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C319CF06-5026-4146-816B-7F451ED952D3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Cover" sheetId="23" r:id="rId1"/>
    <sheet name="Regions" sheetId="15" r:id="rId2"/>
    <sheet name="Goods Vehicle" sheetId="21" r:id="rId3"/>
    <sheet name="Buses" sheetId="20" r:id="rId4"/>
    <sheet name="Taxis" sheetId="19" r:id="rId5"/>
    <sheet name="Diesel Cars" sheetId="1" r:id="rId6"/>
    <sheet name="Gasoline Cars" sheetId="17" r:id="rId7"/>
    <sheet name="Motors" sheetId="18" r:id="rId8"/>
    <sheet name="Stock retirement" sheetId="16" r:id="rId9"/>
    <sheet name="Stock_CSO" sheetId="22" r:id="rId10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2" i="16" l="1"/>
  <c r="G542" i="16"/>
  <c r="H542" i="16"/>
  <c r="I542" i="16"/>
  <c r="J542" i="16"/>
  <c r="K542" i="16"/>
  <c r="L542" i="16"/>
  <c r="M542" i="16"/>
  <c r="N542" i="16"/>
  <c r="O542" i="16"/>
  <c r="P542" i="16"/>
  <c r="Q542" i="16"/>
  <c r="R542" i="16"/>
  <c r="S542" i="16"/>
  <c r="T542" i="16"/>
  <c r="U542" i="16"/>
  <c r="V542" i="16"/>
  <c r="W542" i="16"/>
  <c r="X542" i="16"/>
  <c r="Y542" i="16"/>
  <c r="Z542" i="16"/>
  <c r="E542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R478" i="16"/>
  <c r="S478" i="16"/>
  <c r="T478" i="16"/>
  <c r="U478" i="16"/>
  <c r="V478" i="16"/>
  <c r="W478" i="16"/>
  <c r="X478" i="16"/>
  <c r="Y478" i="16"/>
  <c r="Z478" i="16"/>
  <c r="E478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R446" i="16"/>
  <c r="S446" i="16"/>
  <c r="T446" i="16"/>
  <c r="U446" i="16"/>
  <c r="V446" i="16"/>
  <c r="W446" i="16"/>
  <c r="X446" i="16"/>
  <c r="Y446" i="16"/>
  <c r="Z446" i="16"/>
  <c r="E446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R414" i="16"/>
  <c r="S414" i="16"/>
  <c r="T414" i="16"/>
  <c r="U414" i="16"/>
  <c r="V414" i="16"/>
  <c r="W414" i="16"/>
  <c r="X414" i="16"/>
  <c r="Y414" i="16"/>
  <c r="Z414" i="16"/>
  <c r="E414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R382" i="16"/>
  <c r="S382" i="16"/>
  <c r="T382" i="16"/>
  <c r="U382" i="16"/>
  <c r="V382" i="16"/>
  <c r="W382" i="16"/>
  <c r="X382" i="16"/>
  <c r="Y382" i="16"/>
  <c r="Z382" i="16"/>
  <c r="E382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R350" i="16"/>
  <c r="S350" i="16"/>
  <c r="T350" i="16"/>
  <c r="U350" i="16"/>
  <c r="V350" i="16"/>
  <c r="W350" i="16"/>
  <c r="X350" i="16"/>
  <c r="Y350" i="16"/>
  <c r="Z350" i="16"/>
  <c r="E350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R318" i="16"/>
  <c r="S318" i="16"/>
  <c r="T318" i="16"/>
  <c r="U318" i="16"/>
  <c r="V318" i="16"/>
  <c r="W318" i="16"/>
  <c r="X318" i="16"/>
  <c r="Y318" i="16"/>
  <c r="Z318" i="16"/>
  <c r="E318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R286" i="16"/>
  <c r="S286" i="16"/>
  <c r="T286" i="16"/>
  <c r="U286" i="16"/>
  <c r="V286" i="16"/>
  <c r="W286" i="16"/>
  <c r="X286" i="16"/>
  <c r="Y286" i="16"/>
  <c r="Z286" i="16"/>
  <c r="E286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E254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W222" i="16"/>
  <c r="X222" i="16"/>
  <c r="Y222" i="16"/>
  <c r="Z222" i="16"/>
  <c r="E222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E190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E158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E126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E62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E30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94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62" i="16"/>
  <c r="AD5" i="15"/>
  <c r="AD7" i="15" s="1"/>
  <c r="AC5" i="15"/>
  <c r="AB5" i="15"/>
  <c r="AB7" i="15" s="1"/>
  <c r="AA5" i="15"/>
  <c r="Z5" i="15"/>
  <c r="Z6" i="15" s="1"/>
  <c r="Y5" i="15"/>
  <c r="X5" i="15"/>
  <c r="W5" i="15"/>
  <c r="W3" i="15" s="1" a="1"/>
  <c r="W3" i="15" s="1"/>
  <c r="V5" i="15"/>
  <c r="V7" i="15" s="1"/>
  <c r="U5" i="15"/>
  <c r="T5" i="15"/>
  <c r="T7" i="15" s="1"/>
  <c r="S5" i="15"/>
  <c r="R5" i="15"/>
  <c r="R6" i="15" s="1"/>
  <c r="Q5" i="15"/>
  <c r="P5" i="15"/>
  <c r="O5" i="15"/>
  <c r="O3" i="15" s="1" a="1"/>
  <c r="O3" i="15" s="1"/>
  <c r="N5" i="15"/>
  <c r="N7" i="15" s="1"/>
  <c r="M5" i="15"/>
  <c r="L5" i="15"/>
  <c r="L3" i="15" s="1" a="1"/>
  <c r="L3" i="15" s="1"/>
  <c r="K5" i="15"/>
  <c r="J5" i="15"/>
  <c r="J6" i="15" s="1"/>
  <c r="I5" i="15"/>
  <c r="H5" i="15"/>
  <c r="G5" i="15"/>
  <c r="F5" i="15"/>
  <c r="E5" i="15"/>
  <c r="E7" i="15" s="1"/>
  <c r="H3" i="15" a="1"/>
  <c r="H3" i="15" s="1"/>
  <c r="D7" i="15"/>
  <c r="C7" i="15"/>
  <c r="AC6" i="15"/>
  <c r="AA6" i="15"/>
  <c r="V6" i="15"/>
  <c r="U6" i="15"/>
  <c r="S6" i="15"/>
  <c r="M6" i="15"/>
  <c r="K6" i="15"/>
  <c r="F6" i="15"/>
  <c r="D6" i="15"/>
  <c r="C6" i="15"/>
  <c r="AC7" i="15"/>
  <c r="AA7" i="15"/>
  <c r="Y6" i="15"/>
  <c r="X6" i="15"/>
  <c r="U7" i="15"/>
  <c r="S7" i="15"/>
  <c r="Q6" i="15"/>
  <c r="P6" i="15"/>
  <c r="M7" i="15"/>
  <c r="K7" i="15"/>
  <c r="I6" i="15"/>
  <c r="G3" i="15" a="1"/>
  <c r="G3" i="15" s="1"/>
  <c r="F7" i="15"/>
  <c r="AD3" i="15" a="1"/>
  <c r="AD3" i="15" s="1"/>
  <c r="AC3" i="15" a="1"/>
  <c r="AC3" i="15" s="1"/>
  <c r="AB3" i="15" a="1"/>
  <c r="AB3" i="15" s="1"/>
  <c r="AA3" i="15" a="1"/>
  <c r="AA3" i="15" s="1"/>
  <c r="Y3" i="15" a="1"/>
  <c r="Y3" i="15" s="1"/>
  <c r="X3" i="15" a="1"/>
  <c r="X3" i="15" s="1"/>
  <c r="V3" i="15" a="1"/>
  <c r="V3" i="15" s="1"/>
  <c r="U3" i="15" a="1"/>
  <c r="U3" i="15" s="1"/>
  <c r="T3" i="15" a="1"/>
  <c r="T3" i="15" s="1"/>
  <c r="S3" i="15" a="1"/>
  <c r="S3" i="15" s="1"/>
  <c r="R3" i="15" a="1"/>
  <c r="R3" i="15" s="1"/>
  <c r="Q3" i="15" a="1"/>
  <c r="Q3" i="15" s="1"/>
  <c r="P3" i="15" a="1"/>
  <c r="P3" i="15" s="1"/>
  <c r="N3" i="15" a="1"/>
  <c r="N3" i="15" s="1"/>
  <c r="M3" i="15" a="1"/>
  <c r="M3" i="15" s="1"/>
  <c r="K3" i="15" a="1"/>
  <c r="K3" i="15" s="1"/>
  <c r="J3" i="15" a="1"/>
  <c r="J3" i="15" s="1"/>
  <c r="I3" i="15" a="1"/>
  <c r="I3" i="15" s="1"/>
  <c r="F3" i="15" a="1"/>
  <c r="F3" i="15" s="1"/>
  <c r="E3" i="15" a="1"/>
  <c r="E3" i="15" s="1"/>
  <c r="D3" i="15" a="1"/>
  <c r="D3" i="15" s="1"/>
  <c r="C3" i="15" a="1"/>
  <c r="C3" i="15" s="1"/>
  <c r="AD6" i="15" l="1"/>
  <c r="L7" i="15"/>
  <c r="N6" i="15"/>
  <c r="E6" i="15"/>
  <c r="H6" i="15"/>
  <c r="G7" i="15"/>
  <c r="O7" i="15"/>
  <c r="W7" i="15"/>
  <c r="L6" i="15"/>
  <c r="T6" i="15"/>
  <c r="AB6" i="15"/>
  <c r="H7" i="15"/>
  <c r="P7" i="15"/>
  <c r="X7" i="15"/>
  <c r="I7" i="15"/>
  <c r="Q7" i="15"/>
  <c r="Y7" i="15"/>
  <c r="J7" i="15"/>
  <c r="R7" i="15"/>
  <c r="Z7" i="15"/>
  <c r="Z3" i="15" a="1"/>
  <c r="Z3" i="15" s="1"/>
  <c r="G6" i="15"/>
  <c r="O6" i="15"/>
  <c r="W6" i="15"/>
  <c r="B87" i="17" l="1"/>
  <c r="B35" i="17"/>
  <c r="D600" i="16"/>
  <c r="D593" i="16"/>
  <c r="D592" i="16"/>
  <c r="D586" i="16"/>
  <c r="D585" i="16"/>
  <c r="D584" i="16"/>
  <c r="D581" i="16"/>
  <c r="D578" i="16"/>
  <c r="D577" i="16"/>
  <c r="D576" i="16"/>
  <c r="D574" i="16"/>
  <c r="D575" i="16"/>
  <c r="D579" i="16"/>
  <c r="D580" i="16"/>
  <c r="D582" i="16"/>
  <c r="D583" i="16"/>
  <c r="D587" i="16"/>
  <c r="D588" i="16"/>
  <c r="D589" i="16"/>
  <c r="D590" i="16"/>
  <c r="D591" i="16"/>
  <c r="D594" i="16"/>
  <c r="D595" i="16"/>
  <c r="D596" i="16"/>
  <c r="D597" i="16"/>
  <c r="D598" i="16"/>
  <c r="D599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42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10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46" i="16"/>
  <c r="D440" i="16" l="1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382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5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30" i="16"/>
  <c r="C574" i="16"/>
  <c r="C575" i="16"/>
  <c r="C576" i="16" s="1"/>
  <c r="C577" i="16" s="1"/>
  <c r="C578" i="16" s="1"/>
  <c r="C579" i="16" s="1"/>
  <c r="C580" i="16" s="1"/>
  <c r="C581" i="16" s="1"/>
  <c r="C582" i="16" s="1"/>
  <c r="C583" i="16" s="1"/>
  <c r="C584" i="16" s="1"/>
  <c r="C585" i="16" s="1"/>
  <c r="C586" i="16" s="1"/>
  <c r="C587" i="16" s="1"/>
  <c r="C588" i="16" s="1"/>
  <c r="C589" i="16" s="1"/>
  <c r="C590" i="16" s="1"/>
  <c r="C591" i="16" s="1"/>
  <c r="C592" i="16" s="1"/>
  <c r="C593" i="16" s="1"/>
  <c r="C594" i="16" s="1"/>
  <c r="C595" i="16" s="1"/>
  <c r="C596" i="16" s="1"/>
  <c r="C597" i="16" s="1"/>
  <c r="C598" i="16" s="1"/>
  <c r="C599" i="16" s="1"/>
  <c r="C600" i="16" s="1"/>
  <c r="C542" i="16"/>
  <c r="C510" i="16"/>
  <c r="C543" i="16"/>
  <c r="C544" i="16" s="1"/>
  <c r="C545" i="16" s="1"/>
  <c r="C546" i="16" s="1"/>
  <c r="C547" i="16" s="1"/>
  <c r="C548" i="16" s="1"/>
  <c r="C549" i="16" s="1"/>
  <c r="C550" i="16" s="1"/>
  <c r="C551" i="16" s="1"/>
  <c r="C552" i="16" s="1"/>
  <c r="C553" i="16" s="1"/>
  <c r="C554" i="16" s="1"/>
  <c r="C555" i="16" s="1"/>
  <c r="C556" i="16" s="1"/>
  <c r="C557" i="16" s="1"/>
  <c r="C558" i="16" s="1"/>
  <c r="C559" i="16" s="1"/>
  <c r="C560" i="16" s="1"/>
  <c r="C561" i="16" s="1"/>
  <c r="C562" i="16" s="1"/>
  <c r="C563" i="16" s="1"/>
  <c r="C564" i="16" s="1"/>
  <c r="C565" i="16" s="1"/>
  <c r="C566" i="16" s="1"/>
  <c r="C567" i="16" s="1"/>
  <c r="C568" i="16" s="1"/>
  <c r="F383" i="16" l="1"/>
  <c r="G383" i="16"/>
  <c r="H383" i="16"/>
  <c r="I383" i="16"/>
  <c r="J383" i="16"/>
  <c r="K383" i="16"/>
  <c r="L383" i="16"/>
  <c r="M383" i="16"/>
  <c r="N383" i="16"/>
  <c r="O383" i="16"/>
  <c r="P383" i="16"/>
  <c r="Q383" i="16"/>
  <c r="R383" i="16"/>
  <c r="S383" i="16"/>
  <c r="T383" i="16"/>
  <c r="U383" i="16"/>
  <c r="V383" i="16"/>
  <c r="W383" i="16"/>
  <c r="X383" i="16"/>
  <c r="Y383" i="16"/>
  <c r="Z383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R384" i="16"/>
  <c r="S384" i="16"/>
  <c r="T384" i="16"/>
  <c r="U384" i="16"/>
  <c r="V384" i="16"/>
  <c r="W384" i="16"/>
  <c r="X384" i="16"/>
  <c r="Y384" i="16"/>
  <c r="Z384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R385" i="16"/>
  <c r="S385" i="16"/>
  <c r="T385" i="16"/>
  <c r="U385" i="16"/>
  <c r="V385" i="16"/>
  <c r="W385" i="16"/>
  <c r="X385" i="16"/>
  <c r="Y385" i="16"/>
  <c r="Z385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R386" i="16"/>
  <c r="S386" i="16"/>
  <c r="T386" i="16"/>
  <c r="U386" i="16"/>
  <c r="V386" i="16"/>
  <c r="W386" i="16"/>
  <c r="X386" i="16"/>
  <c r="Y386" i="16"/>
  <c r="Z386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R387" i="16"/>
  <c r="S387" i="16"/>
  <c r="T387" i="16"/>
  <c r="U387" i="16"/>
  <c r="V387" i="16"/>
  <c r="W387" i="16"/>
  <c r="X387" i="16"/>
  <c r="Y387" i="16"/>
  <c r="Z387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R388" i="16"/>
  <c r="S388" i="16"/>
  <c r="T388" i="16"/>
  <c r="U388" i="16"/>
  <c r="V388" i="16"/>
  <c r="W388" i="16"/>
  <c r="X388" i="16"/>
  <c r="Y388" i="16"/>
  <c r="Z388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R389" i="16"/>
  <c r="S389" i="16"/>
  <c r="T389" i="16"/>
  <c r="U389" i="16"/>
  <c r="V389" i="16"/>
  <c r="W389" i="16"/>
  <c r="X389" i="16"/>
  <c r="Y389" i="16"/>
  <c r="Z389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R390" i="16"/>
  <c r="S390" i="16"/>
  <c r="T390" i="16"/>
  <c r="U390" i="16"/>
  <c r="V390" i="16"/>
  <c r="W390" i="16"/>
  <c r="X390" i="16"/>
  <c r="Y390" i="16"/>
  <c r="Z390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R391" i="16"/>
  <c r="S391" i="16"/>
  <c r="T391" i="16"/>
  <c r="U391" i="16"/>
  <c r="V391" i="16"/>
  <c r="W391" i="16"/>
  <c r="X391" i="16"/>
  <c r="Y391" i="16"/>
  <c r="Z391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R392" i="16"/>
  <c r="S392" i="16"/>
  <c r="T392" i="16"/>
  <c r="U392" i="16"/>
  <c r="V392" i="16"/>
  <c r="W392" i="16"/>
  <c r="X392" i="16"/>
  <c r="Y392" i="16"/>
  <c r="Z392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R393" i="16"/>
  <c r="S393" i="16"/>
  <c r="T393" i="16"/>
  <c r="U393" i="16"/>
  <c r="V393" i="16"/>
  <c r="W393" i="16"/>
  <c r="X393" i="16"/>
  <c r="Y393" i="16"/>
  <c r="Z393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R394" i="16"/>
  <c r="S394" i="16"/>
  <c r="T394" i="16"/>
  <c r="U394" i="16"/>
  <c r="V394" i="16"/>
  <c r="W394" i="16"/>
  <c r="X394" i="16"/>
  <c r="Y394" i="16"/>
  <c r="Z394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R395" i="16"/>
  <c r="S395" i="16"/>
  <c r="T395" i="16"/>
  <c r="U395" i="16"/>
  <c r="V395" i="16"/>
  <c r="W395" i="16"/>
  <c r="X395" i="16"/>
  <c r="Y395" i="16"/>
  <c r="Z395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R396" i="16"/>
  <c r="S396" i="16"/>
  <c r="T396" i="16"/>
  <c r="U396" i="16"/>
  <c r="V396" i="16"/>
  <c r="W396" i="16"/>
  <c r="X396" i="16"/>
  <c r="Y396" i="16"/>
  <c r="Z396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R397" i="16"/>
  <c r="S397" i="16"/>
  <c r="T397" i="16"/>
  <c r="U397" i="16"/>
  <c r="V397" i="16"/>
  <c r="W397" i="16"/>
  <c r="X397" i="16"/>
  <c r="Y397" i="16"/>
  <c r="Z397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R398" i="16"/>
  <c r="S398" i="16"/>
  <c r="T398" i="16"/>
  <c r="U398" i="16"/>
  <c r="V398" i="16"/>
  <c r="W398" i="16"/>
  <c r="X398" i="16"/>
  <c r="Y398" i="16"/>
  <c r="Z398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R399" i="16"/>
  <c r="S399" i="16"/>
  <c r="T399" i="16"/>
  <c r="U399" i="16"/>
  <c r="V399" i="16"/>
  <c r="W399" i="16"/>
  <c r="X399" i="16"/>
  <c r="Y399" i="16"/>
  <c r="Z399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R400" i="16"/>
  <c r="S400" i="16"/>
  <c r="T400" i="16"/>
  <c r="U400" i="16"/>
  <c r="V400" i="16"/>
  <c r="W400" i="16"/>
  <c r="X400" i="16"/>
  <c r="Y400" i="16"/>
  <c r="Z400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R401" i="16"/>
  <c r="S401" i="16"/>
  <c r="T401" i="16"/>
  <c r="U401" i="16"/>
  <c r="V401" i="16"/>
  <c r="W401" i="16"/>
  <c r="X401" i="16"/>
  <c r="Y401" i="16"/>
  <c r="Z401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R402" i="16"/>
  <c r="S402" i="16"/>
  <c r="T402" i="16"/>
  <c r="U402" i="16"/>
  <c r="V402" i="16"/>
  <c r="W402" i="16"/>
  <c r="X402" i="16"/>
  <c r="Y402" i="16"/>
  <c r="Z402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R403" i="16"/>
  <c r="S403" i="16"/>
  <c r="T403" i="16"/>
  <c r="U403" i="16"/>
  <c r="V403" i="16"/>
  <c r="W403" i="16"/>
  <c r="X403" i="16"/>
  <c r="Y403" i="16"/>
  <c r="Z403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R404" i="16"/>
  <c r="S404" i="16"/>
  <c r="T404" i="16"/>
  <c r="U404" i="16"/>
  <c r="V404" i="16"/>
  <c r="W404" i="16"/>
  <c r="X404" i="16"/>
  <c r="Y404" i="16"/>
  <c r="Z404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R405" i="16"/>
  <c r="S405" i="16"/>
  <c r="T405" i="16"/>
  <c r="U405" i="16"/>
  <c r="V405" i="16"/>
  <c r="W405" i="16"/>
  <c r="X405" i="16"/>
  <c r="Y405" i="16"/>
  <c r="Z405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R406" i="16"/>
  <c r="S406" i="16"/>
  <c r="T406" i="16"/>
  <c r="U406" i="16"/>
  <c r="V406" i="16"/>
  <c r="W406" i="16"/>
  <c r="X406" i="16"/>
  <c r="Y406" i="16"/>
  <c r="Z406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R407" i="16"/>
  <c r="S407" i="16"/>
  <c r="T407" i="16"/>
  <c r="U407" i="16"/>
  <c r="V407" i="16"/>
  <c r="W407" i="16"/>
  <c r="X407" i="16"/>
  <c r="Y407" i="16"/>
  <c r="Z407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R408" i="16"/>
  <c r="S408" i="16"/>
  <c r="T408" i="16"/>
  <c r="U408" i="16"/>
  <c r="V408" i="16"/>
  <c r="W408" i="16"/>
  <c r="X408" i="16"/>
  <c r="Y408" i="16"/>
  <c r="Z408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C414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R415" i="16"/>
  <c r="S415" i="16"/>
  <c r="T415" i="16"/>
  <c r="U415" i="16"/>
  <c r="V415" i="16"/>
  <c r="W415" i="16"/>
  <c r="X415" i="16"/>
  <c r="Y415" i="16"/>
  <c r="Z415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R416" i="16"/>
  <c r="S416" i="16"/>
  <c r="T416" i="16"/>
  <c r="U416" i="16"/>
  <c r="V416" i="16"/>
  <c r="W416" i="16"/>
  <c r="X416" i="16"/>
  <c r="Y416" i="16"/>
  <c r="Z416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R417" i="16"/>
  <c r="S417" i="16"/>
  <c r="T417" i="16"/>
  <c r="U417" i="16"/>
  <c r="V417" i="16"/>
  <c r="W417" i="16"/>
  <c r="X417" i="16"/>
  <c r="Y417" i="16"/>
  <c r="Z417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R418" i="16"/>
  <c r="S418" i="16"/>
  <c r="T418" i="16"/>
  <c r="U418" i="16"/>
  <c r="V418" i="16"/>
  <c r="W418" i="16"/>
  <c r="X418" i="16"/>
  <c r="Y418" i="16"/>
  <c r="Z418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R419" i="16"/>
  <c r="S419" i="16"/>
  <c r="T419" i="16"/>
  <c r="U419" i="16"/>
  <c r="V419" i="16"/>
  <c r="W419" i="16"/>
  <c r="X419" i="16"/>
  <c r="Y419" i="16"/>
  <c r="Z419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R420" i="16"/>
  <c r="S420" i="16"/>
  <c r="T420" i="16"/>
  <c r="U420" i="16"/>
  <c r="V420" i="16"/>
  <c r="W420" i="16"/>
  <c r="X420" i="16"/>
  <c r="Y420" i="16"/>
  <c r="Z420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R421" i="16"/>
  <c r="S421" i="16"/>
  <c r="T421" i="16"/>
  <c r="U421" i="16"/>
  <c r="V421" i="16"/>
  <c r="W421" i="16"/>
  <c r="X421" i="16"/>
  <c r="Y421" i="16"/>
  <c r="Z421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R422" i="16"/>
  <c r="S422" i="16"/>
  <c r="T422" i="16"/>
  <c r="U422" i="16"/>
  <c r="V422" i="16"/>
  <c r="W422" i="16"/>
  <c r="X422" i="16"/>
  <c r="Y422" i="16"/>
  <c r="Z422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R423" i="16"/>
  <c r="S423" i="16"/>
  <c r="T423" i="16"/>
  <c r="U423" i="16"/>
  <c r="V423" i="16"/>
  <c r="W423" i="16"/>
  <c r="X423" i="16"/>
  <c r="Y423" i="16"/>
  <c r="Z423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R424" i="16"/>
  <c r="S424" i="16"/>
  <c r="T424" i="16"/>
  <c r="U424" i="16"/>
  <c r="V424" i="16"/>
  <c r="W424" i="16"/>
  <c r="X424" i="16"/>
  <c r="Y424" i="16"/>
  <c r="Z424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R425" i="16"/>
  <c r="S425" i="16"/>
  <c r="T425" i="16"/>
  <c r="U425" i="16"/>
  <c r="V425" i="16"/>
  <c r="W425" i="16"/>
  <c r="X425" i="16"/>
  <c r="Y425" i="16"/>
  <c r="Z425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R426" i="16"/>
  <c r="S426" i="16"/>
  <c r="T426" i="16"/>
  <c r="U426" i="16"/>
  <c r="V426" i="16"/>
  <c r="W426" i="16"/>
  <c r="X426" i="16"/>
  <c r="Y426" i="16"/>
  <c r="Z426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R427" i="16"/>
  <c r="S427" i="16"/>
  <c r="T427" i="16"/>
  <c r="U427" i="16"/>
  <c r="V427" i="16"/>
  <c r="W427" i="16"/>
  <c r="X427" i="16"/>
  <c r="Y427" i="16"/>
  <c r="Z427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R428" i="16"/>
  <c r="S428" i="16"/>
  <c r="T428" i="16"/>
  <c r="U428" i="16"/>
  <c r="V428" i="16"/>
  <c r="W428" i="16"/>
  <c r="X428" i="16"/>
  <c r="Y428" i="16"/>
  <c r="Z428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R429" i="16"/>
  <c r="S429" i="16"/>
  <c r="T429" i="16"/>
  <c r="U429" i="16"/>
  <c r="V429" i="16"/>
  <c r="W429" i="16"/>
  <c r="X429" i="16"/>
  <c r="Y429" i="16"/>
  <c r="Z429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R430" i="16"/>
  <c r="S430" i="16"/>
  <c r="T430" i="16"/>
  <c r="U430" i="16"/>
  <c r="V430" i="16"/>
  <c r="W430" i="16"/>
  <c r="X430" i="16"/>
  <c r="Y430" i="16"/>
  <c r="Z430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R431" i="16"/>
  <c r="S431" i="16"/>
  <c r="T431" i="16"/>
  <c r="U431" i="16"/>
  <c r="V431" i="16"/>
  <c r="W431" i="16"/>
  <c r="X431" i="16"/>
  <c r="Y431" i="16"/>
  <c r="Z431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R432" i="16"/>
  <c r="S432" i="16"/>
  <c r="T432" i="16"/>
  <c r="U432" i="16"/>
  <c r="V432" i="16"/>
  <c r="W432" i="16"/>
  <c r="X432" i="16"/>
  <c r="Y432" i="16"/>
  <c r="Z432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R433" i="16"/>
  <c r="S433" i="16"/>
  <c r="T433" i="16"/>
  <c r="U433" i="16"/>
  <c r="V433" i="16"/>
  <c r="W433" i="16"/>
  <c r="X433" i="16"/>
  <c r="Y433" i="16"/>
  <c r="Z433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R434" i="16"/>
  <c r="S434" i="16"/>
  <c r="T434" i="16"/>
  <c r="U434" i="16"/>
  <c r="V434" i="16"/>
  <c r="W434" i="16"/>
  <c r="X434" i="16"/>
  <c r="Y434" i="16"/>
  <c r="Z434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R435" i="16"/>
  <c r="S435" i="16"/>
  <c r="T435" i="16"/>
  <c r="U435" i="16"/>
  <c r="V435" i="16"/>
  <c r="W435" i="16"/>
  <c r="X435" i="16"/>
  <c r="Y435" i="16"/>
  <c r="Z435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R436" i="16"/>
  <c r="S436" i="16"/>
  <c r="T436" i="16"/>
  <c r="U436" i="16"/>
  <c r="V436" i="16"/>
  <c r="W436" i="16"/>
  <c r="X436" i="16"/>
  <c r="Y436" i="16"/>
  <c r="Z436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R437" i="16"/>
  <c r="S437" i="16"/>
  <c r="T437" i="16"/>
  <c r="U437" i="16"/>
  <c r="V437" i="16"/>
  <c r="W437" i="16"/>
  <c r="X437" i="16"/>
  <c r="Y437" i="16"/>
  <c r="Z437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R438" i="16"/>
  <c r="S438" i="16"/>
  <c r="T438" i="16"/>
  <c r="U438" i="16"/>
  <c r="V438" i="16"/>
  <c r="W438" i="16"/>
  <c r="X438" i="16"/>
  <c r="Y438" i="16"/>
  <c r="Z438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R439" i="16"/>
  <c r="S439" i="16"/>
  <c r="T439" i="16"/>
  <c r="U439" i="16"/>
  <c r="V439" i="16"/>
  <c r="W439" i="16"/>
  <c r="X439" i="16"/>
  <c r="Y439" i="16"/>
  <c r="Z439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R440" i="16"/>
  <c r="S440" i="16"/>
  <c r="T440" i="16"/>
  <c r="U440" i="16"/>
  <c r="V440" i="16"/>
  <c r="W440" i="16"/>
  <c r="X440" i="16"/>
  <c r="Y440" i="16"/>
  <c r="Z440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R447" i="16"/>
  <c r="S447" i="16"/>
  <c r="T447" i="16"/>
  <c r="U447" i="16"/>
  <c r="V447" i="16"/>
  <c r="W447" i="16"/>
  <c r="X447" i="16"/>
  <c r="Y447" i="16"/>
  <c r="Z447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R448" i="16"/>
  <c r="S448" i="16"/>
  <c r="T448" i="16"/>
  <c r="U448" i="16"/>
  <c r="V448" i="16"/>
  <c r="W448" i="16"/>
  <c r="X448" i="16"/>
  <c r="Y448" i="16"/>
  <c r="Z448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R449" i="16"/>
  <c r="S449" i="16"/>
  <c r="T449" i="16"/>
  <c r="U449" i="16"/>
  <c r="V449" i="16"/>
  <c r="W449" i="16"/>
  <c r="X449" i="16"/>
  <c r="Y449" i="16"/>
  <c r="Z449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R450" i="16"/>
  <c r="S450" i="16"/>
  <c r="T450" i="16"/>
  <c r="U450" i="16"/>
  <c r="V450" i="16"/>
  <c r="W450" i="16"/>
  <c r="X450" i="16"/>
  <c r="Y450" i="16"/>
  <c r="Z450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R451" i="16"/>
  <c r="S451" i="16"/>
  <c r="T451" i="16"/>
  <c r="U451" i="16"/>
  <c r="V451" i="16"/>
  <c r="W451" i="16"/>
  <c r="X451" i="16"/>
  <c r="Y451" i="16"/>
  <c r="Z451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R452" i="16"/>
  <c r="S452" i="16"/>
  <c r="T452" i="16"/>
  <c r="U452" i="16"/>
  <c r="V452" i="16"/>
  <c r="W452" i="16"/>
  <c r="X452" i="16"/>
  <c r="Y452" i="16"/>
  <c r="Z452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R453" i="16"/>
  <c r="S453" i="16"/>
  <c r="T453" i="16"/>
  <c r="U453" i="16"/>
  <c r="V453" i="16"/>
  <c r="W453" i="16"/>
  <c r="X453" i="16"/>
  <c r="Y453" i="16"/>
  <c r="Z453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R454" i="16"/>
  <c r="S454" i="16"/>
  <c r="T454" i="16"/>
  <c r="U454" i="16"/>
  <c r="V454" i="16"/>
  <c r="W454" i="16"/>
  <c r="X454" i="16"/>
  <c r="Y454" i="16"/>
  <c r="Z454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R455" i="16"/>
  <c r="S455" i="16"/>
  <c r="T455" i="16"/>
  <c r="U455" i="16"/>
  <c r="V455" i="16"/>
  <c r="W455" i="16"/>
  <c r="X455" i="16"/>
  <c r="Y455" i="16"/>
  <c r="Z455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R456" i="16"/>
  <c r="S456" i="16"/>
  <c r="T456" i="16"/>
  <c r="U456" i="16"/>
  <c r="V456" i="16"/>
  <c r="W456" i="16"/>
  <c r="X456" i="16"/>
  <c r="Y456" i="16"/>
  <c r="Z456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R457" i="16"/>
  <c r="S457" i="16"/>
  <c r="T457" i="16"/>
  <c r="U457" i="16"/>
  <c r="V457" i="16"/>
  <c r="W457" i="16"/>
  <c r="X457" i="16"/>
  <c r="Y457" i="16"/>
  <c r="Z457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R458" i="16"/>
  <c r="S458" i="16"/>
  <c r="T458" i="16"/>
  <c r="U458" i="16"/>
  <c r="V458" i="16"/>
  <c r="W458" i="16"/>
  <c r="X458" i="16"/>
  <c r="Y458" i="16"/>
  <c r="Z458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R459" i="16"/>
  <c r="S459" i="16"/>
  <c r="T459" i="16"/>
  <c r="U459" i="16"/>
  <c r="V459" i="16"/>
  <c r="W459" i="16"/>
  <c r="X459" i="16"/>
  <c r="Y459" i="16"/>
  <c r="Z459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R460" i="16"/>
  <c r="S460" i="16"/>
  <c r="T460" i="16"/>
  <c r="U460" i="16"/>
  <c r="V460" i="16"/>
  <c r="W460" i="16"/>
  <c r="X460" i="16"/>
  <c r="Y460" i="16"/>
  <c r="Z460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R461" i="16"/>
  <c r="S461" i="16"/>
  <c r="T461" i="16"/>
  <c r="U461" i="16"/>
  <c r="V461" i="16"/>
  <c r="W461" i="16"/>
  <c r="X461" i="16"/>
  <c r="Y461" i="16"/>
  <c r="Z461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R462" i="16"/>
  <c r="S462" i="16"/>
  <c r="T462" i="16"/>
  <c r="U462" i="16"/>
  <c r="V462" i="16"/>
  <c r="W462" i="16"/>
  <c r="X462" i="16"/>
  <c r="Y462" i="16"/>
  <c r="Z462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R463" i="16"/>
  <c r="S463" i="16"/>
  <c r="T463" i="16"/>
  <c r="U463" i="16"/>
  <c r="V463" i="16"/>
  <c r="W463" i="16"/>
  <c r="X463" i="16"/>
  <c r="Y463" i="16"/>
  <c r="Z463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R464" i="16"/>
  <c r="S464" i="16"/>
  <c r="T464" i="16"/>
  <c r="U464" i="16"/>
  <c r="V464" i="16"/>
  <c r="W464" i="16"/>
  <c r="X464" i="16"/>
  <c r="Y464" i="16"/>
  <c r="Z464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R465" i="16"/>
  <c r="S465" i="16"/>
  <c r="T465" i="16"/>
  <c r="U465" i="16"/>
  <c r="V465" i="16"/>
  <c r="W465" i="16"/>
  <c r="X465" i="16"/>
  <c r="Y465" i="16"/>
  <c r="Z465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R466" i="16"/>
  <c r="S466" i="16"/>
  <c r="T466" i="16"/>
  <c r="U466" i="16"/>
  <c r="V466" i="16"/>
  <c r="W466" i="16"/>
  <c r="X466" i="16"/>
  <c r="Y466" i="16"/>
  <c r="Z466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R467" i="16"/>
  <c r="S467" i="16"/>
  <c r="T467" i="16"/>
  <c r="U467" i="16"/>
  <c r="V467" i="16"/>
  <c r="W467" i="16"/>
  <c r="X467" i="16"/>
  <c r="Y467" i="16"/>
  <c r="Z467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R468" i="16"/>
  <c r="S468" i="16"/>
  <c r="T468" i="16"/>
  <c r="U468" i="16"/>
  <c r="V468" i="16"/>
  <c r="W468" i="16"/>
  <c r="X468" i="16"/>
  <c r="Y468" i="16"/>
  <c r="Z468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R469" i="16"/>
  <c r="S469" i="16"/>
  <c r="T469" i="16"/>
  <c r="U469" i="16"/>
  <c r="V469" i="16"/>
  <c r="W469" i="16"/>
  <c r="X469" i="16"/>
  <c r="Y469" i="16"/>
  <c r="Z469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R470" i="16"/>
  <c r="S470" i="16"/>
  <c r="T470" i="16"/>
  <c r="U470" i="16"/>
  <c r="V470" i="16"/>
  <c r="W470" i="16"/>
  <c r="X470" i="16"/>
  <c r="Y470" i="16"/>
  <c r="Z470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R471" i="16"/>
  <c r="S471" i="16"/>
  <c r="T471" i="16"/>
  <c r="U471" i="16"/>
  <c r="V471" i="16"/>
  <c r="W471" i="16"/>
  <c r="X471" i="16"/>
  <c r="Y471" i="16"/>
  <c r="Z471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R472" i="16"/>
  <c r="S472" i="16"/>
  <c r="T472" i="16"/>
  <c r="U472" i="16"/>
  <c r="V472" i="16"/>
  <c r="W472" i="16"/>
  <c r="X472" i="16"/>
  <c r="Y472" i="16"/>
  <c r="Z472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C511" i="16"/>
  <c r="C512" i="16" s="1"/>
  <c r="C513" i="16" s="1"/>
  <c r="C514" i="16" s="1"/>
  <c r="C515" i="16" s="1"/>
  <c r="C516" i="16" s="1"/>
  <c r="C517" i="16" s="1"/>
  <c r="C518" i="16" s="1"/>
  <c r="C519" i="16" s="1"/>
  <c r="C520" i="16" s="1"/>
  <c r="C521" i="16" s="1"/>
  <c r="C522" i="16" s="1"/>
  <c r="C523" i="16" s="1"/>
  <c r="C524" i="16" s="1"/>
  <c r="C525" i="16" s="1"/>
  <c r="C526" i="16" s="1"/>
  <c r="C527" i="16" s="1"/>
  <c r="C528" i="16" s="1"/>
  <c r="C529" i="16" s="1"/>
  <c r="C530" i="16" s="1"/>
  <c r="C531" i="16" s="1"/>
  <c r="C532" i="16" s="1"/>
  <c r="C533" i="16" s="1"/>
  <c r="C534" i="16" s="1"/>
  <c r="C535" i="16" s="1"/>
  <c r="C536" i="16" s="1"/>
  <c r="C478" i="16"/>
  <c r="C479" i="16" s="1"/>
  <c r="C480" i="16" s="1"/>
  <c r="C481" i="16" s="1"/>
  <c r="C482" i="16" s="1"/>
  <c r="C483" i="16" s="1"/>
  <c r="C484" i="16" s="1"/>
  <c r="C485" i="16" s="1"/>
  <c r="C486" i="16" s="1"/>
  <c r="C487" i="16" s="1"/>
  <c r="C488" i="16" s="1"/>
  <c r="C489" i="16" s="1"/>
  <c r="C490" i="16" s="1"/>
  <c r="C491" i="16" s="1"/>
  <c r="C492" i="16" s="1"/>
  <c r="C493" i="16" s="1"/>
  <c r="C494" i="16" s="1"/>
  <c r="C495" i="16" s="1"/>
  <c r="C496" i="16" s="1"/>
  <c r="C497" i="16" s="1"/>
  <c r="C498" i="16" s="1"/>
  <c r="C499" i="16" s="1"/>
  <c r="C500" i="16" s="1"/>
  <c r="C501" i="16" s="1"/>
  <c r="C502" i="16" s="1"/>
  <c r="C503" i="16" s="1"/>
  <c r="C504" i="16" s="1"/>
  <c r="C446" i="16"/>
  <c r="C382" i="16"/>
  <c r="C447" i="16"/>
  <c r="C448" i="16" s="1"/>
  <c r="C449" i="16" s="1"/>
  <c r="C450" i="16" s="1"/>
  <c r="C451" i="16" s="1"/>
  <c r="C452" i="16" s="1"/>
  <c r="C453" i="16" s="1"/>
  <c r="C454" i="16" s="1"/>
  <c r="C455" i="16" s="1"/>
  <c r="C456" i="16" s="1"/>
  <c r="C457" i="16" s="1"/>
  <c r="C458" i="16" s="1"/>
  <c r="C459" i="16" s="1"/>
  <c r="C460" i="16" s="1"/>
  <c r="C461" i="16" s="1"/>
  <c r="C462" i="16" s="1"/>
  <c r="C463" i="16" s="1"/>
  <c r="C464" i="16" s="1"/>
  <c r="C465" i="16" s="1"/>
  <c r="C466" i="16" s="1"/>
  <c r="C467" i="16" s="1"/>
  <c r="C468" i="16" s="1"/>
  <c r="C469" i="16" s="1"/>
  <c r="C470" i="16" s="1"/>
  <c r="C471" i="16" s="1"/>
  <c r="C472" i="16" s="1"/>
  <c r="C415" i="16"/>
  <c r="C416" i="16" s="1"/>
  <c r="C417" i="16" s="1"/>
  <c r="C418" i="16" s="1"/>
  <c r="C419" i="16" s="1"/>
  <c r="C420" i="16" s="1"/>
  <c r="C421" i="16" s="1"/>
  <c r="C422" i="16" s="1"/>
  <c r="C423" i="16" s="1"/>
  <c r="C424" i="16" s="1"/>
  <c r="C425" i="16" s="1"/>
  <c r="C426" i="16" s="1"/>
  <c r="C427" i="16" s="1"/>
  <c r="C428" i="16" s="1"/>
  <c r="C429" i="16" s="1"/>
  <c r="C430" i="16" s="1"/>
  <c r="C431" i="16" s="1"/>
  <c r="C432" i="16" s="1"/>
  <c r="C433" i="16" s="1"/>
  <c r="C434" i="16" s="1"/>
  <c r="C435" i="16" s="1"/>
  <c r="C436" i="16" s="1"/>
  <c r="C437" i="16" s="1"/>
  <c r="C438" i="16" s="1"/>
  <c r="C439" i="16" s="1"/>
  <c r="C440" i="16" s="1"/>
  <c r="C383" i="16"/>
  <c r="C384" i="16" s="1"/>
  <c r="C385" i="16" s="1"/>
  <c r="C386" i="16" s="1"/>
  <c r="C387" i="16" s="1"/>
  <c r="C388" i="16" s="1"/>
  <c r="C389" i="16" s="1"/>
  <c r="C390" i="16" s="1"/>
  <c r="C391" i="16" s="1"/>
  <c r="C392" i="16" s="1"/>
  <c r="C393" i="16" s="1"/>
  <c r="C394" i="16" s="1"/>
  <c r="C395" i="16" s="1"/>
  <c r="C396" i="16" s="1"/>
  <c r="C397" i="16" s="1"/>
  <c r="C398" i="16" s="1"/>
  <c r="C399" i="16" s="1"/>
  <c r="C400" i="16" s="1"/>
  <c r="C401" i="16" s="1"/>
  <c r="C402" i="16" s="1"/>
  <c r="C403" i="16" s="1"/>
  <c r="C404" i="16" s="1"/>
  <c r="C405" i="16" s="1"/>
  <c r="C406" i="16" s="1"/>
  <c r="C407" i="16" s="1"/>
  <c r="C408" i="16" s="1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R351" i="16"/>
  <c r="S351" i="16"/>
  <c r="T351" i="16"/>
  <c r="U351" i="16"/>
  <c r="V351" i="16"/>
  <c r="W351" i="16"/>
  <c r="X351" i="16"/>
  <c r="Y351" i="16"/>
  <c r="Z351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R352" i="16"/>
  <c r="S352" i="16"/>
  <c r="T352" i="16"/>
  <c r="U352" i="16"/>
  <c r="V352" i="16"/>
  <c r="W352" i="16"/>
  <c r="X352" i="16"/>
  <c r="Y352" i="16"/>
  <c r="Z352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R353" i="16"/>
  <c r="S353" i="16"/>
  <c r="T353" i="16"/>
  <c r="U353" i="16"/>
  <c r="V353" i="16"/>
  <c r="W353" i="16"/>
  <c r="X353" i="16"/>
  <c r="Y353" i="16"/>
  <c r="Z353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R354" i="16"/>
  <c r="S354" i="16"/>
  <c r="T354" i="16"/>
  <c r="U354" i="16"/>
  <c r="V354" i="16"/>
  <c r="W354" i="16"/>
  <c r="X354" i="16"/>
  <c r="Y354" i="16"/>
  <c r="Z354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R355" i="16"/>
  <c r="S355" i="16"/>
  <c r="T355" i="16"/>
  <c r="U355" i="16"/>
  <c r="V355" i="16"/>
  <c r="W355" i="16"/>
  <c r="X355" i="16"/>
  <c r="Y355" i="16"/>
  <c r="Z355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R356" i="16"/>
  <c r="S356" i="16"/>
  <c r="T356" i="16"/>
  <c r="U356" i="16"/>
  <c r="V356" i="16"/>
  <c r="W356" i="16"/>
  <c r="X356" i="16"/>
  <c r="Y356" i="16"/>
  <c r="Z356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R357" i="16"/>
  <c r="S357" i="16"/>
  <c r="T357" i="16"/>
  <c r="U357" i="16"/>
  <c r="V357" i="16"/>
  <c r="W357" i="16"/>
  <c r="X357" i="16"/>
  <c r="Y357" i="16"/>
  <c r="Z357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R358" i="16"/>
  <c r="S358" i="16"/>
  <c r="T358" i="16"/>
  <c r="U358" i="16"/>
  <c r="V358" i="16"/>
  <c r="W358" i="16"/>
  <c r="X358" i="16"/>
  <c r="Y358" i="16"/>
  <c r="Z358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R359" i="16"/>
  <c r="S359" i="16"/>
  <c r="T359" i="16"/>
  <c r="U359" i="16"/>
  <c r="V359" i="16"/>
  <c r="W359" i="16"/>
  <c r="X359" i="16"/>
  <c r="Y359" i="16"/>
  <c r="Z359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R360" i="16"/>
  <c r="S360" i="16"/>
  <c r="T360" i="16"/>
  <c r="U360" i="16"/>
  <c r="V360" i="16"/>
  <c r="W360" i="16"/>
  <c r="X360" i="16"/>
  <c r="Y360" i="16"/>
  <c r="Z360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R361" i="16"/>
  <c r="S361" i="16"/>
  <c r="T361" i="16"/>
  <c r="U361" i="16"/>
  <c r="V361" i="16"/>
  <c r="W361" i="16"/>
  <c r="X361" i="16"/>
  <c r="Y361" i="16"/>
  <c r="Z361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R362" i="16"/>
  <c r="S362" i="16"/>
  <c r="T362" i="16"/>
  <c r="U362" i="16"/>
  <c r="V362" i="16"/>
  <c r="W362" i="16"/>
  <c r="X362" i="16"/>
  <c r="Y362" i="16"/>
  <c r="Z362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R363" i="16"/>
  <c r="S363" i="16"/>
  <c r="T363" i="16"/>
  <c r="U363" i="16"/>
  <c r="V363" i="16"/>
  <c r="W363" i="16"/>
  <c r="X363" i="16"/>
  <c r="Y363" i="16"/>
  <c r="Z363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R364" i="16"/>
  <c r="S364" i="16"/>
  <c r="T364" i="16"/>
  <c r="U364" i="16"/>
  <c r="V364" i="16"/>
  <c r="W364" i="16"/>
  <c r="X364" i="16"/>
  <c r="Y364" i="16"/>
  <c r="Z364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R365" i="16"/>
  <c r="S365" i="16"/>
  <c r="T365" i="16"/>
  <c r="U365" i="16"/>
  <c r="V365" i="16"/>
  <c r="W365" i="16"/>
  <c r="X365" i="16"/>
  <c r="Y365" i="16"/>
  <c r="Z365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R366" i="16"/>
  <c r="S366" i="16"/>
  <c r="T366" i="16"/>
  <c r="U366" i="16"/>
  <c r="V366" i="16"/>
  <c r="W366" i="16"/>
  <c r="X366" i="16"/>
  <c r="Y366" i="16"/>
  <c r="Z366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R367" i="16"/>
  <c r="S367" i="16"/>
  <c r="T367" i="16"/>
  <c r="U367" i="16"/>
  <c r="V367" i="16"/>
  <c r="W367" i="16"/>
  <c r="X367" i="16"/>
  <c r="Y367" i="16"/>
  <c r="Z367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R368" i="16"/>
  <c r="S368" i="16"/>
  <c r="T368" i="16"/>
  <c r="U368" i="16"/>
  <c r="V368" i="16"/>
  <c r="W368" i="16"/>
  <c r="X368" i="16"/>
  <c r="Y368" i="16"/>
  <c r="Z368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R369" i="16"/>
  <c r="S369" i="16"/>
  <c r="T369" i="16"/>
  <c r="U369" i="16"/>
  <c r="V369" i="16"/>
  <c r="W369" i="16"/>
  <c r="X369" i="16"/>
  <c r="Y369" i="16"/>
  <c r="Z369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R370" i="16"/>
  <c r="S370" i="16"/>
  <c r="T370" i="16"/>
  <c r="U370" i="16"/>
  <c r="V370" i="16"/>
  <c r="W370" i="16"/>
  <c r="X370" i="16"/>
  <c r="Y370" i="16"/>
  <c r="Z370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R371" i="16"/>
  <c r="S371" i="16"/>
  <c r="T371" i="16"/>
  <c r="U371" i="16"/>
  <c r="V371" i="16"/>
  <c r="W371" i="16"/>
  <c r="X371" i="16"/>
  <c r="Y371" i="16"/>
  <c r="Z371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R372" i="16"/>
  <c r="S372" i="16"/>
  <c r="T372" i="16"/>
  <c r="U372" i="16"/>
  <c r="V372" i="16"/>
  <c r="W372" i="16"/>
  <c r="X372" i="16"/>
  <c r="Y372" i="16"/>
  <c r="Z372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R373" i="16"/>
  <c r="S373" i="16"/>
  <c r="T373" i="16"/>
  <c r="U373" i="16"/>
  <c r="V373" i="16"/>
  <c r="W373" i="16"/>
  <c r="X373" i="16"/>
  <c r="Y373" i="16"/>
  <c r="Z373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R374" i="16"/>
  <c r="S374" i="16"/>
  <c r="T374" i="16"/>
  <c r="U374" i="16"/>
  <c r="V374" i="16"/>
  <c r="W374" i="16"/>
  <c r="X374" i="16"/>
  <c r="Y374" i="16"/>
  <c r="Z374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R375" i="16"/>
  <c r="S375" i="16"/>
  <c r="T375" i="16"/>
  <c r="U375" i="16"/>
  <c r="V375" i="16"/>
  <c r="W375" i="16"/>
  <c r="X375" i="16"/>
  <c r="Y375" i="16"/>
  <c r="Z375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R376" i="16"/>
  <c r="S376" i="16"/>
  <c r="T376" i="16"/>
  <c r="U376" i="16"/>
  <c r="V376" i="16"/>
  <c r="W376" i="16"/>
  <c r="X376" i="16"/>
  <c r="Y376" i="16"/>
  <c r="Z376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C350" i="16"/>
  <c r="C351" i="16"/>
  <c r="C352" i="16" s="1"/>
  <c r="C353" i="16" s="1"/>
  <c r="C354" i="16" s="1"/>
  <c r="C355" i="16" s="1"/>
  <c r="C356" i="16" s="1"/>
  <c r="C357" i="16" s="1"/>
  <c r="C358" i="16" s="1"/>
  <c r="C359" i="16" s="1"/>
  <c r="C360" i="16" s="1"/>
  <c r="C361" i="16" s="1"/>
  <c r="C362" i="16" s="1"/>
  <c r="C363" i="16" s="1"/>
  <c r="C364" i="16" s="1"/>
  <c r="C365" i="16" s="1"/>
  <c r="C366" i="16" s="1"/>
  <c r="C367" i="16" s="1"/>
  <c r="C368" i="16" s="1"/>
  <c r="C369" i="16" s="1"/>
  <c r="C370" i="16" s="1"/>
  <c r="C371" i="16" s="1"/>
  <c r="C372" i="16" s="1"/>
  <c r="C373" i="16" s="1"/>
  <c r="C374" i="16" s="1"/>
  <c r="C375" i="16" s="1"/>
  <c r="C376" i="16" s="1"/>
  <c r="C318" i="16"/>
  <c r="C319" i="16"/>
  <c r="C320" i="16" s="1"/>
  <c r="C321" i="16" s="1"/>
  <c r="C322" i="16" s="1"/>
  <c r="C323" i="16" s="1"/>
  <c r="C324" i="16" s="1"/>
  <c r="C325" i="16" s="1"/>
  <c r="C326" i="16" s="1"/>
  <c r="C327" i="16" s="1"/>
  <c r="C328" i="16" s="1"/>
  <c r="C329" i="16" s="1"/>
  <c r="C330" i="16" s="1"/>
  <c r="C331" i="16" s="1"/>
  <c r="C332" i="16" s="1"/>
  <c r="C333" i="16" s="1"/>
  <c r="C334" i="16" s="1"/>
  <c r="C335" i="16" s="1"/>
  <c r="C336" i="16" s="1"/>
  <c r="C337" i="16" s="1"/>
  <c r="C338" i="16" s="1"/>
  <c r="C339" i="16" s="1"/>
  <c r="C340" i="16" s="1"/>
  <c r="C341" i="16" s="1"/>
  <c r="C342" i="16" s="1"/>
  <c r="C343" i="16" s="1"/>
  <c r="C344" i="16" s="1"/>
  <c r="C286" i="16"/>
  <c r="C287" i="16"/>
  <c r="C288" i="16" s="1"/>
  <c r="C289" i="16" s="1"/>
  <c r="C290" i="16" s="1"/>
  <c r="C291" i="16" s="1"/>
  <c r="C292" i="16" s="1"/>
  <c r="C293" i="16" s="1"/>
  <c r="C294" i="16" s="1"/>
  <c r="C295" i="16" s="1"/>
  <c r="C296" i="16" s="1"/>
  <c r="C297" i="16" s="1"/>
  <c r="C298" i="16" s="1"/>
  <c r="C299" i="16" s="1"/>
  <c r="C300" i="16" s="1"/>
  <c r="C301" i="16" s="1"/>
  <c r="C302" i="16" s="1"/>
  <c r="C303" i="16" s="1"/>
  <c r="C304" i="16" s="1"/>
  <c r="C305" i="16" s="1"/>
  <c r="C306" i="16" s="1"/>
  <c r="C307" i="16" s="1"/>
  <c r="C308" i="16" s="1"/>
  <c r="C309" i="16" s="1"/>
  <c r="C310" i="16" s="1"/>
  <c r="C311" i="16" s="1"/>
  <c r="C312" i="16" s="1"/>
  <c r="C254" i="16"/>
  <c r="C222" i="16"/>
  <c r="C216" i="16"/>
  <c r="C193" i="16"/>
  <c r="C194" i="16" s="1"/>
  <c r="C195" i="16" s="1"/>
  <c r="C196" i="16" s="1"/>
  <c r="C197" i="16" s="1"/>
  <c r="C198" i="16" s="1"/>
  <c r="C199" i="16" s="1"/>
  <c r="C200" i="16" s="1"/>
  <c r="C201" i="16" s="1"/>
  <c r="C202" i="16" s="1"/>
  <c r="C203" i="16" s="1"/>
  <c r="C204" i="16" s="1"/>
  <c r="C205" i="16" s="1"/>
  <c r="C206" i="16" s="1"/>
  <c r="C207" i="16" s="1"/>
  <c r="C208" i="16" s="1"/>
  <c r="C209" i="16" s="1"/>
  <c r="C210" i="16" s="1"/>
  <c r="C211" i="16" s="1"/>
  <c r="C212" i="16" s="1"/>
  <c r="C213" i="16" s="1"/>
  <c r="C214" i="16" s="1"/>
  <c r="C215" i="16" s="1"/>
  <c r="C191" i="16"/>
  <c r="C190" i="16"/>
  <c r="C160" i="16"/>
  <c r="C161" i="16" s="1"/>
  <c r="C162" i="16" s="1"/>
  <c r="C163" i="16" s="1"/>
  <c r="C164" i="16" s="1"/>
  <c r="C165" i="16" s="1"/>
  <c r="C166" i="16" s="1"/>
  <c r="C167" i="16" s="1"/>
  <c r="C168" i="16" s="1"/>
  <c r="C169" i="16" s="1"/>
  <c r="C170" i="16" s="1"/>
  <c r="C171" i="16" s="1"/>
  <c r="C172" i="16" s="1"/>
  <c r="C173" i="16" s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C159" i="16"/>
  <c r="C158" i="16"/>
  <c r="C128" i="16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27" i="16"/>
  <c r="C126" i="16"/>
  <c r="C96" i="16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95" i="16"/>
  <c r="C94" i="16"/>
  <c r="C63" i="16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62" i="16"/>
  <c r="C30" i="16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F31" i="16" l="1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A49" i="16" l="1"/>
  <c r="A41" i="16"/>
  <c r="A33" i="16"/>
  <c r="A38" i="16"/>
  <c r="A35" i="16"/>
  <c r="A32" i="16"/>
  <c r="A30" i="16"/>
  <c r="A62" i="16" l="1"/>
  <c r="B62" i="16" s="1"/>
  <c r="A6" i="22"/>
  <c r="B38" i="16"/>
  <c r="A14" i="22"/>
  <c r="A67" i="16"/>
  <c r="B67" i="16" s="1"/>
  <c r="A11" i="22"/>
  <c r="A81" i="16"/>
  <c r="B81" i="16" s="1"/>
  <c r="A25" i="22"/>
  <c r="A65" i="16"/>
  <c r="B65" i="16" s="1"/>
  <c r="A9" i="22"/>
  <c r="A73" i="16"/>
  <c r="A105" i="16" s="1"/>
  <c r="A17" i="22"/>
  <c r="A64" i="16"/>
  <c r="A96" i="16" s="1"/>
  <c r="A128" i="16" s="1"/>
  <c r="A8" i="22"/>
  <c r="A42" i="16"/>
  <c r="B42" i="16" s="1"/>
  <c r="A34" i="16"/>
  <c r="A31" i="16"/>
  <c r="B31" i="16" s="1"/>
  <c r="A48" i="16"/>
  <c r="A39" i="16"/>
  <c r="B39" i="16" s="1"/>
  <c r="A40" i="16"/>
  <c r="A55" i="16"/>
  <c r="A36" i="16"/>
  <c r="A46" i="16"/>
  <c r="A56" i="16"/>
  <c r="A44" i="16"/>
  <c r="B44" i="16" s="1"/>
  <c r="A45" i="16"/>
  <c r="A37" i="16"/>
  <c r="A47" i="16"/>
  <c r="A53" i="16"/>
  <c r="A54" i="16"/>
  <c r="A50" i="16"/>
  <c r="A51" i="16"/>
  <c r="A43" i="16"/>
  <c r="A52" i="16"/>
  <c r="B32" i="16"/>
  <c r="B49" i="16"/>
  <c r="B41" i="16"/>
  <c r="B73" i="16"/>
  <c r="A70" i="16"/>
  <c r="B70" i="16" s="1"/>
  <c r="B30" i="16"/>
  <c r="B33" i="16"/>
  <c r="B35" i="16"/>
  <c r="A94" i="16"/>
  <c r="B94" i="16" s="1"/>
  <c r="A99" i="16"/>
  <c r="B99" i="16" s="1"/>
  <c r="B37" i="16"/>
  <c r="B105" i="16"/>
  <c r="A137" i="16"/>
  <c r="B96" i="16"/>
  <c r="B64" i="16" l="1"/>
  <c r="A97" i="16"/>
  <c r="B97" i="16" s="1"/>
  <c r="A84" i="16"/>
  <c r="A116" i="16" s="1"/>
  <c r="B116" i="16" s="1"/>
  <c r="A28" i="22"/>
  <c r="A63" i="16"/>
  <c r="A7" i="22"/>
  <c r="A75" i="16"/>
  <c r="A19" i="22"/>
  <c r="A76" i="16"/>
  <c r="A20" i="22"/>
  <c r="B43" i="16"/>
  <c r="A83" i="16"/>
  <c r="B83" i="16" s="1"/>
  <c r="A27" i="22"/>
  <c r="A88" i="16"/>
  <c r="B88" i="16" s="1"/>
  <c r="A32" i="22"/>
  <c r="A66" i="16"/>
  <c r="A10" i="22"/>
  <c r="A82" i="16"/>
  <c r="A114" i="16" s="1"/>
  <c r="A146" i="16" s="1"/>
  <c r="B146" i="16" s="1"/>
  <c r="A26" i="22"/>
  <c r="A78" i="16"/>
  <c r="A22" i="22"/>
  <c r="A74" i="16"/>
  <c r="A18" i="22"/>
  <c r="A86" i="16"/>
  <c r="B86" i="16" s="1"/>
  <c r="A30" i="22"/>
  <c r="A68" i="16"/>
  <c r="A100" i="16" s="1"/>
  <c r="A132" i="16" s="1"/>
  <c r="A164" i="16" s="1"/>
  <c r="A12" i="22"/>
  <c r="A77" i="16"/>
  <c r="A109" i="16" s="1"/>
  <c r="A21" i="22"/>
  <c r="A87" i="16"/>
  <c r="B87" i="16" s="1"/>
  <c r="A31" i="22"/>
  <c r="A80" i="16"/>
  <c r="A24" i="22"/>
  <c r="B48" i="16"/>
  <c r="A85" i="16"/>
  <c r="B85" i="16" s="1"/>
  <c r="A29" i="22"/>
  <c r="B34" i="16"/>
  <c r="A113" i="16"/>
  <c r="A145" i="16" s="1"/>
  <c r="A177" i="16" s="1"/>
  <c r="A79" i="16"/>
  <c r="B79" i="16" s="1"/>
  <c r="A23" i="22"/>
  <c r="A72" i="16"/>
  <c r="B72" i="16" s="1"/>
  <c r="A16" i="22"/>
  <c r="B45" i="16"/>
  <c r="A69" i="16"/>
  <c r="A13" i="22"/>
  <c r="A71" i="16"/>
  <c r="A15" i="22"/>
  <c r="B77" i="16"/>
  <c r="B40" i="16"/>
  <c r="A104" i="16"/>
  <c r="B104" i="16" s="1"/>
  <c r="B56" i="16"/>
  <c r="B50" i="16"/>
  <c r="B46" i="16"/>
  <c r="B36" i="16"/>
  <c r="A119" i="16"/>
  <c r="B119" i="16" s="1"/>
  <c r="B53" i="16"/>
  <c r="B54" i="16"/>
  <c r="B55" i="16"/>
  <c r="A118" i="16"/>
  <c r="A120" i="16"/>
  <c r="B47" i="16"/>
  <c r="B51" i="16"/>
  <c r="A115" i="16"/>
  <c r="A147" i="16" s="1"/>
  <c r="B147" i="16" s="1"/>
  <c r="B84" i="16"/>
  <c r="A148" i="16"/>
  <c r="A180" i="16" s="1"/>
  <c r="B52" i="16"/>
  <c r="A126" i="16"/>
  <c r="A158" i="16" s="1"/>
  <c r="A102" i="16"/>
  <c r="A134" i="16" s="1"/>
  <c r="A131" i="16"/>
  <c r="B131" i="16" s="1"/>
  <c r="B126" i="16"/>
  <c r="B145" i="16"/>
  <c r="B128" i="16"/>
  <c r="A160" i="16"/>
  <c r="B137" i="16"/>
  <c r="A169" i="16"/>
  <c r="A1782" i="21"/>
  <c r="X1781" i="21"/>
  <c r="W1781" i="21"/>
  <c r="V1781" i="21"/>
  <c r="U1781" i="21"/>
  <c r="T1781" i="21"/>
  <c r="S1781" i="21"/>
  <c r="R1781" i="21"/>
  <c r="Q1781" i="21"/>
  <c r="P1781" i="21"/>
  <c r="O1781" i="21"/>
  <c r="N1781" i="21"/>
  <c r="M1781" i="21"/>
  <c r="L1781" i="21"/>
  <c r="K1781" i="21"/>
  <c r="J1781" i="21"/>
  <c r="I1781" i="21"/>
  <c r="H1781" i="21"/>
  <c r="G1781" i="21"/>
  <c r="F1781" i="21"/>
  <c r="E1781" i="21"/>
  <c r="D1781" i="21"/>
  <c r="C1781" i="21"/>
  <c r="B1781" i="21"/>
  <c r="AB1776" i="21"/>
  <c r="B1766" i="21"/>
  <c r="B1750" i="21"/>
  <c r="B1740" i="21"/>
  <c r="B1739" i="21"/>
  <c r="B1751" i="21" s="1"/>
  <c r="B1738" i="21"/>
  <c r="B1752" i="21" s="1"/>
  <c r="B1737" i="21"/>
  <c r="B1753" i="21" s="1"/>
  <c r="B1736" i="21"/>
  <c r="B1754" i="21" s="1"/>
  <c r="B1735" i="21"/>
  <c r="B1755" i="21" s="1"/>
  <c r="B1734" i="21"/>
  <c r="B1756" i="21" s="1"/>
  <c r="B1733" i="21"/>
  <c r="B1757" i="21" s="1"/>
  <c r="B1732" i="21"/>
  <c r="B1758" i="21" s="1"/>
  <c r="B1731" i="21"/>
  <c r="B1759" i="21" s="1"/>
  <c r="B1730" i="21"/>
  <c r="B1760" i="21" s="1"/>
  <c r="B1729" i="21"/>
  <c r="B1761" i="21" s="1"/>
  <c r="B1728" i="21"/>
  <c r="B1762" i="21" s="1"/>
  <c r="B1727" i="21"/>
  <c r="B1763" i="21" s="1"/>
  <c r="B1726" i="21"/>
  <c r="B1764" i="21" s="1"/>
  <c r="B1725" i="21"/>
  <c r="B1765" i="21" s="1"/>
  <c r="B1724" i="21"/>
  <c r="B1723" i="21"/>
  <c r="B1767" i="21" s="1"/>
  <c r="B1722" i="21"/>
  <c r="B1768" i="21" s="1"/>
  <c r="B1721" i="21"/>
  <c r="B1720" i="21"/>
  <c r="B1770" i="21" s="1"/>
  <c r="B1771" i="21" s="1"/>
  <c r="AB1711" i="21"/>
  <c r="B1693" i="21"/>
  <c r="B1688" i="21"/>
  <c r="B1685" i="21"/>
  <c r="B1675" i="21"/>
  <c r="B1674" i="21"/>
  <c r="B1686" i="21" s="1"/>
  <c r="B1673" i="21"/>
  <c r="B1687" i="21" s="1"/>
  <c r="B1672" i="21"/>
  <c r="B1671" i="21"/>
  <c r="B1689" i="21" s="1"/>
  <c r="B1670" i="21"/>
  <c r="B1690" i="21" s="1"/>
  <c r="B1669" i="21"/>
  <c r="B1691" i="21" s="1"/>
  <c r="B1668" i="21"/>
  <c r="B1692" i="21" s="1"/>
  <c r="B1667" i="21"/>
  <c r="B1666" i="21"/>
  <c r="B1694" i="21" s="1"/>
  <c r="B1665" i="21"/>
  <c r="B1695" i="21" s="1"/>
  <c r="B1664" i="21"/>
  <c r="B1696" i="21" s="1"/>
  <c r="B1663" i="21"/>
  <c r="B1697" i="21" s="1"/>
  <c r="B1662" i="21"/>
  <c r="B1698" i="21" s="1"/>
  <c r="B1661" i="21"/>
  <c r="B1699" i="21" s="1"/>
  <c r="B1660" i="21"/>
  <c r="B1700" i="21" s="1"/>
  <c r="B1659" i="21"/>
  <c r="B1701" i="21" s="1"/>
  <c r="B1658" i="21"/>
  <c r="B1702" i="21" s="1"/>
  <c r="B1657" i="21"/>
  <c r="B1656" i="21"/>
  <c r="B1704" i="21" s="1"/>
  <c r="B1655" i="21"/>
  <c r="B1705" i="21" s="1"/>
  <c r="AB1646" i="21"/>
  <c r="B1636" i="21"/>
  <c r="B1622" i="21"/>
  <c r="B1610" i="21"/>
  <c r="B1620" i="21" s="1"/>
  <c r="B1609" i="21"/>
  <c r="B1621" i="21" s="1"/>
  <c r="B1608" i="21"/>
  <c r="B1607" i="21"/>
  <c r="B1623" i="21" s="1"/>
  <c r="B1606" i="21"/>
  <c r="B1624" i="21" s="1"/>
  <c r="B1605" i="21"/>
  <c r="B1625" i="21" s="1"/>
  <c r="B1604" i="21"/>
  <c r="B1626" i="21" s="1"/>
  <c r="B1603" i="21"/>
  <c r="B1627" i="21" s="1"/>
  <c r="B1602" i="21"/>
  <c r="B1628" i="21" s="1"/>
  <c r="B1601" i="21"/>
  <c r="B1629" i="21" s="1"/>
  <c r="B1600" i="21"/>
  <c r="B1630" i="21" s="1"/>
  <c r="B1599" i="21"/>
  <c r="B1631" i="21" s="1"/>
  <c r="B1598" i="21"/>
  <c r="B1632" i="21" s="1"/>
  <c r="B1597" i="21"/>
  <c r="B1633" i="21" s="1"/>
  <c r="B1596" i="21"/>
  <c r="B1634" i="21" s="1"/>
  <c r="B1595" i="21"/>
  <c r="B1635" i="21" s="1"/>
  <c r="B1594" i="21"/>
  <c r="B1593" i="21"/>
  <c r="B1637" i="21" s="1"/>
  <c r="B1592" i="21"/>
  <c r="B1638" i="21" s="1"/>
  <c r="B1591" i="21"/>
  <c r="B1639" i="21" s="1"/>
  <c r="B1590" i="21"/>
  <c r="AB1581" i="21"/>
  <c r="B1565" i="21"/>
  <c r="B1557" i="21"/>
  <c r="B1545" i="21"/>
  <c r="B1555" i="21" s="1"/>
  <c r="B1544" i="21"/>
  <c r="B1556" i="21" s="1"/>
  <c r="B1543" i="21"/>
  <c r="B1542" i="21"/>
  <c r="B1558" i="21" s="1"/>
  <c r="B1541" i="21"/>
  <c r="B1559" i="21" s="1"/>
  <c r="B1540" i="21"/>
  <c r="B1560" i="21" s="1"/>
  <c r="B1539" i="21"/>
  <c r="B1561" i="21" s="1"/>
  <c r="B1538" i="21"/>
  <c r="B1562" i="21" s="1"/>
  <c r="B1537" i="21"/>
  <c r="B1563" i="21" s="1"/>
  <c r="B1536" i="21"/>
  <c r="B1564" i="21" s="1"/>
  <c r="B1535" i="21"/>
  <c r="B1534" i="21"/>
  <c r="B1566" i="21" s="1"/>
  <c r="B1533" i="21"/>
  <c r="B1567" i="21" s="1"/>
  <c r="B1532" i="21"/>
  <c r="B1568" i="21" s="1"/>
  <c r="B1531" i="21"/>
  <c r="B1569" i="21" s="1"/>
  <c r="B1530" i="21"/>
  <c r="B1570" i="21" s="1"/>
  <c r="B1529" i="21"/>
  <c r="B1571" i="21" s="1"/>
  <c r="B1528" i="21"/>
  <c r="B1572" i="21" s="1"/>
  <c r="B1527" i="21"/>
  <c r="B1573" i="21" s="1"/>
  <c r="B1526" i="21"/>
  <c r="B1574" i="21" s="1"/>
  <c r="B1525" i="21"/>
  <c r="AB1516" i="21"/>
  <c r="B1503" i="21"/>
  <c r="B1499" i="21"/>
  <c r="B1492" i="21"/>
  <c r="B1491" i="21"/>
  <c r="B1480" i="21"/>
  <c r="B1490" i="21" s="1"/>
  <c r="B1479" i="21"/>
  <c r="B1478" i="21"/>
  <c r="B1477" i="21"/>
  <c r="B1493" i="21" s="1"/>
  <c r="B1476" i="21"/>
  <c r="B1494" i="21" s="1"/>
  <c r="B1475" i="21"/>
  <c r="B1495" i="21" s="1"/>
  <c r="B1474" i="21"/>
  <c r="B1496" i="21" s="1"/>
  <c r="B1473" i="21"/>
  <c r="B1497" i="21" s="1"/>
  <c r="B1472" i="21"/>
  <c r="B1498" i="21" s="1"/>
  <c r="B1471" i="21"/>
  <c r="B1470" i="21"/>
  <c r="B1500" i="21" s="1"/>
  <c r="B1469" i="21"/>
  <c r="B1501" i="21" s="1"/>
  <c r="B1468" i="21"/>
  <c r="B1502" i="21" s="1"/>
  <c r="B1467" i="21"/>
  <c r="B1466" i="21"/>
  <c r="B1504" i="21" s="1"/>
  <c r="B1465" i="21"/>
  <c r="B1505" i="21" s="1"/>
  <c r="B1464" i="21"/>
  <c r="B1506" i="21" s="1"/>
  <c r="B1463" i="21"/>
  <c r="B1507" i="21" s="1"/>
  <c r="B1462" i="21"/>
  <c r="B1508" i="21" s="1"/>
  <c r="B1461" i="21"/>
  <c r="B1509" i="21" s="1"/>
  <c r="B1460" i="21"/>
  <c r="AB1451" i="21"/>
  <c r="B1444" i="21"/>
  <c r="B1428" i="21"/>
  <c r="B1415" i="21"/>
  <c r="B1425" i="21" s="1"/>
  <c r="B1414" i="21"/>
  <c r="B1426" i="21" s="1"/>
  <c r="B1413" i="21"/>
  <c r="B1427" i="21" s="1"/>
  <c r="B1412" i="21"/>
  <c r="B1411" i="21"/>
  <c r="B1429" i="21" s="1"/>
  <c r="B1410" i="21"/>
  <c r="B1430" i="21" s="1"/>
  <c r="B1409" i="21"/>
  <c r="B1431" i="21" s="1"/>
  <c r="B1408" i="21"/>
  <c r="B1432" i="21" s="1"/>
  <c r="B1407" i="21"/>
  <c r="B1433" i="21" s="1"/>
  <c r="B1406" i="21"/>
  <c r="B1434" i="21" s="1"/>
  <c r="B1405" i="21"/>
  <c r="B1435" i="21" s="1"/>
  <c r="B1404" i="21"/>
  <c r="B1436" i="21" s="1"/>
  <c r="B1403" i="21"/>
  <c r="B1437" i="21" s="1"/>
  <c r="B1402" i="21"/>
  <c r="B1438" i="21" s="1"/>
  <c r="B1401" i="21"/>
  <c r="B1439" i="21" s="1"/>
  <c r="B1400" i="21"/>
  <c r="B1440" i="21" s="1"/>
  <c r="B1399" i="21"/>
  <c r="B1398" i="21"/>
  <c r="B1442" i="21" s="1"/>
  <c r="B1397" i="21"/>
  <c r="B1443" i="21" s="1"/>
  <c r="B1396" i="21"/>
  <c r="B1395" i="21"/>
  <c r="B1445" i="21" s="1"/>
  <c r="B1446" i="21" s="1"/>
  <c r="AB1386" i="21"/>
  <c r="B1380" i="21"/>
  <c r="B1381" i="21" s="1"/>
  <c r="B1382" i="21" s="1"/>
  <c r="B1373" i="21"/>
  <c r="B1366" i="21"/>
  <c r="B1360" i="21"/>
  <c r="B1350" i="21"/>
  <c r="B1349" i="21"/>
  <c r="B1361" i="21" s="1"/>
  <c r="B1348" i="21"/>
  <c r="B1362" i="21" s="1"/>
  <c r="B1347" i="21"/>
  <c r="B1363" i="21" s="1"/>
  <c r="B1346" i="21"/>
  <c r="B1364" i="21" s="1"/>
  <c r="B1345" i="21"/>
  <c r="B1365" i="21" s="1"/>
  <c r="B1344" i="21"/>
  <c r="B1343" i="21"/>
  <c r="B1367" i="21" s="1"/>
  <c r="B1342" i="21"/>
  <c r="B1368" i="21" s="1"/>
  <c r="B1341" i="21"/>
  <c r="B1369" i="21" s="1"/>
  <c r="B1340" i="21"/>
  <c r="B1370" i="21" s="1"/>
  <c r="B1339" i="21"/>
  <c r="B1371" i="21" s="1"/>
  <c r="B1338" i="21"/>
  <c r="B1372" i="21" s="1"/>
  <c r="B1337" i="21"/>
  <c r="B1336" i="21"/>
  <c r="B1374" i="21" s="1"/>
  <c r="B1335" i="21"/>
  <c r="B1375" i="21" s="1"/>
  <c r="B1334" i="21"/>
  <c r="B1376" i="21" s="1"/>
  <c r="B1333" i="21"/>
  <c r="B1377" i="21" s="1"/>
  <c r="B1332" i="21"/>
  <c r="B1378" i="21" s="1"/>
  <c r="B1331" i="21"/>
  <c r="B1379" i="21" s="1"/>
  <c r="B1330" i="21"/>
  <c r="AB1321" i="21"/>
  <c r="B1299" i="21"/>
  <c r="B1285" i="21"/>
  <c r="B1295" i="21" s="1"/>
  <c r="B1284" i="21"/>
  <c r="B1296" i="21" s="1"/>
  <c r="B1283" i="21"/>
  <c r="B1297" i="21" s="1"/>
  <c r="B1282" i="21"/>
  <c r="B1298" i="21" s="1"/>
  <c r="B1281" i="21"/>
  <c r="B1280" i="21"/>
  <c r="B1300" i="21" s="1"/>
  <c r="B1279" i="21"/>
  <c r="B1301" i="21" s="1"/>
  <c r="B1278" i="21"/>
  <c r="B1302" i="21" s="1"/>
  <c r="B1277" i="21"/>
  <c r="B1303" i="21" s="1"/>
  <c r="B1276" i="21"/>
  <c r="B1304" i="21" s="1"/>
  <c r="B1275" i="21"/>
  <c r="B1305" i="21" s="1"/>
  <c r="B1274" i="21"/>
  <c r="B1306" i="21" s="1"/>
  <c r="B1273" i="21"/>
  <c r="B1307" i="21" s="1"/>
  <c r="B1272" i="21"/>
  <c r="B1308" i="21" s="1"/>
  <c r="B1271" i="21"/>
  <c r="B1309" i="21" s="1"/>
  <c r="B1270" i="21"/>
  <c r="B1310" i="21" s="1"/>
  <c r="B1269" i="21"/>
  <c r="B1311" i="21" s="1"/>
  <c r="B1268" i="21"/>
  <c r="B1312" i="21" s="1"/>
  <c r="B1267" i="21"/>
  <c r="B1313" i="21" s="1"/>
  <c r="B1266" i="21"/>
  <c r="B1265" i="21"/>
  <c r="B1315" i="21" s="1"/>
  <c r="AB1256" i="21"/>
  <c r="B1245" i="21"/>
  <c r="B1241" i="21"/>
  <c r="B1231" i="21"/>
  <c r="B1220" i="21"/>
  <c r="B1230" i="21" s="1"/>
  <c r="B1219" i="21"/>
  <c r="B1218" i="21"/>
  <c r="B1232" i="21" s="1"/>
  <c r="B1217" i="21"/>
  <c r="B1233" i="21" s="1"/>
  <c r="B1216" i="21"/>
  <c r="B1234" i="21" s="1"/>
  <c r="B1215" i="21"/>
  <c r="B1235" i="21" s="1"/>
  <c r="B1214" i="21"/>
  <c r="B1236" i="21" s="1"/>
  <c r="B1213" i="21"/>
  <c r="B1237" i="21" s="1"/>
  <c r="B1212" i="21"/>
  <c r="B1238" i="21" s="1"/>
  <c r="B1211" i="21"/>
  <c r="B1239" i="21" s="1"/>
  <c r="B1210" i="21"/>
  <c r="B1240" i="21" s="1"/>
  <c r="B1209" i="21"/>
  <c r="B1208" i="21"/>
  <c r="B1242" i="21" s="1"/>
  <c r="B1207" i="21"/>
  <c r="B1243" i="21" s="1"/>
  <c r="B1206" i="21"/>
  <c r="B1244" i="21" s="1"/>
  <c r="B1205" i="21"/>
  <c r="B1204" i="21"/>
  <c r="B1246" i="21" s="1"/>
  <c r="B1203" i="21"/>
  <c r="B1247" i="21" s="1"/>
  <c r="B1202" i="21"/>
  <c r="B1248" i="21" s="1"/>
  <c r="B1201" i="21"/>
  <c r="B1249" i="21" s="1"/>
  <c r="B1200" i="21"/>
  <c r="B1250" i="21" s="1"/>
  <c r="AB1191" i="21"/>
  <c r="B1182" i="21"/>
  <c r="B1174" i="21"/>
  <c r="B1166" i="21"/>
  <c r="B1155" i="21"/>
  <c r="B1165" i="21" s="1"/>
  <c r="B1154" i="21"/>
  <c r="B1153" i="21"/>
  <c r="B1167" i="21" s="1"/>
  <c r="B1152" i="21"/>
  <c r="B1168" i="21" s="1"/>
  <c r="B1151" i="21"/>
  <c r="B1169" i="21" s="1"/>
  <c r="B1150" i="21"/>
  <c r="B1170" i="21" s="1"/>
  <c r="B1149" i="21"/>
  <c r="B1171" i="21" s="1"/>
  <c r="B1148" i="21"/>
  <c r="B1172" i="21" s="1"/>
  <c r="B1147" i="21"/>
  <c r="B1173" i="21" s="1"/>
  <c r="B1146" i="21"/>
  <c r="B1145" i="21"/>
  <c r="B1175" i="21" s="1"/>
  <c r="B1144" i="21"/>
  <c r="B1176" i="21" s="1"/>
  <c r="B1143" i="21"/>
  <c r="B1177" i="21" s="1"/>
  <c r="B1142" i="21"/>
  <c r="B1178" i="21" s="1"/>
  <c r="B1141" i="21"/>
  <c r="B1179" i="21" s="1"/>
  <c r="B1140" i="21"/>
  <c r="B1180" i="21" s="1"/>
  <c r="B1139" i="21"/>
  <c r="B1181" i="21" s="1"/>
  <c r="B1138" i="21"/>
  <c r="B1137" i="21"/>
  <c r="B1183" i="21" s="1"/>
  <c r="B1136" i="21"/>
  <c r="B1184" i="21" s="1"/>
  <c r="B1135" i="21"/>
  <c r="B1185" i="21" s="1"/>
  <c r="AB1126" i="21"/>
  <c r="B1116" i="21"/>
  <c r="B1103" i="21"/>
  <c r="B1100" i="21"/>
  <c r="B1090" i="21"/>
  <c r="B1089" i="21"/>
  <c r="B1101" i="21" s="1"/>
  <c r="B1088" i="21"/>
  <c r="B1102" i="21" s="1"/>
  <c r="B1087" i="21"/>
  <c r="B1086" i="21"/>
  <c r="B1104" i="21" s="1"/>
  <c r="B1085" i="21"/>
  <c r="B1105" i="21" s="1"/>
  <c r="B1084" i="21"/>
  <c r="B1106" i="21" s="1"/>
  <c r="B1083" i="21"/>
  <c r="B1107" i="21" s="1"/>
  <c r="B1082" i="21"/>
  <c r="B1108" i="21" s="1"/>
  <c r="B1081" i="21"/>
  <c r="B1109" i="21" s="1"/>
  <c r="B1080" i="21"/>
  <c r="B1110" i="21" s="1"/>
  <c r="B1079" i="21"/>
  <c r="B1111" i="21" s="1"/>
  <c r="B1078" i="21"/>
  <c r="B1112" i="21" s="1"/>
  <c r="B1077" i="21"/>
  <c r="B1113" i="21" s="1"/>
  <c r="B1076" i="21"/>
  <c r="B1114" i="21" s="1"/>
  <c r="B1075" i="21"/>
  <c r="B1115" i="21" s="1"/>
  <c r="B1074" i="21"/>
  <c r="B1073" i="21"/>
  <c r="B1117" i="21" s="1"/>
  <c r="B1072" i="21"/>
  <c r="B1118" i="21" s="1"/>
  <c r="B1071" i="21"/>
  <c r="B1119" i="21" s="1"/>
  <c r="B1070" i="21"/>
  <c r="B1120" i="21" s="1"/>
  <c r="AB1061" i="21"/>
  <c r="B1038" i="21"/>
  <c r="B1037" i="21"/>
  <c r="B1036" i="21"/>
  <c r="B1025" i="21"/>
  <c r="B1035" i="21" s="1"/>
  <c r="B1024" i="21"/>
  <c r="B1023" i="21"/>
  <c r="B1022" i="21"/>
  <c r="B1021" i="21"/>
  <c r="B1039" i="21" s="1"/>
  <c r="B1020" i="21"/>
  <c r="B1040" i="21" s="1"/>
  <c r="B1019" i="21"/>
  <c r="B1041" i="21" s="1"/>
  <c r="B1018" i="21"/>
  <c r="B1042" i="21" s="1"/>
  <c r="B1017" i="21"/>
  <c r="B1043" i="21" s="1"/>
  <c r="B1016" i="21"/>
  <c r="B1044" i="21" s="1"/>
  <c r="B1015" i="21"/>
  <c r="B1045" i="21" s="1"/>
  <c r="B1014" i="21"/>
  <c r="B1046" i="21" s="1"/>
  <c r="B1013" i="21"/>
  <c r="B1047" i="21" s="1"/>
  <c r="B1012" i="21"/>
  <c r="B1048" i="21" s="1"/>
  <c r="B1011" i="21"/>
  <c r="B1049" i="21" s="1"/>
  <c r="B1010" i="21"/>
  <c r="B1050" i="21" s="1"/>
  <c r="B1009" i="21"/>
  <c r="B1051" i="21" s="1"/>
  <c r="B1008" i="21"/>
  <c r="B1052" i="21" s="1"/>
  <c r="B1007" i="21"/>
  <c r="B1053" i="21" s="1"/>
  <c r="B1006" i="21"/>
  <c r="B1054" i="21" s="1"/>
  <c r="B1005" i="21"/>
  <c r="B1055" i="21" s="1"/>
  <c r="AB996" i="21"/>
  <c r="B960" i="21"/>
  <c r="B970" i="21" s="1"/>
  <c r="B959" i="21"/>
  <c r="B971" i="21" s="1"/>
  <c r="B958" i="21"/>
  <c r="B972" i="21" s="1"/>
  <c r="B957" i="21"/>
  <c r="B973" i="21" s="1"/>
  <c r="B956" i="21"/>
  <c r="B974" i="21" s="1"/>
  <c r="B955" i="21"/>
  <c r="B975" i="21" s="1"/>
  <c r="B954" i="21"/>
  <c r="B976" i="21" s="1"/>
  <c r="B953" i="21"/>
  <c r="B977" i="21" s="1"/>
  <c r="B952" i="21"/>
  <c r="B978" i="21" s="1"/>
  <c r="B951" i="21"/>
  <c r="B979" i="21" s="1"/>
  <c r="B950" i="21"/>
  <c r="B980" i="21" s="1"/>
  <c r="B949" i="21"/>
  <c r="B981" i="21" s="1"/>
  <c r="B948" i="21"/>
  <c r="B982" i="21" s="1"/>
  <c r="B947" i="21"/>
  <c r="B983" i="21" s="1"/>
  <c r="B946" i="21"/>
  <c r="B984" i="21" s="1"/>
  <c r="B945" i="21"/>
  <c r="B985" i="21" s="1"/>
  <c r="B944" i="21"/>
  <c r="B986" i="21" s="1"/>
  <c r="B943" i="21"/>
  <c r="B987" i="21" s="1"/>
  <c r="B942" i="21"/>
  <c r="B988" i="21" s="1"/>
  <c r="B941" i="21"/>
  <c r="B989" i="21" s="1"/>
  <c r="B940" i="21"/>
  <c r="B990" i="21" s="1"/>
  <c r="AB931" i="21"/>
  <c r="B905" i="21"/>
  <c r="B895" i="21"/>
  <c r="B894" i="21"/>
  <c r="B906" i="21" s="1"/>
  <c r="B893" i="21"/>
  <c r="B907" i="21" s="1"/>
  <c r="B892" i="21"/>
  <c r="B908" i="21" s="1"/>
  <c r="B891" i="21"/>
  <c r="B909" i="21" s="1"/>
  <c r="B890" i="21"/>
  <c r="B910" i="21" s="1"/>
  <c r="B889" i="21"/>
  <c r="B911" i="21" s="1"/>
  <c r="B888" i="21"/>
  <c r="B912" i="21" s="1"/>
  <c r="B887" i="21"/>
  <c r="B913" i="21" s="1"/>
  <c r="B886" i="21"/>
  <c r="B914" i="21" s="1"/>
  <c r="B885" i="21"/>
  <c r="B915" i="21" s="1"/>
  <c r="B884" i="21"/>
  <c r="B916" i="21" s="1"/>
  <c r="B883" i="21"/>
  <c r="B917" i="21" s="1"/>
  <c r="B882" i="21"/>
  <c r="B918" i="21" s="1"/>
  <c r="B881" i="21"/>
  <c r="B919" i="21" s="1"/>
  <c r="B880" i="21"/>
  <c r="B920" i="21" s="1"/>
  <c r="B879" i="21"/>
  <c r="B921" i="21" s="1"/>
  <c r="B878" i="21"/>
  <c r="B922" i="21" s="1"/>
  <c r="B877" i="21"/>
  <c r="B923" i="21" s="1"/>
  <c r="B876" i="21"/>
  <c r="B924" i="21" s="1"/>
  <c r="B875" i="21"/>
  <c r="B925" i="21" s="1"/>
  <c r="AB866" i="21"/>
  <c r="B856" i="21"/>
  <c r="B854" i="21"/>
  <c r="B853" i="21"/>
  <c r="B840" i="21"/>
  <c r="B830" i="21"/>
  <c r="B829" i="21"/>
  <c r="B841" i="21" s="1"/>
  <c r="B828" i="21"/>
  <c r="B842" i="21" s="1"/>
  <c r="B827" i="21"/>
  <c r="B843" i="21" s="1"/>
  <c r="B826" i="21"/>
  <c r="B844" i="21" s="1"/>
  <c r="B825" i="21"/>
  <c r="B845" i="21" s="1"/>
  <c r="B824" i="21"/>
  <c r="B846" i="21" s="1"/>
  <c r="B823" i="21"/>
  <c r="B847" i="21" s="1"/>
  <c r="B822" i="21"/>
  <c r="B848" i="21" s="1"/>
  <c r="B821" i="21"/>
  <c r="B849" i="21" s="1"/>
  <c r="B820" i="21"/>
  <c r="B850" i="21" s="1"/>
  <c r="B819" i="21"/>
  <c r="B851" i="21" s="1"/>
  <c r="B818" i="21"/>
  <c r="B852" i="21" s="1"/>
  <c r="B817" i="21"/>
  <c r="B816" i="21"/>
  <c r="B815" i="21"/>
  <c r="B855" i="21" s="1"/>
  <c r="B814" i="21"/>
  <c r="B813" i="21"/>
  <c r="B857" i="21" s="1"/>
  <c r="B812" i="21"/>
  <c r="B858" i="21" s="1"/>
  <c r="B811" i="21"/>
  <c r="B810" i="21"/>
  <c r="B860" i="21" s="1"/>
  <c r="AB801" i="21"/>
  <c r="B787" i="21"/>
  <c r="B765" i="21"/>
  <c r="B775" i="21" s="1"/>
  <c r="B764" i="21"/>
  <c r="B776" i="21" s="1"/>
  <c r="B763" i="21"/>
  <c r="B777" i="21" s="1"/>
  <c r="B762" i="21"/>
  <c r="B778" i="21" s="1"/>
  <c r="B761" i="21"/>
  <c r="B779" i="21" s="1"/>
  <c r="B760" i="21"/>
  <c r="B780" i="21" s="1"/>
  <c r="B759" i="21"/>
  <c r="B781" i="21" s="1"/>
  <c r="B758" i="21"/>
  <c r="B782" i="21" s="1"/>
  <c r="B757" i="21"/>
  <c r="B783" i="21" s="1"/>
  <c r="B756" i="21"/>
  <c r="B784" i="21" s="1"/>
  <c r="B755" i="21"/>
  <c r="B785" i="21" s="1"/>
  <c r="B754" i="21"/>
  <c r="B786" i="21" s="1"/>
  <c r="B753" i="21"/>
  <c r="B752" i="21"/>
  <c r="B788" i="21" s="1"/>
  <c r="B751" i="21"/>
  <c r="B789" i="21" s="1"/>
  <c r="B750" i="21"/>
  <c r="B790" i="21" s="1"/>
  <c r="B749" i="21"/>
  <c r="B791" i="21" s="1"/>
  <c r="B748" i="21"/>
  <c r="B792" i="21" s="1"/>
  <c r="B747" i="21"/>
  <c r="B793" i="21" s="1"/>
  <c r="B746" i="21"/>
  <c r="B794" i="21" s="1"/>
  <c r="B745" i="21"/>
  <c r="B795" i="21" s="1"/>
  <c r="AB736" i="21"/>
  <c r="B713" i="21"/>
  <c r="B700" i="21"/>
  <c r="B710" i="21" s="1"/>
  <c r="B699" i="21"/>
  <c r="B711" i="21" s="1"/>
  <c r="B698" i="21"/>
  <c r="B712" i="21" s="1"/>
  <c r="B697" i="21"/>
  <c r="B696" i="21"/>
  <c r="B714" i="21" s="1"/>
  <c r="B695" i="21"/>
  <c r="B715" i="21" s="1"/>
  <c r="B694" i="21"/>
  <c r="B716" i="21" s="1"/>
  <c r="B693" i="21"/>
  <c r="B717" i="21" s="1"/>
  <c r="B692" i="21"/>
  <c r="B718" i="21" s="1"/>
  <c r="B691" i="21"/>
  <c r="B719" i="21" s="1"/>
  <c r="B690" i="21"/>
  <c r="B720" i="21" s="1"/>
  <c r="B689" i="21"/>
  <c r="B721" i="21" s="1"/>
  <c r="B688" i="21"/>
  <c r="B722" i="21" s="1"/>
  <c r="B687" i="21"/>
  <c r="B723" i="21" s="1"/>
  <c r="B686" i="21"/>
  <c r="B724" i="21" s="1"/>
  <c r="B685" i="21"/>
  <c r="B725" i="21" s="1"/>
  <c r="B684" i="21"/>
  <c r="B726" i="21" s="1"/>
  <c r="B683" i="21"/>
  <c r="B727" i="21" s="1"/>
  <c r="B682" i="21"/>
  <c r="B728" i="21" s="1"/>
  <c r="B681" i="21"/>
  <c r="B729" i="21" s="1"/>
  <c r="B680" i="21"/>
  <c r="B730" i="21" s="1"/>
  <c r="B731" i="21" s="1"/>
  <c r="AB671" i="21"/>
  <c r="B660" i="21"/>
  <c r="B653" i="21"/>
  <c r="B652" i="21"/>
  <c r="B635" i="21"/>
  <c r="B645" i="21" s="1"/>
  <c r="B634" i="21"/>
  <c r="B646" i="21" s="1"/>
  <c r="B633" i="21"/>
  <c r="B647" i="21" s="1"/>
  <c r="B632" i="21"/>
  <c r="B648" i="21" s="1"/>
  <c r="B631" i="21"/>
  <c r="B649" i="21" s="1"/>
  <c r="B630" i="21"/>
  <c r="B650" i="21" s="1"/>
  <c r="B629" i="21"/>
  <c r="B651" i="21" s="1"/>
  <c r="B628" i="21"/>
  <c r="B627" i="21"/>
  <c r="B626" i="21"/>
  <c r="B654" i="21" s="1"/>
  <c r="B625" i="21"/>
  <c r="B655" i="21" s="1"/>
  <c r="B624" i="21"/>
  <c r="B656" i="21" s="1"/>
  <c r="B623" i="21"/>
  <c r="B657" i="21" s="1"/>
  <c r="B622" i="21"/>
  <c r="B658" i="21" s="1"/>
  <c r="B621" i="21"/>
  <c r="B659" i="21" s="1"/>
  <c r="B620" i="21"/>
  <c r="B619" i="21"/>
  <c r="B661" i="21" s="1"/>
  <c r="B618" i="21"/>
  <c r="B662" i="21" s="1"/>
  <c r="B617" i="21"/>
  <c r="B616" i="21"/>
  <c r="B664" i="21" s="1"/>
  <c r="B615" i="21"/>
  <c r="B665" i="21" s="1"/>
  <c r="AB606" i="21"/>
  <c r="B570" i="21"/>
  <c r="B580" i="21" s="1"/>
  <c r="B569" i="21"/>
  <c r="B581" i="21" s="1"/>
  <c r="B568" i="21"/>
  <c r="B582" i="21" s="1"/>
  <c r="B567" i="21"/>
  <c r="B583" i="21" s="1"/>
  <c r="B566" i="21"/>
  <c r="B584" i="21" s="1"/>
  <c r="B565" i="21"/>
  <c r="B585" i="21" s="1"/>
  <c r="B564" i="21"/>
  <c r="B586" i="21" s="1"/>
  <c r="B563" i="21"/>
  <c r="B587" i="21" s="1"/>
  <c r="B562" i="21"/>
  <c r="B588" i="21" s="1"/>
  <c r="B561" i="21"/>
  <c r="B589" i="21" s="1"/>
  <c r="B560" i="21"/>
  <c r="B590" i="21" s="1"/>
  <c r="B559" i="21"/>
  <c r="B591" i="21" s="1"/>
  <c r="B558" i="21"/>
  <c r="B592" i="21" s="1"/>
  <c r="B557" i="21"/>
  <c r="B593" i="21" s="1"/>
  <c r="B556" i="21"/>
  <c r="B594" i="21" s="1"/>
  <c r="B555" i="21"/>
  <c r="B595" i="21" s="1"/>
  <c r="B554" i="21"/>
  <c r="B596" i="21" s="1"/>
  <c r="B553" i="21"/>
  <c r="B597" i="21" s="1"/>
  <c r="B552" i="21"/>
  <c r="B598" i="21" s="1"/>
  <c r="B551" i="21"/>
  <c r="B599" i="21" s="1"/>
  <c r="B550" i="21"/>
  <c r="B600" i="21" s="1"/>
  <c r="AB541" i="21"/>
  <c r="B516" i="21"/>
  <c r="B505" i="21"/>
  <c r="B515" i="21" s="1"/>
  <c r="B504" i="21"/>
  <c r="B503" i="21"/>
  <c r="B517" i="21" s="1"/>
  <c r="B502" i="21"/>
  <c r="B518" i="21" s="1"/>
  <c r="B501" i="21"/>
  <c r="B519" i="21" s="1"/>
  <c r="B500" i="21"/>
  <c r="B520" i="21" s="1"/>
  <c r="B499" i="21"/>
  <c r="B521" i="21" s="1"/>
  <c r="B498" i="21"/>
  <c r="B522" i="21" s="1"/>
  <c r="B497" i="21"/>
  <c r="B523" i="21" s="1"/>
  <c r="B496" i="21"/>
  <c r="B524" i="21" s="1"/>
  <c r="B495" i="21"/>
  <c r="B525" i="21" s="1"/>
  <c r="B494" i="21"/>
  <c r="B526" i="21" s="1"/>
  <c r="B493" i="21"/>
  <c r="B527" i="21" s="1"/>
  <c r="B492" i="21"/>
  <c r="B528" i="21" s="1"/>
  <c r="B491" i="21"/>
  <c r="B529" i="21" s="1"/>
  <c r="B490" i="21"/>
  <c r="B530" i="21" s="1"/>
  <c r="B489" i="21"/>
  <c r="B531" i="21" s="1"/>
  <c r="B488" i="21"/>
  <c r="B532" i="21" s="1"/>
  <c r="B487" i="21"/>
  <c r="B533" i="21" s="1"/>
  <c r="B486" i="21"/>
  <c r="B534" i="21" s="1"/>
  <c r="B485" i="21"/>
  <c r="B535" i="21" s="1"/>
  <c r="AB476" i="21"/>
  <c r="B451" i="21"/>
  <c r="B440" i="21"/>
  <c r="B450" i="21" s="1"/>
  <c r="B439" i="21"/>
  <c r="B438" i="21"/>
  <c r="B452" i="21" s="1"/>
  <c r="B437" i="21"/>
  <c r="B453" i="21" s="1"/>
  <c r="B436" i="21"/>
  <c r="B454" i="21" s="1"/>
  <c r="B435" i="21"/>
  <c r="B455" i="21" s="1"/>
  <c r="B434" i="21"/>
  <c r="B456" i="21" s="1"/>
  <c r="B433" i="21"/>
  <c r="B457" i="21" s="1"/>
  <c r="B432" i="21"/>
  <c r="B458" i="21" s="1"/>
  <c r="B431" i="21"/>
  <c r="B459" i="21" s="1"/>
  <c r="B430" i="21"/>
  <c r="B460" i="21" s="1"/>
  <c r="B429" i="21"/>
  <c r="B461" i="21" s="1"/>
  <c r="B428" i="21"/>
  <c r="B462" i="21" s="1"/>
  <c r="B427" i="21"/>
  <c r="B463" i="21" s="1"/>
  <c r="B426" i="21"/>
  <c r="B464" i="21" s="1"/>
  <c r="B425" i="21"/>
  <c r="B465" i="21" s="1"/>
  <c r="B424" i="21"/>
  <c r="B466" i="21" s="1"/>
  <c r="B423" i="21"/>
  <c r="B467" i="21" s="1"/>
  <c r="B422" i="21"/>
  <c r="B421" i="21"/>
  <c r="B469" i="21" s="1"/>
  <c r="B420" i="21"/>
  <c r="B470" i="21" s="1"/>
  <c r="AB411" i="21"/>
  <c r="B401" i="21"/>
  <c r="B386" i="21"/>
  <c r="B375" i="21"/>
  <c r="B385" i="21" s="1"/>
  <c r="B374" i="21"/>
  <c r="B373" i="21"/>
  <c r="B387" i="21" s="1"/>
  <c r="B372" i="21"/>
  <c r="B388" i="21" s="1"/>
  <c r="B371" i="21"/>
  <c r="B389" i="21" s="1"/>
  <c r="B370" i="21"/>
  <c r="B390" i="21" s="1"/>
  <c r="B369" i="21"/>
  <c r="B391" i="21" s="1"/>
  <c r="B368" i="21"/>
  <c r="B392" i="21" s="1"/>
  <c r="B367" i="21"/>
  <c r="B393" i="21" s="1"/>
  <c r="B366" i="21"/>
  <c r="B394" i="21" s="1"/>
  <c r="B365" i="21"/>
  <c r="B395" i="21" s="1"/>
  <c r="B364" i="21"/>
  <c r="B396" i="21" s="1"/>
  <c r="B363" i="21"/>
  <c r="B397" i="21" s="1"/>
  <c r="B362" i="21"/>
  <c r="B398" i="21" s="1"/>
  <c r="B361" i="21"/>
  <c r="B399" i="21" s="1"/>
  <c r="B360" i="21"/>
  <c r="B400" i="21" s="1"/>
  <c r="B359" i="21"/>
  <c r="B358" i="21"/>
  <c r="B402" i="21" s="1"/>
  <c r="B357" i="21"/>
  <c r="B403" i="21" s="1"/>
  <c r="B356" i="21"/>
  <c r="B404" i="21" s="1"/>
  <c r="B355" i="21"/>
  <c r="B405" i="21" s="1"/>
  <c r="B406" i="21" s="1"/>
  <c r="AB346" i="21"/>
  <c r="B321" i="21"/>
  <c r="B310" i="21"/>
  <c r="B320" i="21" s="1"/>
  <c r="B309" i="21"/>
  <c r="B308" i="21"/>
  <c r="B322" i="21" s="1"/>
  <c r="B307" i="21"/>
  <c r="B323" i="21" s="1"/>
  <c r="B306" i="21"/>
  <c r="B324" i="21" s="1"/>
  <c r="B305" i="21"/>
  <c r="B325" i="21" s="1"/>
  <c r="B304" i="21"/>
  <c r="B326" i="21" s="1"/>
  <c r="B303" i="21"/>
  <c r="B327" i="21" s="1"/>
  <c r="B302" i="21"/>
  <c r="B328" i="21" s="1"/>
  <c r="B301" i="21"/>
  <c r="B329" i="21" s="1"/>
  <c r="B300" i="21"/>
  <c r="B330" i="21" s="1"/>
  <c r="B299" i="21"/>
  <c r="B331" i="21" s="1"/>
  <c r="B298" i="21"/>
  <c r="B332" i="21" s="1"/>
  <c r="B297" i="21"/>
  <c r="B333" i="21" s="1"/>
  <c r="B296" i="21"/>
  <c r="B334" i="21" s="1"/>
  <c r="B295" i="21"/>
  <c r="B335" i="21" s="1"/>
  <c r="B294" i="21"/>
  <c r="B336" i="21" s="1"/>
  <c r="B293" i="21"/>
  <c r="B337" i="21" s="1"/>
  <c r="B292" i="21"/>
  <c r="B338" i="21" s="1"/>
  <c r="B291" i="21"/>
  <c r="B339" i="21" s="1"/>
  <c r="B290" i="21"/>
  <c r="B340" i="21" s="1"/>
  <c r="AB281" i="21"/>
  <c r="B263" i="21"/>
  <c r="B262" i="21"/>
  <c r="B256" i="21"/>
  <c r="B245" i="21"/>
  <c r="B255" i="21" s="1"/>
  <c r="B244" i="21"/>
  <c r="B243" i="21"/>
  <c r="B257" i="21" s="1"/>
  <c r="B242" i="21"/>
  <c r="B258" i="21" s="1"/>
  <c r="B241" i="21"/>
  <c r="B259" i="21" s="1"/>
  <c r="B240" i="21"/>
  <c r="B260" i="21" s="1"/>
  <c r="B239" i="21"/>
  <c r="B261" i="21" s="1"/>
  <c r="B238" i="21"/>
  <c r="B237" i="21"/>
  <c r="B236" i="21"/>
  <c r="B264" i="21" s="1"/>
  <c r="B235" i="21"/>
  <c r="B265" i="21" s="1"/>
  <c r="B234" i="21"/>
  <c r="B266" i="21" s="1"/>
  <c r="B233" i="21"/>
  <c r="B267" i="21" s="1"/>
  <c r="B232" i="21"/>
  <c r="B268" i="21" s="1"/>
  <c r="B231" i="21"/>
  <c r="B269" i="21" s="1"/>
  <c r="B230" i="21"/>
  <c r="B270" i="21" s="1"/>
  <c r="B229" i="21"/>
  <c r="B271" i="21" s="1"/>
  <c r="B228" i="21"/>
  <c r="B272" i="21" s="1"/>
  <c r="B227" i="21"/>
  <c r="B273" i="21" s="1"/>
  <c r="B226" i="21"/>
  <c r="B274" i="21" s="1"/>
  <c r="B225" i="21"/>
  <c r="B275" i="21" s="1"/>
  <c r="AB216" i="21"/>
  <c r="B200" i="21"/>
  <c r="B191" i="21"/>
  <c r="B180" i="21"/>
  <c r="B190" i="21" s="1"/>
  <c r="B179" i="21"/>
  <c r="B178" i="21"/>
  <c r="B192" i="21" s="1"/>
  <c r="B177" i="21"/>
  <c r="B193" i="21" s="1"/>
  <c r="B176" i="21"/>
  <c r="B194" i="21" s="1"/>
  <c r="B175" i="21"/>
  <c r="B195" i="21" s="1"/>
  <c r="B174" i="21"/>
  <c r="B196" i="21" s="1"/>
  <c r="B173" i="21"/>
  <c r="B197" i="21" s="1"/>
  <c r="B172" i="21"/>
  <c r="B198" i="21" s="1"/>
  <c r="B171" i="21"/>
  <c r="B199" i="21" s="1"/>
  <c r="B170" i="21"/>
  <c r="B169" i="21"/>
  <c r="B201" i="21" s="1"/>
  <c r="B168" i="21"/>
  <c r="B202" i="21" s="1"/>
  <c r="B167" i="21"/>
  <c r="B203" i="21" s="1"/>
  <c r="B166" i="21"/>
  <c r="B204" i="21" s="1"/>
  <c r="B165" i="21"/>
  <c r="B205" i="21" s="1"/>
  <c r="B164" i="21"/>
  <c r="B206" i="21" s="1"/>
  <c r="B163" i="21"/>
  <c r="B207" i="21" s="1"/>
  <c r="B162" i="21"/>
  <c r="B208" i="21" s="1"/>
  <c r="B161" i="21"/>
  <c r="B209" i="21" s="1"/>
  <c r="B160" i="21"/>
  <c r="B210" i="21" s="1"/>
  <c r="B211" i="21" s="1"/>
  <c r="AB152" i="21"/>
  <c r="B137" i="21"/>
  <c r="G121" i="21"/>
  <c r="G185" i="21" s="1"/>
  <c r="G120" i="21"/>
  <c r="G184" i="21" s="1"/>
  <c r="G119" i="21"/>
  <c r="G183" i="21" s="1"/>
  <c r="G118" i="21"/>
  <c r="G247" i="21" s="1"/>
  <c r="G117" i="21"/>
  <c r="G246" i="21" s="1"/>
  <c r="G116" i="21"/>
  <c r="B116" i="21"/>
  <c r="B126" i="21" s="1"/>
  <c r="G115" i="21"/>
  <c r="B115" i="21"/>
  <c r="B127" i="21" s="1"/>
  <c r="G114" i="21"/>
  <c r="G178" i="21" s="1"/>
  <c r="B114" i="21"/>
  <c r="B128" i="21" s="1"/>
  <c r="G113" i="21"/>
  <c r="B113" i="21"/>
  <c r="B129" i="21" s="1"/>
  <c r="G112" i="21"/>
  <c r="B112" i="21"/>
  <c r="B130" i="21" s="1"/>
  <c r="G111" i="21"/>
  <c r="B111" i="21"/>
  <c r="B131" i="21" s="1"/>
  <c r="G110" i="21"/>
  <c r="G174" i="21" s="1"/>
  <c r="B110" i="21"/>
  <c r="B132" i="21" s="1"/>
  <c r="G109" i="21"/>
  <c r="B109" i="21"/>
  <c r="B133" i="21" s="1"/>
  <c r="G108" i="21"/>
  <c r="B108" i="21"/>
  <c r="B134" i="21" s="1"/>
  <c r="G107" i="21"/>
  <c r="B107" i="21"/>
  <c r="B135" i="21" s="1"/>
  <c r="G106" i="21"/>
  <c r="G170" i="21" s="1"/>
  <c r="B106" i="21"/>
  <c r="B136" i="21" s="1"/>
  <c r="G105" i="21"/>
  <c r="G234" i="21" s="1"/>
  <c r="B105" i="21"/>
  <c r="G104" i="21"/>
  <c r="B104" i="21"/>
  <c r="B138" i="21" s="1"/>
  <c r="G103" i="21"/>
  <c r="B103" i="21"/>
  <c r="B139" i="21" s="1"/>
  <c r="G102" i="21"/>
  <c r="G166" i="21" s="1"/>
  <c r="B102" i="21"/>
  <c r="B140" i="21" s="1"/>
  <c r="G101" i="21"/>
  <c r="B101" i="21"/>
  <c r="B141" i="21" s="1"/>
  <c r="G100" i="21"/>
  <c r="B100" i="21"/>
  <c r="B142" i="21" s="1"/>
  <c r="G99" i="21"/>
  <c r="B99" i="21"/>
  <c r="B143" i="21" s="1"/>
  <c r="G98" i="21"/>
  <c r="G162" i="21" s="1"/>
  <c r="B98" i="21"/>
  <c r="B144" i="21" s="1"/>
  <c r="C145" i="21" s="1"/>
  <c r="D146" i="21" s="1"/>
  <c r="G97" i="21"/>
  <c r="G226" i="21" s="1"/>
  <c r="C257" i="21" s="1"/>
  <c r="B97" i="21"/>
  <c r="B145" i="21" s="1"/>
  <c r="G96" i="21"/>
  <c r="B96" i="21"/>
  <c r="B146" i="21" s="1"/>
  <c r="B147" i="21" s="1"/>
  <c r="B95" i="21"/>
  <c r="AB87" i="21"/>
  <c r="B51" i="21"/>
  <c r="B61" i="21" s="1"/>
  <c r="B44" i="21"/>
  <c r="B68" i="21" s="1"/>
  <c r="C69" i="21" s="1"/>
  <c r="D70" i="21" s="1"/>
  <c r="E71" i="21" s="1"/>
  <c r="F72" i="21" s="1"/>
  <c r="G73" i="21" s="1"/>
  <c r="H74" i="21" s="1"/>
  <c r="I75" i="21" s="1"/>
  <c r="J76" i="21" s="1"/>
  <c r="K77" i="21" s="1"/>
  <c r="L78" i="21" s="1"/>
  <c r="M79" i="21" s="1"/>
  <c r="N80" i="21" s="1"/>
  <c r="O81" i="21" s="1"/>
  <c r="P82" i="21" s="1"/>
  <c r="Q83" i="21" s="1"/>
  <c r="R84" i="21" s="1"/>
  <c r="S85" i="21" s="1"/>
  <c r="T86" i="21" s="1"/>
  <c r="B36" i="21"/>
  <c r="B76" i="21" s="1"/>
  <c r="C77" i="21" s="1"/>
  <c r="D78" i="21" s="1"/>
  <c r="E79" i="21" s="1"/>
  <c r="F80" i="21" s="1"/>
  <c r="G81" i="21" s="1"/>
  <c r="H82" i="21" s="1"/>
  <c r="I83" i="21" s="1"/>
  <c r="J84" i="21" s="1"/>
  <c r="K85" i="21" s="1"/>
  <c r="L86" i="21" s="1"/>
  <c r="B35" i="21"/>
  <c r="B77" i="21" s="1"/>
  <c r="C78" i="21" s="1"/>
  <c r="D79" i="21" s="1"/>
  <c r="E80" i="21" s="1"/>
  <c r="F81" i="21" s="1"/>
  <c r="G82" i="21" s="1"/>
  <c r="H83" i="21" s="1"/>
  <c r="I84" i="21" s="1"/>
  <c r="J85" i="21" s="1"/>
  <c r="K86" i="21" s="1"/>
  <c r="A27" i="21"/>
  <c r="B23" i="21"/>
  <c r="B22" i="21"/>
  <c r="B50" i="21" s="1"/>
  <c r="B62" i="21" s="1"/>
  <c r="C63" i="21" s="1"/>
  <c r="D64" i="21" s="1"/>
  <c r="E65" i="21" s="1"/>
  <c r="F66" i="21" s="1"/>
  <c r="G67" i="21" s="1"/>
  <c r="H68" i="21" s="1"/>
  <c r="I69" i="21" s="1"/>
  <c r="J70" i="21" s="1"/>
  <c r="K71" i="21" s="1"/>
  <c r="L72" i="21" s="1"/>
  <c r="M73" i="21" s="1"/>
  <c r="N74" i="21" s="1"/>
  <c r="O75" i="21" s="1"/>
  <c r="P76" i="21" s="1"/>
  <c r="Q77" i="21" s="1"/>
  <c r="R78" i="21" s="1"/>
  <c r="S79" i="21" s="1"/>
  <c r="T80" i="21" s="1"/>
  <c r="U81" i="21" s="1"/>
  <c r="V82" i="21" s="1"/>
  <c r="W83" i="21" s="1"/>
  <c r="X84" i="21" s="1"/>
  <c r="Y85" i="21" s="1"/>
  <c r="Z86" i="21" s="1"/>
  <c r="B21" i="21"/>
  <c r="B49" i="21" s="1"/>
  <c r="B63" i="21" s="1"/>
  <c r="C64" i="21" s="1"/>
  <c r="D65" i="21" s="1"/>
  <c r="E66" i="21" s="1"/>
  <c r="F67" i="21" s="1"/>
  <c r="G68" i="21" s="1"/>
  <c r="H69" i="21" s="1"/>
  <c r="I70" i="21" s="1"/>
  <c r="J71" i="21" s="1"/>
  <c r="K72" i="21" s="1"/>
  <c r="L73" i="21" s="1"/>
  <c r="M74" i="21" s="1"/>
  <c r="N75" i="21" s="1"/>
  <c r="O76" i="21" s="1"/>
  <c r="P77" i="21" s="1"/>
  <c r="Q78" i="21" s="1"/>
  <c r="R79" i="21" s="1"/>
  <c r="S80" i="21" s="1"/>
  <c r="T81" i="21" s="1"/>
  <c r="U82" i="21" s="1"/>
  <c r="V83" i="21" s="1"/>
  <c r="W84" i="21" s="1"/>
  <c r="X85" i="21" s="1"/>
  <c r="Y86" i="21" s="1"/>
  <c r="B20" i="21"/>
  <c r="B48" i="21" s="1"/>
  <c r="B64" i="21" s="1"/>
  <c r="C65" i="21" s="1"/>
  <c r="D66" i="21" s="1"/>
  <c r="E67" i="21" s="1"/>
  <c r="F68" i="21" s="1"/>
  <c r="G69" i="21" s="1"/>
  <c r="H70" i="21" s="1"/>
  <c r="I71" i="21" s="1"/>
  <c r="J72" i="21" s="1"/>
  <c r="K73" i="21" s="1"/>
  <c r="L74" i="21" s="1"/>
  <c r="M75" i="21" s="1"/>
  <c r="N76" i="21" s="1"/>
  <c r="O77" i="21" s="1"/>
  <c r="P78" i="21" s="1"/>
  <c r="Q79" i="21" s="1"/>
  <c r="R80" i="21" s="1"/>
  <c r="S81" i="21" s="1"/>
  <c r="T82" i="21" s="1"/>
  <c r="U83" i="21" s="1"/>
  <c r="V84" i="21" s="1"/>
  <c r="W85" i="21" s="1"/>
  <c r="X86" i="21" s="1"/>
  <c r="B19" i="21"/>
  <c r="B47" i="21" s="1"/>
  <c r="B65" i="21" s="1"/>
  <c r="C66" i="21" s="1"/>
  <c r="D67" i="21" s="1"/>
  <c r="E68" i="21" s="1"/>
  <c r="F69" i="21" s="1"/>
  <c r="G70" i="21" s="1"/>
  <c r="H71" i="21" s="1"/>
  <c r="I72" i="21" s="1"/>
  <c r="J73" i="21" s="1"/>
  <c r="K74" i="21" s="1"/>
  <c r="L75" i="21" s="1"/>
  <c r="M76" i="21" s="1"/>
  <c r="N77" i="21" s="1"/>
  <c r="O78" i="21" s="1"/>
  <c r="P79" i="21" s="1"/>
  <c r="Q80" i="21" s="1"/>
  <c r="R81" i="21" s="1"/>
  <c r="S82" i="21" s="1"/>
  <c r="T83" i="21" s="1"/>
  <c r="U84" i="21" s="1"/>
  <c r="V85" i="21" s="1"/>
  <c r="W86" i="21" s="1"/>
  <c r="B18" i="21"/>
  <c r="B46" i="21" s="1"/>
  <c r="B66" i="21" s="1"/>
  <c r="C67" i="21" s="1"/>
  <c r="D68" i="21" s="1"/>
  <c r="E69" i="21" s="1"/>
  <c r="F70" i="21" s="1"/>
  <c r="G71" i="21" s="1"/>
  <c r="H72" i="21" s="1"/>
  <c r="I73" i="21" s="1"/>
  <c r="J74" i="21" s="1"/>
  <c r="K75" i="21" s="1"/>
  <c r="L76" i="21" s="1"/>
  <c r="M77" i="21" s="1"/>
  <c r="N78" i="21" s="1"/>
  <c r="O79" i="21" s="1"/>
  <c r="P80" i="21" s="1"/>
  <c r="Q81" i="21" s="1"/>
  <c r="R82" i="21" s="1"/>
  <c r="S83" i="21" s="1"/>
  <c r="T84" i="21" s="1"/>
  <c r="U85" i="21" s="1"/>
  <c r="V86" i="21" s="1"/>
  <c r="B17" i="21"/>
  <c r="B45" i="21" s="1"/>
  <c r="B67" i="21" s="1"/>
  <c r="C68" i="21" s="1"/>
  <c r="D69" i="21" s="1"/>
  <c r="E70" i="21" s="1"/>
  <c r="F71" i="21" s="1"/>
  <c r="G72" i="21" s="1"/>
  <c r="H73" i="21" s="1"/>
  <c r="I74" i="21" s="1"/>
  <c r="J75" i="21" s="1"/>
  <c r="K76" i="21" s="1"/>
  <c r="L77" i="21" s="1"/>
  <c r="M78" i="21" s="1"/>
  <c r="N79" i="21" s="1"/>
  <c r="O80" i="21" s="1"/>
  <c r="P81" i="21" s="1"/>
  <c r="Q82" i="21" s="1"/>
  <c r="R83" i="21" s="1"/>
  <c r="S84" i="21" s="1"/>
  <c r="T85" i="21" s="1"/>
  <c r="U86" i="21" s="1"/>
  <c r="B16" i="21"/>
  <c r="B15" i="21"/>
  <c r="B43" i="21" s="1"/>
  <c r="B69" i="21" s="1"/>
  <c r="C70" i="21" s="1"/>
  <c r="D71" i="21" s="1"/>
  <c r="E72" i="21" s="1"/>
  <c r="F73" i="21" s="1"/>
  <c r="G74" i="21" s="1"/>
  <c r="H75" i="21" s="1"/>
  <c r="I76" i="21" s="1"/>
  <c r="J77" i="21" s="1"/>
  <c r="K78" i="21" s="1"/>
  <c r="L79" i="21" s="1"/>
  <c r="M80" i="21" s="1"/>
  <c r="N81" i="21" s="1"/>
  <c r="O82" i="21" s="1"/>
  <c r="P83" i="21" s="1"/>
  <c r="Q84" i="21" s="1"/>
  <c r="R85" i="21" s="1"/>
  <c r="S86" i="21" s="1"/>
  <c r="B14" i="21"/>
  <c r="B42" i="21" s="1"/>
  <c r="B70" i="21" s="1"/>
  <c r="C71" i="21" s="1"/>
  <c r="D72" i="21" s="1"/>
  <c r="E73" i="21" s="1"/>
  <c r="F74" i="21" s="1"/>
  <c r="G75" i="21" s="1"/>
  <c r="H76" i="21" s="1"/>
  <c r="I77" i="21" s="1"/>
  <c r="J78" i="21" s="1"/>
  <c r="K79" i="21" s="1"/>
  <c r="L80" i="21" s="1"/>
  <c r="M81" i="21" s="1"/>
  <c r="N82" i="21" s="1"/>
  <c r="O83" i="21" s="1"/>
  <c r="P84" i="21" s="1"/>
  <c r="Q85" i="21" s="1"/>
  <c r="R86" i="21" s="1"/>
  <c r="B13" i="21"/>
  <c r="B41" i="21" s="1"/>
  <c r="B71" i="21" s="1"/>
  <c r="C72" i="21" s="1"/>
  <c r="D73" i="21" s="1"/>
  <c r="E74" i="21" s="1"/>
  <c r="F75" i="21" s="1"/>
  <c r="G76" i="21" s="1"/>
  <c r="H77" i="21" s="1"/>
  <c r="I78" i="21" s="1"/>
  <c r="J79" i="21" s="1"/>
  <c r="K80" i="21" s="1"/>
  <c r="L81" i="21" s="1"/>
  <c r="M82" i="21" s="1"/>
  <c r="N83" i="21" s="1"/>
  <c r="O84" i="21" s="1"/>
  <c r="P85" i="21" s="1"/>
  <c r="Q86" i="21" s="1"/>
  <c r="B12" i="21"/>
  <c r="B40" i="21" s="1"/>
  <c r="B72" i="21" s="1"/>
  <c r="C73" i="21" s="1"/>
  <c r="D74" i="21" s="1"/>
  <c r="E75" i="21" s="1"/>
  <c r="F76" i="21" s="1"/>
  <c r="G77" i="21" s="1"/>
  <c r="H78" i="21" s="1"/>
  <c r="I79" i="21" s="1"/>
  <c r="J80" i="21" s="1"/>
  <c r="K81" i="21" s="1"/>
  <c r="L82" i="21" s="1"/>
  <c r="M83" i="21" s="1"/>
  <c r="N84" i="21" s="1"/>
  <c r="O85" i="21" s="1"/>
  <c r="P86" i="21" s="1"/>
  <c r="B11" i="21"/>
  <c r="B39" i="21" s="1"/>
  <c r="B73" i="21" s="1"/>
  <c r="C74" i="21" s="1"/>
  <c r="D75" i="21" s="1"/>
  <c r="E76" i="21" s="1"/>
  <c r="F77" i="21" s="1"/>
  <c r="G78" i="21" s="1"/>
  <c r="H79" i="21" s="1"/>
  <c r="I80" i="21" s="1"/>
  <c r="J81" i="21" s="1"/>
  <c r="K82" i="21" s="1"/>
  <c r="L83" i="21" s="1"/>
  <c r="M84" i="21" s="1"/>
  <c r="N85" i="21" s="1"/>
  <c r="O86" i="21" s="1"/>
  <c r="B10" i="21"/>
  <c r="B38" i="21" s="1"/>
  <c r="B74" i="21" s="1"/>
  <c r="C75" i="21" s="1"/>
  <c r="D76" i="21" s="1"/>
  <c r="E77" i="21" s="1"/>
  <c r="F78" i="21" s="1"/>
  <c r="G79" i="21" s="1"/>
  <c r="H80" i="21" s="1"/>
  <c r="I81" i="21" s="1"/>
  <c r="J82" i="21" s="1"/>
  <c r="K83" i="21" s="1"/>
  <c r="L84" i="21" s="1"/>
  <c r="M85" i="21" s="1"/>
  <c r="N86" i="21" s="1"/>
  <c r="B9" i="21"/>
  <c r="B37" i="21" s="1"/>
  <c r="B75" i="21" s="1"/>
  <c r="C76" i="21" s="1"/>
  <c r="D77" i="21" s="1"/>
  <c r="E78" i="21" s="1"/>
  <c r="F79" i="21" s="1"/>
  <c r="G80" i="21" s="1"/>
  <c r="H81" i="21" s="1"/>
  <c r="I82" i="21" s="1"/>
  <c r="J83" i="21" s="1"/>
  <c r="K84" i="21" s="1"/>
  <c r="L85" i="21" s="1"/>
  <c r="M86" i="21" s="1"/>
  <c r="B8" i="21"/>
  <c r="B7" i="21"/>
  <c r="B6" i="21"/>
  <c r="B34" i="21" s="1"/>
  <c r="B78" i="21" s="1"/>
  <c r="C79" i="21" s="1"/>
  <c r="D80" i="21" s="1"/>
  <c r="E81" i="21" s="1"/>
  <c r="F82" i="21" s="1"/>
  <c r="G83" i="21" s="1"/>
  <c r="H84" i="21" s="1"/>
  <c r="I85" i="21" s="1"/>
  <c r="J86" i="21" s="1"/>
  <c r="B5" i="21"/>
  <c r="B33" i="21" s="1"/>
  <c r="B79" i="21" s="1"/>
  <c r="C80" i="21" s="1"/>
  <c r="D81" i="21" s="1"/>
  <c r="E82" i="21" s="1"/>
  <c r="F83" i="21" s="1"/>
  <c r="G84" i="21" s="1"/>
  <c r="H85" i="21" s="1"/>
  <c r="I86" i="21" s="1"/>
  <c r="B4" i="21"/>
  <c r="B32" i="21" s="1"/>
  <c r="B80" i="21" s="1"/>
  <c r="C81" i="21" s="1"/>
  <c r="D82" i="21" s="1"/>
  <c r="E83" i="21" s="1"/>
  <c r="F84" i="21" s="1"/>
  <c r="G85" i="21" s="1"/>
  <c r="H86" i="21" s="1"/>
  <c r="B3" i="21"/>
  <c r="B31" i="21" s="1"/>
  <c r="A117" i="16" l="1"/>
  <c r="B117" i="16" s="1"/>
  <c r="B113" i="16"/>
  <c r="A129" i="16"/>
  <c r="B129" i="16" s="1"/>
  <c r="B132" i="16"/>
  <c r="A136" i="16"/>
  <c r="A168" i="16" s="1"/>
  <c r="A111" i="16"/>
  <c r="A143" i="16" s="1"/>
  <c r="A108" i="16"/>
  <c r="B76" i="16"/>
  <c r="A178" i="16"/>
  <c r="B178" i="16" s="1"/>
  <c r="B82" i="16"/>
  <c r="B80" i="16"/>
  <c r="A112" i="16"/>
  <c r="B66" i="16"/>
  <c r="A98" i="16"/>
  <c r="B75" i="16"/>
  <c r="A107" i="16"/>
  <c r="B114" i="16"/>
  <c r="B71" i="16"/>
  <c r="A103" i="16"/>
  <c r="B74" i="16"/>
  <c r="A106" i="16"/>
  <c r="B68" i="16"/>
  <c r="B63" i="16"/>
  <c r="A95" i="16"/>
  <c r="B69" i="16"/>
  <c r="A101" i="16"/>
  <c r="A141" i="16"/>
  <c r="B109" i="16"/>
  <c r="A110" i="16"/>
  <c r="B78" i="16"/>
  <c r="B100" i="16"/>
  <c r="C141" i="21"/>
  <c r="D142" i="21" s="1"/>
  <c r="E143" i="21" s="1"/>
  <c r="F144" i="21" s="1"/>
  <c r="G145" i="21" s="1"/>
  <c r="H146" i="21" s="1"/>
  <c r="I147" i="21" s="1"/>
  <c r="J148" i="21" s="1"/>
  <c r="K149" i="21" s="1"/>
  <c r="L150" i="21" s="1"/>
  <c r="M151" i="21" s="1"/>
  <c r="E147" i="21"/>
  <c r="F148" i="21" s="1"/>
  <c r="C143" i="21"/>
  <c r="C146" i="21"/>
  <c r="D147" i="21" s="1"/>
  <c r="E148" i="21" s="1"/>
  <c r="C142" i="21"/>
  <c r="D143" i="21" s="1"/>
  <c r="E144" i="21" s="1"/>
  <c r="F145" i="21" s="1"/>
  <c r="G146" i="21" s="1"/>
  <c r="H147" i="21" s="1"/>
  <c r="I148" i="21" s="1"/>
  <c r="J149" i="21" s="1"/>
  <c r="K150" i="21" s="1"/>
  <c r="L151" i="21" s="1"/>
  <c r="A151" i="16"/>
  <c r="A183" i="16" s="1"/>
  <c r="B183" i="16" s="1"/>
  <c r="A161" i="16"/>
  <c r="B161" i="16" s="1"/>
  <c r="B115" i="16"/>
  <c r="A179" i="16"/>
  <c r="B179" i="16" s="1"/>
  <c r="A149" i="16"/>
  <c r="C209" i="21"/>
  <c r="C137" i="21"/>
  <c r="D138" i="21" s="1"/>
  <c r="E139" i="21" s="1"/>
  <c r="F140" i="21" s="1"/>
  <c r="G141" i="21" s="1"/>
  <c r="H142" i="21" s="1"/>
  <c r="I143" i="21" s="1"/>
  <c r="J144" i="21" s="1"/>
  <c r="K145" i="21" s="1"/>
  <c r="L146" i="21" s="1"/>
  <c r="M147" i="21" s="1"/>
  <c r="N148" i="21" s="1"/>
  <c r="O149" i="21" s="1"/>
  <c r="P150" i="21" s="1"/>
  <c r="Q151" i="21" s="1"/>
  <c r="C139" i="21"/>
  <c r="D140" i="21" s="1"/>
  <c r="E141" i="21" s="1"/>
  <c r="F142" i="21" s="1"/>
  <c r="G143" i="21" s="1"/>
  <c r="H144" i="21" s="1"/>
  <c r="I145" i="21" s="1"/>
  <c r="J146" i="21" s="1"/>
  <c r="K147" i="21" s="1"/>
  <c r="L148" i="21" s="1"/>
  <c r="M149" i="21" s="1"/>
  <c r="N150" i="21" s="1"/>
  <c r="O151" i="21" s="1"/>
  <c r="C135" i="21"/>
  <c r="D136" i="21" s="1"/>
  <c r="E137" i="21" s="1"/>
  <c r="F138" i="21" s="1"/>
  <c r="G139" i="21" s="1"/>
  <c r="H140" i="21" s="1"/>
  <c r="I141" i="21" s="1"/>
  <c r="J142" i="21" s="1"/>
  <c r="K143" i="21" s="1"/>
  <c r="L144" i="21" s="1"/>
  <c r="M145" i="21" s="1"/>
  <c r="N146" i="21" s="1"/>
  <c r="O147" i="21" s="1"/>
  <c r="P148" i="21" s="1"/>
  <c r="Q149" i="21" s="1"/>
  <c r="R150" i="21" s="1"/>
  <c r="S151" i="21" s="1"/>
  <c r="B118" i="16"/>
  <c r="A150" i="16"/>
  <c r="B148" i="16"/>
  <c r="A152" i="16"/>
  <c r="B120" i="16"/>
  <c r="B136" i="16"/>
  <c r="B102" i="16"/>
  <c r="A163" i="16"/>
  <c r="B163" i="16" s="1"/>
  <c r="B134" i="16"/>
  <c r="C192" i="16"/>
  <c r="A166" i="16"/>
  <c r="B168" i="16"/>
  <c r="A200" i="16"/>
  <c r="B164" i="16"/>
  <c r="A196" i="16"/>
  <c r="B169" i="16"/>
  <c r="A201" i="16"/>
  <c r="B160" i="16"/>
  <c r="A192" i="16"/>
  <c r="A212" i="16"/>
  <c r="B180" i="16"/>
  <c r="B177" i="16"/>
  <c r="A209" i="16"/>
  <c r="B158" i="16"/>
  <c r="A190" i="16"/>
  <c r="G149" i="21"/>
  <c r="H150" i="21" s="1"/>
  <c r="I151" i="21" s="1"/>
  <c r="C133" i="21"/>
  <c r="D134" i="21" s="1"/>
  <c r="E135" i="21" s="1"/>
  <c r="F136" i="21" s="1"/>
  <c r="G137" i="21" s="1"/>
  <c r="H138" i="21" s="1"/>
  <c r="I139" i="21" s="1"/>
  <c r="J140" i="21" s="1"/>
  <c r="K141" i="21" s="1"/>
  <c r="L142" i="21" s="1"/>
  <c r="M143" i="21" s="1"/>
  <c r="N144" i="21" s="1"/>
  <c r="O145" i="21" s="1"/>
  <c r="P146" i="21" s="1"/>
  <c r="Q147" i="21" s="1"/>
  <c r="R148" i="21" s="1"/>
  <c r="S149" i="21" s="1"/>
  <c r="T150" i="21" s="1"/>
  <c r="U151" i="21" s="1"/>
  <c r="C129" i="21"/>
  <c r="D130" i="21" s="1"/>
  <c r="E131" i="21" s="1"/>
  <c r="F132" i="21" s="1"/>
  <c r="G133" i="21" s="1"/>
  <c r="H134" i="21" s="1"/>
  <c r="I135" i="21" s="1"/>
  <c r="J136" i="21" s="1"/>
  <c r="K137" i="21" s="1"/>
  <c r="L138" i="21" s="1"/>
  <c r="M139" i="21" s="1"/>
  <c r="N140" i="21" s="1"/>
  <c r="O141" i="21" s="1"/>
  <c r="P142" i="21" s="1"/>
  <c r="Q143" i="21" s="1"/>
  <c r="R144" i="21" s="1"/>
  <c r="S145" i="21" s="1"/>
  <c r="T146" i="21" s="1"/>
  <c r="U147" i="21" s="1"/>
  <c r="V148" i="21" s="1"/>
  <c r="W149" i="21" s="1"/>
  <c r="X150" i="21" s="1"/>
  <c r="Y151" i="21" s="1"/>
  <c r="C144" i="21"/>
  <c r="D145" i="21" s="1"/>
  <c r="E146" i="21" s="1"/>
  <c r="F147" i="21" s="1"/>
  <c r="G148" i="21" s="1"/>
  <c r="H149" i="21" s="1"/>
  <c r="I150" i="21" s="1"/>
  <c r="J151" i="21" s="1"/>
  <c r="C140" i="21"/>
  <c r="D141" i="21" s="1"/>
  <c r="E142" i="21" s="1"/>
  <c r="F143" i="21" s="1"/>
  <c r="G144" i="21" s="1"/>
  <c r="H145" i="21" s="1"/>
  <c r="I146" i="21" s="1"/>
  <c r="J147" i="21" s="1"/>
  <c r="K148" i="21" s="1"/>
  <c r="L149" i="21" s="1"/>
  <c r="M150" i="21" s="1"/>
  <c r="N151" i="21" s="1"/>
  <c r="C136" i="21"/>
  <c r="D137" i="21" s="1"/>
  <c r="E138" i="21" s="1"/>
  <c r="F139" i="21" s="1"/>
  <c r="G140" i="21" s="1"/>
  <c r="H141" i="21" s="1"/>
  <c r="I142" i="21" s="1"/>
  <c r="J143" i="21" s="1"/>
  <c r="K144" i="21" s="1"/>
  <c r="L145" i="21" s="1"/>
  <c r="M146" i="21" s="1"/>
  <c r="N147" i="21" s="1"/>
  <c r="O148" i="21" s="1"/>
  <c r="P149" i="21" s="1"/>
  <c r="Q150" i="21" s="1"/>
  <c r="R151" i="21" s="1"/>
  <c r="C132" i="21"/>
  <c r="D133" i="21" s="1"/>
  <c r="E134" i="21" s="1"/>
  <c r="F135" i="21" s="1"/>
  <c r="G136" i="21" s="1"/>
  <c r="H137" i="21" s="1"/>
  <c r="I138" i="21" s="1"/>
  <c r="J139" i="21" s="1"/>
  <c r="K140" i="21" s="1"/>
  <c r="L141" i="21" s="1"/>
  <c r="M142" i="21" s="1"/>
  <c r="N143" i="21" s="1"/>
  <c r="O144" i="21" s="1"/>
  <c r="P145" i="21" s="1"/>
  <c r="Q146" i="21" s="1"/>
  <c r="R147" i="21" s="1"/>
  <c r="S148" i="21" s="1"/>
  <c r="T149" i="21" s="1"/>
  <c r="U150" i="21" s="1"/>
  <c r="V151" i="21" s="1"/>
  <c r="C128" i="21"/>
  <c r="D129" i="21" s="1"/>
  <c r="E130" i="21" s="1"/>
  <c r="F131" i="21" s="1"/>
  <c r="G132" i="21" s="1"/>
  <c r="H133" i="21" s="1"/>
  <c r="I134" i="21" s="1"/>
  <c r="J135" i="21" s="1"/>
  <c r="K136" i="21" s="1"/>
  <c r="L137" i="21" s="1"/>
  <c r="M138" i="21" s="1"/>
  <c r="N139" i="21" s="1"/>
  <c r="O140" i="21" s="1"/>
  <c r="P141" i="21" s="1"/>
  <c r="Q142" i="21" s="1"/>
  <c r="R143" i="21" s="1"/>
  <c r="S144" i="21" s="1"/>
  <c r="T145" i="21" s="1"/>
  <c r="U146" i="21" s="1"/>
  <c r="V147" i="21" s="1"/>
  <c r="W148" i="21" s="1"/>
  <c r="X149" i="21" s="1"/>
  <c r="Y150" i="21" s="1"/>
  <c r="Z151" i="21" s="1"/>
  <c r="C138" i="21"/>
  <c r="D139" i="21" s="1"/>
  <c r="E140" i="21" s="1"/>
  <c r="F141" i="21" s="1"/>
  <c r="G142" i="21" s="1"/>
  <c r="H143" i="21" s="1"/>
  <c r="I144" i="21" s="1"/>
  <c r="J145" i="21" s="1"/>
  <c r="K146" i="21" s="1"/>
  <c r="L147" i="21" s="1"/>
  <c r="M148" i="21" s="1"/>
  <c r="N149" i="21" s="1"/>
  <c r="O150" i="21" s="1"/>
  <c r="P151" i="21" s="1"/>
  <c r="C201" i="21"/>
  <c r="D144" i="21"/>
  <c r="E145" i="21" s="1"/>
  <c r="F146" i="21" s="1"/>
  <c r="G147" i="21" s="1"/>
  <c r="H148" i="21" s="1"/>
  <c r="I149" i="21" s="1"/>
  <c r="J150" i="21" s="1"/>
  <c r="K151" i="21" s="1"/>
  <c r="C131" i="21"/>
  <c r="D132" i="21" s="1"/>
  <c r="E133" i="21" s="1"/>
  <c r="F134" i="21" s="1"/>
  <c r="G135" i="21" s="1"/>
  <c r="H136" i="21" s="1"/>
  <c r="I137" i="21" s="1"/>
  <c r="J138" i="21" s="1"/>
  <c r="K139" i="21" s="1"/>
  <c r="L140" i="21" s="1"/>
  <c r="M141" i="21" s="1"/>
  <c r="N142" i="21" s="1"/>
  <c r="O143" i="21" s="1"/>
  <c r="P144" i="21" s="1"/>
  <c r="Q145" i="21" s="1"/>
  <c r="R146" i="21" s="1"/>
  <c r="S147" i="21" s="1"/>
  <c r="T148" i="21" s="1"/>
  <c r="U149" i="21" s="1"/>
  <c r="V150" i="21" s="1"/>
  <c r="W151" i="21" s="1"/>
  <c r="F149" i="21"/>
  <c r="G150" i="21" s="1"/>
  <c r="H151" i="21" s="1"/>
  <c r="C134" i="21"/>
  <c r="D135" i="21" s="1"/>
  <c r="E136" i="21" s="1"/>
  <c r="F137" i="21" s="1"/>
  <c r="G138" i="21" s="1"/>
  <c r="H139" i="21" s="1"/>
  <c r="I140" i="21" s="1"/>
  <c r="J141" i="21" s="1"/>
  <c r="K142" i="21" s="1"/>
  <c r="L143" i="21" s="1"/>
  <c r="M144" i="21" s="1"/>
  <c r="N145" i="21" s="1"/>
  <c r="O146" i="21" s="1"/>
  <c r="P147" i="21" s="1"/>
  <c r="Q148" i="21" s="1"/>
  <c r="R149" i="21" s="1"/>
  <c r="S150" i="21" s="1"/>
  <c r="T151" i="21" s="1"/>
  <c r="C130" i="21"/>
  <c r="D131" i="21" s="1"/>
  <c r="E132" i="21" s="1"/>
  <c r="F133" i="21" s="1"/>
  <c r="G134" i="21" s="1"/>
  <c r="H135" i="21" s="1"/>
  <c r="I136" i="21" s="1"/>
  <c r="J137" i="21" s="1"/>
  <c r="K138" i="21" s="1"/>
  <c r="L139" i="21" s="1"/>
  <c r="M140" i="21" s="1"/>
  <c r="N141" i="21" s="1"/>
  <c r="O142" i="21" s="1"/>
  <c r="P143" i="21" s="1"/>
  <c r="Q144" i="21" s="1"/>
  <c r="R145" i="21" s="1"/>
  <c r="S146" i="21" s="1"/>
  <c r="T147" i="21" s="1"/>
  <c r="U148" i="21" s="1"/>
  <c r="V149" i="21" s="1"/>
  <c r="W150" i="21" s="1"/>
  <c r="X151" i="21" s="1"/>
  <c r="B1199" i="21"/>
  <c r="B289" i="21"/>
  <c r="B1069" i="21"/>
  <c r="B549" i="21"/>
  <c r="B809" i="21"/>
  <c r="B212" i="21"/>
  <c r="B81" i="21"/>
  <c r="B30" i="21"/>
  <c r="C205" i="21"/>
  <c r="C193" i="21"/>
  <c r="C62" i="21"/>
  <c r="C148" i="21"/>
  <c r="D149" i="21" s="1"/>
  <c r="E150" i="21" s="1"/>
  <c r="F151" i="21" s="1"/>
  <c r="B148" i="21"/>
  <c r="C197" i="21"/>
  <c r="G1723" i="21"/>
  <c r="G1658" i="21"/>
  <c r="C1689" i="21" s="1"/>
  <c r="G1593" i="21"/>
  <c r="G1528" i="21"/>
  <c r="C1559" i="21" s="1"/>
  <c r="D1560" i="21" s="1"/>
  <c r="G1463" i="21"/>
  <c r="C1494" i="21" s="1"/>
  <c r="G1398" i="21"/>
  <c r="G1333" i="21"/>
  <c r="G1268" i="21"/>
  <c r="G1203" i="21"/>
  <c r="G1138" i="21"/>
  <c r="C1169" i="21" s="1"/>
  <c r="G943" i="21"/>
  <c r="G1073" i="21"/>
  <c r="C1104" i="21" s="1"/>
  <c r="G1008" i="21"/>
  <c r="C1039" i="21" s="1"/>
  <c r="D1040" i="21" s="1"/>
  <c r="G878" i="21"/>
  <c r="G813" i="21"/>
  <c r="G748" i="21"/>
  <c r="G683" i="21"/>
  <c r="G618" i="21"/>
  <c r="C649" i="21" s="1"/>
  <c r="G423" i="21"/>
  <c r="G488" i="21"/>
  <c r="C519" i="21" s="1"/>
  <c r="G553" i="21"/>
  <c r="G358" i="21"/>
  <c r="G293" i="21"/>
  <c r="G228" i="21"/>
  <c r="C259" i="21" s="1"/>
  <c r="G1662" i="21"/>
  <c r="G1597" i="21"/>
  <c r="C1628" i="21" s="1"/>
  <c r="D1629" i="21" s="1"/>
  <c r="E1630" i="21" s="1"/>
  <c r="F1631" i="21" s="1"/>
  <c r="G1632" i="21" s="1"/>
  <c r="H1633" i="21" s="1"/>
  <c r="I1634" i="21" s="1"/>
  <c r="J1635" i="21" s="1"/>
  <c r="K1636" i="21" s="1"/>
  <c r="L1637" i="21" s="1"/>
  <c r="M1638" i="21" s="1"/>
  <c r="N1639" i="21" s="1"/>
  <c r="O1640" i="21" s="1"/>
  <c r="P1641" i="21" s="1"/>
  <c r="Q1642" i="21" s="1"/>
  <c r="R1643" i="21" s="1"/>
  <c r="S1644" i="21" s="1"/>
  <c r="T1645" i="21" s="1"/>
  <c r="G1727" i="21"/>
  <c r="G1532" i="21"/>
  <c r="G1467" i="21"/>
  <c r="C1498" i="21" s="1"/>
  <c r="G1402" i="21"/>
  <c r="G1337" i="21"/>
  <c r="C1368" i="21" s="1"/>
  <c r="G1272" i="21"/>
  <c r="G1207" i="21"/>
  <c r="G1142" i="21"/>
  <c r="C1173" i="21" s="1"/>
  <c r="G947" i="21"/>
  <c r="G1077" i="21"/>
  <c r="G1012" i="21"/>
  <c r="G882" i="21"/>
  <c r="G817" i="21"/>
  <c r="G752" i="21"/>
  <c r="G687" i="21"/>
  <c r="G622" i="21"/>
  <c r="C653" i="21" s="1"/>
  <c r="G427" i="21"/>
  <c r="G557" i="21"/>
  <c r="C588" i="21" s="1"/>
  <c r="G492" i="21"/>
  <c r="G297" i="21"/>
  <c r="C328" i="21" s="1"/>
  <c r="G362" i="21"/>
  <c r="C393" i="21" s="1"/>
  <c r="G232" i="21"/>
  <c r="C263" i="21" s="1"/>
  <c r="G1731" i="21"/>
  <c r="G1666" i="21"/>
  <c r="C1697" i="21" s="1"/>
  <c r="G1601" i="21"/>
  <c r="G1536" i="21"/>
  <c r="G1471" i="21"/>
  <c r="G1341" i="21"/>
  <c r="G1406" i="21"/>
  <c r="G1276" i="21"/>
  <c r="G1211" i="21"/>
  <c r="G1146" i="21"/>
  <c r="C1177" i="21" s="1"/>
  <c r="G1081" i="21"/>
  <c r="G951" i="21"/>
  <c r="G1016" i="21"/>
  <c r="G886" i="21"/>
  <c r="G821" i="21"/>
  <c r="G756" i="21"/>
  <c r="G691" i="21"/>
  <c r="G626" i="21"/>
  <c r="C657" i="21" s="1"/>
  <c r="G431" i="21"/>
  <c r="G561" i="21"/>
  <c r="G496" i="21"/>
  <c r="G366" i="21"/>
  <c r="G301" i="21"/>
  <c r="C332" i="21" s="1"/>
  <c r="G236" i="21"/>
  <c r="C267" i="21" s="1"/>
  <c r="G1670" i="21"/>
  <c r="G1735" i="21"/>
  <c r="C1766" i="21" s="1"/>
  <c r="G1605" i="21"/>
  <c r="G1540" i="21"/>
  <c r="G1475" i="21"/>
  <c r="G1345" i="21"/>
  <c r="G1410" i="21"/>
  <c r="G1280" i="21"/>
  <c r="G1215" i="21"/>
  <c r="G1150" i="21"/>
  <c r="C1181" i="21" s="1"/>
  <c r="G955" i="21"/>
  <c r="G1085" i="21"/>
  <c r="G1020" i="21"/>
  <c r="G890" i="21"/>
  <c r="G825" i="21"/>
  <c r="G760" i="21"/>
  <c r="G695" i="21"/>
  <c r="G630" i="21"/>
  <c r="C661" i="21" s="1"/>
  <c r="G435" i="21"/>
  <c r="G500" i="21"/>
  <c r="G565" i="21"/>
  <c r="G370" i="21"/>
  <c r="G305" i="21"/>
  <c r="C336" i="21" s="1"/>
  <c r="G240" i="21"/>
  <c r="C271" i="21" s="1"/>
  <c r="G1674" i="21"/>
  <c r="G1739" i="21"/>
  <c r="G1609" i="21"/>
  <c r="G1544" i="21"/>
  <c r="G1479" i="21"/>
  <c r="G1414" i="21"/>
  <c r="G1349" i="21"/>
  <c r="C1380" i="21" s="1"/>
  <c r="G1284" i="21"/>
  <c r="G1219" i="21"/>
  <c r="G1154" i="21"/>
  <c r="C1185" i="21" s="1"/>
  <c r="G959" i="21"/>
  <c r="G1089" i="21"/>
  <c r="G1024" i="21"/>
  <c r="G894" i="21"/>
  <c r="G829" i="21"/>
  <c r="G764" i="21"/>
  <c r="G634" i="21"/>
  <c r="G699" i="21"/>
  <c r="C730" i="21" s="1"/>
  <c r="G439" i="21"/>
  <c r="G504" i="21"/>
  <c r="C535" i="21" s="1"/>
  <c r="G309" i="21"/>
  <c r="G569" i="21"/>
  <c r="G374" i="21"/>
  <c r="G244" i="21"/>
  <c r="C275" i="21" s="1"/>
  <c r="C147" i="21"/>
  <c r="D148" i="21" s="1"/>
  <c r="E149" i="21" s="1"/>
  <c r="F150" i="21" s="1"/>
  <c r="G151" i="21" s="1"/>
  <c r="C458" i="21"/>
  <c r="G1720" i="21"/>
  <c r="G1655" i="21"/>
  <c r="G1590" i="21"/>
  <c r="C1621" i="21" s="1"/>
  <c r="G1525" i="21"/>
  <c r="G1460" i="21"/>
  <c r="G1395" i="21"/>
  <c r="C1426" i="21" s="1"/>
  <c r="G1265" i="21"/>
  <c r="G1330" i="21"/>
  <c r="C1361" i="21" s="1"/>
  <c r="G1200" i="21"/>
  <c r="C1231" i="21" s="1"/>
  <c r="G1135" i="21"/>
  <c r="G1070" i="21"/>
  <c r="G940" i="21"/>
  <c r="G1005" i="21"/>
  <c r="G810" i="21"/>
  <c r="C841" i="21" s="1"/>
  <c r="G745" i="21"/>
  <c r="G875" i="21"/>
  <c r="C906" i="21" s="1"/>
  <c r="G615" i="21"/>
  <c r="G550" i="21"/>
  <c r="G355" i="21"/>
  <c r="G420" i="21"/>
  <c r="C451" i="21" s="1"/>
  <c r="G290" i="21"/>
  <c r="G485" i="21"/>
  <c r="C516" i="21" s="1"/>
  <c r="G225" i="21"/>
  <c r="G680" i="21"/>
  <c r="C711" i="21" s="1"/>
  <c r="G1724" i="21"/>
  <c r="G1659" i="21"/>
  <c r="C1690" i="21" s="1"/>
  <c r="G1594" i="21"/>
  <c r="C1625" i="21" s="1"/>
  <c r="D1626" i="21" s="1"/>
  <c r="E1627" i="21" s="1"/>
  <c r="G1529" i="21"/>
  <c r="G1464" i="21"/>
  <c r="G1269" i="21"/>
  <c r="G1399" i="21"/>
  <c r="G1204" i="21"/>
  <c r="C1235" i="21" s="1"/>
  <c r="D1236" i="21" s="1"/>
  <c r="E1237" i="21" s="1"/>
  <c r="F1238" i="21" s="1"/>
  <c r="G1239" i="21" s="1"/>
  <c r="H1240" i="21" s="1"/>
  <c r="I1241" i="21" s="1"/>
  <c r="J1242" i="21" s="1"/>
  <c r="K1243" i="21" s="1"/>
  <c r="G1139" i="21"/>
  <c r="G1334" i="21"/>
  <c r="G1074" i="21"/>
  <c r="C1105" i="21" s="1"/>
  <c r="G944" i="21"/>
  <c r="G1009" i="21"/>
  <c r="G814" i="21"/>
  <c r="C845" i="21" s="1"/>
  <c r="G749" i="21"/>
  <c r="G879" i="21"/>
  <c r="C910" i="21" s="1"/>
  <c r="G619" i="21"/>
  <c r="G554" i="21"/>
  <c r="G359" i="21"/>
  <c r="C390" i="21" s="1"/>
  <c r="G684" i="21"/>
  <c r="C715" i="21" s="1"/>
  <c r="G424" i="21"/>
  <c r="G294" i="21"/>
  <c r="G229" i="21"/>
  <c r="C260" i="21" s="1"/>
  <c r="G489" i="21"/>
  <c r="C520" i="21" s="1"/>
  <c r="G1728" i="21"/>
  <c r="G1663" i="21"/>
  <c r="C1694" i="21" s="1"/>
  <c r="G1598" i="21"/>
  <c r="G1533" i="21"/>
  <c r="G1468" i="21"/>
  <c r="G1403" i="21"/>
  <c r="C1434" i="21" s="1"/>
  <c r="G1338" i="21"/>
  <c r="G1273" i="21"/>
  <c r="C1304" i="21" s="1"/>
  <c r="D1305" i="21" s="1"/>
  <c r="G1208" i="21"/>
  <c r="C1239" i="21" s="1"/>
  <c r="G1143" i="21"/>
  <c r="G1078" i="21"/>
  <c r="G948" i="21"/>
  <c r="G1013" i="21"/>
  <c r="G818" i="21"/>
  <c r="G753" i="21"/>
  <c r="G883" i="21"/>
  <c r="C914" i="21" s="1"/>
  <c r="D915" i="21" s="1"/>
  <c r="G688" i="21"/>
  <c r="C719" i="21" s="1"/>
  <c r="G623" i="21"/>
  <c r="G558" i="21"/>
  <c r="G363" i="21"/>
  <c r="C394" i="21" s="1"/>
  <c r="G428" i="21"/>
  <c r="G493" i="21"/>
  <c r="C524" i="21" s="1"/>
  <c r="G298" i="21"/>
  <c r="G233" i="21"/>
  <c r="C264" i="21" s="1"/>
  <c r="D265" i="21" s="1"/>
  <c r="G1732" i="21"/>
  <c r="G1667" i="21"/>
  <c r="G1602" i="21"/>
  <c r="G1537" i="21"/>
  <c r="G1472" i="21"/>
  <c r="G1342" i="21"/>
  <c r="C1373" i="21" s="1"/>
  <c r="G1407" i="21"/>
  <c r="G1277" i="21"/>
  <c r="C1308" i="21" s="1"/>
  <c r="D1309" i="21" s="1"/>
  <c r="G1212" i="21"/>
  <c r="G1147" i="21"/>
  <c r="G1082" i="21"/>
  <c r="G952" i="21"/>
  <c r="G1017" i="21"/>
  <c r="G822" i="21"/>
  <c r="C853" i="21" s="1"/>
  <c r="G757" i="21"/>
  <c r="G887" i="21"/>
  <c r="C918" i="21" s="1"/>
  <c r="D919" i="21" s="1"/>
  <c r="G692" i="21"/>
  <c r="G627" i="21"/>
  <c r="G562" i="21"/>
  <c r="G367" i="21"/>
  <c r="C398" i="21" s="1"/>
  <c r="G432" i="21"/>
  <c r="G302" i="21"/>
  <c r="C333" i="21" s="1"/>
  <c r="G497" i="21"/>
  <c r="C528" i="21" s="1"/>
  <c r="G237" i="21"/>
  <c r="C268" i="21" s="1"/>
  <c r="G1736" i="21"/>
  <c r="G1671" i="21"/>
  <c r="G1606" i="21"/>
  <c r="C1637" i="21" s="1"/>
  <c r="G1541" i="21"/>
  <c r="G1476" i="21"/>
  <c r="G1346" i="21"/>
  <c r="C1377" i="21" s="1"/>
  <c r="G1411" i="21"/>
  <c r="G1281" i="21"/>
  <c r="C1312" i="21" s="1"/>
  <c r="D1313" i="21" s="1"/>
  <c r="G1216" i="21"/>
  <c r="G1151" i="21"/>
  <c r="G1086" i="21"/>
  <c r="G956" i="21"/>
  <c r="G891" i="21"/>
  <c r="G1021" i="21"/>
  <c r="C1052" i="21" s="1"/>
  <c r="G826" i="21"/>
  <c r="G761" i="21"/>
  <c r="C792" i="21" s="1"/>
  <c r="G696" i="21"/>
  <c r="G631" i="21"/>
  <c r="G566" i="21"/>
  <c r="G371" i="21"/>
  <c r="G436" i="21"/>
  <c r="C467" i="21" s="1"/>
  <c r="G306" i="21"/>
  <c r="G241" i="21"/>
  <c r="C272" i="21" s="1"/>
  <c r="G501" i="21"/>
  <c r="C532" i="21" s="1"/>
  <c r="G1740" i="21"/>
  <c r="G1675" i="21"/>
  <c r="G1610" i="21"/>
  <c r="G1545" i="21"/>
  <c r="G1480" i="21"/>
  <c r="G1350" i="21"/>
  <c r="C1381" i="21" s="1"/>
  <c r="G1285" i="21"/>
  <c r="G1415" i="21"/>
  <c r="C1446" i="21" s="1"/>
  <c r="G1220" i="21"/>
  <c r="G1155" i="21"/>
  <c r="G1090" i="21"/>
  <c r="G960" i="21"/>
  <c r="G895" i="21"/>
  <c r="G1025" i="21"/>
  <c r="C1056" i="21" s="1"/>
  <c r="G700" i="21"/>
  <c r="C731" i="21" s="1"/>
  <c r="G830" i="21"/>
  <c r="C861" i="21" s="1"/>
  <c r="D862" i="21" s="1"/>
  <c r="E863" i="21" s="1"/>
  <c r="F864" i="21" s="1"/>
  <c r="G765" i="21"/>
  <c r="G635" i="21"/>
  <c r="C666" i="21" s="1"/>
  <c r="G570" i="21"/>
  <c r="G375" i="21"/>
  <c r="C406" i="21" s="1"/>
  <c r="G440" i="21"/>
  <c r="G310" i="21"/>
  <c r="C341" i="21" s="1"/>
  <c r="G505" i="21"/>
  <c r="G245" i="21"/>
  <c r="C276" i="21" s="1"/>
  <c r="D277" i="21" s="1"/>
  <c r="E278" i="21" s="1"/>
  <c r="C127" i="21"/>
  <c r="G1741" i="21"/>
  <c r="G1676" i="21"/>
  <c r="G1611" i="21"/>
  <c r="G1546" i="21"/>
  <c r="G1416" i="21"/>
  <c r="G1481" i="21"/>
  <c r="G1351" i="21"/>
  <c r="C1382" i="21" s="1"/>
  <c r="D1383" i="21" s="1"/>
  <c r="G1221" i="21"/>
  <c r="G1286" i="21"/>
  <c r="G1156" i="21"/>
  <c r="G1091" i="21"/>
  <c r="G896" i="21"/>
  <c r="G1026" i="21"/>
  <c r="G961" i="21"/>
  <c r="G831" i="21"/>
  <c r="G766" i="21"/>
  <c r="G701" i="21"/>
  <c r="G636" i="21"/>
  <c r="G571" i="21"/>
  <c r="G376" i="21"/>
  <c r="G441" i="21"/>
  <c r="G311" i="21"/>
  <c r="G506" i="21"/>
  <c r="B159" i="21"/>
  <c r="G163" i="21"/>
  <c r="C194" i="21" s="1"/>
  <c r="G167" i="21"/>
  <c r="C198" i="21" s="1"/>
  <c r="G171" i="21"/>
  <c r="G175" i="21"/>
  <c r="C206" i="21" s="1"/>
  <c r="G179" i="21"/>
  <c r="D210" i="21" s="1"/>
  <c r="B341" i="21"/>
  <c r="C325" i="21"/>
  <c r="G1721" i="21"/>
  <c r="G1656" i="21"/>
  <c r="C1687" i="21" s="1"/>
  <c r="G1526" i="21"/>
  <c r="C1557" i="21" s="1"/>
  <c r="G1591" i="21"/>
  <c r="C1622" i="21" s="1"/>
  <c r="G1461" i="21"/>
  <c r="G1396" i="21"/>
  <c r="C1427" i="21" s="1"/>
  <c r="G1266" i="21"/>
  <c r="C1297" i="21" s="1"/>
  <c r="G1331" i="21"/>
  <c r="C1362" i="21" s="1"/>
  <c r="G1136" i="21"/>
  <c r="C1167" i="21" s="1"/>
  <c r="G1201" i="21"/>
  <c r="C1232" i="21" s="1"/>
  <c r="G1071" i="21"/>
  <c r="C1102" i="21" s="1"/>
  <c r="G1006" i="21"/>
  <c r="C1037" i="21" s="1"/>
  <c r="G941" i="21"/>
  <c r="G811" i="21"/>
  <c r="C842" i="21" s="1"/>
  <c r="G746" i="21"/>
  <c r="C777" i="21" s="1"/>
  <c r="G876" i="21"/>
  <c r="C907" i="21" s="1"/>
  <c r="G616" i="21"/>
  <c r="C647" i="21" s="1"/>
  <c r="G551" i="21"/>
  <c r="C582" i="21" s="1"/>
  <c r="G681" i="21"/>
  <c r="C712" i="21" s="1"/>
  <c r="G486" i="21"/>
  <c r="C517" i="21" s="1"/>
  <c r="G421" i="21"/>
  <c r="G356" i="21"/>
  <c r="C387" i="21" s="1"/>
  <c r="G291" i="21"/>
  <c r="C322" i="21" s="1"/>
  <c r="G1725" i="21"/>
  <c r="C1756" i="21" s="1"/>
  <c r="D1757" i="21" s="1"/>
  <c r="E1758" i="21" s="1"/>
  <c r="F1759" i="21" s="1"/>
  <c r="G1660" i="21"/>
  <c r="G1595" i="21"/>
  <c r="G1530" i="21"/>
  <c r="C1561" i="21" s="1"/>
  <c r="D1562" i="21" s="1"/>
  <c r="E1563" i="21" s="1"/>
  <c r="F1564" i="21" s="1"/>
  <c r="G1565" i="21" s="1"/>
  <c r="H1566" i="21" s="1"/>
  <c r="I1567" i="21" s="1"/>
  <c r="J1568" i="21" s="1"/>
  <c r="K1569" i="21" s="1"/>
  <c r="L1570" i="21" s="1"/>
  <c r="M1571" i="21" s="1"/>
  <c r="N1572" i="21" s="1"/>
  <c r="G1465" i="21"/>
  <c r="G1400" i="21"/>
  <c r="G1270" i="21"/>
  <c r="G1335" i="21"/>
  <c r="C1366" i="21" s="1"/>
  <c r="G1140" i="21"/>
  <c r="C1171" i="21" s="1"/>
  <c r="D1172" i="21" s="1"/>
  <c r="G1205" i="21"/>
  <c r="G1075" i="21"/>
  <c r="G1010" i="21"/>
  <c r="C1041" i="21" s="1"/>
  <c r="G945" i="21"/>
  <c r="G815" i="21"/>
  <c r="G750" i="21"/>
  <c r="G880" i="21"/>
  <c r="C911" i="21" s="1"/>
  <c r="G685" i="21"/>
  <c r="C716" i="21" s="1"/>
  <c r="G620" i="21"/>
  <c r="G555" i="21"/>
  <c r="G490" i="21"/>
  <c r="C521" i="21" s="1"/>
  <c r="G425" i="21"/>
  <c r="C456" i="21" s="1"/>
  <c r="G360" i="21"/>
  <c r="C391" i="21" s="1"/>
  <c r="G295" i="21"/>
  <c r="C326" i="21" s="1"/>
  <c r="G1729" i="21"/>
  <c r="C1760" i="21" s="1"/>
  <c r="G1664" i="21"/>
  <c r="C1695" i="21" s="1"/>
  <c r="D1696" i="21" s="1"/>
  <c r="G1599" i="21"/>
  <c r="G1534" i="21"/>
  <c r="G1469" i="21"/>
  <c r="G1404" i="21"/>
  <c r="C1435" i="21" s="1"/>
  <c r="G1274" i="21"/>
  <c r="G1339" i="21"/>
  <c r="C1370" i="21" s="1"/>
  <c r="G1144" i="21"/>
  <c r="C1175" i="21" s="1"/>
  <c r="G1209" i="21"/>
  <c r="C1240" i="21" s="1"/>
  <c r="G1014" i="21"/>
  <c r="G1079" i="21"/>
  <c r="G949" i="21"/>
  <c r="G819" i="21"/>
  <c r="G754" i="21"/>
  <c r="G884" i="21"/>
  <c r="G689" i="21"/>
  <c r="C720" i="21" s="1"/>
  <c r="G624" i="21"/>
  <c r="C655" i="21" s="1"/>
  <c r="G559" i="21"/>
  <c r="C590" i="21" s="1"/>
  <c r="G494" i="21"/>
  <c r="C525" i="21" s="1"/>
  <c r="G429" i="21"/>
  <c r="C460" i="21" s="1"/>
  <c r="G364" i="21"/>
  <c r="C395" i="21" s="1"/>
  <c r="G299" i="21"/>
  <c r="C330" i="21" s="1"/>
  <c r="G1733" i="21"/>
  <c r="G1668" i="21"/>
  <c r="C1699" i="21" s="1"/>
  <c r="G1603" i="21"/>
  <c r="C1634" i="21" s="1"/>
  <c r="D1635" i="21" s="1"/>
  <c r="E1636" i="21" s="1"/>
  <c r="F1637" i="21" s="1"/>
  <c r="G1638" i="21" s="1"/>
  <c r="H1639" i="21" s="1"/>
  <c r="I1640" i="21" s="1"/>
  <c r="J1641" i="21" s="1"/>
  <c r="K1642" i="21" s="1"/>
  <c r="L1643" i="21" s="1"/>
  <c r="M1644" i="21" s="1"/>
  <c r="N1645" i="21" s="1"/>
  <c r="G1538" i="21"/>
  <c r="G1473" i="21"/>
  <c r="C1504" i="21" s="1"/>
  <c r="G1408" i="21"/>
  <c r="G1278" i="21"/>
  <c r="G1148" i="21"/>
  <c r="G1343" i="21"/>
  <c r="G1213" i="21"/>
  <c r="C1244" i="21" s="1"/>
  <c r="G1018" i="21"/>
  <c r="C1049" i="21" s="1"/>
  <c r="G1083" i="21"/>
  <c r="G953" i="21"/>
  <c r="G823" i="21"/>
  <c r="G758" i="21"/>
  <c r="G888" i="21"/>
  <c r="G693" i="21"/>
  <c r="G628" i="21"/>
  <c r="C659" i="21" s="1"/>
  <c r="G563" i="21"/>
  <c r="C594" i="21" s="1"/>
  <c r="G498" i="21"/>
  <c r="G433" i="21"/>
  <c r="C464" i="21" s="1"/>
  <c r="G368" i="21"/>
  <c r="C399" i="21" s="1"/>
  <c r="G303" i="21"/>
  <c r="C334" i="21" s="1"/>
  <c r="G1737" i="21"/>
  <c r="G1672" i="21"/>
  <c r="G1542" i="21"/>
  <c r="C1573" i="21" s="1"/>
  <c r="G1607" i="21"/>
  <c r="C1638" i="21" s="1"/>
  <c r="D1639" i="21" s="1"/>
  <c r="E1640" i="21" s="1"/>
  <c r="F1641" i="21" s="1"/>
  <c r="G1642" i="21" s="1"/>
  <c r="H1643" i="21" s="1"/>
  <c r="I1644" i="21" s="1"/>
  <c r="J1645" i="21" s="1"/>
  <c r="G1477" i="21"/>
  <c r="G1412" i="21"/>
  <c r="G1347" i="21"/>
  <c r="C1378" i="21" s="1"/>
  <c r="G1282" i="21"/>
  <c r="G1152" i="21"/>
  <c r="G1217" i="21"/>
  <c r="G1087" i="21"/>
  <c r="C1118" i="21" s="1"/>
  <c r="G1022" i="21"/>
  <c r="C1053" i="21" s="1"/>
  <c r="D1054" i="21" s="1"/>
  <c r="E1055" i="21" s="1"/>
  <c r="G957" i="21"/>
  <c r="G827" i="21"/>
  <c r="G762" i="21"/>
  <c r="C793" i="21" s="1"/>
  <c r="G892" i="21"/>
  <c r="G697" i="21"/>
  <c r="C728" i="21" s="1"/>
  <c r="G632" i="21"/>
  <c r="G567" i="21"/>
  <c r="C598" i="21" s="1"/>
  <c r="G502" i="21"/>
  <c r="C533" i="21" s="1"/>
  <c r="G437" i="21"/>
  <c r="G372" i="21"/>
  <c r="G307" i="21"/>
  <c r="C338" i="21" s="1"/>
  <c r="G1742" i="21"/>
  <c r="G1677" i="21"/>
  <c r="G1612" i="21"/>
  <c r="G1547" i="21"/>
  <c r="G1482" i="21"/>
  <c r="G1417" i="21"/>
  <c r="G1352" i="21"/>
  <c r="G1287" i="21"/>
  <c r="G1157" i="21"/>
  <c r="G1222" i="21"/>
  <c r="G897" i="21"/>
  <c r="G1092" i="21"/>
  <c r="G1027" i="21"/>
  <c r="G962" i="21"/>
  <c r="G832" i="21"/>
  <c r="G767" i="21"/>
  <c r="G702" i="21"/>
  <c r="G637" i="21"/>
  <c r="G572" i="21"/>
  <c r="G507" i="21"/>
  <c r="G442" i="21"/>
  <c r="G377" i="21"/>
  <c r="G312" i="21"/>
  <c r="C265" i="21"/>
  <c r="G242" i="21"/>
  <c r="C273" i="21" s="1"/>
  <c r="C340" i="21"/>
  <c r="C324" i="21"/>
  <c r="C386" i="21"/>
  <c r="G1743" i="21"/>
  <c r="G1678" i="21"/>
  <c r="G1613" i="21"/>
  <c r="G1548" i="21"/>
  <c r="G1483" i="21"/>
  <c r="G1353" i="21"/>
  <c r="G1418" i="21"/>
  <c r="G1158" i="21"/>
  <c r="G1288" i="21"/>
  <c r="G1093" i="21"/>
  <c r="G1223" i="21"/>
  <c r="G898" i="21"/>
  <c r="G1028" i="21"/>
  <c r="G963" i="21"/>
  <c r="G703" i="21"/>
  <c r="G833" i="21"/>
  <c r="G573" i="21"/>
  <c r="G768" i="21"/>
  <c r="G508" i="21"/>
  <c r="G638" i="21"/>
  <c r="G378" i="21"/>
  <c r="G248" i="21"/>
  <c r="G443" i="21"/>
  <c r="G313" i="21"/>
  <c r="G160" i="21"/>
  <c r="C191" i="21" s="1"/>
  <c r="G164" i="21"/>
  <c r="C195" i="21" s="1"/>
  <c r="G168" i="21"/>
  <c r="C199" i="21" s="1"/>
  <c r="G172" i="21"/>
  <c r="C203" i="21" s="1"/>
  <c r="G176" i="21"/>
  <c r="C207" i="21" s="1"/>
  <c r="G180" i="21"/>
  <c r="C211" i="21" s="1"/>
  <c r="G230" i="21"/>
  <c r="C261" i="21" s="1"/>
  <c r="G1722" i="21"/>
  <c r="C1753" i="21" s="1"/>
  <c r="D1754" i="21" s="1"/>
  <c r="G1592" i="21"/>
  <c r="C1623" i="21" s="1"/>
  <c r="D1624" i="21" s="1"/>
  <c r="G1527" i="21"/>
  <c r="C1558" i="21" s="1"/>
  <c r="G1657" i="21"/>
  <c r="C1688" i="21" s="1"/>
  <c r="G1462" i="21"/>
  <c r="C1493" i="21" s="1"/>
  <c r="D1494" i="21" s="1"/>
  <c r="E1495" i="21" s="1"/>
  <c r="F1496" i="21" s="1"/>
  <c r="G1497" i="21" s="1"/>
  <c r="H1498" i="21" s="1"/>
  <c r="I1499" i="21" s="1"/>
  <c r="J1500" i="21" s="1"/>
  <c r="K1501" i="21" s="1"/>
  <c r="L1502" i="21" s="1"/>
  <c r="M1503" i="21" s="1"/>
  <c r="N1504" i="21" s="1"/>
  <c r="O1505" i="21" s="1"/>
  <c r="P1506" i="21" s="1"/>
  <c r="Q1507" i="21" s="1"/>
  <c r="R1508" i="21" s="1"/>
  <c r="S1509" i="21" s="1"/>
  <c r="T1510" i="21" s="1"/>
  <c r="U1511" i="21" s="1"/>
  <c r="V1512" i="21" s="1"/>
  <c r="G1397" i="21"/>
  <c r="C1428" i="21" s="1"/>
  <c r="D1429" i="21" s="1"/>
  <c r="E1430" i="21" s="1"/>
  <c r="G1332" i="21"/>
  <c r="G1267" i="21"/>
  <c r="C1298" i="21" s="1"/>
  <c r="D1299" i="21" s="1"/>
  <c r="G1137" i="21"/>
  <c r="C1168" i="21" s="1"/>
  <c r="G1072" i="21"/>
  <c r="G1202" i="21"/>
  <c r="C1233" i="21" s="1"/>
  <c r="D1234" i="21" s="1"/>
  <c r="G1007" i="21"/>
  <c r="C1038" i="21" s="1"/>
  <c r="G942" i="21"/>
  <c r="C973" i="21" s="1"/>
  <c r="D974" i="21" s="1"/>
  <c r="E975" i="21" s="1"/>
  <c r="F976" i="21" s="1"/>
  <c r="G747" i="21"/>
  <c r="C778" i="21" s="1"/>
  <c r="G877" i="21"/>
  <c r="C908" i="21" s="1"/>
  <c r="D909" i="21" s="1"/>
  <c r="G812" i="21"/>
  <c r="C843" i="21" s="1"/>
  <c r="D844" i="21" s="1"/>
  <c r="G552" i="21"/>
  <c r="C583" i="21" s="1"/>
  <c r="G682" i="21"/>
  <c r="C713" i="21" s="1"/>
  <c r="D714" i="21" s="1"/>
  <c r="G617" i="21"/>
  <c r="C648" i="21" s="1"/>
  <c r="G357" i="21"/>
  <c r="G487" i="21"/>
  <c r="C518" i="21" s="1"/>
  <c r="G227" i="21"/>
  <c r="C258" i="21" s="1"/>
  <c r="G422" i="21"/>
  <c r="C453" i="21" s="1"/>
  <c r="G292" i="21"/>
  <c r="C323" i="21" s="1"/>
  <c r="D324" i="21" s="1"/>
  <c r="G1726" i="21"/>
  <c r="C1757" i="21" s="1"/>
  <c r="D1758" i="21" s="1"/>
  <c r="E1759" i="21" s="1"/>
  <c r="G1661" i="21"/>
  <c r="G1596" i="21"/>
  <c r="G1531" i="21"/>
  <c r="G1466" i="21"/>
  <c r="C1497" i="21" s="1"/>
  <c r="D1498" i="21" s="1"/>
  <c r="E1499" i="21" s="1"/>
  <c r="F1500" i="21" s="1"/>
  <c r="G1401" i="21"/>
  <c r="C1432" i="21" s="1"/>
  <c r="D1433" i="21" s="1"/>
  <c r="G1336" i="21"/>
  <c r="G1271" i="21"/>
  <c r="G1141" i="21"/>
  <c r="G1076" i="21"/>
  <c r="G1206" i="21"/>
  <c r="G1011" i="21"/>
  <c r="G946" i="21"/>
  <c r="C977" i="21" s="1"/>
  <c r="D978" i="21" s="1"/>
  <c r="E979" i="21" s="1"/>
  <c r="F980" i="21" s="1"/>
  <c r="G751" i="21"/>
  <c r="C782" i="21" s="1"/>
  <c r="D783" i="21" s="1"/>
  <c r="E784" i="21" s="1"/>
  <c r="G881" i="21"/>
  <c r="C912" i="21" s="1"/>
  <c r="D913" i="21" s="1"/>
  <c r="G816" i="21"/>
  <c r="C847" i="21" s="1"/>
  <c r="D848" i="21" s="1"/>
  <c r="G556" i="21"/>
  <c r="C587" i="21" s="1"/>
  <c r="D588" i="21" s="1"/>
  <c r="E589" i="21" s="1"/>
  <c r="F590" i="21" s="1"/>
  <c r="G591" i="21" s="1"/>
  <c r="H592" i="21" s="1"/>
  <c r="I593" i="21" s="1"/>
  <c r="J594" i="21" s="1"/>
  <c r="K595" i="21" s="1"/>
  <c r="L596" i="21" s="1"/>
  <c r="M597" i="21" s="1"/>
  <c r="G686" i="21"/>
  <c r="G621" i="21"/>
  <c r="C652" i="21" s="1"/>
  <c r="G361" i="21"/>
  <c r="C392" i="21" s="1"/>
  <c r="G491" i="21"/>
  <c r="C522" i="21" s="1"/>
  <c r="D523" i="21" s="1"/>
  <c r="E524" i="21" s="1"/>
  <c r="F525" i="21" s="1"/>
  <c r="G231" i="21"/>
  <c r="C262" i="21" s="1"/>
  <c r="D263" i="21" s="1"/>
  <c r="G296" i="21"/>
  <c r="C327" i="21" s="1"/>
  <c r="D328" i="21" s="1"/>
  <c r="G426" i="21"/>
  <c r="C457" i="21" s="1"/>
  <c r="D458" i="21" s="1"/>
  <c r="E459" i="21" s="1"/>
  <c r="G1730" i="21"/>
  <c r="C1761" i="21" s="1"/>
  <c r="D1762" i="21" s="1"/>
  <c r="E1763" i="21" s="1"/>
  <c r="F1764" i="21" s="1"/>
  <c r="G1765" i="21" s="1"/>
  <c r="G1600" i="21"/>
  <c r="G1535" i="21"/>
  <c r="G1665" i="21"/>
  <c r="G1470" i="21"/>
  <c r="C1501" i="21" s="1"/>
  <c r="D1502" i="21" s="1"/>
  <c r="E1503" i="21" s="1"/>
  <c r="F1504" i="21" s="1"/>
  <c r="G1405" i="21"/>
  <c r="C1436" i="21" s="1"/>
  <c r="D1437" i="21" s="1"/>
  <c r="E1438" i="21" s="1"/>
  <c r="F1439" i="21" s="1"/>
  <c r="G1340" i="21"/>
  <c r="C1371" i="21" s="1"/>
  <c r="D1372" i="21" s="1"/>
  <c r="G1275" i="21"/>
  <c r="C1306" i="21" s="1"/>
  <c r="D1307" i="21" s="1"/>
  <c r="G1145" i="21"/>
  <c r="C1176" i="21" s="1"/>
  <c r="G1080" i="21"/>
  <c r="G1210" i="21"/>
  <c r="G1015" i="21"/>
  <c r="G950" i="21"/>
  <c r="C981" i="21" s="1"/>
  <c r="D982" i="21" s="1"/>
  <c r="E983" i="21" s="1"/>
  <c r="F984" i="21" s="1"/>
  <c r="G755" i="21"/>
  <c r="C786" i="21" s="1"/>
  <c r="D787" i="21" s="1"/>
  <c r="E788" i="21" s="1"/>
  <c r="F789" i="21" s="1"/>
  <c r="G885" i="21"/>
  <c r="C916" i="21" s="1"/>
  <c r="D917" i="21" s="1"/>
  <c r="G820" i="21"/>
  <c r="C851" i="21" s="1"/>
  <c r="D852" i="21" s="1"/>
  <c r="E853" i="21" s="1"/>
  <c r="F854" i="21" s="1"/>
  <c r="G560" i="21"/>
  <c r="C591" i="21" s="1"/>
  <c r="D592" i="21" s="1"/>
  <c r="E593" i="21" s="1"/>
  <c r="F594" i="21" s="1"/>
  <c r="G595" i="21" s="1"/>
  <c r="H596" i="21" s="1"/>
  <c r="I597" i="21" s="1"/>
  <c r="G690" i="21"/>
  <c r="G625" i="21"/>
  <c r="C656" i="21" s="1"/>
  <c r="G365" i="21"/>
  <c r="C396" i="21" s="1"/>
  <c r="G495" i="21"/>
  <c r="C526" i="21" s="1"/>
  <c r="D527" i="21" s="1"/>
  <c r="E528" i="21" s="1"/>
  <c r="F529" i="21" s="1"/>
  <c r="G235" i="21"/>
  <c r="C266" i="21" s="1"/>
  <c r="D267" i="21" s="1"/>
  <c r="G430" i="21"/>
  <c r="C461" i="21" s="1"/>
  <c r="D462" i="21" s="1"/>
  <c r="E463" i="21" s="1"/>
  <c r="F464" i="21" s="1"/>
  <c r="G300" i="21"/>
  <c r="C331" i="21" s="1"/>
  <c r="D332" i="21" s="1"/>
  <c r="G1734" i="21"/>
  <c r="C1765" i="21" s="1"/>
  <c r="G1669" i="21"/>
  <c r="G1604" i="21"/>
  <c r="G1539" i="21"/>
  <c r="G1474" i="21"/>
  <c r="G1409" i="21"/>
  <c r="C1440" i="21" s="1"/>
  <c r="D1441" i="21" s="1"/>
  <c r="E1442" i="21" s="1"/>
  <c r="F1443" i="21" s="1"/>
  <c r="G1344" i="21"/>
  <c r="G1279" i="21"/>
  <c r="C1310" i="21" s="1"/>
  <c r="D1311" i="21" s="1"/>
  <c r="G1149" i="21"/>
  <c r="C1180" i="21" s="1"/>
  <c r="G1084" i="21"/>
  <c r="G1214" i="21"/>
  <c r="G1019" i="21"/>
  <c r="G954" i="21"/>
  <c r="C985" i="21" s="1"/>
  <c r="D986" i="21" s="1"/>
  <c r="E987" i="21" s="1"/>
  <c r="F988" i="21" s="1"/>
  <c r="G759" i="21"/>
  <c r="C790" i="21" s="1"/>
  <c r="D791" i="21" s="1"/>
  <c r="G889" i="21"/>
  <c r="C920" i="21" s="1"/>
  <c r="D921" i="21" s="1"/>
  <c r="E922" i="21" s="1"/>
  <c r="F923" i="21" s="1"/>
  <c r="G824" i="21"/>
  <c r="G564" i="21"/>
  <c r="C595" i="21" s="1"/>
  <c r="D596" i="21" s="1"/>
  <c r="E597" i="21" s="1"/>
  <c r="G694" i="21"/>
  <c r="G629" i="21"/>
  <c r="G369" i="21"/>
  <c r="C400" i="21" s="1"/>
  <c r="G499" i="21"/>
  <c r="C530" i="21" s="1"/>
  <c r="D531" i="21" s="1"/>
  <c r="G239" i="21"/>
  <c r="C270" i="21" s="1"/>
  <c r="D271" i="21" s="1"/>
  <c r="E272" i="21" s="1"/>
  <c r="F273" i="21" s="1"/>
  <c r="G434" i="21"/>
  <c r="C465" i="21" s="1"/>
  <c r="D466" i="21" s="1"/>
  <c r="E467" i="21" s="1"/>
  <c r="F468" i="21" s="1"/>
  <c r="G304" i="21"/>
  <c r="C335" i="21" s="1"/>
  <c r="D336" i="21" s="1"/>
  <c r="G1738" i="21"/>
  <c r="C1769" i="21" s="1"/>
  <c r="D1770" i="21" s="1"/>
  <c r="E1771" i="21" s="1"/>
  <c r="F1772" i="21" s="1"/>
  <c r="G1773" i="21" s="1"/>
  <c r="H1774" i="21" s="1"/>
  <c r="I1775" i="21" s="1"/>
  <c r="G1608" i="21"/>
  <c r="G1673" i="21"/>
  <c r="G1543" i="21"/>
  <c r="G1478" i="21"/>
  <c r="C1509" i="21" s="1"/>
  <c r="D1510" i="21" s="1"/>
  <c r="E1511" i="21" s="1"/>
  <c r="F1512" i="21" s="1"/>
  <c r="G1413" i="21"/>
  <c r="C1444" i="21" s="1"/>
  <c r="D1445" i="21" s="1"/>
  <c r="G1348" i="21"/>
  <c r="C1379" i="21" s="1"/>
  <c r="D1380" i="21" s="1"/>
  <c r="G1283" i="21"/>
  <c r="C1314" i="21" s="1"/>
  <c r="D1315" i="21" s="1"/>
  <c r="E1316" i="21" s="1"/>
  <c r="G1153" i="21"/>
  <c r="C1184" i="21" s="1"/>
  <c r="G1088" i="21"/>
  <c r="G1218" i="21"/>
  <c r="G1023" i="21"/>
  <c r="G958" i="21"/>
  <c r="C989" i="21" s="1"/>
  <c r="D990" i="21" s="1"/>
  <c r="E991" i="21" s="1"/>
  <c r="F992" i="21" s="1"/>
  <c r="G993" i="21" s="1"/>
  <c r="G763" i="21"/>
  <c r="C794" i="21" s="1"/>
  <c r="D795" i="21" s="1"/>
  <c r="E796" i="21" s="1"/>
  <c r="F797" i="21" s="1"/>
  <c r="G798" i="21" s="1"/>
  <c r="H799" i="21" s="1"/>
  <c r="G893" i="21"/>
  <c r="C924" i="21" s="1"/>
  <c r="D925" i="21" s="1"/>
  <c r="E926" i="21" s="1"/>
  <c r="F927" i="21" s="1"/>
  <c r="G928" i="21" s="1"/>
  <c r="H929" i="21" s="1"/>
  <c r="G828" i="21"/>
  <c r="C859" i="21" s="1"/>
  <c r="D860" i="21" s="1"/>
  <c r="G568" i="21"/>
  <c r="C599" i="21" s="1"/>
  <c r="D600" i="21" s="1"/>
  <c r="E601" i="21" s="1"/>
  <c r="F602" i="21" s="1"/>
  <c r="G603" i="21" s="1"/>
  <c r="H604" i="21" s="1"/>
  <c r="I605" i="21" s="1"/>
  <c r="G633" i="21"/>
  <c r="G373" i="21"/>
  <c r="C404" i="21" s="1"/>
  <c r="D405" i="21" s="1"/>
  <c r="E406" i="21" s="1"/>
  <c r="G698" i="21"/>
  <c r="G503" i="21"/>
  <c r="C534" i="21" s="1"/>
  <c r="G243" i="21"/>
  <c r="C274" i="21" s="1"/>
  <c r="D275" i="21" s="1"/>
  <c r="G308" i="21"/>
  <c r="C339" i="21" s="1"/>
  <c r="D340" i="21" s="1"/>
  <c r="G438" i="21"/>
  <c r="G1744" i="21"/>
  <c r="G1614" i="21"/>
  <c r="G1679" i="21"/>
  <c r="G1549" i="21"/>
  <c r="G1484" i="21"/>
  <c r="G1419" i="21"/>
  <c r="G1354" i="21"/>
  <c r="G1289" i="21"/>
  <c r="G1159" i="21"/>
  <c r="G1094" i="21"/>
  <c r="G1224" i="21"/>
  <c r="G1029" i="21"/>
  <c r="G964" i="21"/>
  <c r="G899" i="21"/>
  <c r="G769" i="21"/>
  <c r="G834" i="21"/>
  <c r="G574" i="21"/>
  <c r="G704" i="21"/>
  <c r="G639" i="21"/>
  <c r="G379" i="21"/>
  <c r="G509" i="21"/>
  <c r="G249" i="21"/>
  <c r="G444" i="21"/>
  <c r="G314" i="21"/>
  <c r="G181" i="21"/>
  <c r="C212" i="21" s="1"/>
  <c r="B276" i="21"/>
  <c r="G1745" i="21"/>
  <c r="G1680" i="21"/>
  <c r="G1550" i="21"/>
  <c r="G1485" i="21"/>
  <c r="G1615" i="21"/>
  <c r="G1420" i="21"/>
  <c r="G1355" i="21"/>
  <c r="G1290" i="21"/>
  <c r="G1095" i="21"/>
  <c r="G1225" i="21"/>
  <c r="G1160" i="21"/>
  <c r="G1030" i="21"/>
  <c r="G965" i="21"/>
  <c r="G900" i="21"/>
  <c r="G770" i="21"/>
  <c r="G835" i="21"/>
  <c r="G575" i="21"/>
  <c r="G705" i="21"/>
  <c r="G640" i="21"/>
  <c r="G445" i="21"/>
  <c r="G380" i="21"/>
  <c r="G510" i="21"/>
  <c r="G315" i="21"/>
  <c r="G250" i="21"/>
  <c r="G161" i="21"/>
  <c r="C192" i="21" s="1"/>
  <c r="D193" i="21" s="1"/>
  <c r="G165" i="21"/>
  <c r="C196" i="21" s="1"/>
  <c r="D197" i="21" s="1"/>
  <c r="E198" i="21" s="1"/>
  <c r="F199" i="21" s="1"/>
  <c r="G169" i="21"/>
  <c r="C200" i="21" s="1"/>
  <c r="D201" i="21" s="1"/>
  <c r="E202" i="21" s="1"/>
  <c r="G173" i="21"/>
  <c r="C204" i="21" s="1"/>
  <c r="D205" i="21" s="1"/>
  <c r="E206" i="21" s="1"/>
  <c r="G177" i="21"/>
  <c r="C208" i="21" s="1"/>
  <c r="D209" i="21" s="1"/>
  <c r="G182" i="21"/>
  <c r="G238" i="21"/>
  <c r="C269" i="21" s="1"/>
  <c r="C256" i="21"/>
  <c r="C337" i="21"/>
  <c r="C329" i="21"/>
  <c r="C321" i="21"/>
  <c r="C401" i="21"/>
  <c r="C459" i="21"/>
  <c r="D460" i="21" s="1"/>
  <c r="C527" i="21"/>
  <c r="B354" i="21"/>
  <c r="C536" i="21"/>
  <c r="B536" i="21"/>
  <c r="C723" i="21"/>
  <c r="D724" i="21" s="1"/>
  <c r="E725" i="21" s="1"/>
  <c r="F726" i="21" s="1"/>
  <c r="G727" i="21" s="1"/>
  <c r="H728" i="21" s="1"/>
  <c r="B224" i="21"/>
  <c r="C407" i="21"/>
  <c r="D408" i="21" s="1"/>
  <c r="B407" i="21"/>
  <c r="C471" i="21"/>
  <c r="D472" i="21" s="1"/>
  <c r="B471" i="21"/>
  <c r="C463" i="21"/>
  <c r="D464" i="21" s="1"/>
  <c r="C589" i="21"/>
  <c r="D590" i="21" s="1"/>
  <c r="C405" i="21"/>
  <c r="C403" i="21"/>
  <c r="C531" i="21"/>
  <c r="D532" i="21" s="1"/>
  <c r="B419" i="21"/>
  <c r="B468" i="21"/>
  <c r="B484" i="21"/>
  <c r="C397" i="21"/>
  <c r="C462" i="21"/>
  <c r="C523" i="21"/>
  <c r="C402" i="21"/>
  <c r="D403" i="21" s="1"/>
  <c r="E404" i="21" s="1"/>
  <c r="F405" i="21" s="1"/>
  <c r="G406" i="21" s="1"/>
  <c r="H407" i="21" s="1"/>
  <c r="I408" i="21" s="1"/>
  <c r="C468" i="21"/>
  <c r="C455" i="21"/>
  <c r="D456" i="21" s="1"/>
  <c r="C452" i="21"/>
  <c r="C470" i="21"/>
  <c r="C529" i="21"/>
  <c r="B601" i="21"/>
  <c r="C601" i="21"/>
  <c r="D602" i="21" s="1"/>
  <c r="E603" i="21" s="1"/>
  <c r="F604" i="21" s="1"/>
  <c r="C585" i="21"/>
  <c r="D586" i="21" s="1"/>
  <c r="E587" i="21" s="1"/>
  <c r="C651" i="21"/>
  <c r="C389" i="21"/>
  <c r="B666" i="21"/>
  <c r="C658" i="21"/>
  <c r="C650" i="21"/>
  <c r="D651" i="21" s="1"/>
  <c r="C388" i="21"/>
  <c r="D389" i="21" s="1"/>
  <c r="C466" i="21"/>
  <c r="D467" i="21" s="1"/>
  <c r="E468" i="21" s="1"/>
  <c r="C454" i="21"/>
  <c r="D455" i="21" s="1"/>
  <c r="E456" i="21" s="1"/>
  <c r="C592" i="21"/>
  <c r="D593" i="21" s="1"/>
  <c r="C596" i="21"/>
  <c r="D597" i="21" s="1"/>
  <c r="C663" i="21"/>
  <c r="D664" i="21" s="1"/>
  <c r="E665" i="21" s="1"/>
  <c r="F666" i="21" s="1"/>
  <c r="C662" i="21"/>
  <c r="D663" i="21" s="1"/>
  <c r="E664" i="21" s="1"/>
  <c r="F665" i="21" s="1"/>
  <c r="G666" i="21" s="1"/>
  <c r="C850" i="21"/>
  <c r="C858" i="21"/>
  <c r="C654" i="21"/>
  <c r="C584" i="21"/>
  <c r="D585" i="21" s="1"/>
  <c r="C597" i="21"/>
  <c r="C660" i="21"/>
  <c r="C646" i="21"/>
  <c r="C725" i="21"/>
  <c r="D726" i="21" s="1"/>
  <c r="E727" i="21" s="1"/>
  <c r="F728" i="21" s="1"/>
  <c r="G729" i="21" s="1"/>
  <c r="H730" i="21" s="1"/>
  <c r="I731" i="21" s="1"/>
  <c r="J732" i="21" s="1"/>
  <c r="K733" i="21" s="1"/>
  <c r="C717" i="21"/>
  <c r="D718" i="21" s="1"/>
  <c r="E719" i="21" s="1"/>
  <c r="C714" i="21"/>
  <c r="C600" i="21"/>
  <c r="D601" i="21" s="1"/>
  <c r="C665" i="21"/>
  <c r="D666" i="21" s="1"/>
  <c r="C722" i="21"/>
  <c r="D723" i="21" s="1"/>
  <c r="E724" i="21" s="1"/>
  <c r="F725" i="21" s="1"/>
  <c r="G726" i="21" s="1"/>
  <c r="H727" i="21" s="1"/>
  <c r="I728" i="21" s="1"/>
  <c r="J729" i="21" s="1"/>
  <c r="C593" i="21"/>
  <c r="D594" i="21" s="1"/>
  <c r="E595" i="21" s="1"/>
  <c r="F596" i="21" s="1"/>
  <c r="G597" i="21" s="1"/>
  <c r="C586" i="21"/>
  <c r="C581" i="21"/>
  <c r="B663" i="21"/>
  <c r="C664" i="21" s="1"/>
  <c r="D665" i="21" s="1"/>
  <c r="E666" i="21" s="1"/>
  <c r="B614" i="21"/>
  <c r="C721" i="21"/>
  <c r="D722" i="21" s="1"/>
  <c r="E723" i="21" s="1"/>
  <c r="F724" i="21" s="1"/>
  <c r="G725" i="21" s="1"/>
  <c r="H726" i="21" s="1"/>
  <c r="I727" i="21" s="1"/>
  <c r="J728" i="21" s="1"/>
  <c r="K729" i="21" s="1"/>
  <c r="C783" i="21"/>
  <c r="D784" i="21" s="1"/>
  <c r="E785" i="21" s="1"/>
  <c r="C785" i="21"/>
  <c r="D786" i="21" s="1"/>
  <c r="E787" i="21" s="1"/>
  <c r="F788" i="21" s="1"/>
  <c r="G789" i="21" s="1"/>
  <c r="H790" i="21" s="1"/>
  <c r="I791" i="21" s="1"/>
  <c r="J792" i="21" s="1"/>
  <c r="C784" i="21"/>
  <c r="C776" i="21"/>
  <c r="C849" i="21"/>
  <c r="D850" i="21" s="1"/>
  <c r="C727" i="21"/>
  <c r="D728" i="21" s="1"/>
  <c r="E729" i="21" s="1"/>
  <c r="C791" i="21"/>
  <c r="C856" i="21"/>
  <c r="D857" i="21" s="1"/>
  <c r="E858" i="21" s="1"/>
  <c r="F859" i="21" s="1"/>
  <c r="G860" i="21" s="1"/>
  <c r="C848" i="21"/>
  <c r="C729" i="21"/>
  <c r="C724" i="21"/>
  <c r="C781" i="21"/>
  <c r="C846" i="21"/>
  <c r="B796" i="21"/>
  <c r="C796" i="21"/>
  <c r="D797" i="21" s="1"/>
  <c r="C780" i="21"/>
  <c r="D781" i="21" s="1"/>
  <c r="C788" i="21"/>
  <c r="D789" i="21" s="1"/>
  <c r="B861" i="21"/>
  <c r="C854" i="21"/>
  <c r="D855" i="21" s="1"/>
  <c r="E856" i="21" s="1"/>
  <c r="F857" i="21" s="1"/>
  <c r="G858" i="21" s="1"/>
  <c r="H859" i="21" s="1"/>
  <c r="I860" i="21" s="1"/>
  <c r="B679" i="21"/>
  <c r="C726" i="21"/>
  <c r="D727" i="21" s="1"/>
  <c r="C795" i="21"/>
  <c r="D796" i="21" s="1"/>
  <c r="E797" i="21" s="1"/>
  <c r="C787" i="21"/>
  <c r="D788" i="21" s="1"/>
  <c r="E789" i="21" s="1"/>
  <c r="C779" i="21"/>
  <c r="D780" i="21" s="1"/>
  <c r="E781" i="21" s="1"/>
  <c r="C852" i="21"/>
  <c r="C844" i="21"/>
  <c r="C855" i="21"/>
  <c r="D856" i="21" s="1"/>
  <c r="E857" i="21" s="1"/>
  <c r="F858" i="21" s="1"/>
  <c r="G859" i="21" s="1"/>
  <c r="H860" i="21" s="1"/>
  <c r="C732" i="21"/>
  <c r="D733" i="21" s="1"/>
  <c r="B732" i="21"/>
  <c r="C718" i="21"/>
  <c r="D719" i="21" s="1"/>
  <c r="C789" i="21"/>
  <c r="D790" i="21" s="1"/>
  <c r="E791" i="21" s="1"/>
  <c r="C857" i="21"/>
  <c r="D858" i="21" s="1"/>
  <c r="B744" i="21"/>
  <c r="C909" i="21"/>
  <c r="B859" i="21"/>
  <c r="C860" i="21" s="1"/>
  <c r="C925" i="21"/>
  <c r="D926" i="21" s="1"/>
  <c r="E927" i="21" s="1"/>
  <c r="F928" i="21" s="1"/>
  <c r="G929" i="21" s="1"/>
  <c r="C921" i="21"/>
  <c r="D922" i="21" s="1"/>
  <c r="E923" i="21" s="1"/>
  <c r="C917" i="21"/>
  <c r="C913" i="21"/>
  <c r="C984" i="21"/>
  <c r="C976" i="21"/>
  <c r="B1056" i="21"/>
  <c r="C1048" i="21"/>
  <c r="C1040" i="21"/>
  <c r="C991" i="21"/>
  <c r="D992" i="21" s="1"/>
  <c r="E993" i="21" s="1"/>
  <c r="F994" i="21" s="1"/>
  <c r="B991" i="21"/>
  <c r="C983" i="21"/>
  <c r="D984" i="21" s="1"/>
  <c r="C975" i="21"/>
  <c r="D976" i="21" s="1"/>
  <c r="C1055" i="21"/>
  <c r="C1047" i="21"/>
  <c r="D1048" i="21" s="1"/>
  <c r="C990" i="21"/>
  <c r="D991" i="21" s="1"/>
  <c r="E992" i="21" s="1"/>
  <c r="F993" i="21" s="1"/>
  <c r="G994" i="21" s="1"/>
  <c r="C982" i="21"/>
  <c r="D983" i="21" s="1"/>
  <c r="E984" i="21" s="1"/>
  <c r="C974" i="21"/>
  <c r="C1054" i="21"/>
  <c r="D1055" i="21" s="1"/>
  <c r="E1056" i="21" s="1"/>
  <c r="F1057" i="21" s="1"/>
  <c r="C1046" i="21"/>
  <c r="D1047" i="21" s="1"/>
  <c r="E1048" i="21" s="1"/>
  <c r="C1113" i="21"/>
  <c r="D1114" i="21" s="1"/>
  <c r="E1115" i="21" s="1"/>
  <c r="F1116" i="21" s="1"/>
  <c r="G1117" i="21" s="1"/>
  <c r="C1045" i="21"/>
  <c r="D1046" i="21" s="1"/>
  <c r="E1047" i="21" s="1"/>
  <c r="F1048" i="21" s="1"/>
  <c r="C923" i="21"/>
  <c r="C919" i="21"/>
  <c r="C915" i="21"/>
  <c r="C988" i="21"/>
  <c r="C980" i="21"/>
  <c r="C1044" i="21"/>
  <c r="D1045" i="21" s="1"/>
  <c r="E1046" i="21" s="1"/>
  <c r="F1047" i="21" s="1"/>
  <c r="G1048" i="21" s="1"/>
  <c r="C1036" i="21"/>
  <c r="B874" i="21"/>
  <c r="C987" i="21"/>
  <c r="D988" i="21" s="1"/>
  <c r="C979" i="21"/>
  <c r="D980" i="21" s="1"/>
  <c r="C971" i="21"/>
  <c r="C1051" i="21"/>
  <c r="C1043" i="21"/>
  <c r="D1044" i="21" s="1"/>
  <c r="E1045" i="21" s="1"/>
  <c r="F1046" i="21" s="1"/>
  <c r="G1047" i="21" s="1"/>
  <c r="H1048" i="21" s="1"/>
  <c r="C1110" i="21"/>
  <c r="D1111" i="21" s="1"/>
  <c r="E1112" i="21" s="1"/>
  <c r="F1113" i="21" s="1"/>
  <c r="G1114" i="21" s="1"/>
  <c r="H1115" i="21" s="1"/>
  <c r="I1116" i="21" s="1"/>
  <c r="J1117" i="21" s="1"/>
  <c r="C926" i="21"/>
  <c r="D927" i="21" s="1"/>
  <c r="E928" i="21" s="1"/>
  <c r="F929" i="21" s="1"/>
  <c r="B926" i="21"/>
  <c r="C922" i="21"/>
  <c r="D923" i="21" s="1"/>
  <c r="C986" i="21"/>
  <c r="D987" i="21" s="1"/>
  <c r="E988" i="21" s="1"/>
  <c r="C978" i="21"/>
  <c r="D979" i="21" s="1"/>
  <c r="E980" i="21" s="1"/>
  <c r="C972" i="21"/>
  <c r="C1050" i="21"/>
  <c r="D1051" i="21" s="1"/>
  <c r="C1042" i="21"/>
  <c r="D1043" i="21" s="1"/>
  <c r="E1044" i="21" s="1"/>
  <c r="F1045" i="21" s="1"/>
  <c r="G1046" i="21" s="1"/>
  <c r="H1047" i="21" s="1"/>
  <c r="I1048" i="21" s="1"/>
  <c r="B1004" i="21"/>
  <c r="C1119" i="21"/>
  <c r="D1120" i="21" s="1"/>
  <c r="E1121" i="21" s="1"/>
  <c r="F1122" i="21" s="1"/>
  <c r="C1103" i="21"/>
  <c r="C1109" i="21"/>
  <c r="D1110" i="21" s="1"/>
  <c r="E1111" i="21" s="1"/>
  <c r="F1112" i="21" s="1"/>
  <c r="G1113" i="21" s="1"/>
  <c r="H1114" i="21" s="1"/>
  <c r="I1115" i="21" s="1"/>
  <c r="J1116" i="21" s="1"/>
  <c r="K1117" i="21" s="1"/>
  <c r="C1186" i="21"/>
  <c r="B1186" i="21"/>
  <c r="C1178" i="21"/>
  <c r="D1179" i="21" s="1"/>
  <c r="C1170" i="21"/>
  <c r="C1245" i="21"/>
  <c r="D1246" i="21" s="1"/>
  <c r="E1247" i="21" s="1"/>
  <c r="F1248" i="21" s="1"/>
  <c r="G1249" i="21" s="1"/>
  <c r="H1250" i="21" s="1"/>
  <c r="I1251" i="21" s="1"/>
  <c r="J1252" i="21" s="1"/>
  <c r="K1253" i="21" s="1"/>
  <c r="L1254" i="21" s="1"/>
  <c r="M1255" i="21" s="1"/>
  <c r="C1237" i="21"/>
  <c r="D1238" i="21" s="1"/>
  <c r="E1239" i="21" s="1"/>
  <c r="C1246" i="21"/>
  <c r="D1247" i="21" s="1"/>
  <c r="E1248" i="21" s="1"/>
  <c r="F1249" i="21" s="1"/>
  <c r="G1250" i="21" s="1"/>
  <c r="H1251" i="21" s="1"/>
  <c r="I1252" i="21" s="1"/>
  <c r="J1253" i="21" s="1"/>
  <c r="K1254" i="21" s="1"/>
  <c r="L1255" i="21" s="1"/>
  <c r="C1117" i="21"/>
  <c r="C1236" i="21"/>
  <c r="D1237" i="21" s="1"/>
  <c r="E1238" i="21" s="1"/>
  <c r="F1239" i="21" s="1"/>
  <c r="G1240" i="21" s="1"/>
  <c r="H1241" i="21" s="1"/>
  <c r="I1242" i="21" s="1"/>
  <c r="J1243" i="21" s="1"/>
  <c r="C1234" i="21"/>
  <c r="C1112" i="21"/>
  <c r="D1113" i="21" s="1"/>
  <c r="E1114" i="21" s="1"/>
  <c r="F1115" i="21" s="1"/>
  <c r="G1116" i="21" s="1"/>
  <c r="H1117" i="21" s="1"/>
  <c r="C1107" i="21"/>
  <c r="D1108" i="21" s="1"/>
  <c r="E1109" i="21" s="1"/>
  <c r="F1110" i="21" s="1"/>
  <c r="G1111" i="21" s="1"/>
  <c r="H1112" i="21" s="1"/>
  <c r="I1113" i="21" s="1"/>
  <c r="J1114" i="21" s="1"/>
  <c r="K1115" i="21" s="1"/>
  <c r="L1116" i="21" s="1"/>
  <c r="M1117" i="21" s="1"/>
  <c r="B1251" i="21"/>
  <c r="C1251" i="21"/>
  <c r="D1252" i="21" s="1"/>
  <c r="E1253" i="21" s="1"/>
  <c r="F1254" i="21" s="1"/>
  <c r="G1255" i="21" s="1"/>
  <c r="C1301" i="21"/>
  <c r="C1106" i="21"/>
  <c r="D1107" i="21" s="1"/>
  <c r="E1108" i="21" s="1"/>
  <c r="F1109" i="21" s="1"/>
  <c r="G1110" i="21" s="1"/>
  <c r="H1111" i="21" s="1"/>
  <c r="I1112" i="21" s="1"/>
  <c r="J1113" i="21" s="1"/>
  <c r="K1114" i="21" s="1"/>
  <c r="L1115" i="21" s="1"/>
  <c r="M1116" i="21" s="1"/>
  <c r="N1117" i="21" s="1"/>
  <c r="C1250" i="21"/>
  <c r="D1251" i="21" s="1"/>
  <c r="E1252" i="21" s="1"/>
  <c r="F1253" i="21" s="1"/>
  <c r="G1254" i="21" s="1"/>
  <c r="H1255" i="21" s="1"/>
  <c r="C1238" i="21"/>
  <c r="D1239" i="21" s="1"/>
  <c r="C1111" i="21"/>
  <c r="D1112" i="21" s="1"/>
  <c r="E1113" i="21" s="1"/>
  <c r="F1114" i="21" s="1"/>
  <c r="G1115" i="21" s="1"/>
  <c r="H1116" i="21" s="1"/>
  <c r="I1117" i="21" s="1"/>
  <c r="C1182" i="21"/>
  <c r="D1183" i="21" s="1"/>
  <c r="C1174" i="21"/>
  <c r="C1166" i="21"/>
  <c r="C1241" i="21"/>
  <c r="D1242" i="21" s="1"/>
  <c r="E1243" i="21" s="1"/>
  <c r="C1307" i="21"/>
  <c r="B939" i="21"/>
  <c r="C1121" i="21"/>
  <c r="D1122" i="21" s="1"/>
  <c r="B1121" i="21"/>
  <c r="C1101" i="21"/>
  <c r="C1116" i="21"/>
  <c r="D1117" i="21" s="1"/>
  <c r="C1248" i="21"/>
  <c r="D1249" i="21" s="1"/>
  <c r="E1250" i="21" s="1"/>
  <c r="F1251" i="21" s="1"/>
  <c r="G1252" i="21" s="1"/>
  <c r="H1253" i="21" s="1"/>
  <c r="I1254" i="21" s="1"/>
  <c r="J1255" i="21" s="1"/>
  <c r="C1120" i="21"/>
  <c r="D1121" i="21" s="1"/>
  <c r="E1122" i="21" s="1"/>
  <c r="C1115" i="21"/>
  <c r="D1116" i="21" s="1"/>
  <c r="E1117" i="21" s="1"/>
  <c r="C1108" i="21"/>
  <c r="D1109" i="21" s="1"/>
  <c r="E1110" i="21" s="1"/>
  <c r="F1111" i="21" s="1"/>
  <c r="G1112" i="21" s="1"/>
  <c r="H1113" i="21" s="1"/>
  <c r="I1114" i="21" s="1"/>
  <c r="J1115" i="21" s="1"/>
  <c r="K1116" i="21" s="1"/>
  <c r="L1117" i="21" s="1"/>
  <c r="C1172" i="21"/>
  <c r="C1247" i="21"/>
  <c r="D1248" i="21" s="1"/>
  <c r="E1249" i="21" s="1"/>
  <c r="F1250" i="21" s="1"/>
  <c r="G1251" i="21" s="1"/>
  <c r="H1252" i="21" s="1"/>
  <c r="I1253" i="21" s="1"/>
  <c r="J1254" i="21" s="1"/>
  <c r="K1255" i="21" s="1"/>
  <c r="C1242" i="21"/>
  <c r="D1243" i="21" s="1"/>
  <c r="C1114" i="21"/>
  <c r="D1115" i="21" s="1"/>
  <c r="E1116" i="21" s="1"/>
  <c r="F1117" i="21" s="1"/>
  <c r="C1179" i="21"/>
  <c r="C1183" i="21"/>
  <c r="C1243" i="21"/>
  <c r="B1314" i="21"/>
  <c r="C1315" i="21" s="1"/>
  <c r="D1316" i="21" s="1"/>
  <c r="E1317" i="21" s="1"/>
  <c r="F1318" i="21" s="1"/>
  <c r="G1319" i="21" s="1"/>
  <c r="B1264" i="21"/>
  <c r="C1299" i="21"/>
  <c r="C1300" i="21"/>
  <c r="D1301" i="21" s="1"/>
  <c r="C1363" i="21"/>
  <c r="D1364" i="21" s="1"/>
  <c r="E1365" i="21" s="1"/>
  <c r="C1438" i="21"/>
  <c r="D1439" i="21" s="1"/>
  <c r="B1134" i="21"/>
  <c r="C1313" i="21"/>
  <c r="C1305" i="21"/>
  <c r="C1376" i="21"/>
  <c r="D1377" i="21" s="1"/>
  <c r="E1378" i="21" s="1"/>
  <c r="C1296" i="21"/>
  <c r="C1311" i="21"/>
  <c r="C1303" i="21"/>
  <c r="D1304" i="21" s="1"/>
  <c r="E1305" i="21" s="1"/>
  <c r="C1365" i="21"/>
  <c r="C1383" i="21"/>
  <c r="D1384" i="21" s="1"/>
  <c r="B1441" i="21"/>
  <c r="C1442" i="21" s="1"/>
  <c r="D1443" i="21" s="1"/>
  <c r="B1394" i="21"/>
  <c r="C1302" i="21"/>
  <c r="D1303" i="21" s="1"/>
  <c r="C1249" i="21"/>
  <c r="D1250" i="21" s="1"/>
  <c r="E1251" i="21" s="1"/>
  <c r="F1252" i="21" s="1"/>
  <c r="G1253" i="21" s="1"/>
  <c r="H1254" i="21" s="1"/>
  <c r="I1255" i="21" s="1"/>
  <c r="C1309" i="21"/>
  <c r="C1372" i="21"/>
  <c r="C1367" i="21"/>
  <c r="D1368" i="21" s="1"/>
  <c r="E1369" i="21" s="1"/>
  <c r="F1370" i="21" s="1"/>
  <c r="G1371" i="21" s="1"/>
  <c r="H1372" i="21" s="1"/>
  <c r="C1316" i="21"/>
  <c r="D1317" i="21" s="1"/>
  <c r="E1318" i="21" s="1"/>
  <c r="F1319" i="21" s="1"/>
  <c r="B1316" i="21"/>
  <c r="C1364" i="21"/>
  <c r="C1431" i="21"/>
  <c r="D1432" i="21" s="1"/>
  <c r="E1433" i="21" s="1"/>
  <c r="B1459" i="21"/>
  <c r="B1510" i="21"/>
  <c r="C1503" i="21"/>
  <c r="D1504" i="21" s="1"/>
  <c r="C1495" i="21"/>
  <c r="D1496" i="21" s="1"/>
  <c r="B1383" i="21"/>
  <c r="B1447" i="21"/>
  <c r="C1447" i="21"/>
  <c r="D1448" i="21" s="1"/>
  <c r="E1449" i="21" s="1"/>
  <c r="F1450" i="21" s="1"/>
  <c r="C1430" i="21"/>
  <c r="D1431" i="21" s="1"/>
  <c r="C1437" i="21"/>
  <c r="D1438" i="21" s="1"/>
  <c r="E1439" i="21" s="1"/>
  <c r="C1441" i="21"/>
  <c r="D1442" i="21" s="1"/>
  <c r="E1443" i="21" s="1"/>
  <c r="C1375" i="21"/>
  <c r="D1376" i="21" s="1"/>
  <c r="C1374" i="21"/>
  <c r="D1375" i="21" s="1"/>
  <c r="E1376" i="21" s="1"/>
  <c r="C1508" i="21"/>
  <c r="C1439" i="21"/>
  <c r="D1440" i="21" s="1"/>
  <c r="E1441" i="21" s="1"/>
  <c r="F1442" i="21" s="1"/>
  <c r="G1443" i="21" s="1"/>
  <c r="H1444" i="21" s="1"/>
  <c r="I1445" i="21" s="1"/>
  <c r="C1507" i="21"/>
  <c r="D1508" i="21" s="1"/>
  <c r="C1433" i="21"/>
  <c r="D1434" i="21" s="1"/>
  <c r="E1435" i="21" s="1"/>
  <c r="C1506" i="21"/>
  <c r="D1507" i="21" s="1"/>
  <c r="E1508" i="21" s="1"/>
  <c r="C1572" i="21"/>
  <c r="C1443" i="21"/>
  <c r="B1329" i="21"/>
  <c r="C1369" i="21"/>
  <c r="D1370" i="21" s="1"/>
  <c r="C1505" i="21"/>
  <c r="D1506" i="21" s="1"/>
  <c r="E1507" i="21" s="1"/>
  <c r="F1508" i="21" s="1"/>
  <c r="G1509" i="21" s="1"/>
  <c r="H1510" i="21" s="1"/>
  <c r="I1511" i="21" s="1"/>
  <c r="J1512" i="21" s="1"/>
  <c r="C1571" i="21"/>
  <c r="D1572" i="21" s="1"/>
  <c r="C1563" i="21"/>
  <c r="D1564" i="21" s="1"/>
  <c r="E1565" i="21" s="1"/>
  <c r="F1566" i="21" s="1"/>
  <c r="G1567" i="21" s="1"/>
  <c r="H1568" i="21" s="1"/>
  <c r="I1569" i="21" s="1"/>
  <c r="J1570" i="21" s="1"/>
  <c r="K1571" i="21" s="1"/>
  <c r="L1572" i="21" s="1"/>
  <c r="C1429" i="21"/>
  <c r="D1430" i="21" s="1"/>
  <c r="E1431" i="21" s="1"/>
  <c r="C1496" i="21"/>
  <c r="C1492" i="21"/>
  <c r="C1631" i="21"/>
  <c r="D1632" i="21" s="1"/>
  <c r="E1633" i="21" s="1"/>
  <c r="C1500" i="21"/>
  <c r="C1510" i="21"/>
  <c r="D1511" i="21" s="1"/>
  <c r="E1512" i="21" s="1"/>
  <c r="C1502" i="21"/>
  <c r="D1503" i="21" s="1"/>
  <c r="E1504" i="21" s="1"/>
  <c r="C1624" i="21"/>
  <c r="C1445" i="21"/>
  <c r="C1570" i="21"/>
  <c r="D1571" i="21" s="1"/>
  <c r="E1572" i="21" s="1"/>
  <c r="C1691" i="21"/>
  <c r="D1692" i="21" s="1"/>
  <c r="E1693" i="21" s="1"/>
  <c r="F1694" i="21" s="1"/>
  <c r="C1499" i="21"/>
  <c r="D1500" i="21" s="1"/>
  <c r="E1501" i="21" s="1"/>
  <c r="F1502" i="21" s="1"/>
  <c r="G1503" i="21" s="1"/>
  <c r="H1504" i="21" s="1"/>
  <c r="I1505" i="21" s="1"/>
  <c r="J1506" i="21" s="1"/>
  <c r="K1507" i="21" s="1"/>
  <c r="L1508" i="21" s="1"/>
  <c r="M1509" i="21" s="1"/>
  <c r="N1510" i="21" s="1"/>
  <c r="O1511" i="21" s="1"/>
  <c r="P1512" i="21" s="1"/>
  <c r="C1491" i="21"/>
  <c r="C1629" i="21"/>
  <c r="D1630" i="21" s="1"/>
  <c r="E1631" i="21" s="1"/>
  <c r="F1632" i="21" s="1"/>
  <c r="G1633" i="21" s="1"/>
  <c r="C1562" i="21"/>
  <c r="D1563" i="21" s="1"/>
  <c r="E1564" i="21" s="1"/>
  <c r="F1565" i="21" s="1"/>
  <c r="G1566" i="21" s="1"/>
  <c r="H1567" i="21" s="1"/>
  <c r="I1568" i="21" s="1"/>
  <c r="J1569" i="21" s="1"/>
  <c r="K1570" i="21" s="1"/>
  <c r="L1571" i="21" s="1"/>
  <c r="M1572" i="21" s="1"/>
  <c r="C1566" i="21"/>
  <c r="D1567" i="21" s="1"/>
  <c r="E1568" i="21" s="1"/>
  <c r="F1569" i="21" s="1"/>
  <c r="G1570" i="21" s="1"/>
  <c r="H1571" i="21" s="1"/>
  <c r="I1572" i="21" s="1"/>
  <c r="C1636" i="21"/>
  <c r="D1637" i="21" s="1"/>
  <c r="C1569" i="21"/>
  <c r="D1570" i="21" s="1"/>
  <c r="E1571" i="21" s="1"/>
  <c r="F1572" i="21" s="1"/>
  <c r="C1635" i="21"/>
  <c r="D1636" i="21" s="1"/>
  <c r="E1637" i="21" s="1"/>
  <c r="C1632" i="21"/>
  <c r="D1633" i="21" s="1"/>
  <c r="B1524" i="21"/>
  <c r="B1575" i="21"/>
  <c r="C1568" i="21"/>
  <c r="D1569" i="21" s="1"/>
  <c r="E1570" i="21" s="1"/>
  <c r="F1571" i="21" s="1"/>
  <c r="G1572" i="21" s="1"/>
  <c r="C1560" i="21"/>
  <c r="D1561" i="21" s="1"/>
  <c r="E1562" i="21" s="1"/>
  <c r="F1563" i="21" s="1"/>
  <c r="G1564" i="21" s="1"/>
  <c r="H1565" i="21" s="1"/>
  <c r="I1566" i="21" s="1"/>
  <c r="J1567" i="21" s="1"/>
  <c r="K1568" i="21" s="1"/>
  <c r="L1569" i="21" s="1"/>
  <c r="M1570" i="21" s="1"/>
  <c r="N1571" i="21" s="1"/>
  <c r="O1572" i="21" s="1"/>
  <c r="C1626" i="21"/>
  <c r="D1627" i="21" s="1"/>
  <c r="C1763" i="21"/>
  <c r="D1764" i="21" s="1"/>
  <c r="C1755" i="21"/>
  <c r="C1575" i="21"/>
  <c r="D1576" i="21" s="1"/>
  <c r="E1577" i="21" s="1"/>
  <c r="C1567" i="21"/>
  <c r="D1568" i="21" s="1"/>
  <c r="E1569" i="21" s="1"/>
  <c r="F1570" i="21" s="1"/>
  <c r="G1571" i="21" s="1"/>
  <c r="H1572" i="21" s="1"/>
  <c r="C1633" i="21"/>
  <c r="B1769" i="21"/>
  <c r="B1719" i="21"/>
  <c r="C1574" i="21"/>
  <c r="D1575" i="21" s="1"/>
  <c r="E1576" i="21" s="1"/>
  <c r="F1577" i="21" s="1"/>
  <c r="C1640" i="21"/>
  <c r="D1641" i="21" s="1"/>
  <c r="E1642" i="21" s="1"/>
  <c r="F1643" i="21" s="1"/>
  <c r="G1644" i="21" s="1"/>
  <c r="H1645" i="21" s="1"/>
  <c r="C1565" i="21"/>
  <c r="D1566" i="21" s="1"/>
  <c r="E1567" i="21" s="1"/>
  <c r="F1568" i="21" s="1"/>
  <c r="G1569" i="21" s="1"/>
  <c r="H1570" i="21" s="1"/>
  <c r="I1571" i="21" s="1"/>
  <c r="J1572" i="21" s="1"/>
  <c r="C1564" i="21"/>
  <c r="D1565" i="21" s="1"/>
  <c r="E1566" i="21" s="1"/>
  <c r="F1567" i="21" s="1"/>
  <c r="G1568" i="21" s="1"/>
  <c r="H1569" i="21" s="1"/>
  <c r="I1570" i="21" s="1"/>
  <c r="J1571" i="21" s="1"/>
  <c r="K1572" i="21" s="1"/>
  <c r="C1556" i="21"/>
  <c r="C1692" i="21"/>
  <c r="D1693" i="21" s="1"/>
  <c r="E1694" i="21" s="1"/>
  <c r="C1696" i="21"/>
  <c r="C1639" i="21"/>
  <c r="D1640" i="21" s="1"/>
  <c r="E1641" i="21" s="1"/>
  <c r="F1642" i="21" s="1"/>
  <c r="G1643" i="21" s="1"/>
  <c r="H1644" i="21" s="1"/>
  <c r="I1645" i="21" s="1"/>
  <c r="C1703" i="21"/>
  <c r="D1704" i="21" s="1"/>
  <c r="E1705" i="21" s="1"/>
  <c r="F1706" i="21" s="1"/>
  <c r="C1627" i="21"/>
  <c r="C1701" i="21"/>
  <c r="D1702" i="21" s="1"/>
  <c r="E1703" i="21" s="1"/>
  <c r="F1704" i="21" s="1"/>
  <c r="G1705" i="21" s="1"/>
  <c r="H1706" i="21" s="1"/>
  <c r="C1693" i="21"/>
  <c r="D1694" i="21" s="1"/>
  <c r="C1751" i="21"/>
  <c r="B1640" i="21"/>
  <c r="B1589" i="21"/>
  <c r="C1630" i="21"/>
  <c r="D1631" i="21" s="1"/>
  <c r="E1632" i="21" s="1"/>
  <c r="F1633" i="21" s="1"/>
  <c r="C1705" i="21"/>
  <c r="D1706" i="21" s="1"/>
  <c r="C1702" i="21"/>
  <c r="D1703" i="21" s="1"/>
  <c r="E1704" i="21" s="1"/>
  <c r="F1705" i="21" s="1"/>
  <c r="G1706" i="21" s="1"/>
  <c r="C1700" i="21"/>
  <c r="D1701" i="21" s="1"/>
  <c r="E1702" i="21" s="1"/>
  <c r="F1703" i="21" s="1"/>
  <c r="G1704" i="21" s="1"/>
  <c r="H1705" i="21" s="1"/>
  <c r="I1706" i="21" s="1"/>
  <c r="C1768" i="21"/>
  <c r="B1654" i="21"/>
  <c r="B1703" i="21"/>
  <c r="C1704" i="21" s="1"/>
  <c r="D1705" i="21" s="1"/>
  <c r="E1706" i="21" s="1"/>
  <c r="C1698" i="21"/>
  <c r="C1759" i="21"/>
  <c r="C1772" i="21"/>
  <c r="D1773" i="21" s="1"/>
  <c r="E1774" i="21" s="1"/>
  <c r="F1775" i="21" s="1"/>
  <c r="B1772" i="21"/>
  <c r="C1764" i="21"/>
  <c r="C1758" i="21"/>
  <c r="D1759" i="21" s="1"/>
  <c r="C1762" i="21"/>
  <c r="D1763" i="21" s="1"/>
  <c r="E1764" i="21" s="1"/>
  <c r="C1752" i="21"/>
  <c r="C1767" i="21"/>
  <c r="D1768" i="21" s="1"/>
  <c r="C1771" i="21"/>
  <c r="D1772" i="21" s="1"/>
  <c r="E1773" i="21" s="1"/>
  <c r="F1774" i="21" s="1"/>
  <c r="G1775" i="21" s="1"/>
  <c r="C1706" i="21"/>
  <c r="B1706" i="21"/>
  <c r="C1754" i="21"/>
  <c r="D1755" i="21" s="1"/>
  <c r="C1686" i="21"/>
  <c r="D1691" i="21" l="1"/>
  <c r="E1692" i="21" s="1"/>
  <c r="F1693" i="21" s="1"/>
  <c r="G1694" i="21" s="1"/>
  <c r="H1695" i="21" s="1"/>
  <c r="I1696" i="21" s="1"/>
  <c r="E1561" i="21"/>
  <c r="F1562" i="21" s="1"/>
  <c r="G1563" i="21" s="1"/>
  <c r="H1564" i="21" s="1"/>
  <c r="I1565" i="21" s="1"/>
  <c r="J1566" i="21" s="1"/>
  <c r="K1567" i="21" s="1"/>
  <c r="L1568" i="21" s="1"/>
  <c r="M1569" i="21" s="1"/>
  <c r="N1570" i="21" s="1"/>
  <c r="O1571" i="21" s="1"/>
  <c r="P1572" i="21" s="1"/>
  <c r="E1041" i="21"/>
  <c r="F1042" i="21" s="1"/>
  <c r="G1043" i="21" s="1"/>
  <c r="H1044" i="21" s="1"/>
  <c r="I1045" i="21" s="1"/>
  <c r="J1046" i="21" s="1"/>
  <c r="K1047" i="21" s="1"/>
  <c r="L1048" i="21" s="1"/>
  <c r="D911" i="21"/>
  <c r="F1431" i="21"/>
  <c r="G1432" i="21" s="1"/>
  <c r="H1433" i="21" s="1"/>
  <c r="E390" i="21"/>
  <c r="F391" i="21" s="1"/>
  <c r="G392" i="21" s="1"/>
  <c r="H393" i="21" s="1"/>
  <c r="I394" i="21" s="1"/>
  <c r="J395" i="21" s="1"/>
  <c r="K396" i="21" s="1"/>
  <c r="L397" i="21" s="1"/>
  <c r="M398" i="21" s="1"/>
  <c r="N399" i="21" s="1"/>
  <c r="O400" i="21" s="1"/>
  <c r="P401" i="21" s="1"/>
  <c r="Q402" i="21" s="1"/>
  <c r="R403" i="21" s="1"/>
  <c r="S404" i="21" s="1"/>
  <c r="T405" i="21" s="1"/>
  <c r="U406" i="21" s="1"/>
  <c r="V407" i="21" s="1"/>
  <c r="W408" i="21" s="1"/>
  <c r="X409" i="21" s="1"/>
  <c r="Y410" i="21" s="1"/>
  <c r="E1625" i="21"/>
  <c r="F1626" i="21" s="1"/>
  <c r="D1625" i="21"/>
  <c r="E1626" i="21" s="1"/>
  <c r="F1627" i="21" s="1"/>
  <c r="G1628" i="21" s="1"/>
  <c r="H1629" i="21" s="1"/>
  <c r="I1630" i="21" s="1"/>
  <c r="J1631" i="21" s="1"/>
  <c r="K1632" i="21" s="1"/>
  <c r="L1633" i="21" s="1"/>
  <c r="M1634" i="21" s="1"/>
  <c r="N1635" i="21" s="1"/>
  <c r="O1636" i="21" s="1"/>
  <c r="P1637" i="21" s="1"/>
  <c r="Q1638" i="21" s="1"/>
  <c r="R1639" i="21" s="1"/>
  <c r="S1640" i="21" s="1"/>
  <c r="T1641" i="21" s="1"/>
  <c r="U1642" i="21" s="1"/>
  <c r="V1643" i="21" s="1"/>
  <c r="W1644" i="21" s="1"/>
  <c r="X1645" i="21" s="1"/>
  <c r="D975" i="21"/>
  <c r="E976" i="21" s="1"/>
  <c r="E1755" i="21"/>
  <c r="F1756" i="21" s="1"/>
  <c r="G1757" i="21" s="1"/>
  <c r="H1758" i="21" s="1"/>
  <c r="I1759" i="21" s="1"/>
  <c r="D1365" i="21"/>
  <c r="D1105" i="21"/>
  <c r="E1106" i="21" s="1"/>
  <c r="F1107" i="21" s="1"/>
  <c r="G1108" i="21" s="1"/>
  <c r="H1109" i="21" s="1"/>
  <c r="I1110" i="21" s="1"/>
  <c r="J1111" i="21" s="1"/>
  <c r="K1112" i="21" s="1"/>
  <c r="L1113" i="21" s="1"/>
  <c r="M1114" i="21" s="1"/>
  <c r="N1115" i="21" s="1"/>
  <c r="O1116" i="21" s="1"/>
  <c r="P1117" i="21" s="1"/>
  <c r="D390" i="21"/>
  <c r="E391" i="21" s="1"/>
  <c r="F392" i="21" s="1"/>
  <c r="G393" i="21" s="1"/>
  <c r="H394" i="21" s="1"/>
  <c r="I395" i="21" s="1"/>
  <c r="J396" i="21" s="1"/>
  <c r="K397" i="21" s="1"/>
  <c r="L398" i="21" s="1"/>
  <c r="M399" i="21" s="1"/>
  <c r="N400" i="21" s="1"/>
  <c r="O401" i="21" s="1"/>
  <c r="P402" i="21" s="1"/>
  <c r="Q403" i="21" s="1"/>
  <c r="R404" i="21" s="1"/>
  <c r="S405" i="21" s="1"/>
  <c r="T406" i="21" s="1"/>
  <c r="U407" i="21" s="1"/>
  <c r="V408" i="21" s="1"/>
  <c r="W409" i="21" s="1"/>
  <c r="X410" i="21" s="1"/>
  <c r="D259" i="21"/>
  <c r="E260" i="21" s="1"/>
  <c r="D779" i="21"/>
  <c r="E780" i="21" s="1"/>
  <c r="F781" i="21" s="1"/>
  <c r="D584" i="21"/>
  <c r="E585" i="21" s="1"/>
  <c r="F586" i="21" s="1"/>
  <c r="G587" i="21" s="1"/>
  <c r="H588" i="21" s="1"/>
  <c r="I589" i="21" s="1"/>
  <c r="J590" i="21" s="1"/>
  <c r="K591" i="21" s="1"/>
  <c r="L592" i="21" s="1"/>
  <c r="M593" i="21" s="1"/>
  <c r="N594" i="21" s="1"/>
  <c r="O595" i="21" s="1"/>
  <c r="P596" i="21" s="1"/>
  <c r="Q597" i="21" s="1"/>
  <c r="R598" i="21" s="1"/>
  <c r="S599" i="21" s="1"/>
  <c r="T600" i="21" s="1"/>
  <c r="U601" i="21" s="1"/>
  <c r="V602" i="21" s="1"/>
  <c r="W603" i="21" s="1"/>
  <c r="X604" i="21" s="1"/>
  <c r="Y605" i="21" s="1"/>
  <c r="D1039" i="21"/>
  <c r="E1040" i="21" s="1"/>
  <c r="F1041" i="21" s="1"/>
  <c r="G1042" i="21" s="1"/>
  <c r="H1043" i="21" s="1"/>
  <c r="I1044" i="21" s="1"/>
  <c r="J1045" i="21" s="1"/>
  <c r="K1046" i="21" s="1"/>
  <c r="L1047" i="21" s="1"/>
  <c r="M1048" i="21" s="1"/>
  <c r="N1049" i="21" s="1"/>
  <c r="O1050" i="21" s="1"/>
  <c r="P1051" i="21" s="1"/>
  <c r="Q1052" i="21" s="1"/>
  <c r="R1053" i="21" s="1"/>
  <c r="S1054" i="21" s="1"/>
  <c r="T1055" i="21" s="1"/>
  <c r="U1056" i="21" s="1"/>
  <c r="V1057" i="21" s="1"/>
  <c r="W1058" i="21" s="1"/>
  <c r="X1059" i="21" s="1"/>
  <c r="Y1060" i="21" s="1"/>
  <c r="D583" i="21"/>
  <c r="E584" i="21" s="1"/>
  <c r="F585" i="21" s="1"/>
  <c r="G586" i="21" s="1"/>
  <c r="H587" i="21" s="1"/>
  <c r="D908" i="21"/>
  <c r="E909" i="21" s="1"/>
  <c r="F910" i="21" s="1"/>
  <c r="D1558" i="21"/>
  <c r="E1559" i="21" s="1"/>
  <c r="F1560" i="21" s="1"/>
  <c r="G1561" i="21" s="1"/>
  <c r="H1562" i="21" s="1"/>
  <c r="I1563" i="21" s="1"/>
  <c r="J1564" i="21" s="1"/>
  <c r="K1565" i="21" s="1"/>
  <c r="L1566" i="21" s="1"/>
  <c r="M1567" i="21" s="1"/>
  <c r="N1568" i="21" s="1"/>
  <c r="O1569" i="21" s="1"/>
  <c r="P1570" i="21" s="1"/>
  <c r="Q1571" i="21" s="1"/>
  <c r="R1572" i="21" s="1"/>
  <c r="S1573" i="21" s="1"/>
  <c r="T1574" i="21" s="1"/>
  <c r="U1575" i="21" s="1"/>
  <c r="V1576" i="21" s="1"/>
  <c r="W1577" i="21" s="1"/>
  <c r="X1578" i="21" s="1"/>
  <c r="Y1579" i="21" s="1"/>
  <c r="Z1580" i="21" s="1"/>
  <c r="D519" i="21"/>
  <c r="E520" i="21" s="1"/>
  <c r="F521" i="21" s="1"/>
  <c r="G522" i="21" s="1"/>
  <c r="H523" i="21" s="1"/>
  <c r="I524" i="21" s="1"/>
  <c r="J525" i="21" s="1"/>
  <c r="K526" i="21" s="1"/>
  <c r="L527" i="21" s="1"/>
  <c r="M528" i="21" s="1"/>
  <c r="N529" i="21" s="1"/>
  <c r="O530" i="21" s="1"/>
  <c r="P531" i="21" s="1"/>
  <c r="Q532" i="21" s="1"/>
  <c r="R533" i="21" s="1"/>
  <c r="S534" i="21" s="1"/>
  <c r="T535" i="21" s="1"/>
  <c r="U536" i="21" s="1"/>
  <c r="V537" i="21" s="1"/>
  <c r="W538" i="21" s="1"/>
  <c r="X539" i="21" s="1"/>
  <c r="Y540" i="21" s="1"/>
  <c r="D1559" i="21"/>
  <c r="E1560" i="21" s="1"/>
  <c r="F1561" i="21" s="1"/>
  <c r="G1562" i="21" s="1"/>
  <c r="H1563" i="21" s="1"/>
  <c r="I1564" i="21" s="1"/>
  <c r="J1565" i="21" s="1"/>
  <c r="K1566" i="21" s="1"/>
  <c r="L1567" i="21" s="1"/>
  <c r="M1568" i="21" s="1"/>
  <c r="N1569" i="21" s="1"/>
  <c r="O1570" i="21" s="1"/>
  <c r="P1571" i="21" s="1"/>
  <c r="Q1572" i="21" s="1"/>
  <c r="R1573" i="21" s="1"/>
  <c r="S1574" i="21" s="1"/>
  <c r="T1575" i="21" s="1"/>
  <c r="U1576" i="21" s="1"/>
  <c r="V1577" i="21" s="1"/>
  <c r="W1578" i="21" s="1"/>
  <c r="X1579" i="21" s="1"/>
  <c r="Y1580" i="21" s="1"/>
  <c r="E194" i="21"/>
  <c r="F195" i="21" s="1"/>
  <c r="G196" i="21" s="1"/>
  <c r="H197" i="21" s="1"/>
  <c r="I198" i="21" s="1"/>
  <c r="J199" i="21" s="1"/>
  <c r="K200" i="21" s="1"/>
  <c r="L201" i="21" s="1"/>
  <c r="M202" i="21" s="1"/>
  <c r="N203" i="21" s="1"/>
  <c r="O204" i="21" s="1"/>
  <c r="P205" i="21" s="1"/>
  <c r="Q206" i="21" s="1"/>
  <c r="R207" i="21" s="1"/>
  <c r="S208" i="21" s="1"/>
  <c r="T209" i="21" s="1"/>
  <c r="U210" i="21" s="1"/>
  <c r="V211" i="21" s="1"/>
  <c r="W212" i="21" s="1"/>
  <c r="X213" i="21" s="1"/>
  <c r="Y214" i="21" s="1"/>
  <c r="Z215" i="21" s="1"/>
  <c r="D454" i="21"/>
  <c r="E455" i="21" s="1"/>
  <c r="F456" i="21" s="1"/>
  <c r="G457" i="21" s="1"/>
  <c r="H458" i="21" s="1"/>
  <c r="I459" i="21" s="1"/>
  <c r="J460" i="21" s="1"/>
  <c r="K461" i="21" s="1"/>
  <c r="L462" i="21" s="1"/>
  <c r="M463" i="21" s="1"/>
  <c r="N464" i="21" s="1"/>
  <c r="O465" i="21" s="1"/>
  <c r="P466" i="21" s="1"/>
  <c r="Q467" i="21" s="1"/>
  <c r="R468" i="21" s="1"/>
  <c r="S469" i="21" s="1"/>
  <c r="T470" i="21" s="1"/>
  <c r="U471" i="21" s="1"/>
  <c r="V472" i="21" s="1"/>
  <c r="W473" i="21" s="1"/>
  <c r="X474" i="21" s="1"/>
  <c r="Y475" i="21" s="1"/>
  <c r="D1104" i="21"/>
  <c r="E1105" i="21" s="1"/>
  <c r="F1106" i="21" s="1"/>
  <c r="G1107" i="21" s="1"/>
  <c r="H1108" i="21" s="1"/>
  <c r="I1109" i="21" s="1"/>
  <c r="J1110" i="21" s="1"/>
  <c r="K1111" i="21" s="1"/>
  <c r="L1112" i="21" s="1"/>
  <c r="M1113" i="21" s="1"/>
  <c r="N1114" i="21" s="1"/>
  <c r="O1115" i="21" s="1"/>
  <c r="P1116" i="21" s="1"/>
  <c r="Q1117" i="21" s="1"/>
  <c r="R1118" i="21" s="1"/>
  <c r="S1119" i="21" s="1"/>
  <c r="T1120" i="21" s="1"/>
  <c r="U1121" i="21" s="1"/>
  <c r="V1122" i="21" s="1"/>
  <c r="W1123" i="21" s="1"/>
  <c r="X1124" i="21" s="1"/>
  <c r="Y1125" i="21" s="1"/>
  <c r="D388" i="21"/>
  <c r="E389" i="21" s="1"/>
  <c r="F390" i="21" s="1"/>
  <c r="D1688" i="21"/>
  <c r="E1689" i="21" s="1"/>
  <c r="F1690" i="21" s="1"/>
  <c r="G1691" i="21" s="1"/>
  <c r="H1692" i="21" s="1"/>
  <c r="I1693" i="21" s="1"/>
  <c r="J1694" i="21" s="1"/>
  <c r="K1695" i="21" s="1"/>
  <c r="L1696" i="21" s="1"/>
  <c r="M1697" i="21" s="1"/>
  <c r="N1698" i="21" s="1"/>
  <c r="O1699" i="21" s="1"/>
  <c r="P1700" i="21" s="1"/>
  <c r="Q1701" i="21" s="1"/>
  <c r="R1702" i="21" s="1"/>
  <c r="S1703" i="21" s="1"/>
  <c r="T1704" i="21" s="1"/>
  <c r="U1705" i="21" s="1"/>
  <c r="V1706" i="21" s="1"/>
  <c r="W1707" i="21" s="1"/>
  <c r="X1708" i="21" s="1"/>
  <c r="Y1709" i="21" s="1"/>
  <c r="Z1710" i="21" s="1"/>
  <c r="D1038" i="21"/>
  <c r="E1039" i="21" s="1"/>
  <c r="F1040" i="21" s="1"/>
  <c r="G1041" i="21" s="1"/>
  <c r="H1042" i="21" s="1"/>
  <c r="I1043" i="21" s="1"/>
  <c r="J1044" i="21" s="1"/>
  <c r="K1045" i="21" s="1"/>
  <c r="L1046" i="21" s="1"/>
  <c r="M1047" i="21" s="1"/>
  <c r="N1048" i="21" s="1"/>
  <c r="O1049" i="21" s="1"/>
  <c r="P1050" i="21" s="1"/>
  <c r="Q1051" i="21" s="1"/>
  <c r="R1052" i="21" s="1"/>
  <c r="S1053" i="21" s="1"/>
  <c r="T1054" i="21" s="1"/>
  <c r="U1055" i="21" s="1"/>
  <c r="V1056" i="21" s="1"/>
  <c r="W1057" i="21" s="1"/>
  <c r="X1058" i="21" s="1"/>
  <c r="Y1059" i="21" s="1"/>
  <c r="Z1060" i="21" s="1"/>
  <c r="D1623" i="21"/>
  <c r="E1624" i="21" s="1"/>
  <c r="F1625" i="21" s="1"/>
  <c r="G1626" i="21" s="1"/>
  <c r="H1627" i="21" s="1"/>
  <c r="I1628" i="21" s="1"/>
  <c r="J1629" i="21" s="1"/>
  <c r="K1630" i="21" s="1"/>
  <c r="L1631" i="21" s="1"/>
  <c r="M1632" i="21" s="1"/>
  <c r="N1633" i="21" s="1"/>
  <c r="O1634" i="21" s="1"/>
  <c r="P1635" i="21" s="1"/>
  <c r="Q1636" i="21" s="1"/>
  <c r="R1637" i="21" s="1"/>
  <c r="S1638" i="21" s="1"/>
  <c r="T1639" i="21" s="1"/>
  <c r="U1640" i="21" s="1"/>
  <c r="V1641" i="21" s="1"/>
  <c r="W1642" i="21" s="1"/>
  <c r="X1643" i="21" s="1"/>
  <c r="Y1644" i="21" s="1"/>
  <c r="Z1645" i="21" s="1"/>
  <c r="E1769" i="21"/>
  <c r="D1756" i="21"/>
  <c r="E1757" i="21" s="1"/>
  <c r="F1758" i="21" s="1"/>
  <c r="G1759" i="21" s="1"/>
  <c r="E1634" i="21"/>
  <c r="F1635" i="21" s="1"/>
  <c r="G1636" i="21" s="1"/>
  <c r="H1637" i="21" s="1"/>
  <c r="I1638" i="21" s="1"/>
  <c r="J1639" i="21" s="1"/>
  <c r="K1640" i="21" s="1"/>
  <c r="L1641" i="21" s="1"/>
  <c r="M1642" i="21" s="1"/>
  <c r="N1643" i="21" s="1"/>
  <c r="O1644" i="21" s="1"/>
  <c r="P1645" i="21" s="1"/>
  <c r="H1634" i="21"/>
  <c r="I1635" i="21" s="1"/>
  <c r="J1636" i="21" s="1"/>
  <c r="K1637" i="21" s="1"/>
  <c r="L1638" i="21" s="1"/>
  <c r="M1639" i="21" s="1"/>
  <c r="N1640" i="21" s="1"/>
  <c r="O1641" i="21" s="1"/>
  <c r="P1642" i="21" s="1"/>
  <c r="Q1643" i="21" s="1"/>
  <c r="R1644" i="21" s="1"/>
  <c r="S1645" i="21" s="1"/>
  <c r="F1513" i="21"/>
  <c r="D1312" i="21"/>
  <c r="E1313" i="21" s="1"/>
  <c r="E1184" i="21"/>
  <c r="G1049" i="21"/>
  <c r="H1050" i="21" s="1"/>
  <c r="I1051" i="21" s="1"/>
  <c r="J1052" i="21" s="1"/>
  <c r="K1053" i="21" s="1"/>
  <c r="L1054" i="21" s="1"/>
  <c r="M1055" i="21" s="1"/>
  <c r="N1056" i="21" s="1"/>
  <c r="O1057" i="21" s="1"/>
  <c r="P1058" i="21" s="1"/>
  <c r="D1049" i="21"/>
  <c r="E1050" i="21" s="1"/>
  <c r="F1051" i="21" s="1"/>
  <c r="D861" i="21"/>
  <c r="E862" i="21" s="1"/>
  <c r="F863" i="21" s="1"/>
  <c r="G864" i="21" s="1"/>
  <c r="H861" i="21"/>
  <c r="I862" i="21" s="1"/>
  <c r="J863" i="21" s="1"/>
  <c r="K864" i="21" s="1"/>
  <c r="L865" i="21" s="1"/>
  <c r="G605" i="21"/>
  <c r="E861" i="21"/>
  <c r="F862" i="21" s="1"/>
  <c r="G863" i="21" s="1"/>
  <c r="H864" i="21" s="1"/>
  <c r="F1317" i="21"/>
  <c r="G1318" i="21" s="1"/>
  <c r="H1319" i="21" s="1"/>
  <c r="E1312" i="21"/>
  <c r="F1313" i="21" s="1"/>
  <c r="E1308" i="21"/>
  <c r="F1309" i="21" s="1"/>
  <c r="E1049" i="21"/>
  <c r="F1050" i="21" s="1"/>
  <c r="G1051" i="21" s="1"/>
  <c r="M1049" i="21"/>
  <c r="N1050" i="21" s="1"/>
  <c r="O1051" i="21" s="1"/>
  <c r="P1052" i="21" s="1"/>
  <c r="Q1053" i="21" s="1"/>
  <c r="R1054" i="21" s="1"/>
  <c r="S1055" i="21" s="1"/>
  <c r="T1056" i="21" s="1"/>
  <c r="U1057" i="21" s="1"/>
  <c r="V1058" i="21" s="1"/>
  <c r="D792" i="21"/>
  <c r="K730" i="21"/>
  <c r="L731" i="21" s="1"/>
  <c r="M732" i="21" s="1"/>
  <c r="N733" i="21" s="1"/>
  <c r="E918" i="21"/>
  <c r="F919" i="21" s="1"/>
  <c r="E914" i="21"/>
  <c r="E910" i="21"/>
  <c r="F911" i="21" s="1"/>
  <c r="G912" i="21" s="1"/>
  <c r="H913" i="21" s="1"/>
  <c r="I914" i="21" s="1"/>
  <c r="J915" i="21" s="1"/>
  <c r="K916" i="21" s="1"/>
  <c r="L917" i="21" s="1"/>
  <c r="M918" i="21" s="1"/>
  <c r="N919" i="21" s="1"/>
  <c r="O920" i="21" s="1"/>
  <c r="P921" i="21" s="1"/>
  <c r="Q922" i="21" s="1"/>
  <c r="R923" i="21" s="1"/>
  <c r="S924" i="21" s="1"/>
  <c r="T925" i="21" s="1"/>
  <c r="U926" i="21" s="1"/>
  <c r="V927" i="21" s="1"/>
  <c r="W928" i="21" s="1"/>
  <c r="X929" i="21" s="1"/>
  <c r="Y930" i="21" s="1"/>
  <c r="K1513" i="21"/>
  <c r="E1304" i="21"/>
  <c r="F1305" i="21" s="1"/>
  <c r="G1306" i="21" s="1"/>
  <c r="H1307" i="21" s="1"/>
  <c r="I1308" i="21" s="1"/>
  <c r="J1309" i="21" s="1"/>
  <c r="K1310" i="21" s="1"/>
  <c r="L1311" i="21" s="1"/>
  <c r="M1312" i="21" s="1"/>
  <c r="N1313" i="21" s="1"/>
  <c r="O1314" i="21" s="1"/>
  <c r="P1315" i="21" s="1"/>
  <c r="Q1316" i="21" s="1"/>
  <c r="R1317" i="21" s="1"/>
  <c r="S1318" i="21" s="1"/>
  <c r="T1319" i="21" s="1"/>
  <c r="U1320" i="21" s="1"/>
  <c r="E1240" i="21"/>
  <c r="F1241" i="21" s="1"/>
  <c r="G1242" i="21" s="1"/>
  <c r="H1243" i="21" s="1"/>
  <c r="F1240" i="21"/>
  <c r="G1241" i="21" s="1"/>
  <c r="H1242" i="21" s="1"/>
  <c r="I1243" i="21" s="1"/>
  <c r="H1049" i="21"/>
  <c r="I1050" i="21" s="1"/>
  <c r="J1051" i="21" s="1"/>
  <c r="K1052" i="21" s="1"/>
  <c r="L1053" i="21" s="1"/>
  <c r="M1054" i="21" s="1"/>
  <c r="N1055" i="21" s="1"/>
  <c r="O1056" i="21" s="1"/>
  <c r="P1057" i="21" s="1"/>
  <c r="Q1058" i="21" s="1"/>
  <c r="I861" i="21"/>
  <c r="J862" i="21" s="1"/>
  <c r="K863" i="21" s="1"/>
  <c r="L864" i="21" s="1"/>
  <c r="M865" i="21" s="1"/>
  <c r="J861" i="21"/>
  <c r="K862" i="21" s="1"/>
  <c r="L863" i="21" s="1"/>
  <c r="M864" i="21" s="1"/>
  <c r="N865" i="21" s="1"/>
  <c r="E276" i="21"/>
  <c r="F277" i="21" s="1"/>
  <c r="G278" i="21" s="1"/>
  <c r="E792" i="21"/>
  <c r="F793" i="21" s="1"/>
  <c r="E268" i="21"/>
  <c r="E264" i="21"/>
  <c r="F265" i="21" s="1"/>
  <c r="F1638" i="21"/>
  <c r="G1639" i="21" s="1"/>
  <c r="H1640" i="21" s="1"/>
  <c r="I1641" i="21" s="1"/>
  <c r="J1642" i="21" s="1"/>
  <c r="K1643" i="21" s="1"/>
  <c r="L1644" i="21" s="1"/>
  <c r="M1645" i="21" s="1"/>
  <c r="E1695" i="21"/>
  <c r="F1696" i="21" s="1"/>
  <c r="F1695" i="21"/>
  <c r="G1696" i="21" s="1"/>
  <c r="C1770" i="21"/>
  <c r="D1771" i="21" s="1"/>
  <c r="E1772" i="21" s="1"/>
  <c r="F1773" i="21" s="1"/>
  <c r="G1774" i="21" s="1"/>
  <c r="H1775" i="21" s="1"/>
  <c r="G1695" i="21"/>
  <c r="H1696" i="21" s="1"/>
  <c r="F1634" i="21"/>
  <c r="G1635" i="21" s="1"/>
  <c r="H1636" i="21" s="1"/>
  <c r="I1637" i="21" s="1"/>
  <c r="J1638" i="21" s="1"/>
  <c r="K1639" i="21" s="1"/>
  <c r="L1640" i="21" s="1"/>
  <c r="M1641" i="21" s="1"/>
  <c r="N1642" i="21" s="1"/>
  <c r="O1643" i="21" s="1"/>
  <c r="P1644" i="21" s="1"/>
  <c r="Q1645" i="21" s="1"/>
  <c r="D910" i="21"/>
  <c r="E591" i="21"/>
  <c r="G1513" i="21"/>
  <c r="E532" i="21"/>
  <c r="F533" i="21" s="1"/>
  <c r="E1765" i="21"/>
  <c r="D1184" i="21"/>
  <c r="D1753" i="21"/>
  <c r="E1754" i="21" s="1"/>
  <c r="F1755" i="21" s="1"/>
  <c r="G1756" i="21" s="1"/>
  <c r="H1757" i="21" s="1"/>
  <c r="I1758" i="21" s="1"/>
  <c r="J1759" i="21" s="1"/>
  <c r="K1760" i="21" s="1"/>
  <c r="L1761" i="21" s="1"/>
  <c r="M1762" i="21" s="1"/>
  <c r="N1763" i="21" s="1"/>
  <c r="O1764" i="21" s="1"/>
  <c r="P1765" i="21" s="1"/>
  <c r="Q1766" i="21" s="1"/>
  <c r="R1767" i="21" s="1"/>
  <c r="S1768" i="21" s="1"/>
  <c r="T1769" i="21" s="1"/>
  <c r="U1770" i="21" s="1"/>
  <c r="V1771" i="21" s="1"/>
  <c r="W1772" i="21" s="1"/>
  <c r="X1773" i="21" s="1"/>
  <c r="Y1774" i="21" s="1"/>
  <c r="Z1775" i="21" s="1"/>
  <c r="Q1513" i="21"/>
  <c r="F1765" i="21"/>
  <c r="J1446" i="21"/>
  <c r="K1447" i="21" s="1"/>
  <c r="L1448" i="21" s="1"/>
  <c r="M1449" i="21" s="1"/>
  <c r="N1450" i="21" s="1"/>
  <c r="D1180" i="21"/>
  <c r="D1308" i="21"/>
  <c r="E1309" i="21" s="1"/>
  <c r="I1049" i="21"/>
  <c r="J1050" i="21" s="1"/>
  <c r="K1051" i="21" s="1"/>
  <c r="E1756" i="21"/>
  <c r="F1757" i="21" s="1"/>
  <c r="G1758" i="21" s="1"/>
  <c r="H1759" i="21" s="1"/>
  <c r="E1235" i="21"/>
  <c r="F1236" i="21" s="1"/>
  <c r="G1237" i="21" s="1"/>
  <c r="H1238" i="21" s="1"/>
  <c r="I1239" i="21" s="1"/>
  <c r="J1240" i="21" s="1"/>
  <c r="K1241" i="21" s="1"/>
  <c r="L1242" i="21" s="1"/>
  <c r="M1243" i="21" s="1"/>
  <c r="D1171" i="21"/>
  <c r="E1172" i="21" s="1"/>
  <c r="F1173" i="21" s="1"/>
  <c r="G1174" i="21" s="1"/>
  <c r="H1175" i="21" s="1"/>
  <c r="I1176" i="21" s="1"/>
  <c r="J1177" i="21" s="1"/>
  <c r="K1178" i="21" s="1"/>
  <c r="L1179" i="21" s="1"/>
  <c r="M1180" i="21" s="1"/>
  <c r="N1181" i="21" s="1"/>
  <c r="O1182" i="21" s="1"/>
  <c r="P1183" i="21" s="1"/>
  <c r="Q1184" i="21" s="1"/>
  <c r="R1185" i="21" s="1"/>
  <c r="S1186" i="21" s="1"/>
  <c r="T1187" i="21" s="1"/>
  <c r="U1188" i="21" s="1"/>
  <c r="V1189" i="21" s="1"/>
  <c r="W1190" i="21" s="1"/>
  <c r="F1049" i="21"/>
  <c r="G1050" i="21" s="1"/>
  <c r="H1051" i="21" s="1"/>
  <c r="D914" i="21"/>
  <c r="E915" i="21" s="1"/>
  <c r="F916" i="21" s="1"/>
  <c r="G917" i="21" s="1"/>
  <c r="H918" i="21" s="1"/>
  <c r="I919" i="21" s="1"/>
  <c r="J920" i="21" s="1"/>
  <c r="K921" i="21" s="1"/>
  <c r="L922" i="21" s="1"/>
  <c r="M923" i="21" s="1"/>
  <c r="N924" i="21" s="1"/>
  <c r="O925" i="21" s="1"/>
  <c r="P926" i="21" s="1"/>
  <c r="Q927" i="21" s="1"/>
  <c r="R928" i="21" s="1"/>
  <c r="S929" i="21" s="1"/>
  <c r="D725" i="21"/>
  <c r="E726" i="21" s="1"/>
  <c r="F727" i="21" s="1"/>
  <c r="G728" i="21" s="1"/>
  <c r="H729" i="21" s="1"/>
  <c r="E602" i="21"/>
  <c r="F603" i="21" s="1"/>
  <c r="G604" i="21" s="1"/>
  <c r="H605" i="21" s="1"/>
  <c r="E586" i="21"/>
  <c r="F587" i="21" s="1"/>
  <c r="G588" i="21" s="1"/>
  <c r="H589" i="21" s="1"/>
  <c r="I590" i="21" s="1"/>
  <c r="J591" i="21" s="1"/>
  <c r="K592" i="21" s="1"/>
  <c r="L593" i="21" s="1"/>
  <c r="M594" i="21" s="1"/>
  <c r="N595" i="21" s="1"/>
  <c r="O596" i="21" s="1"/>
  <c r="P597" i="21" s="1"/>
  <c r="Q598" i="21" s="1"/>
  <c r="R599" i="21" s="1"/>
  <c r="S600" i="21" s="1"/>
  <c r="T601" i="21" s="1"/>
  <c r="U602" i="21" s="1"/>
  <c r="V603" i="21" s="1"/>
  <c r="W604" i="21" s="1"/>
  <c r="X605" i="21" s="1"/>
  <c r="D453" i="21"/>
  <c r="E454" i="21" s="1"/>
  <c r="F455" i="21" s="1"/>
  <c r="G456" i="21" s="1"/>
  <c r="H457" i="21" s="1"/>
  <c r="I458" i="21" s="1"/>
  <c r="J459" i="21" s="1"/>
  <c r="K460" i="21" s="1"/>
  <c r="L461" i="21" s="1"/>
  <c r="M462" i="21" s="1"/>
  <c r="N463" i="21" s="1"/>
  <c r="O464" i="21" s="1"/>
  <c r="P465" i="21" s="1"/>
  <c r="Q466" i="21" s="1"/>
  <c r="R467" i="21" s="1"/>
  <c r="S468" i="21" s="1"/>
  <c r="T469" i="21" s="1"/>
  <c r="U470" i="21" s="1"/>
  <c r="V471" i="21" s="1"/>
  <c r="W472" i="21" s="1"/>
  <c r="X473" i="21" s="1"/>
  <c r="Y474" i="21" s="1"/>
  <c r="Z475" i="21" s="1"/>
  <c r="D330" i="21"/>
  <c r="D401" i="21"/>
  <c r="D397" i="21"/>
  <c r="G1634" i="21"/>
  <c r="H1635" i="21" s="1"/>
  <c r="I1636" i="21" s="1"/>
  <c r="J1637" i="21" s="1"/>
  <c r="K1638" i="21" s="1"/>
  <c r="L1639" i="21" s="1"/>
  <c r="M1640" i="21" s="1"/>
  <c r="N1641" i="21" s="1"/>
  <c r="O1642" i="21" s="1"/>
  <c r="P1643" i="21" s="1"/>
  <c r="Q1644" i="21" s="1"/>
  <c r="R1645" i="21" s="1"/>
  <c r="D1446" i="21"/>
  <c r="E1447" i="21" s="1"/>
  <c r="F1448" i="21" s="1"/>
  <c r="G1449" i="21" s="1"/>
  <c r="D1168" i="21"/>
  <c r="E1169" i="21" s="1"/>
  <c r="F1170" i="21" s="1"/>
  <c r="G1171" i="21" s="1"/>
  <c r="H1172" i="21" s="1"/>
  <c r="I1173" i="21" s="1"/>
  <c r="J1174" i="21" s="1"/>
  <c r="K1175" i="21" s="1"/>
  <c r="L1176" i="21" s="1"/>
  <c r="M1177" i="21" s="1"/>
  <c r="N1178" i="21" s="1"/>
  <c r="O1179" i="21" s="1"/>
  <c r="P1180" i="21" s="1"/>
  <c r="Q1181" i="21" s="1"/>
  <c r="R1182" i="21" s="1"/>
  <c r="S1183" i="21" s="1"/>
  <c r="T1184" i="21" s="1"/>
  <c r="U1185" i="21" s="1"/>
  <c r="V1186" i="21" s="1"/>
  <c r="W1187" i="21" s="1"/>
  <c r="X1188" i="21" s="1"/>
  <c r="Y1189" i="21" s="1"/>
  <c r="Z1190" i="21" s="1"/>
  <c r="E1180" i="21"/>
  <c r="D918" i="21"/>
  <c r="E919" i="21" s="1"/>
  <c r="D655" i="21"/>
  <c r="W1513" i="21"/>
  <c r="X1514" i="21" s="1"/>
  <c r="Y1515" i="21" s="1"/>
  <c r="D1765" i="21"/>
  <c r="D1769" i="21"/>
  <c r="D1634" i="21"/>
  <c r="E1635" i="21" s="1"/>
  <c r="F1636" i="21" s="1"/>
  <c r="G1637" i="21" s="1"/>
  <c r="H1638" i="21" s="1"/>
  <c r="I1639" i="21" s="1"/>
  <c r="J1640" i="21" s="1"/>
  <c r="K1641" i="21" s="1"/>
  <c r="L1642" i="21" s="1"/>
  <c r="M1643" i="21" s="1"/>
  <c r="N1644" i="21" s="1"/>
  <c r="O1645" i="21" s="1"/>
  <c r="E1638" i="21"/>
  <c r="F1639" i="21" s="1"/>
  <c r="G1640" i="21" s="1"/>
  <c r="H1641" i="21" s="1"/>
  <c r="I1642" i="21" s="1"/>
  <c r="J1643" i="21" s="1"/>
  <c r="K1644" i="21" s="1"/>
  <c r="L1645" i="21" s="1"/>
  <c r="D1235" i="21"/>
  <c r="E1236" i="21" s="1"/>
  <c r="F1237" i="21" s="1"/>
  <c r="G1238" i="21" s="1"/>
  <c r="H1239" i="21" s="1"/>
  <c r="I1240" i="21" s="1"/>
  <c r="J1241" i="21" s="1"/>
  <c r="K1242" i="21" s="1"/>
  <c r="L1243" i="21" s="1"/>
  <c r="J1049" i="21"/>
  <c r="K1050" i="21" s="1"/>
  <c r="L1051" i="21" s="1"/>
  <c r="F792" i="21"/>
  <c r="G793" i="21" s="1"/>
  <c r="H794" i="21" s="1"/>
  <c r="I795" i="21" s="1"/>
  <c r="J796" i="21" s="1"/>
  <c r="K797" i="21" s="1"/>
  <c r="L798" i="21" s="1"/>
  <c r="M799" i="21" s="1"/>
  <c r="D537" i="21"/>
  <c r="A215" i="16"/>
  <c r="B151" i="16"/>
  <c r="A193" i="16"/>
  <c r="B111" i="16"/>
  <c r="A210" i="16"/>
  <c r="A133" i="16"/>
  <c r="B101" i="16"/>
  <c r="A211" i="16"/>
  <c r="A243" i="16" s="1"/>
  <c r="B141" i="16"/>
  <c r="A173" i="16"/>
  <c r="A127" i="16"/>
  <c r="B95" i="16"/>
  <c r="B107" i="16"/>
  <c r="A139" i="16"/>
  <c r="B108" i="16"/>
  <c r="A140" i="16"/>
  <c r="A130" i="16"/>
  <c r="B98" i="16"/>
  <c r="A135" i="16"/>
  <c r="B103" i="16"/>
  <c r="A142" i="16"/>
  <c r="B110" i="16"/>
  <c r="B106" i="16"/>
  <c r="A138" i="16"/>
  <c r="B112" i="16"/>
  <c r="A144" i="16"/>
  <c r="D729" i="21"/>
  <c r="D392" i="21"/>
  <c r="E393" i="21" s="1"/>
  <c r="F394" i="21" s="1"/>
  <c r="G395" i="21" s="1"/>
  <c r="H396" i="21" s="1"/>
  <c r="I397" i="21" s="1"/>
  <c r="J398" i="21" s="1"/>
  <c r="K399" i="21" s="1"/>
  <c r="L400" i="21" s="1"/>
  <c r="M401" i="21" s="1"/>
  <c r="N402" i="21" s="1"/>
  <c r="O403" i="21" s="1"/>
  <c r="P404" i="21" s="1"/>
  <c r="Q405" i="21" s="1"/>
  <c r="R406" i="21" s="1"/>
  <c r="S407" i="21" s="1"/>
  <c r="T408" i="21" s="1"/>
  <c r="U409" i="21" s="1"/>
  <c r="V410" i="21" s="1"/>
  <c r="D468" i="21"/>
  <c r="E469" i="21" s="1"/>
  <c r="F470" i="21" s="1"/>
  <c r="G471" i="21" s="1"/>
  <c r="H472" i="21" s="1"/>
  <c r="I473" i="21" s="1"/>
  <c r="J474" i="21" s="1"/>
  <c r="D333" i="21"/>
  <c r="E334" i="21" s="1"/>
  <c r="F335" i="21" s="1"/>
  <c r="G336" i="21" s="1"/>
  <c r="H337" i="21" s="1"/>
  <c r="I338" i="21" s="1"/>
  <c r="D587" i="21"/>
  <c r="E588" i="21" s="1"/>
  <c r="F589" i="21" s="1"/>
  <c r="G590" i="21" s="1"/>
  <c r="H591" i="21" s="1"/>
  <c r="I592" i="21" s="1"/>
  <c r="J593" i="21" s="1"/>
  <c r="D859" i="21"/>
  <c r="E860" i="21" s="1"/>
  <c r="F861" i="21" s="1"/>
  <c r="G862" i="21" s="1"/>
  <c r="H863" i="21" s="1"/>
  <c r="I864" i="21" s="1"/>
  <c r="J865" i="21" s="1"/>
  <c r="F457" i="21"/>
  <c r="G458" i="21" s="1"/>
  <c r="H459" i="21" s="1"/>
  <c r="I460" i="21" s="1"/>
  <c r="J461" i="21" s="1"/>
  <c r="K462" i="21" s="1"/>
  <c r="L463" i="21" s="1"/>
  <c r="M464" i="21" s="1"/>
  <c r="N465" i="21" s="1"/>
  <c r="O466" i="21" s="1"/>
  <c r="P467" i="21" s="1"/>
  <c r="Q468" i="21" s="1"/>
  <c r="R469" i="21" s="1"/>
  <c r="S470" i="21" s="1"/>
  <c r="T471" i="21" s="1"/>
  <c r="U472" i="21" s="1"/>
  <c r="V473" i="21" s="1"/>
  <c r="W474" i="21" s="1"/>
  <c r="X475" i="21" s="1"/>
  <c r="D1050" i="21"/>
  <c r="E1051" i="21" s="1"/>
  <c r="I865" i="21"/>
  <c r="I1320" i="21"/>
  <c r="G1314" i="21"/>
  <c r="H1315" i="21" s="1"/>
  <c r="I1316" i="21" s="1"/>
  <c r="J1317" i="21" s="1"/>
  <c r="K1318" i="21" s="1"/>
  <c r="L1319" i="21" s="1"/>
  <c r="M1320" i="21" s="1"/>
  <c r="G855" i="21"/>
  <c r="H856" i="21" s="1"/>
  <c r="I857" i="21" s="1"/>
  <c r="J858" i="21" s="1"/>
  <c r="K859" i="21" s="1"/>
  <c r="L860" i="21" s="1"/>
  <c r="M861" i="21" s="1"/>
  <c r="N862" i="21" s="1"/>
  <c r="O863" i="21" s="1"/>
  <c r="P864" i="21" s="1"/>
  <c r="Q865" i="21" s="1"/>
  <c r="G1310" i="21"/>
  <c r="H1311" i="21" s="1"/>
  <c r="I1312" i="21" s="1"/>
  <c r="J1313" i="21" s="1"/>
  <c r="K1314" i="21" s="1"/>
  <c r="L1315" i="21" s="1"/>
  <c r="M1316" i="21" s="1"/>
  <c r="N1317" i="21" s="1"/>
  <c r="O1318" i="21" s="1"/>
  <c r="P1319" i="21" s="1"/>
  <c r="Q1320" i="21" s="1"/>
  <c r="D1574" i="21"/>
  <c r="E1575" i="21" s="1"/>
  <c r="F1576" i="21" s="1"/>
  <c r="G1577" i="21" s="1"/>
  <c r="D529" i="21"/>
  <c r="G924" i="21"/>
  <c r="H925" i="21" s="1"/>
  <c r="I926" i="21" s="1"/>
  <c r="J927" i="21" s="1"/>
  <c r="K928" i="21" s="1"/>
  <c r="L929" i="21" s="1"/>
  <c r="G920" i="21"/>
  <c r="H921" i="21" s="1"/>
  <c r="I922" i="21" s="1"/>
  <c r="J923" i="21" s="1"/>
  <c r="K924" i="21" s="1"/>
  <c r="L925" i="21" s="1"/>
  <c r="M926" i="21" s="1"/>
  <c r="N927" i="21" s="1"/>
  <c r="O928" i="21" s="1"/>
  <c r="P929" i="21" s="1"/>
  <c r="D851" i="21"/>
  <c r="E852" i="21" s="1"/>
  <c r="E331" i="21"/>
  <c r="F332" i="21" s="1"/>
  <c r="H994" i="21"/>
  <c r="I995" i="21" s="1"/>
  <c r="G530" i="21"/>
  <c r="D847" i="21"/>
  <c r="E848" i="21" s="1"/>
  <c r="E1385" i="21"/>
  <c r="F1310" i="21"/>
  <c r="G1311" i="21" s="1"/>
  <c r="H1312" i="21" s="1"/>
  <c r="I1313" i="21" s="1"/>
  <c r="J1314" i="21" s="1"/>
  <c r="K1315" i="21" s="1"/>
  <c r="L1316" i="21" s="1"/>
  <c r="M1317" i="21" s="1"/>
  <c r="N1318" i="21" s="1"/>
  <c r="O1319" i="21" s="1"/>
  <c r="P1320" i="21" s="1"/>
  <c r="G1123" i="21"/>
  <c r="H1124" i="21" s="1"/>
  <c r="I1125" i="21" s="1"/>
  <c r="E912" i="21"/>
  <c r="F913" i="21" s="1"/>
  <c r="G914" i="21" s="1"/>
  <c r="H915" i="21" s="1"/>
  <c r="I916" i="21" s="1"/>
  <c r="J917" i="21" s="1"/>
  <c r="K918" i="21" s="1"/>
  <c r="L919" i="21" s="1"/>
  <c r="M920" i="21" s="1"/>
  <c r="N921" i="21" s="1"/>
  <c r="O922" i="21" s="1"/>
  <c r="P923" i="21" s="1"/>
  <c r="Q924" i="21" s="1"/>
  <c r="R925" i="21" s="1"/>
  <c r="S926" i="21" s="1"/>
  <c r="T927" i="21" s="1"/>
  <c r="U928" i="21" s="1"/>
  <c r="V929" i="21" s="1"/>
  <c r="W930" i="21" s="1"/>
  <c r="H865" i="21"/>
  <c r="N800" i="21"/>
  <c r="D843" i="21"/>
  <c r="E844" i="21" s="1"/>
  <c r="F845" i="21" s="1"/>
  <c r="G846" i="21" s="1"/>
  <c r="H847" i="21" s="1"/>
  <c r="I848" i="21" s="1"/>
  <c r="J849" i="21" s="1"/>
  <c r="K850" i="21" s="1"/>
  <c r="L851" i="21" s="1"/>
  <c r="M852" i="21" s="1"/>
  <c r="N853" i="21" s="1"/>
  <c r="O854" i="21" s="1"/>
  <c r="P855" i="21" s="1"/>
  <c r="Q856" i="21" s="1"/>
  <c r="R857" i="21" s="1"/>
  <c r="S858" i="21" s="1"/>
  <c r="T859" i="21" s="1"/>
  <c r="U860" i="21" s="1"/>
  <c r="V861" i="21" s="1"/>
  <c r="W862" i="21" s="1"/>
  <c r="X863" i="21" s="1"/>
  <c r="Y864" i="21" s="1"/>
  <c r="Z865" i="21" s="1"/>
  <c r="E851" i="21"/>
  <c r="F852" i="21" s="1"/>
  <c r="G853" i="21" s="1"/>
  <c r="D393" i="21"/>
  <c r="G1320" i="21"/>
  <c r="F1379" i="21"/>
  <c r="G1380" i="21" s="1"/>
  <c r="H1381" i="21" s="1"/>
  <c r="I1382" i="21" s="1"/>
  <c r="J1383" i="21" s="1"/>
  <c r="K1384" i="21" s="1"/>
  <c r="L1385" i="21" s="1"/>
  <c r="E916" i="21"/>
  <c r="F917" i="21" s="1"/>
  <c r="G918" i="21" s="1"/>
  <c r="H919" i="21" s="1"/>
  <c r="I920" i="21" s="1"/>
  <c r="J921" i="21" s="1"/>
  <c r="K922" i="21" s="1"/>
  <c r="L923" i="21" s="1"/>
  <c r="M924" i="21" s="1"/>
  <c r="N925" i="21" s="1"/>
  <c r="O926" i="21" s="1"/>
  <c r="P927" i="21" s="1"/>
  <c r="Q928" i="21" s="1"/>
  <c r="R929" i="21" s="1"/>
  <c r="E533" i="21"/>
  <c r="E473" i="21"/>
  <c r="F474" i="21" s="1"/>
  <c r="G475" i="21" s="1"/>
  <c r="F407" i="21"/>
  <c r="G408" i="21" s="1"/>
  <c r="L734" i="21"/>
  <c r="M735" i="21" s="1"/>
  <c r="E1302" i="21"/>
  <c r="F1303" i="21" s="1"/>
  <c r="G1304" i="21" s="1"/>
  <c r="H1305" i="21" s="1"/>
  <c r="I1306" i="21" s="1"/>
  <c r="J1307" i="21" s="1"/>
  <c r="K1308" i="21" s="1"/>
  <c r="L1309" i="21" s="1"/>
  <c r="M1310" i="21" s="1"/>
  <c r="N1311" i="21" s="1"/>
  <c r="O1312" i="21" s="1"/>
  <c r="P1313" i="21" s="1"/>
  <c r="Q1314" i="21" s="1"/>
  <c r="R1315" i="21" s="1"/>
  <c r="S1316" i="21" s="1"/>
  <c r="T1317" i="21" s="1"/>
  <c r="U1318" i="21" s="1"/>
  <c r="V1319" i="21" s="1"/>
  <c r="W1320" i="21" s="1"/>
  <c r="E1384" i="21"/>
  <c r="F1385" i="21" s="1"/>
  <c r="D1310" i="21"/>
  <c r="E1311" i="21" s="1"/>
  <c r="F1312" i="21" s="1"/>
  <c r="G1313" i="21" s="1"/>
  <c r="H1314" i="21" s="1"/>
  <c r="I1315" i="21" s="1"/>
  <c r="J1316" i="21" s="1"/>
  <c r="K1317" i="21" s="1"/>
  <c r="L1318" i="21" s="1"/>
  <c r="M1319" i="21" s="1"/>
  <c r="N1320" i="21" s="1"/>
  <c r="F1306" i="21"/>
  <c r="G1307" i="21" s="1"/>
  <c r="H1308" i="21" s="1"/>
  <c r="I1309" i="21" s="1"/>
  <c r="J1310" i="21" s="1"/>
  <c r="K1311" i="21" s="1"/>
  <c r="L1312" i="21" s="1"/>
  <c r="M1313" i="21" s="1"/>
  <c r="N1314" i="21" s="1"/>
  <c r="O1315" i="21" s="1"/>
  <c r="P1316" i="21" s="1"/>
  <c r="Q1317" i="21" s="1"/>
  <c r="R1318" i="21" s="1"/>
  <c r="S1319" i="21" s="1"/>
  <c r="T1320" i="21" s="1"/>
  <c r="D1306" i="21"/>
  <c r="E1307" i="21" s="1"/>
  <c r="F1308" i="21" s="1"/>
  <c r="G1309" i="21" s="1"/>
  <c r="H1310" i="21" s="1"/>
  <c r="I1311" i="21" s="1"/>
  <c r="J1312" i="21" s="1"/>
  <c r="K1313" i="21" s="1"/>
  <c r="L1314" i="21" s="1"/>
  <c r="M1315" i="21" s="1"/>
  <c r="N1316" i="21" s="1"/>
  <c r="O1317" i="21" s="1"/>
  <c r="P1318" i="21" s="1"/>
  <c r="Q1319" i="21" s="1"/>
  <c r="R1320" i="21" s="1"/>
  <c r="H1320" i="21"/>
  <c r="D1302" i="21"/>
  <c r="E1303" i="21" s="1"/>
  <c r="F1304" i="21" s="1"/>
  <c r="G1305" i="21" s="1"/>
  <c r="H1306" i="21" s="1"/>
  <c r="I1307" i="21" s="1"/>
  <c r="J1308" i="21" s="1"/>
  <c r="K1309" i="21" s="1"/>
  <c r="L1310" i="21" s="1"/>
  <c r="M1311" i="21" s="1"/>
  <c r="N1312" i="21" s="1"/>
  <c r="O1313" i="21" s="1"/>
  <c r="P1314" i="21" s="1"/>
  <c r="Q1315" i="21" s="1"/>
  <c r="R1316" i="21" s="1"/>
  <c r="S1317" i="21" s="1"/>
  <c r="T1318" i="21" s="1"/>
  <c r="U1319" i="21" s="1"/>
  <c r="V1320" i="21" s="1"/>
  <c r="E920" i="21"/>
  <c r="F921" i="21" s="1"/>
  <c r="G922" i="21" s="1"/>
  <c r="H923" i="21" s="1"/>
  <c r="I924" i="21" s="1"/>
  <c r="J925" i="21" s="1"/>
  <c r="K926" i="21" s="1"/>
  <c r="L927" i="21" s="1"/>
  <c r="M928" i="21" s="1"/>
  <c r="N929" i="21" s="1"/>
  <c r="D916" i="21"/>
  <c r="E917" i="21" s="1"/>
  <c r="F918" i="21" s="1"/>
  <c r="G919" i="21" s="1"/>
  <c r="H920" i="21" s="1"/>
  <c r="I921" i="21" s="1"/>
  <c r="J922" i="21" s="1"/>
  <c r="K923" i="21" s="1"/>
  <c r="L924" i="21" s="1"/>
  <c r="M925" i="21" s="1"/>
  <c r="N926" i="21" s="1"/>
  <c r="O927" i="21" s="1"/>
  <c r="P928" i="21" s="1"/>
  <c r="Q929" i="21" s="1"/>
  <c r="G1058" i="21"/>
  <c r="E728" i="21"/>
  <c r="F729" i="21" s="1"/>
  <c r="D785" i="21"/>
  <c r="E594" i="21"/>
  <c r="D463" i="21"/>
  <c r="E464" i="21" s="1"/>
  <c r="E1314" i="21"/>
  <c r="F1315" i="21" s="1"/>
  <c r="G1316" i="21" s="1"/>
  <c r="H1317" i="21" s="1"/>
  <c r="I1318" i="21" s="1"/>
  <c r="J1319" i="21" s="1"/>
  <c r="K1320" i="21" s="1"/>
  <c r="E1371" i="21"/>
  <c r="F1372" i="21" s="1"/>
  <c r="E1310" i="21"/>
  <c r="F1311" i="21" s="1"/>
  <c r="G1312" i="21" s="1"/>
  <c r="H1313" i="21" s="1"/>
  <c r="I1314" i="21" s="1"/>
  <c r="J1315" i="21" s="1"/>
  <c r="K1316" i="21" s="1"/>
  <c r="L1317" i="21" s="1"/>
  <c r="M1318" i="21" s="1"/>
  <c r="N1319" i="21" s="1"/>
  <c r="O1320" i="21" s="1"/>
  <c r="F1314" i="21"/>
  <c r="G1315" i="21" s="1"/>
  <c r="H1316" i="21" s="1"/>
  <c r="I1317" i="21" s="1"/>
  <c r="J1318" i="21" s="1"/>
  <c r="K1319" i="21" s="1"/>
  <c r="L1320" i="21" s="1"/>
  <c r="D1314" i="21"/>
  <c r="E1315" i="21" s="1"/>
  <c r="F1316" i="21" s="1"/>
  <c r="G1317" i="21" s="1"/>
  <c r="H1318" i="21" s="1"/>
  <c r="I1319" i="21" s="1"/>
  <c r="J1320" i="21" s="1"/>
  <c r="E924" i="21"/>
  <c r="F925" i="21" s="1"/>
  <c r="G926" i="21" s="1"/>
  <c r="H927" i="21" s="1"/>
  <c r="I928" i="21" s="1"/>
  <c r="J929" i="21" s="1"/>
  <c r="D920" i="21"/>
  <c r="E921" i="21" s="1"/>
  <c r="F922" i="21" s="1"/>
  <c r="G923" i="21" s="1"/>
  <c r="H924" i="21" s="1"/>
  <c r="I925" i="21" s="1"/>
  <c r="J926" i="21" s="1"/>
  <c r="K927" i="21" s="1"/>
  <c r="L928" i="21" s="1"/>
  <c r="M929" i="21" s="1"/>
  <c r="E734" i="21"/>
  <c r="F735" i="21" s="1"/>
  <c r="K594" i="21"/>
  <c r="L595" i="21" s="1"/>
  <c r="M596" i="21" s="1"/>
  <c r="N597" i="21" s="1"/>
  <c r="D518" i="21"/>
  <c r="E519" i="21" s="1"/>
  <c r="F520" i="21" s="1"/>
  <c r="G521" i="21" s="1"/>
  <c r="H522" i="21" s="1"/>
  <c r="I523" i="21" s="1"/>
  <c r="J524" i="21" s="1"/>
  <c r="K525" i="21" s="1"/>
  <c r="L526" i="21" s="1"/>
  <c r="M527" i="21" s="1"/>
  <c r="N528" i="21" s="1"/>
  <c r="O529" i="21" s="1"/>
  <c r="P530" i="21" s="1"/>
  <c r="Q531" i="21" s="1"/>
  <c r="R532" i="21" s="1"/>
  <c r="S533" i="21" s="1"/>
  <c r="T534" i="21" s="1"/>
  <c r="U535" i="21" s="1"/>
  <c r="V536" i="21" s="1"/>
  <c r="W537" i="21" s="1"/>
  <c r="X538" i="21" s="1"/>
  <c r="Y539" i="21" s="1"/>
  <c r="Z540" i="21" s="1"/>
  <c r="D471" i="21"/>
  <c r="E472" i="21" s="1"/>
  <c r="F473" i="21" s="1"/>
  <c r="G474" i="21" s="1"/>
  <c r="G391" i="21"/>
  <c r="H392" i="21" s="1"/>
  <c r="I393" i="21" s="1"/>
  <c r="J394" i="21" s="1"/>
  <c r="K395" i="21" s="1"/>
  <c r="L396" i="21" s="1"/>
  <c r="M397" i="21" s="1"/>
  <c r="N398" i="21" s="1"/>
  <c r="O399" i="21" s="1"/>
  <c r="P400" i="21" s="1"/>
  <c r="Q401" i="21" s="1"/>
  <c r="R402" i="21" s="1"/>
  <c r="S403" i="21" s="1"/>
  <c r="T404" i="21" s="1"/>
  <c r="U405" i="21" s="1"/>
  <c r="V406" i="21" s="1"/>
  <c r="W407" i="21" s="1"/>
  <c r="X408" i="21" s="1"/>
  <c r="Y409" i="21" s="1"/>
  <c r="Z410" i="21" s="1"/>
  <c r="D404" i="21"/>
  <c r="E405" i="21" s="1"/>
  <c r="F406" i="21" s="1"/>
  <c r="G407" i="21" s="1"/>
  <c r="H408" i="21" s="1"/>
  <c r="I409" i="21" s="1"/>
  <c r="J410" i="21" s="1"/>
  <c r="D528" i="21"/>
  <c r="E529" i="21" s="1"/>
  <c r="D1767" i="21"/>
  <c r="F469" i="21"/>
  <c r="G470" i="21" s="1"/>
  <c r="H471" i="21" s="1"/>
  <c r="I472" i="21" s="1"/>
  <c r="J473" i="21" s="1"/>
  <c r="K474" i="21" s="1"/>
  <c r="E457" i="21"/>
  <c r="F458" i="21" s="1"/>
  <c r="G459" i="21" s="1"/>
  <c r="H460" i="21" s="1"/>
  <c r="I461" i="21" s="1"/>
  <c r="J462" i="21" s="1"/>
  <c r="K463" i="21" s="1"/>
  <c r="L464" i="21" s="1"/>
  <c r="M465" i="21" s="1"/>
  <c r="N466" i="21" s="1"/>
  <c r="O467" i="21" s="1"/>
  <c r="P468" i="21" s="1"/>
  <c r="Q469" i="21" s="1"/>
  <c r="R470" i="21" s="1"/>
  <c r="S471" i="21" s="1"/>
  <c r="T472" i="21" s="1"/>
  <c r="U473" i="21" s="1"/>
  <c r="V474" i="21" s="1"/>
  <c r="W475" i="21" s="1"/>
  <c r="D323" i="21"/>
  <c r="E324" i="21" s="1"/>
  <c r="F325" i="21" s="1"/>
  <c r="G326" i="21" s="1"/>
  <c r="H327" i="21" s="1"/>
  <c r="I328" i="21" s="1"/>
  <c r="J329" i="21" s="1"/>
  <c r="K330" i="21" s="1"/>
  <c r="L331" i="21" s="1"/>
  <c r="M332" i="21" s="1"/>
  <c r="N333" i="21" s="1"/>
  <c r="O334" i="21" s="1"/>
  <c r="P335" i="21" s="1"/>
  <c r="Q336" i="21" s="1"/>
  <c r="R337" i="21" s="1"/>
  <c r="S338" i="21" s="1"/>
  <c r="T339" i="21" s="1"/>
  <c r="U340" i="21" s="1"/>
  <c r="V341" i="21" s="1"/>
  <c r="W342" i="21" s="1"/>
  <c r="X343" i="21" s="1"/>
  <c r="Y344" i="21" s="1"/>
  <c r="Z345" i="21" s="1"/>
  <c r="D1298" i="21"/>
  <c r="E1299" i="21" s="1"/>
  <c r="F1300" i="21" s="1"/>
  <c r="G1301" i="21" s="1"/>
  <c r="H1302" i="21" s="1"/>
  <c r="I1303" i="21" s="1"/>
  <c r="J1304" i="21" s="1"/>
  <c r="K1305" i="21" s="1"/>
  <c r="L1306" i="21" s="1"/>
  <c r="M1307" i="21" s="1"/>
  <c r="N1308" i="21" s="1"/>
  <c r="O1309" i="21" s="1"/>
  <c r="P1310" i="21" s="1"/>
  <c r="Q1311" i="21" s="1"/>
  <c r="R1312" i="21" s="1"/>
  <c r="S1313" i="21" s="1"/>
  <c r="T1314" i="21" s="1"/>
  <c r="U1315" i="21" s="1"/>
  <c r="V1316" i="21" s="1"/>
  <c r="W1317" i="21" s="1"/>
  <c r="X1318" i="21" s="1"/>
  <c r="Y1319" i="21" s="1"/>
  <c r="Z1320" i="21" s="1"/>
  <c r="E1306" i="21"/>
  <c r="F1307" i="21" s="1"/>
  <c r="G1308" i="21" s="1"/>
  <c r="H1309" i="21" s="1"/>
  <c r="I1310" i="21" s="1"/>
  <c r="J1311" i="21" s="1"/>
  <c r="K1312" i="21" s="1"/>
  <c r="L1313" i="21" s="1"/>
  <c r="M1314" i="21" s="1"/>
  <c r="N1315" i="21" s="1"/>
  <c r="O1316" i="21" s="1"/>
  <c r="P1317" i="21" s="1"/>
  <c r="Q1318" i="21" s="1"/>
  <c r="R1319" i="21" s="1"/>
  <c r="S1320" i="21" s="1"/>
  <c r="E859" i="21"/>
  <c r="F860" i="21" s="1"/>
  <c r="G861" i="21" s="1"/>
  <c r="H862" i="21" s="1"/>
  <c r="I863" i="21" s="1"/>
  <c r="J864" i="21" s="1"/>
  <c r="K865" i="21" s="1"/>
  <c r="G865" i="21"/>
  <c r="O734" i="21"/>
  <c r="P735" i="21" s="1"/>
  <c r="D469" i="21"/>
  <c r="E470" i="21" s="1"/>
  <c r="F471" i="21" s="1"/>
  <c r="G472" i="21" s="1"/>
  <c r="H473" i="21" s="1"/>
  <c r="I474" i="21" s="1"/>
  <c r="C469" i="21"/>
  <c r="D470" i="21" s="1"/>
  <c r="E471" i="21" s="1"/>
  <c r="F472" i="21" s="1"/>
  <c r="G473" i="21" s="1"/>
  <c r="H474" i="21" s="1"/>
  <c r="I475" i="21" s="1"/>
  <c r="H279" i="21"/>
  <c r="I280" i="21" s="1"/>
  <c r="I800" i="21"/>
  <c r="F785" i="21"/>
  <c r="G786" i="21" s="1"/>
  <c r="H787" i="21" s="1"/>
  <c r="I788" i="21" s="1"/>
  <c r="J789" i="21" s="1"/>
  <c r="K790" i="21" s="1"/>
  <c r="L791" i="21" s="1"/>
  <c r="M792" i="21" s="1"/>
  <c r="N793" i="21" s="1"/>
  <c r="O794" i="21" s="1"/>
  <c r="P795" i="21" s="1"/>
  <c r="Q796" i="21" s="1"/>
  <c r="R797" i="21" s="1"/>
  <c r="S798" i="21" s="1"/>
  <c r="T799" i="21" s="1"/>
  <c r="U800" i="21" s="1"/>
  <c r="D208" i="21"/>
  <c r="E209" i="21" s="1"/>
  <c r="F210" i="21" s="1"/>
  <c r="G211" i="21" s="1"/>
  <c r="H212" i="21" s="1"/>
  <c r="I213" i="21" s="1"/>
  <c r="J214" i="21" s="1"/>
  <c r="K215" i="21" s="1"/>
  <c r="D1382" i="21"/>
  <c r="G794" i="21"/>
  <c r="H795" i="21" s="1"/>
  <c r="I796" i="21" s="1"/>
  <c r="J797" i="21" s="1"/>
  <c r="K798" i="21" s="1"/>
  <c r="L799" i="21" s="1"/>
  <c r="M800" i="21" s="1"/>
  <c r="G1444" i="21"/>
  <c r="H1445" i="21" s="1"/>
  <c r="I1446" i="21" s="1"/>
  <c r="J1447" i="21" s="1"/>
  <c r="K1448" i="21" s="1"/>
  <c r="L1449" i="21" s="1"/>
  <c r="M1450" i="21" s="1"/>
  <c r="G790" i="21"/>
  <c r="H791" i="21" s="1"/>
  <c r="I792" i="21" s="1"/>
  <c r="G1440" i="21"/>
  <c r="H1441" i="21" s="1"/>
  <c r="I1442" i="21" s="1"/>
  <c r="J1443" i="21" s="1"/>
  <c r="K1444" i="21" s="1"/>
  <c r="L1445" i="21" s="1"/>
  <c r="M1446" i="21" s="1"/>
  <c r="N1447" i="21" s="1"/>
  <c r="O1448" i="21" s="1"/>
  <c r="P1449" i="21" s="1"/>
  <c r="Q1450" i="21" s="1"/>
  <c r="G782" i="21"/>
  <c r="H783" i="21" s="1"/>
  <c r="I784" i="21" s="1"/>
  <c r="J785" i="21" s="1"/>
  <c r="K786" i="21" s="1"/>
  <c r="L787" i="21" s="1"/>
  <c r="M788" i="21" s="1"/>
  <c r="N789" i="21" s="1"/>
  <c r="O790" i="21" s="1"/>
  <c r="P791" i="21" s="1"/>
  <c r="Q792" i="21" s="1"/>
  <c r="R793" i="21" s="1"/>
  <c r="S794" i="21" s="1"/>
  <c r="T795" i="21" s="1"/>
  <c r="U796" i="21" s="1"/>
  <c r="V797" i="21" s="1"/>
  <c r="W798" i="21" s="1"/>
  <c r="X799" i="21" s="1"/>
  <c r="Y800" i="21" s="1"/>
  <c r="D599" i="21"/>
  <c r="E600" i="21" s="1"/>
  <c r="F601" i="21" s="1"/>
  <c r="G602" i="21" s="1"/>
  <c r="H603" i="21" s="1"/>
  <c r="I604" i="21" s="1"/>
  <c r="J605" i="21" s="1"/>
  <c r="D1119" i="21"/>
  <c r="E1120" i="21" s="1"/>
  <c r="F1121" i="21" s="1"/>
  <c r="G1122" i="21" s="1"/>
  <c r="H1123" i="21" s="1"/>
  <c r="I1124" i="21" s="1"/>
  <c r="J1125" i="21" s="1"/>
  <c r="D660" i="21"/>
  <c r="E661" i="21" s="1"/>
  <c r="F662" i="21" s="1"/>
  <c r="G663" i="21" s="1"/>
  <c r="H664" i="21" s="1"/>
  <c r="I665" i="21" s="1"/>
  <c r="J666" i="21" s="1"/>
  <c r="K667" i="21" s="1"/>
  <c r="L668" i="21" s="1"/>
  <c r="M669" i="21" s="1"/>
  <c r="N670" i="21" s="1"/>
  <c r="D1245" i="21"/>
  <c r="E1246" i="21" s="1"/>
  <c r="F1247" i="21" s="1"/>
  <c r="G1248" i="21" s="1"/>
  <c r="H1249" i="21" s="1"/>
  <c r="I1250" i="21" s="1"/>
  <c r="J1251" i="21" s="1"/>
  <c r="K1252" i="21" s="1"/>
  <c r="L1253" i="21" s="1"/>
  <c r="M1254" i="21" s="1"/>
  <c r="N1255" i="21" s="1"/>
  <c r="D1700" i="21"/>
  <c r="E1701" i="21" s="1"/>
  <c r="F1702" i="21" s="1"/>
  <c r="G1703" i="21" s="1"/>
  <c r="H1704" i="21" s="1"/>
  <c r="I1705" i="21" s="1"/>
  <c r="J1706" i="21" s="1"/>
  <c r="K1707" i="21" s="1"/>
  <c r="L1708" i="21" s="1"/>
  <c r="M1709" i="21" s="1"/>
  <c r="N1710" i="21" s="1"/>
  <c r="D721" i="21"/>
  <c r="E722" i="21" s="1"/>
  <c r="F723" i="21" s="1"/>
  <c r="G724" i="21" s="1"/>
  <c r="H725" i="21" s="1"/>
  <c r="I726" i="21" s="1"/>
  <c r="J727" i="21" s="1"/>
  <c r="K728" i="21" s="1"/>
  <c r="L729" i="21" s="1"/>
  <c r="M730" i="21" s="1"/>
  <c r="N731" i="21" s="1"/>
  <c r="O732" i="21" s="1"/>
  <c r="P733" i="21" s="1"/>
  <c r="Q734" i="21" s="1"/>
  <c r="R735" i="21" s="1"/>
  <c r="D1176" i="21"/>
  <c r="E1177" i="21" s="1"/>
  <c r="F1178" i="21" s="1"/>
  <c r="G1179" i="21" s="1"/>
  <c r="H1180" i="21" s="1"/>
  <c r="I1181" i="21" s="1"/>
  <c r="J1182" i="21" s="1"/>
  <c r="K1183" i="21" s="1"/>
  <c r="L1184" i="21" s="1"/>
  <c r="M1185" i="21" s="1"/>
  <c r="N1186" i="21" s="1"/>
  <c r="O1187" i="21" s="1"/>
  <c r="P1188" i="21" s="1"/>
  <c r="Q1189" i="21" s="1"/>
  <c r="R1190" i="21" s="1"/>
  <c r="D1761" i="21"/>
  <c r="E1762" i="21" s="1"/>
  <c r="F1763" i="21" s="1"/>
  <c r="G1764" i="21" s="1"/>
  <c r="H1765" i="21" s="1"/>
  <c r="I1766" i="21" s="1"/>
  <c r="J1767" i="21" s="1"/>
  <c r="K1768" i="21" s="1"/>
  <c r="L1769" i="21" s="1"/>
  <c r="M1770" i="21" s="1"/>
  <c r="N1771" i="21" s="1"/>
  <c r="O1772" i="21" s="1"/>
  <c r="P1773" i="21" s="1"/>
  <c r="Q1774" i="21" s="1"/>
  <c r="R1775" i="21" s="1"/>
  <c r="D1367" i="21"/>
  <c r="E1368" i="21" s="1"/>
  <c r="F1369" i="21" s="1"/>
  <c r="G1370" i="21" s="1"/>
  <c r="H1371" i="21" s="1"/>
  <c r="I1372" i="21" s="1"/>
  <c r="J1373" i="21" s="1"/>
  <c r="K1374" i="21" s="1"/>
  <c r="L1375" i="21" s="1"/>
  <c r="M1376" i="21" s="1"/>
  <c r="N1377" i="21" s="1"/>
  <c r="O1378" i="21" s="1"/>
  <c r="P1379" i="21" s="1"/>
  <c r="Q1380" i="21" s="1"/>
  <c r="R1381" i="21" s="1"/>
  <c r="S1382" i="21" s="1"/>
  <c r="T1383" i="21" s="1"/>
  <c r="U1384" i="21" s="1"/>
  <c r="V1385" i="21" s="1"/>
  <c r="E977" i="21"/>
  <c r="F978" i="21" s="1"/>
  <c r="G979" i="21" s="1"/>
  <c r="H980" i="21" s="1"/>
  <c r="I981" i="21" s="1"/>
  <c r="J982" i="21" s="1"/>
  <c r="K983" i="21" s="1"/>
  <c r="L984" i="21" s="1"/>
  <c r="M985" i="21" s="1"/>
  <c r="N986" i="21" s="1"/>
  <c r="O987" i="21" s="1"/>
  <c r="P988" i="21" s="1"/>
  <c r="Q989" i="21" s="1"/>
  <c r="R990" i="21" s="1"/>
  <c r="S991" i="21" s="1"/>
  <c r="T992" i="21" s="1"/>
  <c r="U993" i="21" s="1"/>
  <c r="V994" i="21" s="1"/>
  <c r="W995" i="21" s="1"/>
  <c r="F595" i="21"/>
  <c r="G596" i="21" s="1"/>
  <c r="H597" i="21" s="1"/>
  <c r="E461" i="21"/>
  <c r="F462" i="21" s="1"/>
  <c r="G463" i="21" s="1"/>
  <c r="H464" i="21" s="1"/>
  <c r="I465" i="21" s="1"/>
  <c r="J466" i="21" s="1"/>
  <c r="K467" i="21" s="1"/>
  <c r="L468" i="21" s="1"/>
  <c r="M469" i="21" s="1"/>
  <c r="N470" i="21" s="1"/>
  <c r="O471" i="21" s="1"/>
  <c r="P472" i="21" s="1"/>
  <c r="Q473" i="21" s="1"/>
  <c r="R474" i="21" s="1"/>
  <c r="S475" i="21" s="1"/>
  <c r="E210" i="21"/>
  <c r="F211" i="21" s="1"/>
  <c r="E337" i="21"/>
  <c r="D1186" i="21"/>
  <c r="E1187" i="21" s="1"/>
  <c r="F1188" i="21" s="1"/>
  <c r="G1189" i="21" s="1"/>
  <c r="H1190" i="21" s="1"/>
  <c r="D662" i="21"/>
  <c r="E663" i="21" s="1"/>
  <c r="F664" i="21" s="1"/>
  <c r="G665" i="21" s="1"/>
  <c r="H666" i="21" s="1"/>
  <c r="I667" i="21" s="1"/>
  <c r="J668" i="21" s="1"/>
  <c r="K669" i="21" s="1"/>
  <c r="L670" i="21" s="1"/>
  <c r="D1182" i="21"/>
  <c r="E1183" i="21" s="1"/>
  <c r="F1184" i="21" s="1"/>
  <c r="G1185" i="21" s="1"/>
  <c r="H1186" i="21" s="1"/>
  <c r="I1187" i="21" s="1"/>
  <c r="J1188" i="21" s="1"/>
  <c r="K1189" i="21" s="1"/>
  <c r="L1190" i="21" s="1"/>
  <c r="D650" i="21"/>
  <c r="E651" i="21" s="1"/>
  <c r="F652" i="21" s="1"/>
  <c r="G653" i="21" s="1"/>
  <c r="H654" i="21" s="1"/>
  <c r="I655" i="21" s="1"/>
  <c r="J656" i="21" s="1"/>
  <c r="K657" i="21" s="1"/>
  <c r="L658" i="21" s="1"/>
  <c r="M659" i="21" s="1"/>
  <c r="N660" i="21" s="1"/>
  <c r="O661" i="21" s="1"/>
  <c r="P662" i="21" s="1"/>
  <c r="Q663" i="21" s="1"/>
  <c r="R664" i="21" s="1"/>
  <c r="S665" i="21" s="1"/>
  <c r="T666" i="21" s="1"/>
  <c r="U667" i="21" s="1"/>
  <c r="V668" i="21" s="1"/>
  <c r="W669" i="21" s="1"/>
  <c r="X670" i="21" s="1"/>
  <c r="D1170" i="21"/>
  <c r="E1171" i="21" s="1"/>
  <c r="F1172" i="21" s="1"/>
  <c r="G1173" i="21" s="1"/>
  <c r="H1174" i="21" s="1"/>
  <c r="I1175" i="21" s="1"/>
  <c r="J1176" i="21" s="1"/>
  <c r="K1177" i="21" s="1"/>
  <c r="L1178" i="21" s="1"/>
  <c r="M1179" i="21" s="1"/>
  <c r="N1180" i="21" s="1"/>
  <c r="O1181" i="21" s="1"/>
  <c r="P1182" i="21" s="1"/>
  <c r="Q1183" i="21" s="1"/>
  <c r="R1184" i="21" s="1"/>
  <c r="S1185" i="21" s="1"/>
  <c r="T1186" i="21" s="1"/>
  <c r="U1187" i="21" s="1"/>
  <c r="V1188" i="21" s="1"/>
  <c r="W1189" i="21" s="1"/>
  <c r="X1190" i="21" s="1"/>
  <c r="B149" i="16"/>
  <c r="A181" i="16"/>
  <c r="H1450" i="21"/>
  <c r="F1444" i="21"/>
  <c r="G1445" i="21" s="1"/>
  <c r="H1446" i="21" s="1"/>
  <c r="I1447" i="21" s="1"/>
  <c r="J1448" i="21" s="1"/>
  <c r="K1449" i="21" s="1"/>
  <c r="L1450" i="21" s="1"/>
  <c r="E1440" i="21"/>
  <c r="F1441" i="21" s="1"/>
  <c r="G1442" i="21" s="1"/>
  <c r="H1443" i="21" s="1"/>
  <c r="I1444" i="21" s="1"/>
  <c r="J1445" i="21" s="1"/>
  <c r="K1446" i="21" s="1"/>
  <c r="L1447" i="21" s="1"/>
  <c r="M1448" i="21" s="1"/>
  <c r="N1449" i="21" s="1"/>
  <c r="O1450" i="21" s="1"/>
  <c r="G930" i="21"/>
  <c r="Q1059" i="21"/>
  <c r="R1060" i="21" s="1"/>
  <c r="D199" i="21"/>
  <c r="E200" i="21" s="1"/>
  <c r="F201" i="21" s="1"/>
  <c r="G202" i="21" s="1"/>
  <c r="O930" i="21"/>
  <c r="F1436" i="21"/>
  <c r="G1437" i="21" s="1"/>
  <c r="H1438" i="21" s="1"/>
  <c r="I1439" i="21" s="1"/>
  <c r="J1440" i="21" s="1"/>
  <c r="K1441" i="21" s="1"/>
  <c r="L1442" i="21" s="1"/>
  <c r="M1443" i="21" s="1"/>
  <c r="N1444" i="21" s="1"/>
  <c r="O1445" i="21" s="1"/>
  <c r="P1446" i="21" s="1"/>
  <c r="Q1447" i="21" s="1"/>
  <c r="R1448" i="21" s="1"/>
  <c r="S1449" i="21" s="1"/>
  <c r="T1450" i="21" s="1"/>
  <c r="F1440" i="21"/>
  <c r="G1441" i="21" s="1"/>
  <c r="H1442" i="21" s="1"/>
  <c r="I1443" i="21" s="1"/>
  <c r="J1444" i="21" s="1"/>
  <c r="K1445" i="21" s="1"/>
  <c r="L1446" i="21" s="1"/>
  <c r="M1447" i="21" s="1"/>
  <c r="N1448" i="21" s="1"/>
  <c r="O1449" i="21" s="1"/>
  <c r="P1450" i="21" s="1"/>
  <c r="F1123" i="21"/>
  <c r="G1124" i="21" s="1"/>
  <c r="H1125" i="21" s="1"/>
  <c r="Q930" i="21"/>
  <c r="E786" i="21"/>
  <c r="F787" i="21" s="1"/>
  <c r="G788" i="21" s="1"/>
  <c r="H789" i="21" s="1"/>
  <c r="I790" i="21" s="1"/>
  <c r="J791" i="21" s="1"/>
  <c r="K792" i="21" s="1"/>
  <c r="L793" i="21" s="1"/>
  <c r="M794" i="21" s="1"/>
  <c r="N795" i="21" s="1"/>
  <c r="O796" i="21" s="1"/>
  <c r="P797" i="21" s="1"/>
  <c r="Q798" i="21" s="1"/>
  <c r="R799" i="21" s="1"/>
  <c r="S800" i="21" s="1"/>
  <c r="D262" i="21"/>
  <c r="E263" i="21" s="1"/>
  <c r="F264" i="21" s="1"/>
  <c r="G265" i="21" s="1"/>
  <c r="H266" i="21" s="1"/>
  <c r="I267" i="21" s="1"/>
  <c r="J268" i="21" s="1"/>
  <c r="K269" i="21" s="1"/>
  <c r="L270" i="21" s="1"/>
  <c r="M271" i="21" s="1"/>
  <c r="N272" i="21" s="1"/>
  <c r="O273" i="21" s="1"/>
  <c r="P274" i="21" s="1"/>
  <c r="Q275" i="21" s="1"/>
  <c r="R276" i="21" s="1"/>
  <c r="S277" i="21" s="1"/>
  <c r="T278" i="21" s="1"/>
  <c r="U279" i="21" s="1"/>
  <c r="V280" i="21" s="1"/>
  <c r="Q1573" i="21"/>
  <c r="R1574" i="21" s="1"/>
  <c r="S1575" i="21" s="1"/>
  <c r="T1576" i="21" s="1"/>
  <c r="U1577" i="21" s="1"/>
  <c r="V1578" i="21" s="1"/>
  <c r="W1579" i="21" s="1"/>
  <c r="X1580" i="21" s="1"/>
  <c r="R1514" i="21"/>
  <c r="S1515" i="21" s="1"/>
  <c r="L1514" i="21"/>
  <c r="M1515" i="21" s="1"/>
  <c r="E1432" i="21"/>
  <c r="F1433" i="21" s="1"/>
  <c r="G1434" i="21" s="1"/>
  <c r="H1435" i="21" s="1"/>
  <c r="I1436" i="21" s="1"/>
  <c r="J1437" i="21" s="1"/>
  <c r="K1438" i="21" s="1"/>
  <c r="L1439" i="21" s="1"/>
  <c r="M1440" i="21" s="1"/>
  <c r="N1441" i="21" s="1"/>
  <c r="O1442" i="21" s="1"/>
  <c r="P1443" i="21" s="1"/>
  <c r="Q1444" i="21" s="1"/>
  <c r="R1445" i="21" s="1"/>
  <c r="S1446" i="21" s="1"/>
  <c r="T1447" i="21" s="1"/>
  <c r="U1448" i="21" s="1"/>
  <c r="V1449" i="21" s="1"/>
  <c r="W1450" i="21" s="1"/>
  <c r="E1444" i="21"/>
  <c r="F1445" i="21" s="1"/>
  <c r="G1446" i="21" s="1"/>
  <c r="H1447" i="21" s="1"/>
  <c r="I1448" i="21" s="1"/>
  <c r="J1449" i="21" s="1"/>
  <c r="K1450" i="21" s="1"/>
  <c r="G1118" i="21"/>
  <c r="H1119" i="21" s="1"/>
  <c r="I1120" i="21" s="1"/>
  <c r="J1121" i="21" s="1"/>
  <c r="K1122" i="21" s="1"/>
  <c r="L1123" i="21" s="1"/>
  <c r="M1124" i="21" s="1"/>
  <c r="N1125" i="21" s="1"/>
  <c r="R1059" i="21"/>
  <c r="S1060" i="21" s="1"/>
  <c r="M930" i="21"/>
  <c r="H930" i="21"/>
  <c r="D530" i="21"/>
  <c r="I729" i="21"/>
  <c r="I930" i="21"/>
  <c r="G469" i="21"/>
  <c r="H470" i="21" s="1"/>
  <c r="I471" i="21" s="1"/>
  <c r="J472" i="21" s="1"/>
  <c r="K473" i="21" s="1"/>
  <c r="L474" i="21" s="1"/>
  <c r="M475" i="21" s="1"/>
  <c r="E329" i="21"/>
  <c r="F330" i="21" s="1"/>
  <c r="G331" i="21" s="1"/>
  <c r="H332" i="21" s="1"/>
  <c r="I333" i="21" s="1"/>
  <c r="J334" i="21" s="1"/>
  <c r="K335" i="21" s="1"/>
  <c r="L336" i="21" s="1"/>
  <c r="M337" i="21" s="1"/>
  <c r="N338" i="21" s="1"/>
  <c r="O339" i="21" s="1"/>
  <c r="P340" i="21" s="1"/>
  <c r="Q341" i="21" s="1"/>
  <c r="R342" i="21" s="1"/>
  <c r="S343" i="21" s="1"/>
  <c r="T344" i="21" s="1"/>
  <c r="U345" i="21" s="1"/>
  <c r="F915" i="21"/>
  <c r="D717" i="21"/>
  <c r="E718" i="21" s="1"/>
  <c r="F719" i="21" s="1"/>
  <c r="G720" i="21" s="1"/>
  <c r="H721" i="21" s="1"/>
  <c r="I722" i="21" s="1"/>
  <c r="J723" i="21" s="1"/>
  <c r="K724" i="21" s="1"/>
  <c r="L725" i="21" s="1"/>
  <c r="M726" i="21" s="1"/>
  <c r="N727" i="21" s="1"/>
  <c r="O728" i="21" s="1"/>
  <c r="P729" i="21" s="1"/>
  <c r="Q730" i="21" s="1"/>
  <c r="R731" i="21" s="1"/>
  <c r="S732" i="21" s="1"/>
  <c r="T733" i="21" s="1"/>
  <c r="U734" i="21" s="1"/>
  <c r="V735" i="21" s="1"/>
  <c r="D778" i="21"/>
  <c r="E779" i="21" s="1"/>
  <c r="F780" i="21" s="1"/>
  <c r="G781" i="21" s="1"/>
  <c r="H782" i="21" s="1"/>
  <c r="I783" i="21" s="1"/>
  <c r="J784" i="21" s="1"/>
  <c r="K785" i="21" s="1"/>
  <c r="L786" i="21" s="1"/>
  <c r="M787" i="21" s="1"/>
  <c r="N788" i="21" s="1"/>
  <c r="O789" i="21" s="1"/>
  <c r="P790" i="21" s="1"/>
  <c r="Q791" i="21" s="1"/>
  <c r="R792" i="21" s="1"/>
  <c r="S793" i="21" s="1"/>
  <c r="T794" i="21" s="1"/>
  <c r="U795" i="21" s="1"/>
  <c r="V796" i="21" s="1"/>
  <c r="W797" i="21" s="1"/>
  <c r="X798" i="21" s="1"/>
  <c r="Y799" i="21" s="1"/>
  <c r="Z800" i="21" s="1"/>
  <c r="H1578" i="21"/>
  <c r="I1579" i="21" s="1"/>
  <c r="J1580" i="21" s="1"/>
  <c r="D1366" i="21"/>
  <c r="E1367" i="21" s="1"/>
  <c r="F1368" i="21" s="1"/>
  <c r="G1369" i="21" s="1"/>
  <c r="H1370" i="21" s="1"/>
  <c r="I1371" i="21" s="1"/>
  <c r="J1372" i="21" s="1"/>
  <c r="K1373" i="21" s="1"/>
  <c r="L1374" i="21" s="1"/>
  <c r="M1375" i="21" s="1"/>
  <c r="N1376" i="21" s="1"/>
  <c r="O1377" i="21" s="1"/>
  <c r="P1378" i="21" s="1"/>
  <c r="Q1379" i="21" s="1"/>
  <c r="R1380" i="21" s="1"/>
  <c r="S1381" i="21" s="1"/>
  <c r="T1382" i="21" s="1"/>
  <c r="U1383" i="21" s="1"/>
  <c r="V1384" i="21" s="1"/>
  <c r="W1385" i="21" s="1"/>
  <c r="S930" i="21"/>
  <c r="W1059" i="21"/>
  <c r="X1060" i="21" s="1"/>
  <c r="D782" i="21"/>
  <c r="E783" i="21" s="1"/>
  <c r="F784" i="21" s="1"/>
  <c r="G785" i="21" s="1"/>
  <c r="H786" i="21" s="1"/>
  <c r="I787" i="21" s="1"/>
  <c r="J788" i="21" s="1"/>
  <c r="K789" i="21" s="1"/>
  <c r="L790" i="21" s="1"/>
  <c r="M791" i="21" s="1"/>
  <c r="N792" i="21" s="1"/>
  <c r="O793" i="21" s="1"/>
  <c r="P794" i="21" s="1"/>
  <c r="Q795" i="21" s="1"/>
  <c r="R796" i="21" s="1"/>
  <c r="S797" i="21" s="1"/>
  <c r="T798" i="21" s="1"/>
  <c r="U799" i="21" s="1"/>
  <c r="V800" i="21" s="1"/>
  <c r="F786" i="21"/>
  <c r="G787" i="21" s="1"/>
  <c r="H788" i="21" s="1"/>
  <c r="I789" i="21" s="1"/>
  <c r="J790" i="21" s="1"/>
  <c r="K791" i="21" s="1"/>
  <c r="L792" i="21" s="1"/>
  <c r="M793" i="21" s="1"/>
  <c r="N794" i="21" s="1"/>
  <c r="O795" i="21" s="1"/>
  <c r="P796" i="21" s="1"/>
  <c r="Q797" i="21" s="1"/>
  <c r="R798" i="21" s="1"/>
  <c r="S799" i="21" s="1"/>
  <c r="T800" i="21" s="1"/>
  <c r="G200" i="21"/>
  <c r="H201" i="21" s="1"/>
  <c r="I202" i="21" s="1"/>
  <c r="J203" i="21" s="1"/>
  <c r="K204" i="21" s="1"/>
  <c r="L205" i="21" s="1"/>
  <c r="M206" i="21" s="1"/>
  <c r="N207" i="21" s="1"/>
  <c r="O208" i="21" s="1"/>
  <c r="P209" i="21" s="1"/>
  <c r="Q210" i="21" s="1"/>
  <c r="R211" i="21" s="1"/>
  <c r="S212" i="21" s="1"/>
  <c r="T213" i="21" s="1"/>
  <c r="U214" i="21" s="1"/>
  <c r="V215" i="21" s="1"/>
  <c r="H1514" i="21"/>
  <c r="I1515" i="21" s="1"/>
  <c r="G534" i="21"/>
  <c r="H535" i="21" s="1"/>
  <c r="I536" i="21" s="1"/>
  <c r="J537" i="21" s="1"/>
  <c r="K538" i="21" s="1"/>
  <c r="L539" i="21" s="1"/>
  <c r="M540" i="21" s="1"/>
  <c r="G989" i="21"/>
  <c r="H990" i="21" s="1"/>
  <c r="I991" i="21" s="1"/>
  <c r="J992" i="21" s="1"/>
  <c r="K993" i="21" s="1"/>
  <c r="L994" i="21" s="1"/>
  <c r="M995" i="21" s="1"/>
  <c r="G985" i="21"/>
  <c r="H986" i="21" s="1"/>
  <c r="I987" i="21" s="1"/>
  <c r="J988" i="21" s="1"/>
  <c r="K989" i="21" s="1"/>
  <c r="L990" i="21" s="1"/>
  <c r="M991" i="21" s="1"/>
  <c r="N992" i="21" s="1"/>
  <c r="O993" i="21" s="1"/>
  <c r="P994" i="21" s="1"/>
  <c r="Q995" i="21" s="1"/>
  <c r="G526" i="21"/>
  <c r="H527" i="21" s="1"/>
  <c r="I528" i="21" s="1"/>
  <c r="J529" i="21" s="1"/>
  <c r="K530" i="21" s="1"/>
  <c r="L531" i="21" s="1"/>
  <c r="M532" i="21" s="1"/>
  <c r="N533" i="21" s="1"/>
  <c r="O534" i="21" s="1"/>
  <c r="P535" i="21" s="1"/>
  <c r="Q536" i="21" s="1"/>
  <c r="R537" i="21" s="1"/>
  <c r="S538" i="21" s="1"/>
  <c r="T539" i="21" s="1"/>
  <c r="U540" i="21" s="1"/>
  <c r="G981" i="21"/>
  <c r="H982" i="21" s="1"/>
  <c r="I983" i="21" s="1"/>
  <c r="J984" i="21" s="1"/>
  <c r="K985" i="21" s="1"/>
  <c r="L986" i="21" s="1"/>
  <c r="M987" i="21" s="1"/>
  <c r="N988" i="21" s="1"/>
  <c r="O989" i="21" s="1"/>
  <c r="P990" i="21" s="1"/>
  <c r="Q991" i="21" s="1"/>
  <c r="R992" i="21" s="1"/>
  <c r="S993" i="21" s="1"/>
  <c r="T994" i="21" s="1"/>
  <c r="U995" i="21" s="1"/>
  <c r="G1501" i="21"/>
  <c r="H1502" i="21" s="1"/>
  <c r="I1503" i="21" s="1"/>
  <c r="J1504" i="21" s="1"/>
  <c r="K1505" i="21" s="1"/>
  <c r="L1506" i="21" s="1"/>
  <c r="M1507" i="21" s="1"/>
  <c r="N1508" i="21" s="1"/>
  <c r="O1509" i="21" s="1"/>
  <c r="P1510" i="21" s="1"/>
  <c r="Q1511" i="21" s="1"/>
  <c r="R1512" i="21" s="1"/>
  <c r="S1513" i="21" s="1"/>
  <c r="T1514" i="21" s="1"/>
  <c r="U1515" i="21" s="1"/>
  <c r="G977" i="21"/>
  <c r="H978" i="21" s="1"/>
  <c r="I979" i="21" s="1"/>
  <c r="J980" i="21" s="1"/>
  <c r="K981" i="21" s="1"/>
  <c r="L982" i="21" s="1"/>
  <c r="M983" i="21" s="1"/>
  <c r="N984" i="21" s="1"/>
  <c r="O985" i="21" s="1"/>
  <c r="P986" i="21" s="1"/>
  <c r="Q987" i="21" s="1"/>
  <c r="R988" i="21" s="1"/>
  <c r="S989" i="21" s="1"/>
  <c r="T990" i="21" s="1"/>
  <c r="U991" i="21" s="1"/>
  <c r="V992" i="21" s="1"/>
  <c r="W993" i="21" s="1"/>
  <c r="X994" i="21" s="1"/>
  <c r="Y995" i="21" s="1"/>
  <c r="D1447" i="21"/>
  <c r="D731" i="21"/>
  <c r="E732" i="21" s="1"/>
  <c r="F733" i="21" s="1"/>
  <c r="G734" i="21" s="1"/>
  <c r="H735" i="21" s="1"/>
  <c r="E1768" i="21"/>
  <c r="F1769" i="21" s="1"/>
  <c r="G1770" i="21" s="1"/>
  <c r="H1771" i="21" s="1"/>
  <c r="I1772" i="21" s="1"/>
  <c r="J1773" i="21" s="1"/>
  <c r="K1774" i="21" s="1"/>
  <c r="L1775" i="21" s="1"/>
  <c r="D658" i="21"/>
  <c r="D1178" i="21"/>
  <c r="E1179" i="21" s="1"/>
  <c r="F1180" i="21" s="1"/>
  <c r="G1181" i="21" s="1"/>
  <c r="H1182" i="21" s="1"/>
  <c r="I1183" i="21" s="1"/>
  <c r="J1184" i="21" s="1"/>
  <c r="K1185" i="21" s="1"/>
  <c r="L1186" i="21" s="1"/>
  <c r="M1187" i="21" s="1"/>
  <c r="N1188" i="21" s="1"/>
  <c r="O1189" i="21" s="1"/>
  <c r="P1190" i="21" s="1"/>
  <c r="D1698" i="21"/>
  <c r="E1699" i="21" s="1"/>
  <c r="F1700" i="21" s="1"/>
  <c r="G1701" i="21" s="1"/>
  <c r="H1702" i="21" s="1"/>
  <c r="I1703" i="21" s="1"/>
  <c r="J1704" i="21" s="1"/>
  <c r="K1705" i="21" s="1"/>
  <c r="L1706" i="21" s="1"/>
  <c r="M1707" i="21" s="1"/>
  <c r="N1708" i="21" s="1"/>
  <c r="O1709" i="21" s="1"/>
  <c r="P1710" i="21" s="1"/>
  <c r="D1174" i="21"/>
  <c r="E1175" i="21" s="1"/>
  <c r="F1176" i="21" s="1"/>
  <c r="G1177" i="21" s="1"/>
  <c r="H1178" i="21" s="1"/>
  <c r="I1179" i="21" s="1"/>
  <c r="J1180" i="21" s="1"/>
  <c r="K1181" i="21" s="1"/>
  <c r="L1182" i="21" s="1"/>
  <c r="M1183" i="21" s="1"/>
  <c r="N1184" i="21" s="1"/>
  <c r="O1185" i="21" s="1"/>
  <c r="P1186" i="21" s="1"/>
  <c r="Q1187" i="21" s="1"/>
  <c r="R1188" i="21" s="1"/>
  <c r="S1189" i="21" s="1"/>
  <c r="T1190" i="21" s="1"/>
  <c r="D1690" i="21"/>
  <c r="E1691" i="21" s="1"/>
  <c r="F1692" i="21" s="1"/>
  <c r="G1693" i="21" s="1"/>
  <c r="H1694" i="21" s="1"/>
  <c r="I1695" i="21" s="1"/>
  <c r="J1696" i="21" s="1"/>
  <c r="K1697" i="21" s="1"/>
  <c r="L1698" i="21" s="1"/>
  <c r="M1699" i="21" s="1"/>
  <c r="N1700" i="21" s="1"/>
  <c r="O1701" i="21" s="1"/>
  <c r="P1702" i="21" s="1"/>
  <c r="Q1703" i="21" s="1"/>
  <c r="R1704" i="21" s="1"/>
  <c r="S1705" i="21" s="1"/>
  <c r="T1706" i="21" s="1"/>
  <c r="U1707" i="21" s="1"/>
  <c r="V1708" i="21" s="1"/>
  <c r="W1709" i="21" s="1"/>
  <c r="X1710" i="21" s="1"/>
  <c r="D200" i="21"/>
  <c r="E201" i="21" s="1"/>
  <c r="F202" i="21" s="1"/>
  <c r="R930" i="21"/>
  <c r="H1059" i="21"/>
  <c r="I1060" i="21" s="1"/>
  <c r="E790" i="21"/>
  <c r="F791" i="21" s="1"/>
  <c r="G792" i="21" s="1"/>
  <c r="F1760" i="21"/>
  <c r="G1761" i="21" s="1"/>
  <c r="H1762" i="21" s="1"/>
  <c r="I1763" i="21" s="1"/>
  <c r="J1764" i="21" s="1"/>
  <c r="K1765" i="21" s="1"/>
  <c r="L1766" i="21" s="1"/>
  <c r="M1767" i="21" s="1"/>
  <c r="N1768" i="21" s="1"/>
  <c r="O1769" i="21" s="1"/>
  <c r="P1770" i="21" s="1"/>
  <c r="Q1771" i="21" s="1"/>
  <c r="R1772" i="21" s="1"/>
  <c r="S1773" i="21" s="1"/>
  <c r="T1774" i="21" s="1"/>
  <c r="U1775" i="21" s="1"/>
  <c r="F1432" i="21"/>
  <c r="G1433" i="21" s="1"/>
  <c r="H1434" i="21" s="1"/>
  <c r="I1435" i="21" s="1"/>
  <c r="J1436" i="21" s="1"/>
  <c r="K1437" i="21" s="1"/>
  <c r="L1438" i="21" s="1"/>
  <c r="M1439" i="21" s="1"/>
  <c r="N1440" i="21" s="1"/>
  <c r="O1441" i="21" s="1"/>
  <c r="P1442" i="21" s="1"/>
  <c r="Q1443" i="21" s="1"/>
  <c r="R1444" i="21" s="1"/>
  <c r="S1445" i="21" s="1"/>
  <c r="T1446" i="21" s="1"/>
  <c r="U1447" i="21" s="1"/>
  <c r="V1448" i="21" s="1"/>
  <c r="W1449" i="21" s="1"/>
  <c r="X1450" i="21" s="1"/>
  <c r="D1444" i="21"/>
  <c r="E1445" i="21" s="1"/>
  <c r="F1446" i="21" s="1"/>
  <c r="G1447" i="21" s="1"/>
  <c r="H1448" i="21" s="1"/>
  <c r="I1449" i="21" s="1"/>
  <c r="J1450" i="21" s="1"/>
  <c r="K930" i="21"/>
  <c r="N930" i="21"/>
  <c r="F790" i="21"/>
  <c r="G791" i="21" s="1"/>
  <c r="H792" i="21" s="1"/>
  <c r="I793" i="21" s="1"/>
  <c r="J794" i="21" s="1"/>
  <c r="K795" i="21" s="1"/>
  <c r="L796" i="21" s="1"/>
  <c r="M797" i="21" s="1"/>
  <c r="N798" i="21" s="1"/>
  <c r="O799" i="21" s="1"/>
  <c r="P800" i="21" s="1"/>
  <c r="E782" i="21"/>
  <c r="F783" i="21" s="1"/>
  <c r="G784" i="21" s="1"/>
  <c r="H785" i="21" s="1"/>
  <c r="I786" i="21" s="1"/>
  <c r="J787" i="21" s="1"/>
  <c r="K788" i="21" s="1"/>
  <c r="L789" i="21" s="1"/>
  <c r="M790" i="21" s="1"/>
  <c r="N791" i="21" s="1"/>
  <c r="O792" i="21" s="1"/>
  <c r="D270" i="21"/>
  <c r="E271" i="21" s="1"/>
  <c r="F272" i="21" s="1"/>
  <c r="G273" i="21" s="1"/>
  <c r="H274" i="21" s="1"/>
  <c r="I275" i="21" s="1"/>
  <c r="J276" i="21" s="1"/>
  <c r="K277" i="21" s="1"/>
  <c r="L278" i="21" s="1"/>
  <c r="M279" i="21" s="1"/>
  <c r="N280" i="21" s="1"/>
  <c r="D196" i="21"/>
  <c r="E197" i="21" s="1"/>
  <c r="F198" i="21" s="1"/>
  <c r="G199" i="21" s="1"/>
  <c r="H200" i="21" s="1"/>
  <c r="I201" i="21" s="1"/>
  <c r="J202" i="21" s="1"/>
  <c r="D335" i="21"/>
  <c r="E336" i="21" s="1"/>
  <c r="F337" i="21" s="1"/>
  <c r="G338" i="21" s="1"/>
  <c r="H339" i="21" s="1"/>
  <c r="I340" i="21" s="1"/>
  <c r="J341" i="21" s="1"/>
  <c r="K342" i="21" s="1"/>
  <c r="L343" i="21" s="1"/>
  <c r="M344" i="21" s="1"/>
  <c r="N345" i="21" s="1"/>
  <c r="D342" i="21"/>
  <c r="E343" i="21" s="1"/>
  <c r="D1057" i="21"/>
  <c r="E1058" i="21" s="1"/>
  <c r="F1059" i="21" s="1"/>
  <c r="G1060" i="21" s="1"/>
  <c r="D1053" i="21"/>
  <c r="E1054" i="21" s="1"/>
  <c r="F1055" i="21" s="1"/>
  <c r="G1056" i="21" s="1"/>
  <c r="H1057" i="21" s="1"/>
  <c r="I1058" i="21" s="1"/>
  <c r="J1059" i="21" s="1"/>
  <c r="K1060" i="21" s="1"/>
  <c r="D1378" i="21"/>
  <c r="E1379" i="21" s="1"/>
  <c r="F1380" i="21" s="1"/>
  <c r="G1381" i="21" s="1"/>
  <c r="H1382" i="21" s="1"/>
  <c r="I1383" i="21" s="1"/>
  <c r="J1384" i="21" s="1"/>
  <c r="K1385" i="21" s="1"/>
  <c r="D1374" i="21"/>
  <c r="E1375" i="21" s="1"/>
  <c r="F1376" i="21" s="1"/>
  <c r="G1377" i="21" s="1"/>
  <c r="H1378" i="21" s="1"/>
  <c r="I1379" i="21" s="1"/>
  <c r="J1380" i="21" s="1"/>
  <c r="K1381" i="21" s="1"/>
  <c r="L1382" i="21" s="1"/>
  <c r="M1383" i="21" s="1"/>
  <c r="N1384" i="21" s="1"/>
  <c r="O1385" i="21" s="1"/>
  <c r="D525" i="21"/>
  <c r="E526" i="21" s="1"/>
  <c r="F527" i="21" s="1"/>
  <c r="G528" i="21" s="1"/>
  <c r="H529" i="21" s="1"/>
  <c r="I530" i="21" s="1"/>
  <c r="D1435" i="21"/>
  <c r="E1436" i="21" s="1"/>
  <c r="F1437" i="21" s="1"/>
  <c r="G1438" i="21" s="1"/>
  <c r="H1439" i="21" s="1"/>
  <c r="I1440" i="21" s="1"/>
  <c r="J1441" i="21" s="1"/>
  <c r="K1442" i="21" s="1"/>
  <c r="L1443" i="21" s="1"/>
  <c r="M1444" i="21" s="1"/>
  <c r="N1445" i="21" s="1"/>
  <c r="O1446" i="21" s="1"/>
  <c r="P1447" i="21" s="1"/>
  <c r="Q1448" i="21" s="1"/>
  <c r="R1449" i="21" s="1"/>
  <c r="S1450" i="21" s="1"/>
  <c r="D846" i="21"/>
  <c r="E847" i="21" s="1"/>
  <c r="F848" i="21" s="1"/>
  <c r="G849" i="21" s="1"/>
  <c r="H850" i="21" s="1"/>
  <c r="I851" i="21" s="1"/>
  <c r="J852" i="21" s="1"/>
  <c r="K853" i="21" s="1"/>
  <c r="L854" i="21" s="1"/>
  <c r="M855" i="21" s="1"/>
  <c r="N856" i="21" s="1"/>
  <c r="O857" i="21" s="1"/>
  <c r="P858" i="21" s="1"/>
  <c r="Q859" i="21" s="1"/>
  <c r="R860" i="21" s="1"/>
  <c r="S861" i="21" s="1"/>
  <c r="T862" i="21" s="1"/>
  <c r="U863" i="21" s="1"/>
  <c r="V864" i="21" s="1"/>
  <c r="W865" i="21" s="1"/>
  <c r="F782" i="21"/>
  <c r="G783" i="21" s="1"/>
  <c r="H784" i="21" s="1"/>
  <c r="I785" i="21" s="1"/>
  <c r="J786" i="21" s="1"/>
  <c r="K787" i="21" s="1"/>
  <c r="L788" i="21" s="1"/>
  <c r="M789" i="21" s="1"/>
  <c r="N790" i="21" s="1"/>
  <c r="O791" i="21" s="1"/>
  <c r="P792" i="21" s="1"/>
  <c r="D1175" i="21"/>
  <c r="E1176" i="21" s="1"/>
  <c r="F1177" i="21" s="1"/>
  <c r="G1178" i="21" s="1"/>
  <c r="H1179" i="21" s="1"/>
  <c r="I1180" i="21" s="1"/>
  <c r="J1181" i="21" s="1"/>
  <c r="K1182" i="21" s="1"/>
  <c r="L1183" i="21" s="1"/>
  <c r="M1184" i="21" s="1"/>
  <c r="N1185" i="21" s="1"/>
  <c r="O1186" i="21" s="1"/>
  <c r="P1187" i="21" s="1"/>
  <c r="Q1188" i="21" s="1"/>
  <c r="R1189" i="21" s="1"/>
  <c r="S1190" i="21" s="1"/>
  <c r="K1244" i="21"/>
  <c r="L1245" i="21" s="1"/>
  <c r="M1246" i="21" s="1"/>
  <c r="N1247" i="21" s="1"/>
  <c r="O1248" i="21" s="1"/>
  <c r="P1249" i="21" s="1"/>
  <c r="Q1250" i="21" s="1"/>
  <c r="R1251" i="21" s="1"/>
  <c r="S1252" i="21" s="1"/>
  <c r="T1253" i="21" s="1"/>
  <c r="U1254" i="21" s="1"/>
  <c r="V1255" i="21" s="1"/>
  <c r="T930" i="21"/>
  <c r="C210" i="21"/>
  <c r="D211" i="21" s="1"/>
  <c r="D202" i="21"/>
  <c r="B150" i="16"/>
  <c r="A182" i="16"/>
  <c r="B152" i="16"/>
  <c r="A184" i="16"/>
  <c r="B143" i="16"/>
  <c r="A175" i="16"/>
  <c r="A195" i="16"/>
  <c r="A227" i="16" s="1"/>
  <c r="B201" i="16"/>
  <c r="A233" i="16"/>
  <c r="B215" i="16"/>
  <c r="A247" i="16"/>
  <c r="B200" i="16"/>
  <c r="A232" i="16"/>
  <c r="B209" i="16"/>
  <c r="A241" i="16"/>
  <c r="A242" i="16"/>
  <c r="B210" i="16"/>
  <c r="B166" i="16"/>
  <c r="A198" i="16"/>
  <c r="C223" i="16"/>
  <c r="C224" i="16" s="1"/>
  <c r="C225" i="16" s="1"/>
  <c r="C226" i="16" s="1"/>
  <c r="C227" i="16" s="1"/>
  <c r="C228" i="16" s="1"/>
  <c r="C229" i="16" s="1"/>
  <c r="C230" i="16" s="1"/>
  <c r="C231" i="16" s="1"/>
  <c r="C232" i="16" s="1"/>
  <c r="C233" i="16" s="1"/>
  <c r="C234" i="16" s="1"/>
  <c r="C235" i="16" s="1"/>
  <c r="C236" i="16" s="1"/>
  <c r="C237" i="16" s="1"/>
  <c r="C238" i="16" s="1"/>
  <c r="C239" i="16" s="1"/>
  <c r="C240" i="16" s="1"/>
  <c r="C241" i="16" s="1"/>
  <c r="C242" i="16" s="1"/>
  <c r="C243" i="16" s="1"/>
  <c r="C244" i="16" s="1"/>
  <c r="C245" i="16" s="1"/>
  <c r="C246" i="16" s="1"/>
  <c r="C247" i="16" s="1"/>
  <c r="C248" i="16" s="1"/>
  <c r="B190" i="16"/>
  <c r="A222" i="16"/>
  <c r="B196" i="16"/>
  <c r="A228" i="16"/>
  <c r="B212" i="16"/>
  <c r="A244" i="16"/>
  <c r="B193" i="16"/>
  <c r="A225" i="16"/>
  <c r="B192" i="16"/>
  <c r="A224" i="16"/>
  <c r="F1770" i="21"/>
  <c r="G1771" i="21" s="1"/>
  <c r="H1772" i="21" s="1"/>
  <c r="I1773" i="21" s="1"/>
  <c r="J1774" i="21" s="1"/>
  <c r="K1775" i="21" s="1"/>
  <c r="D1689" i="21"/>
  <c r="E1690" i="21" s="1"/>
  <c r="F1691" i="21" s="1"/>
  <c r="G1692" i="21" s="1"/>
  <c r="H1693" i="21" s="1"/>
  <c r="I1694" i="21" s="1"/>
  <c r="J1695" i="21" s="1"/>
  <c r="K1696" i="21" s="1"/>
  <c r="L1697" i="21" s="1"/>
  <c r="M1698" i="21" s="1"/>
  <c r="N1699" i="21" s="1"/>
  <c r="O1700" i="21" s="1"/>
  <c r="P1701" i="21" s="1"/>
  <c r="Q1702" i="21" s="1"/>
  <c r="R1703" i="21" s="1"/>
  <c r="S1704" i="21" s="1"/>
  <c r="T1705" i="21" s="1"/>
  <c r="U1706" i="21" s="1"/>
  <c r="V1707" i="21" s="1"/>
  <c r="W1708" i="21" s="1"/>
  <c r="X1709" i="21" s="1"/>
  <c r="Y1710" i="21" s="1"/>
  <c r="F1628" i="21"/>
  <c r="G1629" i="21" s="1"/>
  <c r="H1630" i="21" s="1"/>
  <c r="I1631" i="21" s="1"/>
  <c r="J1632" i="21" s="1"/>
  <c r="K1633" i="21" s="1"/>
  <c r="L1634" i="21" s="1"/>
  <c r="M1635" i="21" s="1"/>
  <c r="N1636" i="21" s="1"/>
  <c r="O1637" i="21" s="1"/>
  <c r="P1638" i="21" s="1"/>
  <c r="Q1639" i="21" s="1"/>
  <c r="R1640" i="21" s="1"/>
  <c r="S1641" i="21" s="1"/>
  <c r="T1642" i="21" s="1"/>
  <c r="U1643" i="21" s="1"/>
  <c r="V1644" i="21" s="1"/>
  <c r="W1645" i="21" s="1"/>
  <c r="P1573" i="21"/>
  <c r="Q1574" i="21" s="1"/>
  <c r="R1575" i="21" s="1"/>
  <c r="S1576" i="21" s="1"/>
  <c r="T1577" i="21" s="1"/>
  <c r="U1578" i="21" s="1"/>
  <c r="V1579" i="21" s="1"/>
  <c r="W1580" i="21" s="1"/>
  <c r="O1573" i="21"/>
  <c r="P1574" i="21" s="1"/>
  <c r="Q1575" i="21" s="1"/>
  <c r="R1576" i="21" s="1"/>
  <c r="S1577" i="21" s="1"/>
  <c r="T1578" i="21" s="1"/>
  <c r="U1579" i="21" s="1"/>
  <c r="V1580" i="21" s="1"/>
  <c r="I1697" i="21"/>
  <c r="J1698" i="21" s="1"/>
  <c r="K1699" i="21" s="1"/>
  <c r="L1700" i="21" s="1"/>
  <c r="M1701" i="21" s="1"/>
  <c r="N1702" i="21" s="1"/>
  <c r="O1703" i="21" s="1"/>
  <c r="P1704" i="21" s="1"/>
  <c r="Q1705" i="21" s="1"/>
  <c r="R1706" i="21" s="1"/>
  <c r="S1707" i="21" s="1"/>
  <c r="T1708" i="21" s="1"/>
  <c r="U1709" i="21" s="1"/>
  <c r="V1710" i="21" s="1"/>
  <c r="E1509" i="21"/>
  <c r="F1510" i="21" s="1"/>
  <c r="G1511" i="21" s="1"/>
  <c r="H1512" i="21" s="1"/>
  <c r="I1513" i="21" s="1"/>
  <c r="J1514" i="21" s="1"/>
  <c r="K1515" i="21" s="1"/>
  <c r="E1497" i="21"/>
  <c r="F1498" i="21" s="1"/>
  <c r="G1499" i="21" s="1"/>
  <c r="H1500" i="21" s="1"/>
  <c r="I1501" i="21" s="1"/>
  <c r="J1502" i="21" s="1"/>
  <c r="K1503" i="21" s="1"/>
  <c r="L1504" i="21" s="1"/>
  <c r="M1505" i="21" s="1"/>
  <c r="N1506" i="21" s="1"/>
  <c r="O1507" i="21" s="1"/>
  <c r="P1508" i="21" s="1"/>
  <c r="Q1509" i="21" s="1"/>
  <c r="R1510" i="21" s="1"/>
  <c r="S1511" i="21" s="1"/>
  <c r="T1512" i="21" s="1"/>
  <c r="U1513" i="21" s="1"/>
  <c r="V1514" i="21" s="1"/>
  <c r="W1515" i="21" s="1"/>
  <c r="D1300" i="21"/>
  <c r="E1301" i="21" s="1"/>
  <c r="F1302" i="21" s="1"/>
  <c r="G1303" i="21" s="1"/>
  <c r="H1304" i="21" s="1"/>
  <c r="I1305" i="21" s="1"/>
  <c r="J1306" i="21" s="1"/>
  <c r="K1307" i="21" s="1"/>
  <c r="L1308" i="21" s="1"/>
  <c r="M1309" i="21" s="1"/>
  <c r="N1310" i="21" s="1"/>
  <c r="O1311" i="21" s="1"/>
  <c r="P1312" i="21" s="1"/>
  <c r="Q1313" i="21" s="1"/>
  <c r="R1314" i="21" s="1"/>
  <c r="S1315" i="21" s="1"/>
  <c r="T1316" i="21" s="1"/>
  <c r="U1317" i="21" s="1"/>
  <c r="V1318" i="21" s="1"/>
  <c r="W1319" i="21" s="1"/>
  <c r="X1320" i="21" s="1"/>
  <c r="E1244" i="21"/>
  <c r="F1245" i="21" s="1"/>
  <c r="G1246" i="21" s="1"/>
  <c r="H1247" i="21" s="1"/>
  <c r="I1248" i="21" s="1"/>
  <c r="J1249" i="21" s="1"/>
  <c r="K1250" i="21" s="1"/>
  <c r="L1251" i="21" s="1"/>
  <c r="M1252" i="21" s="1"/>
  <c r="N1253" i="21" s="1"/>
  <c r="O1254" i="21" s="1"/>
  <c r="P1255" i="21" s="1"/>
  <c r="E1300" i="21"/>
  <c r="F1301" i="21" s="1"/>
  <c r="G1302" i="21" s="1"/>
  <c r="H1303" i="21" s="1"/>
  <c r="I1304" i="21" s="1"/>
  <c r="J1305" i="21" s="1"/>
  <c r="K1306" i="21" s="1"/>
  <c r="L1307" i="21" s="1"/>
  <c r="M1308" i="21" s="1"/>
  <c r="N1309" i="21" s="1"/>
  <c r="O1310" i="21" s="1"/>
  <c r="P1311" i="21" s="1"/>
  <c r="Q1312" i="21" s="1"/>
  <c r="R1313" i="21" s="1"/>
  <c r="S1314" i="21" s="1"/>
  <c r="T1315" i="21" s="1"/>
  <c r="U1316" i="21" s="1"/>
  <c r="V1317" i="21" s="1"/>
  <c r="W1318" i="21" s="1"/>
  <c r="X1319" i="21" s="1"/>
  <c r="Y1320" i="21" s="1"/>
  <c r="F1185" i="21"/>
  <c r="G1186" i="21" s="1"/>
  <c r="H1187" i="21" s="1"/>
  <c r="I1188" i="21" s="1"/>
  <c r="J1189" i="21" s="1"/>
  <c r="K1190" i="21" s="1"/>
  <c r="L1052" i="21"/>
  <c r="M1053" i="21" s="1"/>
  <c r="N1054" i="21" s="1"/>
  <c r="O1055" i="21" s="1"/>
  <c r="P1056" i="21" s="1"/>
  <c r="Q1057" i="21" s="1"/>
  <c r="R1058" i="21" s="1"/>
  <c r="S1059" i="21" s="1"/>
  <c r="T1060" i="21" s="1"/>
  <c r="F1056" i="21"/>
  <c r="G1057" i="21" s="1"/>
  <c r="H1058" i="21" s="1"/>
  <c r="I1059" i="21" s="1"/>
  <c r="J1060" i="21" s="1"/>
  <c r="F977" i="21"/>
  <c r="G978" i="21" s="1"/>
  <c r="H979" i="21" s="1"/>
  <c r="I980" i="21" s="1"/>
  <c r="J981" i="21" s="1"/>
  <c r="K982" i="21" s="1"/>
  <c r="L983" i="21" s="1"/>
  <c r="M984" i="21" s="1"/>
  <c r="N985" i="21" s="1"/>
  <c r="O986" i="21" s="1"/>
  <c r="P987" i="21" s="1"/>
  <c r="Q988" i="21" s="1"/>
  <c r="R989" i="21" s="1"/>
  <c r="S990" i="21" s="1"/>
  <c r="T991" i="21" s="1"/>
  <c r="U992" i="21" s="1"/>
  <c r="V993" i="21" s="1"/>
  <c r="W994" i="21" s="1"/>
  <c r="X995" i="21" s="1"/>
  <c r="E985" i="21"/>
  <c r="F986" i="21" s="1"/>
  <c r="G987" i="21" s="1"/>
  <c r="H988" i="21" s="1"/>
  <c r="I989" i="21" s="1"/>
  <c r="J990" i="21" s="1"/>
  <c r="K991" i="21" s="1"/>
  <c r="L992" i="21" s="1"/>
  <c r="M993" i="21" s="1"/>
  <c r="N994" i="21" s="1"/>
  <c r="O995" i="21" s="1"/>
  <c r="D977" i="21"/>
  <c r="E978" i="21" s="1"/>
  <c r="F979" i="21" s="1"/>
  <c r="F1052" i="21"/>
  <c r="G1053" i="21" s="1"/>
  <c r="H1054" i="21" s="1"/>
  <c r="I1055" i="21" s="1"/>
  <c r="J1056" i="21" s="1"/>
  <c r="K1057" i="21" s="1"/>
  <c r="L1058" i="21" s="1"/>
  <c r="M1059" i="21" s="1"/>
  <c r="N1060" i="21" s="1"/>
  <c r="D845" i="21"/>
  <c r="E846" i="21" s="1"/>
  <c r="F847" i="21" s="1"/>
  <c r="G848" i="21" s="1"/>
  <c r="H849" i="21" s="1"/>
  <c r="I850" i="21" s="1"/>
  <c r="J851" i="21" s="1"/>
  <c r="K852" i="21" s="1"/>
  <c r="L853" i="21" s="1"/>
  <c r="M854" i="21" s="1"/>
  <c r="N855" i="21" s="1"/>
  <c r="O856" i="21" s="1"/>
  <c r="P857" i="21" s="1"/>
  <c r="Q858" i="21" s="1"/>
  <c r="R859" i="21" s="1"/>
  <c r="S860" i="21" s="1"/>
  <c r="T861" i="21" s="1"/>
  <c r="U862" i="21" s="1"/>
  <c r="V863" i="21" s="1"/>
  <c r="W864" i="21" s="1"/>
  <c r="X865" i="21" s="1"/>
  <c r="E730" i="21"/>
  <c r="F731" i="21" s="1"/>
  <c r="G732" i="21" s="1"/>
  <c r="H733" i="21" s="1"/>
  <c r="I734" i="21" s="1"/>
  <c r="J735" i="21" s="1"/>
  <c r="D730" i="21"/>
  <c r="E731" i="21" s="1"/>
  <c r="F732" i="21" s="1"/>
  <c r="G733" i="21" s="1"/>
  <c r="H734" i="21" s="1"/>
  <c r="I735" i="21" s="1"/>
  <c r="F667" i="21"/>
  <c r="G668" i="21" s="1"/>
  <c r="F853" i="21"/>
  <c r="G854" i="21" s="1"/>
  <c r="H855" i="21" s="1"/>
  <c r="I856" i="21" s="1"/>
  <c r="J857" i="21" s="1"/>
  <c r="K858" i="21" s="1"/>
  <c r="L859" i="21" s="1"/>
  <c r="M860" i="21" s="1"/>
  <c r="N861" i="21" s="1"/>
  <c r="O862" i="21" s="1"/>
  <c r="P863" i="21" s="1"/>
  <c r="Q864" i="21" s="1"/>
  <c r="R865" i="21" s="1"/>
  <c r="D204" i="21"/>
  <c r="E205" i="21" s="1"/>
  <c r="F206" i="21" s="1"/>
  <c r="G207" i="21" s="1"/>
  <c r="H208" i="21" s="1"/>
  <c r="I209" i="21" s="1"/>
  <c r="J210" i="21" s="1"/>
  <c r="K211" i="21" s="1"/>
  <c r="L212" i="21" s="1"/>
  <c r="M213" i="21" s="1"/>
  <c r="N214" i="21" s="1"/>
  <c r="O215" i="21" s="1"/>
  <c r="D341" i="21"/>
  <c r="E342" i="21" s="1"/>
  <c r="F343" i="21" s="1"/>
  <c r="D327" i="21"/>
  <c r="E328" i="21" s="1"/>
  <c r="F329" i="21" s="1"/>
  <c r="G330" i="21" s="1"/>
  <c r="H331" i="21" s="1"/>
  <c r="I332" i="21" s="1"/>
  <c r="J333" i="21" s="1"/>
  <c r="K334" i="21" s="1"/>
  <c r="L335" i="21" s="1"/>
  <c r="M336" i="21" s="1"/>
  <c r="N337" i="21" s="1"/>
  <c r="O338" i="21" s="1"/>
  <c r="P339" i="21" s="1"/>
  <c r="Q340" i="21" s="1"/>
  <c r="R341" i="21" s="1"/>
  <c r="S342" i="21" s="1"/>
  <c r="T343" i="21" s="1"/>
  <c r="U344" i="21" s="1"/>
  <c r="V345" i="21" s="1"/>
  <c r="D195" i="21"/>
  <c r="E196" i="21" s="1"/>
  <c r="F197" i="21" s="1"/>
  <c r="G198" i="21" s="1"/>
  <c r="H199" i="21" s="1"/>
  <c r="I200" i="21" s="1"/>
  <c r="J201" i="21" s="1"/>
  <c r="K202" i="21" s="1"/>
  <c r="L203" i="21" s="1"/>
  <c r="M204" i="21" s="1"/>
  <c r="N205" i="21" s="1"/>
  <c r="O206" i="21" s="1"/>
  <c r="P207" i="21" s="1"/>
  <c r="Q208" i="21" s="1"/>
  <c r="R209" i="21" s="1"/>
  <c r="S210" i="21" s="1"/>
  <c r="T211" i="21" s="1"/>
  <c r="U212" i="21" s="1"/>
  <c r="V213" i="21" s="1"/>
  <c r="W214" i="21" s="1"/>
  <c r="X215" i="21" s="1"/>
  <c r="J1697" i="21"/>
  <c r="K1698" i="21" s="1"/>
  <c r="L1699" i="21" s="1"/>
  <c r="M1700" i="21" s="1"/>
  <c r="N1701" i="21" s="1"/>
  <c r="O1702" i="21" s="1"/>
  <c r="P1703" i="21" s="1"/>
  <c r="Q1704" i="21" s="1"/>
  <c r="R1705" i="21" s="1"/>
  <c r="S1706" i="21" s="1"/>
  <c r="T1707" i="21" s="1"/>
  <c r="U1708" i="21" s="1"/>
  <c r="V1709" i="21" s="1"/>
  <c r="W1710" i="21" s="1"/>
  <c r="H1766" i="21"/>
  <c r="I1767" i="21" s="1"/>
  <c r="J1768" i="21" s="1"/>
  <c r="K1769" i="21" s="1"/>
  <c r="L1770" i="21" s="1"/>
  <c r="M1771" i="21" s="1"/>
  <c r="N1772" i="21" s="1"/>
  <c r="O1773" i="21" s="1"/>
  <c r="P1774" i="21" s="1"/>
  <c r="Q1775" i="21" s="1"/>
  <c r="J1707" i="21"/>
  <c r="K1708" i="21" s="1"/>
  <c r="L1709" i="21" s="1"/>
  <c r="M1710" i="21" s="1"/>
  <c r="G1707" i="21"/>
  <c r="H1708" i="21" s="1"/>
  <c r="I1709" i="21" s="1"/>
  <c r="J1710" i="21" s="1"/>
  <c r="L1573" i="21"/>
  <c r="M1574" i="21" s="1"/>
  <c r="N1575" i="21" s="1"/>
  <c r="O1576" i="21" s="1"/>
  <c r="P1577" i="21" s="1"/>
  <c r="Q1578" i="21" s="1"/>
  <c r="R1579" i="21" s="1"/>
  <c r="S1580" i="21" s="1"/>
  <c r="H1573" i="21"/>
  <c r="I1574" i="21" s="1"/>
  <c r="J1575" i="21" s="1"/>
  <c r="K1576" i="21" s="1"/>
  <c r="L1577" i="21" s="1"/>
  <c r="M1578" i="21" s="1"/>
  <c r="N1579" i="21" s="1"/>
  <c r="O1580" i="21" s="1"/>
  <c r="G1573" i="21"/>
  <c r="H1574" i="21" s="1"/>
  <c r="I1575" i="21" s="1"/>
  <c r="J1576" i="21" s="1"/>
  <c r="K1577" i="21" s="1"/>
  <c r="L1578" i="21" s="1"/>
  <c r="M1579" i="21" s="1"/>
  <c r="N1580" i="21" s="1"/>
  <c r="F1573" i="21"/>
  <c r="G1574" i="21" s="1"/>
  <c r="H1575" i="21" s="1"/>
  <c r="I1576" i="21" s="1"/>
  <c r="J1577" i="21" s="1"/>
  <c r="K1578" i="21" s="1"/>
  <c r="L1579" i="21" s="1"/>
  <c r="M1580" i="21" s="1"/>
  <c r="D1493" i="21"/>
  <c r="E1494" i="21" s="1"/>
  <c r="F1495" i="21" s="1"/>
  <c r="G1496" i="21" s="1"/>
  <c r="H1497" i="21" s="1"/>
  <c r="I1498" i="21" s="1"/>
  <c r="J1499" i="21" s="1"/>
  <c r="K1500" i="21" s="1"/>
  <c r="L1501" i="21" s="1"/>
  <c r="M1502" i="21" s="1"/>
  <c r="N1503" i="21" s="1"/>
  <c r="O1504" i="21" s="1"/>
  <c r="P1505" i="21" s="1"/>
  <c r="Q1506" i="21" s="1"/>
  <c r="R1507" i="21" s="1"/>
  <c r="S1508" i="21" s="1"/>
  <c r="T1509" i="21" s="1"/>
  <c r="U1510" i="21" s="1"/>
  <c r="V1511" i="21" s="1"/>
  <c r="W1512" i="21" s="1"/>
  <c r="X1513" i="21" s="1"/>
  <c r="Y1514" i="21" s="1"/>
  <c r="Z1515" i="21" s="1"/>
  <c r="G1373" i="21"/>
  <c r="H1374" i="21" s="1"/>
  <c r="I1375" i="21" s="1"/>
  <c r="J1376" i="21" s="1"/>
  <c r="K1377" i="21" s="1"/>
  <c r="L1378" i="21" s="1"/>
  <c r="M1379" i="21" s="1"/>
  <c r="N1380" i="21" s="1"/>
  <c r="O1381" i="21" s="1"/>
  <c r="P1382" i="21" s="1"/>
  <c r="Q1383" i="21" s="1"/>
  <c r="R1384" i="21" s="1"/>
  <c r="S1385" i="21" s="1"/>
  <c r="E1505" i="21"/>
  <c r="F1506" i="21" s="1"/>
  <c r="G1507" i="21" s="1"/>
  <c r="H1508" i="21" s="1"/>
  <c r="I1509" i="21" s="1"/>
  <c r="J1510" i="21" s="1"/>
  <c r="K1511" i="21" s="1"/>
  <c r="L1512" i="21" s="1"/>
  <c r="M1513" i="21" s="1"/>
  <c r="N1514" i="21" s="1"/>
  <c r="O1515" i="21" s="1"/>
  <c r="E1123" i="21"/>
  <c r="F1124" i="21" s="1"/>
  <c r="G1125" i="21" s="1"/>
  <c r="J1118" i="21"/>
  <c r="K1119" i="21" s="1"/>
  <c r="L1120" i="21" s="1"/>
  <c r="M1121" i="21" s="1"/>
  <c r="N1122" i="21" s="1"/>
  <c r="O1123" i="21" s="1"/>
  <c r="P1124" i="21" s="1"/>
  <c r="Q1125" i="21" s="1"/>
  <c r="D1169" i="21"/>
  <c r="E1170" i="21" s="1"/>
  <c r="F1171" i="21" s="1"/>
  <c r="G1172" i="21" s="1"/>
  <c r="H1173" i="21" s="1"/>
  <c r="I1174" i="21" s="1"/>
  <c r="J1175" i="21" s="1"/>
  <c r="K1176" i="21" s="1"/>
  <c r="L1177" i="21" s="1"/>
  <c r="M1178" i="21" s="1"/>
  <c r="N1179" i="21" s="1"/>
  <c r="O1180" i="21" s="1"/>
  <c r="P1181" i="21" s="1"/>
  <c r="Q1182" i="21" s="1"/>
  <c r="R1183" i="21" s="1"/>
  <c r="S1184" i="21" s="1"/>
  <c r="T1185" i="21" s="1"/>
  <c r="U1186" i="21" s="1"/>
  <c r="V1187" i="21" s="1"/>
  <c r="W1188" i="21" s="1"/>
  <c r="X1189" i="21" s="1"/>
  <c r="Y1190" i="21" s="1"/>
  <c r="F1181" i="21"/>
  <c r="G1182" i="21" s="1"/>
  <c r="H1183" i="21" s="1"/>
  <c r="I1184" i="21" s="1"/>
  <c r="J1185" i="21" s="1"/>
  <c r="K1186" i="21" s="1"/>
  <c r="L1187" i="21" s="1"/>
  <c r="M1188" i="21" s="1"/>
  <c r="N1189" i="21" s="1"/>
  <c r="O1190" i="21" s="1"/>
  <c r="D1052" i="21"/>
  <c r="E1053" i="21" s="1"/>
  <c r="F1054" i="21" s="1"/>
  <c r="G1055" i="21" s="1"/>
  <c r="H1056" i="21" s="1"/>
  <c r="I1057" i="21" s="1"/>
  <c r="J1058" i="21" s="1"/>
  <c r="K1059" i="21" s="1"/>
  <c r="L1060" i="21" s="1"/>
  <c r="D981" i="21"/>
  <c r="E982" i="21" s="1"/>
  <c r="F983" i="21" s="1"/>
  <c r="G984" i="21" s="1"/>
  <c r="H985" i="21" s="1"/>
  <c r="I986" i="21" s="1"/>
  <c r="J987" i="21" s="1"/>
  <c r="K988" i="21" s="1"/>
  <c r="L989" i="21" s="1"/>
  <c r="M990" i="21" s="1"/>
  <c r="N991" i="21" s="1"/>
  <c r="O992" i="21" s="1"/>
  <c r="P993" i="21" s="1"/>
  <c r="Q994" i="21" s="1"/>
  <c r="R995" i="21" s="1"/>
  <c r="F985" i="21"/>
  <c r="G986" i="21" s="1"/>
  <c r="H987" i="21" s="1"/>
  <c r="I988" i="21" s="1"/>
  <c r="J989" i="21" s="1"/>
  <c r="K990" i="21" s="1"/>
  <c r="L991" i="21" s="1"/>
  <c r="M992" i="21" s="1"/>
  <c r="N993" i="21" s="1"/>
  <c r="O994" i="21" s="1"/>
  <c r="P995" i="21" s="1"/>
  <c r="D985" i="21"/>
  <c r="E986" i="21" s="1"/>
  <c r="F987" i="21" s="1"/>
  <c r="G988" i="21" s="1"/>
  <c r="H989" i="21" s="1"/>
  <c r="I990" i="21" s="1"/>
  <c r="J991" i="21" s="1"/>
  <c r="K992" i="21" s="1"/>
  <c r="L993" i="21" s="1"/>
  <c r="M994" i="21" s="1"/>
  <c r="N995" i="21" s="1"/>
  <c r="D853" i="21"/>
  <c r="E845" i="21"/>
  <c r="F846" i="21" s="1"/>
  <c r="G847" i="21" s="1"/>
  <c r="H848" i="21" s="1"/>
  <c r="I849" i="21" s="1"/>
  <c r="J850" i="21" s="1"/>
  <c r="K851" i="21" s="1"/>
  <c r="L852" i="21" s="1"/>
  <c r="M853" i="21" s="1"/>
  <c r="N854" i="21" s="1"/>
  <c r="O855" i="21" s="1"/>
  <c r="P856" i="21" s="1"/>
  <c r="Q857" i="21" s="1"/>
  <c r="R858" i="21" s="1"/>
  <c r="S859" i="21" s="1"/>
  <c r="T860" i="21" s="1"/>
  <c r="U861" i="21" s="1"/>
  <c r="V862" i="21" s="1"/>
  <c r="W863" i="21" s="1"/>
  <c r="X864" i="21" s="1"/>
  <c r="Y865" i="21" s="1"/>
  <c r="E530" i="21"/>
  <c r="D595" i="21"/>
  <c r="E596" i="21" s="1"/>
  <c r="F597" i="21" s="1"/>
  <c r="G598" i="21" s="1"/>
  <c r="H599" i="21" s="1"/>
  <c r="I600" i="21" s="1"/>
  <c r="J601" i="21" s="1"/>
  <c r="K602" i="21" s="1"/>
  <c r="L603" i="21" s="1"/>
  <c r="M604" i="21" s="1"/>
  <c r="N605" i="21" s="1"/>
  <c r="D331" i="21"/>
  <c r="E332" i="21" s="1"/>
  <c r="F333" i="21" s="1"/>
  <c r="G334" i="21" s="1"/>
  <c r="H335" i="21" s="1"/>
  <c r="I336" i="21" s="1"/>
  <c r="J337" i="21" s="1"/>
  <c r="D657" i="21"/>
  <c r="E658" i="21" s="1"/>
  <c r="F659" i="21" s="1"/>
  <c r="G660" i="21" s="1"/>
  <c r="H661" i="21" s="1"/>
  <c r="I662" i="21" s="1"/>
  <c r="J663" i="21" s="1"/>
  <c r="K664" i="21" s="1"/>
  <c r="L665" i="21" s="1"/>
  <c r="M666" i="21" s="1"/>
  <c r="N667" i="21" s="1"/>
  <c r="O668" i="21" s="1"/>
  <c r="P669" i="21" s="1"/>
  <c r="Q670" i="21" s="1"/>
  <c r="D653" i="21"/>
  <c r="E654" i="21" s="1"/>
  <c r="F655" i="21" s="1"/>
  <c r="G656" i="21" s="1"/>
  <c r="H657" i="21" s="1"/>
  <c r="I658" i="21" s="1"/>
  <c r="J659" i="21" s="1"/>
  <c r="K660" i="21" s="1"/>
  <c r="L661" i="21" s="1"/>
  <c r="M662" i="21" s="1"/>
  <c r="N663" i="21" s="1"/>
  <c r="O664" i="21" s="1"/>
  <c r="P665" i="21" s="1"/>
  <c r="Q666" i="21" s="1"/>
  <c r="R667" i="21" s="1"/>
  <c r="S668" i="21" s="1"/>
  <c r="T669" i="21" s="1"/>
  <c r="U670" i="21" s="1"/>
  <c r="D649" i="21"/>
  <c r="E650" i="21" s="1"/>
  <c r="F651" i="21" s="1"/>
  <c r="G652" i="21" s="1"/>
  <c r="H653" i="21" s="1"/>
  <c r="I654" i="21" s="1"/>
  <c r="J655" i="21" s="1"/>
  <c r="K656" i="21" s="1"/>
  <c r="L657" i="21" s="1"/>
  <c r="M658" i="21" s="1"/>
  <c r="N659" i="21" s="1"/>
  <c r="O660" i="21" s="1"/>
  <c r="P661" i="21" s="1"/>
  <c r="Q662" i="21" s="1"/>
  <c r="R663" i="21" s="1"/>
  <c r="S664" i="21" s="1"/>
  <c r="T665" i="21" s="1"/>
  <c r="U666" i="21" s="1"/>
  <c r="V667" i="21" s="1"/>
  <c r="W668" i="21" s="1"/>
  <c r="X669" i="21" s="1"/>
  <c r="Y670" i="21" s="1"/>
  <c r="D274" i="21"/>
  <c r="E275" i="21" s="1"/>
  <c r="F276" i="21" s="1"/>
  <c r="G277" i="21" s="1"/>
  <c r="H278" i="21" s="1"/>
  <c r="I279" i="21" s="1"/>
  <c r="J280" i="21" s="1"/>
  <c r="D399" i="21"/>
  <c r="E400" i="21" s="1"/>
  <c r="F401" i="21" s="1"/>
  <c r="G402" i="21" s="1"/>
  <c r="H403" i="21" s="1"/>
  <c r="I404" i="21" s="1"/>
  <c r="J405" i="21" s="1"/>
  <c r="K406" i="21" s="1"/>
  <c r="L407" i="21" s="1"/>
  <c r="M408" i="21" s="1"/>
  <c r="N409" i="21" s="1"/>
  <c r="O410" i="21" s="1"/>
  <c r="D395" i="21"/>
  <c r="E396" i="21" s="1"/>
  <c r="F397" i="21" s="1"/>
  <c r="G398" i="21" s="1"/>
  <c r="H399" i="21" s="1"/>
  <c r="I400" i="21" s="1"/>
  <c r="J401" i="21" s="1"/>
  <c r="K402" i="21" s="1"/>
  <c r="L403" i="21" s="1"/>
  <c r="M404" i="21" s="1"/>
  <c r="N405" i="21" s="1"/>
  <c r="O406" i="21" s="1"/>
  <c r="P407" i="21" s="1"/>
  <c r="Q408" i="21" s="1"/>
  <c r="R409" i="21" s="1"/>
  <c r="S410" i="21" s="1"/>
  <c r="D716" i="21"/>
  <c r="E717" i="21" s="1"/>
  <c r="F718" i="21" s="1"/>
  <c r="G719" i="21" s="1"/>
  <c r="D276" i="21"/>
  <c r="E277" i="21" s="1"/>
  <c r="F278" i="21" s="1"/>
  <c r="G279" i="21" s="1"/>
  <c r="H280" i="21" s="1"/>
  <c r="D272" i="21"/>
  <c r="E273" i="21" s="1"/>
  <c r="F274" i="21" s="1"/>
  <c r="G275" i="21" s="1"/>
  <c r="H276" i="21" s="1"/>
  <c r="I277" i="21" s="1"/>
  <c r="J278" i="21" s="1"/>
  <c r="K279" i="21" s="1"/>
  <c r="L280" i="21" s="1"/>
  <c r="D268" i="21"/>
  <c r="E269" i="21" s="1"/>
  <c r="F270" i="21" s="1"/>
  <c r="G271" i="21" s="1"/>
  <c r="H272" i="21" s="1"/>
  <c r="I273" i="21" s="1"/>
  <c r="J274" i="21" s="1"/>
  <c r="K275" i="21" s="1"/>
  <c r="L276" i="21" s="1"/>
  <c r="M277" i="21" s="1"/>
  <c r="N278" i="21" s="1"/>
  <c r="O279" i="21" s="1"/>
  <c r="P280" i="21" s="1"/>
  <c r="D264" i="21"/>
  <c r="E265" i="21" s="1"/>
  <c r="F266" i="21" s="1"/>
  <c r="G267" i="21" s="1"/>
  <c r="H268" i="21" s="1"/>
  <c r="I269" i="21" s="1"/>
  <c r="J270" i="21" s="1"/>
  <c r="K271" i="21" s="1"/>
  <c r="L272" i="21" s="1"/>
  <c r="M273" i="21" s="1"/>
  <c r="N274" i="21" s="1"/>
  <c r="O275" i="21" s="1"/>
  <c r="P276" i="21" s="1"/>
  <c r="Q277" i="21" s="1"/>
  <c r="R278" i="21" s="1"/>
  <c r="S279" i="21" s="1"/>
  <c r="T280" i="21" s="1"/>
  <c r="D260" i="21"/>
  <c r="E261" i="21" s="1"/>
  <c r="F262" i="21" s="1"/>
  <c r="G263" i="21" s="1"/>
  <c r="H264" i="21" s="1"/>
  <c r="I265" i="21" s="1"/>
  <c r="J266" i="21" s="1"/>
  <c r="K267" i="21" s="1"/>
  <c r="L268" i="21" s="1"/>
  <c r="M269" i="21" s="1"/>
  <c r="N270" i="21" s="1"/>
  <c r="O271" i="21" s="1"/>
  <c r="P272" i="21" s="1"/>
  <c r="Q273" i="21" s="1"/>
  <c r="R274" i="21" s="1"/>
  <c r="S275" i="21" s="1"/>
  <c r="T276" i="21" s="1"/>
  <c r="U277" i="21" s="1"/>
  <c r="V278" i="21" s="1"/>
  <c r="W279" i="21" s="1"/>
  <c r="X280" i="21" s="1"/>
  <c r="D1760" i="21"/>
  <c r="E1761" i="21" s="1"/>
  <c r="F1762" i="21" s="1"/>
  <c r="G1763" i="21" s="1"/>
  <c r="H1764" i="21" s="1"/>
  <c r="I1765" i="21" s="1"/>
  <c r="J1766" i="21" s="1"/>
  <c r="K1767" i="21" s="1"/>
  <c r="L1768" i="21" s="1"/>
  <c r="M1769" i="21" s="1"/>
  <c r="N1770" i="21" s="1"/>
  <c r="O1771" i="21" s="1"/>
  <c r="P1772" i="21" s="1"/>
  <c r="Q1773" i="21" s="1"/>
  <c r="R1774" i="21" s="1"/>
  <c r="S1775" i="21" s="1"/>
  <c r="J1760" i="21"/>
  <c r="K1761" i="21" s="1"/>
  <c r="L1762" i="21" s="1"/>
  <c r="M1763" i="21" s="1"/>
  <c r="N1764" i="21" s="1"/>
  <c r="O1765" i="21" s="1"/>
  <c r="P1766" i="21" s="1"/>
  <c r="Q1767" i="21" s="1"/>
  <c r="R1768" i="21" s="1"/>
  <c r="S1769" i="21" s="1"/>
  <c r="T1770" i="21" s="1"/>
  <c r="U1771" i="21" s="1"/>
  <c r="V1772" i="21" s="1"/>
  <c r="W1773" i="21" s="1"/>
  <c r="X1774" i="21" s="1"/>
  <c r="Y1775" i="21" s="1"/>
  <c r="D1699" i="21"/>
  <c r="E1700" i="21" s="1"/>
  <c r="F1701" i="21" s="1"/>
  <c r="G1702" i="21" s="1"/>
  <c r="H1703" i="21" s="1"/>
  <c r="I1704" i="21" s="1"/>
  <c r="J1705" i="21" s="1"/>
  <c r="K1706" i="21" s="1"/>
  <c r="L1707" i="21" s="1"/>
  <c r="M1708" i="21" s="1"/>
  <c r="N1709" i="21" s="1"/>
  <c r="O1710" i="21" s="1"/>
  <c r="G1760" i="21"/>
  <c r="H1761" i="21" s="1"/>
  <c r="I1762" i="21" s="1"/>
  <c r="J1763" i="21" s="1"/>
  <c r="K1764" i="21" s="1"/>
  <c r="L1765" i="21" s="1"/>
  <c r="M1766" i="21" s="1"/>
  <c r="N1767" i="21" s="1"/>
  <c r="O1768" i="21" s="1"/>
  <c r="P1769" i="21" s="1"/>
  <c r="Q1770" i="21" s="1"/>
  <c r="R1771" i="21" s="1"/>
  <c r="S1772" i="21" s="1"/>
  <c r="T1773" i="21" s="1"/>
  <c r="U1774" i="21" s="1"/>
  <c r="V1775" i="21" s="1"/>
  <c r="K1573" i="21"/>
  <c r="L1574" i="21" s="1"/>
  <c r="M1575" i="21" s="1"/>
  <c r="N1576" i="21" s="1"/>
  <c r="O1577" i="21" s="1"/>
  <c r="P1578" i="21" s="1"/>
  <c r="Q1579" i="21" s="1"/>
  <c r="R1580" i="21" s="1"/>
  <c r="I1573" i="21"/>
  <c r="J1574" i="21" s="1"/>
  <c r="K1575" i="21" s="1"/>
  <c r="L1576" i="21" s="1"/>
  <c r="M1577" i="21" s="1"/>
  <c r="N1578" i="21" s="1"/>
  <c r="O1579" i="21" s="1"/>
  <c r="P1580" i="21" s="1"/>
  <c r="D1497" i="21"/>
  <c r="E1498" i="21" s="1"/>
  <c r="F1499" i="21" s="1"/>
  <c r="G1500" i="21" s="1"/>
  <c r="H1501" i="21" s="1"/>
  <c r="I1502" i="21" s="1"/>
  <c r="J1503" i="21" s="1"/>
  <c r="K1504" i="21" s="1"/>
  <c r="L1505" i="21" s="1"/>
  <c r="M1506" i="21" s="1"/>
  <c r="N1507" i="21" s="1"/>
  <c r="O1508" i="21" s="1"/>
  <c r="P1509" i="21" s="1"/>
  <c r="Q1510" i="21" s="1"/>
  <c r="R1511" i="21" s="1"/>
  <c r="S1512" i="21" s="1"/>
  <c r="T1513" i="21" s="1"/>
  <c r="U1514" i="21" s="1"/>
  <c r="V1515" i="21" s="1"/>
  <c r="D1509" i="21"/>
  <c r="E1510" i="21" s="1"/>
  <c r="F1511" i="21" s="1"/>
  <c r="G1512" i="21" s="1"/>
  <c r="H1513" i="21" s="1"/>
  <c r="I1514" i="21" s="1"/>
  <c r="J1515" i="21" s="1"/>
  <c r="I1373" i="21"/>
  <c r="J1374" i="21" s="1"/>
  <c r="K1375" i="21" s="1"/>
  <c r="L1376" i="21" s="1"/>
  <c r="M1377" i="21" s="1"/>
  <c r="N1378" i="21" s="1"/>
  <c r="O1379" i="21" s="1"/>
  <c r="P1380" i="21" s="1"/>
  <c r="Q1381" i="21" s="1"/>
  <c r="R1382" i="21" s="1"/>
  <c r="S1383" i="21" s="1"/>
  <c r="T1384" i="21" s="1"/>
  <c r="U1385" i="21" s="1"/>
  <c r="I1244" i="21"/>
  <c r="J1245" i="21" s="1"/>
  <c r="K1246" i="21" s="1"/>
  <c r="L1247" i="21" s="1"/>
  <c r="M1248" i="21" s="1"/>
  <c r="N1249" i="21" s="1"/>
  <c r="O1250" i="21" s="1"/>
  <c r="P1251" i="21" s="1"/>
  <c r="Q1252" i="21" s="1"/>
  <c r="R1253" i="21" s="1"/>
  <c r="S1254" i="21" s="1"/>
  <c r="T1255" i="21" s="1"/>
  <c r="D1177" i="21"/>
  <c r="E1178" i="21" s="1"/>
  <c r="F1179" i="21" s="1"/>
  <c r="G1180" i="21" s="1"/>
  <c r="H1181" i="21" s="1"/>
  <c r="I1182" i="21" s="1"/>
  <c r="J1183" i="21" s="1"/>
  <c r="K1184" i="21" s="1"/>
  <c r="L1185" i="21" s="1"/>
  <c r="M1186" i="21" s="1"/>
  <c r="N1187" i="21" s="1"/>
  <c r="O1188" i="21" s="1"/>
  <c r="P1189" i="21" s="1"/>
  <c r="Q1190" i="21" s="1"/>
  <c r="M1052" i="21"/>
  <c r="N1053" i="21" s="1"/>
  <c r="O1054" i="21" s="1"/>
  <c r="P1055" i="21" s="1"/>
  <c r="Q1056" i="21" s="1"/>
  <c r="R1057" i="21" s="1"/>
  <c r="S1058" i="21" s="1"/>
  <c r="T1059" i="21" s="1"/>
  <c r="U1060" i="21" s="1"/>
  <c r="D989" i="21"/>
  <c r="E990" i="21" s="1"/>
  <c r="F991" i="21" s="1"/>
  <c r="G992" i="21" s="1"/>
  <c r="H993" i="21" s="1"/>
  <c r="I994" i="21" s="1"/>
  <c r="J995" i="21" s="1"/>
  <c r="H995" i="21"/>
  <c r="G995" i="21"/>
  <c r="F849" i="21"/>
  <c r="G850" i="21" s="1"/>
  <c r="H851" i="21" s="1"/>
  <c r="I852" i="21" s="1"/>
  <c r="J853" i="21" s="1"/>
  <c r="K854" i="21" s="1"/>
  <c r="L855" i="21" s="1"/>
  <c r="M856" i="21" s="1"/>
  <c r="N857" i="21" s="1"/>
  <c r="O858" i="21" s="1"/>
  <c r="P859" i="21" s="1"/>
  <c r="Q860" i="21" s="1"/>
  <c r="R861" i="21" s="1"/>
  <c r="S862" i="21" s="1"/>
  <c r="T863" i="21" s="1"/>
  <c r="U864" i="21" s="1"/>
  <c r="V865" i="21" s="1"/>
  <c r="D849" i="21"/>
  <c r="E850" i="21" s="1"/>
  <c r="F851" i="21" s="1"/>
  <c r="G852" i="21" s="1"/>
  <c r="H853" i="21" s="1"/>
  <c r="I854" i="21" s="1"/>
  <c r="J855" i="21" s="1"/>
  <c r="K856" i="21" s="1"/>
  <c r="L857" i="21" s="1"/>
  <c r="M858" i="21" s="1"/>
  <c r="N859" i="21" s="1"/>
  <c r="O860" i="21" s="1"/>
  <c r="P861" i="21" s="1"/>
  <c r="Q862" i="21" s="1"/>
  <c r="R863" i="21" s="1"/>
  <c r="S864" i="21" s="1"/>
  <c r="T865" i="21" s="1"/>
  <c r="E667" i="21"/>
  <c r="F668" i="21" s="1"/>
  <c r="G669" i="21" s="1"/>
  <c r="H670" i="21" s="1"/>
  <c r="D661" i="21"/>
  <c r="E662" i="21" s="1"/>
  <c r="F663" i="21" s="1"/>
  <c r="G664" i="21" s="1"/>
  <c r="H665" i="21" s="1"/>
  <c r="I666" i="21" s="1"/>
  <c r="J667" i="21" s="1"/>
  <c r="K668" i="21" s="1"/>
  <c r="L669" i="21" s="1"/>
  <c r="M670" i="21" s="1"/>
  <c r="H667" i="21"/>
  <c r="I668" i="21" s="1"/>
  <c r="J669" i="21" s="1"/>
  <c r="K670" i="21" s="1"/>
  <c r="D524" i="21"/>
  <c r="E525" i="21" s="1"/>
  <c r="F526" i="21" s="1"/>
  <c r="G527" i="21" s="1"/>
  <c r="H528" i="21" s="1"/>
  <c r="I529" i="21" s="1"/>
  <c r="J530" i="21" s="1"/>
  <c r="E409" i="21"/>
  <c r="F410" i="21" s="1"/>
  <c r="F530" i="21"/>
  <c r="E212" i="21"/>
  <c r="F213" i="21" s="1"/>
  <c r="G214" i="21" s="1"/>
  <c r="H215" i="21" s="1"/>
  <c r="D266" i="21"/>
  <c r="E267" i="21" s="1"/>
  <c r="F268" i="21" s="1"/>
  <c r="D396" i="21"/>
  <c r="E397" i="21" s="1"/>
  <c r="F398" i="21" s="1"/>
  <c r="G399" i="21" s="1"/>
  <c r="H400" i="21" s="1"/>
  <c r="I401" i="21" s="1"/>
  <c r="J402" i="21" s="1"/>
  <c r="K403" i="21" s="1"/>
  <c r="L404" i="21" s="1"/>
  <c r="M405" i="21" s="1"/>
  <c r="N406" i="21" s="1"/>
  <c r="O407" i="21" s="1"/>
  <c r="P408" i="21" s="1"/>
  <c r="Q409" i="21" s="1"/>
  <c r="R410" i="21" s="1"/>
  <c r="D457" i="21"/>
  <c r="E458" i="21" s="1"/>
  <c r="F459" i="21" s="1"/>
  <c r="G460" i="21" s="1"/>
  <c r="H461" i="21" s="1"/>
  <c r="I462" i="21" s="1"/>
  <c r="J463" i="21" s="1"/>
  <c r="K464" i="21" s="1"/>
  <c r="L465" i="21" s="1"/>
  <c r="M466" i="21" s="1"/>
  <c r="N467" i="21" s="1"/>
  <c r="O468" i="21" s="1"/>
  <c r="P469" i="21" s="1"/>
  <c r="Q470" i="21" s="1"/>
  <c r="R471" i="21" s="1"/>
  <c r="S472" i="21" s="1"/>
  <c r="T473" i="21" s="1"/>
  <c r="U474" i="21" s="1"/>
  <c r="V475" i="21" s="1"/>
  <c r="D391" i="21"/>
  <c r="E392" i="21" s="1"/>
  <c r="F393" i="21" s="1"/>
  <c r="G394" i="21" s="1"/>
  <c r="H395" i="21" s="1"/>
  <c r="I396" i="21" s="1"/>
  <c r="J397" i="21" s="1"/>
  <c r="K398" i="21" s="1"/>
  <c r="L399" i="21" s="1"/>
  <c r="M400" i="21" s="1"/>
  <c r="N401" i="21" s="1"/>
  <c r="O402" i="21" s="1"/>
  <c r="P403" i="21" s="1"/>
  <c r="Q404" i="21" s="1"/>
  <c r="R405" i="21" s="1"/>
  <c r="S406" i="21" s="1"/>
  <c r="T407" i="21" s="1"/>
  <c r="U408" i="21" s="1"/>
  <c r="V409" i="21" s="1"/>
  <c r="W410" i="21" s="1"/>
  <c r="G1766" i="21"/>
  <c r="H1767" i="21" s="1"/>
  <c r="I1768" i="21" s="1"/>
  <c r="J1769" i="21" s="1"/>
  <c r="K1770" i="21" s="1"/>
  <c r="L1771" i="21" s="1"/>
  <c r="M1772" i="21" s="1"/>
  <c r="N1773" i="21" s="1"/>
  <c r="O1774" i="21" s="1"/>
  <c r="P1775" i="21" s="1"/>
  <c r="F1707" i="21"/>
  <c r="G1708" i="21" s="1"/>
  <c r="H1709" i="21" s="1"/>
  <c r="I1710" i="21" s="1"/>
  <c r="H1707" i="21"/>
  <c r="I1708" i="21" s="1"/>
  <c r="J1709" i="21" s="1"/>
  <c r="K1710" i="21" s="1"/>
  <c r="D1697" i="21"/>
  <c r="E1698" i="21" s="1"/>
  <c r="F1699" i="21" s="1"/>
  <c r="G1700" i="21" s="1"/>
  <c r="H1701" i="21" s="1"/>
  <c r="I1702" i="21" s="1"/>
  <c r="J1703" i="21" s="1"/>
  <c r="K1704" i="21" s="1"/>
  <c r="L1705" i="21" s="1"/>
  <c r="M1706" i="21" s="1"/>
  <c r="N1707" i="21" s="1"/>
  <c r="O1708" i="21" s="1"/>
  <c r="P1709" i="21" s="1"/>
  <c r="Q1710" i="21" s="1"/>
  <c r="F1578" i="21"/>
  <c r="G1579" i="21" s="1"/>
  <c r="H1580" i="21" s="1"/>
  <c r="J1573" i="21"/>
  <c r="K1574" i="21" s="1"/>
  <c r="L1575" i="21" s="1"/>
  <c r="M1576" i="21" s="1"/>
  <c r="N1577" i="21" s="1"/>
  <c r="O1578" i="21" s="1"/>
  <c r="P1579" i="21" s="1"/>
  <c r="Q1580" i="21" s="1"/>
  <c r="D1373" i="21"/>
  <c r="E1374" i="21" s="1"/>
  <c r="F1375" i="21" s="1"/>
  <c r="G1376" i="21" s="1"/>
  <c r="H1377" i="21" s="1"/>
  <c r="I1378" i="21" s="1"/>
  <c r="J1379" i="21" s="1"/>
  <c r="K1380" i="21" s="1"/>
  <c r="L1381" i="21" s="1"/>
  <c r="M1382" i="21" s="1"/>
  <c r="N1383" i="21" s="1"/>
  <c r="O1384" i="21" s="1"/>
  <c r="P1385" i="21" s="1"/>
  <c r="D1244" i="21"/>
  <c r="E1245" i="21" s="1"/>
  <c r="F1246" i="21" s="1"/>
  <c r="G1247" i="21" s="1"/>
  <c r="H1248" i="21" s="1"/>
  <c r="I1249" i="21" s="1"/>
  <c r="J1250" i="21" s="1"/>
  <c r="K1251" i="21" s="1"/>
  <c r="L1252" i="21" s="1"/>
  <c r="M1253" i="21" s="1"/>
  <c r="N1254" i="21" s="1"/>
  <c r="O1255" i="21" s="1"/>
  <c r="D1173" i="21"/>
  <c r="E1174" i="21" s="1"/>
  <c r="F1175" i="21" s="1"/>
  <c r="G1176" i="21" s="1"/>
  <c r="H1177" i="21" s="1"/>
  <c r="I1178" i="21" s="1"/>
  <c r="J1179" i="21" s="1"/>
  <c r="K1180" i="21" s="1"/>
  <c r="L1181" i="21" s="1"/>
  <c r="M1182" i="21" s="1"/>
  <c r="N1183" i="21" s="1"/>
  <c r="O1184" i="21" s="1"/>
  <c r="P1185" i="21" s="1"/>
  <c r="Q1186" i="21" s="1"/>
  <c r="R1187" i="21" s="1"/>
  <c r="S1188" i="21" s="1"/>
  <c r="T1189" i="21" s="1"/>
  <c r="U1190" i="21" s="1"/>
  <c r="D1185" i="21"/>
  <c r="E1186" i="21" s="1"/>
  <c r="F1187" i="21" s="1"/>
  <c r="G1188" i="21" s="1"/>
  <c r="H1189" i="21" s="1"/>
  <c r="I1190" i="21" s="1"/>
  <c r="D1187" i="21"/>
  <c r="E1188" i="21" s="1"/>
  <c r="F1189" i="21" s="1"/>
  <c r="G1190" i="21" s="1"/>
  <c r="E1052" i="21"/>
  <c r="F1053" i="21" s="1"/>
  <c r="G1054" i="21" s="1"/>
  <c r="H1055" i="21" s="1"/>
  <c r="I1056" i="21" s="1"/>
  <c r="J1057" i="21" s="1"/>
  <c r="K1058" i="21" s="1"/>
  <c r="L1059" i="21" s="1"/>
  <c r="M1060" i="21" s="1"/>
  <c r="E981" i="21"/>
  <c r="F982" i="21" s="1"/>
  <c r="G983" i="21" s="1"/>
  <c r="H984" i="21" s="1"/>
  <c r="I985" i="21" s="1"/>
  <c r="J986" i="21" s="1"/>
  <c r="K987" i="21" s="1"/>
  <c r="L988" i="21" s="1"/>
  <c r="M989" i="21" s="1"/>
  <c r="N990" i="21" s="1"/>
  <c r="O991" i="21" s="1"/>
  <c r="P992" i="21" s="1"/>
  <c r="Q993" i="21" s="1"/>
  <c r="R994" i="21" s="1"/>
  <c r="S995" i="21" s="1"/>
  <c r="H409" i="21"/>
  <c r="I410" i="21" s="1"/>
  <c r="D213" i="21"/>
  <c r="E214" i="21" s="1"/>
  <c r="F215" i="21" s="1"/>
  <c r="D1766" i="21"/>
  <c r="E1767" i="21" s="1"/>
  <c r="F1768" i="21" s="1"/>
  <c r="G1769" i="21" s="1"/>
  <c r="H1770" i="21" s="1"/>
  <c r="I1771" i="21" s="1"/>
  <c r="J1772" i="21" s="1"/>
  <c r="K1773" i="21" s="1"/>
  <c r="L1774" i="21" s="1"/>
  <c r="M1775" i="21" s="1"/>
  <c r="D212" i="21"/>
  <c r="E213" i="21" s="1"/>
  <c r="F214" i="21" s="1"/>
  <c r="G215" i="21" s="1"/>
  <c r="D339" i="21"/>
  <c r="E340" i="21" s="1"/>
  <c r="F341" i="21" s="1"/>
  <c r="G342" i="21" s="1"/>
  <c r="H343" i="21" s="1"/>
  <c r="I344" i="21" s="1"/>
  <c r="J345" i="21" s="1"/>
  <c r="D794" i="21"/>
  <c r="E795" i="21" s="1"/>
  <c r="F796" i="21" s="1"/>
  <c r="G797" i="21" s="1"/>
  <c r="H798" i="21" s="1"/>
  <c r="I799" i="21" s="1"/>
  <c r="J800" i="21" s="1"/>
  <c r="D400" i="21"/>
  <c r="E401" i="21" s="1"/>
  <c r="F402" i="21" s="1"/>
  <c r="G403" i="21" s="1"/>
  <c r="H404" i="21" s="1"/>
  <c r="I405" i="21" s="1"/>
  <c r="J406" i="21" s="1"/>
  <c r="K407" i="21" s="1"/>
  <c r="L408" i="21" s="1"/>
  <c r="M409" i="21" s="1"/>
  <c r="N410" i="21" s="1"/>
  <c r="D461" i="21"/>
  <c r="E462" i="21" s="1"/>
  <c r="F463" i="21" s="1"/>
  <c r="G464" i="21" s="1"/>
  <c r="H465" i="21" s="1"/>
  <c r="I466" i="21" s="1"/>
  <c r="J467" i="21" s="1"/>
  <c r="K468" i="21" s="1"/>
  <c r="L469" i="21" s="1"/>
  <c r="M470" i="21" s="1"/>
  <c r="N471" i="21" s="1"/>
  <c r="O472" i="21" s="1"/>
  <c r="P473" i="21" s="1"/>
  <c r="Q474" i="21" s="1"/>
  <c r="R475" i="21" s="1"/>
  <c r="D522" i="21"/>
  <c r="E523" i="21" s="1"/>
  <c r="F524" i="21" s="1"/>
  <c r="G525" i="21" s="1"/>
  <c r="H526" i="21" s="1"/>
  <c r="I527" i="21" s="1"/>
  <c r="J528" i="21" s="1"/>
  <c r="K529" i="21" s="1"/>
  <c r="L530" i="21" s="1"/>
  <c r="M531" i="21" s="1"/>
  <c r="N532" i="21" s="1"/>
  <c r="O533" i="21" s="1"/>
  <c r="P534" i="21" s="1"/>
  <c r="Q535" i="21" s="1"/>
  <c r="R536" i="21" s="1"/>
  <c r="S537" i="21" s="1"/>
  <c r="T538" i="21" s="1"/>
  <c r="U539" i="21" s="1"/>
  <c r="V540" i="21" s="1"/>
  <c r="D1042" i="21"/>
  <c r="E1043" i="21" s="1"/>
  <c r="F1044" i="21" s="1"/>
  <c r="G1045" i="21" s="1"/>
  <c r="H1046" i="21" s="1"/>
  <c r="I1047" i="21" s="1"/>
  <c r="J1048" i="21" s="1"/>
  <c r="K1049" i="21" s="1"/>
  <c r="L1050" i="21" s="1"/>
  <c r="M1051" i="21" s="1"/>
  <c r="N1052" i="21" s="1"/>
  <c r="O1053" i="21" s="1"/>
  <c r="P1054" i="21" s="1"/>
  <c r="Q1055" i="21" s="1"/>
  <c r="R1056" i="21" s="1"/>
  <c r="S1057" i="21" s="1"/>
  <c r="T1058" i="21" s="1"/>
  <c r="U1059" i="21" s="1"/>
  <c r="V1060" i="21" s="1"/>
  <c r="D713" i="21"/>
  <c r="E714" i="21" s="1"/>
  <c r="F715" i="21" s="1"/>
  <c r="G716" i="21" s="1"/>
  <c r="H717" i="21" s="1"/>
  <c r="I718" i="21" s="1"/>
  <c r="J719" i="21" s="1"/>
  <c r="K720" i="21" s="1"/>
  <c r="L721" i="21" s="1"/>
  <c r="M722" i="21" s="1"/>
  <c r="N723" i="21" s="1"/>
  <c r="O724" i="21" s="1"/>
  <c r="P725" i="21" s="1"/>
  <c r="Q726" i="21" s="1"/>
  <c r="R727" i="21" s="1"/>
  <c r="S728" i="21" s="1"/>
  <c r="T729" i="21" s="1"/>
  <c r="U730" i="21" s="1"/>
  <c r="V731" i="21" s="1"/>
  <c r="W732" i="21" s="1"/>
  <c r="X733" i="21" s="1"/>
  <c r="Y734" i="21" s="1"/>
  <c r="Z735" i="21" s="1"/>
  <c r="D1103" i="21"/>
  <c r="E1104" i="21" s="1"/>
  <c r="F1105" i="21" s="1"/>
  <c r="G1106" i="21" s="1"/>
  <c r="H1107" i="21" s="1"/>
  <c r="I1108" i="21" s="1"/>
  <c r="J1109" i="21" s="1"/>
  <c r="K1110" i="21" s="1"/>
  <c r="L1111" i="21" s="1"/>
  <c r="M1112" i="21" s="1"/>
  <c r="N1113" i="21" s="1"/>
  <c r="O1114" i="21" s="1"/>
  <c r="P1115" i="21" s="1"/>
  <c r="Q1116" i="21" s="1"/>
  <c r="R1117" i="21" s="1"/>
  <c r="S1118" i="21" s="1"/>
  <c r="T1119" i="21" s="1"/>
  <c r="U1120" i="21" s="1"/>
  <c r="V1121" i="21" s="1"/>
  <c r="W1122" i="21" s="1"/>
  <c r="X1123" i="21" s="1"/>
  <c r="Y1124" i="21" s="1"/>
  <c r="Z1125" i="21" s="1"/>
  <c r="D329" i="21"/>
  <c r="E330" i="21" s="1"/>
  <c r="F331" i="21" s="1"/>
  <c r="G332" i="21" s="1"/>
  <c r="H333" i="21" s="1"/>
  <c r="I334" i="21" s="1"/>
  <c r="J335" i="21" s="1"/>
  <c r="K336" i="21" s="1"/>
  <c r="L337" i="21" s="1"/>
  <c r="M338" i="21" s="1"/>
  <c r="N339" i="21" s="1"/>
  <c r="O340" i="21" s="1"/>
  <c r="P341" i="21" s="1"/>
  <c r="Q342" i="21" s="1"/>
  <c r="R343" i="21" s="1"/>
  <c r="S344" i="21" s="1"/>
  <c r="T345" i="21" s="1"/>
  <c r="I1760" i="21"/>
  <c r="J1761" i="21" s="1"/>
  <c r="K1762" i="21" s="1"/>
  <c r="L1763" i="21" s="1"/>
  <c r="M1764" i="21" s="1"/>
  <c r="N1765" i="21" s="1"/>
  <c r="O1766" i="21" s="1"/>
  <c r="P1767" i="21" s="1"/>
  <c r="Q1768" i="21" s="1"/>
  <c r="R1769" i="21" s="1"/>
  <c r="S1770" i="21" s="1"/>
  <c r="T1771" i="21" s="1"/>
  <c r="U1772" i="21" s="1"/>
  <c r="V1773" i="21" s="1"/>
  <c r="W1774" i="21" s="1"/>
  <c r="X1775" i="21" s="1"/>
  <c r="E1760" i="21"/>
  <c r="F1761" i="21" s="1"/>
  <c r="G1762" i="21" s="1"/>
  <c r="H1763" i="21" s="1"/>
  <c r="I1764" i="21" s="1"/>
  <c r="J1765" i="21" s="1"/>
  <c r="K1766" i="21" s="1"/>
  <c r="L1767" i="21" s="1"/>
  <c r="M1768" i="21" s="1"/>
  <c r="N1769" i="21" s="1"/>
  <c r="O1770" i="21" s="1"/>
  <c r="P1771" i="21" s="1"/>
  <c r="Q1772" i="21" s="1"/>
  <c r="R1773" i="21" s="1"/>
  <c r="S1774" i="21" s="1"/>
  <c r="T1775" i="21" s="1"/>
  <c r="E1697" i="21"/>
  <c r="F1698" i="21" s="1"/>
  <c r="G1699" i="21" s="1"/>
  <c r="H1700" i="21" s="1"/>
  <c r="I1701" i="21" s="1"/>
  <c r="J1702" i="21" s="1"/>
  <c r="K1703" i="21" s="1"/>
  <c r="L1704" i="21" s="1"/>
  <c r="M1705" i="21" s="1"/>
  <c r="N1706" i="21" s="1"/>
  <c r="O1707" i="21" s="1"/>
  <c r="P1708" i="21" s="1"/>
  <c r="Q1709" i="21" s="1"/>
  <c r="R1710" i="21" s="1"/>
  <c r="G1697" i="21"/>
  <c r="H1698" i="21" s="1"/>
  <c r="I1699" i="21" s="1"/>
  <c r="J1700" i="21" s="1"/>
  <c r="K1701" i="21" s="1"/>
  <c r="L1702" i="21" s="1"/>
  <c r="M1703" i="21" s="1"/>
  <c r="N1704" i="21" s="1"/>
  <c r="O1705" i="21" s="1"/>
  <c r="P1706" i="21" s="1"/>
  <c r="Q1707" i="21" s="1"/>
  <c r="R1708" i="21" s="1"/>
  <c r="S1709" i="21" s="1"/>
  <c r="T1710" i="21" s="1"/>
  <c r="H1760" i="21"/>
  <c r="I1761" i="21" s="1"/>
  <c r="J1762" i="21" s="1"/>
  <c r="K1763" i="21" s="1"/>
  <c r="L1764" i="21" s="1"/>
  <c r="M1765" i="21" s="1"/>
  <c r="N1766" i="21" s="1"/>
  <c r="O1767" i="21" s="1"/>
  <c r="P1768" i="21" s="1"/>
  <c r="Q1769" i="21" s="1"/>
  <c r="R1770" i="21" s="1"/>
  <c r="S1771" i="21" s="1"/>
  <c r="T1772" i="21" s="1"/>
  <c r="U1773" i="21" s="1"/>
  <c r="V1774" i="21" s="1"/>
  <c r="W1775" i="21" s="1"/>
  <c r="N1573" i="21"/>
  <c r="O1574" i="21" s="1"/>
  <c r="P1575" i="21" s="1"/>
  <c r="Q1576" i="21" s="1"/>
  <c r="R1577" i="21" s="1"/>
  <c r="S1578" i="21" s="1"/>
  <c r="T1579" i="21" s="1"/>
  <c r="U1580" i="21" s="1"/>
  <c r="F1505" i="21"/>
  <c r="G1506" i="21" s="1"/>
  <c r="H1507" i="21" s="1"/>
  <c r="I1508" i="21" s="1"/>
  <c r="J1509" i="21" s="1"/>
  <c r="K1510" i="21" s="1"/>
  <c r="L1511" i="21" s="1"/>
  <c r="M1512" i="21" s="1"/>
  <c r="N1513" i="21" s="1"/>
  <c r="O1514" i="21" s="1"/>
  <c r="P1515" i="21" s="1"/>
  <c r="F1377" i="21"/>
  <c r="G1378" i="21" s="1"/>
  <c r="H1379" i="21" s="1"/>
  <c r="I1380" i="21" s="1"/>
  <c r="J1381" i="21" s="1"/>
  <c r="K1382" i="21" s="1"/>
  <c r="L1383" i="21" s="1"/>
  <c r="M1384" i="21" s="1"/>
  <c r="N1385" i="21" s="1"/>
  <c r="F1434" i="21"/>
  <c r="G1435" i="21" s="1"/>
  <c r="H1436" i="21" s="1"/>
  <c r="I1437" i="21" s="1"/>
  <c r="J1438" i="21" s="1"/>
  <c r="K1439" i="21" s="1"/>
  <c r="L1440" i="21" s="1"/>
  <c r="M1441" i="21" s="1"/>
  <c r="N1442" i="21" s="1"/>
  <c r="O1443" i="21" s="1"/>
  <c r="P1444" i="21" s="1"/>
  <c r="Q1445" i="21" s="1"/>
  <c r="R1446" i="21" s="1"/>
  <c r="S1447" i="21" s="1"/>
  <c r="T1448" i="21" s="1"/>
  <c r="U1449" i="21" s="1"/>
  <c r="V1450" i="21" s="1"/>
  <c r="E1381" i="21"/>
  <c r="F1382" i="21" s="1"/>
  <c r="G1383" i="21" s="1"/>
  <c r="H1384" i="21" s="1"/>
  <c r="I1385" i="21" s="1"/>
  <c r="E1185" i="21"/>
  <c r="F1186" i="21" s="1"/>
  <c r="G1187" i="21" s="1"/>
  <c r="H1188" i="21" s="1"/>
  <c r="I1189" i="21" s="1"/>
  <c r="J1190" i="21" s="1"/>
  <c r="D1181" i="21"/>
  <c r="E1182" i="21" s="1"/>
  <c r="F1183" i="21" s="1"/>
  <c r="G1184" i="21" s="1"/>
  <c r="H1185" i="21" s="1"/>
  <c r="I1186" i="21" s="1"/>
  <c r="J1187" i="21" s="1"/>
  <c r="K1188" i="21" s="1"/>
  <c r="L1189" i="21" s="1"/>
  <c r="M1190" i="21" s="1"/>
  <c r="N1244" i="21"/>
  <c r="O1245" i="21" s="1"/>
  <c r="P1246" i="21" s="1"/>
  <c r="Q1247" i="21" s="1"/>
  <c r="R1248" i="21" s="1"/>
  <c r="S1249" i="21" s="1"/>
  <c r="T1250" i="21" s="1"/>
  <c r="U1251" i="21" s="1"/>
  <c r="V1252" i="21" s="1"/>
  <c r="W1253" i="21" s="1"/>
  <c r="X1254" i="21" s="1"/>
  <c r="Y1255" i="21" s="1"/>
  <c r="O1118" i="21"/>
  <c r="P1119" i="21" s="1"/>
  <c r="Q1120" i="21" s="1"/>
  <c r="R1121" i="21" s="1"/>
  <c r="S1122" i="21" s="1"/>
  <c r="T1123" i="21" s="1"/>
  <c r="U1124" i="21" s="1"/>
  <c r="V1125" i="21" s="1"/>
  <c r="N1118" i="21"/>
  <c r="O1119" i="21" s="1"/>
  <c r="P1120" i="21" s="1"/>
  <c r="Q1121" i="21" s="1"/>
  <c r="R1122" i="21" s="1"/>
  <c r="S1123" i="21" s="1"/>
  <c r="T1124" i="21" s="1"/>
  <c r="U1125" i="21" s="1"/>
  <c r="D1118" i="21"/>
  <c r="E1119" i="21" s="1"/>
  <c r="F1120" i="21" s="1"/>
  <c r="G1121" i="21" s="1"/>
  <c r="H1122" i="21" s="1"/>
  <c r="I1123" i="21" s="1"/>
  <c r="J1124" i="21" s="1"/>
  <c r="K1125" i="21" s="1"/>
  <c r="L1118" i="21"/>
  <c r="M1119" i="21" s="1"/>
  <c r="N1120" i="21" s="1"/>
  <c r="O1121" i="21" s="1"/>
  <c r="P1122" i="21" s="1"/>
  <c r="Q1123" i="21" s="1"/>
  <c r="R1124" i="21" s="1"/>
  <c r="S1125" i="21" s="1"/>
  <c r="D973" i="21"/>
  <c r="E974" i="21" s="1"/>
  <c r="F975" i="21" s="1"/>
  <c r="G976" i="21" s="1"/>
  <c r="H977" i="21" s="1"/>
  <c r="I978" i="21" s="1"/>
  <c r="J979" i="21" s="1"/>
  <c r="K980" i="21" s="1"/>
  <c r="L981" i="21" s="1"/>
  <c r="M982" i="21" s="1"/>
  <c r="N983" i="21" s="1"/>
  <c r="O984" i="21" s="1"/>
  <c r="P985" i="21" s="1"/>
  <c r="Q986" i="21" s="1"/>
  <c r="R987" i="21" s="1"/>
  <c r="S988" i="21" s="1"/>
  <c r="T989" i="21" s="1"/>
  <c r="U990" i="21" s="1"/>
  <c r="V991" i="21" s="1"/>
  <c r="W992" i="21" s="1"/>
  <c r="X993" i="21" s="1"/>
  <c r="Y994" i="21" s="1"/>
  <c r="Z995" i="21" s="1"/>
  <c r="E989" i="21"/>
  <c r="F990" i="21" s="1"/>
  <c r="G991" i="21" s="1"/>
  <c r="H992" i="21" s="1"/>
  <c r="I993" i="21" s="1"/>
  <c r="J994" i="21" s="1"/>
  <c r="K995" i="21" s="1"/>
  <c r="G911" i="21"/>
  <c r="H912" i="21" s="1"/>
  <c r="I913" i="21" s="1"/>
  <c r="J914" i="21" s="1"/>
  <c r="K915" i="21" s="1"/>
  <c r="L916" i="21" s="1"/>
  <c r="M917" i="21" s="1"/>
  <c r="N918" i="21" s="1"/>
  <c r="O919" i="21" s="1"/>
  <c r="P920" i="21" s="1"/>
  <c r="Q921" i="21" s="1"/>
  <c r="R922" i="21" s="1"/>
  <c r="S923" i="21" s="1"/>
  <c r="T924" i="21" s="1"/>
  <c r="U925" i="21" s="1"/>
  <c r="V926" i="21" s="1"/>
  <c r="W927" i="21" s="1"/>
  <c r="X928" i="21" s="1"/>
  <c r="Y929" i="21" s="1"/>
  <c r="Z930" i="21" s="1"/>
  <c r="E911" i="21"/>
  <c r="F912" i="21" s="1"/>
  <c r="G913" i="21" s="1"/>
  <c r="H914" i="21" s="1"/>
  <c r="I915" i="21" s="1"/>
  <c r="J916" i="21" s="1"/>
  <c r="K917" i="21" s="1"/>
  <c r="L918" i="21" s="1"/>
  <c r="M919" i="21" s="1"/>
  <c r="N920" i="21" s="1"/>
  <c r="O921" i="21" s="1"/>
  <c r="P922" i="21" s="1"/>
  <c r="Q923" i="21" s="1"/>
  <c r="R924" i="21" s="1"/>
  <c r="S925" i="21" s="1"/>
  <c r="T926" i="21" s="1"/>
  <c r="U927" i="21" s="1"/>
  <c r="V928" i="21" s="1"/>
  <c r="W929" i="21" s="1"/>
  <c r="X930" i="21" s="1"/>
  <c r="E720" i="21"/>
  <c r="F721" i="21" s="1"/>
  <c r="G722" i="21" s="1"/>
  <c r="H723" i="21" s="1"/>
  <c r="I724" i="21" s="1"/>
  <c r="J725" i="21" s="1"/>
  <c r="K726" i="21" s="1"/>
  <c r="L727" i="21" s="1"/>
  <c r="M728" i="21" s="1"/>
  <c r="N729" i="21" s="1"/>
  <c r="O730" i="21" s="1"/>
  <c r="P731" i="21" s="1"/>
  <c r="Q732" i="21" s="1"/>
  <c r="R733" i="21" s="1"/>
  <c r="S734" i="21" s="1"/>
  <c r="T735" i="21" s="1"/>
  <c r="I730" i="21"/>
  <c r="J731" i="21" s="1"/>
  <c r="K732" i="21" s="1"/>
  <c r="L733" i="21" s="1"/>
  <c r="M734" i="21" s="1"/>
  <c r="N735" i="21" s="1"/>
  <c r="G667" i="21"/>
  <c r="H668" i="21" s="1"/>
  <c r="D526" i="21"/>
  <c r="E527" i="21" s="1"/>
  <c r="F528" i="21" s="1"/>
  <c r="G529" i="21" s="1"/>
  <c r="H530" i="21" s="1"/>
  <c r="I531" i="21" s="1"/>
  <c r="J532" i="21" s="1"/>
  <c r="K533" i="21" s="1"/>
  <c r="L534" i="21" s="1"/>
  <c r="M535" i="21" s="1"/>
  <c r="N536" i="21" s="1"/>
  <c r="O537" i="21" s="1"/>
  <c r="P538" i="21" s="1"/>
  <c r="Q539" i="21" s="1"/>
  <c r="R540" i="21" s="1"/>
  <c r="J730" i="21"/>
  <c r="K731" i="21" s="1"/>
  <c r="L732" i="21" s="1"/>
  <c r="M733" i="21" s="1"/>
  <c r="N734" i="21" s="1"/>
  <c r="O735" i="21" s="1"/>
  <c r="G212" i="21"/>
  <c r="H213" i="21" s="1"/>
  <c r="I214" i="21" s="1"/>
  <c r="J215" i="21" s="1"/>
  <c r="E333" i="21"/>
  <c r="F334" i="21" s="1"/>
  <c r="E325" i="21"/>
  <c r="F326" i="21" s="1"/>
  <c r="G327" i="21" s="1"/>
  <c r="H328" i="21" s="1"/>
  <c r="I329" i="21" s="1"/>
  <c r="J330" i="21" s="1"/>
  <c r="K331" i="21" s="1"/>
  <c r="L332" i="21" s="1"/>
  <c r="M333" i="21" s="1"/>
  <c r="N334" i="21" s="1"/>
  <c r="O335" i="21" s="1"/>
  <c r="P336" i="21" s="1"/>
  <c r="Q337" i="21" s="1"/>
  <c r="R338" i="21" s="1"/>
  <c r="S339" i="21" s="1"/>
  <c r="T340" i="21" s="1"/>
  <c r="U341" i="21" s="1"/>
  <c r="V342" i="21" s="1"/>
  <c r="W343" i="21" s="1"/>
  <c r="X344" i="21" s="1"/>
  <c r="Y345" i="21" s="1"/>
  <c r="E211" i="21"/>
  <c r="F212" i="21" s="1"/>
  <c r="G213" i="21" s="1"/>
  <c r="H214" i="21" s="1"/>
  <c r="I215" i="21" s="1"/>
  <c r="I1707" i="21"/>
  <c r="J1708" i="21" s="1"/>
  <c r="K1709" i="21" s="1"/>
  <c r="L1710" i="21" s="1"/>
  <c r="G1578" i="21"/>
  <c r="H1579" i="21" s="1"/>
  <c r="I1580" i="21" s="1"/>
  <c r="G1514" i="21"/>
  <c r="H1515" i="21" s="1"/>
  <c r="M1573" i="21"/>
  <c r="N1574" i="21" s="1"/>
  <c r="O1575" i="21" s="1"/>
  <c r="P1576" i="21" s="1"/>
  <c r="Q1577" i="21" s="1"/>
  <c r="R1578" i="21" s="1"/>
  <c r="S1579" i="21" s="1"/>
  <c r="T1580" i="21" s="1"/>
  <c r="D1573" i="21"/>
  <c r="E1574" i="21" s="1"/>
  <c r="F1575" i="21" s="1"/>
  <c r="G1576" i="21" s="1"/>
  <c r="H1577" i="21" s="1"/>
  <c r="I1578" i="21" s="1"/>
  <c r="J1579" i="21" s="1"/>
  <c r="K1580" i="21" s="1"/>
  <c r="E1377" i="21"/>
  <c r="F1378" i="21" s="1"/>
  <c r="G1379" i="21" s="1"/>
  <c r="H1380" i="21" s="1"/>
  <c r="I1381" i="21" s="1"/>
  <c r="J1382" i="21" s="1"/>
  <c r="K1383" i="21" s="1"/>
  <c r="L1384" i="21" s="1"/>
  <c r="M1385" i="21" s="1"/>
  <c r="E1366" i="21"/>
  <c r="F1367" i="21" s="1"/>
  <c r="G1368" i="21" s="1"/>
  <c r="H1369" i="21" s="1"/>
  <c r="I1370" i="21" s="1"/>
  <c r="J1371" i="21" s="1"/>
  <c r="K1372" i="21" s="1"/>
  <c r="L1373" i="21" s="1"/>
  <c r="M1374" i="21" s="1"/>
  <c r="N1375" i="21" s="1"/>
  <c r="O1376" i="21" s="1"/>
  <c r="P1377" i="21" s="1"/>
  <c r="Q1378" i="21" s="1"/>
  <c r="R1379" i="21" s="1"/>
  <c r="S1380" i="21" s="1"/>
  <c r="T1381" i="21" s="1"/>
  <c r="U1382" i="21" s="1"/>
  <c r="V1383" i="21" s="1"/>
  <c r="W1384" i="21" s="1"/>
  <c r="X1385" i="21" s="1"/>
  <c r="E1173" i="21"/>
  <c r="F1174" i="21" s="1"/>
  <c r="G1175" i="21" s="1"/>
  <c r="H1176" i="21" s="1"/>
  <c r="I1177" i="21" s="1"/>
  <c r="J1178" i="21" s="1"/>
  <c r="K1179" i="21" s="1"/>
  <c r="L1180" i="21" s="1"/>
  <c r="M1181" i="21" s="1"/>
  <c r="N1182" i="21" s="1"/>
  <c r="O1183" i="21" s="1"/>
  <c r="P1184" i="21" s="1"/>
  <c r="Q1185" i="21" s="1"/>
  <c r="R1186" i="21" s="1"/>
  <c r="S1187" i="21" s="1"/>
  <c r="T1188" i="21" s="1"/>
  <c r="U1189" i="21" s="1"/>
  <c r="V1190" i="21" s="1"/>
  <c r="M1118" i="21"/>
  <c r="N1119" i="21" s="1"/>
  <c r="O1120" i="21" s="1"/>
  <c r="P1121" i="21" s="1"/>
  <c r="Q1122" i="21" s="1"/>
  <c r="R1123" i="21" s="1"/>
  <c r="S1124" i="21" s="1"/>
  <c r="T1125" i="21" s="1"/>
  <c r="F1244" i="21"/>
  <c r="G1245" i="21" s="1"/>
  <c r="H1246" i="21" s="1"/>
  <c r="I1247" i="21" s="1"/>
  <c r="J1248" i="21" s="1"/>
  <c r="K1249" i="21" s="1"/>
  <c r="L1250" i="21" s="1"/>
  <c r="M1251" i="21" s="1"/>
  <c r="N1252" i="21" s="1"/>
  <c r="O1253" i="21" s="1"/>
  <c r="P1254" i="21" s="1"/>
  <c r="Q1255" i="21" s="1"/>
  <c r="I1118" i="21"/>
  <c r="J1119" i="21" s="1"/>
  <c r="K1120" i="21" s="1"/>
  <c r="L1121" i="21" s="1"/>
  <c r="M1122" i="21" s="1"/>
  <c r="N1123" i="21" s="1"/>
  <c r="O1124" i="21" s="1"/>
  <c r="P1125" i="21" s="1"/>
  <c r="Q1118" i="21"/>
  <c r="R1119" i="21" s="1"/>
  <c r="S1120" i="21" s="1"/>
  <c r="T1121" i="21" s="1"/>
  <c r="U1122" i="21" s="1"/>
  <c r="V1123" i="21" s="1"/>
  <c r="W1124" i="21" s="1"/>
  <c r="X1125" i="21" s="1"/>
  <c r="F981" i="21"/>
  <c r="G982" i="21" s="1"/>
  <c r="H983" i="21" s="1"/>
  <c r="I984" i="21" s="1"/>
  <c r="J985" i="21" s="1"/>
  <c r="K986" i="21" s="1"/>
  <c r="L987" i="21" s="1"/>
  <c r="M988" i="21" s="1"/>
  <c r="N989" i="21" s="1"/>
  <c r="O990" i="21" s="1"/>
  <c r="P991" i="21" s="1"/>
  <c r="Q992" i="21" s="1"/>
  <c r="R993" i="21" s="1"/>
  <c r="S994" i="21" s="1"/>
  <c r="T995" i="21" s="1"/>
  <c r="K1118" i="21"/>
  <c r="L1119" i="21" s="1"/>
  <c r="M1120" i="21" s="1"/>
  <c r="N1121" i="21" s="1"/>
  <c r="O1122" i="21" s="1"/>
  <c r="P1123" i="21" s="1"/>
  <c r="Q1124" i="21" s="1"/>
  <c r="R1125" i="21" s="1"/>
  <c r="H1118" i="21"/>
  <c r="I1119" i="21" s="1"/>
  <c r="J1120" i="21" s="1"/>
  <c r="K1121" i="21" s="1"/>
  <c r="L1122" i="21" s="1"/>
  <c r="M1123" i="21" s="1"/>
  <c r="N1124" i="21" s="1"/>
  <c r="O1125" i="21" s="1"/>
  <c r="H1052" i="21"/>
  <c r="I1053" i="21" s="1"/>
  <c r="J1054" i="21" s="1"/>
  <c r="K1055" i="21" s="1"/>
  <c r="L1056" i="21" s="1"/>
  <c r="M1057" i="21" s="1"/>
  <c r="N1058" i="21" s="1"/>
  <c r="O1059" i="21" s="1"/>
  <c r="P1060" i="21" s="1"/>
  <c r="G1052" i="21"/>
  <c r="H1053" i="21" s="1"/>
  <c r="I1054" i="21" s="1"/>
  <c r="J1055" i="21" s="1"/>
  <c r="K1056" i="21" s="1"/>
  <c r="L1057" i="21" s="1"/>
  <c r="M1058" i="21" s="1"/>
  <c r="N1059" i="21" s="1"/>
  <c r="O1060" i="21" s="1"/>
  <c r="G730" i="21"/>
  <c r="H731" i="21" s="1"/>
  <c r="I732" i="21" s="1"/>
  <c r="J733" i="21" s="1"/>
  <c r="K734" i="21" s="1"/>
  <c r="L735" i="21" s="1"/>
  <c r="F730" i="21"/>
  <c r="G731" i="21" s="1"/>
  <c r="H732" i="21" s="1"/>
  <c r="I733" i="21" s="1"/>
  <c r="J734" i="21" s="1"/>
  <c r="K735" i="21" s="1"/>
  <c r="F534" i="21"/>
  <c r="G535" i="21" s="1"/>
  <c r="H536" i="21" s="1"/>
  <c r="I537" i="21" s="1"/>
  <c r="J538" i="21" s="1"/>
  <c r="K539" i="21" s="1"/>
  <c r="L540" i="21" s="1"/>
  <c r="F207" i="21"/>
  <c r="G208" i="21" s="1"/>
  <c r="H209" i="21" s="1"/>
  <c r="I210" i="21" s="1"/>
  <c r="J211" i="21" s="1"/>
  <c r="K212" i="21" s="1"/>
  <c r="L213" i="21" s="1"/>
  <c r="M214" i="21" s="1"/>
  <c r="N215" i="21" s="1"/>
  <c r="E341" i="21"/>
  <c r="F342" i="21" s="1"/>
  <c r="G343" i="21" s="1"/>
  <c r="H344" i="21" s="1"/>
  <c r="I345" i="21" s="1"/>
  <c r="G465" i="21"/>
  <c r="H466" i="21" s="1"/>
  <c r="I467" i="21" s="1"/>
  <c r="J468" i="21" s="1"/>
  <c r="K469" i="21" s="1"/>
  <c r="L470" i="21" s="1"/>
  <c r="M471" i="21" s="1"/>
  <c r="N472" i="21" s="1"/>
  <c r="O473" i="21" s="1"/>
  <c r="P474" i="21" s="1"/>
  <c r="Q475" i="21" s="1"/>
  <c r="G916" i="21"/>
  <c r="H917" i="21" s="1"/>
  <c r="I918" i="21" s="1"/>
  <c r="J919" i="21" s="1"/>
  <c r="K920" i="21" s="1"/>
  <c r="L921" i="21" s="1"/>
  <c r="M922" i="21" s="1"/>
  <c r="N923" i="21" s="1"/>
  <c r="O924" i="21" s="1"/>
  <c r="P925" i="21" s="1"/>
  <c r="Q926" i="21" s="1"/>
  <c r="R927" i="21" s="1"/>
  <c r="S928" i="21" s="1"/>
  <c r="T929" i="21" s="1"/>
  <c r="U930" i="21" s="1"/>
  <c r="D337" i="21"/>
  <c r="E338" i="21" s="1"/>
  <c r="F339" i="21" s="1"/>
  <c r="G340" i="21" s="1"/>
  <c r="H341" i="21" s="1"/>
  <c r="I342" i="21" s="1"/>
  <c r="J343" i="21" s="1"/>
  <c r="K344" i="21" s="1"/>
  <c r="L345" i="21" s="1"/>
  <c r="D207" i="21"/>
  <c r="E208" i="21" s="1"/>
  <c r="F209" i="21" s="1"/>
  <c r="G210" i="21" s="1"/>
  <c r="H211" i="21" s="1"/>
  <c r="I212" i="21" s="1"/>
  <c r="J213" i="21" s="1"/>
  <c r="K214" i="21" s="1"/>
  <c r="L215" i="21" s="1"/>
  <c r="F279" i="21"/>
  <c r="G280" i="21" s="1"/>
  <c r="E1448" i="21"/>
  <c r="F1449" i="21" s="1"/>
  <c r="G1450" i="21" s="1"/>
  <c r="D533" i="21"/>
  <c r="E534" i="21" s="1"/>
  <c r="F535" i="21" s="1"/>
  <c r="G536" i="21" s="1"/>
  <c r="H537" i="21" s="1"/>
  <c r="I538" i="21" s="1"/>
  <c r="J539" i="21" s="1"/>
  <c r="K540" i="21" s="1"/>
  <c r="E266" i="21"/>
  <c r="F267" i="21" s="1"/>
  <c r="G268" i="21" s="1"/>
  <c r="H269" i="21" s="1"/>
  <c r="I270" i="21" s="1"/>
  <c r="J271" i="21" s="1"/>
  <c r="K272" i="21" s="1"/>
  <c r="L273" i="21" s="1"/>
  <c r="M274" i="21" s="1"/>
  <c r="N275" i="21" s="1"/>
  <c r="O276" i="21" s="1"/>
  <c r="P277" i="21" s="1"/>
  <c r="Q278" i="21" s="1"/>
  <c r="R279" i="21" s="1"/>
  <c r="S280" i="21" s="1"/>
  <c r="D521" i="21"/>
  <c r="E522" i="21" s="1"/>
  <c r="F523" i="21" s="1"/>
  <c r="G524" i="21" s="1"/>
  <c r="H525" i="21" s="1"/>
  <c r="I526" i="21" s="1"/>
  <c r="J527" i="21" s="1"/>
  <c r="K528" i="21" s="1"/>
  <c r="L529" i="21" s="1"/>
  <c r="M530" i="21" s="1"/>
  <c r="N531" i="21" s="1"/>
  <c r="O532" i="21" s="1"/>
  <c r="P533" i="21" s="1"/>
  <c r="Q534" i="21" s="1"/>
  <c r="R535" i="21" s="1"/>
  <c r="S536" i="21" s="1"/>
  <c r="T537" i="21" s="1"/>
  <c r="U538" i="21" s="1"/>
  <c r="V539" i="21" s="1"/>
  <c r="W540" i="21" s="1"/>
  <c r="D536" i="21"/>
  <c r="E537" i="21" s="1"/>
  <c r="F538" i="21" s="1"/>
  <c r="G539" i="21" s="1"/>
  <c r="H540" i="21" s="1"/>
  <c r="D589" i="21"/>
  <c r="E590" i="21" s="1"/>
  <c r="F591" i="21" s="1"/>
  <c r="G592" i="21" s="1"/>
  <c r="H593" i="21" s="1"/>
  <c r="I594" i="21" s="1"/>
  <c r="J595" i="21" s="1"/>
  <c r="K596" i="21" s="1"/>
  <c r="L597" i="21" s="1"/>
  <c r="M598" i="21" s="1"/>
  <c r="N599" i="21" s="1"/>
  <c r="O600" i="21" s="1"/>
  <c r="P601" i="21" s="1"/>
  <c r="Q602" i="21" s="1"/>
  <c r="R603" i="21" s="1"/>
  <c r="S604" i="21" s="1"/>
  <c r="T605" i="21" s="1"/>
  <c r="E1766" i="21"/>
  <c r="F1767" i="21" s="1"/>
  <c r="G1768" i="21" s="1"/>
  <c r="H1769" i="21" s="1"/>
  <c r="I1770" i="21" s="1"/>
  <c r="J1771" i="21" s="1"/>
  <c r="K1772" i="21" s="1"/>
  <c r="L1773" i="21" s="1"/>
  <c r="M1774" i="21" s="1"/>
  <c r="N1775" i="21" s="1"/>
  <c r="E1707" i="21"/>
  <c r="F1708" i="21" s="1"/>
  <c r="G1709" i="21" s="1"/>
  <c r="H1710" i="21" s="1"/>
  <c r="H1697" i="21"/>
  <c r="I1698" i="21" s="1"/>
  <c r="J1699" i="21" s="1"/>
  <c r="K1700" i="21" s="1"/>
  <c r="L1701" i="21" s="1"/>
  <c r="M1702" i="21" s="1"/>
  <c r="N1703" i="21" s="1"/>
  <c r="O1704" i="21" s="1"/>
  <c r="P1705" i="21" s="1"/>
  <c r="Q1706" i="21" s="1"/>
  <c r="R1707" i="21" s="1"/>
  <c r="S1708" i="21" s="1"/>
  <c r="T1709" i="21" s="1"/>
  <c r="U1710" i="21" s="1"/>
  <c r="F1766" i="21"/>
  <c r="G1767" i="21" s="1"/>
  <c r="H1768" i="21" s="1"/>
  <c r="I1769" i="21" s="1"/>
  <c r="J1770" i="21" s="1"/>
  <c r="K1771" i="21" s="1"/>
  <c r="L1772" i="21" s="1"/>
  <c r="M1773" i="21" s="1"/>
  <c r="N1774" i="21" s="1"/>
  <c r="O1775" i="21" s="1"/>
  <c r="D1707" i="21"/>
  <c r="E1708" i="21" s="1"/>
  <c r="F1709" i="21" s="1"/>
  <c r="G1710" i="21" s="1"/>
  <c r="E1770" i="21"/>
  <c r="F1771" i="21" s="1"/>
  <c r="G1772" i="21" s="1"/>
  <c r="H1773" i="21" s="1"/>
  <c r="I1774" i="21" s="1"/>
  <c r="J1775" i="21" s="1"/>
  <c r="D1628" i="21"/>
  <c r="E1629" i="21" s="1"/>
  <c r="F1630" i="21" s="1"/>
  <c r="G1631" i="21" s="1"/>
  <c r="H1632" i="21" s="1"/>
  <c r="I1633" i="21" s="1"/>
  <c r="J1634" i="21" s="1"/>
  <c r="K1635" i="21" s="1"/>
  <c r="L1636" i="21" s="1"/>
  <c r="M1637" i="21" s="1"/>
  <c r="N1638" i="21" s="1"/>
  <c r="O1639" i="21" s="1"/>
  <c r="P1640" i="21" s="1"/>
  <c r="Q1641" i="21" s="1"/>
  <c r="R1642" i="21" s="1"/>
  <c r="S1643" i="21" s="1"/>
  <c r="T1644" i="21" s="1"/>
  <c r="U1645" i="21" s="1"/>
  <c r="E1628" i="21"/>
  <c r="F1629" i="21" s="1"/>
  <c r="G1630" i="21" s="1"/>
  <c r="H1631" i="21" s="1"/>
  <c r="I1632" i="21" s="1"/>
  <c r="J1633" i="21" s="1"/>
  <c r="K1634" i="21" s="1"/>
  <c r="L1635" i="21" s="1"/>
  <c r="M1636" i="21" s="1"/>
  <c r="N1637" i="21" s="1"/>
  <c r="O1638" i="21" s="1"/>
  <c r="P1639" i="21" s="1"/>
  <c r="Q1640" i="21" s="1"/>
  <c r="R1641" i="21" s="1"/>
  <c r="S1642" i="21" s="1"/>
  <c r="T1643" i="21" s="1"/>
  <c r="U1644" i="21" s="1"/>
  <c r="V1645" i="21" s="1"/>
  <c r="D1501" i="21"/>
  <c r="E1502" i="21" s="1"/>
  <c r="F1503" i="21" s="1"/>
  <c r="G1504" i="21" s="1"/>
  <c r="H1505" i="21" s="1"/>
  <c r="I1506" i="21" s="1"/>
  <c r="J1507" i="21" s="1"/>
  <c r="K1508" i="21" s="1"/>
  <c r="L1509" i="21" s="1"/>
  <c r="M1510" i="21" s="1"/>
  <c r="N1511" i="21" s="1"/>
  <c r="O1512" i="21" s="1"/>
  <c r="P1513" i="21" s="1"/>
  <c r="Q1514" i="21" s="1"/>
  <c r="R1515" i="21" s="1"/>
  <c r="E1573" i="21"/>
  <c r="F1574" i="21" s="1"/>
  <c r="G1575" i="21" s="1"/>
  <c r="H1576" i="21" s="1"/>
  <c r="I1577" i="21" s="1"/>
  <c r="J1578" i="21" s="1"/>
  <c r="K1579" i="21" s="1"/>
  <c r="L1580" i="21" s="1"/>
  <c r="F1509" i="21"/>
  <c r="G1510" i="21" s="1"/>
  <c r="H1511" i="21" s="1"/>
  <c r="I1512" i="21" s="1"/>
  <c r="J1513" i="21" s="1"/>
  <c r="K1514" i="21" s="1"/>
  <c r="L1515" i="21" s="1"/>
  <c r="E1373" i="21"/>
  <c r="F1374" i="21" s="1"/>
  <c r="G1375" i="21" s="1"/>
  <c r="H1376" i="21" s="1"/>
  <c r="I1377" i="21" s="1"/>
  <c r="J1378" i="21" s="1"/>
  <c r="K1379" i="21" s="1"/>
  <c r="L1380" i="21" s="1"/>
  <c r="M1381" i="21" s="1"/>
  <c r="N1382" i="21" s="1"/>
  <c r="O1383" i="21" s="1"/>
  <c r="P1384" i="21" s="1"/>
  <c r="Q1385" i="21" s="1"/>
  <c r="I1434" i="21"/>
  <c r="J1435" i="21" s="1"/>
  <c r="K1436" i="21" s="1"/>
  <c r="L1437" i="21" s="1"/>
  <c r="M1438" i="21" s="1"/>
  <c r="N1439" i="21" s="1"/>
  <c r="O1440" i="21" s="1"/>
  <c r="P1441" i="21" s="1"/>
  <c r="Q1442" i="21" s="1"/>
  <c r="R1443" i="21" s="1"/>
  <c r="S1444" i="21" s="1"/>
  <c r="T1445" i="21" s="1"/>
  <c r="U1446" i="21" s="1"/>
  <c r="V1447" i="21" s="1"/>
  <c r="W1448" i="21" s="1"/>
  <c r="X1449" i="21" s="1"/>
  <c r="Y1450" i="21" s="1"/>
  <c r="F1366" i="21"/>
  <c r="G1367" i="21" s="1"/>
  <c r="H1368" i="21" s="1"/>
  <c r="I1369" i="21" s="1"/>
  <c r="J1370" i="21" s="1"/>
  <c r="K1371" i="21" s="1"/>
  <c r="L1372" i="21" s="1"/>
  <c r="M1373" i="21" s="1"/>
  <c r="N1374" i="21" s="1"/>
  <c r="O1375" i="21" s="1"/>
  <c r="P1376" i="21" s="1"/>
  <c r="Q1377" i="21" s="1"/>
  <c r="R1378" i="21" s="1"/>
  <c r="S1379" i="21" s="1"/>
  <c r="T1380" i="21" s="1"/>
  <c r="U1381" i="21" s="1"/>
  <c r="V1382" i="21" s="1"/>
  <c r="W1383" i="21" s="1"/>
  <c r="X1384" i="21" s="1"/>
  <c r="Y1385" i="21" s="1"/>
  <c r="E1181" i="21"/>
  <c r="F1182" i="21" s="1"/>
  <c r="G1183" i="21" s="1"/>
  <c r="H1184" i="21" s="1"/>
  <c r="I1185" i="21" s="1"/>
  <c r="J1186" i="21" s="1"/>
  <c r="K1187" i="21" s="1"/>
  <c r="L1188" i="21" s="1"/>
  <c r="M1189" i="21" s="1"/>
  <c r="N1190" i="21" s="1"/>
  <c r="F1118" i="21"/>
  <c r="G1119" i="21" s="1"/>
  <c r="H1120" i="21" s="1"/>
  <c r="I1121" i="21" s="1"/>
  <c r="J1122" i="21" s="1"/>
  <c r="K1123" i="21" s="1"/>
  <c r="L1124" i="21" s="1"/>
  <c r="M1125" i="21" s="1"/>
  <c r="E1118" i="21"/>
  <c r="F1119" i="21" s="1"/>
  <c r="G1120" i="21" s="1"/>
  <c r="H1121" i="21" s="1"/>
  <c r="I1122" i="21" s="1"/>
  <c r="J1123" i="21" s="1"/>
  <c r="K1124" i="21" s="1"/>
  <c r="L1125" i="21" s="1"/>
  <c r="L1244" i="21"/>
  <c r="M1245" i="21" s="1"/>
  <c r="N1246" i="21" s="1"/>
  <c r="O1247" i="21" s="1"/>
  <c r="P1248" i="21" s="1"/>
  <c r="Q1249" i="21" s="1"/>
  <c r="R1250" i="21" s="1"/>
  <c r="S1251" i="21" s="1"/>
  <c r="T1252" i="21" s="1"/>
  <c r="U1253" i="21" s="1"/>
  <c r="V1254" i="21" s="1"/>
  <c r="W1255" i="21" s="1"/>
  <c r="M1244" i="21"/>
  <c r="N1245" i="21" s="1"/>
  <c r="O1246" i="21" s="1"/>
  <c r="P1247" i="21" s="1"/>
  <c r="Q1248" i="21" s="1"/>
  <c r="R1249" i="21" s="1"/>
  <c r="S1250" i="21" s="1"/>
  <c r="T1251" i="21" s="1"/>
  <c r="U1252" i="21" s="1"/>
  <c r="V1253" i="21" s="1"/>
  <c r="W1254" i="21" s="1"/>
  <c r="X1255" i="21" s="1"/>
  <c r="J1244" i="21"/>
  <c r="K1245" i="21" s="1"/>
  <c r="L1246" i="21" s="1"/>
  <c r="M1247" i="21" s="1"/>
  <c r="N1248" i="21" s="1"/>
  <c r="O1249" i="21" s="1"/>
  <c r="P1250" i="21" s="1"/>
  <c r="Q1251" i="21" s="1"/>
  <c r="R1252" i="21" s="1"/>
  <c r="S1253" i="21" s="1"/>
  <c r="T1254" i="21" s="1"/>
  <c r="U1255" i="21" s="1"/>
  <c r="F989" i="21"/>
  <c r="G990" i="21" s="1"/>
  <c r="H991" i="21" s="1"/>
  <c r="I992" i="21" s="1"/>
  <c r="J993" i="21" s="1"/>
  <c r="K994" i="21" s="1"/>
  <c r="L995" i="21" s="1"/>
  <c r="I1052" i="21"/>
  <c r="J1053" i="21" s="1"/>
  <c r="K1054" i="21" s="1"/>
  <c r="L1055" i="21" s="1"/>
  <c r="M1056" i="21" s="1"/>
  <c r="N1057" i="21" s="1"/>
  <c r="O1058" i="21" s="1"/>
  <c r="P1059" i="21" s="1"/>
  <c r="Q1060" i="21" s="1"/>
  <c r="D1056" i="21"/>
  <c r="E1057" i="21" s="1"/>
  <c r="F1058" i="21" s="1"/>
  <c r="G1059" i="21" s="1"/>
  <c r="H1060" i="21" s="1"/>
  <c r="E849" i="21"/>
  <c r="F850" i="21" s="1"/>
  <c r="G851" i="21" s="1"/>
  <c r="H852" i="21" s="1"/>
  <c r="I853" i="21" s="1"/>
  <c r="J854" i="21" s="1"/>
  <c r="K855" i="21" s="1"/>
  <c r="L856" i="21" s="1"/>
  <c r="M857" i="21" s="1"/>
  <c r="N858" i="21" s="1"/>
  <c r="O859" i="21" s="1"/>
  <c r="P860" i="21" s="1"/>
  <c r="Q861" i="21" s="1"/>
  <c r="R862" i="21" s="1"/>
  <c r="S863" i="21" s="1"/>
  <c r="T864" i="21" s="1"/>
  <c r="U865" i="21" s="1"/>
  <c r="L730" i="21"/>
  <c r="M731" i="21" s="1"/>
  <c r="N732" i="21" s="1"/>
  <c r="O733" i="21" s="1"/>
  <c r="P734" i="21" s="1"/>
  <c r="Q735" i="21" s="1"/>
  <c r="F720" i="21"/>
  <c r="G721" i="21" s="1"/>
  <c r="H722" i="21" s="1"/>
  <c r="I723" i="21" s="1"/>
  <c r="J724" i="21" s="1"/>
  <c r="K725" i="21" s="1"/>
  <c r="L726" i="21" s="1"/>
  <c r="M727" i="21" s="1"/>
  <c r="N728" i="21" s="1"/>
  <c r="O729" i="21" s="1"/>
  <c r="P730" i="21" s="1"/>
  <c r="Q731" i="21" s="1"/>
  <c r="R732" i="21" s="1"/>
  <c r="S733" i="21" s="1"/>
  <c r="T734" i="21" s="1"/>
  <c r="U735" i="21" s="1"/>
  <c r="D534" i="21"/>
  <c r="E535" i="21" s="1"/>
  <c r="F536" i="21" s="1"/>
  <c r="G537" i="21" s="1"/>
  <c r="I598" i="21"/>
  <c r="J599" i="21" s="1"/>
  <c r="K600" i="21" s="1"/>
  <c r="L601" i="21" s="1"/>
  <c r="M602" i="21" s="1"/>
  <c r="N603" i="21" s="1"/>
  <c r="O604" i="21" s="1"/>
  <c r="P605" i="21" s="1"/>
  <c r="D667" i="21"/>
  <c r="E668" i="21" s="1"/>
  <c r="F669" i="21" s="1"/>
  <c r="G670" i="21" s="1"/>
  <c r="J409" i="21"/>
  <c r="K410" i="21" s="1"/>
  <c r="G333" i="21"/>
  <c r="H334" i="21" s="1"/>
  <c r="I335" i="21" s="1"/>
  <c r="J336" i="21" s="1"/>
  <c r="K337" i="21" s="1"/>
  <c r="L338" i="21" s="1"/>
  <c r="M339" i="21" s="1"/>
  <c r="N340" i="21" s="1"/>
  <c r="O341" i="21" s="1"/>
  <c r="P342" i="21" s="1"/>
  <c r="Q343" i="21" s="1"/>
  <c r="R344" i="21" s="1"/>
  <c r="S345" i="21" s="1"/>
  <c r="G274" i="21"/>
  <c r="H275" i="21" s="1"/>
  <c r="I276" i="21" s="1"/>
  <c r="J277" i="21" s="1"/>
  <c r="K278" i="21" s="1"/>
  <c r="L279" i="21" s="1"/>
  <c r="M280" i="21" s="1"/>
  <c r="F269" i="21"/>
  <c r="G270" i="21" s="1"/>
  <c r="H271" i="21" s="1"/>
  <c r="I272" i="21" s="1"/>
  <c r="J273" i="21" s="1"/>
  <c r="K274" i="21" s="1"/>
  <c r="L275" i="21" s="1"/>
  <c r="M276" i="21" s="1"/>
  <c r="N277" i="21" s="1"/>
  <c r="O278" i="21" s="1"/>
  <c r="P279" i="21" s="1"/>
  <c r="Q280" i="21" s="1"/>
  <c r="G266" i="21"/>
  <c r="H267" i="21" s="1"/>
  <c r="I268" i="21" s="1"/>
  <c r="J269" i="21" s="1"/>
  <c r="K270" i="21" s="1"/>
  <c r="L271" i="21" s="1"/>
  <c r="M272" i="21" s="1"/>
  <c r="N273" i="21" s="1"/>
  <c r="O274" i="21" s="1"/>
  <c r="P275" i="21" s="1"/>
  <c r="Q276" i="21" s="1"/>
  <c r="R277" i="21" s="1"/>
  <c r="S278" i="21" s="1"/>
  <c r="T279" i="21" s="1"/>
  <c r="U280" i="21" s="1"/>
  <c r="E1434" i="21"/>
  <c r="F1435" i="21" s="1"/>
  <c r="F261" i="21"/>
  <c r="G262" i="21" s="1"/>
  <c r="H263" i="21" s="1"/>
  <c r="I264" i="21" s="1"/>
  <c r="J265" i="21" s="1"/>
  <c r="K266" i="21" s="1"/>
  <c r="L267" i="21" s="1"/>
  <c r="M268" i="21" s="1"/>
  <c r="N269" i="21" s="1"/>
  <c r="O270" i="21" s="1"/>
  <c r="P271" i="21" s="1"/>
  <c r="Q272" i="21" s="1"/>
  <c r="R273" i="21" s="1"/>
  <c r="S274" i="21" s="1"/>
  <c r="T275" i="21" s="1"/>
  <c r="U276" i="21" s="1"/>
  <c r="V277" i="21" s="1"/>
  <c r="W278" i="21" s="1"/>
  <c r="X279" i="21" s="1"/>
  <c r="Y280" i="21" s="1"/>
  <c r="D325" i="21"/>
  <c r="E326" i="21" s="1"/>
  <c r="F327" i="21" s="1"/>
  <c r="G328" i="21" s="1"/>
  <c r="H329" i="21" s="1"/>
  <c r="I330" i="21" s="1"/>
  <c r="J331" i="21" s="1"/>
  <c r="K332" i="21" s="1"/>
  <c r="L333" i="21" s="1"/>
  <c r="M334" i="21" s="1"/>
  <c r="N335" i="21" s="1"/>
  <c r="O336" i="21" s="1"/>
  <c r="P337" i="21" s="1"/>
  <c r="Q338" i="21" s="1"/>
  <c r="R339" i="21" s="1"/>
  <c r="S340" i="21" s="1"/>
  <c r="T341" i="21" s="1"/>
  <c r="U342" i="21" s="1"/>
  <c r="V343" i="21" s="1"/>
  <c r="W344" i="21" s="1"/>
  <c r="X345" i="21" s="1"/>
  <c r="E203" i="21"/>
  <c r="F204" i="21" s="1"/>
  <c r="G205" i="21" s="1"/>
  <c r="H206" i="21" s="1"/>
  <c r="I207" i="21" s="1"/>
  <c r="J208" i="21" s="1"/>
  <c r="K209" i="21" s="1"/>
  <c r="L210" i="21" s="1"/>
  <c r="M211" i="21" s="1"/>
  <c r="N212" i="21" s="1"/>
  <c r="O213" i="21" s="1"/>
  <c r="P214" i="21" s="1"/>
  <c r="Q215" i="21" s="1"/>
  <c r="D517" i="21"/>
  <c r="D452" i="21"/>
  <c r="D192" i="21"/>
  <c r="D712" i="21"/>
  <c r="B1707" i="21"/>
  <c r="C1707" i="21"/>
  <c r="D1708" i="21" s="1"/>
  <c r="E1709" i="21" s="1"/>
  <c r="F1710" i="21" s="1"/>
  <c r="C1576" i="21"/>
  <c r="D1577" i="21" s="1"/>
  <c r="E1578" i="21" s="1"/>
  <c r="F1579" i="21" s="1"/>
  <c r="G1580" i="21" s="1"/>
  <c r="B1576" i="21"/>
  <c r="C1773" i="21"/>
  <c r="D1774" i="21" s="1"/>
  <c r="E1775" i="21" s="1"/>
  <c r="B1773" i="21"/>
  <c r="C1511" i="21"/>
  <c r="D1512" i="21" s="1"/>
  <c r="E1513" i="21" s="1"/>
  <c r="F1514" i="21" s="1"/>
  <c r="G1515" i="21" s="1"/>
  <c r="B1511" i="21"/>
  <c r="C1057" i="21"/>
  <c r="D1058" i="21" s="1"/>
  <c r="E1059" i="21" s="1"/>
  <c r="F1060" i="21" s="1"/>
  <c r="B1057" i="21"/>
  <c r="C733" i="21"/>
  <c r="D734" i="21" s="1"/>
  <c r="E735" i="21" s="1"/>
  <c r="B733" i="21"/>
  <c r="P793" i="21"/>
  <c r="Q794" i="21" s="1"/>
  <c r="R795" i="21" s="1"/>
  <c r="S796" i="21" s="1"/>
  <c r="T797" i="21" s="1"/>
  <c r="U798" i="21" s="1"/>
  <c r="V799" i="21" s="1"/>
  <c r="W800" i="21" s="1"/>
  <c r="J598" i="21"/>
  <c r="K599" i="21" s="1"/>
  <c r="L600" i="21" s="1"/>
  <c r="M601" i="21" s="1"/>
  <c r="N602" i="21" s="1"/>
  <c r="O603" i="21" s="1"/>
  <c r="P604" i="21" s="1"/>
  <c r="Q605" i="21" s="1"/>
  <c r="D656" i="21"/>
  <c r="E657" i="21" s="1"/>
  <c r="F658" i="21" s="1"/>
  <c r="G659" i="21" s="1"/>
  <c r="H660" i="21" s="1"/>
  <c r="I661" i="21" s="1"/>
  <c r="J662" i="21" s="1"/>
  <c r="K663" i="21" s="1"/>
  <c r="L664" i="21" s="1"/>
  <c r="M665" i="21" s="1"/>
  <c r="N666" i="21" s="1"/>
  <c r="O667" i="21" s="1"/>
  <c r="P668" i="21" s="1"/>
  <c r="Q669" i="21" s="1"/>
  <c r="R670" i="21" s="1"/>
  <c r="E656" i="21"/>
  <c r="F657" i="21" s="1"/>
  <c r="G658" i="21" s="1"/>
  <c r="H659" i="21" s="1"/>
  <c r="I660" i="21" s="1"/>
  <c r="J661" i="21" s="1"/>
  <c r="K662" i="21" s="1"/>
  <c r="L663" i="21" s="1"/>
  <c r="M664" i="21" s="1"/>
  <c r="N665" i="21" s="1"/>
  <c r="O666" i="21" s="1"/>
  <c r="P667" i="21" s="1"/>
  <c r="Q668" i="21" s="1"/>
  <c r="R669" i="21" s="1"/>
  <c r="S670" i="21" s="1"/>
  <c r="I669" i="21"/>
  <c r="J670" i="21" s="1"/>
  <c r="D535" i="21"/>
  <c r="E536" i="21" s="1"/>
  <c r="F537" i="21" s="1"/>
  <c r="G538" i="21" s="1"/>
  <c r="H539" i="21" s="1"/>
  <c r="I540" i="21" s="1"/>
  <c r="K531" i="21"/>
  <c r="L532" i="21" s="1"/>
  <c r="M533" i="21" s="1"/>
  <c r="N534" i="21" s="1"/>
  <c r="O535" i="21" s="1"/>
  <c r="P536" i="21" s="1"/>
  <c r="Q537" i="21" s="1"/>
  <c r="R538" i="21" s="1"/>
  <c r="S539" i="21" s="1"/>
  <c r="T540" i="21" s="1"/>
  <c r="E465" i="21"/>
  <c r="F466" i="21" s="1"/>
  <c r="G467" i="21" s="1"/>
  <c r="H468" i="21" s="1"/>
  <c r="I469" i="21" s="1"/>
  <c r="J470" i="21" s="1"/>
  <c r="K471" i="21" s="1"/>
  <c r="L472" i="21" s="1"/>
  <c r="M473" i="21" s="1"/>
  <c r="N474" i="21" s="1"/>
  <c r="O475" i="21" s="1"/>
  <c r="D591" i="21"/>
  <c r="E592" i="21" s="1"/>
  <c r="F593" i="21" s="1"/>
  <c r="G594" i="21" s="1"/>
  <c r="H595" i="21" s="1"/>
  <c r="I596" i="21" s="1"/>
  <c r="J597" i="21" s="1"/>
  <c r="K598" i="21" s="1"/>
  <c r="L599" i="21" s="1"/>
  <c r="M600" i="21" s="1"/>
  <c r="N601" i="21" s="1"/>
  <c r="O602" i="21" s="1"/>
  <c r="P603" i="21" s="1"/>
  <c r="Q604" i="21" s="1"/>
  <c r="R605" i="21" s="1"/>
  <c r="D273" i="21"/>
  <c r="E274" i="21" s="1"/>
  <c r="F275" i="21" s="1"/>
  <c r="G276" i="21" s="1"/>
  <c r="H277" i="21" s="1"/>
  <c r="I278" i="21" s="1"/>
  <c r="J279" i="21" s="1"/>
  <c r="K280" i="21" s="1"/>
  <c r="E1383" i="21"/>
  <c r="F1384" i="21" s="1"/>
  <c r="G1385" i="21" s="1"/>
  <c r="D654" i="21"/>
  <c r="E655" i="21" s="1"/>
  <c r="F656" i="21" s="1"/>
  <c r="G657" i="21" s="1"/>
  <c r="H658" i="21" s="1"/>
  <c r="I659" i="21" s="1"/>
  <c r="J660" i="21" s="1"/>
  <c r="K661" i="21" s="1"/>
  <c r="L662" i="21" s="1"/>
  <c r="M663" i="21" s="1"/>
  <c r="N664" i="21" s="1"/>
  <c r="O665" i="21" s="1"/>
  <c r="P666" i="21" s="1"/>
  <c r="Q667" i="21" s="1"/>
  <c r="R668" i="21" s="1"/>
  <c r="S669" i="21" s="1"/>
  <c r="T670" i="21" s="1"/>
  <c r="D194" i="21"/>
  <c r="E195" i="21" s="1"/>
  <c r="F196" i="21" s="1"/>
  <c r="G197" i="21" s="1"/>
  <c r="H198" i="21" s="1"/>
  <c r="I199" i="21" s="1"/>
  <c r="J200" i="21" s="1"/>
  <c r="K201" i="21" s="1"/>
  <c r="L202" i="21" s="1"/>
  <c r="M203" i="21" s="1"/>
  <c r="N204" i="21" s="1"/>
  <c r="O205" i="21" s="1"/>
  <c r="P206" i="21" s="1"/>
  <c r="Q207" i="21" s="1"/>
  <c r="R208" i="21" s="1"/>
  <c r="S209" i="21" s="1"/>
  <c r="T210" i="21" s="1"/>
  <c r="U211" i="21" s="1"/>
  <c r="V212" i="21" s="1"/>
  <c r="W213" i="21" s="1"/>
  <c r="X214" i="21" s="1"/>
  <c r="Y215" i="21" s="1"/>
  <c r="C1317" i="21"/>
  <c r="D1318" i="21" s="1"/>
  <c r="E1319" i="21" s="1"/>
  <c r="F1320" i="21" s="1"/>
  <c r="B1317" i="21"/>
  <c r="C1448" i="21"/>
  <c r="D1449" i="21" s="1"/>
  <c r="E1450" i="21" s="1"/>
  <c r="B1448" i="21"/>
  <c r="D1427" i="21"/>
  <c r="D1102" i="21"/>
  <c r="D912" i="21"/>
  <c r="E913" i="21" s="1"/>
  <c r="F914" i="21" s="1"/>
  <c r="G915" i="21" s="1"/>
  <c r="H916" i="21" s="1"/>
  <c r="I917" i="21" s="1"/>
  <c r="J918" i="21" s="1"/>
  <c r="K919" i="21" s="1"/>
  <c r="L920" i="21" s="1"/>
  <c r="M921" i="21" s="1"/>
  <c r="N922" i="21" s="1"/>
  <c r="O923" i="21" s="1"/>
  <c r="P924" i="21" s="1"/>
  <c r="Q925" i="21" s="1"/>
  <c r="R926" i="21" s="1"/>
  <c r="S927" i="21" s="1"/>
  <c r="T928" i="21" s="1"/>
  <c r="U929" i="21" s="1"/>
  <c r="V930" i="21" s="1"/>
  <c r="C992" i="21"/>
  <c r="D993" i="21" s="1"/>
  <c r="E994" i="21" s="1"/>
  <c r="F995" i="21" s="1"/>
  <c r="B992" i="21"/>
  <c r="G980" i="21"/>
  <c r="H981" i="21" s="1"/>
  <c r="I982" i="21" s="1"/>
  <c r="J983" i="21" s="1"/>
  <c r="K984" i="21" s="1"/>
  <c r="L985" i="21" s="1"/>
  <c r="M986" i="21" s="1"/>
  <c r="N987" i="21" s="1"/>
  <c r="O988" i="21" s="1"/>
  <c r="P989" i="21" s="1"/>
  <c r="Q990" i="21" s="1"/>
  <c r="R991" i="21" s="1"/>
  <c r="S992" i="21" s="1"/>
  <c r="T993" i="21" s="1"/>
  <c r="U994" i="21" s="1"/>
  <c r="V995" i="21" s="1"/>
  <c r="E798" i="21"/>
  <c r="F799" i="21" s="1"/>
  <c r="G800" i="21" s="1"/>
  <c r="K793" i="21"/>
  <c r="L794" i="21" s="1"/>
  <c r="M795" i="21" s="1"/>
  <c r="N796" i="21" s="1"/>
  <c r="O797" i="21" s="1"/>
  <c r="P798" i="21" s="1"/>
  <c r="Q799" i="21" s="1"/>
  <c r="R800" i="21" s="1"/>
  <c r="D582" i="21"/>
  <c r="E659" i="21"/>
  <c r="F660" i="21" s="1"/>
  <c r="G661" i="21" s="1"/>
  <c r="H662" i="21" s="1"/>
  <c r="I663" i="21" s="1"/>
  <c r="J664" i="21" s="1"/>
  <c r="K665" i="21" s="1"/>
  <c r="L666" i="21" s="1"/>
  <c r="M667" i="21" s="1"/>
  <c r="N668" i="21" s="1"/>
  <c r="O669" i="21" s="1"/>
  <c r="P670" i="21" s="1"/>
  <c r="D647" i="21"/>
  <c r="H538" i="21"/>
  <c r="I539" i="21" s="1"/>
  <c r="J540" i="21" s="1"/>
  <c r="E598" i="21"/>
  <c r="F599" i="21" s="1"/>
  <c r="G600" i="21" s="1"/>
  <c r="H601" i="21" s="1"/>
  <c r="I602" i="21" s="1"/>
  <c r="J603" i="21" s="1"/>
  <c r="K604" i="21" s="1"/>
  <c r="L605" i="21" s="1"/>
  <c r="L475" i="21"/>
  <c r="K475" i="21"/>
  <c r="E531" i="21"/>
  <c r="F532" i="21" s="1"/>
  <c r="G533" i="21" s="1"/>
  <c r="H534" i="21" s="1"/>
  <c r="I535" i="21" s="1"/>
  <c r="J536" i="21" s="1"/>
  <c r="K537" i="21" s="1"/>
  <c r="L538" i="21" s="1"/>
  <c r="M539" i="21" s="1"/>
  <c r="N540" i="21" s="1"/>
  <c r="J475" i="21"/>
  <c r="F465" i="21"/>
  <c r="G466" i="21" s="1"/>
  <c r="H467" i="21" s="1"/>
  <c r="I468" i="21" s="1"/>
  <c r="J469" i="21" s="1"/>
  <c r="K470" i="21" s="1"/>
  <c r="L471" i="21" s="1"/>
  <c r="M472" i="21" s="1"/>
  <c r="N473" i="21" s="1"/>
  <c r="O474" i="21" s="1"/>
  <c r="P475" i="21" s="1"/>
  <c r="D465" i="21"/>
  <c r="E466" i="21" s="1"/>
  <c r="F467" i="21" s="1"/>
  <c r="G468" i="21" s="1"/>
  <c r="H469" i="21" s="1"/>
  <c r="I470" i="21" s="1"/>
  <c r="J471" i="21" s="1"/>
  <c r="K472" i="21" s="1"/>
  <c r="L473" i="21" s="1"/>
  <c r="M474" i="21" s="1"/>
  <c r="N475" i="21" s="1"/>
  <c r="C472" i="21"/>
  <c r="D473" i="21" s="1"/>
  <c r="E474" i="21" s="1"/>
  <c r="F475" i="21" s="1"/>
  <c r="B472" i="21"/>
  <c r="I588" i="21"/>
  <c r="J589" i="21" s="1"/>
  <c r="K590" i="21" s="1"/>
  <c r="L591" i="21" s="1"/>
  <c r="M592" i="21" s="1"/>
  <c r="N593" i="21" s="1"/>
  <c r="O594" i="21" s="1"/>
  <c r="P595" i="21" s="1"/>
  <c r="Q596" i="21" s="1"/>
  <c r="R597" i="21" s="1"/>
  <c r="S598" i="21" s="1"/>
  <c r="T599" i="21" s="1"/>
  <c r="U600" i="21" s="1"/>
  <c r="V601" i="21" s="1"/>
  <c r="W602" i="21" s="1"/>
  <c r="X603" i="21" s="1"/>
  <c r="Y604" i="21" s="1"/>
  <c r="Z605" i="21" s="1"/>
  <c r="G531" i="21"/>
  <c r="H532" i="21" s="1"/>
  <c r="I533" i="21" s="1"/>
  <c r="J534" i="21" s="1"/>
  <c r="K535" i="21" s="1"/>
  <c r="L536" i="21" s="1"/>
  <c r="M537" i="21" s="1"/>
  <c r="N538" i="21" s="1"/>
  <c r="O539" i="21" s="1"/>
  <c r="P540" i="21" s="1"/>
  <c r="D257" i="21"/>
  <c r="G335" i="21"/>
  <c r="H336" i="21" s="1"/>
  <c r="I337" i="21" s="1"/>
  <c r="J338" i="21" s="1"/>
  <c r="K339" i="21" s="1"/>
  <c r="L340" i="21" s="1"/>
  <c r="M341" i="21" s="1"/>
  <c r="N342" i="21" s="1"/>
  <c r="O343" i="21" s="1"/>
  <c r="P344" i="21" s="1"/>
  <c r="Q345" i="21" s="1"/>
  <c r="D1241" i="21"/>
  <c r="E1242" i="21" s="1"/>
  <c r="F1243" i="21" s="1"/>
  <c r="G1244" i="21" s="1"/>
  <c r="H1245" i="21" s="1"/>
  <c r="I1246" i="21" s="1"/>
  <c r="J1247" i="21" s="1"/>
  <c r="K1248" i="21" s="1"/>
  <c r="L1249" i="21" s="1"/>
  <c r="M1250" i="21" s="1"/>
  <c r="N1251" i="21" s="1"/>
  <c r="O1252" i="21" s="1"/>
  <c r="P1253" i="21" s="1"/>
  <c r="Q1254" i="21" s="1"/>
  <c r="R1255" i="21" s="1"/>
  <c r="D1363" i="21"/>
  <c r="E1364" i="21" s="1"/>
  <c r="F1365" i="21" s="1"/>
  <c r="G1366" i="21" s="1"/>
  <c r="H1367" i="21" s="1"/>
  <c r="I1368" i="21" s="1"/>
  <c r="J1369" i="21" s="1"/>
  <c r="K1370" i="21" s="1"/>
  <c r="L1371" i="21" s="1"/>
  <c r="M1372" i="21" s="1"/>
  <c r="N1373" i="21" s="1"/>
  <c r="O1374" i="21" s="1"/>
  <c r="P1375" i="21" s="1"/>
  <c r="Q1376" i="21" s="1"/>
  <c r="R1377" i="21" s="1"/>
  <c r="S1378" i="21" s="1"/>
  <c r="T1379" i="21" s="1"/>
  <c r="U1380" i="21" s="1"/>
  <c r="V1381" i="21" s="1"/>
  <c r="W1382" i="21" s="1"/>
  <c r="X1383" i="21" s="1"/>
  <c r="Y1384" i="21" s="1"/>
  <c r="Z1385" i="21" s="1"/>
  <c r="C202" i="21"/>
  <c r="D203" i="21" s="1"/>
  <c r="E204" i="21" s="1"/>
  <c r="F205" i="21" s="1"/>
  <c r="G206" i="21" s="1"/>
  <c r="H207" i="21" s="1"/>
  <c r="I208" i="21" s="1"/>
  <c r="J209" i="21" s="1"/>
  <c r="K210" i="21" s="1"/>
  <c r="L211" i="21" s="1"/>
  <c r="M212" i="21" s="1"/>
  <c r="N213" i="21" s="1"/>
  <c r="O214" i="21" s="1"/>
  <c r="P215" i="21" s="1"/>
  <c r="D1167" i="21"/>
  <c r="C797" i="21"/>
  <c r="D798" i="21" s="1"/>
  <c r="E799" i="21" s="1"/>
  <c r="F800" i="21" s="1"/>
  <c r="B797" i="21"/>
  <c r="C537" i="21"/>
  <c r="D538" i="21" s="1"/>
  <c r="E539" i="21" s="1"/>
  <c r="F540" i="21" s="1"/>
  <c r="B537" i="21"/>
  <c r="G269" i="21"/>
  <c r="H270" i="21" s="1"/>
  <c r="I271" i="21" s="1"/>
  <c r="J272" i="21" s="1"/>
  <c r="K273" i="21" s="1"/>
  <c r="L274" i="21" s="1"/>
  <c r="M275" i="21" s="1"/>
  <c r="N276" i="21" s="1"/>
  <c r="O277" i="21" s="1"/>
  <c r="P278" i="21" s="1"/>
  <c r="Q279" i="21" s="1"/>
  <c r="R280" i="21" s="1"/>
  <c r="F338" i="21"/>
  <c r="G339" i="21" s="1"/>
  <c r="H340" i="21" s="1"/>
  <c r="I341" i="21" s="1"/>
  <c r="J342" i="21" s="1"/>
  <c r="K343" i="21" s="1"/>
  <c r="L344" i="21" s="1"/>
  <c r="M345" i="21" s="1"/>
  <c r="D407" i="21"/>
  <c r="E408" i="21" s="1"/>
  <c r="F409" i="21" s="1"/>
  <c r="G410" i="21" s="1"/>
  <c r="H720" i="21"/>
  <c r="I721" i="21" s="1"/>
  <c r="J722" i="21" s="1"/>
  <c r="K723" i="21" s="1"/>
  <c r="L724" i="21" s="1"/>
  <c r="M725" i="21" s="1"/>
  <c r="N726" i="21" s="1"/>
  <c r="O727" i="21" s="1"/>
  <c r="P728" i="21" s="1"/>
  <c r="Q729" i="21" s="1"/>
  <c r="R730" i="21" s="1"/>
  <c r="S731" i="21" s="1"/>
  <c r="T732" i="21" s="1"/>
  <c r="U733" i="21" s="1"/>
  <c r="V734" i="21" s="1"/>
  <c r="W735" i="21" s="1"/>
  <c r="H203" i="21"/>
  <c r="I204" i="21" s="1"/>
  <c r="J205" i="21" s="1"/>
  <c r="K206" i="21" s="1"/>
  <c r="L207" i="21" s="1"/>
  <c r="M208" i="21" s="1"/>
  <c r="N209" i="21" s="1"/>
  <c r="O210" i="21" s="1"/>
  <c r="P211" i="21" s="1"/>
  <c r="Q212" i="21" s="1"/>
  <c r="R213" i="21" s="1"/>
  <c r="S214" i="21" s="1"/>
  <c r="T215" i="21" s="1"/>
  <c r="G203" i="21"/>
  <c r="H204" i="21" s="1"/>
  <c r="I205" i="21" s="1"/>
  <c r="J206" i="21" s="1"/>
  <c r="K207" i="21" s="1"/>
  <c r="L208" i="21" s="1"/>
  <c r="M209" i="21" s="1"/>
  <c r="N210" i="21" s="1"/>
  <c r="O211" i="21" s="1"/>
  <c r="P212" i="21" s="1"/>
  <c r="Q213" i="21" s="1"/>
  <c r="R214" i="21" s="1"/>
  <c r="S215" i="21" s="1"/>
  <c r="D206" i="21"/>
  <c r="E207" i="21" s="1"/>
  <c r="F208" i="21" s="1"/>
  <c r="G209" i="21" s="1"/>
  <c r="H210" i="21" s="1"/>
  <c r="I211" i="21" s="1"/>
  <c r="J212" i="21" s="1"/>
  <c r="K213" i="21" s="1"/>
  <c r="L214" i="21" s="1"/>
  <c r="M215" i="21" s="1"/>
  <c r="K203" i="21"/>
  <c r="L204" i="21" s="1"/>
  <c r="M205" i="21" s="1"/>
  <c r="N206" i="21" s="1"/>
  <c r="O207" i="21" s="1"/>
  <c r="P208" i="21" s="1"/>
  <c r="Q209" i="21" s="1"/>
  <c r="R210" i="21" s="1"/>
  <c r="S211" i="21" s="1"/>
  <c r="T212" i="21" s="1"/>
  <c r="U213" i="21" s="1"/>
  <c r="V214" i="21" s="1"/>
  <c r="W215" i="21" s="1"/>
  <c r="C1122" i="21"/>
  <c r="D1123" i="21" s="1"/>
  <c r="E1124" i="21" s="1"/>
  <c r="F1125" i="21" s="1"/>
  <c r="B1122" i="21"/>
  <c r="D1037" i="21"/>
  <c r="H854" i="21"/>
  <c r="I855" i="21" s="1"/>
  <c r="J856" i="21" s="1"/>
  <c r="K857" i="21" s="1"/>
  <c r="L858" i="21" s="1"/>
  <c r="M859" i="21" s="1"/>
  <c r="N860" i="21" s="1"/>
  <c r="O861" i="21" s="1"/>
  <c r="P862" i="21" s="1"/>
  <c r="Q863" i="21" s="1"/>
  <c r="R864" i="21" s="1"/>
  <c r="S865" i="21" s="1"/>
  <c r="O598" i="21"/>
  <c r="P599" i="21" s="1"/>
  <c r="Q600" i="21" s="1"/>
  <c r="R601" i="21" s="1"/>
  <c r="S602" i="21" s="1"/>
  <c r="T603" i="21" s="1"/>
  <c r="U604" i="21" s="1"/>
  <c r="V605" i="21" s="1"/>
  <c r="N598" i="21"/>
  <c r="O599" i="21" s="1"/>
  <c r="P600" i="21" s="1"/>
  <c r="Q601" i="21" s="1"/>
  <c r="R602" i="21" s="1"/>
  <c r="S603" i="21" s="1"/>
  <c r="T604" i="21" s="1"/>
  <c r="U605" i="21" s="1"/>
  <c r="E652" i="21"/>
  <c r="F653" i="21" s="1"/>
  <c r="G654" i="21" s="1"/>
  <c r="H655" i="21" s="1"/>
  <c r="I656" i="21" s="1"/>
  <c r="J657" i="21" s="1"/>
  <c r="K658" i="21" s="1"/>
  <c r="L659" i="21" s="1"/>
  <c r="M660" i="21" s="1"/>
  <c r="N661" i="21" s="1"/>
  <c r="O662" i="21" s="1"/>
  <c r="P663" i="21" s="1"/>
  <c r="Q664" i="21" s="1"/>
  <c r="R665" i="21" s="1"/>
  <c r="S666" i="21" s="1"/>
  <c r="T667" i="21" s="1"/>
  <c r="U668" i="21" s="1"/>
  <c r="V669" i="21" s="1"/>
  <c r="W670" i="21" s="1"/>
  <c r="D652" i="21"/>
  <c r="E653" i="21" s="1"/>
  <c r="F654" i="21" s="1"/>
  <c r="G655" i="21" s="1"/>
  <c r="H656" i="21" s="1"/>
  <c r="I657" i="21" s="1"/>
  <c r="J658" i="21" s="1"/>
  <c r="K659" i="21" s="1"/>
  <c r="L660" i="21" s="1"/>
  <c r="M661" i="21" s="1"/>
  <c r="N662" i="21" s="1"/>
  <c r="O663" i="21" s="1"/>
  <c r="P664" i="21" s="1"/>
  <c r="Q665" i="21" s="1"/>
  <c r="R666" i="21" s="1"/>
  <c r="S667" i="21" s="1"/>
  <c r="T668" i="21" s="1"/>
  <c r="U669" i="21" s="1"/>
  <c r="V670" i="21" s="1"/>
  <c r="F531" i="21"/>
  <c r="G532" i="21" s="1"/>
  <c r="H533" i="21" s="1"/>
  <c r="I534" i="21" s="1"/>
  <c r="J535" i="21" s="1"/>
  <c r="K536" i="21" s="1"/>
  <c r="L537" i="21" s="1"/>
  <c r="M538" i="21" s="1"/>
  <c r="N539" i="21" s="1"/>
  <c r="O540" i="21" s="1"/>
  <c r="E398" i="21"/>
  <c r="F399" i="21" s="1"/>
  <c r="G400" i="21" s="1"/>
  <c r="H401" i="21" s="1"/>
  <c r="I402" i="21" s="1"/>
  <c r="J403" i="21" s="1"/>
  <c r="K404" i="21" s="1"/>
  <c r="L405" i="21" s="1"/>
  <c r="M406" i="21" s="1"/>
  <c r="N407" i="21" s="1"/>
  <c r="O408" i="21" s="1"/>
  <c r="P409" i="21" s="1"/>
  <c r="Q410" i="21" s="1"/>
  <c r="D398" i="21"/>
  <c r="E399" i="21" s="1"/>
  <c r="F400" i="21" s="1"/>
  <c r="G401" i="21" s="1"/>
  <c r="H402" i="21" s="1"/>
  <c r="I403" i="21" s="1"/>
  <c r="J404" i="21" s="1"/>
  <c r="K405" i="21" s="1"/>
  <c r="L406" i="21" s="1"/>
  <c r="M407" i="21" s="1"/>
  <c r="N408" i="21" s="1"/>
  <c r="O409" i="21" s="1"/>
  <c r="P410" i="21" s="1"/>
  <c r="E394" i="21"/>
  <c r="F395" i="21" s="1"/>
  <c r="G396" i="21" s="1"/>
  <c r="H397" i="21" s="1"/>
  <c r="I398" i="21" s="1"/>
  <c r="J399" i="21" s="1"/>
  <c r="K400" i="21" s="1"/>
  <c r="L401" i="21" s="1"/>
  <c r="M402" i="21" s="1"/>
  <c r="N403" i="21" s="1"/>
  <c r="O404" i="21" s="1"/>
  <c r="P405" i="21" s="1"/>
  <c r="Q406" i="21" s="1"/>
  <c r="R407" i="21" s="1"/>
  <c r="S408" i="21" s="1"/>
  <c r="T409" i="21" s="1"/>
  <c r="U410" i="21" s="1"/>
  <c r="D394" i="21"/>
  <c r="E395" i="21" s="1"/>
  <c r="F396" i="21" s="1"/>
  <c r="G397" i="21" s="1"/>
  <c r="H398" i="21" s="1"/>
  <c r="I399" i="21" s="1"/>
  <c r="J400" i="21" s="1"/>
  <c r="K401" i="21" s="1"/>
  <c r="L402" i="21" s="1"/>
  <c r="M403" i="21" s="1"/>
  <c r="N404" i="21" s="1"/>
  <c r="O405" i="21" s="1"/>
  <c r="P406" i="21" s="1"/>
  <c r="Q407" i="21" s="1"/>
  <c r="R408" i="21" s="1"/>
  <c r="S409" i="21" s="1"/>
  <c r="T410" i="21" s="1"/>
  <c r="E538" i="21"/>
  <c r="F539" i="21" s="1"/>
  <c r="G540" i="21" s="1"/>
  <c r="D402" i="21"/>
  <c r="E403" i="21" s="1"/>
  <c r="F404" i="21" s="1"/>
  <c r="G405" i="21" s="1"/>
  <c r="H406" i="21" s="1"/>
  <c r="I407" i="21" s="1"/>
  <c r="J408" i="21" s="1"/>
  <c r="K409" i="21" s="1"/>
  <c r="L410" i="21" s="1"/>
  <c r="E1446" i="21"/>
  <c r="F1447" i="21" s="1"/>
  <c r="G1448" i="21" s="1"/>
  <c r="H1449" i="21" s="1"/>
  <c r="I1450" i="21" s="1"/>
  <c r="G1436" i="21"/>
  <c r="H1437" i="21" s="1"/>
  <c r="I1438" i="21" s="1"/>
  <c r="J1439" i="21" s="1"/>
  <c r="K1440" i="21" s="1"/>
  <c r="L1441" i="21" s="1"/>
  <c r="M1442" i="21" s="1"/>
  <c r="N1443" i="21" s="1"/>
  <c r="O1444" i="21" s="1"/>
  <c r="P1445" i="21" s="1"/>
  <c r="Q1446" i="21" s="1"/>
  <c r="R1447" i="21" s="1"/>
  <c r="S1448" i="21" s="1"/>
  <c r="T1449" i="21" s="1"/>
  <c r="U1450" i="21" s="1"/>
  <c r="D387" i="21"/>
  <c r="D1371" i="21"/>
  <c r="E1372" i="21" s="1"/>
  <c r="F1373" i="21" s="1"/>
  <c r="G1374" i="21" s="1"/>
  <c r="H1375" i="21" s="1"/>
  <c r="I1376" i="21" s="1"/>
  <c r="J1377" i="21" s="1"/>
  <c r="K1378" i="21" s="1"/>
  <c r="L1379" i="21" s="1"/>
  <c r="M1380" i="21" s="1"/>
  <c r="N1381" i="21" s="1"/>
  <c r="O1382" i="21" s="1"/>
  <c r="P1383" i="21" s="1"/>
  <c r="Q1384" i="21" s="1"/>
  <c r="R1385" i="21" s="1"/>
  <c r="D1428" i="21"/>
  <c r="E1429" i="21" s="1"/>
  <c r="F1430" i="21" s="1"/>
  <c r="G1431" i="21" s="1"/>
  <c r="H1432" i="21" s="1"/>
  <c r="I1433" i="21" s="1"/>
  <c r="J1434" i="21" s="1"/>
  <c r="K1435" i="21" s="1"/>
  <c r="L1436" i="21" s="1"/>
  <c r="M1437" i="21" s="1"/>
  <c r="N1438" i="21" s="1"/>
  <c r="O1439" i="21" s="1"/>
  <c r="P1440" i="21" s="1"/>
  <c r="Q1441" i="21" s="1"/>
  <c r="R1442" i="21" s="1"/>
  <c r="S1443" i="21" s="1"/>
  <c r="T1444" i="21" s="1"/>
  <c r="U1445" i="21" s="1"/>
  <c r="V1446" i="21" s="1"/>
  <c r="W1447" i="21" s="1"/>
  <c r="X1448" i="21" s="1"/>
  <c r="Y1449" i="21" s="1"/>
  <c r="Z1450" i="21" s="1"/>
  <c r="D326" i="21"/>
  <c r="E327" i="21" s="1"/>
  <c r="F328" i="21" s="1"/>
  <c r="G329" i="21" s="1"/>
  <c r="H330" i="21" s="1"/>
  <c r="I331" i="21" s="1"/>
  <c r="J332" i="21" s="1"/>
  <c r="K333" i="21" s="1"/>
  <c r="L334" i="21" s="1"/>
  <c r="M335" i="21" s="1"/>
  <c r="N336" i="21" s="1"/>
  <c r="O337" i="21" s="1"/>
  <c r="P338" i="21" s="1"/>
  <c r="Q339" i="21" s="1"/>
  <c r="R340" i="21" s="1"/>
  <c r="S341" i="21" s="1"/>
  <c r="T342" i="21" s="1"/>
  <c r="U343" i="21" s="1"/>
  <c r="V344" i="21" s="1"/>
  <c r="W345" i="21" s="1"/>
  <c r="D1638" i="21"/>
  <c r="E1639" i="21" s="1"/>
  <c r="F1640" i="21" s="1"/>
  <c r="G1641" i="21" s="1"/>
  <c r="H1642" i="21" s="1"/>
  <c r="I1643" i="21" s="1"/>
  <c r="J1644" i="21" s="1"/>
  <c r="K1645" i="21" s="1"/>
  <c r="D1106" i="21"/>
  <c r="E1107" i="21" s="1"/>
  <c r="F1108" i="21" s="1"/>
  <c r="G1109" i="21" s="1"/>
  <c r="H1110" i="21" s="1"/>
  <c r="I1111" i="21" s="1"/>
  <c r="J1112" i="21" s="1"/>
  <c r="K1113" i="21" s="1"/>
  <c r="L1114" i="21" s="1"/>
  <c r="M1115" i="21" s="1"/>
  <c r="N1116" i="21" s="1"/>
  <c r="O1117" i="21" s="1"/>
  <c r="P1118" i="21" s="1"/>
  <c r="Q1119" i="21" s="1"/>
  <c r="R1120" i="21" s="1"/>
  <c r="S1121" i="21" s="1"/>
  <c r="T1122" i="21" s="1"/>
  <c r="U1123" i="21" s="1"/>
  <c r="V1124" i="21" s="1"/>
  <c r="W1125" i="21" s="1"/>
  <c r="D1622" i="21"/>
  <c r="D1381" i="21"/>
  <c r="E1382" i="21" s="1"/>
  <c r="F1383" i="21" s="1"/>
  <c r="G1384" i="21" s="1"/>
  <c r="H1385" i="21" s="1"/>
  <c r="D1369" i="21"/>
  <c r="E1370" i="21" s="1"/>
  <c r="F1371" i="21" s="1"/>
  <c r="G1372" i="21" s="1"/>
  <c r="H1373" i="21" s="1"/>
  <c r="I1374" i="21" s="1"/>
  <c r="J1375" i="21" s="1"/>
  <c r="K1376" i="21" s="1"/>
  <c r="L1377" i="21" s="1"/>
  <c r="M1378" i="21" s="1"/>
  <c r="N1379" i="21" s="1"/>
  <c r="O1380" i="21" s="1"/>
  <c r="P1381" i="21" s="1"/>
  <c r="Q1382" i="21" s="1"/>
  <c r="R1383" i="21" s="1"/>
  <c r="S1384" i="21" s="1"/>
  <c r="T1385" i="21" s="1"/>
  <c r="D198" i="21"/>
  <c r="E199" i="21" s="1"/>
  <c r="F200" i="21" s="1"/>
  <c r="G201" i="21" s="1"/>
  <c r="H202" i="21" s="1"/>
  <c r="I203" i="21" s="1"/>
  <c r="J204" i="21" s="1"/>
  <c r="K205" i="21" s="1"/>
  <c r="L206" i="21" s="1"/>
  <c r="M207" i="21" s="1"/>
  <c r="N208" i="21" s="1"/>
  <c r="O209" i="21" s="1"/>
  <c r="P210" i="21" s="1"/>
  <c r="Q211" i="21" s="1"/>
  <c r="R212" i="21" s="1"/>
  <c r="S213" i="21" s="1"/>
  <c r="T214" i="21" s="1"/>
  <c r="U215" i="21" s="1"/>
  <c r="D258" i="21"/>
  <c r="E259" i="21" s="1"/>
  <c r="F260" i="21" s="1"/>
  <c r="G261" i="21" s="1"/>
  <c r="H262" i="21" s="1"/>
  <c r="I263" i="21" s="1"/>
  <c r="J264" i="21" s="1"/>
  <c r="K265" i="21" s="1"/>
  <c r="L266" i="21" s="1"/>
  <c r="M267" i="21" s="1"/>
  <c r="N268" i="21" s="1"/>
  <c r="O269" i="21" s="1"/>
  <c r="P270" i="21" s="1"/>
  <c r="Q271" i="21" s="1"/>
  <c r="R272" i="21" s="1"/>
  <c r="S273" i="21" s="1"/>
  <c r="T274" i="21" s="1"/>
  <c r="U275" i="21" s="1"/>
  <c r="V276" i="21" s="1"/>
  <c r="W277" i="21" s="1"/>
  <c r="X278" i="21" s="1"/>
  <c r="Y279" i="21" s="1"/>
  <c r="Z280" i="21" s="1"/>
  <c r="D1687" i="21"/>
  <c r="B1641" i="21"/>
  <c r="C1641" i="21"/>
  <c r="D1642" i="21" s="1"/>
  <c r="E1643" i="21" s="1"/>
  <c r="F1644" i="21" s="1"/>
  <c r="G1645" i="21" s="1"/>
  <c r="D1557" i="21"/>
  <c r="D1297" i="21"/>
  <c r="C1252" i="21"/>
  <c r="D1253" i="21" s="1"/>
  <c r="E1254" i="21" s="1"/>
  <c r="F1255" i="21" s="1"/>
  <c r="B1252" i="21"/>
  <c r="D924" i="21"/>
  <c r="E925" i="21" s="1"/>
  <c r="F926" i="21" s="1"/>
  <c r="G927" i="21" s="1"/>
  <c r="H928" i="21" s="1"/>
  <c r="I929" i="21" s="1"/>
  <c r="J930" i="21" s="1"/>
  <c r="F920" i="21"/>
  <c r="G921" i="21" s="1"/>
  <c r="H922" i="21" s="1"/>
  <c r="I923" i="21" s="1"/>
  <c r="J924" i="21" s="1"/>
  <c r="K925" i="21" s="1"/>
  <c r="L926" i="21" s="1"/>
  <c r="M927" i="21" s="1"/>
  <c r="N928" i="21" s="1"/>
  <c r="O929" i="21" s="1"/>
  <c r="P930" i="21" s="1"/>
  <c r="E854" i="21"/>
  <c r="F855" i="21" s="1"/>
  <c r="G856" i="21" s="1"/>
  <c r="H857" i="21" s="1"/>
  <c r="I858" i="21" s="1"/>
  <c r="J859" i="21" s="1"/>
  <c r="K860" i="21" s="1"/>
  <c r="L861" i="21" s="1"/>
  <c r="M862" i="21" s="1"/>
  <c r="N863" i="21" s="1"/>
  <c r="O864" i="21" s="1"/>
  <c r="P865" i="21" s="1"/>
  <c r="D854" i="21"/>
  <c r="E855" i="21" s="1"/>
  <c r="F856" i="21" s="1"/>
  <c r="G857" i="21" s="1"/>
  <c r="H858" i="21" s="1"/>
  <c r="I859" i="21" s="1"/>
  <c r="J860" i="21" s="1"/>
  <c r="K861" i="21" s="1"/>
  <c r="L862" i="21" s="1"/>
  <c r="M863" i="21" s="1"/>
  <c r="N864" i="21" s="1"/>
  <c r="O865" i="21" s="1"/>
  <c r="D842" i="21"/>
  <c r="D777" i="21"/>
  <c r="H598" i="21"/>
  <c r="I599" i="21" s="1"/>
  <c r="J600" i="21" s="1"/>
  <c r="K601" i="21" s="1"/>
  <c r="L602" i="21" s="1"/>
  <c r="M603" i="21" s="1"/>
  <c r="N604" i="21" s="1"/>
  <c r="O605" i="21" s="1"/>
  <c r="D659" i="21"/>
  <c r="E660" i="21" s="1"/>
  <c r="F661" i="21" s="1"/>
  <c r="G662" i="21" s="1"/>
  <c r="H663" i="21" s="1"/>
  <c r="I664" i="21" s="1"/>
  <c r="J665" i="21" s="1"/>
  <c r="K666" i="21" s="1"/>
  <c r="L667" i="21" s="1"/>
  <c r="M668" i="21" s="1"/>
  <c r="N669" i="21" s="1"/>
  <c r="O670" i="21" s="1"/>
  <c r="F598" i="21"/>
  <c r="G599" i="21" s="1"/>
  <c r="H600" i="21" s="1"/>
  <c r="I601" i="21" s="1"/>
  <c r="J602" i="21" s="1"/>
  <c r="K603" i="21" s="1"/>
  <c r="L604" i="21" s="1"/>
  <c r="M605" i="21" s="1"/>
  <c r="D406" i="21"/>
  <c r="E407" i="21" s="1"/>
  <c r="F408" i="21" s="1"/>
  <c r="G409" i="21" s="1"/>
  <c r="H410" i="21" s="1"/>
  <c r="D322" i="21"/>
  <c r="K338" i="21"/>
  <c r="L339" i="21" s="1"/>
  <c r="M340" i="21" s="1"/>
  <c r="N341" i="21" s="1"/>
  <c r="O342" i="21" s="1"/>
  <c r="P343" i="21" s="1"/>
  <c r="Q344" i="21" s="1"/>
  <c r="R345" i="21" s="1"/>
  <c r="G1505" i="21"/>
  <c r="H1506" i="21" s="1"/>
  <c r="I1507" i="21" s="1"/>
  <c r="J1508" i="21" s="1"/>
  <c r="K1509" i="21" s="1"/>
  <c r="L1510" i="21" s="1"/>
  <c r="M1511" i="21" s="1"/>
  <c r="N1512" i="21" s="1"/>
  <c r="O1513" i="21" s="1"/>
  <c r="P1514" i="21" s="1"/>
  <c r="Q1515" i="21" s="1"/>
  <c r="D334" i="21"/>
  <c r="E335" i="21" s="1"/>
  <c r="F336" i="21" s="1"/>
  <c r="G337" i="21" s="1"/>
  <c r="H338" i="21" s="1"/>
  <c r="I339" i="21" s="1"/>
  <c r="J340" i="21" s="1"/>
  <c r="K341" i="21" s="1"/>
  <c r="L342" i="21" s="1"/>
  <c r="M343" i="21" s="1"/>
  <c r="N344" i="21" s="1"/>
  <c r="O345" i="21" s="1"/>
  <c r="D261" i="21"/>
  <c r="E262" i="21" s="1"/>
  <c r="F263" i="21" s="1"/>
  <c r="G264" i="21" s="1"/>
  <c r="H265" i="21" s="1"/>
  <c r="I266" i="21" s="1"/>
  <c r="J267" i="21" s="1"/>
  <c r="K268" i="21" s="1"/>
  <c r="L269" i="21" s="1"/>
  <c r="M270" i="21" s="1"/>
  <c r="N271" i="21" s="1"/>
  <c r="O272" i="21" s="1"/>
  <c r="P273" i="21" s="1"/>
  <c r="Q274" i="21" s="1"/>
  <c r="R275" i="21" s="1"/>
  <c r="S276" i="21" s="1"/>
  <c r="T277" i="21" s="1"/>
  <c r="U278" i="21" s="1"/>
  <c r="V279" i="21" s="1"/>
  <c r="W280" i="21" s="1"/>
  <c r="D1695" i="21"/>
  <c r="E1696" i="21" s="1"/>
  <c r="F1697" i="21" s="1"/>
  <c r="G1698" i="21" s="1"/>
  <c r="H1699" i="21" s="1"/>
  <c r="I1700" i="21" s="1"/>
  <c r="J1701" i="21" s="1"/>
  <c r="K1702" i="21" s="1"/>
  <c r="L1703" i="21" s="1"/>
  <c r="M1704" i="21" s="1"/>
  <c r="N1705" i="21" s="1"/>
  <c r="O1706" i="21" s="1"/>
  <c r="P1707" i="21" s="1"/>
  <c r="Q1708" i="21" s="1"/>
  <c r="R1709" i="21" s="1"/>
  <c r="S1710" i="21" s="1"/>
  <c r="D459" i="21"/>
  <c r="E460" i="21" s="1"/>
  <c r="F461" i="21" s="1"/>
  <c r="G462" i="21" s="1"/>
  <c r="H463" i="21" s="1"/>
  <c r="I464" i="21" s="1"/>
  <c r="J465" i="21" s="1"/>
  <c r="K466" i="21" s="1"/>
  <c r="L467" i="21" s="1"/>
  <c r="M468" i="21" s="1"/>
  <c r="N469" i="21" s="1"/>
  <c r="O470" i="21" s="1"/>
  <c r="P471" i="21" s="1"/>
  <c r="Q472" i="21" s="1"/>
  <c r="R473" i="21" s="1"/>
  <c r="S474" i="21" s="1"/>
  <c r="T475" i="21" s="1"/>
  <c r="C149" i="21"/>
  <c r="D150" i="21" s="1"/>
  <c r="E151" i="21" s="1"/>
  <c r="B149" i="21"/>
  <c r="D63" i="21"/>
  <c r="D1362" i="21"/>
  <c r="D1492" i="21"/>
  <c r="D1752" i="21"/>
  <c r="C1384" i="21"/>
  <c r="D1385" i="21" s="1"/>
  <c r="B1384" i="21"/>
  <c r="D1041" i="21"/>
  <c r="E1042" i="21" s="1"/>
  <c r="F1043" i="21" s="1"/>
  <c r="G1044" i="21" s="1"/>
  <c r="H1045" i="21" s="1"/>
  <c r="I1046" i="21" s="1"/>
  <c r="J1047" i="21" s="1"/>
  <c r="K1048" i="21" s="1"/>
  <c r="L1049" i="21" s="1"/>
  <c r="M1050" i="21" s="1"/>
  <c r="N1051" i="21" s="1"/>
  <c r="O1052" i="21" s="1"/>
  <c r="P1053" i="21" s="1"/>
  <c r="Q1054" i="21" s="1"/>
  <c r="R1055" i="21" s="1"/>
  <c r="S1056" i="21" s="1"/>
  <c r="T1057" i="21" s="1"/>
  <c r="U1058" i="21" s="1"/>
  <c r="V1059" i="21" s="1"/>
  <c r="W1060" i="21" s="1"/>
  <c r="F924" i="21"/>
  <c r="G925" i="21" s="1"/>
  <c r="H926" i="21" s="1"/>
  <c r="I927" i="21" s="1"/>
  <c r="J928" i="21" s="1"/>
  <c r="K929" i="21" s="1"/>
  <c r="L930" i="21" s="1"/>
  <c r="J793" i="21"/>
  <c r="K794" i="21" s="1"/>
  <c r="L795" i="21" s="1"/>
  <c r="M796" i="21" s="1"/>
  <c r="N797" i="21" s="1"/>
  <c r="O798" i="21" s="1"/>
  <c r="P799" i="21" s="1"/>
  <c r="Q800" i="21" s="1"/>
  <c r="Q793" i="21"/>
  <c r="R794" i="21" s="1"/>
  <c r="S795" i="21" s="1"/>
  <c r="T796" i="21" s="1"/>
  <c r="U797" i="21" s="1"/>
  <c r="V798" i="21" s="1"/>
  <c r="W799" i="21" s="1"/>
  <c r="X800" i="21" s="1"/>
  <c r="C862" i="21"/>
  <c r="D863" i="21" s="1"/>
  <c r="E864" i="21" s="1"/>
  <c r="F865" i="21" s="1"/>
  <c r="B862" i="21"/>
  <c r="D715" i="21"/>
  <c r="E716" i="21" s="1"/>
  <c r="F717" i="21" s="1"/>
  <c r="G718" i="21" s="1"/>
  <c r="H719" i="21" s="1"/>
  <c r="I720" i="21" s="1"/>
  <c r="J721" i="21" s="1"/>
  <c r="K722" i="21" s="1"/>
  <c r="L723" i="21" s="1"/>
  <c r="M724" i="21" s="1"/>
  <c r="N725" i="21" s="1"/>
  <c r="O726" i="21" s="1"/>
  <c r="P727" i="21" s="1"/>
  <c r="Q728" i="21" s="1"/>
  <c r="R729" i="21" s="1"/>
  <c r="S730" i="21" s="1"/>
  <c r="T731" i="21" s="1"/>
  <c r="U732" i="21" s="1"/>
  <c r="V733" i="21" s="1"/>
  <c r="W734" i="21" s="1"/>
  <c r="X735" i="21" s="1"/>
  <c r="D598" i="21"/>
  <c r="E599" i="21" s="1"/>
  <c r="F600" i="21" s="1"/>
  <c r="G601" i="21" s="1"/>
  <c r="H602" i="21" s="1"/>
  <c r="I603" i="21" s="1"/>
  <c r="J604" i="21" s="1"/>
  <c r="K605" i="21" s="1"/>
  <c r="C667" i="21"/>
  <c r="D668" i="21" s="1"/>
  <c r="E669" i="21" s="1"/>
  <c r="F670" i="21" s="1"/>
  <c r="B667" i="21"/>
  <c r="F588" i="21"/>
  <c r="G589" i="21" s="1"/>
  <c r="H590" i="21" s="1"/>
  <c r="I591" i="21" s="1"/>
  <c r="J592" i="21" s="1"/>
  <c r="K593" i="21" s="1"/>
  <c r="L594" i="21" s="1"/>
  <c r="M595" i="21" s="1"/>
  <c r="N596" i="21" s="1"/>
  <c r="O597" i="21" s="1"/>
  <c r="P598" i="21" s="1"/>
  <c r="Q599" i="21" s="1"/>
  <c r="R600" i="21" s="1"/>
  <c r="S601" i="21" s="1"/>
  <c r="T602" i="21" s="1"/>
  <c r="U603" i="21" s="1"/>
  <c r="V604" i="21" s="1"/>
  <c r="W605" i="21" s="1"/>
  <c r="H475" i="21"/>
  <c r="J531" i="21"/>
  <c r="K532" i="21" s="1"/>
  <c r="L533" i="21" s="1"/>
  <c r="M534" i="21" s="1"/>
  <c r="N535" i="21" s="1"/>
  <c r="O536" i="21" s="1"/>
  <c r="P537" i="21" s="1"/>
  <c r="Q538" i="21" s="1"/>
  <c r="R539" i="21" s="1"/>
  <c r="S540" i="21" s="1"/>
  <c r="F592" i="21"/>
  <c r="G593" i="21" s="1"/>
  <c r="H594" i="21" s="1"/>
  <c r="I595" i="21" s="1"/>
  <c r="J596" i="21" s="1"/>
  <c r="K597" i="21" s="1"/>
  <c r="L598" i="21" s="1"/>
  <c r="M599" i="21" s="1"/>
  <c r="N600" i="21" s="1"/>
  <c r="O601" i="21" s="1"/>
  <c r="P602" i="21" s="1"/>
  <c r="Q603" i="21" s="1"/>
  <c r="R604" i="21" s="1"/>
  <c r="S605" i="21" s="1"/>
  <c r="C408" i="21"/>
  <c r="D409" i="21" s="1"/>
  <c r="E410" i="21" s="1"/>
  <c r="B408" i="21"/>
  <c r="E402" i="21"/>
  <c r="F403" i="21" s="1"/>
  <c r="G404" i="21" s="1"/>
  <c r="H405" i="21" s="1"/>
  <c r="I406" i="21" s="1"/>
  <c r="J407" i="21" s="1"/>
  <c r="K408" i="21" s="1"/>
  <c r="L409" i="21" s="1"/>
  <c r="M410" i="21" s="1"/>
  <c r="D1436" i="21"/>
  <c r="E1437" i="21" s="1"/>
  <c r="F1438" i="21" s="1"/>
  <c r="G1439" i="21" s="1"/>
  <c r="H1440" i="21" s="1"/>
  <c r="I1441" i="21" s="1"/>
  <c r="J1442" i="21" s="1"/>
  <c r="K1443" i="21" s="1"/>
  <c r="L1444" i="21" s="1"/>
  <c r="M1445" i="21" s="1"/>
  <c r="N1446" i="21" s="1"/>
  <c r="O1447" i="21" s="1"/>
  <c r="P1448" i="21" s="1"/>
  <c r="Q1449" i="21" s="1"/>
  <c r="R1450" i="21" s="1"/>
  <c r="C342" i="21"/>
  <c r="D343" i="21" s="1"/>
  <c r="E344" i="21" s="1"/>
  <c r="F345" i="21" s="1"/>
  <c r="B342" i="21"/>
  <c r="D128" i="21"/>
  <c r="D720" i="21"/>
  <c r="E721" i="21" s="1"/>
  <c r="F722" i="21" s="1"/>
  <c r="G723" i="21" s="1"/>
  <c r="H724" i="21" s="1"/>
  <c r="I725" i="21" s="1"/>
  <c r="J726" i="21" s="1"/>
  <c r="K727" i="21" s="1"/>
  <c r="L728" i="21" s="1"/>
  <c r="M729" i="21" s="1"/>
  <c r="N730" i="21" s="1"/>
  <c r="O731" i="21" s="1"/>
  <c r="P732" i="21" s="1"/>
  <c r="Q733" i="21" s="1"/>
  <c r="R734" i="21" s="1"/>
  <c r="S735" i="21" s="1"/>
  <c r="D1240" i="21"/>
  <c r="E1241" i="21" s="1"/>
  <c r="F1242" i="21" s="1"/>
  <c r="G1243" i="21" s="1"/>
  <c r="H1244" i="21" s="1"/>
  <c r="I1245" i="21" s="1"/>
  <c r="J1246" i="21" s="1"/>
  <c r="K1247" i="21" s="1"/>
  <c r="L1248" i="21" s="1"/>
  <c r="M1249" i="21" s="1"/>
  <c r="N1250" i="21" s="1"/>
  <c r="O1251" i="21" s="1"/>
  <c r="P1252" i="21" s="1"/>
  <c r="Q1253" i="21" s="1"/>
  <c r="R1254" i="21" s="1"/>
  <c r="S1255" i="21" s="1"/>
  <c r="D1232" i="21"/>
  <c r="D1499" i="21"/>
  <c r="E1500" i="21" s="1"/>
  <c r="F1501" i="21" s="1"/>
  <c r="G1502" i="21" s="1"/>
  <c r="H1503" i="21" s="1"/>
  <c r="I1504" i="21" s="1"/>
  <c r="J1505" i="21" s="1"/>
  <c r="K1506" i="21" s="1"/>
  <c r="L1507" i="21" s="1"/>
  <c r="M1508" i="21" s="1"/>
  <c r="N1509" i="21" s="1"/>
  <c r="O1510" i="21" s="1"/>
  <c r="P1511" i="21" s="1"/>
  <c r="Q1512" i="21" s="1"/>
  <c r="R1513" i="21" s="1"/>
  <c r="S1514" i="21" s="1"/>
  <c r="T1515" i="21" s="1"/>
  <c r="D1495" i="21"/>
  <c r="E1496" i="21" s="1"/>
  <c r="F1497" i="21" s="1"/>
  <c r="G1498" i="21" s="1"/>
  <c r="H1499" i="21" s="1"/>
  <c r="I1500" i="21" s="1"/>
  <c r="J1501" i="21" s="1"/>
  <c r="K1502" i="21" s="1"/>
  <c r="L1503" i="21" s="1"/>
  <c r="M1504" i="21" s="1"/>
  <c r="N1505" i="21" s="1"/>
  <c r="O1506" i="21" s="1"/>
  <c r="P1507" i="21" s="1"/>
  <c r="Q1508" i="21" s="1"/>
  <c r="R1509" i="21" s="1"/>
  <c r="S1510" i="21" s="1"/>
  <c r="T1511" i="21" s="1"/>
  <c r="U1512" i="21" s="1"/>
  <c r="V1513" i="21" s="1"/>
  <c r="W1514" i="21" s="1"/>
  <c r="X1515" i="21" s="1"/>
  <c r="C213" i="21"/>
  <c r="D214" i="21" s="1"/>
  <c r="E215" i="21" s="1"/>
  <c r="B213" i="21"/>
  <c r="C1187" i="21"/>
  <c r="D1188" i="21" s="1"/>
  <c r="E1189" i="21" s="1"/>
  <c r="F1190" i="21" s="1"/>
  <c r="B1187" i="21"/>
  <c r="D907" i="21"/>
  <c r="C277" i="21"/>
  <c r="D278" i="21" s="1"/>
  <c r="E279" i="21" s="1"/>
  <c r="F280" i="21" s="1"/>
  <c r="B277" i="21"/>
  <c r="J339" i="21"/>
  <c r="K340" i="21" s="1"/>
  <c r="L341" i="21" s="1"/>
  <c r="M342" i="21" s="1"/>
  <c r="N343" i="21" s="1"/>
  <c r="O344" i="21" s="1"/>
  <c r="P345" i="21" s="1"/>
  <c r="D1379" i="21"/>
  <c r="E1380" i="21" s="1"/>
  <c r="F1381" i="21" s="1"/>
  <c r="G1382" i="21" s="1"/>
  <c r="H1383" i="21" s="1"/>
  <c r="I1384" i="21" s="1"/>
  <c r="J1385" i="21" s="1"/>
  <c r="F344" i="21"/>
  <c r="G345" i="21" s="1"/>
  <c r="D269" i="21"/>
  <c r="E270" i="21" s="1"/>
  <c r="F271" i="21" s="1"/>
  <c r="G272" i="21" s="1"/>
  <c r="H273" i="21" s="1"/>
  <c r="I274" i="21" s="1"/>
  <c r="J275" i="21" s="1"/>
  <c r="K276" i="21" s="1"/>
  <c r="L277" i="21" s="1"/>
  <c r="M278" i="21" s="1"/>
  <c r="N279" i="21" s="1"/>
  <c r="O280" i="21" s="1"/>
  <c r="F460" i="21"/>
  <c r="G461" i="21" s="1"/>
  <c r="H462" i="21" s="1"/>
  <c r="I463" i="21" s="1"/>
  <c r="J464" i="21" s="1"/>
  <c r="K465" i="21" s="1"/>
  <c r="L466" i="21" s="1"/>
  <c r="M467" i="21" s="1"/>
  <c r="N468" i="21" s="1"/>
  <c r="O469" i="21" s="1"/>
  <c r="P470" i="21" s="1"/>
  <c r="Q471" i="21" s="1"/>
  <c r="R472" i="21" s="1"/>
  <c r="S473" i="21" s="1"/>
  <c r="T474" i="21" s="1"/>
  <c r="U475" i="21" s="1"/>
  <c r="D520" i="21"/>
  <c r="E521" i="21" s="1"/>
  <c r="F522" i="21" s="1"/>
  <c r="G523" i="21" s="1"/>
  <c r="H524" i="21" s="1"/>
  <c r="I525" i="21" s="1"/>
  <c r="J526" i="21" s="1"/>
  <c r="K527" i="21" s="1"/>
  <c r="L528" i="21" s="1"/>
  <c r="M529" i="21" s="1"/>
  <c r="N530" i="21" s="1"/>
  <c r="O531" i="21" s="1"/>
  <c r="P532" i="21" s="1"/>
  <c r="Q533" i="21" s="1"/>
  <c r="R534" i="21" s="1"/>
  <c r="S535" i="21" s="1"/>
  <c r="T536" i="21" s="1"/>
  <c r="U537" i="21" s="1"/>
  <c r="V538" i="21" s="1"/>
  <c r="W539" i="21" s="1"/>
  <c r="X540" i="21" s="1"/>
  <c r="F203" i="21"/>
  <c r="G204" i="21" s="1"/>
  <c r="H205" i="21" s="1"/>
  <c r="I206" i="21" s="1"/>
  <c r="J207" i="21" s="1"/>
  <c r="K208" i="21" s="1"/>
  <c r="L209" i="21" s="1"/>
  <c r="M210" i="21" s="1"/>
  <c r="N211" i="21" s="1"/>
  <c r="O212" i="21" s="1"/>
  <c r="P213" i="21" s="1"/>
  <c r="Q214" i="21" s="1"/>
  <c r="R215" i="21" s="1"/>
  <c r="B927" i="21"/>
  <c r="C927" i="21"/>
  <c r="D928" i="21" s="1"/>
  <c r="E929" i="21" s="1"/>
  <c r="F930" i="21" s="1"/>
  <c r="D972" i="21"/>
  <c r="F798" i="21"/>
  <c r="G799" i="21" s="1"/>
  <c r="H800" i="21" s="1"/>
  <c r="H793" i="21"/>
  <c r="I794" i="21" s="1"/>
  <c r="J795" i="21" s="1"/>
  <c r="K796" i="21" s="1"/>
  <c r="L797" i="21" s="1"/>
  <c r="M798" i="21" s="1"/>
  <c r="N799" i="21" s="1"/>
  <c r="O800" i="21" s="1"/>
  <c r="E793" i="21"/>
  <c r="F794" i="21" s="1"/>
  <c r="G795" i="21" s="1"/>
  <c r="H796" i="21" s="1"/>
  <c r="I797" i="21" s="1"/>
  <c r="J798" i="21" s="1"/>
  <c r="K799" i="21" s="1"/>
  <c r="L800" i="21" s="1"/>
  <c r="D793" i="21"/>
  <c r="E794" i="21" s="1"/>
  <c r="F795" i="21" s="1"/>
  <c r="G796" i="21" s="1"/>
  <c r="H797" i="21" s="1"/>
  <c r="I798" i="21" s="1"/>
  <c r="J799" i="21" s="1"/>
  <c r="K800" i="21" s="1"/>
  <c r="H669" i="21"/>
  <c r="I670" i="21" s="1"/>
  <c r="D648" i="21"/>
  <c r="E649" i="21" s="1"/>
  <c r="F650" i="21" s="1"/>
  <c r="G651" i="21" s="1"/>
  <c r="H652" i="21" s="1"/>
  <c r="I653" i="21" s="1"/>
  <c r="J654" i="21" s="1"/>
  <c r="K655" i="21" s="1"/>
  <c r="L656" i="21" s="1"/>
  <c r="M657" i="21" s="1"/>
  <c r="N658" i="21" s="1"/>
  <c r="O659" i="21" s="1"/>
  <c r="P660" i="21" s="1"/>
  <c r="Q661" i="21" s="1"/>
  <c r="R662" i="21" s="1"/>
  <c r="S663" i="21" s="1"/>
  <c r="T664" i="21" s="1"/>
  <c r="U665" i="21" s="1"/>
  <c r="V666" i="21" s="1"/>
  <c r="W667" i="21" s="1"/>
  <c r="X668" i="21" s="1"/>
  <c r="Y669" i="21" s="1"/>
  <c r="Z670" i="21" s="1"/>
  <c r="H531" i="21"/>
  <c r="I532" i="21" s="1"/>
  <c r="J533" i="21" s="1"/>
  <c r="K534" i="21" s="1"/>
  <c r="L535" i="21" s="1"/>
  <c r="M536" i="21" s="1"/>
  <c r="N537" i="21" s="1"/>
  <c r="O538" i="21" s="1"/>
  <c r="P539" i="21" s="1"/>
  <c r="Q540" i="21" s="1"/>
  <c r="C602" i="21"/>
  <c r="D603" i="21" s="1"/>
  <c r="E604" i="21" s="1"/>
  <c r="F605" i="21" s="1"/>
  <c r="B602" i="21"/>
  <c r="D338" i="21"/>
  <c r="E339" i="21" s="1"/>
  <c r="F340" i="21" s="1"/>
  <c r="G341" i="21" s="1"/>
  <c r="H342" i="21" s="1"/>
  <c r="I343" i="21" s="1"/>
  <c r="J344" i="21" s="1"/>
  <c r="K345" i="21" s="1"/>
  <c r="E715" i="21"/>
  <c r="F716" i="21" s="1"/>
  <c r="G717" i="21" s="1"/>
  <c r="H718" i="21" s="1"/>
  <c r="I719" i="21" s="1"/>
  <c r="J720" i="21" s="1"/>
  <c r="K721" i="21" s="1"/>
  <c r="L722" i="21" s="1"/>
  <c r="M723" i="21" s="1"/>
  <c r="N724" i="21" s="1"/>
  <c r="O725" i="21" s="1"/>
  <c r="P726" i="21" s="1"/>
  <c r="Q727" i="21" s="1"/>
  <c r="R728" i="21" s="1"/>
  <c r="S729" i="21" s="1"/>
  <c r="T730" i="21" s="1"/>
  <c r="U731" i="21" s="1"/>
  <c r="V732" i="21" s="1"/>
  <c r="W733" i="21" s="1"/>
  <c r="X734" i="21" s="1"/>
  <c r="Y735" i="21" s="1"/>
  <c r="G1627" i="21"/>
  <c r="H1628" i="21" s="1"/>
  <c r="I1629" i="21" s="1"/>
  <c r="J1630" i="21" s="1"/>
  <c r="K1631" i="21" s="1"/>
  <c r="L1632" i="21" s="1"/>
  <c r="M1633" i="21" s="1"/>
  <c r="N1634" i="21" s="1"/>
  <c r="O1635" i="21" s="1"/>
  <c r="P1636" i="21" s="1"/>
  <c r="Q1637" i="21" s="1"/>
  <c r="R1638" i="21" s="1"/>
  <c r="S1639" i="21" s="1"/>
  <c r="T1640" i="21" s="1"/>
  <c r="U1641" i="21" s="1"/>
  <c r="V1642" i="21" s="1"/>
  <c r="W1643" i="21" s="1"/>
  <c r="X1644" i="21" s="1"/>
  <c r="Y1645" i="21" s="1"/>
  <c r="G344" i="21"/>
  <c r="H345" i="21" s="1"/>
  <c r="D1505" i="21"/>
  <c r="E1506" i="21" s="1"/>
  <c r="F1507" i="21" s="1"/>
  <c r="G1508" i="21" s="1"/>
  <c r="H1509" i="21" s="1"/>
  <c r="I1510" i="21" s="1"/>
  <c r="J1511" i="21" s="1"/>
  <c r="K1512" i="21" s="1"/>
  <c r="L1513" i="21" s="1"/>
  <c r="M1514" i="21" s="1"/>
  <c r="N1515" i="21" s="1"/>
  <c r="D1233" i="21"/>
  <c r="E1234" i="21" s="1"/>
  <c r="F1235" i="21" s="1"/>
  <c r="G1236" i="21" s="1"/>
  <c r="H1237" i="21" s="1"/>
  <c r="I1238" i="21" s="1"/>
  <c r="J1239" i="21" s="1"/>
  <c r="K1240" i="21" s="1"/>
  <c r="L1241" i="21" s="1"/>
  <c r="M1242" i="21" s="1"/>
  <c r="N1243" i="21" s="1"/>
  <c r="O1244" i="21" s="1"/>
  <c r="P1245" i="21" s="1"/>
  <c r="Q1246" i="21" s="1"/>
  <c r="R1247" i="21" s="1"/>
  <c r="S1248" i="21" s="1"/>
  <c r="T1249" i="21" s="1"/>
  <c r="U1250" i="21" s="1"/>
  <c r="V1251" i="21" s="1"/>
  <c r="W1252" i="21" s="1"/>
  <c r="X1253" i="21" s="1"/>
  <c r="Y1254" i="21" s="1"/>
  <c r="Z1255" i="21" s="1"/>
  <c r="D732" i="21"/>
  <c r="E733" i="21" s="1"/>
  <c r="F734" i="21" s="1"/>
  <c r="G735" i="21" s="1"/>
  <c r="C82" i="21"/>
  <c r="D83" i="21" s="1"/>
  <c r="E84" i="21" s="1"/>
  <c r="F85" i="21" s="1"/>
  <c r="G86" i="21" s="1"/>
  <c r="B82" i="21"/>
  <c r="B211" i="16" l="1"/>
  <c r="B135" i="16"/>
  <c r="A167" i="16"/>
  <c r="B127" i="16"/>
  <c r="A159" i="16"/>
  <c r="A176" i="16"/>
  <c r="B144" i="16"/>
  <c r="A205" i="16"/>
  <c r="B173" i="16"/>
  <c r="A162" i="16"/>
  <c r="B130" i="16"/>
  <c r="B138" i="16"/>
  <c r="A170" i="16"/>
  <c r="B140" i="16"/>
  <c r="A172" i="16"/>
  <c r="B142" i="16"/>
  <c r="A174" i="16"/>
  <c r="A171" i="16"/>
  <c r="B139" i="16"/>
  <c r="A165" i="16"/>
  <c r="B133" i="16"/>
  <c r="A213" i="16"/>
  <c r="B181" i="16"/>
  <c r="B182" i="16"/>
  <c r="A214" i="16"/>
  <c r="A207" i="16"/>
  <c r="B175" i="16"/>
  <c r="A216" i="16"/>
  <c r="B184" i="16"/>
  <c r="B195" i="16"/>
  <c r="B225" i="16"/>
  <c r="A257" i="16"/>
  <c r="B227" i="16"/>
  <c r="A259" i="16"/>
  <c r="B247" i="16"/>
  <c r="A279" i="16"/>
  <c r="B228" i="16"/>
  <c r="A260" i="16"/>
  <c r="B242" i="16"/>
  <c r="A274" i="16"/>
  <c r="B198" i="16"/>
  <c r="A230" i="16"/>
  <c r="C255" i="16"/>
  <c r="C256" i="16" s="1"/>
  <c r="C257" i="16" s="1"/>
  <c r="C258" i="16" s="1"/>
  <c r="C259" i="16" s="1"/>
  <c r="C260" i="16" s="1"/>
  <c r="C261" i="16" s="1"/>
  <c r="C262" i="16" s="1"/>
  <c r="C263" i="16" s="1"/>
  <c r="C264" i="16" s="1"/>
  <c r="C265" i="16" s="1"/>
  <c r="C266" i="16" s="1"/>
  <c r="C267" i="16" s="1"/>
  <c r="C268" i="16" s="1"/>
  <c r="C269" i="16" s="1"/>
  <c r="C270" i="16" s="1"/>
  <c r="C271" i="16" s="1"/>
  <c r="C272" i="16" s="1"/>
  <c r="C273" i="16" s="1"/>
  <c r="C274" i="16" s="1"/>
  <c r="C275" i="16" s="1"/>
  <c r="C276" i="16" s="1"/>
  <c r="C277" i="16" s="1"/>
  <c r="C278" i="16" s="1"/>
  <c r="C279" i="16" s="1"/>
  <c r="C280" i="16" s="1"/>
  <c r="B241" i="16"/>
  <c r="A273" i="16"/>
  <c r="B232" i="16"/>
  <c r="A264" i="16"/>
  <c r="B224" i="16"/>
  <c r="A256" i="16"/>
  <c r="B244" i="16"/>
  <c r="A276" i="16"/>
  <c r="A275" i="16"/>
  <c r="B243" i="16"/>
  <c r="B233" i="16"/>
  <c r="A265" i="16"/>
  <c r="A254" i="16"/>
  <c r="B222" i="16"/>
  <c r="E1428" i="21"/>
  <c r="C278" i="21"/>
  <c r="D279" i="21" s="1"/>
  <c r="E280" i="21" s="1"/>
  <c r="B278" i="21"/>
  <c r="C343" i="21"/>
  <c r="B343" i="21"/>
  <c r="E843" i="21"/>
  <c r="E1623" i="21"/>
  <c r="E388" i="21"/>
  <c r="C538" i="21"/>
  <c r="D539" i="21" s="1"/>
  <c r="E540" i="21" s="1"/>
  <c r="B538" i="21"/>
  <c r="E648" i="21"/>
  <c r="C734" i="21"/>
  <c r="B734" i="21"/>
  <c r="C1577" i="21"/>
  <c r="B1577" i="21"/>
  <c r="C928" i="21"/>
  <c r="D929" i="21" s="1"/>
  <c r="E930" i="21" s="1"/>
  <c r="B928" i="21"/>
  <c r="E129" i="21"/>
  <c r="C1385" i="21"/>
  <c r="C1386" i="21" s="1"/>
  <c r="B1385" i="21"/>
  <c r="B1386" i="21" s="1"/>
  <c r="D1386" i="21"/>
  <c r="E1363" i="21"/>
  <c r="B1253" i="21"/>
  <c r="C1253" i="21"/>
  <c r="C1642" i="21"/>
  <c r="B1642" i="21"/>
  <c r="C1449" i="21"/>
  <c r="D1450" i="21" s="1"/>
  <c r="D1451" i="21" s="1"/>
  <c r="B1449" i="21"/>
  <c r="C603" i="21"/>
  <c r="D604" i="21" s="1"/>
  <c r="E605" i="21" s="1"/>
  <c r="B603" i="21"/>
  <c r="E973" i="21"/>
  <c r="E1233" i="21"/>
  <c r="B863" i="21"/>
  <c r="C863" i="21"/>
  <c r="D864" i="21" s="1"/>
  <c r="E865" i="21" s="1"/>
  <c r="E1688" i="21"/>
  <c r="E1038" i="21"/>
  <c r="C798" i="21"/>
  <c r="B798" i="21"/>
  <c r="C993" i="21"/>
  <c r="B993" i="21"/>
  <c r="C1058" i="21"/>
  <c r="B1058" i="21"/>
  <c r="C83" i="21"/>
  <c r="D84" i="21" s="1"/>
  <c r="E85" i="21" s="1"/>
  <c r="F86" i="21" s="1"/>
  <c r="B83" i="21"/>
  <c r="E908" i="21"/>
  <c r="B668" i="21"/>
  <c r="C668" i="21"/>
  <c r="D669" i="21" s="1"/>
  <c r="E670" i="21" s="1"/>
  <c r="E64" i="21"/>
  <c r="E1298" i="21"/>
  <c r="C1123" i="21"/>
  <c r="D1124" i="21" s="1"/>
  <c r="E1125" i="21" s="1"/>
  <c r="B1123" i="21"/>
  <c r="E258" i="21"/>
  <c r="B1318" i="21"/>
  <c r="C1318" i="21"/>
  <c r="C1708" i="21"/>
  <c r="B1708" i="21"/>
  <c r="E453" i="21"/>
  <c r="C1188" i="21"/>
  <c r="D1189" i="21" s="1"/>
  <c r="E1190" i="21" s="1"/>
  <c r="B1188" i="21"/>
  <c r="E1753" i="21"/>
  <c r="E583" i="21"/>
  <c r="B1512" i="21"/>
  <c r="C1512" i="21"/>
  <c r="C409" i="21"/>
  <c r="D410" i="21" s="1"/>
  <c r="D411" i="21" s="1"/>
  <c r="B409" i="21"/>
  <c r="C150" i="21"/>
  <c r="B150" i="21"/>
  <c r="E1168" i="21"/>
  <c r="E1103" i="21"/>
  <c r="E713" i="21"/>
  <c r="E518" i="21"/>
  <c r="C214" i="21"/>
  <c r="D215" i="21" s="1"/>
  <c r="D216" i="21" s="1"/>
  <c r="B214" i="21"/>
  <c r="E1493" i="21"/>
  <c r="E323" i="21"/>
  <c r="E778" i="21"/>
  <c r="E1558" i="21"/>
  <c r="B473" i="21"/>
  <c r="C473" i="21"/>
  <c r="C1774" i="21"/>
  <c r="B1774" i="21"/>
  <c r="E193" i="21"/>
  <c r="B205" i="16" l="1"/>
  <c r="A237" i="16"/>
  <c r="B172" i="16"/>
  <c r="A204" i="16"/>
  <c r="B176" i="16"/>
  <c r="A208" i="16"/>
  <c r="A202" i="16"/>
  <c r="B170" i="16"/>
  <c r="B159" i="16"/>
  <c r="A191" i="16"/>
  <c r="B174" i="16"/>
  <c r="A206" i="16"/>
  <c r="A197" i="16"/>
  <c r="B165" i="16"/>
  <c r="B167" i="16"/>
  <c r="A199" i="16"/>
  <c r="B171" i="16"/>
  <c r="A203" i="16"/>
  <c r="B162" i="16"/>
  <c r="A194" i="16"/>
  <c r="B213" i="16"/>
  <c r="A245" i="16"/>
  <c r="A246" i="16"/>
  <c r="B214" i="16"/>
  <c r="B216" i="16"/>
  <c r="A248" i="16"/>
  <c r="B207" i="16"/>
  <c r="A239" i="16"/>
  <c r="B254" i="16"/>
  <c r="A286" i="16"/>
  <c r="B256" i="16"/>
  <c r="A288" i="16"/>
  <c r="B257" i="16"/>
  <c r="A289" i="16"/>
  <c r="B275" i="16"/>
  <c r="A307" i="16"/>
  <c r="B274" i="16"/>
  <c r="A306" i="16"/>
  <c r="B279" i="16"/>
  <c r="A311" i="16"/>
  <c r="B259" i="16"/>
  <c r="A291" i="16"/>
  <c r="B265" i="16"/>
  <c r="A297" i="16"/>
  <c r="B276" i="16"/>
  <c r="A308" i="16"/>
  <c r="B273" i="16"/>
  <c r="A305" i="16"/>
  <c r="B260" i="16"/>
  <c r="A292" i="16"/>
  <c r="B264" i="16"/>
  <c r="A296" i="16"/>
  <c r="A262" i="16"/>
  <c r="B230" i="16"/>
  <c r="C1387" i="21"/>
  <c r="C1802" i="21" s="1"/>
  <c r="D1387" i="21"/>
  <c r="D1802" i="21" s="1"/>
  <c r="C1775" i="21"/>
  <c r="C1776" i="21" s="1"/>
  <c r="B1775" i="21"/>
  <c r="B1776" i="21" s="1"/>
  <c r="E541" i="21"/>
  <c r="F519" i="21"/>
  <c r="F584" i="21"/>
  <c r="E606" i="21"/>
  <c r="F454" i="21"/>
  <c r="D799" i="21"/>
  <c r="F1234" i="21"/>
  <c r="D735" i="21"/>
  <c r="D736" i="21" s="1"/>
  <c r="D1775" i="21"/>
  <c r="D1776" i="21" s="1"/>
  <c r="F324" i="21"/>
  <c r="C151" i="21"/>
  <c r="C152" i="21" s="1"/>
  <c r="B151" i="21"/>
  <c r="B152" i="21" s="1"/>
  <c r="C1059" i="21"/>
  <c r="D1060" i="21" s="1"/>
  <c r="B1059" i="21"/>
  <c r="F1039" i="21"/>
  <c r="D1254" i="21"/>
  <c r="F130" i="21"/>
  <c r="E152" i="21"/>
  <c r="F1624" i="21"/>
  <c r="E736" i="21"/>
  <c r="F714" i="21"/>
  <c r="D151" i="21"/>
  <c r="D152" i="21" s="1"/>
  <c r="C1709" i="21"/>
  <c r="D1710" i="21" s="1"/>
  <c r="B1709" i="21"/>
  <c r="C1124" i="21"/>
  <c r="D1125" i="21" s="1"/>
  <c r="B1124" i="21"/>
  <c r="B669" i="21"/>
  <c r="C669" i="21"/>
  <c r="D670" i="21" s="1"/>
  <c r="D671" i="21" s="1"/>
  <c r="D1059" i="21"/>
  <c r="B1450" i="21"/>
  <c r="B1451" i="21" s="1"/>
  <c r="C1450" i="21"/>
  <c r="C1451" i="21" s="1"/>
  <c r="B1254" i="21"/>
  <c r="C1254" i="21"/>
  <c r="D1255" i="21" s="1"/>
  <c r="E671" i="21"/>
  <c r="F649" i="21"/>
  <c r="E866" i="21"/>
  <c r="F844" i="21"/>
  <c r="D474" i="21"/>
  <c r="D1709" i="21"/>
  <c r="E931" i="21"/>
  <c r="F909" i="21"/>
  <c r="F1689" i="21"/>
  <c r="F974" i="21"/>
  <c r="C929" i="21"/>
  <c r="B929" i="21"/>
  <c r="E1451" i="21"/>
  <c r="F1429" i="21"/>
  <c r="B474" i="21"/>
  <c r="C474" i="21"/>
  <c r="D475" i="21" s="1"/>
  <c r="F1494" i="21"/>
  <c r="F1104" i="21"/>
  <c r="E1126" i="21"/>
  <c r="C410" i="21"/>
  <c r="C411" i="21" s="1"/>
  <c r="B410" i="21"/>
  <c r="B411" i="21" s="1"/>
  <c r="E1776" i="21"/>
  <c r="F1754" i="21"/>
  <c r="D1319" i="21"/>
  <c r="F1299" i="21"/>
  <c r="C994" i="21"/>
  <c r="D995" i="21" s="1"/>
  <c r="B994" i="21"/>
  <c r="E1386" i="21"/>
  <c r="E1387" i="21" s="1"/>
  <c r="E1802" i="21" s="1"/>
  <c r="F1364" i="21"/>
  <c r="C539" i="21"/>
  <c r="B539" i="21"/>
  <c r="E216" i="21"/>
  <c r="F194" i="21"/>
  <c r="F1559" i="21"/>
  <c r="D1126" i="21"/>
  <c r="B1319" i="21"/>
  <c r="C1319" i="21"/>
  <c r="D1320" i="21" s="1"/>
  <c r="D994" i="21"/>
  <c r="C1578" i="21"/>
  <c r="D1579" i="21" s="1"/>
  <c r="E1580" i="21" s="1"/>
  <c r="B1578" i="21"/>
  <c r="C344" i="21"/>
  <c r="D345" i="21" s="1"/>
  <c r="B344" i="21"/>
  <c r="B215" i="21"/>
  <c r="B216" i="21" s="1"/>
  <c r="C215" i="21"/>
  <c r="C216" i="21" s="1"/>
  <c r="F1169" i="21"/>
  <c r="E1191" i="21"/>
  <c r="D1513" i="21"/>
  <c r="C1189" i="21"/>
  <c r="D1190" i="21" s="1"/>
  <c r="D1191" i="21" s="1"/>
  <c r="B1189" i="21"/>
  <c r="F65" i="21"/>
  <c r="C84" i="21"/>
  <c r="B84" i="21"/>
  <c r="C604" i="21"/>
  <c r="D605" i="21" s="1"/>
  <c r="D606" i="21" s="1"/>
  <c r="B604" i="21"/>
  <c r="B1643" i="21"/>
  <c r="C1643" i="21"/>
  <c r="D1644" i="21" s="1"/>
  <c r="E1645" i="21" s="1"/>
  <c r="D1578" i="21"/>
  <c r="D344" i="21"/>
  <c r="F779" i="21"/>
  <c r="C1513" i="21"/>
  <c r="D1514" i="21" s="1"/>
  <c r="E1515" i="21" s="1"/>
  <c r="B1513" i="21"/>
  <c r="F259" i="21"/>
  <c r="E281" i="21"/>
  <c r="C799" i="21"/>
  <c r="D800" i="21" s="1"/>
  <c r="B799" i="21"/>
  <c r="B864" i="21"/>
  <c r="C864" i="21"/>
  <c r="D1643" i="21"/>
  <c r="C735" i="21"/>
  <c r="C736" i="21" s="1"/>
  <c r="B735" i="21"/>
  <c r="B736" i="21"/>
  <c r="E411" i="21"/>
  <c r="F389" i="21"/>
  <c r="C279" i="21"/>
  <c r="B279" i="21"/>
  <c r="A234" i="16" l="1"/>
  <c r="B202" i="16"/>
  <c r="B208" i="16"/>
  <c r="A240" i="16"/>
  <c r="B197" i="16"/>
  <c r="A229" i="16"/>
  <c r="A226" i="16"/>
  <c r="B194" i="16"/>
  <c r="B206" i="16"/>
  <c r="A238" i="16"/>
  <c r="A236" i="16"/>
  <c r="B204" i="16"/>
  <c r="B199" i="16"/>
  <c r="A231" i="16"/>
  <c r="A235" i="16"/>
  <c r="B203" i="16"/>
  <c r="B191" i="16"/>
  <c r="A223" i="16"/>
  <c r="B237" i="16"/>
  <c r="A269" i="16"/>
  <c r="G594" i="16"/>
  <c r="G562" i="16"/>
  <c r="E562" i="16"/>
  <c r="E594" i="16"/>
  <c r="F594" i="16"/>
  <c r="F562" i="16"/>
  <c r="B245" i="16"/>
  <c r="A277" i="16"/>
  <c r="E530" i="16"/>
  <c r="E498" i="16"/>
  <c r="G530" i="16"/>
  <c r="G498" i="16"/>
  <c r="F530" i="16"/>
  <c r="F498" i="16"/>
  <c r="A278" i="16"/>
  <c r="B246" i="16"/>
  <c r="B239" i="16"/>
  <c r="A271" i="16"/>
  <c r="A280" i="16"/>
  <c r="B248" i="16"/>
  <c r="B286" i="16"/>
  <c r="A318" i="16"/>
  <c r="A328" i="16"/>
  <c r="B296" i="16"/>
  <c r="B306" i="16"/>
  <c r="A338" i="16"/>
  <c r="B305" i="16"/>
  <c r="A337" i="16"/>
  <c r="B297" i="16"/>
  <c r="A329" i="16"/>
  <c r="B289" i="16"/>
  <c r="A321" i="16"/>
  <c r="B311" i="16"/>
  <c r="A343" i="16"/>
  <c r="B308" i="16"/>
  <c r="A340" i="16"/>
  <c r="B291" i="16"/>
  <c r="A323" i="16"/>
  <c r="B307" i="16"/>
  <c r="A339" i="16"/>
  <c r="B262" i="16"/>
  <c r="A294" i="16"/>
  <c r="B292" i="16"/>
  <c r="A324" i="16"/>
  <c r="B288" i="16"/>
  <c r="A320" i="16"/>
  <c r="E217" i="21"/>
  <c r="E1784" i="21" s="1"/>
  <c r="D217" i="21"/>
  <c r="D1784" i="21" s="1"/>
  <c r="C217" i="21"/>
  <c r="C1784" i="21" s="1"/>
  <c r="D1452" i="21"/>
  <c r="D1803" i="21" s="1"/>
  <c r="C1452" i="21"/>
  <c r="C1803" i="21" s="1"/>
  <c r="E1452" i="21"/>
  <c r="E1803" i="21" s="1"/>
  <c r="E153" i="21"/>
  <c r="E1783" i="21" s="1"/>
  <c r="D153" i="21"/>
  <c r="D1783" i="21" s="1"/>
  <c r="C153" i="21"/>
  <c r="C1783" i="21" s="1"/>
  <c r="C345" i="21"/>
  <c r="C346" i="21" s="1"/>
  <c r="B345" i="21"/>
  <c r="B346" i="21" s="1"/>
  <c r="F1126" i="21"/>
  <c r="G1105" i="21"/>
  <c r="D930" i="21"/>
  <c r="D931" i="21" s="1"/>
  <c r="E1710" i="21"/>
  <c r="E1711" i="21" s="1"/>
  <c r="D1711" i="21"/>
  <c r="C1125" i="21"/>
  <c r="C1126" i="21" s="1"/>
  <c r="B1125" i="21"/>
  <c r="B1126" i="21" s="1"/>
  <c r="G715" i="21"/>
  <c r="F736" i="21"/>
  <c r="F737" i="21" s="1"/>
  <c r="F1792" i="21" s="1"/>
  <c r="G131" i="21"/>
  <c r="F152" i="21"/>
  <c r="F153" i="21" s="1"/>
  <c r="F1783" i="21" s="1"/>
  <c r="F1256" i="21"/>
  <c r="G1235" i="21"/>
  <c r="G520" i="21"/>
  <c r="F541" i="21"/>
  <c r="C800" i="21"/>
  <c r="B800" i="21"/>
  <c r="B801" i="21" s="1"/>
  <c r="G780" i="21"/>
  <c r="F801" i="21"/>
  <c r="C1320" i="21"/>
  <c r="B1320" i="21"/>
  <c r="B1321" i="21" s="1"/>
  <c r="D540" i="21"/>
  <c r="D541" i="21" s="1"/>
  <c r="C1321" i="21"/>
  <c r="G1495" i="21"/>
  <c r="G975" i="21"/>
  <c r="F996" i="21"/>
  <c r="B1255" i="21"/>
  <c r="B1256" i="21" s="1"/>
  <c r="C1255" i="21"/>
  <c r="C1256" i="21" s="1"/>
  <c r="C1514" i="21"/>
  <c r="D1515" i="21" s="1"/>
  <c r="D1516" i="21" s="1"/>
  <c r="B1514" i="21"/>
  <c r="C737" i="21"/>
  <c r="C1792" i="21" s="1"/>
  <c r="E737" i="21"/>
  <c r="E1792" i="21" s="1"/>
  <c r="D737" i="21"/>
  <c r="D1792" i="21" s="1"/>
  <c r="C605" i="21"/>
  <c r="C606" i="21" s="1"/>
  <c r="B605" i="21"/>
  <c r="B606" i="21" s="1"/>
  <c r="E1320" i="21"/>
  <c r="E1321" i="21" s="1"/>
  <c r="D1321" i="21"/>
  <c r="C801" i="21"/>
  <c r="D280" i="21"/>
  <c r="D281" i="21" s="1"/>
  <c r="D865" i="21"/>
  <c r="D866" i="21" s="1"/>
  <c r="C85" i="21"/>
  <c r="D86" i="21" s="1"/>
  <c r="B85" i="21"/>
  <c r="E475" i="21"/>
  <c r="E476" i="21" s="1"/>
  <c r="D476" i="21"/>
  <c r="F346" i="21"/>
  <c r="G325" i="21"/>
  <c r="E345" i="21"/>
  <c r="E346" i="21" s="1"/>
  <c r="D346" i="21"/>
  <c r="D85" i="21"/>
  <c r="C1579" i="21"/>
  <c r="B1579" i="21"/>
  <c r="G1560" i="21"/>
  <c r="F1776" i="21"/>
  <c r="F1777" i="21" s="1"/>
  <c r="F1808" i="21" s="1"/>
  <c r="G1755" i="21"/>
  <c r="F1711" i="21"/>
  <c r="G1690" i="21"/>
  <c r="B1710" i="21"/>
  <c r="B1711" i="21" s="1"/>
  <c r="C1710" i="21"/>
  <c r="C1711" i="21" s="1"/>
  <c r="E800" i="21"/>
  <c r="E801" i="21" s="1"/>
  <c r="D801" i="21"/>
  <c r="F411" i="21"/>
  <c r="F412" i="21" s="1"/>
  <c r="F1787" i="21" s="1"/>
  <c r="G390" i="21"/>
  <c r="C540" i="21"/>
  <c r="C541" i="21" s="1"/>
  <c r="B540" i="21"/>
  <c r="E1514" i="21"/>
  <c r="G1365" i="21"/>
  <c r="F1386" i="21"/>
  <c r="F1387" i="21" s="1"/>
  <c r="F1802" i="21" s="1"/>
  <c r="E1255" i="21"/>
  <c r="E1256" i="21" s="1"/>
  <c r="D1256" i="21"/>
  <c r="E1777" i="21"/>
  <c r="E1808" i="21" s="1"/>
  <c r="D1777" i="21"/>
  <c r="D1808" i="21" s="1"/>
  <c r="C1777" i="21"/>
  <c r="C1808" i="21" s="1"/>
  <c r="C280" i="21"/>
  <c r="C281" i="21" s="1"/>
  <c r="B280" i="21"/>
  <c r="B281" i="21" s="1"/>
  <c r="E1644" i="21"/>
  <c r="F281" i="21"/>
  <c r="G260" i="21"/>
  <c r="G66" i="21"/>
  <c r="F87" i="21"/>
  <c r="G1170" i="21"/>
  <c r="F1191" i="21"/>
  <c r="C475" i="21"/>
  <c r="C476" i="21" s="1"/>
  <c r="B475" i="21"/>
  <c r="B476" i="21" s="1"/>
  <c r="G845" i="21"/>
  <c r="F866" i="21"/>
  <c r="G1625" i="21"/>
  <c r="G1040" i="21"/>
  <c r="F1061" i="21"/>
  <c r="G455" i="21"/>
  <c r="F476" i="21"/>
  <c r="E1579" i="21"/>
  <c r="F216" i="21"/>
  <c r="F217" i="21" s="1"/>
  <c r="F1784" i="21" s="1"/>
  <c r="G195" i="21"/>
  <c r="C995" i="21"/>
  <c r="C996" i="21" s="1"/>
  <c r="B995" i="21"/>
  <c r="B996" i="21" s="1"/>
  <c r="D412" i="21"/>
  <c r="D1787" i="21" s="1"/>
  <c r="C412" i="21"/>
  <c r="C1787" i="21" s="1"/>
  <c r="E412" i="21"/>
  <c r="E1787" i="21" s="1"/>
  <c r="F1451" i="21"/>
  <c r="F1452" i="21" s="1"/>
  <c r="F1803" i="21" s="1"/>
  <c r="G1430" i="21"/>
  <c r="G910" i="21"/>
  <c r="F931" i="21"/>
  <c r="E1060" i="21"/>
  <c r="E1061" i="21" s="1"/>
  <c r="D1061" i="21"/>
  <c r="C1060" i="21"/>
  <c r="C1061" i="21" s="1"/>
  <c r="B1060" i="21"/>
  <c r="E995" i="21"/>
  <c r="E996" i="21" s="1"/>
  <c r="D996" i="21"/>
  <c r="G650" i="21"/>
  <c r="F671" i="21"/>
  <c r="C865" i="21"/>
  <c r="C866" i="21" s="1"/>
  <c r="B865" i="21"/>
  <c r="B866" i="21" s="1"/>
  <c r="B1644" i="21"/>
  <c r="C1644" i="21"/>
  <c r="D1645" i="21" s="1"/>
  <c r="D1646" i="21" s="1"/>
  <c r="C1190" i="21"/>
  <c r="C1191" i="21" s="1"/>
  <c r="B1190" i="21"/>
  <c r="B1191" i="21" s="1"/>
  <c r="B541" i="21"/>
  <c r="G1300" i="21"/>
  <c r="F1321" i="21"/>
  <c r="B930" i="21"/>
  <c r="B931" i="21" s="1"/>
  <c r="C930" i="21"/>
  <c r="C931" i="21" s="1"/>
  <c r="C670" i="21"/>
  <c r="C671" i="21" s="1"/>
  <c r="B670" i="21"/>
  <c r="B671" i="21" s="1"/>
  <c r="G585" i="21"/>
  <c r="F606" i="21"/>
  <c r="B1061" i="21"/>
  <c r="A267" i="16" l="1"/>
  <c r="B235" i="16"/>
  <c r="B226" i="16"/>
  <c r="A258" i="16"/>
  <c r="B231" i="16"/>
  <c r="A263" i="16"/>
  <c r="B229" i="16"/>
  <c r="A261" i="16"/>
  <c r="B269" i="16"/>
  <c r="A301" i="16"/>
  <c r="B240" i="16"/>
  <c r="A272" i="16"/>
  <c r="B236" i="16"/>
  <c r="A268" i="16"/>
  <c r="B223" i="16"/>
  <c r="A255" i="16"/>
  <c r="B238" i="16"/>
  <c r="A270" i="16"/>
  <c r="B234" i="16"/>
  <c r="A266" i="16"/>
  <c r="H594" i="16"/>
  <c r="H562" i="16"/>
  <c r="H543" i="16"/>
  <c r="H575" i="16"/>
  <c r="G595" i="16"/>
  <c r="G563" i="16"/>
  <c r="G579" i="16"/>
  <c r="G547" i="16"/>
  <c r="E595" i="16"/>
  <c r="E563" i="16"/>
  <c r="H595" i="16"/>
  <c r="H563" i="16"/>
  <c r="F584" i="16"/>
  <c r="F552" i="16"/>
  <c r="H584" i="16"/>
  <c r="H552" i="16"/>
  <c r="F563" i="16"/>
  <c r="F595" i="16"/>
  <c r="E579" i="16"/>
  <c r="E547" i="16"/>
  <c r="F547" i="16"/>
  <c r="F579" i="16"/>
  <c r="E600" i="16"/>
  <c r="E568" i="16"/>
  <c r="G584" i="16"/>
  <c r="G552" i="16"/>
  <c r="E576" i="16"/>
  <c r="E544" i="16"/>
  <c r="E584" i="16"/>
  <c r="E552" i="16"/>
  <c r="F576" i="16"/>
  <c r="F544" i="16"/>
  <c r="F600" i="16"/>
  <c r="F568" i="16"/>
  <c r="G600" i="16"/>
  <c r="G568" i="16"/>
  <c r="E575" i="16"/>
  <c r="E543" i="16"/>
  <c r="G576" i="16"/>
  <c r="G544" i="16"/>
  <c r="H600" i="16"/>
  <c r="H568" i="16"/>
  <c r="F575" i="16"/>
  <c r="F543" i="16"/>
  <c r="H579" i="16"/>
  <c r="H547" i="16"/>
  <c r="H576" i="16"/>
  <c r="H544" i="16"/>
  <c r="G575" i="16"/>
  <c r="G543" i="16"/>
  <c r="B277" i="16"/>
  <c r="A309" i="16"/>
  <c r="F515" i="16"/>
  <c r="F483" i="16"/>
  <c r="E536" i="16"/>
  <c r="E504" i="16"/>
  <c r="G520" i="16"/>
  <c r="G488" i="16"/>
  <c r="H520" i="16"/>
  <c r="H488" i="16"/>
  <c r="F531" i="16"/>
  <c r="F499" i="16"/>
  <c r="F536" i="16"/>
  <c r="F504" i="16"/>
  <c r="E520" i="16"/>
  <c r="E488" i="16"/>
  <c r="E512" i="16"/>
  <c r="E480" i="16"/>
  <c r="G536" i="16"/>
  <c r="G504" i="16"/>
  <c r="F512" i="16"/>
  <c r="F480" i="16"/>
  <c r="H515" i="16"/>
  <c r="H483" i="16"/>
  <c r="H536" i="16"/>
  <c r="H504" i="16"/>
  <c r="E511" i="16"/>
  <c r="E479" i="16"/>
  <c r="G512" i="16"/>
  <c r="G480" i="16"/>
  <c r="H512" i="16"/>
  <c r="H480" i="16"/>
  <c r="F511" i="16"/>
  <c r="F479" i="16"/>
  <c r="H531" i="16"/>
  <c r="H499" i="16"/>
  <c r="H530" i="16"/>
  <c r="H498" i="16"/>
  <c r="G511" i="16"/>
  <c r="G479" i="16"/>
  <c r="G515" i="16"/>
  <c r="G483" i="16"/>
  <c r="H511" i="16"/>
  <c r="H479" i="16"/>
  <c r="G531" i="16"/>
  <c r="G499" i="16"/>
  <c r="E515" i="16"/>
  <c r="E483" i="16"/>
  <c r="F520" i="16"/>
  <c r="F488" i="16"/>
  <c r="E531" i="16"/>
  <c r="E499" i="16"/>
  <c r="B278" i="16"/>
  <c r="A310" i="16"/>
  <c r="B280" i="16"/>
  <c r="A312" i="16"/>
  <c r="B271" i="16"/>
  <c r="A303" i="16"/>
  <c r="A350" i="16"/>
  <c r="B318" i="16"/>
  <c r="B321" i="16"/>
  <c r="A353" i="16"/>
  <c r="B337" i="16"/>
  <c r="A369" i="16"/>
  <c r="B339" i="16"/>
  <c r="A371" i="16"/>
  <c r="B340" i="16"/>
  <c r="A372" i="16"/>
  <c r="B323" i="16"/>
  <c r="A355" i="16"/>
  <c r="B338" i="16"/>
  <c r="A370" i="16"/>
  <c r="A352" i="16"/>
  <c r="B320" i="16"/>
  <c r="B324" i="16"/>
  <c r="A356" i="16"/>
  <c r="B343" i="16"/>
  <c r="A375" i="16"/>
  <c r="B329" i="16"/>
  <c r="A361" i="16"/>
  <c r="B328" i="16"/>
  <c r="A360" i="16"/>
  <c r="B294" i="16"/>
  <c r="A326" i="16"/>
  <c r="F347" i="21"/>
  <c r="F1786" i="21" s="1"/>
  <c r="C347" i="21"/>
  <c r="C1786" i="21" s="1"/>
  <c r="E347" i="21"/>
  <c r="E1786" i="21" s="1"/>
  <c r="D347" i="21"/>
  <c r="D1786" i="21" s="1"/>
  <c r="E1322" i="21"/>
  <c r="E1801" i="21" s="1"/>
  <c r="C1322" i="21"/>
  <c r="C1801" i="21" s="1"/>
  <c r="F1322" i="21"/>
  <c r="F1801" i="21" s="1"/>
  <c r="D1322" i="21"/>
  <c r="D1801" i="21" s="1"/>
  <c r="G216" i="21"/>
  <c r="G217" i="21" s="1"/>
  <c r="G1784" i="21" s="1"/>
  <c r="H196" i="21"/>
  <c r="F1515" i="21"/>
  <c r="F1516" i="21" s="1"/>
  <c r="E1516" i="21"/>
  <c r="D1580" i="21"/>
  <c r="D1581" i="21" s="1"/>
  <c r="F607" i="21"/>
  <c r="F1790" i="21" s="1"/>
  <c r="E607" i="21"/>
  <c r="E1790" i="21" s="1"/>
  <c r="D607" i="21"/>
  <c r="D1790" i="21" s="1"/>
  <c r="C607" i="21"/>
  <c r="C1790" i="21" s="1"/>
  <c r="H1431" i="21"/>
  <c r="G1451" i="21"/>
  <c r="G1452" i="21" s="1"/>
  <c r="G1803" i="21" s="1"/>
  <c r="G1191" i="21"/>
  <c r="G1192" i="21" s="1"/>
  <c r="G1799" i="21" s="1"/>
  <c r="H1171" i="21"/>
  <c r="G1711" i="21"/>
  <c r="G1712" i="21" s="1"/>
  <c r="G1807" i="21" s="1"/>
  <c r="H1691" i="21"/>
  <c r="G736" i="21"/>
  <c r="G737" i="21" s="1"/>
  <c r="G1792" i="21" s="1"/>
  <c r="H716" i="21"/>
  <c r="F1192" i="21"/>
  <c r="F1799" i="21" s="1"/>
  <c r="E1192" i="21"/>
  <c r="E1799" i="21" s="1"/>
  <c r="D1192" i="21"/>
  <c r="D1799" i="21" s="1"/>
  <c r="C1192" i="21"/>
  <c r="C1799" i="21" s="1"/>
  <c r="G1061" i="21"/>
  <c r="G1062" i="21" s="1"/>
  <c r="G1797" i="21" s="1"/>
  <c r="H1041" i="21"/>
  <c r="F282" i="21"/>
  <c r="F1785" i="21" s="1"/>
  <c r="E282" i="21"/>
  <c r="E1785" i="21" s="1"/>
  <c r="D282" i="21"/>
  <c r="D1785" i="21" s="1"/>
  <c r="C282" i="21"/>
  <c r="C1785" i="21" s="1"/>
  <c r="F932" i="21"/>
  <c r="F1795" i="21" s="1"/>
  <c r="E932" i="21"/>
  <c r="E1795" i="21" s="1"/>
  <c r="D932" i="21"/>
  <c r="D1795" i="21" s="1"/>
  <c r="C932" i="21"/>
  <c r="C1795" i="21" s="1"/>
  <c r="C1645" i="21"/>
  <c r="C1646" i="21" s="1"/>
  <c r="B1645" i="21"/>
  <c r="B1646" i="21" s="1"/>
  <c r="E86" i="21"/>
  <c r="E87" i="21" s="1"/>
  <c r="D87" i="21"/>
  <c r="C86" i="21"/>
  <c r="C87" i="21" s="1"/>
  <c r="B86" i="21"/>
  <c r="B87" i="21" s="1"/>
  <c r="F1580" i="21"/>
  <c r="F1581" i="21" s="1"/>
  <c r="E1581" i="21"/>
  <c r="E1257" i="21"/>
  <c r="E1800" i="21" s="1"/>
  <c r="D1257" i="21"/>
  <c r="D1800" i="21" s="1"/>
  <c r="F1257" i="21"/>
  <c r="F1800" i="21" s="1"/>
  <c r="C1257" i="21"/>
  <c r="C1800" i="21" s="1"/>
  <c r="G541" i="21"/>
  <c r="G542" i="21" s="1"/>
  <c r="G1789" i="21" s="1"/>
  <c r="H521" i="21"/>
  <c r="H391" i="21"/>
  <c r="G411" i="21"/>
  <c r="G412" i="21" s="1"/>
  <c r="G1787" i="21" s="1"/>
  <c r="G1776" i="21"/>
  <c r="G1777" i="21" s="1"/>
  <c r="G1808" i="21" s="1"/>
  <c r="H1756" i="21"/>
  <c r="G1321" i="21"/>
  <c r="G1322" i="21" s="1"/>
  <c r="G1801" i="21" s="1"/>
  <c r="H1301" i="21"/>
  <c r="C997" i="21"/>
  <c r="C1796" i="21" s="1"/>
  <c r="F997" i="21"/>
  <c r="F1796" i="21" s="1"/>
  <c r="E997" i="21"/>
  <c r="E1796" i="21" s="1"/>
  <c r="D997" i="21"/>
  <c r="D1796" i="21" s="1"/>
  <c r="G866" i="21"/>
  <c r="G867" i="21" s="1"/>
  <c r="G1794" i="21" s="1"/>
  <c r="H846" i="21"/>
  <c r="G281" i="21"/>
  <c r="G282" i="21" s="1"/>
  <c r="G1785" i="21" s="1"/>
  <c r="H261" i="21"/>
  <c r="G1256" i="21"/>
  <c r="G1257" i="21" s="1"/>
  <c r="G1800" i="21" s="1"/>
  <c r="H1236" i="21"/>
  <c r="E672" i="21"/>
  <c r="E1791" i="21" s="1"/>
  <c r="D672" i="21"/>
  <c r="D1791" i="21" s="1"/>
  <c r="C672" i="21"/>
  <c r="C1791" i="21" s="1"/>
  <c r="F672" i="21"/>
  <c r="F1791" i="21" s="1"/>
  <c r="G87" i="21"/>
  <c r="H67" i="21"/>
  <c r="E1062" i="21"/>
  <c r="E1797" i="21" s="1"/>
  <c r="C1062" i="21"/>
  <c r="C1797" i="21" s="1"/>
  <c r="F1062" i="21"/>
  <c r="F1797" i="21" s="1"/>
  <c r="D1062" i="21"/>
  <c r="D1797" i="21" s="1"/>
  <c r="F542" i="21"/>
  <c r="F1789" i="21" s="1"/>
  <c r="E542" i="21"/>
  <c r="E1789" i="21" s="1"/>
  <c r="D542" i="21"/>
  <c r="D1789" i="21" s="1"/>
  <c r="C542" i="21"/>
  <c r="C1789" i="21" s="1"/>
  <c r="G476" i="21"/>
  <c r="G477" i="21" s="1"/>
  <c r="G1788" i="21" s="1"/>
  <c r="H456" i="21"/>
  <c r="E477" i="21"/>
  <c r="E1788" i="21" s="1"/>
  <c r="D477" i="21"/>
  <c r="D1788" i="21" s="1"/>
  <c r="C477" i="21"/>
  <c r="C1788" i="21" s="1"/>
  <c r="F477" i="21"/>
  <c r="F1788" i="21" s="1"/>
  <c r="G1581" i="21"/>
  <c r="H1561" i="21"/>
  <c r="G996" i="21"/>
  <c r="G997" i="21" s="1"/>
  <c r="G1796" i="21" s="1"/>
  <c r="H976" i="21"/>
  <c r="E867" i="21"/>
  <c r="E1794" i="21" s="1"/>
  <c r="D867" i="21"/>
  <c r="D1794" i="21" s="1"/>
  <c r="C867" i="21"/>
  <c r="C1794" i="21" s="1"/>
  <c r="F867" i="21"/>
  <c r="F1794" i="21" s="1"/>
  <c r="G606" i="21"/>
  <c r="G607" i="21" s="1"/>
  <c r="G1790" i="21" s="1"/>
  <c r="H586" i="21"/>
  <c r="G671" i="21"/>
  <c r="G672" i="21" s="1"/>
  <c r="G1791" i="21" s="1"/>
  <c r="H651" i="21"/>
  <c r="G1386" i="21"/>
  <c r="G1387" i="21" s="1"/>
  <c r="G1802" i="21" s="1"/>
  <c r="H1366" i="21"/>
  <c r="H326" i="21"/>
  <c r="G346" i="21"/>
  <c r="G347" i="21" s="1"/>
  <c r="G1786" i="21" s="1"/>
  <c r="G1516" i="21"/>
  <c r="H1496" i="21"/>
  <c r="F1645" i="21"/>
  <c r="F1646" i="21" s="1"/>
  <c r="E1646" i="21"/>
  <c r="C1580" i="21"/>
  <c r="C1581" i="21" s="1"/>
  <c r="B1580" i="21"/>
  <c r="B1581" i="21" s="1"/>
  <c r="B1515" i="21"/>
  <c r="B1516" i="21" s="1"/>
  <c r="C1515" i="21"/>
  <c r="C1516" i="21" s="1"/>
  <c r="G801" i="21"/>
  <c r="G802" i="21" s="1"/>
  <c r="G1793" i="21" s="1"/>
  <c r="H781" i="21"/>
  <c r="G152" i="21"/>
  <c r="G153" i="21" s="1"/>
  <c r="G1783" i="21" s="1"/>
  <c r="H132" i="21"/>
  <c r="G931" i="21"/>
  <c r="G932" i="21" s="1"/>
  <c r="G1795" i="21" s="1"/>
  <c r="H911" i="21"/>
  <c r="G1646" i="21"/>
  <c r="H1626" i="21"/>
  <c r="C1712" i="21"/>
  <c r="C1807" i="21" s="1"/>
  <c r="F1712" i="21"/>
  <c r="F1807" i="21" s="1"/>
  <c r="D1712" i="21"/>
  <c r="D1807" i="21" s="1"/>
  <c r="E1712" i="21"/>
  <c r="E1807" i="21" s="1"/>
  <c r="F1127" i="21"/>
  <c r="F1798" i="21" s="1"/>
  <c r="E1127" i="21"/>
  <c r="E1798" i="21" s="1"/>
  <c r="D1127" i="21"/>
  <c r="D1798" i="21" s="1"/>
  <c r="C1127" i="21"/>
  <c r="C1798" i="21" s="1"/>
  <c r="F802" i="21"/>
  <c r="F1793" i="21" s="1"/>
  <c r="E802" i="21"/>
  <c r="E1793" i="21" s="1"/>
  <c r="D802" i="21"/>
  <c r="D1793" i="21" s="1"/>
  <c r="C802" i="21"/>
  <c r="C1793" i="21" s="1"/>
  <c r="G1126" i="21"/>
  <c r="G1127" i="21" s="1"/>
  <c r="G1798" i="21" s="1"/>
  <c r="H1106" i="21"/>
  <c r="B268" i="16" l="1"/>
  <c r="A300" i="16"/>
  <c r="B263" i="16"/>
  <c r="A295" i="16"/>
  <c r="B255" i="16"/>
  <c r="A287" i="16"/>
  <c r="A293" i="16"/>
  <c r="B261" i="16"/>
  <c r="B266" i="16"/>
  <c r="A298" i="16"/>
  <c r="B272" i="16"/>
  <c r="A304" i="16"/>
  <c r="B258" i="16"/>
  <c r="A290" i="16"/>
  <c r="B270" i="16"/>
  <c r="A302" i="16"/>
  <c r="B301" i="16"/>
  <c r="A333" i="16"/>
  <c r="B267" i="16"/>
  <c r="A299" i="16"/>
  <c r="G599" i="16"/>
  <c r="G567" i="16"/>
  <c r="I586" i="16"/>
  <c r="I554" i="16"/>
  <c r="I584" i="16"/>
  <c r="I552" i="16"/>
  <c r="G585" i="16"/>
  <c r="G553" i="16"/>
  <c r="I543" i="16"/>
  <c r="I575" i="16"/>
  <c r="I583" i="16"/>
  <c r="I551" i="16"/>
  <c r="I589" i="16"/>
  <c r="I557" i="16"/>
  <c r="G583" i="16"/>
  <c r="G551" i="16"/>
  <c r="G588" i="16"/>
  <c r="G556" i="16"/>
  <c r="F587" i="16"/>
  <c r="F555" i="16"/>
  <c r="H582" i="16"/>
  <c r="H550" i="16"/>
  <c r="E593" i="16"/>
  <c r="E561" i="16"/>
  <c r="E585" i="16"/>
  <c r="E553" i="16"/>
  <c r="I562" i="16"/>
  <c r="I594" i="16"/>
  <c r="F589" i="16"/>
  <c r="F557" i="16"/>
  <c r="G592" i="16"/>
  <c r="G560" i="16"/>
  <c r="H545" i="16"/>
  <c r="H577" i="16"/>
  <c r="F599" i="16"/>
  <c r="F567" i="16"/>
  <c r="H553" i="16"/>
  <c r="H585" i="16"/>
  <c r="H567" i="16"/>
  <c r="H599" i="16"/>
  <c r="I556" i="16"/>
  <c r="I588" i="16"/>
  <c r="I548" i="16"/>
  <c r="I580" i="16"/>
  <c r="E589" i="16"/>
  <c r="E557" i="16"/>
  <c r="H588" i="16"/>
  <c r="H556" i="16"/>
  <c r="G587" i="16"/>
  <c r="G555" i="16"/>
  <c r="E591" i="16"/>
  <c r="E559" i="16"/>
  <c r="G593" i="16"/>
  <c r="G561" i="16"/>
  <c r="E599" i="16"/>
  <c r="E567" i="16"/>
  <c r="I581" i="16"/>
  <c r="I549" i="16"/>
  <c r="I582" i="16"/>
  <c r="I550" i="16"/>
  <c r="G589" i="16"/>
  <c r="G557" i="16"/>
  <c r="F591" i="16"/>
  <c r="F559" i="16"/>
  <c r="F578" i="16"/>
  <c r="F546" i="16"/>
  <c r="F590" i="16"/>
  <c r="F558" i="16"/>
  <c r="I578" i="16"/>
  <c r="I546" i="16"/>
  <c r="H586" i="16"/>
  <c r="H554" i="16"/>
  <c r="F581" i="16"/>
  <c r="F549" i="16"/>
  <c r="E592" i="16"/>
  <c r="E560" i="16"/>
  <c r="E577" i="16"/>
  <c r="E545" i="16"/>
  <c r="G591" i="16"/>
  <c r="G559" i="16"/>
  <c r="I595" i="16"/>
  <c r="I563" i="16"/>
  <c r="G578" i="16"/>
  <c r="G546" i="16"/>
  <c r="E590" i="16"/>
  <c r="E558" i="16"/>
  <c r="E581" i="16"/>
  <c r="E549" i="16"/>
  <c r="E588" i="16"/>
  <c r="E556" i="16"/>
  <c r="H587" i="16"/>
  <c r="H555" i="16"/>
  <c r="E586" i="16"/>
  <c r="E554" i="16"/>
  <c r="H580" i="16"/>
  <c r="H548" i="16"/>
  <c r="G581" i="16"/>
  <c r="G549" i="16"/>
  <c r="I577" i="16"/>
  <c r="I545" i="16"/>
  <c r="I593" i="16"/>
  <c r="I561" i="16"/>
  <c r="H592" i="16"/>
  <c r="H560" i="16"/>
  <c r="F545" i="16"/>
  <c r="F577" i="16"/>
  <c r="H591" i="16"/>
  <c r="H559" i="16"/>
  <c r="E578" i="16"/>
  <c r="E546" i="16"/>
  <c r="I585" i="16"/>
  <c r="I553" i="16"/>
  <c r="I592" i="16"/>
  <c r="I560" i="16"/>
  <c r="I591" i="16"/>
  <c r="I559" i="16"/>
  <c r="G590" i="16"/>
  <c r="G558" i="16"/>
  <c r="I590" i="16"/>
  <c r="I558" i="16"/>
  <c r="H590" i="16"/>
  <c r="H558" i="16"/>
  <c r="F586" i="16"/>
  <c r="F554" i="16"/>
  <c r="E580" i="16"/>
  <c r="E548" i="16"/>
  <c r="H581" i="16"/>
  <c r="H549" i="16"/>
  <c r="H583" i="16"/>
  <c r="H551" i="16"/>
  <c r="F592" i="16"/>
  <c r="F560" i="16"/>
  <c r="G545" i="16"/>
  <c r="G577" i="16"/>
  <c r="E582" i="16"/>
  <c r="E550" i="16"/>
  <c r="I576" i="16"/>
  <c r="I544" i="16"/>
  <c r="H578" i="16"/>
  <c r="H546" i="16"/>
  <c r="I600" i="16"/>
  <c r="I568" i="16"/>
  <c r="F582" i="16"/>
  <c r="F550" i="16"/>
  <c r="I587" i="16"/>
  <c r="I555" i="16"/>
  <c r="G586" i="16"/>
  <c r="G554" i="16"/>
  <c r="F580" i="16"/>
  <c r="F548" i="16"/>
  <c r="E583" i="16"/>
  <c r="E551" i="16"/>
  <c r="F593" i="16"/>
  <c r="F561" i="16"/>
  <c r="F585" i="16"/>
  <c r="F553" i="16"/>
  <c r="I599" i="16"/>
  <c r="I567" i="16"/>
  <c r="G580" i="16"/>
  <c r="G548" i="16"/>
  <c r="H589" i="16"/>
  <c r="H557" i="16"/>
  <c r="F583" i="16"/>
  <c r="F551" i="16"/>
  <c r="F588" i="16"/>
  <c r="F556" i="16"/>
  <c r="I579" i="16"/>
  <c r="I547" i="16"/>
  <c r="E555" i="16"/>
  <c r="E587" i="16"/>
  <c r="G550" i="16"/>
  <c r="G582" i="16"/>
  <c r="H593" i="16"/>
  <c r="H561" i="16"/>
  <c r="B309" i="16"/>
  <c r="A341" i="16"/>
  <c r="I530" i="16"/>
  <c r="I498" i="16"/>
  <c r="G522" i="16"/>
  <c r="G490" i="16"/>
  <c r="F516" i="16"/>
  <c r="F484" i="16"/>
  <c r="F525" i="16"/>
  <c r="F493" i="16"/>
  <c r="E519" i="16"/>
  <c r="E487" i="16"/>
  <c r="I522" i="16"/>
  <c r="I490" i="16"/>
  <c r="I536" i="16"/>
  <c r="I504" i="16"/>
  <c r="G528" i="16"/>
  <c r="G496" i="16"/>
  <c r="H513" i="16"/>
  <c r="H481" i="16"/>
  <c r="I520" i="16"/>
  <c r="I488" i="16"/>
  <c r="F518" i="16"/>
  <c r="F486" i="16"/>
  <c r="F529" i="16"/>
  <c r="F497" i="16"/>
  <c r="G516" i="16"/>
  <c r="G484" i="16"/>
  <c r="H525" i="16"/>
  <c r="H493" i="16"/>
  <c r="F519" i="16"/>
  <c r="F487" i="16"/>
  <c r="F524" i="16"/>
  <c r="F492" i="16"/>
  <c r="I515" i="16"/>
  <c r="I483" i="16"/>
  <c r="E523" i="16"/>
  <c r="E491" i="16"/>
  <c r="G518" i="16"/>
  <c r="G486" i="16"/>
  <c r="H529" i="16"/>
  <c r="H497" i="16"/>
  <c r="G535" i="16"/>
  <c r="G503" i="16"/>
  <c r="I535" i="16"/>
  <c r="I503" i="16"/>
  <c r="I511" i="16"/>
  <c r="I479" i="16"/>
  <c r="I519" i="16"/>
  <c r="I487" i="16"/>
  <c r="I525" i="16"/>
  <c r="I493" i="16"/>
  <c r="G519" i="16"/>
  <c r="G487" i="16"/>
  <c r="G524" i="16"/>
  <c r="G492" i="16"/>
  <c r="F523" i="16"/>
  <c r="F491" i="16"/>
  <c r="H518" i="16"/>
  <c r="H486" i="16"/>
  <c r="E529" i="16"/>
  <c r="E497" i="16"/>
  <c r="E521" i="16"/>
  <c r="E489" i="16"/>
  <c r="F521" i="16"/>
  <c r="F489" i="16"/>
  <c r="G521" i="16"/>
  <c r="G489" i="16"/>
  <c r="F535" i="16"/>
  <c r="F503" i="16"/>
  <c r="H521" i="16"/>
  <c r="H489" i="16"/>
  <c r="H535" i="16"/>
  <c r="H503" i="16"/>
  <c r="I524" i="16"/>
  <c r="I492" i="16"/>
  <c r="I516" i="16"/>
  <c r="I484" i="16"/>
  <c r="E525" i="16"/>
  <c r="E493" i="16"/>
  <c r="H524" i="16"/>
  <c r="H492" i="16"/>
  <c r="G523" i="16"/>
  <c r="G491" i="16"/>
  <c r="E527" i="16"/>
  <c r="E495" i="16"/>
  <c r="G529" i="16"/>
  <c r="G497" i="16"/>
  <c r="E526" i="16"/>
  <c r="E494" i="16"/>
  <c r="I518" i="16"/>
  <c r="I486" i="16"/>
  <c r="E517" i="16"/>
  <c r="E485" i="16"/>
  <c r="G525" i="16"/>
  <c r="G493" i="16"/>
  <c r="I528" i="16"/>
  <c r="I496" i="16"/>
  <c r="E524" i="16"/>
  <c r="E492" i="16"/>
  <c r="I517" i="16"/>
  <c r="I485" i="16"/>
  <c r="H523" i="16"/>
  <c r="H491" i="16"/>
  <c r="F527" i="16"/>
  <c r="F495" i="16"/>
  <c r="I527" i="16"/>
  <c r="I495" i="16"/>
  <c r="F514" i="16"/>
  <c r="F482" i="16"/>
  <c r="I521" i="16"/>
  <c r="I489" i="16"/>
  <c r="I514" i="16"/>
  <c r="I482" i="16"/>
  <c r="H522" i="16"/>
  <c r="H490" i="16"/>
  <c r="F517" i="16"/>
  <c r="F485" i="16"/>
  <c r="E528" i="16"/>
  <c r="E496" i="16"/>
  <c r="E513" i="16"/>
  <c r="E481" i="16"/>
  <c r="G527" i="16"/>
  <c r="G495" i="16"/>
  <c r="I531" i="16"/>
  <c r="I499" i="16"/>
  <c r="G514" i="16"/>
  <c r="G482" i="16"/>
  <c r="I523" i="16"/>
  <c r="I491" i="16"/>
  <c r="E535" i="16"/>
  <c r="E503" i="16"/>
  <c r="F526" i="16"/>
  <c r="F494" i="16"/>
  <c r="G526" i="16"/>
  <c r="G494" i="16"/>
  <c r="E522" i="16"/>
  <c r="E490" i="16"/>
  <c r="H516" i="16"/>
  <c r="H484" i="16"/>
  <c r="G517" i="16"/>
  <c r="G485" i="16"/>
  <c r="I513" i="16"/>
  <c r="I481" i="16"/>
  <c r="I529" i="16"/>
  <c r="I497" i="16"/>
  <c r="H528" i="16"/>
  <c r="H496" i="16"/>
  <c r="F513" i="16"/>
  <c r="F481" i="16"/>
  <c r="H527" i="16"/>
  <c r="H495" i="16"/>
  <c r="E514" i="16"/>
  <c r="E482" i="16"/>
  <c r="I526" i="16"/>
  <c r="I494" i="16"/>
  <c r="H526" i="16"/>
  <c r="H494" i="16"/>
  <c r="F522" i="16"/>
  <c r="F490" i="16"/>
  <c r="E516" i="16"/>
  <c r="E484" i="16"/>
  <c r="H517" i="16"/>
  <c r="H485" i="16"/>
  <c r="H519" i="16"/>
  <c r="H487" i="16"/>
  <c r="F528" i="16"/>
  <c r="F496" i="16"/>
  <c r="G513" i="16"/>
  <c r="G481" i="16"/>
  <c r="E518" i="16"/>
  <c r="E486" i="16"/>
  <c r="I512" i="16"/>
  <c r="I480" i="16"/>
  <c r="H514" i="16"/>
  <c r="H482" i="16"/>
  <c r="A342" i="16"/>
  <c r="B310" i="16"/>
  <c r="A335" i="16"/>
  <c r="B303" i="16"/>
  <c r="A344" i="16"/>
  <c r="B312" i="16"/>
  <c r="B350" i="16"/>
  <c r="A382" i="16"/>
  <c r="B360" i="16"/>
  <c r="A392" i="16"/>
  <c r="B356" i="16"/>
  <c r="A388" i="16"/>
  <c r="A407" i="16"/>
  <c r="B375" i="16"/>
  <c r="B355" i="16"/>
  <c r="A387" i="16"/>
  <c r="B372" i="16"/>
  <c r="A404" i="16"/>
  <c r="B352" i="16"/>
  <c r="A384" i="16"/>
  <c r="B361" i="16"/>
  <c r="A393" i="16"/>
  <c r="A358" i="16"/>
  <c r="B326" i="16"/>
  <c r="B371" i="16"/>
  <c r="A403" i="16"/>
  <c r="B369" i="16"/>
  <c r="A401" i="16"/>
  <c r="B370" i="16"/>
  <c r="A402" i="16"/>
  <c r="B353" i="16"/>
  <c r="A385" i="16"/>
  <c r="D1517" i="21"/>
  <c r="D1804" i="21" s="1"/>
  <c r="G1517" i="21"/>
  <c r="G1804" i="21" s="1"/>
  <c r="F1517" i="21"/>
  <c r="F1804" i="21" s="1"/>
  <c r="E1517" i="21"/>
  <c r="E1804" i="21" s="1"/>
  <c r="C1517" i="21"/>
  <c r="C1804" i="21" s="1"/>
  <c r="H1646" i="21"/>
  <c r="H1647" i="21" s="1"/>
  <c r="H1806" i="21" s="1"/>
  <c r="I1627" i="21"/>
  <c r="H1516" i="21"/>
  <c r="H1517" i="21" s="1"/>
  <c r="H1804" i="21" s="1"/>
  <c r="I1497" i="21"/>
  <c r="H606" i="21"/>
  <c r="H607" i="21" s="1"/>
  <c r="H1790" i="21" s="1"/>
  <c r="I587" i="21"/>
  <c r="I1302" i="21"/>
  <c r="H1321" i="21"/>
  <c r="H1322" i="21" s="1"/>
  <c r="H1801" i="21" s="1"/>
  <c r="H1256" i="21"/>
  <c r="H1257" i="21" s="1"/>
  <c r="H1800" i="21" s="1"/>
  <c r="I1237" i="21"/>
  <c r="H1711" i="21"/>
  <c r="H1712" i="21" s="1"/>
  <c r="H1807" i="21" s="1"/>
  <c r="I1692" i="21"/>
  <c r="H931" i="21"/>
  <c r="H932" i="21" s="1"/>
  <c r="H1795" i="21" s="1"/>
  <c r="I912" i="21"/>
  <c r="I457" i="21"/>
  <c r="H476" i="21"/>
  <c r="H477" i="21" s="1"/>
  <c r="H1788" i="21" s="1"/>
  <c r="H1776" i="21"/>
  <c r="H1777" i="21" s="1"/>
  <c r="H1808" i="21" s="1"/>
  <c r="I1757" i="21"/>
  <c r="H281" i="21"/>
  <c r="H282" i="21" s="1"/>
  <c r="H1785" i="21" s="1"/>
  <c r="I262" i="21"/>
  <c r="C88" i="21"/>
  <c r="C1782" i="21" s="1"/>
  <c r="G88" i="21"/>
  <c r="G1782" i="21" s="1"/>
  <c r="F88" i="21"/>
  <c r="F1782" i="21" s="1"/>
  <c r="E88" i="21"/>
  <c r="E1782" i="21" s="1"/>
  <c r="D88" i="21"/>
  <c r="D1782" i="21" s="1"/>
  <c r="H1061" i="21"/>
  <c r="H1062" i="21" s="1"/>
  <c r="H1797" i="21" s="1"/>
  <c r="I1042" i="21"/>
  <c r="H1191" i="21"/>
  <c r="H1192" i="21" s="1"/>
  <c r="H1799" i="21" s="1"/>
  <c r="I1172" i="21"/>
  <c r="D1582" i="21"/>
  <c r="D1805" i="21" s="1"/>
  <c r="E1582" i="21"/>
  <c r="E1805" i="21" s="1"/>
  <c r="C1582" i="21"/>
  <c r="C1805" i="21" s="1"/>
  <c r="G1582" i="21"/>
  <c r="G1805" i="21" s="1"/>
  <c r="F1582" i="21"/>
  <c r="F1805" i="21" s="1"/>
  <c r="H152" i="21"/>
  <c r="H153" i="21" s="1"/>
  <c r="H1783" i="21" s="1"/>
  <c r="I133" i="21"/>
  <c r="I1367" i="21"/>
  <c r="H1386" i="21"/>
  <c r="H1387" i="21" s="1"/>
  <c r="H1802" i="21" s="1"/>
  <c r="H996" i="21"/>
  <c r="H997" i="21" s="1"/>
  <c r="H1796" i="21" s="1"/>
  <c r="I977" i="21"/>
  <c r="H216" i="21"/>
  <c r="H217" i="21" s="1"/>
  <c r="H1784" i="21" s="1"/>
  <c r="I197" i="21"/>
  <c r="I847" i="21"/>
  <c r="H866" i="21"/>
  <c r="H867" i="21" s="1"/>
  <c r="H1794" i="21" s="1"/>
  <c r="I392" i="21"/>
  <c r="H411" i="21"/>
  <c r="H412" i="21" s="1"/>
  <c r="H1787" i="21" s="1"/>
  <c r="H1126" i="21"/>
  <c r="H1127" i="21" s="1"/>
  <c r="H1798" i="21" s="1"/>
  <c r="I1107" i="21"/>
  <c r="H346" i="21"/>
  <c r="H347" i="21" s="1"/>
  <c r="H1786" i="21" s="1"/>
  <c r="I327" i="21"/>
  <c r="H801" i="21"/>
  <c r="H802" i="21" s="1"/>
  <c r="H1793" i="21" s="1"/>
  <c r="I782" i="21"/>
  <c r="I652" i="21"/>
  <c r="H671" i="21"/>
  <c r="H672" i="21" s="1"/>
  <c r="H1791" i="21" s="1"/>
  <c r="H87" i="21"/>
  <c r="H88" i="21" s="1"/>
  <c r="H1782" i="21" s="1"/>
  <c r="I68" i="21"/>
  <c r="H541" i="21"/>
  <c r="H542" i="21" s="1"/>
  <c r="H1789" i="21" s="1"/>
  <c r="I522" i="21"/>
  <c r="H736" i="21"/>
  <c r="H737" i="21" s="1"/>
  <c r="H1792" i="21" s="1"/>
  <c r="I717" i="21"/>
  <c r="H1451" i="21"/>
  <c r="H1452" i="21" s="1"/>
  <c r="H1803" i="21" s="1"/>
  <c r="I1432" i="21"/>
  <c r="I1562" i="21"/>
  <c r="H1581" i="21"/>
  <c r="H1582" i="21" s="1"/>
  <c r="H1805" i="21" s="1"/>
  <c r="F1647" i="21"/>
  <c r="F1806" i="21" s="1"/>
  <c r="E1647" i="21"/>
  <c r="E1806" i="21" s="1"/>
  <c r="D1647" i="21"/>
  <c r="D1806" i="21" s="1"/>
  <c r="C1647" i="21"/>
  <c r="C1806" i="21" s="1"/>
  <c r="G1647" i="21"/>
  <c r="G1806" i="21" s="1"/>
  <c r="E510" i="16" l="1"/>
  <c r="E574" i="16"/>
  <c r="A334" i="16"/>
  <c r="B302" i="16"/>
  <c r="B293" i="16"/>
  <c r="A325" i="16"/>
  <c r="B290" i="16"/>
  <c r="A322" i="16"/>
  <c r="A319" i="16"/>
  <c r="B287" i="16"/>
  <c r="B299" i="16"/>
  <c r="A331" i="16"/>
  <c r="B304" i="16"/>
  <c r="A336" i="16"/>
  <c r="B295" i="16"/>
  <c r="A327" i="16"/>
  <c r="B333" i="16"/>
  <c r="A365" i="16"/>
  <c r="A330" i="16"/>
  <c r="B298" i="16"/>
  <c r="B300" i="16"/>
  <c r="A332" i="16"/>
  <c r="J581" i="16"/>
  <c r="J549" i="16"/>
  <c r="J578" i="16"/>
  <c r="J546" i="16"/>
  <c r="J576" i="16"/>
  <c r="J544" i="16"/>
  <c r="I597" i="16"/>
  <c r="I565" i="16"/>
  <c r="F574" i="16"/>
  <c r="J600" i="16"/>
  <c r="J568" i="16"/>
  <c r="J592" i="16"/>
  <c r="J560" i="16"/>
  <c r="J565" i="16"/>
  <c r="J597" i="16"/>
  <c r="E597" i="16"/>
  <c r="E565" i="16"/>
  <c r="G574" i="16"/>
  <c r="J580" i="16"/>
  <c r="J548" i="16"/>
  <c r="J593" i="16"/>
  <c r="J561" i="16"/>
  <c r="E596" i="16"/>
  <c r="E564" i="16"/>
  <c r="J574" i="16"/>
  <c r="J590" i="16"/>
  <c r="J558" i="16"/>
  <c r="J588" i="16"/>
  <c r="J556" i="16"/>
  <c r="G597" i="16"/>
  <c r="G565" i="16"/>
  <c r="H574" i="16"/>
  <c r="G564" i="16"/>
  <c r="G596" i="16"/>
  <c r="J551" i="16"/>
  <c r="J583" i="16"/>
  <c r="J579" i="16"/>
  <c r="J547" i="16"/>
  <c r="J594" i="16"/>
  <c r="J562" i="16"/>
  <c r="F597" i="16"/>
  <c r="F565" i="16"/>
  <c r="I574" i="16"/>
  <c r="H596" i="16"/>
  <c r="H564" i="16"/>
  <c r="H598" i="16"/>
  <c r="H566" i="16"/>
  <c r="J595" i="16"/>
  <c r="J563" i="16"/>
  <c r="J587" i="16"/>
  <c r="J555" i="16"/>
  <c r="J582" i="16"/>
  <c r="J550" i="16"/>
  <c r="I596" i="16"/>
  <c r="I564" i="16"/>
  <c r="I598" i="16"/>
  <c r="I566" i="16"/>
  <c r="J598" i="16"/>
  <c r="J566" i="16"/>
  <c r="E598" i="16"/>
  <c r="E566" i="16"/>
  <c r="J586" i="16"/>
  <c r="J554" i="16"/>
  <c r="J559" i="16"/>
  <c r="J591" i="16"/>
  <c r="F596" i="16"/>
  <c r="F564" i="16"/>
  <c r="J584" i="16"/>
  <c r="J552" i="16"/>
  <c r="J585" i="16"/>
  <c r="J553" i="16"/>
  <c r="J543" i="16"/>
  <c r="J575" i="16"/>
  <c r="J577" i="16"/>
  <c r="J545" i="16"/>
  <c r="J599" i="16"/>
  <c r="J567" i="16"/>
  <c r="J596" i="16"/>
  <c r="J564" i="16"/>
  <c r="F598" i="16"/>
  <c r="F566" i="16"/>
  <c r="G598" i="16"/>
  <c r="G566" i="16"/>
  <c r="H597" i="16"/>
  <c r="H565" i="16"/>
  <c r="J589" i="16"/>
  <c r="J557" i="16"/>
  <c r="B341" i="16"/>
  <c r="A373" i="16"/>
  <c r="J526" i="16"/>
  <c r="J494" i="16"/>
  <c r="J524" i="16"/>
  <c r="J492" i="16"/>
  <c r="G533" i="16"/>
  <c r="G501" i="16"/>
  <c r="H510" i="16"/>
  <c r="G532" i="16"/>
  <c r="G500" i="16"/>
  <c r="J515" i="16"/>
  <c r="J483" i="16"/>
  <c r="J530" i="16"/>
  <c r="J498" i="16"/>
  <c r="F533" i="16"/>
  <c r="F501" i="16"/>
  <c r="I510" i="16"/>
  <c r="H532" i="16"/>
  <c r="H500" i="16"/>
  <c r="J519" i="16"/>
  <c r="J487" i="16"/>
  <c r="J534" i="16"/>
  <c r="J502" i="16"/>
  <c r="J523" i="16"/>
  <c r="J491" i="16"/>
  <c r="J518" i="16"/>
  <c r="J486" i="16"/>
  <c r="I532" i="16"/>
  <c r="I500" i="16"/>
  <c r="J510" i="16"/>
  <c r="I534" i="16"/>
  <c r="I502" i="16"/>
  <c r="J531" i="16"/>
  <c r="J499" i="16"/>
  <c r="E534" i="16"/>
  <c r="E502" i="16"/>
  <c r="J522" i="16"/>
  <c r="J490" i="16"/>
  <c r="J527" i="16"/>
  <c r="J495" i="16"/>
  <c r="F532" i="16"/>
  <c r="F500" i="16"/>
  <c r="J520" i="16"/>
  <c r="J488" i="16"/>
  <c r="J511" i="16"/>
  <c r="J479" i="16"/>
  <c r="J513" i="16"/>
  <c r="J481" i="16"/>
  <c r="J535" i="16"/>
  <c r="J503" i="16"/>
  <c r="J532" i="16"/>
  <c r="J500" i="16"/>
  <c r="F534" i="16"/>
  <c r="F502" i="16"/>
  <c r="J521" i="16"/>
  <c r="J489" i="16"/>
  <c r="G534" i="16"/>
  <c r="G502" i="16"/>
  <c r="H533" i="16"/>
  <c r="H501" i="16"/>
  <c r="J525" i="16"/>
  <c r="J493" i="16"/>
  <c r="J517" i="16"/>
  <c r="J485" i="16"/>
  <c r="J512" i="16"/>
  <c r="J480" i="16"/>
  <c r="I533" i="16"/>
  <c r="I501" i="16"/>
  <c r="F510" i="16"/>
  <c r="J536" i="16"/>
  <c r="J504" i="16"/>
  <c r="J528" i="16"/>
  <c r="J496" i="16"/>
  <c r="H534" i="16"/>
  <c r="H502" i="16"/>
  <c r="J514" i="16"/>
  <c r="J482" i="16"/>
  <c r="J533" i="16"/>
  <c r="J501" i="16"/>
  <c r="E533" i="16"/>
  <c r="E501" i="16"/>
  <c r="G510" i="16"/>
  <c r="J516" i="16"/>
  <c r="J484" i="16"/>
  <c r="J529" i="16"/>
  <c r="J497" i="16"/>
  <c r="E532" i="16"/>
  <c r="E500" i="16"/>
  <c r="B342" i="16"/>
  <c r="A374" i="16"/>
  <c r="A376" i="16"/>
  <c r="B344" i="16"/>
  <c r="B335" i="16"/>
  <c r="A367" i="16"/>
  <c r="B382" i="16"/>
  <c r="A414" i="16"/>
  <c r="B393" i="16"/>
  <c r="A425" i="16"/>
  <c r="B403" i="16"/>
  <c r="A435" i="16"/>
  <c r="B387" i="16"/>
  <c r="A419" i="16"/>
  <c r="B388" i="16"/>
  <c r="A420" i="16"/>
  <c r="B385" i="16"/>
  <c r="A417" i="16"/>
  <c r="B404" i="16"/>
  <c r="A436" i="16"/>
  <c r="B401" i="16"/>
  <c r="A433" i="16"/>
  <c r="B384" i="16"/>
  <c r="A416" i="16"/>
  <c r="B358" i="16"/>
  <c r="A390" i="16"/>
  <c r="A434" i="16"/>
  <c r="B402" i="16"/>
  <c r="B392" i="16"/>
  <c r="A424" i="16"/>
  <c r="B407" i="16"/>
  <c r="A439" i="16"/>
  <c r="I1451" i="21"/>
  <c r="I1452" i="21" s="1"/>
  <c r="I1803" i="21" s="1"/>
  <c r="J1433" i="21"/>
  <c r="J913" i="21"/>
  <c r="I931" i="21"/>
  <c r="I932" i="21" s="1"/>
  <c r="I1795" i="21" s="1"/>
  <c r="I606" i="21"/>
  <c r="I607" i="21" s="1"/>
  <c r="I1790" i="21" s="1"/>
  <c r="J588" i="21"/>
  <c r="I1061" i="21"/>
  <c r="I1062" i="21" s="1"/>
  <c r="I1797" i="21" s="1"/>
  <c r="J1043" i="21"/>
  <c r="J653" i="21"/>
  <c r="I671" i="21"/>
  <c r="I672" i="21" s="1"/>
  <c r="I1791" i="21" s="1"/>
  <c r="I411" i="21"/>
  <c r="I412" i="21" s="1"/>
  <c r="I1787" i="21" s="1"/>
  <c r="J393" i="21"/>
  <c r="I1386" i="21"/>
  <c r="I1387" i="21" s="1"/>
  <c r="I1802" i="21" s="1"/>
  <c r="J1368" i="21"/>
  <c r="J1563" i="21"/>
  <c r="I1581" i="21"/>
  <c r="I1582" i="21" s="1"/>
  <c r="I1805" i="21" s="1"/>
  <c r="I736" i="21"/>
  <c r="I737" i="21" s="1"/>
  <c r="I1792" i="21" s="1"/>
  <c r="J718" i="21"/>
  <c r="I801" i="21"/>
  <c r="I802" i="21" s="1"/>
  <c r="I1793" i="21" s="1"/>
  <c r="J783" i="21"/>
  <c r="I152" i="21"/>
  <c r="I153" i="21" s="1"/>
  <c r="I1783" i="21" s="1"/>
  <c r="J134" i="21"/>
  <c r="I281" i="21"/>
  <c r="I282" i="21" s="1"/>
  <c r="I1785" i="21" s="1"/>
  <c r="J263" i="21"/>
  <c r="I1711" i="21"/>
  <c r="I1712" i="21" s="1"/>
  <c r="I1807" i="21" s="1"/>
  <c r="J1693" i="21"/>
  <c r="I1516" i="21"/>
  <c r="I1517" i="21" s="1"/>
  <c r="I1804" i="21" s="1"/>
  <c r="J1498" i="21"/>
  <c r="J1303" i="21"/>
  <c r="I1321" i="21"/>
  <c r="I1322" i="21" s="1"/>
  <c r="I1801" i="21" s="1"/>
  <c r="J848" i="21"/>
  <c r="I866" i="21"/>
  <c r="I867" i="21" s="1"/>
  <c r="I1794" i="21" s="1"/>
  <c r="J458" i="21"/>
  <c r="I476" i="21"/>
  <c r="I477" i="21" s="1"/>
  <c r="I1788" i="21" s="1"/>
  <c r="I541" i="21"/>
  <c r="I542" i="21" s="1"/>
  <c r="I1789" i="21" s="1"/>
  <c r="J523" i="21"/>
  <c r="J198" i="21"/>
  <c r="I216" i="21"/>
  <c r="I217" i="21" s="1"/>
  <c r="I1784" i="21" s="1"/>
  <c r="I1776" i="21"/>
  <c r="I1777" i="21" s="1"/>
  <c r="I1808" i="21" s="1"/>
  <c r="J1758" i="21"/>
  <c r="I1256" i="21"/>
  <c r="I1257" i="21" s="1"/>
  <c r="I1800" i="21" s="1"/>
  <c r="J1238" i="21"/>
  <c r="I1646" i="21"/>
  <c r="I1647" i="21" s="1"/>
  <c r="I1806" i="21" s="1"/>
  <c r="J1628" i="21"/>
  <c r="I346" i="21"/>
  <c r="I347" i="21" s="1"/>
  <c r="I1786" i="21" s="1"/>
  <c r="J328" i="21"/>
  <c r="I1191" i="21"/>
  <c r="I1192" i="21" s="1"/>
  <c r="I1799" i="21" s="1"/>
  <c r="J1173" i="21"/>
  <c r="I87" i="21"/>
  <c r="I88" i="21" s="1"/>
  <c r="I1782" i="21" s="1"/>
  <c r="J69" i="21"/>
  <c r="I1126" i="21"/>
  <c r="I1127" i="21" s="1"/>
  <c r="I1798" i="21" s="1"/>
  <c r="J1108" i="21"/>
  <c r="I996" i="21"/>
  <c r="I997" i="21" s="1"/>
  <c r="I1796" i="21" s="1"/>
  <c r="J978" i="21"/>
  <c r="B365" i="16" l="1"/>
  <c r="A397" i="16"/>
  <c r="B319" i="16"/>
  <c r="A351" i="16"/>
  <c r="B327" i="16"/>
  <c r="A359" i="16"/>
  <c r="B322" i="16"/>
  <c r="A354" i="16"/>
  <c r="A364" i="16"/>
  <c r="B332" i="16"/>
  <c r="A368" i="16"/>
  <c r="B336" i="16"/>
  <c r="B325" i="16"/>
  <c r="A357" i="16"/>
  <c r="A363" i="16"/>
  <c r="B331" i="16"/>
  <c r="A362" i="16"/>
  <c r="B330" i="16"/>
  <c r="A366" i="16"/>
  <c r="B334" i="16"/>
  <c r="K584" i="16"/>
  <c r="K552" i="16"/>
  <c r="K544" i="16"/>
  <c r="K576" i="16"/>
  <c r="K593" i="16"/>
  <c r="K561" i="16"/>
  <c r="K590" i="16"/>
  <c r="K558" i="16"/>
  <c r="K578" i="16"/>
  <c r="K546" i="16"/>
  <c r="K575" i="16"/>
  <c r="K543" i="16"/>
  <c r="K582" i="16"/>
  <c r="K550" i="16"/>
  <c r="K588" i="16"/>
  <c r="K556" i="16"/>
  <c r="K562" i="16"/>
  <c r="K594" i="16"/>
  <c r="K587" i="16"/>
  <c r="K555" i="16"/>
  <c r="K598" i="16"/>
  <c r="K566" i="16"/>
  <c r="K581" i="16"/>
  <c r="K549" i="16"/>
  <c r="K596" i="16"/>
  <c r="K564" i="16"/>
  <c r="K585" i="16"/>
  <c r="K553" i="16"/>
  <c r="K579" i="16"/>
  <c r="K547" i="16"/>
  <c r="K580" i="16"/>
  <c r="K548" i="16"/>
  <c r="K583" i="16"/>
  <c r="K551" i="16"/>
  <c r="K574" i="16"/>
  <c r="K595" i="16"/>
  <c r="K563" i="16"/>
  <c r="K592" i="16"/>
  <c r="K560" i="16"/>
  <c r="K554" i="16"/>
  <c r="K586" i="16"/>
  <c r="K597" i="16"/>
  <c r="K565" i="16"/>
  <c r="K599" i="16"/>
  <c r="K567" i="16"/>
  <c r="K591" i="16"/>
  <c r="K559" i="16"/>
  <c r="K568" i="16"/>
  <c r="K600" i="16"/>
  <c r="K577" i="16"/>
  <c r="K545" i="16"/>
  <c r="K589" i="16"/>
  <c r="K557" i="16"/>
  <c r="B373" i="16"/>
  <c r="A405" i="16"/>
  <c r="K526" i="16"/>
  <c r="K494" i="16"/>
  <c r="K523" i="16"/>
  <c r="K491" i="16"/>
  <c r="K521" i="16"/>
  <c r="K489" i="16"/>
  <c r="K515" i="16"/>
  <c r="K483" i="16"/>
  <c r="K532" i="16"/>
  <c r="K500" i="16"/>
  <c r="K516" i="16"/>
  <c r="K484" i="16"/>
  <c r="K519" i="16"/>
  <c r="K487" i="16"/>
  <c r="K510" i="16"/>
  <c r="K528" i="16"/>
  <c r="K496" i="16"/>
  <c r="K535" i="16"/>
  <c r="K503" i="16"/>
  <c r="K520" i="16"/>
  <c r="K488" i="16"/>
  <c r="K531" i="16"/>
  <c r="K499" i="16"/>
  <c r="K534" i="16"/>
  <c r="K502" i="16"/>
  <c r="K522" i="16"/>
  <c r="K490" i="16"/>
  <c r="K533" i="16"/>
  <c r="K501" i="16"/>
  <c r="K517" i="16"/>
  <c r="K485" i="16"/>
  <c r="K536" i="16"/>
  <c r="K504" i="16"/>
  <c r="K513" i="16"/>
  <c r="K481" i="16"/>
  <c r="K525" i="16"/>
  <c r="K493" i="16"/>
  <c r="K527" i="16"/>
  <c r="K495" i="16"/>
  <c r="K512" i="16"/>
  <c r="K480" i="16"/>
  <c r="K529" i="16"/>
  <c r="K497" i="16"/>
  <c r="K524" i="16"/>
  <c r="K492" i="16"/>
  <c r="K514" i="16"/>
  <c r="K482" i="16"/>
  <c r="K511" i="16"/>
  <c r="K479" i="16"/>
  <c r="K530" i="16"/>
  <c r="K498" i="16"/>
  <c r="K518" i="16"/>
  <c r="K486" i="16"/>
  <c r="A406" i="16"/>
  <c r="B374" i="16"/>
  <c r="B367" i="16"/>
  <c r="A399" i="16"/>
  <c r="B376" i="16"/>
  <c r="A408" i="16"/>
  <c r="B414" i="16"/>
  <c r="A446" i="16"/>
  <c r="B417" i="16"/>
  <c r="A449" i="16"/>
  <c r="A452" i="16"/>
  <c r="B420" i="16"/>
  <c r="B435" i="16"/>
  <c r="A467" i="16"/>
  <c r="B416" i="16"/>
  <c r="A448" i="16"/>
  <c r="B433" i="16"/>
  <c r="A465" i="16"/>
  <c r="B419" i="16"/>
  <c r="A451" i="16"/>
  <c r="A466" i="16"/>
  <c r="B434" i="16"/>
  <c r="B439" i="16"/>
  <c r="A471" i="16"/>
  <c r="A456" i="16"/>
  <c r="B424" i="16"/>
  <c r="B390" i="16"/>
  <c r="A422" i="16"/>
  <c r="B436" i="16"/>
  <c r="A468" i="16"/>
  <c r="B425" i="16"/>
  <c r="A457" i="16"/>
  <c r="J476" i="21"/>
  <c r="J477" i="21" s="1"/>
  <c r="J1788" i="21" s="1"/>
  <c r="K459" i="21"/>
  <c r="J1061" i="21"/>
  <c r="J1062" i="21" s="1"/>
  <c r="J1797" i="21" s="1"/>
  <c r="K1044" i="21"/>
  <c r="J866" i="21"/>
  <c r="J867" i="21" s="1"/>
  <c r="J1794" i="21" s="1"/>
  <c r="K849" i="21"/>
  <c r="K1564" i="21"/>
  <c r="J1581" i="21"/>
  <c r="J1582" i="21" s="1"/>
  <c r="J1805" i="21" s="1"/>
  <c r="K264" i="21"/>
  <c r="J281" i="21"/>
  <c r="J282" i="21" s="1"/>
  <c r="J1785" i="21" s="1"/>
  <c r="J996" i="21"/>
  <c r="J997" i="21" s="1"/>
  <c r="J1796" i="21" s="1"/>
  <c r="K979" i="21"/>
  <c r="J346" i="21"/>
  <c r="J347" i="21" s="1"/>
  <c r="J1786" i="21" s="1"/>
  <c r="K329" i="21"/>
  <c r="J152" i="21"/>
  <c r="J153" i="21" s="1"/>
  <c r="J1783" i="21" s="1"/>
  <c r="K135" i="21"/>
  <c r="J1386" i="21"/>
  <c r="J1387" i="21" s="1"/>
  <c r="J1802" i="21" s="1"/>
  <c r="K1369" i="21"/>
  <c r="J606" i="21"/>
  <c r="J607" i="21" s="1"/>
  <c r="J1790" i="21" s="1"/>
  <c r="K589" i="21"/>
  <c r="K1174" i="21"/>
  <c r="J1191" i="21"/>
  <c r="J1192" i="21" s="1"/>
  <c r="J1799" i="21" s="1"/>
  <c r="J1776" i="21"/>
  <c r="J1777" i="21" s="1"/>
  <c r="J1808" i="21" s="1"/>
  <c r="K1759" i="21"/>
  <c r="J216" i="21"/>
  <c r="J217" i="21" s="1"/>
  <c r="J1784" i="21" s="1"/>
  <c r="K199" i="21"/>
  <c r="J1126" i="21"/>
  <c r="J1127" i="21" s="1"/>
  <c r="J1798" i="21" s="1"/>
  <c r="K1109" i="21"/>
  <c r="J1646" i="21"/>
  <c r="J1647" i="21" s="1"/>
  <c r="J1806" i="21" s="1"/>
  <c r="K1629" i="21"/>
  <c r="J541" i="21"/>
  <c r="J542" i="21" s="1"/>
  <c r="J1789" i="21" s="1"/>
  <c r="K524" i="21"/>
  <c r="J1516" i="21"/>
  <c r="J1517" i="21" s="1"/>
  <c r="J1804" i="21" s="1"/>
  <c r="K1499" i="21"/>
  <c r="J801" i="21"/>
  <c r="J802" i="21" s="1"/>
  <c r="J1793" i="21" s="1"/>
  <c r="K784" i="21"/>
  <c r="J411" i="21"/>
  <c r="J412" i="21" s="1"/>
  <c r="J1787" i="21" s="1"/>
  <c r="K394" i="21"/>
  <c r="J671" i="21"/>
  <c r="J672" i="21" s="1"/>
  <c r="J1791" i="21" s="1"/>
  <c r="K654" i="21"/>
  <c r="K1304" i="21"/>
  <c r="J1321" i="21"/>
  <c r="J1322" i="21" s="1"/>
  <c r="J1801" i="21" s="1"/>
  <c r="J931" i="21"/>
  <c r="J932" i="21" s="1"/>
  <c r="J1795" i="21" s="1"/>
  <c r="K914" i="21"/>
  <c r="J87" i="21"/>
  <c r="J88" i="21" s="1"/>
  <c r="J1782" i="21" s="1"/>
  <c r="K70" i="21"/>
  <c r="J1256" i="21"/>
  <c r="J1257" i="21" s="1"/>
  <c r="J1800" i="21" s="1"/>
  <c r="K1239" i="21"/>
  <c r="J1711" i="21"/>
  <c r="J1712" i="21" s="1"/>
  <c r="J1807" i="21" s="1"/>
  <c r="K1694" i="21"/>
  <c r="J736" i="21"/>
  <c r="J737" i="21" s="1"/>
  <c r="J1792" i="21" s="1"/>
  <c r="K719" i="21"/>
  <c r="J1451" i="21"/>
  <c r="J1452" i="21" s="1"/>
  <c r="J1803" i="21" s="1"/>
  <c r="K1434" i="21"/>
  <c r="B363" i="16" l="1"/>
  <c r="A395" i="16"/>
  <c r="B357" i="16"/>
  <c r="A389" i="16"/>
  <c r="B359" i="16"/>
  <c r="A391" i="16"/>
  <c r="B354" i="16"/>
  <c r="A386" i="16"/>
  <c r="B351" i="16"/>
  <c r="A383" i="16"/>
  <c r="B366" i="16"/>
  <c r="A398" i="16"/>
  <c r="B368" i="16"/>
  <c r="A400" i="16"/>
  <c r="A429" i="16"/>
  <c r="B397" i="16"/>
  <c r="A394" i="16"/>
  <c r="B362" i="16"/>
  <c r="A396" i="16"/>
  <c r="B364" i="16"/>
  <c r="L593" i="16"/>
  <c r="L561" i="16"/>
  <c r="L591" i="16"/>
  <c r="L559" i="16"/>
  <c r="L544" i="16"/>
  <c r="L576" i="16"/>
  <c r="L563" i="16"/>
  <c r="L595" i="16"/>
  <c r="L579" i="16"/>
  <c r="L547" i="16"/>
  <c r="L598" i="16"/>
  <c r="L566" i="16"/>
  <c r="L578" i="16"/>
  <c r="L546" i="16"/>
  <c r="L586" i="16"/>
  <c r="L554" i="16"/>
  <c r="L594" i="16"/>
  <c r="L562" i="16"/>
  <c r="L574" i="16"/>
  <c r="L599" i="16"/>
  <c r="L567" i="16"/>
  <c r="L584" i="16"/>
  <c r="L552" i="16"/>
  <c r="L587" i="16"/>
  <c r="L555" i="16"/>
  <c r="L585" i="16"/>
  <c r="L553" i="16"/>
  <c r="L590" i="16"/>
  <c r="L558" i="16"/>
  <c r="L582" i="16"/>
  <c r="L550" i="16"/>
  <c r="L588" i="16"/>
  <c r="L556" i="16"/>
  <c r="L557" i="16"/>
  <c r="L589" i="16"/>
  <c r="L577" i="16"/>
  <c r="L545" i="16"/>
  <c r="L580" i="16"/>
  <c r="L548" i="16"/>
  <c r="L565" i="16"/>
  <c r="L597" i="16"/>
  <c r="L596" i="16"/>
  <c r="L564" i="16"/>
  <c r="L592" i="16"/>
  <c r="L560" i="16"/>
  <c r="L583" i="16"/>
  <c r="L551" i="16"/>
  <c r="L581" i="16"/>
  <c r="L549" i="16"/>
  <c r="L600" i="16"/>
  <c r="L568" i="16"/>
  <c r="L575" i="16"/>
  <c r="L543" i="16"/>
  <c r="A437" i="16"/>
  <c r="B405" i="16"/>
  <c r="L531" i="16"/>
  <c r="L499" i="16"/>
  <c r="L524" i="16"/>
  <c r="L492" i="16"/>
  <c r="L525" i="16"/>
  <c r="L493" i="16"/>
  <c r="L523" i="16"/>
  <c r="L491" i="16"/>
  <c r="L529" i="16"/>
  <c r="L497" i="16"/>
  <c r="L513" i="16"/>
  <c r="L481" i="16"/>
  <c r="L535" i="16"/>
  <c r="L503" i="16"/>
  <c r="L532" i="16"/>
  <c r="L500" i="16"/>
  <c r="L512" i="16"/>
  <c r="L480" i="16"/>
  <c r="L530" i="16"/>
  <c r="L498" i="16"/>
  <c r="L516" i="16"/>
  <c r="L484" i="16"/>
  <c r="L526" i="16"/>
  <c r="L494" i="16"/>
  <c r="L533" i="16"/>
  <c r="L501" i="16"/>
  <c r="L520" i="16"/>
  <c r="L488" i="16"/>
  <c r="L528" i="16"/>
  <c r="L496" i="16"/>
  <c r="L517" i="16"/>
  <c r="L485" i="16"/>
  <c r="L536" i="16"/>
  <c r="L504" i="16"/>
  <c r="L511" i="16"/>
  <c r="L479" i="16"/>
  <c r="L518" i="16"/>
  <c r="L486" i="16"/>
  <c r="L519" i="16"/>
  <c r="L487" i="16"/>
  <c r="L527" i="16"/>
  <c r="L495" i="16"/>
  <c r="L521" i="16"/>
  <c r="L489" i="16"/>
  <c r="L510" i="16"/>
  <c r="L515" i="16"/>
  <c r="L483" i="16"/>
  <c r="L534" i="16"/>
  <c r="L502" i="16"/>
  <c r="L514" i="16"/>
  <c r="L482" i="16"/>
  <c r="L522" i="16"/>
  <c r="L490" i="16"/>
  <c r="B406" i="16"/>
  <c r="A438" i="16"/>
  <c r="A440" i="16"/>
  <c r="B408" i="16"/>
  <c r="B399" i="16"/>
  <c r="A431" i="16"/>
  <c r="A478" i="16"/>
  <c r="B446" i="16"/>
  <c r="B466" i="16"/>
  <c r="A498" i="16"/>
  <c r="B451" i="16"/>
  <c r="A483" i="16"/>
  <c r="A488" i="16"/>
  <c r="B456" i="16"/>
  <c r="B471" i="16"/>
  <c r="A503" i="16"/>
  <c r="B465" i="16"/>
  <c r="A497" i="16"/>
  <c r="B467" i="16"/>
  <c r="A499" i="16"/>
  <c r="B468" i="16"/>
  <c r="A500" i="16"/>
  <c r="A480" i="16"/>
  <c r="B448" i="16"/>
  <c r="B452" i="16"/>
  <c r="A484" i="16"/>
  <c r="B457" i="16"/>
  <c r="A489" i="16"/>
  <c r="B422" i="16"/>
  <c r="A454" i="16"/>
  <c r="B449" i="16"/>
  <c r="A481" i="16"/>
  <c r="L265" i="21"/>
  <c r="K281" i="21"/>
  <c r="K282" i="21" s="1"/>
  <c r="K1785" i="21" s="1"/>
  <c r="L1240" i="21"/>
  <c r="K1256" i="21"/>
  <c r="K1257" i="21" s="1"/>
  <c r="K1800" i="21" s="1"/>
  <c r="L655" i="21"/>
  <c r="K671" i="21"/>
  <c r="K672" i="21" s="1"/>
  <c r="K1791" i="21" s="1"/>
  <c r="K541" i="21"/>
  <c r="K542" i="21" s="1"/>
  <c r="K1789" i="21" s="1"/>
  <c r="L525" i="21"/>
  <c r="K1776" i="21"/>
  <c r="K1777" i="21" s="1"/>
  <c r="K1808" i="21" s="1"/>
  <c r="L1760" i="21"/>
  <c r="L136" i="21"/>
  <c r="K152" i="21"/>
  <c r="K153" i="21" s="1"/>
  <c r="K1783" i="21" s="1"/>
  <c r="K1581" i="21"/>
  <c r="K1582" i="21" s="1"/>
  <c r="K1805" i="21" s="1"/>
  <c r="L1565" i="21"/>
  <c r="L1435" i="21"/>
  <c r="K1451" i="21"/>
  <c r="K1452" i="21" s="1"/>
  <c r="K1803" i="21" s="1"/>
  <c r="L71" i="21"/>
  <c r="K87" i="21"/>
  <c r="K88" i="21" s="1"/>
  <c r="K1782" i="21" s="1"/>
  <c r="K411" i="21"/>
  <c r="K412" i="21" s="1"/>
  <c r="K1787" i="21" s="1"/>
  <c r="L395" i="21"/>
  <c r="K1646" i="21"/>
  <c r="K1647" i="21" s="1"/>
  <c r="K1806" i="21" s="1"/>
  <c r="L1630" i="21"/>
  <c r="K346" i="21"/>
  <c r="K347" i="21" s="1"/>
  <c r="K1786" i="21" s="1"/>
  <c r="L330" i="21"/>
  <c r="L850" i="21"/>
  <c r="K866" i="21"/>
  <c r="K867" i="21" s="1"/>
  <c r="K1794" i="21" s="1"/>
  <c r="K1321" i="21"/>
  <c r="K1322" i="21" s="1"/>
  <c r="K1801" i="21" s="1"/>
  <c r="L1305" i="21"/>
  <c r="L1175" i="21"/>
  <c r="K1191" i="21"/>
  <c r="K1192" i="21" s="1"/>
  <c r="K1799" i="21" s="1"/>
  <c r="L720" i="21"/>
  <c r="K736" i="21"/>
  <c r="K737" i="21" s="1"/>
  <c r="K1792" i="21" s="1"/>
  <c r="L915" i="21"/>
  <c r="K931" i="21"/>
  <c r="K932" i="21" s="1"/>
  <c r="K1795" i="21" s="1"/>
  <c r="L785" i="21"/>
  <c r="K801" i="21"/>
  <c r="K802" i="21" s="1"/>
  <c r="K1793" i="21" s="1"/>
  <c r="L1110" i="21"/>
  <c r="K1126" i="21"/>
  <c r="K1127" i="21" s="1"/>
  <c r="K1798" i="21" s="1"/>
  <c r="L590" i="21"/>
  <c r="K606" i="21"/>
  <c r="K607" i="21" s="1"/>
  <c r="K1790" i="21" s="1"/>
  <c r="L980" i="21"/>
  <c r="K996" i="21"/>
  <c r="K997" i="21" s="1"/>
  <c r="K1796" i="21" s="1"/>
  <c r="L1045" i="21"/>
  <c r="K1061" i="21"/>
  <c r="K1062" i="21" s="1"/>
  <c r="K1797" i="21" s="1"/>
  <c r="K1711" i="21"/>
  <c r="K1712" i="21" s="1"/>
  <c r="K1807" i="21" s="1"/>
  <c r="L1695" i="21"/>
  <c r="K1516" i="21"/>
  <c r="K1517" i="21" s="1"/>
  <c r="K1804" i="21" s="1"/>
  <c r="L1500" i="21"/>
  <c r="K216" i="21"/>
  <c r="K217" i="21" s="1"/>
  <c r="K1784" i="21" s="1"/>
  <c r="L200" i="21"/>
  <c r="L1370" i="21"/>
  <c r="K1386" i="21"/>
  <c r="K1387" i="21" s="1"/>
  <c r="K1802" i="21" s="1"/>
  <c r="K476" i="21"/>
  <c r="K477" i="21" s="1"/>
  <c r="K1788" i="21" s="1"/>
  <c r="L460" i="21"/>
  <c r="B386" i="16" l="1"/>
  <c r="A418" i="16"/>
  <c r="A461" i="16"/>
  <c r="B429" i="16"/>
  <c r="A432" i="16"/>
  <c r="B400" i="16"/>
  <c r="A423" i="16"/>
  <c r="B391" i="16"/>
  <c r="B398" i="16"/>
  <c r="A430" i="16"/>
  <c r="B389" i="16"/>
  <c r="A421" i="16"/>
  <c r="B396" i="16"/>
  <c r="A428" i="16"/>
  <c r="B383" i="16"/>
  <c r="A415" i="16"/>
  <c r="B395" i="16"/>
  <c r="A427" i="16"/>
  <c r="A426" i="16"/>
  <c r="B394" i="16"/>
  <c r="M586" i="16"/>
  <c r="M554" i="16"/>
  <c r="M590" i="16"/>
  <c r="M558" i="16"/>
  <c r="M591" i="16"/>
  <c r="M559" i="16"/>
  <c r="M583" i="16"/>
  <c r="M551" i="16"/>
  <c r="M588" i="16"/>
  <c r="M556" i="16"/>
  <c r="M580" i="16"/>
  <c r="M548" i="16"/>
  <c r="M599" i="16"/>
  <c r="M567" i="16"/>
  <c r="M566" i="16"/>
  <c r="M598" i="16"/>
  <c r="M565" i="16"/>
  <c r="M597" i="16"/>
  <c r="M574" i="16"/>
  <c r="M568" i="16"/>
  <c r="M600" i="16"/>
  <c r="M594" i="16"/>
  <c r="M562" i="16"/>
  <c r="M589" i="16"/>
  <c r="M557" i="16"/>
  <c r="M585" i="16"/>
  <c r="M553" i="16"/>
  <c r="M575" i="16"/>
  <c r="M543" i="16"/>
  <c r="M560" i="16"/>
  <c r="M592" i="16"/>
  <c r="M587" i="16"/>
  <c r="M555" i="16"/>
  <c r="M544" i="16"/>
  <c r="M576" i="16"/>
  <c r="M593" i="16"/>
  <c r="M561" i="16"/>
  <c r="M579" i="16"/>
  <c r="M547" i="16"/>
  <c r="M577" i="16"/>
  <c r="M545" i="16"/>
  <c r="M582" i="16"/>
  <c r="M550" i="16"/>
  <c r="M584" i="16"/>
  <c r="M552" i="16"/>
  <c r="M595" i="16"/>
  <c r="M563" i="16"/>
  <c r="M596" i="16"/>
  <c r="M564" i="16"/>
  <c r="M578" i="16"/>
  <c r="M546" i="16"/>
  <c r="M581" i="16"/>
  <c r="M549" i="16"/>
  <c r="B437" i="16"/>
  <c r="A469" i="16"/>
  <c r="M521" i="16"/>
  <c r="M489" i="16"/>
  <c r="M511" i="16"/>
  <c r="M479" i="16"/>
  <c r="M528" i="16"/>
  <c r="M496" i="16"/>
  <c r="M529" i="16"/>
  <c r="M497" i="16"/>
  <c r="M515" i="16"/>
  <c r="M483" i="16"/>
  <c r="M522" i="16"/>
  <c r="M490" i="16"/>
  <c r="M510" i="16"/>
  <c r="M513" i="16"/>
  <c r="M481" i="16"/>
  <c r="M525" i="16"/>
  <c r="M493" i="16"/>
  <c r="M536" i="16"/>
  <c r="M504" i="16"/>
  <c r="M523" i="16"/>
  <c r="M491" i="16"/>
  <c r="M518" i="16"/>
  <c r="M486" i="16"/>
  <c r="M520" i="16"/>
  <c r="M488" i="16"/>
  <c r="M531" i="16"/>
  <c r="M499" i="16"/>
  <c r="M530" i="16"/>
  <c r="M498" i="16"/>
  <c r="M532" i="16"/>
  <c r="M500" i="16"/>
  <c r="M514" i="16"/>
  <c r="M482" i="16"/>
  <c r="M517" i="16"/>
  <c r="M485" i="16"/>
  <c r="M512" i="16"/>
  <c r="M480" i="16"/>
  <c r="M526" i="16"/>
  <c r="M494" i="16"/>
  <c r="M527" i="16"/>
  <c r="M495" i="16"/>
  <c r="M519" i="16"/>
  <c r="M487" i="16"/>
  <c r="M524" i="16"/>
  <c r="M492" i="16"/>
  <c r="M516" i="16"/>
  <c r="M484" i="16"/>
  <c r="M535" i="16"/>
  <c r="M503" i="16"/>
  <c r="M534" i="16"/>
  <c r="M502" i="16"/>
  <c r="M533" i="16"/>
  <c r="M501" i="16"/>
  <c r="B438" i="16"/>
  <c r="A470" i="16"/>
  <c r="B431" i="16"/>
  <c r="A463" i="16"/>
  <c r="A472" i="16"/>
  <c r="B440" i="16"/>
  <c r="B478" i="16"/>
  <c r="A510" i="16"/>
  <c r="B481" i="16"/>
  <c r="A513" i="16"/>
  <c r="B498" i="16"/>
  <c r="A530" i="16"/>
  <c r="B499" i="16"/>
  <c r="A531" i="16"/>
  <c r="B484" i="16"/>
  <c r="A516" i="16"/>
  <c r="B500" i="16"/>
  <c r="A532" i="16"/>
  <c r="B497" i="16"/>
  <c r="A529" i="16"/>
  <c r="A520" i="16"/>
  <c r="B488" i="16"/>
  <c r="A486" i="16"/>
  <c r="B454" i="16"/>
  <c r="B503" i="16"/>
  <c r="A535" i="16"/>
  <c r="B483" i="16"/>
  <c r="A515" i="16"/>
  <c r="B489" i="16"/>
  <c r="A521" i="16"/>
  <c r="B480" i="16"/>
  <c r="A512" i="16"/>
  <c r="L1516" i="21"/>
  <c r="L1517" i="21" s="1"/>
  <c r="L1804" i="21" s="1"/>
  <c r="M1501" i="21"/>
  <c r="L346" i="21"/>
  <c r="L347" i="21" s="1"/>
  <c r="L1786" i="21" s="1"/>
  <c r="M331" i="21"/>
  <c r="L541" i="21"/>
  <c r="L542" i="21" s="1"/>
  <c r="L1789" i="21" s="1"/>
  <c r="M526" i="21"/>
  <c r="L996" i="21"/>
  <c r="L997" i="21" s="1"/>
  <c r="L1796" i="21" s="1"/>
  <c r="M981" i="21"/>
  <c r="L1451" i="21"/>
  <c r="L1452" i="21" s="1"/>
  <c r="L1803" i="21" s="1"/>
  <c r="M1436" i="21"/>
  <c r="M916" i="21"/>
  <c r="L931" i="21"/>
  <c r="L932" i="21" s="1"/>
  <c r="L1795" i="21" s="1"/>
  <c r="L87" i="21"/>
  <c r="L88" i="21" s="1"/>
  <c r="L1782" i="21" s="1"/>
  <c r="M72" i="21"/>
  <c r="M266" i="21"/>
  <c r="L281" i="21"/>
  <c r="L282" i="21" s="1"/>
  <c r="L1785" i="21" s="1"/>
  <c r="M591" i="21"/>
  <c r="L606" i="21"/>
  <c r="L607" i="21" s="1"/>
  <c r="L1790" i="21" s="1"/>
  <c r="L736" i="21"/>
  <c r="L737" i="21" s="1"/>
  <c r="L1792" i="21" s="1"/>
  <c r="M721" i="21"/>
  <c r="L476" i="21"/>
  <c r="L477" i="21" s="1"/>
  <c r="L1788" i="21" s="1"/>
  <c r="M461" i="21"/>
  <c r="L1711" i="21"/>
  <c r="L1712" i="21" s="1"/>
  <c r="L1807" i="21" s="1"/>
  <c r="M1696" i="21"/>
  <c r="M1631" i="21"/>
  <c r="L1646" i="21"/>
  <c r="L1647" i="21" s="1"/>
  <c r="L1806" i="21" s="1"/>
  <c r="L1581" i="21"/>
  <c r="L1582" i="21" s="1"/>
  <c r="L1805" i="21" s="1"/>
  <c r="M1566" i="21"/>
  <c r="M1176" i="21"/>
  <c r="L1191" i="21"/>
  <c r="L1192" i="21" s="1"/>
  <c r="L1799" i="21" s="1"/>
  <c r="L1321" i="21"/>
  <c r="L1322" i="21" s="1"/>
  <c r="L1801" i="21" s="1"/>
  <c r="M1306" i="21"/>
  <c r="M396" i="21"/>
  <c r="L411" i="21"/>
  <c r="L412" i="21" s="1"/>
  <c r="L1787" i="21" s="1"/>
  <c r="L866" i="21"/>
  <c r="L867" i="21" s="1"/>
  <c r="L1794" i="21" s="1"/>
  <c r="M851" i="21"/>
  <c r="L1126" i="21"/>
  <c r="L1127" i="21" s="1"/>
  <c r="L1798" i="21" s="1"/>
  <c r="M1111" i="21"/>
  <c r="L1386" i="21"/>
  <c r="L1387" i="21" s="1"/>
  <c r="L1802" i="21" s="1"/>
  <c r="M1371" i="21"/>
  <c r="M1046" i="21"/>
  <c r="L1061" i="21"/>
  <c r="L1062" i="21" s="1"/>
  <c r="L1797" i="21" s="1"/>
  <c r="L801" i="21"/>
  <c r="L802" i="21" s="1"/>
  <c r="L1793" i="21" s="1"/>
  <c r="M786" i="21"/>
  <c r="M137" i="21"/>
  <c r="L152" i="21"/>
  <c r="L153" i="21" s="1"/>
  <c r="L1783" i="21" s="1"/>
  <c r="L1256" i="21"/>
  <c r="L1257" i="21" s="1"/>
  <c r="L1800" i="21" s="1"/>
  <c r="M1241" i="21"/>
  <c r="L671" i="21"/>
  <c r="L672" i="21" s="1"/>
  <c r="L1791" i="21" s="1"/>
  <c r="M656" i="21"/>
  <c r="L216" i="21"/>
  <c r="L217" i="21" s="1"/>
  <c r="L1784" i="21" s="1"/>
  <c r="M201" i="21"/>
  <c r="L1776" i="21"/>
  <c r="L1777" i="21" s="1"/>
  <c r="L1808" i="21" s="1"/>
  <c r="M1761" i="21"/>
  <c r="B510" i="16" l="1"/>
  <c r="A542" i="16"/>
  <c r="B423" i="16"/>
  <c r="A455" i="16"/>
  <c r="A460" i="16"/>
  <c r="B428" i="16"/>
  <c r="A464" i="16"/>
  <c r="B432" i="16"/>
  <c r="A453" i="16"/>
  <c r="B421" i="16"/>
  <c r="B426" i="16"/>
  <c r="A458" i="16"/>
  <c r="B461" i="16"/>
  <c r="A493" i="16"/>
  <c r="A447" i="16"/>
  <c r="B415" i="16"/>
  <c r="B427" i="16"/>
  <c r="A459" i="16"/>
  <c r="A462" i="16"/>
  <c r="B430" i="16"/>
  <c r="B418" i="16"/>
  <c r="A450" i="16"/>
  <c r="N575" i="16"/>
  <c r="N543" i="16"/>
  <c r="N591" i="16"/>
  <c r="N559" i="16"/>
  <c r="N547" i="16"/>
  <c r="N579" i="16"/>
  <c r="N563" i="16"/>
  <c r="N595" i="16"/>
  <c r="N580" i="16"/>
  <c r="N548" i="16"/>
  <c r="N574" i="16"/>
  <c r="N581" i="16"/>
  <c r="N549" i="16"/>
  <c r="N589" i="16"/>
  <c r="N557" i="16"/>
  <c r="N583" i="16"/>
  <c r="N551" i="16"/>
  <c r="N600" i="16"/>
  <c r="N568" i="16"/>
  <c r="N590" i="16"/>
  <c r="N558" i="16"/>
  <c r="N587" i="16"/>
  <c r="N555" i="16"/>
  <c r="N598" i="16"/>
  <c r="N566" i="16"/>
  <c r="N576" i="16"/>
  <c r="N544" i="16"/>
  <c r="N585" i="16"/>
  <c r="N553" i="16"/>
  <c r="N586" i="16"/>
  <c r="N554" i="16"/>
  <c r="N597" i="16"/>
  <c r="N565" i="16"/>
  <c r="N584" i="16"/>
  <c r="N552" i="16"/>
  <c r="N578" i="16"/>
  <c r="N546" i="16"/>
  <c r="N582" i="16"/>
  <c r="N550" i="16"/>
  <c r="N577" i="16"/>
  <c r="N545" i="16"/>
  <c r="N596" i="16"/>
  <c r="N564" i="16"/>
  <c r="N592" i="16"/>
  <c r="N560" i="16"/>
  <c r="N594" i="16"/>
  <c r="N562" i="16"/>
  <c r="N561" i="16"/>
  <c r="N593" i="16"/>
  <c r="N599" i="16"/>
  <c r="N567" i="16"/>
  <c r="N588" i="16"/>
  <c r="N556" i="16"/>
  <c r="B512" i="16"/>
  <c r="A544" i="16"/>
  <c r="B535" i="16"/>
  <c r="A567" i="16"/>
  <c r="B532" i="16"/>
  <c r="A564" i="16"/>
  <c r="B529" i="16"/>
  <c r="A561" i="16"/>
  <c r="B530" i="16"/>
  <c r="A562" i="16"/>
  <c r="B521" i="16"/>
  <c r="A553" i="16"/>
  <c r="B516" i="16"/>
  <c r="A548" i="16"/>
  <c r="B531" i="16"/>
  <c r="A563" i="16"/>
  <c r="B515" i="16"/>
  <c r="A547" i="16"/>
  <c r="B513" i="16"/>
  <c r="A545" i="16"/>
  <c r="B469" i="16"/>
  <c r="A501" i="16"/>
  <c r="B520" i="16"/>
  <c r="A552" i="16"/>
  <c r="N523" i="16"/>
  <c r="N491" i="16"/>
  <c r="N533" i="16"/>
  <c r="N501" i="16"/>
  <c r="N520" i="16"/>
  <c r="N488" i="16"/>
  <c r="N514" i="16"/>
  <c r="N482" i="16"/>
  <c r="N512" i="16"/>
  <c r="N480" i="16"/>
  <c r="N515" i="16"/>
  <c r="N483" i="16"/>
  <c r="N534" i="16"/>
  <c r="N502" i="16"/>
  <c r="N518" i="16"/>
  <c r="N486" i="16"/>
  <c r="N521" i="16"/>
  <c r="N489" i="16"/>
  <c r="N525" i="16"/>
  <c r="N493" i="16"/>
  <c r="N531" i="16"/>
  <c r="N499" i="16"/>
  <c r="N532" i="16"/>
  <c r="N500" i="16"/>
  <c r="N522" i="16"/>
  <c r="N490" i="16"/>
  <c r="N519" i="16"/>
  <c r="N487" i="16"/>
  <c r="N513" i="16"/>
  <c r="N481" i="16"/>
  <c r="N511" i="16"/>
  <c r="N479" i="16"/>
  <c r="N528" i="16"/>
  <c r="N496" i="16"/>
  <c r="N530" i="16"/>
  <c r="N498" i="16"/>
  <c r="N529" i="16"/>
  <c r="N497" i="16"/>
  <c r="N535" i="16"/>
  <c r="N503" i="16"/>
  <c r="N524" i="16"/>
  <c r="N492" i="16"/>
  <c r="N527" i="16"/>
  <c r="N495" i="16"/>
  <c r="N536" i="16"/>
  <c r="N504" i="16"/>
  <c r="N526" i="16"/>
  <c r="N494" i="16"/>
  <c r="N516" i="16"/>
  <c r="N484" i="16"/>
  <c r="N510" i="16"/>
  <c r="N517" i="16"/>
  <c r="N485" i="16"/>
  <c r="B470" i="16"/>
  <c r="A502" i="16"/>
  <c r="A504" i="16"/>
  <c r="B472" i="16"/>
  <c r="A495" i="16"/>
  <c r="B463" i="16"/>
  <c r="B486" i="16"/>
  <c r="A518" i="16"/>
  <c r="N1242" i="21"/>
  <c r="M1256" i="21"/>
  <c r="M1257" i="21" s="1"/>
  <c r="M1800" i="21" s="1"/>
  <c r="M1386" i="21"/>
  <c r="M1387" i="21" s="1"/>
  <c r="M1802" i="21" s="1"/>
  <c r="N1372" i="21"/>
  <c r="M1321" i="21"/>
  <c r="M1322" i="21" s="1"/>
  <c r="M1801" i="21" s="1"/>
  <c r="N1307" i="21"/>
  <c r="M1711" i="21"/>
  <c r="M1712" i="21" s="1"/>
  <c r="M1807" i="21" s="1"/>
  <c r="N1697" i="21"/>
  <c r="M996" i="21"/>
  <c r="M997" i="21" s="1"/>
  <c r="M1796" i="21" s="1"/>
  <c r="N982" i="21"/>
  <c r="M281" i="21"/>
  <c r="M282" i="21" s="1"/>
  <c r="M1785" i="21" s="1"/>
  <c r="N267" i="21"/>
  <c r="M1126" i="21"/>
  <c r="M1127" i="21" s="1"/>
  <c r="M1798" i="21" s="1"/>
  <c r="N1112" i="21"/>
  <c r="M476" i="21"/>
  <c r="M477" i="21" s="1"/>
  <c r="M1788" i="21" s="1"/>
  <c r="N462" i="21"/>
  <c r="M87" i="21"/>
  <c r="M88" i="21" s="1"/>
  <c r="M1782" i="21" s="1"/>
  <c r="N73" i="21"/>
  <c r="M541" i="21"/>
  <c r="M542" i="21" s="1"/>
  <c r="M1789" i="21" s="1"/>
  <c r="N527" i="21"/>
  <c r="M1776" i="21"/>
  <c r="M1777" i="21" s="1"/>
  <c r="M1808" i="21" s="1"/>
  <c r="N1762" i="21"/>
  <c r="M152" i="21"/>
  <c r="M153" i="21" s="1"/>
  <c r="M1783" i="21" s="1"/>
  <c r="N138" i="21"/>
  <c r="M1191" i="21"/>
  <c r="M1192" i="21" s="1"/>
  <c r="M1799" i="21" s="1"/>
  <c r="N1177" i="21"/>
  <c r="M216" i="21"/>
  <c r="M217" i="21" s="1"/>
  <c r="M1784" i="21" s="1"/>
  <c r="N202" i="21"/>
  <c r="M801" i="21"/>
  <c r="M802" i="21" s="1"/>
  <c r="M1793" i="21" s="1"/>
  <c r="N787" i="21"/>
  <c r="M866" i="21"/>
  <c r="M867" i="21" s="1"/>
  <c r="M1794" i="21" s="1"/>
  <c r="N852" i="21"/>
  <c r="M1581" i="21"/>
  <c r="M1582" i="21" s="1"/>
  <c r="M1805" i="21" s="1"/>
  <c r="N1567" i="21"/>
  <c r="M736" i="21"/>
  <c r="M737" i="21" s="1"/>
  <c r="M1792" i="21" s="1"/>
  <c r="N722" i="21"/>
  <c r="M346" i="21"/>
  <c r="M347" i="21" s="1"/>
  <c r="M1786" i="21" s="1"/>
  <c r="N332" i="21"/>
  <c r="M931" i="21"/>
  <c r="M932" i="21" s="1"/>
  <c r="M1795" i="21" s="1"/>
  <c r="N917" i="21"/>
  <c r="M1451" i="21"/>
  <c r="M1452" i="21" s="1"/>
  <c r="M1803" i="21" s="1"/>
  <c r="N1437" i="21"/>
  <c r="N1502" i="21"/>
  <c r="M1516" i="21"/>
  <c r="M1517" i="21" s="1"/>
  <c r="M1804" i="21" s="1"/>
  <c r="M671" i="21"/>
  <c r="M672" i="21" s="1"/>
  <c r="M1791" i="21" s="1"/>
  <c r="N657" i="21"/>
  <c r="M1061" i="21"/>
  <c r="M1062" i="21" s="1"/>
  <c r="M1797" i="21" s="1"/>
  <c r="N1047" i="21"/>
  <c r="M411" i="21"/>
  <c r="M412" i="21" s="1"/>
  <c r="M1787" i="21" s="1"/>
  <c r="N397" i="21"/>
  <c r="M1646" i="21"/>
  <c r="M1647" i="21" s="1"/>
  <c r="M1806" i="21" s="1"/>
  <c r="N1632" i="21"/>
  <c r="M606" i="21"/>
  <c r="M607" i="21" s="1"/>
  <c r="M1790" i="21" s="1"/>
  <c r="N592" i="21"/>
  <c r="B542" i="16" l="1"/>
  <c r="A574" i="16"/>
  <c r="B574" i="16" s="1"/>
  <c r="A485" i="16"/>
  <c r="B453" i="16"/>
  <c r="A479" i="16"/>
  <c r="B447" i="16"/>
  <c r="B464" i="16"/>
  <c r="A496" i="16"/>
  <c r="B450" i="16"/>
  <c r="A482" i="16"/>
  <c r="A525" i="16"/>
  <c r="B493" i="16"/>
  <c r="B460" i="16"/>
  <c r="A492" i="16"/>
  <c r="A491" i="16"/>
  <c r="B459" i="16"/>
  <c r="B458" i="16"/>
  <c r="A490" i="16"/>
  <c r="B455" i="16"/>
  <c r="A487" i="16"/>
  <c r="B462" i="16"/>
  <c r="A494" i="16"/>
  <c r="O584" i="16"/>
  <c r="O552" i="16"/>
  <c r="O595" i="16"/>
  <c r="O563" i="16"/>
  <c r="O581" i="16"/>
  <c r="O549" i="16"/>
  <c r="O587" i="16"/>
  <c r="O555" i="16"/>
  <c r="O575" i="16"/>
  <c r="O543" i="16"/>
  <c r="O599" i="16"/>
  <c r="O567" i="16"/>
  <c r="O566" i="16"/>
  <c r="O598" i="16"/>
  <c r="O577" i="16"/>
  <c r="O545" i="16"/>
  <c r="O589" i="16"/>
  <c r="O557" i="16"/>
  <c r="O586" i="16"/>
  <c r="O554" i="16"/>
  <c r="O580" i="16"/>
  <c r="O548" i="16"/>
  <c r="O564" i="16"/>
  <c r="O596" i="16"/>
  <c r="O550" i="16"/>
  <c r="O582" i="16"/>
  <c r="O583" i="16"/>
  <c r="O551" i="16"/>
  <c r="O578" i="16"/>
  <c r="O546" i="16"/>
  <c r="O585" i="16"/>
  <c r="O553" i="16"/>
  <c r="O600" i="16"/>
  <c r="O568" i="16"/>
  <c r="O590" i="16"/>
  <c r="O558" i="16"/>
  <c r="O593" i="16"/>
  <c r="O561" i="16"/>
  <c r="O576" i="16"/>
  <c r="O544" i="16"/>
  <c r="O592" i="16"/>
  <c r="O560" i="16"/>
  <c r="O594" i="16"/>
  <c r="O562" i="16"/>
  <c r="O579" i="16"/>
  <c r="O547" i="16"/>
  <c r="O597" i="16"/>
  <c r="O565" i="16"/>
  <c r="O591" i="16"/>
  <c r="O559" i="16"/>
  <c r="O574" i="16"/>
  <c r="O588" i="16"/>
  <c r="O556" i="16"/>
  <c r="A533" i="16"/>
  <c r="B501" i="16"/>
  <c r="B547" i="16"/>
  <c r="A579" i="16"/>
  <c r="B579" i="16" s="1"/>
  <c r="B562" i="16"/>
  <c r="A594" i="16"/>
  <c r="B594" i="16" s="1"/>
  <c r="B564" i="16"/>
  <c r="A596" i="16"/>
  <c r="B596" i="16" s="1"/>
  <c r="B545" i="16"/>
  <c r="A577" i="16"/>
  <c r="B577" i="16" s="1"/>
  <c r="B563" i="16"/>
  <c r="A595" i="16"/>
  <c r="B595" i="16" s="1"/>
  <c r="B567" i="16"/>
  <c r="A599" i="16"/>
  <c r="B599" i="16" s="1"/>
  <c r="B553" i="16"/>
  <c r="A585" i="16"/>
  <c r="B585" i="16" s="1"/>
  <c r="B518" i="16"/>
  <c r="A550" i="16"/>
  <c r="B552" i="16"/>
  <c r="A584" i="16"/>
  <c r="B584" i="16" s="1"/>
  <c r="B548" i="16"/>
  <c r="A580" i="16"/>
  <c r="B580" i="16" s="1"/>
  <c r="B561" i="16"/>
  <c r="A593" i="16"/>
  <c r="B593" i="16" s="1"/>
  <c r="B544" i="16"/>
  <c r="A576" i="16"/>
  <c r="B576" i="16" s="1"/>
  <c r="O528" i="16"/>
  <c r="O496" i="16"/>
  <c r="O533" i="16"/>
  <c r="O501" i="16"/>
  <c r="O510" i="16"/>
  <c r="O524" i="16"/>
  <c r="O492" i="16"/>
  <c r="O531" i="16"/>
  <c r="O499" i="16"/>
  <c r="O527" i="16"/>
  <c r="O495" i="16"/>
  <c r="O522" i="16"/>
  <c r="O490" i="16"/>
  <c r="O516" i="16"/>
  <c r="O484" i="16"/>
  <c r="O535" i="16"/>
  <c r="O503" i="16"/>
  <c r="O525" i="16"/>
  <c r="O493" i="16"/>
  <c r="O511" i="16"/>
  <c r="O479" i="16"/>
  <c r="O518" i="16"/>
  <c r="O486" i="16"/>
  <c r="O514" i="16"/>
  <c r="O482" i="16"/>
  <c r="O536" i="16"/>
  <c r="O504" i="16"/>
  <c r="O526" i="16"/>
  <c r="O494" i="16"/>
  <c r="O529" i="16"/>
  <c r="O497" i="16"/>
  <c r="O515" i="16"/>
  <c r="O483" i="16"/>
  <c r="O519" i="16"/>
  <c r="O487" i="16"/>
  <c r="O521" i="16"/>
  <c r="O489" i="16"/>
  <c r="O532" i="16"/>
  <c r="O500" i="16"/>
  <c r="O523" i="16"/>
  <c r="O491" i="16"/>
  <c r="O534" i="16"/>
  <c r="O502" i="16"/>
  <c r="O520" i="16"/>
  <c r="O488" i="16"/>
  <c r="O512" i="16"/>
  <c r="O480" i="16"/>
  <c r="O517" i="16"/>
  <c r="O485" i="16"/>
  <c r="O513" i="16"/>
  <c r="O481" i="16"/>
  <c r="O530" i="16"/>
  <c r="O498" i="16"/>
  <c r="A534" i="16"/>
  <c r="B502" i="16"/>
  <c r="A527" i="16"/>
  <c r="B495" i="16"/>
  <c r="B504" i="16"/>
  <c r="A536" i="16"/>
  <c r="N1061" i="21"/>
  <c r="N1062" i="21" s="1"/>
  <c r="N1797" i="21" s="1"/>
  <c r="O1048" i="21"/>
  <c r="N931" i="21"/>
  <c r="N932" i="21" s="1"/>
  <c r="N1795" i="21" s="1"/>
  <c r="O918" i="21"/>
  <c r="N866" i="21"/>
  <c r="N867" i="21" s="1"/>
  <c r="N1794" i="21" s="1"/>
  <c r="O853" i="21"/>
  <c r="N152" i="21"/>
  <c r="N153" i="21" s="1"/>
  <c r="N1783" i="21" s="1"/>
  <c r="O139" i="21"/>
  <c r="O463" i="21"/>
  <c r="N476" i="21"/>
  <c r="N477" i="21" s="1"/>
  <c r="N1788" i="21" s="1"/>
  <c r="O1698" i="21"/>
  <c r="N1711" i="21"/>
  <c r="N1712" i="21" s="1"/>
  <c r="N1807" i="21" s="1"/>
  <c r="N606" i="21"/>
  <c r="N607" i="21" s="1"/>
  <c r="N1790" i="21" s="1"/>
  <c r="O593" i="21"/>
  <c r="N671" i="21"/>
  <c r="N672" i="21" s="1"/>
  <c r="N1791" i="21" s="1"/>
  <c r="O658" i="21"/>
  <c r="N346" i="21"/>
  <c r="N347" i="21" s="1"/>
  <c r="N1786" i="21" s="1"/>
  <c r="O333" i="21"/>
  <c r="N801" i="21"/>
  <c r="N802" i="21" s="1"/>
  <c r="N1793" i="21" s="1"/>
  <c r="O788" i="21"/>
  <c r="N1776" i="21"/>
  <c r="N1777" i="21" s="1"/>
  <c r="N1808" i="21" s="1"/>
  <c r="O1763" i="21"/>
  <c r="N1126" i="21"/>
  <c r="N1127" i="21" s="1"/>
  <c r="N1798" i="21" s="1"/>
  <c r="O1113" i="21"/>
  <c r="N1321" i="21"/>
  <c r="N1322" i="21" s="1"/>
  <c r="N1801" i="21" s="1"/>
  <c r="O1308" i="21"/>
  <c r="N1646" i="21"/>
  <c r="N1647" i="21" s="1"/>
  <c r="N1806" i="21" s="1"/>
  <c r="O1633" i="21"/>
  <c r="N736" i="21"/>
  <c r="N737" i="21" s="1"/>
  <c r="N1792" i="21" s="1"/>
  <c r="O723" i="21"/>
  <c r="N216" i="21"/>
  <c r="N217" i="21" s="1"/>
  <c r="N1784" i="21" s="1"/>
  <c r="O203" i="21"/>
  <c r="O528" i="21"/>
  <c r="N541" i="21"/>
  <c r="N542" i="21" s="1"/>
  <c r="N1789" i="21" s="1"/>
  <c r="N281" i="21"/>
  <c r="N282" i="21" s="1"/>
  <c r="N1785" i="21" s="1"/>
  <c r="O268" i="21"/>
  <c r="N1386" i="21"/>
  <c r="N1387" i="21" s="1"/>
  <c r="N1802" i="21" s="1"/>
  <c r="O1373" i="21"/>
  <c r="N1516" i="21"/>
  <c r="N1517" i="21" s="1"/>
  <c r="N1804" i="21" s="1"/>
  <c r="O1503" i="21"/>
  <c r="N411" i="21"/>
  <c r="N412" i="21" s="1"/>
  <c r="N1787" i="21" s="1"/>
  <c r="O398" i="21"/>
  <c r="N1451" i="21"/>
  <c r="N1452" i="21" s="1"/>
  <c r="N1803" i="21" s="1"/>
  <c r="O1438" i="21"/>
  <c r="N1581" i="21"/>
  <c r="N1582" i="21" s="1"/>
  <c r="N1805" i="21" s="1"/>
  <c r="O1568" i="21"/>
  <c r="N1191" i="21"/>
  <c r="N1192" i="21" s="1"/>
  <c r="N1799" i="21" s="1"/>
  <c r="O1178" i="21"/>
  <c r="N87" i="21"/>
  <c r="N88" i="21" s="1"/>
  <c r="N1782" i="21" s="1"/>
  <c r="O74" i="21"/>
  <c r="O983" i="21"/>
  <c r="N996" i="21"/>
  <c r="N997" i="21" s="1"/>
  <c r="N1796" i="21" s="1"/>
  <c r="N1256" i="21"/>
  <c r="N1257" i="21" s="1"/>
  <c r="N1800" i="21" s="1"/>
  <c r="O1243" i="21"/>
  <c r="B482" i="16" l="1"/>
  <c r="A514" i="16"/>
  <c r="B496" i="16"/>
  <c r="A528" i="16"/>
  <c r="B491" i="16"/>
  <c r="A523" i="16"/>
  <c r="A526" i="16"/>
  <c r="B494" i="16"/>
  <c r="B492" i="16"/>
  <c r="A524" i="16"/>
  <c r="A511" i="16"/>
  <c r="B479" i="16"/>
  <c r="B487" i="16"/>
  <c r="A519" i="16"/>
  <c r="B490" i="16"/>
  <c r="A522" i="16"/>
  <c r="B525" i="16"/>
  <c r="A557" i="16"/>
  <c r="B485" i="16"/>
  <c r="A517" i="16"/>
  <c r="P566" i="16"/>
  <c r="P598" i="16"/>
  <c r="P574" i="16"/>
  <c r="P595" i="16"/>
  <c r="P563" i="16"/>
  <c r="P591" i="16"/>
  <c r="P559" i="16"/>
  <c r="P576" i="16"/>
  <c r="P544" i="16"/>
  <c r="P583" i="16"/>
  <c r="P551" i="16"/>
  <c r="P543" i="16"/>
  <c r="P575" i="16"/>
  <c r="P567" i="16"/>
  <c r="P599" i="16"/>
  <c r="P553" i="16"/>
  <c r="P585" i="16"/>
  <c r="P596" i="16"/>
  <c r="P564" i="16"/>
  <c r="P590" i="16"/>
  <c r="P558" i="16"/>
  <c r="P592" i="16"/>
  <c r="P560" i="16"/>
  <c r="P597" i="16"/>
  <c r="P565" i="16"/>
  <c r="P594" i="16"/>
  <c r="P562" i="16"/>
  <c r="P584" i="16"/>
  <c r="P552" i="16"/>
  <c r="P600" i="16"/>
  <c r="P568" i="16"/>
  <c r="P582" i="16"/>
  <c r="P550" i="16"/>
  <c r="P586" i="16"/>
  <c r="P554" i="16"/>
  <c r="P588" i="16"/>
  <c r="P556" i="16"/>
  <c r="P545" i="16"/>
  <c r="P577" i="16"/>
  <c r="P581" i="16"/>
  <c r="P549" i="16"/>
  <c r="P580" i="16"/>
  <c r="P548" i="16"/>
  <c r="P587" i="16"/>
  <c r="P555" i="16"/>
  <c r="P579" i="16"/>
  <c r="P547" i="16"/>
  <c r="P561" i="16"/>
  <c r="P593" i="16"/>
  <c r="P578" i="16"/>
  <c r="P546" i="16"/>
  <c r="P589" i="16"/>
  <c r="P557" i="16"/>
  <c r="B534" i="16"/>
  <c r="A566" i="16"/>
  <c r="B527" i="16"/>
  <c r="A559" i="16"/>
  <c r="B550" i="16"/>
  <c r="A582" i="16"/>
  <c r="B582" i="16" s="1"/>
  <c r="B536" i="16"/>
  <c r="A568" i="16"/>
  <c r="B533" i="16"/>
  <c r="A565" i="16"/>
  <c r="P535" i="16"/>
  <c r="P503" i="16"/>
  <c r="P534" i="16"/>
  <c r="P502" i="16"/>
  <c r="P521" i="16"/>
  <c r="P489" i="16"/>
  <c r="P523" i="16"/>
  <c r="P491" i="16"/>
  <c r="P516" i="16"/>
  <c r="P484" i="16"/>
  <c r="P510" i="16"/>
  <c r="P525" i="16"/>
  <c r="P493" i="16"/>
  <c r="P513" i="16"/>
  <c r="P481" i="16"/>
  <c r="P529" i="16"/>
  <c r="P497" i="16"/>
  <c r="P514" i="16"/>
  <c r="P482" i="16"/>
  <c r="P531" i="16"/>
  <c r="P499" i="16"/>
  <c r="P515" i="16"/>
  <c r="P483" i="16"/>
  <c r="P532" i="16"/>
  <c r="P500" i="16"/>
  <c r="P526" i="16"/>
  <c r="P494" i="16"/>
  <c r="P519" i="16"/>
  <c r="P487" i="16"/>
  <c r="P511" i="16"/>
  <c r="P479" i="16"/>
  <c r="P524" i="16"/>
  <c r="P492" i="16"/>
  <c r="P517" i="16"/>
  <c r="P485" i="16"/>
  <c r="P527" i="16"/>
  <c r="P495" i="16"/>
  <c r="P512" i="16"/>
  <c r="P480" i="16"/>
  <c r="P528" i="16"/>
  <c r="P496" i="16"/>
  <c r="P533" i="16"/>
  <c r="P501" i="16"/>
  <c r="P530" i="16"/>
  <c r="P498" i="16"/>
  <c r="P520" i="16"/>
  <c r="P488" i="16"/>
  <c r="P536" i="16"/>
  <c r="P504" i="16"/>
  <c r="P518" i="16"/>
  <c r="P486" i="16"/>
  <c r="P522" i="16"/>
  <c r="P490" i="16"/>
  <c r="O1191" i="21"/>
  <c r="O1192" i="21" s="1"/>
  <c r="O1799" i="21" s="1"/>
  <c r="P1179" i="21"/>
  <c r="O1516" i="21"/>
  <c r="O1517" i="21" s="1"/>
  <c r="O1804" i="21" s="1"/>
  <c r="P1504" i="21"/>
  <c r="O216" i="21"/>
  <c r="O217" i="21" s="1"/>
  <c r="O1784" i="21" s="1"/>
  <c r="P204" i="21"/>
  <c r="P1114" i="21"/>
  <c r="O1126" i="21"/>
  <c r="O1127" i="21" s="1"/>
  <c r="O1798" i="21" s="1"/>
  <c r="O671" i="21"/>
  <c r="O672" i="21" s="1"/>
  <c r="O1791" i="21" s="1"/>
  <c r="P659" i="21"/>
  <c r="P140" i="21"/>
  <c r="O152" i="21"/>
  <c r="O153" i="21" s="1"/>
  <c r="O1783" i="21" s="1"/>
  <c r="O1256" i="21"/>
  <c r="O1257" i="21" s="1"/>
  <c r="O1800" i="21" s="1"/>
  <c r="P1244" i="21"/>
  <c r="P1569" i="21"/>
  <c r="O1581" i="21"/>
  <c r="O1582" i="21" s="1"/>
  <c r="O1805" i="21" s="1"/>
  <c r="P1374" i="21"/>
  <c r="O1386" i="21"/>
  <c r="O1387" i="21" s="1"/>
  <c r="O1802" i="21" s="1"/>
  <c r="O736" i="21"/>
  <c r="O737" i="21" s="1"/>
  <c r="O1792" i="21" s="1"/>
  <c r="P724" i="21"/>
  <c r="O1776" i="21"/>
  <c r="O1777" i="21" s="1"/>
  <c r="O1808" i="21" s="1"/>
  <c r="P1764" i="21"/>
  <c r="P594" i="21"/>
  <c r="O606" i="21"/>
  <c r="O607" i="21" s="1"/>
  <c r="O1790" i="21" s="1"/>
  <c r="O866" i="21"/>
  <c r="O867" i="21" s="1"/>
  <c r="O1794" i="21" s="1"/>
  <c r="P854" i="21"/>
  <c r="P1439" i="21"/>
  <c r="O1451" i="21"/>
  <c r="O1452" i="21" s="1"/>
  <c r="O1803" i="21" s="1"/>
  <c r="O281" i="21"/>
  <c r="O282" i="21" s="1"/>
  <c r="O1785" i="21" s="1"/>
  <c r="P269" i="21"/>
  <c r="O1646" i="21"/>
  <c r="O1647" i="21" s="1"/>
  <c r="O1806" i="21" s="1"/>
  <c r="P1634" i="21"/>
  <c r="P789" i="21"/>
  <c r="O801" i="21"/>
  <c r="O802" i="21" s="1"/>
  <c r="O1793" i="21" s="1"/>
  <c r="O931" i="21"/>
  <c r="O932" i="21" s="1"/>
  <c r="O1795" i="21" s="1"/>
  <c r="P919" i="21"/>
  <c r="P984" i="21"/>
  <c r="O996" i="21"/>
  <c r="O997" i="21" s="1"/>
  <c r="O1796" i="21" s="1"/>
  <c r="P1699" i="21"/>
  <c r="O1711" i="21"/>
  <c r="O1712" i="21" s="1"/>
  <c r="O1807" i="21" s="1"/>
  <c r="P75" i="21"/>
  <c r="O87" i="21"/>
  <c r="O88" i="21" s="1"/>
  <c r="O1782" i="21" s="1"/>
  <c r="P399" i="21"/>
  <c r="O411" i="21"/>
  <c r="O412" i="21" s="1"/>
  <c r="O1787" i="21" s="1"/>
  <c r="O1321" i="21"/>
  <c r="O1322" i="21" s="1"/>
  <c r="O1801" i="21" s="1"/>
  <c r="P1309" i="21"/>
  <c r="O346" i="21"/>
  <c r="O347" i="21" s="1"/>
  <c r="O1786" i="21" s="1"/>
  <c r="P334" i="21"/>
  <c r="P1049" i="21"/>
  <c r="O1061" i="21"/>
  <c r="O1062" i="21" s="1"/>
  <c r="O1797" i="21" s="1"/>
  <c r="P529" i="21"/>
  <c r="O541" i="21"/>
  <c r="O542" i="21" s="1"/>
  <c r="O1789" i="21" s="1"/>
  <c r="P464" i="21"/>
  <c r="O476" i="21"/>
  <c r="O477" i="21" s="1"/>
  <c r="O1788" i="21" s="1"/>
  <c r="B526" i="16" l="1"/>
  <c r="A558" i="16"/>
  <c r="B522" i="16"/>
  <c r="A554" i="16"/>
  <c r="B519" i="16"/>
  <c r="A551" i="16"/>
  <c r="B523" i="16"/>
  <c r="A555" i="16"/>
  <c r="B517" i="16"/>
  <c r="A549" i="16"/>
  <c r="B528" i="16"/>
  <c r="A560" i="16"/>
  <c r="B511" i="16"/>
  <c r="A543" i="16"/>
  <c r="B557" i="16"/>
  <c r="A589" i="16"/>
  <c r="B589" i="16" s="1"/>
  <c r="B524" i="16"/>
  <c r="A556" i="16"/>
  <c r="B514" i="16"/>
  <c r="A546" i="16"/>
  <c r="Q600" i="16"/>
  <c r="Q568" i="16"/>
  <c r="Q574" i="16"/>
  <c r="Q585" i="16"/>
  <c r="Q553" i="16"/>
  <c r="Q594" i="16"/>
  <c r="Q562" i="16"/>
  <c r="Q576" i="16"/>
  <c r="Q544" i="16"/>
  <c r="Q586" i="16"/>
  <c r="Q554" i="16"/>
  <c r="Q583" i="16"/>
  <c r="Q551" i="16"/>
  <c r="Q591" i="16"/>
  <c r="Q559" i="16"/>
  <c r="Q577" i="16"/>
  <c r="Q545" i="16"/>
  <c r="Q599" i="16"/>
  <c r="Q567" i="16"/>
  <c r="Q582" i="16"/>
  <c r="Q550" i="16"/>
  <c r="Q597" i="16"/>
  <c r="Q565" i="16"/>
  <c r="Q590" i="16"/>
  <c r="Q558" i="16"/>
  <c r="Q593" i="16"/>
  <c r="Q561" i="16"/>
  <c r="Q589" i="16"/>
  <c r="Q557" i="16"/>
  <c r="Q578" i="16"/>
  <c r="Q546" i="16"/>
  <c r="Q598" i="16"/>
  <c r="Q566" i="16"/>
  <c r="Q580" i="16"/>
  <c r="Q548" i="16"/>
  <c r="Q592" i="16"/>
  <c r="Q560" i="16"/>
  <c r="Q579" i="16"/>
  <c r="Q547" i="16"/>
  <c r="Q595" i="16"/>
  <c r="Q563" i="16"/>
  <c r="Q543" i="16"/>
  <c r="Q575" i="16"/>
  <c r="Q556" i="16"/>
  <c r="Q588" i="16"/>
  <c r="Q581" i="16"/>
  <c r="Q549" i="16"/>
  <c r="Q587" i="16"/>
  <c r="Q555" i="16"/>
  <c r="Q584" i="16"/>
  <c r="Q552" i="16"/>
  <c r="Q564" i="16"/>
  <c r="Q596" i="16"/>
  <c r="B568" i="16"/>
  <c r="A600" i="16"/>
  <c r="B600" i="16" s="1"/>
  <c r="B559" i="16"/>
  <c r="A591" i="16"/>
  <c r="B591" i="16" s="1"/>
  <c r="A597" i="16"/>
  <c r="B597" i="16" s="1"/>
  <c r="B565" i="16"/>
  <c r="B566" i="16"/>
  <c r="A598" i="16"/>
  <c r="B598" i="16" s="1"/>
  <c r="Q521" i="16"/>
  <c r="Q489" i="16"/>
  <c r="Q530" i="16"/>
  <c r="Q498" i="16"/>
  <c r="Q519" i="16"/>
  <c r="Q487" i="16"/>
  <c r="Q527" i="16"/>
  <c r="Q495" i="16"/>
  <c r="Q510" i="16"/>
  <c r="Q535" i="16"/>
  <c r="Q503" i="16"/>
  <c r="Q533" i="16"/>
  <c r="Q501" i="16"/>
  <c r="Q526" i="16"/>
  <c r="Q494" i="16"/>
  <c r="Q518" i="16"/>
  <c r="Q486" i="16"/>
  <c r="Q514" i="16"/>
  <c r="Q482" i="16"/>
  <c r="Q534" i="16"/>
  <c r="Q502" i="16"/>
  <c r="Q522" i="16"/>
  <c r="Q490" i="16"/>
  <c r="Q524" i="16"/>
  <c r="Q492" i="16"/>
  <c r="Q525" i="16"/>
  <c r="Q493" i="16"/>
  <c r="Q513" i="16"/>
  <c r="Q481" i="16"/>
  <c r="Q536" i="16"/>
  <c r="Q504" i="16"/>
  <c r="Q528" i="16"/>
  <c r="Q496" i="16"/>
  <c r="Q512" i="16"/>
  <c r="Q480" i="16"/>
  <c r="Q529" i="16"/>
  <c r="Q497" i="16"/>
  <c r="Q515" i="16"/>
  <c r="Q483" i="16"/>
  <c r="Q531" i="16"/>
  <c r="Q499" i="16"/>
  <c r="Q511" i="16"/>
  <c r="Q479" i="16"/>
  <c r="Q516" i="16"/>
  <c r="Q484" i="16"/>
  <c r="Q517" i="16"/>
  <c r="Q485" i="16"/>
  <c r="Q523" i="16"/>
  <c r="Q491" i="16"/>
  <c r="Q520" i="16"/>
  <c r="Q488" i="16"/>
  <c r="Q532" i="16"/>
  <c r="Q500" i="16"/>
  <c r="P736" i="21"/>
  <c r="P737" i="21" s="1"/>
  <c r="P1792" i="21" s="1"/>
  <c r="Q725" i="21"/>
  <c r="P1646" i="21"/>
  <c r="P1647" i="21" s="1"/>
  <c r="P1806" i="21" s="1"/>
  <c r="Q1635" i="21"/>
  <c r="P1711" i="21"/>
  <c r="P1712" i="21" s="1"/>
  <c r="P1807" i="21" s="1"/>
  <c r="Q1700" i="21"/>
  <c r="Q595" i="21"/>
  <c r="P606" i="21"/>
  <c r="P607" i="21" s="1"/>
  <c r="P1790" i="21" s="1"/>
  <c r="P1581" i="21"/>
  <c r="P1582" i="21" s="1"/>
  <c r="P1805" i="21" s="1"/>
  <c r="Q1570" i="21"/>
  <c r="Q1115" i="21"/>
  <c r="P1126" i="21"/>
  <c r="P1127" i="21" s="1"/>
  <c r="P1798" i="21" s="1"/>
  <c r="P1516" i="21"/>
  <c r="P1517" i="21" s="1"/>
  <c r="P1804" i="21" s="1"/>
  <c r="Q1505" i="21"/>
  <c r="P346" i="21"/>
  <c r="P347" i="21" s="1"/>
  <c r="P1786" i="21" s="1"/>
  <c r="Q335" i="21"/>
  <c r="P1321" i="21"/>
  <c r="P1322" i="21" s="1"/>
  <c r="P1801" i="21" s="1"/>
  <c r="Q1310" i="21"/>
  <c r="P281" i="21"/>
  <c r="P282" i="21" s="1"/>
  <c r="P1785" i="21" s="1"/>
  <c r="Q270" i="21"/>
  <c r="Q1765" i="21"/>
  <c r="P1776" i="21"/>
  <c r="P1777" i="21" s="1"/>
  <c r="P1808" i="21" s="1"/>
  <c r="P1256" i="21"/>
  <c r="P1257" i="21" s="1"/>
  <c r="P1800" i="21" s="1"/>
  <c r="Q1245" i="21"/>
  <c r="P216" i="21"/>
  <c r="P217" i="21" s="1"/>
  <c r="P1784" i="21" s="1"/>
  <c r="Q205" i="21"/>
  <c r="Q985" i="21"/>
  <c r="P996" i="21"/>
  <c r="P997" i="21" s="1"/>
  <c r="P1796" i="21" s="1"/>
  <c r="Q530" i="21"/>
  <c r="P541" i="21"/>
  <c r="P542" i="21" s="1"/>
  <c r="P1789" i="21" s="1"/>
  <c r="Q400" i="21"/>
  <c r="P411" i="21"/>
  <c r="P412" i="21" s="1"/>
  <c r="P1787" i="21" s="1"/>
  <c r="P1451" i="21"/>
  <c r="P1452" i="21" s="1"/>
  <c r="P1803" i="21" s="1"/>
  <c r="Q1440" i="21"/>
  <c r="Q855" i="21"/>
  <c r="P866" i="21"/>
  <c r="P867" i="21" s="1"/>
  <c r="P1794" i="21" s="1"/>
  <c r="Q660" i="21"/>
  <c r="P671" i="21"/>
  <c r="P672" i="21" s="1"/>
  <c r="P1791" i="21" s="1"/>
  <c r="P1191" i="21"/>
  <c r="P1192" i="21" s="1"/>
  <c r="P1799" i="21" s="1"/>
  <c r="Q1180" i="21"/>
  <c r="Q465" i="21"/>
  <c r="P476" i="21"/>
  <c r="P477" i="21" s="1"/>
  <c r="P1788" i="21" s="1"/>
  <c r="P931" i="21"/>
  <c r="P932" i="21" s="1"/>
  <c r="P1795" i="21" s="1"/>
  <c r="Q920" i="21"/>
  <c r="Q141" i="21"/>
  <c r="P152" i="21"/>
  <c r="P153" i="21" s="1"/>
  <c r="P1783" i="21" s="1"/>
  <c r="Q1050" i="21"/>
  <c r="P1061" i="21"/>
  <c r="P1062" i="21" s="1"/>
  <c r="P1797" i="21" s="1"/>
  <c r="P87" i="21"/>
  <c r="P88" i="21" s="1"/>
  <c r="P1782" i="21" s="1"/>
  <c r="Q76" i="21"/>
  <c r="Q790" i="21"/>
  <c r="P801" i="21"/>
  <c r="P802" i="21" s="1"/>
  <c r="P1793" i="21" s="1"/>
  <c r="Q1375" i="21"/>
  <c r="P1386" i="21"/>
  <c r="P1387" i="21" s="1"/>
  <c r="P1802" i="21" s="1"/>
  <c r="B543" i="16" l="1"/>
  <c r="A575" i="16"/>
  <c r="B575" i="16" s="1"/>
  <c r="A583" i="16"/>
  <c r="B583" i="16" s="1"/>
  <c r="B551" i="16"/>
  <c r="B555" i="16"/>
  <c r="A587" i="16"/>
  <c r="B587" i="16" s="1"/>
  <c r="A578" i="16"/>
  <c r="B578" i="16" s="1"/>
  <c r="B546" i="16"/>
  <c r="B560" i="16"/>
  <c r="A592" i="16"/>
  <c r="B592" i="16" s="1"/>
  <c r="B554" i="16"/>
  <c r="A586" i="16"/>
  <c r="B586" i="16" s="1"/>
  <c r="A588" i="16"/>
  <c r="B588" i="16" s="1"/>
  <c r="B556" i="16"/>
  <c r="A581" i="16"/>
  <c r="B581" i="16" s="1"/>
  <c r="B549" i="16"/>
  <c r="A590" i="16"/>
  <c r="B590" i="16" s="1"/>
  <c r="B558" i="16"/>
  <c r="R585" i="16"/>
  <c r="R553" i="16"/>
  <c r="R588" i="16"/>
  <c r="R556" i="16"/>
  <c r="R590" i="16"/>
  <c r="R558" i="16"/>
  <c r="R587" i="16"/>
  <c r="R555" i="16"/>
  <c r="R598" i="16"/>
  <c r="R566" i="16"/>
  <c r="R592" i="16"/>
  <c r="R560" i="16"/>
  <c r="R586" i="16"/>
  <c r="R554" i="16"/>
  <c r="R577" i="16"/>
  <c r="R545" i="16"/>
  <c r="R580" i="16"/>
  <c r="R548" i="16"/>
  <c r="R579" i="16"/>
  <c r="R547" i="16"/>
  <c r="R574" i="16"/>
  <c r="R595" i="16"/>
  <c r="R563" i="16"/>
  <c r="R576" i="16"/>
  <c r="R544" i="16"/>
  <c r="R593" i="16"/>
  <c r="R561" i="16"/>
  <c r="R565" i="16"/>
  <c r="R597" i="16"/>
  <c r="R584" i="16"/>
  <c r="R552" i="16"/>
  <c r="R582" i="16"/>
  <c r="R550" i="16"/>
  <c r="R559" i="16"/>
  <c r="R591" i="16"/>
  <c r="R543" i="16"/>
  <c r="R575" i="16"/>
  <c r="R581" i="16"/>
  <c r="R549" i="16"/>
  <c r="R600" i="16"/>
  <c r="R568" i="16"/>
  <c r="R589" i="16"/>
  <c r="R557" i="16"/>
  <c r="R578" i="16"/>
  <c r="R546" i="16"/>
  <c r="R594" i="16"/>
  <c r="R562" i="16"/>
  <c r="R583" i="16"/>
  <c r="R551" i="16"/>
  <c r="R564" i="16"/>
  <c r="R596" i="16"/>
  <c r="R567" i="16"/>
  <c r="R599" i="16"/>
  <c r="R516" i="16"/>
  <c r="R484" i="16"/>
  <c r="R529" i="16"/>
  <c r="R497" i="16"/>
  <c r="R520" i="16"/>
  <c r="R488" i="16"/>
  <c r="R525" i="16"/>
  <c r="R493" i="16"/>
  <c r="R515" i="16"/>
  <c r="R483" i="16"/>
  <c r="R518" i="16"/>
  <c r="R486" i="16"/>
  <c r="R533" i="16"/>
  <c r="R501" i="16"/>
  <c r="R527" i="16"/>
  <c r="R495" i="16"/>
  <c r="R528" i="16"/>
  <c r="R496" i="16"/>
  <c r="R514" i="16"/>
  <c r="R482" i="16"/>
  <c r="R530" i="16"/>
  <c r="R498" i="16"/>
  <c r="R517" i="16"/>
  <c r="R485" i="16"/>
  <c r="R536" i="16"/>
  <c r="R504" i="16"/>
  <c r="R510" i="16"/>
  <c r="R511" i="16"/>
  <c r="R479" i="16"/>
  <c r="R532" i="16"/>
  <c r="R500" i="16"/>
  <c r="R535" i="16"/>
  <c r="R503" i="16"/>
  <c r="R531" i="16"/>
  <c r="R499" i="16"/>
  <c r="R521" i="16"/>
  <c r="R489" i="16"/>
  <c r="R522" i="16"/>
  <c r="R490" i="16"/>
  <c r="R524" i="16"/>
  <c r="R492" i="16"/>
  <c r="R526" i="16"/>
  <c r="R494" i="16"/>
  <c r="R512" i="16"/>
  <c r="R480" i="16"/>
  <c r="R519" i="16"/>
  <c r="R487" i="16"/>
  <c r="R523" i="16"/>
  <c r="R491" i="16"/>
  <c r="R513" i="16"/>
  <c r="R481" i="16"/>
  <c r="R534" i="16"/>
  <c r="R502" i="16"/>
  <c r="R466" i="21"/>
  <c r="Q476" i="21"/>
  <c r="Q477" i="21" s="1"/>
  <c r="Q1788" i="21" s="1"/>
  <c r="Q1256" i="21"/>
  <c r="Q1257" i="21" s="1"/>
  <c r="Q1800" i="21" s="1"/>
  <c r="R1246" i="21"/>
  <c r="Q346" i="21"/>
  <c r="Q347" i="21" s="1"/>
  <c r="Q1786" i="21" s="1"/>
  <c r="R336" i="21"/>
  <c r="Q1061" i="21"/>
  <c r="Q1062" i="21" s="1"/>
  <c r="Q1797" i="21" s="1"/>
  <c r="R1051" i="21"/>
  <c r="Q411" i="21"/>
  <c r="Q412" i="21" s="1"/>
  <c r="Q1787" i="21" s="1"/>
  <c r="R401" i="21"/>
  <c r="Q606" i="21"/>
  <c r="Q607" i="21" s="1"/>
  <c r="Q1790" i="21" s="1"/>
  <c r="R596" i="21"/>
  <c r="R1506" i="21"/>
  <c r="Q1516" i="21"/>
  <c r="Q1517" i="21" s="1"/>
  <c r="Q1804" i="21" s="1"/>
  <c r="R1701" i="21"/>
  <c r="Q1711" i="21"/>
  <c r="Q1712" i="21" s="1"/>
  <c r="Q1807" i="21" s="1"/>
  <c r="Q1191" i="21"/>
  <c r="Q1192" i="21" s="1"/>
  <c r="Q1799" i="21" s="1"/>
  <c r="R1181" i="21"/>
  <c r="Q1386" i="21"/>
  <c r="Q1387" i="21" s="1"/>
  <c r="Q1802" i="21" s="1"/>
  <c r="R1376" i="21"/>
  <c r="Q152" i="21"/>
  <c r="Q153" i="21" s="1"/>
  <c r="Q1783" i="21" s="1"/>
  <c r="R142" i="21"/>
  <c r="R661" i="21"/>
  <c r="Q671" i="21"/>
  <c r="Q672" i="21" s="1"/>
  <c r="Q1791" i="21" s="1"/>
  <c r="R531" i="21"/>
  <c r="Q541" i="21"/>
  <c r="Q542" i="21" s="1"/>
  <c r="Q1789" i="21" s="1"/>
  <c r="Q1776" i="21"/>
  <c r="Q1777" i="21" s="1"/>
  <c r="Q1808" i="21" s="1"/>
  <c r="R1766" i="21"/>
  <c r="R921" i="21"/>
  <c r="Q931" i="21"/>
  <c r="Q932" i="21" s="1"/>
  <c r="Q1795" i="21" s="1"/>
  <c r="Q281" i="21"/>
  <c r="Q282" i="21" s="1"/>
  <c r="Q1785" i="21" s="1"/>
  <c r="R271" i="21"/>
  <c r="Q1646" i="21"/>
  <c r="Q1647" i="21" s="1"/>
  <c r="Q1806" i="21" s="1"/>
  <c r="R1636" i="21"/>
  <c r="Q801" i="21"/>
  <c r="Q802" i="21" s="1"/>
  <c r="Q1793" i="21" s="1"/>
  <c r="R791" i="21"/>
  <c r="R856" i="21"/>
  <c r="Q866" i="21"/>
  <c r="Q867" i="21" s="1"/>
  <c r="Q1794" i="21" s="1"/>
  <c r="R986" i="21"/>
  <c r="Q996" i="21"/>
  <c r="Q997" i="21" s="1"/>
  <c r="Q1796" i="21" s="1"/>
  <c r="Q1126" i="21"/>
  <c r="Q1127" i="21" s="1"/>
  <c r="Q1798" i="21" s="1"/>
  <c r="R1116" i="21"/>
  <c r="Q87" i="21"/>
  <c r="Q88" i="21" s="1"/>
  <c r="Q1782" i="21" s="1"/>
  <c r="R77" i="21"/>
  <c r="Q1451" i="21"/>
  <c r="Q1452" i="21" s="1"/>
  <c r="Q1803" i="21" s="1"/>
  <c r="R1441" i="21"/>
  <c r="R206" i="21"/>
  <c r="Q216" i="21"/>
  <c r="Q217" i="21" s="1"/>
  <c r="Q1784" i="21" s="1"/>
  <c r="Q1321" i="21"/>
  <c r="Q1322" i="21" s="1"/>
  <c r="Q1801" i="21" s="1"/>
  <c r="R1311" i="21"/>
  <c r="R1571" i="21"/>
  <c r="Q1581" i="21"/>
  <c r="Q1582" i="21" s="1"/>
  <c r="Q1805" i="21" s="1"/>
  <c r="Q736" i="21"/>
  <c r="Q737" i="21" s="1"/>
  <c r="Q1792" i="21" s="1"/>
  <c r="R726" i="21"/>
  <c r="S583" i="16" l="1"/>
  <c r="S551" i="16"/>
  <c r="S577" i="16"/>
  <c r="S545" i="16"/>
  <c r="S597" i="16"/>
  <c r="S565" i="16"/>
  <c r="S599" i="16"/>
  <c r="S567" i="16"/>
  <c r="S574" i="16"/>
  <c r="S568" i="16"/>
  <c r="S600" i="16"/>
  <c r="S592" i="16"/>
  <c r="S560" i="16"/>
  <c r="S585" i="16"/>
  <c r="S553" i="16"/>
  <c r="S594" i="16"/>
  <c r="S562" i="16"/>
  <c r="S582" i="16"/>
  <c r="S550" i="16"/>
  <c r="S581" i="16"/>
  <c r="S549" i="16"/>
  <c r="S580" i="16"/>
  <c r="S548" i="16"/>
  <c r="S593" i="16"/>
  <c r="S561" i="16"/>
  <c r="S590" i="16"/>
  <c r="S558" i="16"/>
  <c r="S598" i="16"/>
  <c r="S566" i="16"/>
  <c r="S591" i="16"/>
  <c r="S559" i="16"/>
  <c r="S579" i="16"/>
  <c r="S547" i="16"/>
  <c r="S588" i="16"/>
  <c r="S556" i="16"/>
  <c r="S589" i="16"/>
  <c r="S557" i="16"/>
  <c r="S586" i="16"/>
  <c r="S554" i="16"/>
  <c r="S587" i="16"/>
  <c r="S555" i="16"/>
  <c r="S596" i="16"/>
  <c r="S564" i="16"/>
  <c r="S544" i="16"/>
  <c r="S576" i="16"/>
  <c r="S584" i="16"/>
  <c r="S552" i="16"/>
  <c r="S595" i="16"/>
  <c r="S563" i="16"/>
  <c r="S575" i="16"/>
  <c r="S543" i="16"/>
  <c r="S546" i="16"/>
  <c r="S578" i="16"/>
  <c r="S517" i="16"/>
  <c r="S485" i="16"/>
  <c r="S516" i="16"/>
  <c r="S484" i="16"/>
  <c r="S515" i="16"/>
  <c r="S483" i="16"/>
  <c r="S512" i="16"/>
  <c r="S480" i="16"/>
  <c r="S519" i="16"/>
  <c r="S487" i="16"/>
  <c r="S535" i="16"/>
  <c r="S503" i="16"/>
  <c r="S534" i="16"/>
  <c r="S502" i="16"/>
  <c r="S524" i="16"/>
  <c r="S492" i="16"/>
  <c r="S513" i="16"/>
  <c r="S481" i="16"/>
  <c r="S525" i="16"/>
  <c r="S493" i="16"/>
  <c r="S529" i="16"/>
  <c r="S497" i="16"/>
  <c r="S523" i="16"/>
  <c r="S491" i="16"/>
  <c r="S532" i="16"/>
  <c r="S500" i="16"/>
  <c r="S527" i="16"/>
  <c r="S495" i="16"/>
  <c r="S531" i="16"/>
  <c r="S499" i="16"/>
  <c r="S511" i="16"/>
  <c r="S479" i="16"/>
  <c r="S514" i="16"/>
  <c r="S482" i="16"/>
  <c r="S526" i="16"/>
  <c r="S494" i="16"/>
  <c r="S522" i="16"/>
  <c r="S490" i="16"/>
  <c r="S520" i="16"/>
  <c r="S488" i="16"/>
  <c r="S533" i="16"/>
  <c r="S501" i="16"/>
  <c r="S510" i="16"/>
  <c r="S521" i="16"/>
  <c r="S489" i="16"/>
  <c r="S536" i="16"/>
  <c r="S504" i="16"/>
  <c r="S530" i="16"/>
  <c r="S498" i="16"/>
  <c r="S518" i="16"/>
  <c r="S486" i="16"/>
  <c r="S528" i="16"/>
  <c r="S496" i="16"/>
  <c r="R1061" i="21"/>
  <c r="R1062" i="21" s="1"/>
  <c r="R1797" i="21" s="1"/>
  <c r="S1052" i="21"/>
  <c r="S662" i="21"/>
  <c r="R671" i="21"/>
  <c r="R672" i="21" s="1"/>
  <c r="R1791" i="21" s="1"/>
  <c r="R1711" i="21"/>
  <c r="R1712" i="21" s="1"/>
  <c r="R1807" i="21" s="1"/>
  <c r="S1702" i="21"/>
  <c r="S272" i="21"/>
  <c r="R281" i="21"/>
  <c r="R282" i="21" s="1"/>
  <c r="R1785" i="21" s="1"/>
  <c r="S857" i="21"/>
  <c r="R866" i="21"/>
  <c r="R867" i="21" s="1"/>
  <c r="R1794" i="21" s="1"/>
  <c r="S922" i="21"/>
  <c r="R931" i="21"/>
  <c r="R932" i="21" s="1"/>
  <c r="R1795" i="21" s="1"/>
  <c r="R1516" i="21"/>
  <c r="R1517" i="21" s="1"/>
  <c r="R1804" i="21" s="1"/>
  <c r="S1507" i="21"/>
  <c r="S207" i="21"/>
  <c r="R216" i="21"/>
  <c r="R217" i="21" s="1"/>
  <c r="R1784" i="21" s="1"/>
  <c r="R1451" i="21"/>
  <c r="R1452" i="21" s="1"/>
  <c r="R1803" i="21" s="1"/>
  <c r="S1442" i="21"/>
  <c r="R346" i="21"/>
  <c r="R347" i="21" s="1"/>
  <c r="R1786" i="21" s="1"/>
  <c r="S337" i="21"/>
  <c r="S78" i="21"/>
  <c r="R87" i="21"/>
  <c r="R88" i="21" s="1"/>
  <c r="R1782" i="21" s="1"/>
  <c r="R801" i="21"/>
  <c r="R802" i="21" s="1"/>
  <c r="R1793" i="21" s="1"/>
  <c r="S792" i="21"/>
  <c r="R1776" i="21"/>
  <c r="R1777" i="21" s="1"/>
  <c r="R1808" i="21" s="1"/>
  <c r="S1767" i="21"/>
  <c r="S1377" i="21"/>
  <c r="R1386" i="21"/>
  <c r="R1387" i="21" s="1"/>
  <c r="R1802" i="21" s="1"/>
  <c r="R606" i="21"/>
  <c r="R607" i="21" s="1"/>
  <c r="R1790" i="21" s="1"/>
  <c r="S597" i="21"/>
  <c r="R1256" i="21"/>
  <c r="R1257" i="21" s="1"/>
  <c r="R1800" i="21" s="1"/>
  <c r="S1247" i="21"/>
  <c r="S987" i="21"/>
  <c r="R996" i="21"/>
  <c r="R997" i="21" s="1"/>
  <c r="R1796" i="21" s="1"/>
  <c r="S727" i="21"/>
  <c r="R736" i="21"/>
  <c r="R737" i="21" s="1"/>
  <c r="R1792" i="21" s="1"/>
  <c r="R152" i="21"/>
  <c r="R153" i="21" s="1"/>
  <c r="R1783" i="21" s="1"/>
  <c r="S143" i="21"/>
  <c r="R1581" i="21"/>
  <c r="R1582" i="21" s="1"/>
  <c r="R1805" i="21" s="1"/>
  <c r="S1572" i="21"/>
  <c r="S1312" i="21"/>
  <c r="R1321" i="21"/>
  <c r="R1322" i="21" s="1"/>
  <c r="R1801" i="21" s="1"/>
  <c r="R1126" i="21"/>
  <c r="R1127" i="21" s="1"/>
  <c r="R1798" i="21" s="1"/>
  <c r="S1117" i="21"/>
  <c r="R1646" i="21"/>
  <c r="R1647" i="21" s="1"/>
  <c r="R1806" i="21" s="1"/>
  <c r="S1637" i="21"/>
  <c r="S1182" i="21"/>
  <c r="R1191" i="21"/>
  <c r="R1192" i="21" s="1"/>
  <c r="R1799" i="21" s="1"/>
  <c r="S402" i="21"/>
  <c r="R411" i="21"/>
  <c r="R412" i="21" s="1"/>
  <c r="R1787" i="21" s="1"/>
  <c r="R541" i="21"/>
  <c r="R542" i="21" s="1"/>
  <c r="R1789" i="21" s="1"/>
  <c r="S532" i="21"/>
  <c r="R476" i="21"/>
  <c r="R477" i="21" s="1"/>
  <c r="R1788" i="21" s="1"/>
  <c r="S467" i="21"/>
  <c r="T584" i="16" l="1"/>
  <c r="T552" i="16"/>
  <c r="T594" i="16"/>
  <c r="T562" i="16"/>
  <c r="T587" i="16"/>
  <c r="T555" i="16"/>
  <c r="T583" i="16"/>
  <c r="T551" i="16"/>
  <c r="T592" i="16"/>
  <c r="T560" i="16"/>
  <c r="T549" i="16"/>
  <c r="T581" i="16"/>
  <c r="T590" i="16"/>
  <c r="T558" i="16"/>
  <c r="T578" i="16"/>
  <c r="T546" i="16"/>
  <c r="T591" i="16"/>
  <c r="T559" i="16"/>
  <c r="T565" i="16"/>
  <c r="T597" i="16"/>
  <c r="T579" i="16"/>
  <c r="T547" i="16"/>
  <c r="T593" i="16"/>
  <c r="T561" i="16"/>
  <c r="T588" i="16"/>
  <c r="T556" i="16"/>
  <c r="T586" i="16"/>
  <c r="T554" i="16"/>
  <c r="T577" i="16"/>
  <c r="T545" i="16"/>
  <c r="T600" i="16"/>
  <c r="T568" i="16"/>
  <c r="T563" i="16"/>
  <c r="T595" i="16"/>
  <c r="T589" i="16"/>
  <c r="T557" i="16"/>
  <c r="T585" i="16"/>
  <c r="T553" i="16"/>
  <c r="T574" i="16"/>
  <c r="T544" i="16"/>
  <c r="T576" i="16"/>
  <c r="T580" i="16"/>
  <c r="T548" i="16"/>
  <c r="T598" i="16"/>
  <c r="T566" i="16"/>
  <c r="T575" i="16"/>
  <c r="T543" i="16"/>
  <c r="T582" i="16"/>
  <c r="T550" i="16"/>
  <c r="T596" i="16"/>
  <c r="T564" i="16"/>
  <c r="T599" i="16"/>
  <c r="T567" i="16"/>
  <c r="T524" i="16"/>
  <c r="T492" i="16"/>
  <c r="T522" i="16"/>
  <c r="T490" i="16"/>
  <c r="T536" i="16"/>
  <c r="T504" i="16"/>
  <c r="T531" i="16"/>
  <c r="T499" i="16"/>
  <c r="T525" i="16"/>
  <c r="T493" i="16"/>
  <c r="T527" i="16"/>
  <c r="T495" i="16"/>
  <c r="T512" i="16"/>
  <c r="T480" i="16"/>
  <c r="T513" i="16"/>
  <c r="T481" i="16"/>
  <c r="T529" i="16"/>
  <c r="T497" i="16"/>
  <c r="T528" i="16"/>
  <c r="T496" i="16"/>
  <c r="T521" i="16"/>
  <c r="T489" i="16"/>
  <c r="T515" i="16"/>
  <c r="T483" i="16"/>
  <c r="T533" i="16"/>
  <c r="T501" i="16"/>
  <c r="T510" i="16"/>
  <c r="T511" i="16"/>
  <c r="T479" i="16"/>
  <c r="T518" i="16"/>
  <c r="T486" i="16"/>
  <c r="T532" i="16"/>
  <c r="T500" i="16"/>
  <c r="T535" i="16"/>
  <c r="T503" i="16"/>
  <c r="T516" i="16"/>
  <c r="T484" i="16"/>
  <c r="T520" i="16"/>
  <c r="T488" i="16"/>
  <c r="T530" i="16"/>
  <c r="T498" i="16"/>
  <c r="T523" i="16"/>
  <c r="T491" i="16"/>
  <c r="T519" i="16"/>
  <c r="T487" i="16"/>
  <c r="T534" i="16"/>
  <c r="T502" i="16"/>
  <c r="T517" i="16"/>
  <c r="T485" i="16"/>
  <c r="T526" i="16"/>
  <c r="T494" i="16"/>
  <c r="T514" i="16"/>
  <c r="T482" i="16"/>
  <c r="S1581" i="21"/>
  <c r="S1582" i="21" s="1"/>
  <c r="S1805" i="21" s="1"/>
  <c r="T1573" i="21"/>
  <c r="T1183" i="21"/>
  <c r="S1191" i="21"/>
  <c r="S1192" i="21" s="1"/>
  <c r="S1799" i="21" s="1"/>
  <c r="S216" i="21"/>
  <c r="S217" i="21" s="1"/>
  <c r="S1784" i="21" s="1"/>
  <c r="T208" i="21"/>
  <c r="T273" i="21"/>
  <c r="S281" i="21"/>
  <c r="S282" i="21" s="1"/>
  <c r="S1785" i="21" s="1"/>
  <c r="S476" i="21"/>
  <c r="S477" i="21" s="1"/>
  <c r="S1788" i="21" s="1"/>
  <c r="T468" i="21"/>
  <c r="T1638" i="21"/>
  <c r="S1646" i="21"/>
  <c r="S1647" i="21" s="1"/>
  <c r="S1806" i="21" s="1"/>
  <c r="T144" i="21"/>
  <c r="S152" i="21"/>
  <c r="S153" i="21" s="1"/>
  <c r="S1783" i="21" s="1"/>
  <c r="T598" i="21"/>
  <c r="S606" i="21"/>
  <c r="S607" i="21" s="1"/>
  <c r="S1790" i="21" s="1"/>
  <c r="S1516" i="21"/>
  <c r="S1517" i="21" s="1"/>
  <c r="S1804" i="21" s="1"/>
  <c r="T1508" i="21"/>
  <c r="S1711" i="21"/>
  <c r="S1712" i="21" s="1"/>
  <c r="S1807" i="21" s="1"/>
  <c r="T1703" i="21"/>
  <c r="T1248" i="21"/>
  <c r="S1256" i="21"/>
  <c r="S1257" i="21" s="1"/>
  <c r="S1800" i="21" s="1"/>
  <c r="S87" i="21"/>
  <c r="S88" i="21" s="1"/>
  <c r="S1782" i="21" s="1"/>
  <c r="T79" i="21"/>
  <c r="T793" i="21"/>
  <c r="S801" i="21"/>
  <c r="S802" i="21" s="1"/>
  <c r="S1793" i="21" s="1"/>
  <c r="S541" i="21"/>
  <c r="S542" i="21" s="1"/>
  <c r="S1789" i="21" s="1"/>
  <c r="T533" i="21"/>
  <c r="S1126" i="21"/>
  <c r="S1127" i="21" s="1"/>
  <c r="S1798" i="21" s="1"/>
  <c r="T1118" i="21"/>
  <c r="S346" i="21"/>
  <c r="S347" i="21" s="1"/>
  <c r="S1786" i="21" s="1"/>
  <c r="T338" i="21"/>
  <c r="T728" i="21"/>
  <c r="S736" i="21"/>
  <c r="S737" i="21" s="1"/>
  <c r="S1792" i="21" s="1"/>
  <c r="S1386" i="21"/>
  <c r="S1387" i="21" s="1"/>
  <c r="S1802" i="21" s="1"/>
  <c r="T1378" i="21"/>
  <c r="T923" i="21"/>
  <c r="S931" i="21"/>
  <c r="S932" i="21" s="1"/>
  <c r="S1795" i="21" s="1"/>
  <c r="S671" i="21"/>
  <c r="S672" i="21" s="1"/>
  <c r="S1791" i="21" s="1"/>
  <c r="T663" i="21"/>
  <c r="S1776" i="21"/>
  <c r="S1777" i="21" s="1"/>
  <c r="S1808" i="21" s="1"/>
  <c r="T1768" i="21"/>
  <c r="S1451" i="21"/>
  <c r="S1452" i="21" s="1"/>
  <c r="S1803" i="21" s="1"/>
  <c r="T1443" i="21"/>
  <c r="T1053" i="21"/>
  <c r="S1061" i="21"/>
  <c r="S1062" i="21" s="1"/>
  <c r="S1797" i="21" s="1"/>
  <c r="T403" i="21"/>
  <c r="S411" i="21"/>
  <c r="S412" i="21" s="1"/>
  <c r="S1787" i="21" s="1"/>
  <c r="T1313" i="21"/>
  <c r="S1321" i="21"/>
  <c r="S1322" i="21" s="1"/>
  <c r="S1801" i="21" s="1"/>
  <c r="S996" i="21"/>
  <c r="S997" i="21" s="1"/>
  <c r="S1796" i="21" s="1"/>
  <c r="T988" i="21"/>
  <c r="S866" i="21"/>
  <c r="S867" i="21" s="1"/>
  <c r="S1794" i="21" s="1"/>
  <c r="T858" i="21"/>
  <c r="U577" i="16" l="1"/>
  <c r="U545" i="16"/>
  <c r="U566" i="16"/>
  <c r="U598" i="16"/>
  <c r="U591" i="16"/>
  <c r="U559" i="16"/>
  <c r="U582" i="16"/>
  <c r="U550" i="16"/>
  <c r="U574" i="16"/>
  <c r="U595" i="16"/>
  <c r="U563" i="16"/>
  <c r="U594" i="16"/>
  <c r="U562" i="16"/>
  <c r="U581" i="16"/>
  <c r="U549" i="16"/>
  <c r="U599" i="16"/>
  <c r="U567" i="16"/>
  <c r="U579" i="16"/>
  <c r="U547" i="16"/>
  <c r="U552" i="16"/>
  <c r="U584" i="16"/>
  <c r="U585" i="16"/>
  <c r="U553" i="16"/>
  <c r="U578" i="16"/>
  <c r="U546" i="16"/>
  <c r="U588" i="16"/>
  <c r="U556" i="16"/>
  <c r="U593" i="16"/>
  <c r="U561" i="16"/>
  <c r="U600" i="16"/>
  <c r="U568" i="16"/>
  <c r="U596" i="16"/>
  <c r="U564" i="16"/>
  <c r="U580" i="16"/>
  <c r="U548" i="16"/>
  <c r="U565" i="16"/>
  <c r="U597" i="16"/>
  <c r="U583" i="16"/>
  <c r="U551" i="16"/>
  <c r="U587" i="16"/>
  <c r="U555" i="16"/>
  <c r="U592" i="16"/>
  <c r="U560" i="16"/>
  <c r="U575" i="16"/>
  <c r="U543" i="16"/>
  <c r="U589" i="16"/>
  <c r="U557" i="16"/>
  <c r="U586" i="16"/>
  <c r="U554" i="16"/>
  <c r="U590" i="16"/>
  <c r="U558" i="16"/>
  <c r="U544" i="16"/>
  <c r="U576" i="16"/>
  <c r="U520" i="16"/>
  <c r="U488" i="16"/>
  <c r="U521" i="16"/>
  <c r="U489" i="16"/>
  <c r="U532" i="16"/>
  <c r="U500" i="16"/>
  <c r="U516" i="16"/>
  <c r="U484" i="16"/>
  <c r="U533" i="16"/>
  <c r="U501" i="16"/>
  <c r="U518" i="16"/>
  <c r="U486" i="16"/>
  <c r="U513" i="16"/>
  <c r="U481" i="16"/>
  <c r="U529" i="16"/>
  <c r="U497" i="16"/>
  <c r="U514" i="16"/>
  <c r="U482" i="16"/>
  <c r="U510" i="16"/>
  <c r="U525" i="16"/>
  <c r="U493" i="16"/>
  <c r="U528" i="16"/>
  <c r="U496" i="16"/>
  <c r="U511" i="16"/>
  <c r="U479" i="16"/>
  <c r="U536" i="16"/>
  <c r="U504" i="16"/>
  <c r="U522" i="16"/>
  <c r="U490" i="16"/>
  <c r="U526" i="16"/>
  <c r="U494" i="16"/>
  <c r="U512" i="16"/>
  <c r="U480" i="16"/>
  <c r="U519" i="16"/>
  <c r="U487" i="16"/>
  <c r="U523" i="16"/>
  <c r="U491" i="16"/>
  <c r="U534" i="16"/>
  <c r="U502" i="16"/>
  <c r="U527" i="16"/>
  <c r="U495" i="16"/>
  <c r="U515" i="16"/>
  <c r="U483" i="16"/>
  <c r="U524" i="16"/>
  <c r="U492" i="16"/>
  <c r="U531" i="16"/>
  <c r="U499" i="16"/>
  <c r="U530" i="16"/>
  <c r="U498" i="16"/>
  <c r="U517" i="16"/>
  <c r="U485" i="16"/>
  <c r="U535" i="16"/>
  <c r="U503" i="16"/>
  <c r="T346" i="21"/>
  <c r="T347" i="21" s="1"/>
  <c r="T1786" i="21" s="1"/>
  <c r="U339" i="21"/>
  <c r="T606" i="21"/>
  <c r="T607" i="21" s="1"/>
  <c r="T1790" i="21" s="1"/>
  <c r="U599" i="21"/>
  <c r="T281" i="21"/>
  <c r="T282" i="21" s="1"/>
  <c r="T1785" i="21" s="1"/>
  <c r="U274" i="21"/>
  <c r="T1126" i="21"/>
  <c r="T1127" i="21" s="1"/>
  <c r="T1798" i="21" s="1"/>
  <c r="U1119" i="21"/>
  <c r="T216" i="21"/>
  <c r="T217" i="21" s="1"/>
  <c r="T1784" i="21" s="1"/>
  <c r="U209" i="21"/>
  <c r="T1256" i="21"/>
  <c r="T1257" i="21" s="1"/>
  <c r="T1800" i="21" s="1"/>
  <c r="U1249" i="21"/>
  <c r="T152" i="21"/>
  <c r="T153" i="21" s="1"/>
  <c r="T1783" i="21" s="1"/>
  <c r="U145" i="21"/>
  <c r="T1061" i="21"/>
  <c r="T1062" i="21" s="1"/>
  <c r="T1797" i="21" s="1"/>
  <c r="U1054" i="21"/>
  <c r="T996" i="21"/>
  <c r="T997" i="21" s="1"/>
  <c r="T1796" i="21" s="1"/>
  <c r="U989" i="21"/>
  <c r="T1451" i="21"/>
  <c r="T1452" i="21" s="1"/>
  <c r="T1803" i="21" s="1"/>
  <c r="U1444" i="21"/>
  <c r="T1386" i="21"/>
  <c r="T1387" i="21" s="1"/>
  <c r="T1802" i="21" s="1"/>
  <c r="U1379" i="21"/>
  <c r="T541" i="21"/>
  <c r="T542" i="21" s="1"/>
  <c r="T1789" i="21" s="1"/>
  <c r="U534" i="21"/>
  <c r="T1711" i="21"/>
  <c r="T1712" i="21" s="1"/>
  <c r="T1807" i="21" s="1"/>
  <c r="U1704" i="21"/>
  <c r="T1646" i="21"/>
  <c r="T1647" i="21" s="1"/>
  <c r="T1806" i="21" s="1"/>
  <c r="U1639" i="21"/>
  <c r="T1191" i="21"/>
  <c r="T1192" i="21" s="1"/>
  <c r="T1799" i="21" s="1"/>
  <c r="U1184" i="21"/>
  <c r="T87" i="21"/>
  <c r="T88" i="21" s="1"/>
  <c r="T1782" i="21" s="1"/>
  <c r="U80" i="21"/>
  <c r="T411" i="21"/>
  <c r="T412" i="21" s="1"/>
  <c r="T1787" i="21" s="1"/>
  <c r="U404" i="21"/>
  <c r="T866" i="21"/>
  <c r="T867" i="21" s="1"/>
  <c r="T1794" i="21" s="1"/>
  <c r="U859" i="21"/>
  <c r="T1776" i="21"/>
  <c r="T1777" i="21" s="1"/>
  <c r="T1808" i="21" s="1"/>
  <c r="U1769" i="21"/>
  <c r="T1516" i="21"/>
  <c r="T1517" i="21" s="1"/>
  <c r="T1804" i="21" s="1"/>
  <c r="U1509" i="21"/>
  <c r="T476" i="21"/>
  <c r="T477" i="21" s="1"/>
  <c r="T1788" i="21" s="1"/>
  <c r="U469" i="21"/>
  <c r="T1581" i="21"/>
  <c r="T1582" i="21" s="1"/>
  <c r="T1805" i="21" s="1"/>
  <c r="U1574" i="21"/>
  <c r="T671" i="21"/>
  <c r="T672" i="21" s="1"/>
  <c r="T1791" i="21" s="1"/>
  <c r="U664" i="21"/>
  <c r="T931" i="21"/>
  <c r="T932" i="21" s="1"/>
  <c r="T1795" i="21" s="1"/>
  <c r="U924" i="21"/>
  <c r="T1321" i="21"/>
  <c r="T1322" i="21" s="1"/>
  <c r="T1801" i="21" s="1"/>
  <c r="U1314" i="21"/>
  <c r="T736" i="21"/>
  <c r="T737" i="21" s="1"/>
  <c r="T1792" i="21" s="1"/>
  <c r="U729" i="21"/>
  <c r="T801" i="21"/>
  <c r="T802" i="21" s="1"/>
  <c r="T1793" i="21" s="1"/>
  <c r="U794" i="21"/>
  <c r="V574" i="16" l="1"/>
  <c r="V590" i="16"/>
  <c r="V558" i="16"/>
  <c r="V585" i="16"/>
  <c r="V553" i="16"/>
  <c r="V597" i="16"/>
  <c r="V565" i="16"/>
  <c r="V598" i="16"/>
  <c r="V566" i="16"/>
  <c r="V563" i="16"/>
  <c r="V595" i="16"/>
  <c r="V592" i="16"/>
  <c r="V560" i="16"/>
  <c r="V582" i="16"/>
  <c r="V550" i="16"/>
  <c r="V584" i="16"/>
  <c r="V552" i="16"/>
  <c r="V586" i="16"/>
  <c r="V554" i="16"/>
  <c r="V561" i="16"/>
  <c r="V593" i="16"/>
  <c r="V580" i="16"/>
  <c r="V548" i="16"/>
  <c r="V547" i="16"/>
  <c r="V579" i="16"/>
  <c r="V599" i="16"/>
  <c r="V567" i="16"/>
  <c r="V588" i="16"/>
  <c r="V556" i="16"/>
  <c r="V576" i="16"/>
  <c r="V544" i="16"/>
  <c r="V578" i="16"/>
  <c r="V546" i="16"/>
  <c r="V555" i="16"/>
  <c r="V587" i="16"/>
  <c r="V589" i="16"/>
  <c r="V557" i="16"/>
  <c r="V596" i="16"/>
  <c r="V564" i="16"/>
  <c r="V581" i="16"/>
  <c r="V549" i="16"/>
  <c r="V583" i="16"/>
  <c r="V551" i="16"/>
  <c r="V568" i="16"/>
  <c r="V600" i="16"/>
  <c r="V591" i="16"/>
  <c r="V559" i="16"/>
  <c r="V594" i="16"/>
  <c r="V562" i="16"/>
  <c r="V575" i="16"/>
  <c r="V543" i="16"/>
  <c r="V577" i="16"/>
  <c r="V545" i="16"/>
  <c r="V527" i="16"/>
  <c r="V495" i="16"/>
  <c r="V520" i="16"/>
  <c r="V488" i="16"/>
  <c r="V524" i="16"/>
  <c r="V492" i="16"/>
  <c r="V514" i="16"/>
  <c r="V482" i="16"/>
  <c r="V516" i="16"/>
  <c r="V484" i="16"/>
  <c r="V512" i="16"/>
  <c r="V480" i="16"/>
  <c r="V529" i="16"/>
  <c r="V497" i="16"/>
  <c r="V535" i="16"/>
  <c r="V503" i="16"/>
  <c r="V523" i="16"/>
  <c r="V491" i="16"/>
  <c r="V510" i="16"/>
  <c r="V517" i="16"/>
  <c r="V485" i="16"/>
  <c r="V525" i="16"/>
  <c r="V493" i="16"/>
  <c r="V526" i="16"/>
  <c r="V494" i="16"/>
  <c r="V536" i="16"/>
  <c r="V504" i="16"/>
  <c r="V515" i="16"/>
  <c r="V483" i="16"/>
  <c r="V532" i="16"/>
  <c r="V500" i="16"/>
  <c r="V519" i="16"/>
  <c r="V487" i="16"/>
  <c r="V530" i="16"/>
  <c r="V498" i="16"/>
  <c r="V513" i="16"/>
  <c r="V481" i="16"/>
  <c r="V521" i="16"/>
  <c r="V489" i="16"/>
  <c r="V511" i="16"/>
  <c r="V479" i="16"/>
  <c r="V533" i="16"/>
  <c r="V501" i="16"/>
  <c r="V522" i="16"/>
  <c r="V490" i="16"/>
  <c r="V534" i="16"/>
  <c r="V502" i="16"/>
  <c r="V531" i="16"/>
  <c r="V499" i="16"/>
  <c r="V528" i="16"/>
  <c r="V496" i="16"/>
  <c r="V518" i="16"/>
  <c r="V486" i="16"/>
  <c r="U931" i="21"/>
  <c r="U932" i="21" s="1"/>
  <c r="U1795" i="21" s="1"/>
  <c r="V925" i="21"/>
  <c r="U1516" i="21"/>
  <c r="U1517" i="21" s="1"/>
  <c r="U1804" i="21" s="1"/>
  <c r="V1510" i="21"/>
  <c r="U87" i="21"/>
  <c r="U88" i="21" s="1"/>
  <c r="U1782" i="21" s="1"/>
  <c r="V81" i="21"/>
  <c r="V535" i="21"/>
  <c r="U541" i="21"/>
  <c r="U542" i="21" s="1"/>
  <c r="U1789" i="21" s="1"/>
  <c r="U1061" i="21"/>
  <c r="U1062" i="21" s="1"/>
  <c r="U1797" i="21" s="1"/>
  <c r="V1055" i="21"/>
  <c r="V1120" i="21"/>
  <c r="U1126" i="21"/>
  <c r="U1127" i="21" s="1"/>
  <c r="U1798" i="21" s="1"/>
  <c r="V795" i="21"/>
  <c r="U801" i="21"/>
  <c r="U802" i="21" s="1"/>
  <c r="U1793" i="21" s="1"/>
  <c r="U671" i="21"/>
  <c r="U672" i="21" s="1"/>
  <c r="U1791" i="21" s="1"/>
  <c r="V665" i="21"/>
  <c r="U1776" i="21"/>
  <c r="U1777" i="21" s="1"/>
  <c r="U1808" i="21" s="1"/>
  <c r="V1770" i="21"/>
  <c r="V1185" i="21"/>
  <c r="U1191" i="21"/>
  <c r="U1192" i="21" s="1"/>
  <c r="U1799" i="21" s="1"/>
  <c r="U1386" i="21"/>
  <c r="U1387" i="21" s="1"/>
  <c r="U1802" i="21" s="1"/>
  <c r="V1380" i="21"/>
  <c r="V146" i="21"/>
  <c r="U152" i="21"/>
  <c r="U153" i="21" s="1"/>
  <c r="U1783" i="21" s="1"/>
  <c r="V275" i="21"/>
  <c r="U281" i="21"/>
  <c r="U282" i="21" s="1"/>
  <c r="U1785" i="21" s="1"/>
  <c r="U736" i="21"/>
  <c r="U737" i="21" s="1"/>
  <c r="U1792" i="21" s="1"/>
  <c r="V730" i="21"/>
  <c r="V1575" i="21"/>
  <c r="U1581" i="21"/>
  <c r="U1582" i="21" s="1"/>
  <c r="U1805" i="21" s="1"/>
  <c r="U866" i="21"/>
  <c r="U867" i="21" s="1"/>
  <c r="U1794" i="21" s="1"/>
  <c r="V860" i="21"/>
  <c r="U1646" i="21"/>
  <c r="U1647" i="21" s="1"/>
  <c r="U1806" i="21" s="1"/>
  <c r="V1640" i="21"/>
  <c r="U1451" i="21"/>
  <c r="U1452" i="21" s="1"/>
  <c r="U1803" i="21" s="1"/>
  <c r="V1445" i="21"/>
  <c r="U1256" i="21"/>
  <c r="U1257" i="21" s="1"/>
  <c r="U1800" i="21" s="1"/>
  <c r="V1250" i="21"/>
  <c r="V600" i="21"/>
  <c r="U606" i="21"/>
  <c r="U607" i="21" s="1"/>
  <c r="U1790" i="21" s="1"/>
  <c r="U1321" i="21"/>
  <c r="U1322" i="21" s="1"/>
  <c r="U1801" i="21" s="1"/>
  <c r="V1315" i="21"/>
  <c r="U476" i="21"/>
  <c r="U477" i="21" s="1"/>
  <c r="U1788" i="21" s="1"/>
  <c r="V470" i="21"/>
  <c r="U411" i="21"/>
  <c r="U412" i="21" s="1"/>
  <c r="U1787" i="21" s="1"/>
  <c r="V405" i="21"/>
  <c r="U1711" i="21"/>
  <c r="U1712" i="21" s="1"/>
  <c r="U1807" i="21" s="1"/>
  <c r="V1705" i="21"/>
  <c r="U996" i="21"/>
  <c r="U997" i="21" s="1"/>
  <c r="U1796" i="21" s="1"/>
  <c r="V990" i="21"/>
  <c r="U216" i="21"/>
  <c r="U217" i="21" s="1"/>
  <c r="U1784" i="21" s="1"/>
  <c r="V210" i="21"/>
  <c r="U346" i="21"/>
  <c r="U347" i="21" s="1"/>
  <c r="U1786" i="21" s="1"/>
  <c r="V340" i="21"/>
  <c r="W591" i="16" l="1"/>
  <c r="W559" i="16"/>
  <c r="W558" i="16"/>
  <c r="W590" i="16"/>
  <c r="W580" i="16"/>
  <c r="W548" i="16"/>
  <c r="W584" i="16"/>
  <c r="W552" i="16"/>
  <c r="W564" i="16"/>
  <c r="W596" i="16"/>
  <c r="W576" i="16"/>
  <c r="W544" i="16"/>
  <c r="W595" i="16"/>
  <c r="W563" i="16"/>
  <c r="W577" i="16"/>
  <c r="W545" i="16"/>
  <c r="W566" i="16"/>
  <c r="W598" i="16"/>
  <c r="W600" i="16"/>
  <c r="W568" i="16"/>
  <c r="W589" i="16"/>
  <c r="W557" i="16"/>
  <c r="W587" i="16"/>
  <c r="W555" i="16"/>
  <c r="W550" i="16"/>
  <c r="W582" i="16"/>
  <c r="W575" i="16"/>
  <c r="W543" i="16"/>
  <c r="W581" i="16"/>
  <c r="W549" i="16"/>
  <c r="W586" i="16"/>
  <c r="W554" i="16"/>
  <c r="W583" i="16"/>
  <c r="W551" i="16"/>
  <c r="W588" i="16"/>
  <c r="W556" i="16"/>
  <c r="W599" i="16"/>
  <c r="W567" i="16"/>
  <c r="W597" i="16"/>
  <c r="W565" i="16"/>
  <c r="W585" i="16"/>
  <c r="W553" i="16"/>
  <c r="W593" i="16"/>
  <c r="W561" i="16"/>
  <c r="W578" i="16"/>
  <c r="W546" i="16"/>
  <c r="W579" i="16"/>
  <c r="W547" i="16"/>
  <c r="W592" i="16"/>
  <c r="W560" i="16"/>
  <c r="W594" i="16"/>
  <c r="W562" i="16"/>
  <c r="W574" i="16"/>
  <c r="W529" i="16"/>
  <c r="W497" i="16"/>
  <c r="W536" i="16"/>
  <c r="W504" i="16"/>
  <c r="W525" i="16"/>
  <c r="W493" i="16"/>
  <c r="W523" i="16"/>
  <c r="W491" i="16"/>
  <c r="W517" i="16"/>
  <c r="W485" i="16"/>
  <c r="W518" i="16"/>
  <c r="W486" i="16"/>
  <c r="W535" i="16"/>
  <c r="W503" i="16"/>
  <c r="W522" i="16"/>
  <c r="W490" i="16"/>
  <c r="W519" i="16"/>
  <c r="W487" i="16"/>
  <c r="W534" i="16"/>
  <c r="W502" i="16"/>
  <c r="W533" i="16"/>
  <c r="W501" i="16"/>
  <c r="W521" i="16"/>
  <c r="W489" i="16"/>
  <c r="W515" i="16"/>
  <c r="W483" i="16"/>
  <c r="W528" i="16"/>
  <c r="W496" i="16"/>
  <c r="W530" i="16"/>
  <c r="W498" i="16"/>
  <c r="W510" i="16"/>
  <c r="W511" i="16"/>
  <c r="W479" i="16"/>
  <c r="W514" i="16"/>
  <c r="W482" i="16"/>
  <c r="W527" i="16"/>
  <c r="W495" i="16"/>
  <c r="W526" i="16"/>
  <c r="W494" i="16"/>
  <c r="W513" i="16"/>
  <c r="W481" i="16"/>
  <c r="W524" i="16"/>
  <c r="W492" i="16"/>
  <c r="W512" i="16"/>
  <c r="W480" i="16"/>
  <c r="W516" i="16"/>
  <c r="W484" i="16"/>
  <c r="W531" i="16"/>
  <c r="W499" i="16"/>
  <c r="W520" i="16"/>
  <c r="W488" i="16"/>
  <c r="W532" i="16"/>
  <c r="W500" i="16"/>
  <c r="W861" i="21"/>
  <c r="V866" i="21"/>
  <c r="V867" i="21" s="1"/>
  <c r="V1794" i="21" s="1"/>
  <c r="W666" i="21"/>
  <c r="V671" i="21"/>
  <c r="V672" i="21" s="1"/>
  <c r="V1791" i="21" s="1"/>
  <c r="W536" i="21"/>
  <c r="V541" i="21"/>
  <c r="V542" i="21" s="1"/>
  <c r="V1789" i="21" s="1"/>
  <c r="W1706" i="21"/>
  <c r="V1711" i="21"/>
  <c r="V1712" i="21" s="1"/>
  <c r="V1807" i="21" s="1"/>
  <c r="W601" i="21"/>
  <c r="V606" i="21"/>
  <c r="V607" i="21" s="1"/>
  <c r="V1790" i="21" s="1"/>
  <c r="W147" i="21"/>
  <c r="V152" i="21"/>
  <c r="V153" i="21" s="1"/>
  <c r="V1783" i="21" s="1"/>
  <c r="V346" i="21"/>
  <c r="V347" i="21" s="1"/>
  <c r="V1786" i="21" s="1"/>
  <c r="W341" i="21"/>
  <c r="V411" i="21"/>
  <c r="V412" i="21" s="1"/>
  <c r="V1787" i="21" s="1"/>
  <c r="W406" i="21"/>
  <c r="V1256" i="21"/>
  <c r="V1257" i="21" s="1"/>
  <c r="V1800" i="21" s="1"/>
  <c r="W1251" i="21"/>
  <c r="W1381" i="21"/>
  <c r="V1386" i="21"/>
  <c r="V1387" i="21" s="1"/>
  <c r="V1802" i="21" s="1"/>
  <c r="W82" i="21"/>
  <c r="V87" i="21"/>
  <c r="V88" i="21" s="1"/>
  <c r="V1782" i="21" s="1"/>
  <c r="W796" i="21"/>
  <c r="V801" i="21"/>
  <c r="V802" i="21" s="1"/>
  <c r="V1793" i="21" s="1"/>
  <c r="W211" i="21"/>
  <c r="V216" i="21"/>
  <c r="V217" i="21" s="1"/>
  <c r="V1784" i="21" s="1"/>
  <c r="W731" i="21"/>
  <c r="V736" i="21"/>
  <c r="V737" i="21" s="1"/>
  <c r="V1792" i="21" s="1"/>
  <c r="V1516" i="21"/>
  <c r="V1517" i="21" s="1"/>
  <c r="V1804" i="21" s="1"/>
  <c r="W1511" i="21"/>
  <c r="W1186" i="21"/>
  <c r="V1191" i="21"/>
  <c r="V1192" i="21" s="1"/>
  <c r="V1799" i="21" s="1"/>
  <c r="W1121" i="21"/>
  <c r="V1126" i="21"/>
  <c r="V1127" i="21" s="1"/>
  <c r="V1798" i="21" s="1"/>
  <c r="V1581" i="21"/>
  <c r="V1582" i="21" s="1"/>
  <c r="V1805" i="21" s="1"/>
  <c r="W1576" i="21"/>
  <c r="W471" i="21"/>
  <c r="V476" i="21"/>
  <c r="V477" i="21" s="1"/>
  <c r="V1788" i="21" s="1"/>
  <c r="V1451" i="21"/>
  <c r="V1452" i="21" s="1"/>
  <c r="V1803" i="21" s="1"/>
  <c r="W1446" i="21"/>
  <c r="W991" i="21"/>
  <c r="V996" i="21"/>
  <c r="V997" i="21" s="1"/>
  <c r="V1796" i="21" s="1"/>
  <c r="W1316" i="21"/>
  <c r="V1321" i="21"/>
  <c r="V1322" i="21" s="1"/>
  <c r="V1801" i="21" s="1"/>
  <c r="W1641" i="21"/>
  <c r="V1646" i="21"/>
  <c r="V1647" i="21" s="1"/>
  <c r="V1806" i="21" s="1"/>
  <c r="V1776" i="21"/>
  <c r="V1777" i="21" s="1"/>
  <c r="V1808" i="21" s="1"/>
  <c r="W1771" i="21"/>
  <c r="W1056" i="21"/>
  <c r="V1061" i="21"/>
  <c r="V1062" i="21" s="1"/>
  <c r="V1797" i="21" s="1"/>
  <c r="W926" i="21"/>
  <c r="V931" i="21"/>
  <c r="V932" i="21" s="1"/>
  <c r="V1795" i="21" s="1"/>
  <c r="W276" i="21"/>
  <c r="V281" i="21"/>
  <c r="V282" i="21" s="1"/>
  <c r="V1785" i="21" s="1"/>
  <c r="X594" i="16" l="1"/>
  <c r="X562" i="16"/>
  <c r="X543" i="16"/>
  <c r="X575" i="16"/>
  <c r="X583" i="16"/>
  <c r="X551" i="16"/>
  <c r="X597" i="16"/>
  <c r="X565" i="16"/>
  <c r="X588" i="16"/>
  <c r="X556" i="16"/>
  <c r="X576" i="16"/>
  <c r="X544" i="16"/>
  <c r="X582" i="16"/>
  <c r="X550" i="16"/>
  <c r="X586" i="16"/>
  <c r="X554" i="16"/>
  <c r="X587" i="16"/>
  <c r="X555" i="16"/>
  <c r="X589" i="16"/>
  <c r="X557" i="16"/>
  <c r="X590" i="16"/>
  <c r="X558" i="16"/>
  <c r="X592" i="16"/>
  <c r="X560" i="16"/>
  <c r="X591" i="16"/>
  <c r="X559" i="16"/>
  <c r="X553" i="16"/>
  <c r="X585" i="16"/>
  <c r="X567" i="16"/>
  <c r="X599" i="16"/>
  <c r="X600" i="16"/>
  <c r="X568" i="16"/>
  <c r="X595" i="16"/>
  <c r="X563" i="16"/>
  <c r="X579" i="16"/>
  <c r="X547" i="16"/>
  <c r="X561" i="16"/>
  <c r="X593" i="16"/>
  <c r="X598" i="16"/>
  <c r="X566" i="16"/>
  <c r="X574" i="16"/>
  <c r="X581" i="16"/>
  <c r="X549" i="16"/>
  <c r="X584" i="16"/>
  <c r="X552" i="16"/>
  <c r="X545" i="16"/>
  <c r="X577" i="16"/>
  <c r="X580" i="16"/>
  <c r="X548" i="16"/>
  <c r="X596" i="16"/>
  <c r="X564" i="16"/>
  <c r="X578" i="16"/>
  <c r="X546" i="16"/>
  <c r="X525" i="16"/>
  <c r="X493" i="16"/>
  <c r="X528" i="16"/>
  <c r="X496" i="16"/>
  <c r="X522" i="16"/>
  <c r="X490" i="16"/>
  <c r="X535" i="16"/>
  <c r="X503" i="16"/>
  <c r="X518" i="16"/>
  <c r="X486" i="16"/>
  <c r="X527" i="16"/>
  <c r="X495" i="16"/>
  <c r="X531" i="16"/>
  <c r="X499" i="16"/>
  <c r="X515" i="16"/>
  <c r="X483" i="16"/>
  <c r="X526" i="16"/>
  <c r="X494" i="16"/>
  <c r="X536" i="16"/>
  <c r="X504" i="16"/>
  <c r="X513" i="16"/>
  <c r="X481" i="16"/>
  <c r="X516" i="16"/>
  <c r="X484" i="16"/>
  <c r="X510" i="16"/>
  <c r="X517" i="16"/>
  <c r="X485" i="16"/>
  <c r="X512" i="16"/>
  <c r="X480" i="16"/>
  <c r="X521" i="16"/>
  <c r="X489" i="16"/>
  <c r="X534" i="16"/>
  <c r="X502" i="16"/>
  <c r="X532" i="16"/>
  <c r="X500" i="16"/>
  <c r="X514" i="16"/>
  <c r="X482" i="16"/>
  <c r="X524" i="16"/>
  <c r="X492" i="16"/>
  <c r="X523" i="16"/>
  <c r="X491" i="16"/>
  <c r="X529" i="16"/>
  <c r="X497" i="16"/>
  <c r="X520" i="16"/>
  <c r="X488" i="16"/>
  <c r="X511" i="16"/>
  <c r="X479" i="16"/>
  <c r="X519" i="16"/>
  <c r="X487" i="16"/>
  <c r="X530" i="16"/>
  <c r="X498" i="16"/>
  <c r="X533" i="16"/>
  <c r="X501" i="16"/>
  <c r="X1447" i="21"/>
  <c r="W1451" i="21"/>
  <c r="W1452" i="21" s="1"/>
  <c r="W1803" i="21" s="1"/>
  <c r="X407" i="21"/>
  <c r="W411" i="21"/>
  <c r="W412" i="21" s="1"/>
  <c r="W1787" i="21" s="1"/>
  <c r="X1577" i="21"/>
  <c r="W1581" i="21"/>
  <c r="W1582" i="21" s="1"/>
  <c r="W1805" i="21" s="1"/>
  <c r="W1191" i="21"/>
  <c r="W1192" i="21" s="1"/>
  <c r="W1799" i="21" s="1"/>
  <c r="X1187" i="21"/>
  <c r="W801" i="21"/>
  <c r="W802" i="21" s="1"/>
  <c r="W1793" i="21" s="1"/>
  <c r="X797" i="21"/>
  <c r="X1707" i="21"/>
  <c r="W1711" i="21"/>
  <c r="W1712" i="21" s="1"/>
  <c r="W1807" i="21" s="1"/>
  <c r="X1512" i="21"/>
  <c r="W1516" i="21"/>
  <c r="W1517" i="21" s="1"/>
  <c r="W1804" i="21" s="1"/>
  <c r="X342" i="21"/>
  <c r="W346" i="21"/>
  <c r="W347" i="21" s="1"/>
  <c r="W1786" i="21" s="1"/>
  <c r="W1776" i="21"/>
  <c r="W1777" i="21" s="1"/>
  <c r="W1808" i="21" s="1"/>
  <c r="X1772" i="21"/>
  <c r="W281" i="21"/>
  <c r="W282" i="21" s="1"/>
  <c r="W1785" i="21" s="1"/>
  <c r="X277" i="21"/>
  <c r="W1646" i="21"/>
  <c r="W1647" i="21" s="1"/>
  <c r="W1806" i="21" s="1"/>
  <c r="X1642" i="21"/>
  <c r="W476" i="21"/>
  <c r="W477" i="21" s="1"/>
  <c r="W1788" i="21" s="1"/>
  <c r="X472" i="21"/>
  <c r="W87" i="21"/>
  <c r="W88" i="21" s="1"/>
  <c r="W1782" i="21" s="1"/>
  <c r="X83" i="21"/>
  <c r="W541" i="21"/>
  <c r="W542" i="21" s="1"/>
  <c r="W1789" i="21" s="1"/>
  <c r="X537" i="21"/>
  <c r="W1386" i="21"/>
  <c r="W1387" i="21" s="1"/>
  <c r="W1802" i="21" s="1"/>
  <c r="X1382" i="21"/>
  <c r="W671" i="21"/>
  <c r="W672" i="21" s="1"/>
  <c r="W1791" i="21" s="1"/>
  <c r="X667" i="21"/>
  <c r="W1256" i="21"/>
  <c r="W1257" i="21" s="1"/>
  <c r="W1800" i="21" s="1"/>
  <c r="X1252" i="21"/>
  <c r="W931" i="21"/>
  <c r="W932" i="21" s="1"/>
  <c r="W1795" i="21" s="1"/>
  <c r="X927" i="21"/>
  <c r="W1321" i="21"/>
  <c r="W1322" i="21" s="1"/>
  <c r="W1801" i="21" s="1"/>
  <c r="X1317" i="21"/>
  <c r="W736" i="21"/>
  <c r="W737" i="21" s="1"/>
  <c r="W1792" i="21" s="1"/>
  <c r="X732" i="21"/>
  <c r="W152" i="21"/>
  <c r="W153" i="21" s="1"/>
  <c r="W1783" i="21" s="1"/>
  <c r="X148" i="21"/>
  <c r="W1061" i="21"/>
  <c r="W1062" i="21" s="1"/>
  <c r="W1797" i="21" s="1"/>
  <c r="X1057" i="21"/>
  <c r="W996" i="21"/>
  <c r="W997" i="21" s="1"/>
  <c r="W1796" i="21" s="1"/>
  <c r="X992" i="21"/>
  <c r="W1126" i="21"/>
  <c r="W1127" i="21" s="1"/>
  <c r="W1798" i="21" s="1"/>
  <c r="X1122" i="21"/>
  <c r="W216" i="21"/>
  <c r="W217" i="21" s="1"/>
  <c r="W1784" i="21" s="1"/>
  <c r="X212" i="21"/>
  <c r="W606" i="21"/>
  <c r="W607" i="21" s="1"/>
  <c r="W1790" i="21" s="1"/>
  <c r="X602" i="21"/>
  <c r="W866" i="21"/>
  <c r="W867" i="21" s="1"/>
  <c r="W1794" i="21" s="1"/>
  <c r="X862" i="21"/>
  <c r="Y599" i="16" l="1"/>
  <c r="Y567" i="16"/>
  <c r="Y579" i="16"/>
  <c r="Y547" i="16"/>
  <c r="Y587" i="16"/>
  <c r="Y555" i="16"/>
  <c r="Y577" i="16"/>
  <c r="Y545" i="16"/>
  <c r="Y581" i="16"/>
  <c r="Y549" i="16"/>
  <c r="Y595" i="16"/>
  <c r="Y563" i="16"/>
  <c r="Y543" i="16"/>
  <c r="Y575" i="16"/>
  <c r="Y592" i="16"/>
  <c r="Y560" i="16"/>
  <c r="Y574" i="16"/>
  <c r="Y600" i="16"/>
  <c r="Y568" i="16"/>
  <c r="Y585" i="16"/>
  <c r="Y553" i="16"/>
  <c r="Y576" i="16"/>
  <c r="Y544" i="16"/>
  <c r="Y578" i="16"/>
  <c r="Y546" i="16"/>
  <c r="Y590" i="16"/>
  <c r="Y558" i="16"/>
  <c r="Y583" i="16"/>
  <c r="Y551" i="16"/>
  <c r="Y580" i="16"/>
  <c r="Y548" i="16"/>
  <c r="Y591" i="16"/>
  <c r="Y559" i="16"/>
  <c r="Y589" i="16"/>
  <c r="Y557" i="16"/>
  <c r="Y584" i="16"/>
  <c r="Y552" i="16"/>
  <c r="Y596" i="16"/>
  <c r="Y564" i="16"/>
  <c r="Y597" i="16"/>
  <c r="Y565" i="16"/>
  <c r="Y582" i="16"/>
  <c r="Y550" i="16"/>
  <c r="Y586" i="16"/>
  <c r="Y554" i="16"/>
  <c r="Y556" i="16"/>
  <c r="Y588" i="16"/>
  <c r="Y593" i="16"/>
  <c r="Y561" i="16"/>
  <c r="Y562" i="16"/>
  <c r="Y594" i="16"/>
  <c r="Y598" i="16"/>
  <c r="Y566" i="16"/>
  <c r="Y531" i="16"/>
  <c r="Y499" i="16"/>
  <c r="Y528" i="16"/>
  <c r="Y496" i="16"/>
  <c r="Y536" i="16"/>
  <c r="Y504" i="16"/>
  <c r="Y521" i="16"/>
  <c r="Y489" i="16"/>
  <c r="Y511" i="16"/>
  <c r="Y479" i="16"/>
  <c r="Y510" i="16"/>
  <c r="Y514" i="16"/>
  <c r="Y482" i="16"/>
  <c r="Y512" i="16"/>
  <c r="Y480" i="16"/>
  <c r="Y526" i="16"/>
  <c r="Y494" i="16"/>
  <c r="Y520" i="16"/>
  <c r="Y488" i="16"/>
  <c r="Y519" i="16"/>
  <c r="Y487" i="16"/>
  <c r="Y516" i="16"/>
  <c r="Y484" i="16"/>
  <c r="Y527" i="16"/>
  <c r="Y495" i="16"/>
  <c r="Y532" i="16"/>
  <c r="Y500" i="16"/>
  <c r="Y533" i="16"/>
  <c r="Y501" i="16"/>
  <c r="Y524" i="16"/>
  <c r="Y492" i="16"/>
  <c r="Y530" i="16"/>
  <c r="Y498" i="16"/>
  <c r="Y534" i="16"/>
  <c r="Y502" i="16"/>
  <c r="Y529" i="16"/>
  <c r="Y497" i="16"/>
  <c r="Y535" i="16"/>
  <c r="Y503" i="16"/>
  <c r="Y515" i="16"/>
  <c r="Y483" i="16"/>
  <c r="Y522" i="16"/>
  <c r="Y490" i="16"/>
  <c r="Y518" i="16"/>
  <c r="Y486" i="16"/>
  <c r="Y525" i="16"/>
  <c r="Y493" i="16"/>
  <c r="Y523" i="16"/>
  <c r="Y491" i="16"/>
  <c r="Y517" i="16"/>
  <c r="Y485" i="16"/>
  <c r="Y513" i="16"/>
  <c r="Y481" i="16"/>
  <c r="X606" i="21"/>
  <c r="X607" i="21" s="1"/>
  <c r="X1790" i="21" s="1"/>
  <c r="Y603" i="21"/>
  <c r="X541" i="21"/>
  <c r="X542" i="21" s="1"/>
  <c r="X1789" i="21" s="1"/>
  <c r="Y538" i="21"/>
  <c r="X1126" i="21"/>
  <c r="X1127" i="21" s="1"/>
  <c r="X1798" i="21" s="1"/>
  <c r="Y1123" i="21"/>
  <c r="X736" i="21"/>
  <c r="X737" i="21" s="1"/>
  <c r="X1792" i="21" s="1"/>
  <c r="Y733" i="21"/>
  <c r="Y668" i="21"/>
  <c r="X671" i="21"/>
  <c r="X672" i="21" s="1"/>
  <c r="X1791" i="21" s="1"/>
  <c r="Y473" i="21"/>
  <c r="X476" i="21"/>
  <c r="X477" i="21" s="1"/>
  <c r="X1788" i="21" s="1"/>
  <c r="X1191" i="21"/>
  <c r="X1192" i="21" s="1"/>
  <c r="X1799" i="21" s="1"/>
  <c r="Y1188" i="21"/>
  <c r="X346" i="21"/>
  <c r="X347" i="21" s="1"/>
  <c r="X1786" i="21" s="1"/>
  <c r="Y343" i="21"/>
  <c r="X1061" i="21"/>
  <c r="X1062" i="21" s="1"/>
  <c r="X1797" i="21" s="1"/>
  <c r="Y1058" i="21"/>
  <c r="X931" i="21"/>
  <c r="X932" i="21" s="1"/>
  <c r="X1795" i="21" s="1"/>
  <c r="Y928" i="21"/>
  <c r="X281" i="21"/>
  <c r="X282" i="21" s="1"/>
  <c r="X1785" i="21" s="1"/>
  <c r="Y278" i="21"/>
  <c r="Y863" i="21"/>
  <c r="X866" i="21"/>
  <c r="X867" i="21" s="1"/>
  <c r="X1794" i="21" s="1"/>
  <c r="X996" i="21"/>
  <c r="X997" i="21" s="1"/>
  <c r="X1796" i="21" s="1"/>
  <c r="Y993" i="21"/>
  <c r="Y1318" i="21"/>
  <c r="X1321" i="21"/>
  <c r="X1322" i="21" s="1"/>
  <c r="X1801" i="21" s="1"/>
  <c r="Y1383" i="21"/>
  <c r="X1386" i="21"/>
  <c r="X1387" i="21" s="1"/>
  <c r="X1802" i="21" s="1"/>
  <c r="X1646" i="21"/>
  <c r="X1647" i="21" s="1"/>
  <c r="X1806" i="21" s="1"/>
  <c r="Y1643" i="21"/>
  <c r="X1516" i="21"/>
  <c r="X1517" i="21" s="1"/>
  <c r="X1804" i="21" s="1"/>
  <c r="Y1513" i="21"/>
  <c r="Y1578" i="21"/>
  <c r="X1581" i="21"/>
  <c r="X1582" i="21" s="1"/>
  <c r="X1805" i="21" s="1"/>
  <c r="X1711" i="21"/>
  <c r="X1712" i="21" s="1"/>
  <c r="X1807" i="21" s="1"/>
  <c r="Y1708" i="21"/>
  <c r="Y408" i="21"/>
  <c r="X411" i="21"/>
  <c r="X412" i="21" s="1"/>
  <c r="X1787" i="21" s="1"/>
  <c r="X216" i="21"/>
  <c r="X217" i="21" s="1"/>
  <c r="X1784" i="21" s="1"/>
  <c r="Y213" i="21"/>
  <c r="X152" i="21"/>
  <c r="X153" i="21" s="1"/>
  <c r="X1783" i="21" s="1"/>
  <c r="Y149" i="21"/>
  <c r="Y1253" i="21"/>
  <c r="X1256" i="21"/>
  <c r="X1257" i="21" s="1"/>
  <c r="X1800" i="21" s="1"/>
  <c r="X87" i="21"/>
  <c r="X88" i="21" s="1"/>
  <c r="X1782" i="21" s="1"/>
  <c r="Y84" i="21"/>
  <c r="Y1773" i="21"/>
  <c r="X1776" i="21"/>
  <c r="X1777" i="21" s="1"/>
  <c r="X1808" i="21" s="1"/>
  <c r="X801" i="21"/>
  <c r="X802" i="21" s="1"/>
  <c r="X1793" i="21" s="1"/>
  <c r="Y798" i="21"/>
  <c r="X1451" i="21"/>
  <c r="X1452" i="21" s="1"/>
  <c r="X1803" i="21" s="1"/>
  <c r="Y1448" i="21"/>
  <c r="Z597" i="16" l="1"/>
  <c r="Z565" i="16"/>
  <c r="Z593" i="16"/>
  <c r="Z561" i="16"/>
  <c r="Z580" i="16"/>
  <c r="Z548" i="16"/>
  <c r="Z543" i="16"/>
  <c r="Z575" i="16"/>
  <c r="Z587" i="16"/>
  <c r="Z555" i="16"/>
  <c r="Z581" i="16"/>
  <c r="Z549" i="16"/>
  <c r="Z600" i="16"/>
  <c r="Z568" i="16"/>
  <c r="Z583" i="16"/>
  <c r="Z551" i="16"/>
  <c r="Z576" i="16"/>
  <c r="Z544" i="16"/>
  <c r="Z596" i="16"/>
  <c r="Z564" i="16"/>
  <c r="Z588" i="16"/>
  <c r="Z556" i="16"/>
  <c r="Z589" i="16"/>
  <c r="Z557" i="16"/>
  <c r="Z582" i="16"/>
  <c r="Z550" i="16"/>
  <c r="Z579" i="16"/>
  <c r="Z547" i="16"/>
  <c r="Z586" i="16"/>
  <c r="Z554" i="16"/>
  <c r="Z574" i="16"/>
  <c r="Z578" i="16"/>
  <c r="Z546" i="16"/>
  <c r="Z584" i="16"/>
  <c r="Z552" i="16"/>
  <c r="Z598" i="16"/>
  <c r="Z566" i="16"/>
  <c r="Z592" i="16"/>
  <c r="Z560" i="16"/>
  <c r="Z594" i="16"/>
  <c r="Z562" i="16"/>
  <c r="Z585" i="16"/>
  <c r="Z553" i="16"/>
  <c r="Z595" i="16"/>
  <c r="Z563" i="16"/>
  <c r="Z599" i="16"/>
  <c r="Z567" i="16"/>
  <c r="Z577" i="16"/>
  <c r="Z545" i="16"/>
  <c r="Z559" i="16"/>
  <c r="Z591" i="16"/>
  <c r="Z590" i="16"/>
  <c r="Z558" i="16"/>
  <c r="Z536" i="16"/>
  <c r="Z504" i="16"/>
  <c r="Z519" i="16"/>
  <c r="Z487" i="16"/>
  <c r="Z512" i="16"/>
  <c r="Z480" i="16"/>
  <c r="Z518" i="16"/>
  <c r="Z486" i="16"/>
  <c r="Z515" i="16"/>
  <c r="Z483" i="16"/>
  <c r="Z522" i="16"/>
  <c r="Z490" i="16"/>
  <c r="Z524" i="16"/>
  <c r="Z492" i="16"/>
  <c r="Z510" i="16"/>
  <c r="Z534" i="16"/>
  <c r="Z502" i="16"/>
  <c r="Z514" i="16"/>
  <c r="Z482" i="16"/>
  <c r="Z520" i="16"/>
  <c r="Z488" i="16"/>
  <c r="Z528" i="16"/>
  <c r="Z496" i="16"/>
  <c r="Z530" i="16"/>
  <c r="Z498" i="16"/>
  <c r="Z525" i="16"/>
  <c r="Z493" i="16"/>
  <c r="Z535" i="16"/>
  <c r="Z503" i="16"/>
  <c r="Z513" i="16"/>
  <c r="Z481" i="16"/>
  <c r="Z527" i="16"/>
  <c r="Z495" i="16"/>
  <c r="Z526" i="16"/>
  <c r="Z494" i="16"/>
  <c r="Z531" i="16"/>
  <c r="Z499" i="16"/>
  <c r="Z533" i="16"/>
  <c r="Z501" i="16"/>
  <c r="Z529" i="16"/>
  <c r="Z497" i="16"/>
  <c r="Z516" i="16"/>
  <c r="Z484" i="16"/>
  <c r="Z532" i="16"/>
  <c r="Z500" i="16"/>
  <c r="Z521" i="16"/>
  <c r="Z489" i="16"/>
  <c r="Z511" i="16"/>
  <c r="Z479" i="16"/>
  <c r="Z523" i="16"/>
  <c r="Z491" i="16"/>
  <c r="Z517" i="16"/>
  <c r="Z485" i="16"/>
  <c r="Y87" i="21"/>
  <c r="Y88" i="21" s="1"/>
  <c r="Z85" i="21"/>
  <c r="Z1644" i="21"/>
  <c r="Y1646" i="21"/>
  <c r="Y1647" i="21" s="1"/>
  <c r="Y346" i="21"/>
  <c r="Y347" i="21" s="1"/>
  <c r="Z344" i="21"/>
  <c r="Y736" i="21"/>
  <c r="Y737" i="21" s="1"/>
  <c r="Z734" i="21"/>
  <c r="Y541" i="21"/>
  <c r="Y542" i="21" s="1"/>
  <c r="Z539" i="21"/>
  <c r="Y1581" i="21"/>
  <c r="Y1582" i="21" s="1"/>
  <c r="Z1579" i="21"/>
  <c r="Y801" i="21"/>
  <c r="Y802" i="21" s="1"/>
  <c r="Z799" i="21"/>
  <c r="Z929" i="21"/>
  <c r="Y931" i="21"/>
  <c r="Y932" i="21" s="1"/>
  <c r="Y411" i="21"/>
  <c r="Y412" i="21" s="1"/>
  <c r="Z409" i="21"/>
  <c r="Z864" i="21"/>
  <c r="Y866" i="21"/>
  <c r="Y867" i="21" s="1"/>
  <c r="Y1451" i="21"/>
  <c r="Y1452" i="21" s="1"/>
  <c r="Z1449" i="21"/>
  <c r="Y1711" i="21"/>
  <c r="Y1712" i="21" s="1"/>
  <c r="Z1709" i="21"/>
  <c r="Y281" i="21"/>
  <c r="Y282" i="21" s="1"/>
  <c r="Z279" i="21"/>
  <c r="Y1191" i="21"/>
  <c r="Y1192" i="21" s="1"/>
  <c r="Z1189" i="21"/>
  <c r="Y1126" i="21"/>
  <c r="Y1127" i="21" s="1"/>
  <c r="Z1124" i="21"/>
  <c r="Z1254" i="21"/>
  <c r="Y1256" i="21"/>
  <c r="Y1257" i="21" s="1"/>
  <c r="Y1386" i="21"/>
  <c r="Y1387" i="21" s="1"/>
  <c r="Z1384" i="21"/>
  <c r="Z214" i="21"/>
  <c r="Y216" i="21"/>
  <c r="Y217" i="21" s="1"/>
  <c r="Y1516" i="21"/>
  <c r="Y1517" i="21" s="1"/>
  <c r="Z1514" i="21"/>
  <c r="Y996" i="21"/>
  <c r="Y997" i="21" s="1"/>
  <c r="Z994" i="21"/>
  <c r="Y1061" i="21"/>
  <c r="Y1062" i="21" s="1"/>
  <c r="Z1059" i="21"/>
  <c r="Y606" i="21"/>
  <c r="Y607" i="21" s="1"/>
  <c r="Z604" i="21"/>
  <c r="Y152" i="21"/>
  <c r="Y153" i="21" s="1"/>
  <c r="Z150" i="21"/>
  <c r="Z1319" i="21"/>
  <c r="Y1321" i="21"/>
  <c r="Y1322" i="21" s="1"/>
  <c r="Z474" i="21"/>
  <c r="Y476" i="21"/>
  <c r="Y477" i="21" s="1"/>
  <c r="Z1774" i="21"/>
  <c r="Y1776" i="21"/>
  <c r="Y1777" i="21" s="1"/>
  <c r="Z669" i="21"/>
  <c r="Y671" i="21"/>
  <c r="Y672" i="21" s="1"/>
  <c r="Z1711" i="21" l="1"/>
  <c r="Z1712" i="21" s="1"/>
  <c r="AA1710" i="21"/>
  <c r="AA1711" i="21" s="1"/>
  <c r="AA1712" i="21" s="1"/>
  <c r="Z931" i="21"/>
  <c r="Z932" i="21" s="1"/>
  <c r="AA930" i="21"/>
  <c r="AA931" i="21" s="1"/>
  <c r="AA932" i="21" s="1"/>
  <c r="Z1256" i="21"/>
  <c r="Z1257" i="21" s="1"/>
  <c r="AA1255" i="21"/>
  <c r="AA1256" i="21" s="1"/>
  <c r="AA1257" i="21" s="1"/>
  <c r="Z152" i="21"/>
  <c r="Z153" i="21" s="1"/>
  <c r="AA151" i="21"/>
  <c r="AA152" i="21" s="1"/>
  <c r="AA153" i="21" s="1"/>
  <c r="Z1516" i="21"/>
  <c r="Z1517" i="21" s="1"/>
  <c r="AA1515" i="21"/>
  <c r="AA1516" i="21" s="1"/>
  <c r="AA1517" i="21" s="1"/>
  <c r="Z1126" i="21"/>
  <c r="Z1127" i="21" s="1"/>
  <c r="AA1125" i="21"/>
  <c r="AA1126" i="21" s="1"/>
  <c r="AA1127" i="21" s="1"/>
  <c r="Z1451" i="21"/>
  <c r="Z1452" i="21" s="1"/>
  <c r="AA1450" i="21"/>
  <c r="AA1451" i="21" s="1"/>
  <c r="AA1452" i="21" s="1"/>
  <c r="Z801" i="21"/>
  <c r="Z802" i="21" s="1"/>
  <c r="AA800" i="21"/>
  <c r="AA801" i="21" s="1"/>
  <c r="AA802" i="21" s="1"/>
  <c r="AA345" i="21"/>
  <c r="AA346" i="21" s="1"/>
  <c r="AA347" i="21" s="1"/>
  <c r="Z346" i="21"/>
  <c r="Z347" i="21" s="1"/>
  <c r="Z996" i="21"/>
  <c r="Z997" i="21" s="1"/>
  <c r="AA995" i="21"/>
  <c r="AA996" i="21" s="1"/>
  <c r="AA997" i="21" s="1"/>
  <c r="Z606" i="21"/>
  <c r="Z607" i="21" s="1"/>
  <c r="AA605" i="21"/>
  <c r="AA606" i="21" s="1"/>
  <c r="AA607" i="21" s="1"/>
  <c r="Z1581" i="21"/>
  <c r="Z1582" i="21" s="1"/>
  <c r="AA1580" i="21"/>
  <c r="AA1581" i="21" s="1"/>
  <c r="AA1582" i="21" s="1"/>
  <c r="AA215" i="21"/>
  <c r="AA216" i="21" s="1"/>
  <c r="AA217" i="21" s="1"/>
  <c r="Z216" i="21"/>
  <c r="Z217" i="21" s="1"/>
  <c r="Z866" i="21"/>
  <c r="Z867" i="21" s="1"/>
  <c r="AA865" i="21"/>
  <c r="AA866" i="21" s="1"/>
  <c r="AA867" i="21" s="1"/>
  <c r="Z1646" i="21"/>
  <c r="Z1647" i="21" s="1"/>
  <c r="AA1645" i="21"/>
  <c r="AA1646" i="21" s="1"/>
  <c r="AA1647" i="21" s="1"/>
  <c r="Z736" i="21"/>
  <c r="Z737" i="21" s="1"/>
  <c r="AA735" i="21"/>
  <c r="AA736" i="21" s="1"/>
  <c r="AA737" i="21" s="1"/>
  <c r="Z671" i="21"/>
  <c r="Z672" i="21" s="1"/>
  <c r="AA670" i="21"/>
  <c r="AA671" i="21" s="1"/>
  <c r="AA672" i="21" s="1"/>
  <c r="AA1190" i="21"/>
  <c r="AA1191" i="21" s="1"/>
  <c r="AA1192" i="21" s="1"/>
  <c r="Z1191" i="21"/>
  <c r="Z1192" i="21" s="1"/>
  <c r="Z1776" i="21"/>
  <c r="Z1777" i="21" s="1"/>
  <c r="AA1775" i="21"/>
  <c r="AA1776" i="21" s="1"/>
  <c r="AA1777" i="21" s="1"/>
  <c r="AA1060" i="21"/>
  <c r="AA1061" i="21" s="1"/>
  <c r="AA1062" i="21" s="1"/>
  <c r="Z1061" i="21"/>
  <c r="Z1062" i="21" s="1"/>
  <c r="Z1386" i="21"/>
  <c r="Z1387" i="21" s="1"/>
  <c r="AA1385" i="21"/>
  <c r="AA1386" i="21" s="1"/>
  <c r="AA1387" i="21" s="1"/>
  <c r="AA280" i="21"/>
  <c r="AA281" i="21" s="1"/>
  <c r="AA282" i="21" s="1"/>
  <c r="Z281" i="21"/>
  <c r="Z282" i="21" s="1"/>
  <c r="Z411" i="21"/>
  <c r="Z412" i="21" s="1"/>
  <c r="AA410" i="21"/>
  <c r="AA411" i="21" s="1"/>
  <c r="AA412" i="21" s="1"/>
  <c r="Z541" i="21"/>
  <c r="Z542" i="21" s="1"/>
  <c r="AA540" i="21"/>
  <c r="AA541" i="21" s="1"/>
  <c r="AA542" i="21" s="1"/>
  <c r="Z87" i="21"/>
  <c r="Z88" i="21" s="1"/>
  <c r="AA86" i="21"/>
  <c r="AA87" i="21" s="1"/>
  <c r="AA88" i="21" s="1"/>
  <c r="Z1321" i="21"/>
  <c r="Z1322" i="21" s="1"/>
  <c r="AA1320" i="21"/>
  <c r="AA1321" i="21" s="1"/>
  <c r="AA1322" i="21" s="1"/>
  <c r="Z476" i="21"/>
  <c r="Z477" i="21" s="1"/>
  <c r="AA475" i="21"/>
  <c r="AA476" i="21" s="1"/>
  <c r="AA477" i="21" s="1"/>
  <c r="A1782" i="20" l="1"/>
  <c r="X1781" i="20"/>
  <c r="W1781" i="20"/>
  <c r="V1781" i="20"/>
  <c r="U1781" i="20"/>
  <c r="T1781" i="20"/>
  <c r="S1781" i="20"/>
  <c r="R1781" i="20"/>
  <c r="Q1781" i="20"/>
  <c r="P1781" i="20"/>
  <c r="O1781" i="20"/>
  <c r="N1781" i="20"/>
  <c r="M1781" i="20"/>
  <c r="L1781" i="20"/>
  <c r="K1781" i="20"/>
  <c r="J1781" i="20"/>
  <c r="I1781" i="20"/>
  <c r="H1781" i="20"/>
  <c r="G1781" i="20"/>
  <c r="F1781" i="20"/>
  <c r="E1781" i="20"/>
  <c r="D1781" i="20"/>
  <c r="C1781" i="20"/>
  <c r="B1781" i="20"/>
  <c r="AB1776" i="20"/>
  <c r="B1740" i="20"/>
  <c r="B1750" i="20" s="1"/>
  <c r="B1739" i="20"/>
  <c r="B1751" i="20" s="1"/>
  <c r="B1738" i="20"/>
  <c r="B1752" i="20" s="1"/>
  <c r="B1737" i="20"/>
  <c r="B1753" i="20" s="1"/>
  <c r="B1736" i="20"/>
  <c r="B1754" i="20" s="1"/>
  <c r="B1735" i="20"/>
  <c r="B1755" i="20" s="1"/>
  <c r="B1734" i="20"/>
  <c r="B1756" i="20" s="1"/>
  <c r="B1733" i="20"/>
  <c r="B1757" i="20" s="1"/>
  <c r="B1732" i="20"/>
  <c r="B1758" i="20" s="1"/>
  <c r="B1731" i="20"/>
  <c r="B1759" i="20" s="1"/>
  <c r="B1730" i="20"/>
  <c r="B1760" i="20" s="1"/>
  <c r="B1729" i="20"/>
  <c r="B1761" i="20" s="1"/>
  <c r="B1728" i="20"/>
  <c r="B1762" i="20" s="1"/>
  <c r="B1727" i="20"/>
  <c r="B1763" i="20" s="1"/>
  <c r="B1726" i="20"/>
  <c r="B1764" i="20" s="1"/>
  <c r="B1725" i="20"/>
  <c r="B1765" i="20" s="1"/>
  <c r="B1724" i="20"/>
  <c r="B1766" i="20" s="1"/>
  <c r="B1723" i="20"/>
  <c r="B1767" i="20" s="1"/>
  <c r="B1722" i="20"/>
  <c r="B1768" i="20" s="1"/>
  <c r="B1721" i="20"/>
  <c r="B1769" i="20" s="1"/>
  <c r="B1720" i="20"/>
  <c r="B1770" i="20" s="1"/>
  <c r="B1771" i="20" s="1"/>
  <c r="AB1711" i="20"/>
  <c r="B1696" i="20"/>
  <c r="B1686" i="20"/>
  <c r="B1675" i="20"/>
  <c r="B1685" i="20" s="1"/>
  <c r="B1674" i="20"/>
  <c r="B1673" i="20"/>
  <c r="B1687" i="20" s="1"/>
  <c r="B1672" i="20"/>
  <c r="B1688" i="20" s="1"/>
  <c r="B1671" i="20"/>
  <c r="B1689" i="20" s="1"/>
  <c r="B1670" i="20"/>
  <c r="B1690" i="20" s="1"/>
  <c r="B1669" i="20"/>
  <c r="B1691" i="20" s="1"/>
  <c r="B1668" i="20"/>
  <c r="B1692" i="20" s="1"/>
  <c r="B1667" i="20"/>
  <c r="B1693" i="20" s="1"/>
  <c r="B1666" i="20"/>
  <c r="B1694" i="20" s="1"/>
  <c r="B1665" i="20"/>
  <c r="B1695" i="20" s="1"/>
  <c r="B1664" i="20"/>
  <c r="B1663" i="20"/>
  <c r="B1697" i="20" s="1"/>
  <c r="B1662" i="20"/>
  <c r="B1698" i="20" s="1"/>
  <c r="B1661" i="20"/>
  <c r="B1699" i="20" s="1"/>
  <c r="B1660" i="20"/>
  <c r="B1700" i="20" s="1"/>
  <c r="B1659" i="20"/>
  <c r="B1701" i="20" s="1"/>
  <c r="B1658" i="20"/>
  <c r="B1702" i="20" s="1"/>
  <c r="B1657" i="20"/>
  <c r="B1703" i="20" s="1"/>
  <c r="B1656" i="20"/>
  <c r="B1704" i="20" s="1"/>
  <c r="B1655" i="20"/>
  <c r="AB1646" i="20"/>
  <c r="B1630" i="20"/>
  <c r="B1623" i="20"/>
  <c r="B1610" i="20"/>
  <c r="B1620" i="20" s="1"/>
  <c r="B1609" i="20"/>
  <c r="B1621" i="20" s="1"/>
  <c r="B1608" i="20"/>
  <c r="B1622" i="20" s="1"/>
  <c r="B1607" i="20"/>
  <c r="B1606" i="20"/>
  <c r="B1624" i="20" s="1"/>
  <c r="B1605" i="20"/>
  <c r="B1625" i="20" s="1"/>
  <c r="B1604" i="20"/>
  <c r="B1626" i="20" s="1"/>
  <c r="B1603" i="20"/>
  <c r="B1627" i="20" s="1"/>
  <c r="B1602" i="20"/>
  <c r="B1628" i="20" s="1"/>
  <c r="B1601" i="20"/>
  <c r="B1629" i="20" s="1"/>
  <c r="B1600" i="20"/>
  <c r="B1599" i="20"/>
  <c r="B1631" i="20" s="1"/>
  <c r="B1598" i="20"/>
  <c r="B1632" i="20" s="1"/>
  <c r="B1597" i="20"/>
  <c r="B1633" i="20" s="1"/>
  <c r="B1596" i="20"/>
  <c r="B1634" i="20" s="1"/>
  <c r="B1595" i="20"/>
  <c r="B1635" i="20" s="1"/>
  <c r="B1594" i="20"/>
  <c r="B1636" i="20" s="1"/>
  <c r="B1593" i="20"/>
  <c r="B1637" i="20" s="1"/>
  <c r="B1592" i="20"/>
  <c r="B1638" i="20" s="1"/>
  <c r="B1591" i="20"/>
  <c r="B1639" i="20" s="1"/>
  <c r="B1590" i="20"/>
  <c r="AB1581" i="20"/>
  <c r="B1575" i="20"/>
  <c r="B1576" i="20" s="1"/>
  <c r="B1545" i="20"/>
  <c r="B1555" i="20" s="1"/>
  <c r="B1544" i="20"/>
  <c r="B1556" i="20" s="1"/>
  <c r="B1543" i="20"/>
  <c r="B1557" i="20" s="1"/>
  <c r="B1542" i="20"/>
  <c r="B1558" i="20" s="1"/>
  <c r="B1541" i="20"/>
  <c r="B1559" i="20" s="1"/>
  <c r="B1540" i="20"/>
  <c r="B1560" i="20" s="1"/>
  <c r="B1539" i="20"/>
  <c r="B1561" i="20" s="1"/>
  <c r="B1538" i="20"/>
  <c r="B1562" i="20" s="1"/>
  <c r="B1537" i="20"/>
  <c r="B1563" i="20" s="1"/>
  <c r="B1536" i="20"/>
  <c r="B1564" i="20" s="1"/>
  <c r="B1535" i="20"/>
  <c r="B1565" i="20" s="1"/>
  <c r="B1534" i="20"/>
  <c r="B1566" i="20" s="1"/>
  <c r="B1533" i="20"/>
  <c r="B1567" i="20" s="1"/>
  <c r="B1532" i="20"/>
  <c r="B1568" i="20" s="1"/>
  <c r="B1531" i="20"/>
  <c r="B1569" i="20" s="1"/>
  <c r="B1530" i="20"/>
  <c r="B1570" i="20" s="1"/>
  <c r="B1529" i="20"/>
  <c r="B1571" i="20" s="1"/>
  <c r="B1528" i="20"/>
  <c r="B1572" i="20" s="1"/>
  <c r="B1527" i="20"/>
  <c r="B1573" i="20" s="1"/>
  <c r="B1526" i="20"/>
  <c r="B1574" i="20" s="1"/>
  <c r="B1525" i="20"/>
  <c r="AB1516" i="20"/>
  <c r="B1480" i="20"/>
  <c r="B1490" i="20" s="1"/>
  <c r="B1479" i="20"/>
  <c r="B1491" i="20" s="1"/>
  <c r="B1478" i="20"/>
  <c r="B1492" i="20" s="1"/>
  <c r="B1477" i="20"/>
  <c r="B1493" i="20" s="1"/>
  <c r="B1476" i="20"/>
  <c r="B1494" i="20" s="1"/>
  <c r="B1475" i="20"/>
  <c r="B1495" i="20" s="1"/>
  <c r="B1474" i="20"/>
  <c r="B1496" i="20" s="1"/>
  <c r="B1473" i="20"/>
  <c r="B1497" i="20" s="1"/>
  <c r="B1472" i="20"/>
  <c r="B1498" i="20" s="1"/>
  <c r="B1471" i="20"/>
  <c r="B1499" i="20" s="1"/>
  <c r="B1470" i="20"/>
  <c r="B1500" i="20" s="1"/>
  <c r="B1469" i="20"/>
  <c r="B1501" i="20" s="1"/>
  <c r="B1468" i="20"/>
  <c r="B1502" i="20" s="1"/>
  <c r="B1467" i="20"/>
  <c r="B1503" i="20" s="1"/>
  <c r="B1466" i="20"/>
  <c r="B1504" i="20" s="1"/>
  <c r="B1465" i="20"/>
  <c r="B1505" i="20" s="1"/>
  <c r="B1464" i="20"/>
  <c r="B1506" i="20" s="1"/>
  <c r="B1463" i="20"/>
  <c r="B1507" i="20" s="1"/>
  <c r="B1462" i="20"/>
  <c r="B1508" i="20" s="1"/>
  <c r="B1461" i="20"/>
  <c r="B1509" i="20" s="1"/>
  <c r="B1460" i="20"/>
  <c r="B1510" i="20" s="1"/>
  <c r="AB1451" i="20"/>
  <c r="B1415" i="20"/>
  <c r="B1425" i="20" s="1"/>
  <c r="B1414" i="20"/>
  <c r="B1426" i="20" s="1"/>
  <c r="B1413" i="20"/>
  <c r="B1427" i="20" s="1"/>
  <c r="B1412" i="20"/>
  <c r="B1428" i="20" s="1"/>
  <c r="B1411" i="20"/>
  <c r="B1429" i="20" s="1"/>
  <c r="B1410" i="20"/>
  <c r="B1430" i="20" s="1"/>
  <c r="B1409" i="20"/>
  <c r="B1431" i="20" s="1"/>
  <c r="B1408" i="20"/>
  <c r="B1432" i="20" s="1"/>
  <c r="B1407" i="20"/>
  <c r="B1433" i="20" s="1"/>
  <c r="B1406" i="20"/>
  <c r="B1434" i="20" s="1"/>
  <c r="B1405" i="20"/>
  <c r="B1435" i="20" s="1"/>
  <c r="B1404" i="20"/>
  <c r="B1436" i="20" s="1"/>
  <c r="B1403" i="20"/>
  <c r="B1437" i="20" s="1"/>
  <c r="B1402" i="20"/>
  <c r="B1438" i="20" s="1"/>
  <c r="B1401" i="20"/>
  <c r="B1439" i="20" s="1"/>
  <c r="B1400" i="20"/>
  <c r="B1440" i="20" s="1"/>
  <c r="B1399" i="20"/>
  <c r="B1441" i="20" s="1"/>
  <c r="B1398" i="20"/>
  <c r="B1442" i="20" s="1"/>
  <c r="B1397" i="20"/>
  <c r="B1443" i="20" s="1"/>
  <c r="B1396" i="20"/>
  <c r="B1395" i="20"/>
  <c r="B1445" i="20" s="1"/>
  <c r="AB1386" i="20"/>
  <c r="B1360" i="20"/>
  <c r="B1350" i="20"/>
  <c r="B1349" i="20"/>
  <c r="B1361" i="20" s="1"/>
  <c r="B1348" i="20"/>
  <c r="B1362" i="20" s="1"/>
  <c r="B1347" i="20"/>
  <c r="B1363" i="20" s="1"/>
  <c r="B1346" i="20"/>
  <c r="B1364" i="20" s="1"/>
  <c r="B1345" i="20"/>
  <c r="B1365" i="20" s="1"/>
  <c r="B1344" i="20"/>
  <c r="B1366" i="20" s="1"/>
  <c r="B1343" i="20"/>
  <c r="B1367" i="20" s="1"/>
  <c r="B1342" i="20"/>
  <c r="B1368" i="20" s="1"/>
  <c r="B1341" i="20"/>
  <c r="B1369" i="20" s="1"/>
  <c r="B1340" i="20"/>
  <c r="B1370" i="20" s="1"/>
  <c r="B1339" i="20"/>
  <c r="B1371" i="20" s="1"/>
  <c r="B1338" i="20"/>
  <c r="B1372" i="20" s="1"/>
  <c r="B1337" i="20"/>
  <c r="B1373" i="20" s="1"/>
  <c r="B1336" i="20"/>
  <c r="B1374" i="20" s="1"/>
  <c r="B1335" i="20"/>
  <c r="B1375" i="20" s="1"/>
  <c r="B1334" i="20"/>
  <c r="B1376" i="20" s="1"/>
  <c r="B1333" i="20"/>
  <c r="B1377" i="20" s="1"/>
  <c r="B1332" i="20"/>
  <c r="B1378" i="20" s="1"/>
  <c r="B1331" i="20"/>
  <c r="B1379" i="20" s="1"/>
  <c r="B1330" i="20"/>
  <c r="B1380" i="20" s="1"/>
  <c r="AB1321" i="20"/>
  <c r="B1285" i="20"/>
  <c r="B1295" i="20" s="1"/>
  <c r="B1284" i="20"/>
  <c r="B1296" i="20" s="1"/>
  <c r="B1283" i="20"/>
  <c r="B1297" i="20" s="1"/>
  <c r="B1282" i="20"/>
  <c r="B1298" i="20" s="1"/>
  <c r="B1281" i="20"/>
  <c r="B1299" i="20" s="1"/>
  <c r="B1280" i="20"/>
  <c r="B1300" i="20" s="1"/>
  <c r="B1279" i="20"/>
  <c r="B1301" i="20" s="1"/>
  <c r="B1278" i="20"/>
  <c r="B1302" i="20" s="1"/>
  <c r="B1277" i="20"/>
  <c r="B1303" i="20" s="1"/>
  <c r="B1276" i="20"/>
  <c r="B1304" i="20" s="1"/>
  <c r="B1275" i="20"/>
  <c r="B1305" i="20" s="1"/>
  <c r="B1274" i="20"/>
  <c r="B1306" i="20" s="1"/>
  <c r="B1273" i="20"/>
  <c r="B1307" i="20" s="1"/>
  <c r="B1272" i="20"/>
  <c r="B1308" i="20" s="1"/>
  <c r="B1271" i="20"/>
  <c r="B1309" i="20" s="1"/>
  <c r="B1270" i="20"/>
  <c r="B1310" i="20" s="1"/>
  <c r="B1269" i="20"/>
  <c r="B1311" i="20" s="1"/>
  <c r="B1268" i="20"/>
  <c r="B1267" i="20"/>
  <c r="B1313" i="20" s="1"/>
  <c r="B1266" i="20"/>
  <c r="B1314" i="20" s="1"/>
  <c r="B1265" i="20"/>
  <c r="B1315" i="20" s="1"/>
  <c r="B1316" i="20" s="1"/>
  <c r="AB1256" i="20"/>
  <c r="B1234" i="20"/>
  <c r="B1220" i="20"/>
  <c r="B1230" i="20" s="1"/>
  <c r="B1219" i="20"/>
  <c r="B1231" i="20" s="1"/>
  <c r="B1218" i="20"/>
  <c r="B1232" i="20" s="1"/>
  <c r="B1217" i="20"/>
  <c r="B1233" i="20" s="1"/>
  <c r="B1216" i="20"/>
  <c r="B1215" i="20"/>
  <c r="B1235" i="20" s="1"/>
  <c r="B1214" i="20"/>
  <c r="B1236" i="20" s="1"/>
  <c r="B1213" i="20"/>
  <c r="B1237" i="20" s="1"/>
  <c r="B1212" i="20"/>
  <c r="B1238" i="20" s="1"/>
  <c r="B1211" i="20"/>
  <c r="B1239" i="20" s="1"/>
  <c r="B1210" i="20"/>
  <c r="B1240" i="20" s="1"/>
  <c r="B1209" i="20"/>
  <c r="B1241" i="20" s="1"/>
  <c r="B1208" i="20"/>
  <c r="B1242" i="20" s="1"/>
  <c r="B1207" i="20"/>
  <c r="B1243" i="20" s="1"/>
  <c r="B1206" i="20"/>
  <c r="B1244" i="20" s="1"/>
  <c r="B1205" i="20"/>
  <c r="B1245" i="20" s="1"/>
  <c r="B1204" i="20"/>
  <c r="B1246" i="20" s="1"/>
  <c r="B1203" i="20"/>
  <c r="B1247" i="20" s="1"/>
  <c r="B1202" i="20"/>
  <c r="B1248" i="20" s="1"/>
  <c r="B1201" i="20"/>
  <c r="B1249" i="20" s="1"/>
  <c r="B1200" i="20"/>
  <c r="B1250" i="20" s="1"/>
  <c r="AB1191" i="20"/>
  <c r="B1155" i="20"/>
  <c r="B1165" i="20" s="1"/>
  <c r="B1154" i="20"/>
  <c r="B1166" i="20" s="1"/>
  <c r="B1153" i="20"/>
  <c r="B1167" i="20" s="1"/>
  <c r="B1152" i="20"/>
  <c r="B1168" i="20" s="1"/>
  <c r="B1151" i="20"/>
  <c r="B1169" i="20" s="1"/>
  <c r="B1150" i="20"/>
  <c r="B1170" i="20" s="1"/>
  <c r="B1149" i="20"/>
  <c r="B1171" i="20" s="1"/>
  <c r="B1148" i="20"/>
  <c r="B1172" i="20" s="1"/>
  <c r="B1147" i="20"/>
  <c r="B1173" i="20" s="1"/>
  <c r="B1146" i="20"/>
  <c r="B1174" i="20" s="1"/>
  <c r="B1145" i="20"/>
  <c r="B1175" i="20" s="1"/>
  <c r="B1144" i="20"/>
  <c r="B1176" i="20" s="1"/>
  <c r="B1143" i="20"/>
  <c r="B1177" i="20" s="1"/>
  <c r="B1142" i="20"/>
  <c r="B1178" i="20" s="1"/>
  <c r="B1141" i="20"/>
  <c r="B1179" i="20" s="1"/>
  <c r="B1140" i="20"/>
  <c r="B1180" i="20" s="1"/>
  <c r="B1139" i="20"/>
  <c r="B1181" i="20" s="1"/>
  <c r="B1138" i="20"/>
  <c r="B1182" i="20" s="1"/>
  <c r="B1137" i="20"/>
  <c r="B1183" i="20" s="1"/>
  <c r="B1136" i="20"/>
  <c r="B1184" i="20" s="1"/>
  <c r="B1135" i="20"/>
  <c r="B1185" i="20" s="1"/>
  <c r="B1186" i="20" s="1"/>
  <c r="AB1126" i="20"/>
  <c r="B1090" i="20"/>
  <c r="B1100" i="20" s="1"/>
  <c r="B1089" i="20"/>
  <c r="B1101" i="20" s="1"/>
  <c r="B1088" i="20"/>
  <c r="B1102" i="20" s="1"/>
  <c r="B1087" i="20"/>
  <c r="B1103" i="20" s="1"/>
  <c r="B1086" i="20"/>
  <c r="B1104" i="20" s="1"/>
  <c r="B1085" i="20"/>
  <c r="B1105" i="20" s="1"/>
  <c r="B1084" i="20"/>
  <c r="B1106" i="20" s="1"/>
  <c r="B1083" i="20"/>
  <c r="B1107" i="20" s="1"/>
  <c r="B1082" i="20"/>
  <c r="B1108" i="20" s="1"/>
  <c r="B1081" i="20"/>
  <c r="B1109" i="20" s="1"/>
  <c r="B1080" i="20"/>
  <c r="B1110" i="20" s="1"/>
  <c r="B1079" i="20"/>
  <c r="B1111" i="20" s="1"/>
  <c r="B1078" i="20"/>
  <c r="B1112" i="20" s="1"/>
  <c r="B1077" i="20"/>
  <c r="B1113" i="20" s="1"/>
  <c r="B1076" i="20"/>
  <c r="B1114" i="20" s="1"/>
  <c r="B1075" i="20"/>
  <c r="B1115" i="20" s="1"/>
  <c r="B1074" i="20"/>
  <c r="B1116" i="20" s="1"/>
  <c r="B1073" i="20"/>
  <c r="B1117" i="20" s="1"/>
  <c r="B1072" i="20"/>
  <c r="B1071" i="20"/>
  <c r="B1119" i="20" s="1"/>
  <c r="B1070" i="20"/>
  <c r="B1120" i="20" s="1"/>
  <c r="AB1061" i="20"/>
  <c r="B1025" i="20"/>
  <c r="B1035" i="20" s="1"/>
  <c r="B1024" i="20"/>
  <c r="B1036" i="20" s="1"/>
  <c r="B1023" i="20"/>
  <c r="B1037" i="20" s="1"/>
  <c r="B1022" i="20"/>
  <c r="B1038" i="20" s="1"/>
  <c r="B1021" i="20"/>
  <c r="B1039" i="20" s="1"/>
  <c r="B1020" i="20"/>
  <c r="B1040" i="20" s="1"/>
  <c r="B1019" i="20"/>
  <c r="B1041" i="20" s="1"/>
  <c r="B1018" i="20"/>
  <c r="B1042" i="20" s="1"/>
  <c r="B1017" i="20"/>
  <c r="B1043" i="20" s="1"/>
  <c r="B1016" i="20"/>
  <c r="B1044" i="20" s="1"/>
  <c r="B1015" i="20"/>
  <c r="B1045" i="20" s="1"/>
  <c r="B1014" i="20"/>
  <c r="B1046" i="20" s="1"/>
  <c r="B1013" i="20"/>
  <c r="B1047" i="20" s="1"/>
  <c r="B1012" i="20"/>
  <c r="B1048" i="20" s="1"/>
  <c r="B1011" i="20"/>
  <c r="B1049" i="20" s="1"/>
  <c r="B1010" i="20"/>
  <c r="B1050" i="20" s="1"/>
  <c r="B1009" i="20"/>
  <c r="B1051" i="20" s="1"/>
  <c r="B1008" i="20"/>
  <c r="B1052" i="20" s="1"/>
  <c r="B1007" i="20"/>
  <c r="B1053" i="20" s="1"/>
  <c r="B1006" i="20"/>
  <c r="B1054" i="20" s="1"/>
  <c r="B1005" i="20"/>
  <c r="B1055" i="20" s="1"/>
  <c r="B1056" i="20" s="1"/>
  <c r="B1057" i="20" s="1"/>
  <c r="B1058" i="20" s="1"/>
  <c r="B1059" i="20" s="1"/>
  <c r="B1060" i="20" s="1"/>
  <c r="AB996" i="20"/>
  <c r="B960" i="20"/>
  <c r="B970" i="20" s="1"/>
  <c r="B959" i="20"/>
  <c r="B971" i="20" s="1"/>
  <c r="B958" i="20"/>
  <c r="B972" i="20" s="1"/>
  <c r="B957" i="20"/>
  <c r="B973" i="20" s="1"/>
  <c r="B956" i="20"/>
  <c r="B974" i="20" s="1"/>
  <c r="B955" i="20"/>
  <c r="B975" i="20" s="1"/>
  <c r="B954" i="20"/>
  <c r="B976" i="20" s="1"/>
  <c r="B953" i="20"/>
  <c r="B977" i="20" s="1"/>
  <c r="B952" i="20"/>
  <c r="B978" i="20" s="1"/>
  <c r="B951" i="20"/>
  <c r="B979" i="20" s="1"/>
  <c r="B950" i="20"/>
  <c r="B980" i="20" s="1"/>
  <c r="B949" i="20"/>
  <c r="B981" i="20" s="1"/>
  <c r="B948" i="20"/>
  <c r="B982" i="20" s="1"/>
  <c r="B947" i="20"/>
  <c r="B983" i="20" s="1"/>
  <c r="B946" i="20"/>
  <c r="B984" i="20" s="1"/>
  <c r="B945" i="20"/>
  <c r="B985" i="20" s="1"/>
  <c r="B944" i="20"/>
  <c r="B986" i="20" s="1"/>
  <c r="B943" i="20"/>
  <c r="B987" i="20" s="1"/>
  <c r="B942" i="20"/>
  <c r="B988" i="20" s="1"/>
  <c r="B941" i="20"/>
  <c r="B989" i="20" s="1"/>
  <c r="B940" i="20"/>
  <c r="B990" i="20" s="1"/>
  <c r="AB931" i="20"/>
  <c r="B895" i="20"/>
  <c r="B905" i="20" s="1"/>
  <c r="B894" i="20"/>
  <c r="B906" i="20" s="1"/>
  <c r="B893" i="20"/>
  <c r="B907" i="20" s="1"/>
  <c r="B892" i="20"/>
  <c r="B908" i="20" s="1"/>
  <c r="B891" i="20"/>
  <c r="B909" i="20" s="1"/>
  <c r="B890" i="20"/>
  <c r="B910" i="20" s="1"/>
  <c r="B889" i="20"/>
  <c r="B911" i="20" s="1"/>
  <c r="B888" i="20"/>
  <c r="B912" i="20" s="1"/>
  <c r="B887" i="20"/>
  <c r="B913" i="20" s="1"/>
  <c r="B886" i="20"/>
  <c r="B914" i="20" s="1"/>
  <c r="B885" i="20"/>
  <c r="B915" i="20" s="1"/>
  <c r="B884" i="20"/>
  <c r="B916" i="20" s="1"/>
  <c r="B883" i="20"/>
  <c r="B917" i="20" s="1"/>
  <c r="B882" i="20"/>
  <c r="B918" i="20" s="1"/>
  <c r="B881" i="20"/>
  <c r="B919" i="20" s="1"/>
  <c r="B880" i="20"/>
  <c r="B920" i="20" s="1"/>
  <c r="B879" i="20"/>
  <c r="B921" i="20" s="1"/>
  <c r="B878" i="20"/>
  <c r="B922" i="20" s="1"/>
  <c r="B877" i="20"/>
  <c r="B923" i="20" s="1"/>
  <c r="B876" i="20"/>
  <c r="B924" i="20" s="1"/>
  <c r="B875" i="20"/>
  <c r="B925" i="20" s="1"/>
  <c r="AB866" i="20"/>
  <c r="B830" i="20"/>
  <c r="B840" i="20" s="1"/>
  <c r="B829" i="20"/>
  <c r="B841" i="20" s="1"/>
  <c r="B828" i="20"/>
  <c r="B842" i="20" s="1"/>
  <c r="B827" i="20"/>
  <c r="B843" i="20" s="1"/>
  <c r="B826" i="20"/>
  <c r="B844" i="20" s="1"/>
  <c r="B825" i="20"/>
  <c r="B845" i="20" s="1"/>
  <c r="B824" i="20"/>
  <c r="B846" i="20" s="1"/>
  <c r="B823" i="20"/>
  <c r="B847" i="20" s="1"/>
  <c r="B822" i="20"/>
  <c r="B848" i="20" s="1"/>
  <c r="B821" i="20"/>
  <c r="B849" i="20" s="1"/>
  <c r="B820" i="20"/>
  <c r="B850" i="20" s="1"/>
  <c r="B819" i="20"/>
  <c r="B851" i="20" s="1"/>
  <c r="B818" i="20"/>
  <c r="B852" i="20" s="1"/>
  <c r="B817" i="20"/>
  <c r="B853" i="20" s="1"/>
  <c r="B816" i="20"/>
  <c r="B854" i="20" s="1"/>
  <c r="B815" i="20"/>
  <c r="B855" i="20" s="1"/>
  <c r="B814" i="20"/>
  <c r="B856" i="20" s="1"/>
  <c r="B813" i="20"/>
  <c r="B857" i="20" s="1"/>
  <c r="B812" i="20"/>
  <c r="B858" i="20" s="1"/>
  <c r="B811" i="20"/>
  <c r="B859" i="20" s="1"/>
  <c r="B810" i="20"/>
  <c r="AB801" i="20"/>
  <c r="B765" i="20"/>
  <c r="B775" i="20" s="1"/>
  <c r="B764" i="20"/>
  <c r="B776" i="20" s="1"/>
  <c r="B763" i="20"/>
  <c r="B777" i="20" s="1"/>
  <c r="B762" i="20"/>
  <c r="B778" i="20" s="1"/>
  <c r="B761" i="20"/>
  <c r="B779" i="20" s="1"/>
  <c r="B760" i="20"/>
  <c r="B780" i="20" s="1"/>
  <c r="B759" i="20"/>
  <c r="B781" i="20" s="1"/>
  <c r="B758" i="20"/>
  <c r="B782" i="20" s="1"/>
  <c r="B757" i="20"/>
  <c r="B783" i="20" s="1"/>
  <c r="B756" i="20"/>
  <c r="B784" i="20" s="1"/>
  <c r="B755" i="20"/>
  <c r="B785" i="20" s="1"/>
  <c r="B754" i="20"/>
  <c r="B786" i="20" s="1"/>
  <c r="B753" i="20"/>
  <c r="B787" i="20" s="1"/>
  <c r="B752" i="20"/>
  <c r="B788" i="20" s="1"/>
  <c r="B751" i="20"/>
  <c r="B789" i="20" s="1"/>
  <c r="B750" i="20"/>
  <c r="B790" i="20" s="1"/>
  <c r="B749" i="20"/>
  <c r="B791" i="20" s="1"/>
  <c r="B748" i="20"/>
  <c r="B792" i="20" s="1"/>
  <c r="B747" i="20"/>
  <c r="B793" i="20" s="1"/>
  <c r="B746" i="20"/>
  <c r="B794" i="20" s="1"/>
  <c r="B745" i="20"/>
  <c r="AB736" i="20"/>
  <c r="B700" i="20"/>
  <c r="B710" i="20" s="1"/>
  <c r="B699" i="20"/>
  <c r="B711" i="20" s="1"/>
  <c r="B698" i="20"/>
  <c r="B712" i="20" s="1"/>
  <c r="B697" i="20"/>
  <c r="B713" i="20" s="1"/>
  <c r="B696" i="20"/>
  <c r="B714" i="20" s="1"/>
  <c r="B695" i="20"/>
  <c r="B715" i="20" s="1"/>
  <c r="B694" i="20"/>
  <c r="B716" i="20" s="1"/>
  <c r="B693" i="20"/>
  <c r="B717" i="20" s="1"/>
  <c r="B692" i="20"/>
  <c r="B718" i="20" s="1"/>
  <c r="B691" i="20"/>
  <c r="B719" i="20" s="1"/>
  <c r="B690" i="20"/>
  <c r="B720" i="20" s="1"/>
  <c r="B689" i="20"/>
  <c r="B721" i="20" s="1"/>
  <c r="B688" i="20"/>
  <c r="B722" i="20" s="1"/>
  <c r="B687" i="20"/>
  <c r="B723" i="20" s="1"/>
  <c r="B686" i="20"/>
  <c r="B724" i="20" s="1"/>
  <c r="B685" i="20"/>
  <c r="B725" i="20" s="1"/>
  <c r="B684" i="20"/>
  <c r="B726" i="20" s="1"/>
  <c r="B683" i="20"/>
  <c r="B727" i="20" s="1"/>
  <c r="B682" i="20"/>
  <c r="B728" i="20" s="1"/>
  <c r="B681" i="20"/>
  <c r="B680" i="20"/>
  <c r="B730" i="20" s="1"/>
  <c r="AB671" i="20"/>
  <c r="B635" i="20"/>
  <c r="B645" i="20" s="1"/>
  <c r="B634" i="20"/>
  <c r="B646" i="20" s="1"/>
  <c r="B633" i="20"/>
  <c r="B647" i="20" s="1"/>
  <c r="B632" i="20"/>
  <c r="B648" i="20" s="1"/>
  <c r="B631" i="20"/>
  <c r="B649" i="20" s="1"/>
  <c r="B630" i="20"/>
  <c r="B650" i="20" s="1"/>
  <c r="B629" i="20"/>
  <c r="B651" i="20" s="1"/>
  <c r="B628" i="20"/>
  <c r="B652" i="20" s="1"/>
  <c r="B627" i="20"/>
  <c r="B653" i="20" s="1"/>
  <c r="B626" i="20"/>
  <c r="B654" i="20" s="1"/>
  <c r="B625" i="20"/>
  <c r="B655" i="20" s="1"/>
  <c r="B624" i="20"/>
  <c r="B656" i="20" s="1"/>
  <c r="B623" i="20"/>
  <c r="B657" i="20" s="1"/>
  <c r="B622" i="20"/>
  <c r="B658" i="20" s="1"/>
  <c r="B621" i="20"/>
  <c r="B659" i="20" s="1"/>
  <c r="B620" i="20"/>
  <c r="B660" i="20" s="1"/>
  <c r="B619" i="20"/>
  <c r="B661" i="20" s="1"/>
  <c r="B618" i="20"/>
  <c r="B662" i="20" s="1"/>
  <c r="B617" i="20"/>
  <c r="B663" i="20" s="1"/>
  <c r="B616" i="20"/>
  <c r="B664" i="20" s="1"/>
  <c r="B615" i="20"/>
  <c r="B665" i="20" s="1"/>
  <c r="B666" i="20" s="1"/>
  <c r="AB606" i="20"/>
  <c r="B591" i="20"/>
  <c r="B570" i="20"/>
  <c r="B580" i="20" s="1"/>
  <c r="B569" i="20"/>
  <c r="B581" i="20" s="1"/>
  <c r="B568" i="20"/>
  <c r="B582" i="20" s="1"/>
  <c r="B567" i="20"/>
  <c r="B583" i="20" s="1"/>
  <c r="B566" i="20"/>
  <c r="B584" i="20" s="1"/>
  <c r="B565" i="20"/>
  <c r="B585" i="20" s="1"/>
  <c r="B564" i="20"/>
  <c r="B586" i="20" s="1"/>
  <c r="B563" i="20"/>
  <c r="B587" i="20" s="1"/>
  <c r="B562" i="20"/>
  <c r="B588" i="20" s="1"/>
  <c r="B561" i="20"/>
  <c r="B589" i="20" s="1"/>
  <c r="B560" i="20"/>
  <c r="B590" i="20" s="1"/>
  <c r="B559" i="20"/>
  <c r="B558" i="20"/>
  <c r="B592" i="20" s="1"/>
  <c r="B557" i="20"/>
  <c r="B593" i="20" s="1"/>
  <c r="B556" i="20"/>
  <c r="B594" i="20" s="1"/>
  <c r="B555" i="20"/>
  <c r="B595" i="20" s="1"/>
  <c r="B554" i="20"/>
  <c r="B596" i="20" s="1"/>
  <c r="B553" i="20"/>
  <c r="B597" i="20" s="1"/>
  <c r="B552" i="20"/>
  <c r="B598" i="20" s="1"/>
  <c r="B551" i="20"/>
  <c r="B599" i="20" s="1"/>
  <c r="B550" i="20"/>
  <c r="B600" i="20" s="1"/>
  <c r="B601" i="20" s="1"/>
  <c r="AB541" i="20"/>
  <c r="B505" i="20"/>
  <c r="B515" i="20" s="1"/>
  <c r="B504" i="20"/>
  <c r="B516" i="20" s="1"/>
  <c r="B503" i="20"/>
  <c r="B517" i="20" s="1"/>
  <c r="B502" i="20"/>
  <c r="B518" i="20" s="1"/>
  <c r="B501" i="20"/>
  <c r="B519" i="20" s="1"/>
  <c r="B500" i="20"/>
  <c r="B520" i="20" s="1"/>
  <c r="B499" i="20"/>
  <c r="B521" i="20" s="1"/>
  <c r="B498" i="20"/>
  <c r="B522" i="20" s="1"/>
  <c r="B497" i="20"/>
  <c r="B523" i="20" s="1"/>
  <c r="B496" i="20"/>
  <c r="B524" i="20" s="1"/>
  <c r="B495" i="20"/>
  <c r="B525" i="20" s="1"/>
  <c r="B494" i="20"/>
  <c r="B526" i="20" s="1"/>
  <c r="B493" i="20"/>
  <c r="B527" i="20" s="1"/>
  <c r="B492" i="20"/>
  <c r="B528" i="20" s="1"/>
  <c r="B491" i="20"/>
  <c r="B529" i="20" s="1"/>
  <c r="B490" i="20"/>
  <c r="B530" i="20" s="1"/>
  <c r="B489" i="20"/>
  <c r="B531" i="20" s="1"/>
  <c r="B488" i="20"/>
  <c r="B532" i="20" s="1"/>
  <c r="B487" i="20"/>
  <c r="B533" i="20" s="1"/>
  <c r="B486" i="20"/>
  <c r="B534" i="20" s="1"/>
  <c r="B485" i="20"/>
  <c r="B535" i="20" s="1"/>
  <c r="B536" i="20" s="1"/>
  <c r="AB476" i="20"/>
  <c r="B440" i="20"/>
  <c r="B450" i="20" s="1"/>
  <c r="B439" i="20"/>
  <c r="B451" i="20" s="1"/>
  <c r="B438" i="20"/>
  <c r="B452" i="20" s="1"/>
  <c r="B437" i="20"/>
  <c r="B453" i="20" s="1"/>
  <c r="B436" i="20"/>
  <c r="B454" i="20" s="1"/>
  <c r="B435" i="20"/>
  <c r="B455" i="20" s="1"/>
  <c r="B434" i="20"/>
  <c r="B456" i="20" s="1"/>
  <c r="B433" i="20"/>
  <c r="B457" i="20" s="1"/>
  <c r="B432" i="20"/>
  <c r="B458" i="20" s="1"/>
  <c r="B431" i="20"/>
  <c r="B459" i="20" s="1"/>
  <c r="B430" i="20"/>
  <c r="B460" i="20" s="1"/>
  <c r="B429" i="20"/>
  <c r="B461" i="20" s="1"/>
  <c r="B428" i="20"/>
  <c r="B462" i="20" s="1"/>
  <c r="B427" i="20"/>
  <c r="B463" i="20" s="1"/>
  <c r="B426" i="20"/>
  <c r="B464" i="20" s="1"/>
  <c r="B425" i="20"/>
  <c r="B465" i="20" s="1"/>
  <c r="B424" i="20"/>
  <c r="B466" i="20" s="1"/>
  <c r="B423" i="20"/>
  <c r="B467" i="20" s="1"/>
  <c r="B422" i="20"/>
  <c r="B468" i="20" s="1"/>
  <c r="B421" i="20"/>
  <c r="B469" i="20" s="1"/>
  <c r="B420" i="20"/>
  <c r="AB411" i="20"/>
  <c r="B375" i="20"/>
  <c r="B385" i="20" s="1"/>
  <c r="B374" i="20"/>
  <c r="B386" i="20" s="1"/>
  <c r="B373" i="20"/>
  <c r="B387" i="20" s="1"/>
  <c r="B372" i="20"/>
  <c r="B388" i="20" s="1"/>
  <c r="B371" i="20"/>
  <c r="B389" i="20" s="1"/>
  <c r="B370" i="20"/>
  <c r="B390" i="20" s="1"/>
  <c r="B369" i="20"/>
  <c r="B391" i="20" s="1"/>
  <c r="B368" i="20"/>
  <c r="B392" i="20" s="1"/>
  <c r="B367" i="20"/>
  <c r="B393" i="20" s="1"/>
  <c r="B366" i="20"/>
  <c r="B394" i="20" s="1"/>
  <c r="B365" i="20"/>
  <c r="B395" i="20" s="1"/>
  <c r="B364" i="20"/>
  <c r="B396" i="20" s="1"/>
  <c r="B363" i="20"/>
  <c r="B397" i="20" s="1"/>
  <c r="B362" i="20"/>
  <c r="B398" i="20" s="1"/>
  <c r="B361" i="20"/>
  <c r="B399" i="20" s="1"/>
  <c r="B360" i="20"/>
  <c r="B400" i="20" s="1"/>
  <c r="B359" i="20"/>
  <c r="B401" i="20" s="1"/>
  <c r="B358" i="20"/>
  <c r="B402" i="20" s="1"/>
  <c r="B357" i="20"/>
  <c r="B403" i="20" s="1"/>
  <c r="B356" i="20"/>
  <c r="B404" i="20" s="1"/>
  <c r="B355" i="20"/>
  <c r="B405" i="20" s="1"/>
  <c r="B406" i="20" s="1"/>
  <c r="AB346" i="20"/>
  <c r="B310" i="20"/>
  <c r="B320" i="20" s="1"/>
  <c r="B309" i="20"/>
  <c r="B321" i="20" s="1"/>
  <c r="B308" i="20"/>
  <c r="B322" i="20" s="1"/>
  <c r="B307" i="20"/>
  <c r="B323" i="20" s="1"/>
  <c r="B306" i="20"/>
  <c r="B324" i="20" s="1"/>
  <c r="B305" i="20"/>
  <c r="B325" i="20" s="1"/>
  <c r="B304" i="20"/>
  <c r="B326" i="20" s="1"/>
  <c r="B303" i="20"/>
  <c r="B327" i="20" s="1"/>
  <c r="B302" i="20"/>
  <c r="B328" i="20" s="1"/>
  <c r="B301" i="20"/>
  <c r="B329" i="20" s="1"/>
  <c r="B300" i="20"/>
  <c r="B330" i="20" s="1"/>
  <c r="B299" i="20"/>
  <c r="B331" i="20" s="1"/>
  <c r="B298" i="20"/>
  <c r="B332" i="20" s="1"/>
  <c r="B297" i="20"/>
  <c r="B333" i="20" s="1"/>
  <c r="B296" i="20"/>
  <c r="B334" i="20" s="1"/>
  <c r="B295" i="20"/>
  <c r="B335" i="20" s="1"/>
  <c r="B294" i="20"/>
  <c r="B336" i="20" s="1"/>
  <c r="B293" i="20"/>
  <c r="B337" i="20" s="1"/>
  <c r="B292" i="20"/>
  <c r="B338" i="20" s="1"/>
  <c r="B291" i="20"/>
  <c r="B339" i="20" s="1"/>
  <c r="B290" i="20"/>
  <c r="B340" i="20" s="1"/>
  <c r="AB281" i="20"/>
  <c r="B256" i="20"/>
  <c r="B245" i="20"/>
  <c r="B255" i="20" s="1"/>
  <c r="B244" i="20"/>
  <c r="B243" i="20"/>
  <c r="B257" i="20" s="1"/>
  <c r="B242" i="20"/>
  <c r="B258" i="20" s="1"/>
  <c r="B241" i="20"/>
  <c r="B259" i="20" s="1"/>
  <c r="B240" i="20"/>
  <c r="B260" i="20" s="1"/>
  <c r="B239" i="20"/>
  <c r="B261" i="20" s="1"/>
  <c r="B238" i="20"/>
  <c r="B262" i="20" s="1"/>
  <c r="B237" i="20"/>
  <c r="B263" i="20" s="1"/>
  <c r="B236" i="20"/>
  <c r="B264" i="20" s="1"/>
  <c r="B235" i="20"/>
  <c r="B265" i="20" s="1"/>
  <c r="B234" i="20"/>
  <c r="B266" i="20" s="1"/>
  <c r="B233" i="20"/>
  <c r="B267" i="20" s="1"/>
  <c r="B232" i="20"/>
  <c r="B268" i="20" s="1"/>
  <c r="B231" i="20"/>
  <c r="B269" i="20" s="1"/>
  <c r="B230" i="20"/>
  <c r="B270" i="20" s="1"/>
  <c r="B229" i="20"/>
  <c r="B271" i="20" s="1"/>
  <c r="C272" i="20" s="1"/>
  <c r="B228" i="20"/>
  <c r="B272" i="20" s="1"/>
  <c r="B227" i="20"/>
  <c r="B273" i="20" s="1"/>
  <c r="B226" i="20"/>
  <c r="B274" i="20" s="1"/>
  <c r="B225" i="20"/>
  <c r="B275" i="20" s="1"/>
  <c r="AB216" i="20"/>
  <c r="B180" i="20"/>
  <c r="B190" i="20" s="1"/>
  <c r="B179" i="20"/>
  <c r="B191" i="20" s="1"/>
  <c r="B178" i="20"/>
  <c r="B192" i="20" s="1"/>
  <c r="B177" i="20"/>
  <c r="B193" i="20" s="1"/>
  <c r="B176" i="20"/>
  <c r="B194" i="20" s="1"/>
  <c r="B175" i="20"/>
  <c r="B195" i="20" s="1"/>
  <c r="B174" i="20"/>
  <c r="B196" i="20" s="1"/>
  <c r="B173" i="20"/>
  <c r="B197" i="20" s="1"/>
  <c r="B172" i="20"/>
  <c r="B198" i="20" s="1"/>
  <c r="B171" i="20"/>
  <c r="B199" i="20" s="1"/>
  <c r="B170" i="20"/>
  <c r="B200" i="20" s="1"/>
  <c r="B169" i="20"/>
  <c r="B201" i="20" s="1"/>
  <c r="B168" i="20"/>
  <c r="B202" i="20" s="1"/>
  <c r="B167" i="20"/>
  <c r="B203" i="20" s="1"/>
  <c r="B166" i="20"/>
  <c r="B204" i="20" s="1"/>
  <c r="B165" i="20"/>
  <c r="B205" i="20" s="1"/>
  <c r="B164" i="20"/>
  <c r="B206" i="20" s="1"/>
  <c r="B163" i="20"/>
  <c r="B207" i="20" s="1"/>
  <c r="B162" i="20"/>
  <c r="B208" i="20" s="1"/>
  <c r="B161" i="20"/>
  <c r="B209" i="20" s="1"/>
  <c r="B160" i="20"/>
  <c r="AB152" i="20"/>
  <c r="G121" i="20"/>
  <c r="G120" i="20"/>
  <c r="G249" i="20" s="1"/>
  <c r="G119" i="20"/>
  <c r="G118" i="20"/>
  <c r="G117" i="20"/>
  <c r="G116" i="20"/>
  <c r="G310" i="20" s="1"/>
  <c r="B116" i="20"/>
  <c r="B126" i="20" s="1"/>
  <c r="G115" i="20"/>
  <c r="G309" i="20" s="1"/>
  <c r="B115" i="20"/>
  <c r="B127" i="20" s="1"/>
  <c r="G114" i="20"/>
  <c r="B114" i="20"/>
  <c r="B128" i="20" s="1"/>
  <c r="G113" i="20"/>
  <c r="B113" i="20"/>
  <c r="B129" i="20" s="1"/>
  <c r="G112" i="20"/>
  <c r="G241" i="20" s="1"/>
  <c r="B112" i="20"/>
  <c r="B130" i="20" s="1"/>
  <c r="G111" i="20"/>
  <c r="B111" i="20"/>
  <c r="B131" i="20" s="1"/>
  <c r="C132" i="20" s="1"/>
  <c r="D133" i="20" s="1"/>
  <c r="G110" i="20"/>
  <c r="G239" i="20" s="1"/>
  <c r="B110" i="20"/>
  <c r="B132" i="20" s="1"/>
  <c r="G109" i="20"/>
  <c r="B109" i="20"/>
  <c r="B133" i="20" s="1"/>
  <c r="G108" i="20"/>
  <c r="G237" i="20" s="1"/>
  <c r="B108" i="20"/>
  <c r="B134" i="20" s="1"/>
  <c r="G107" i="20"/>
  <c r="B107" i="20"/>
  <c r="B135" i="20" s="1"/>
  <c r="G106" i="20"/>
  <c r="G235" i="20" s="1"/>
  <c r="B106" i="20"/>
  <c r="B136" i="20" s="1"/>
  <c r="G105" i="20"/>
  <c r="B105" i="20"/>
  <c r="B137" i="20" s="1"/>
  <c r="G104" i="20"/>
  <c r="G233" i="20" s="1"/>
  <c r="B104" i="20"/>
  <c r="B138" i="20" s="1"/>
  <c r="C139" i="20" s="1"/>
  <c r="G103" i="20"/>
  <c r="B103" i="20"/>
  <c r="B139" i="20" s="1"/>
  <c r="C140" i="20" s="1"/>
  <c r="D141" i="20" s="1"/>
  <c r="G102" i="20"/>
  <c r="B102" i="20"/>
  <c r="B140" i="20" s="1"/>
  <c r="G101" i="20"/>
  <c r="B101" i="20"/>
  <c r="B141" i="20" s="1"/>
  <c r="G100" i="20"/>
  <c r="B100" i="20"/>
  <c r="B142" i="20" s="1"/>
  <c r="C143" i="20" s="1"/>
  <c r="G99" i="20"/>
  <c r="B99" i="20"/>
  <c r="B143" i="20" s="1"/>
  <c r="C144" i="20" s="1"/>
  <c r="D145" i="20" s="1"/>
  <c r="G98" i="20"/>
  <c r="B98" i="20"/>
  <c r="B144" i="20" s="1"/>
  <c r="G97" i="20"/>
  <c r="B97" i="20"/>
  <c r="B145" i="20" s="1"/>
  <c r="G96" i="20"/>
  <c r="B96" i="20"/>
  <c r="B146" i="20" s="1"/>
  <c r="C147" i="20" s="1"/>
  <c r="B95" i="20"/>
  <c r="AB87" i="20"/>
  <c r="A27" i="20"/>
  <c r="B23" i="20"/>
  <c r="B51" i="20" s="1"/>
  <c r="B61" i="20" s="1"/>
  <c r="B22" i="20"/>
  <c r="B50" i="20" s="1"/>
  <c r="B62" i="20" s="1"/>
  <c r="C63" i="20" s="1"/>
  <c r="D64" i="20" s="1"/>
  <c r="E65" i="20" s="1"/>
  <c r="F66" i="20" s="1"/>
  <c r="G67" i="20" s="1"/>
  <c r="H68" i="20" s="1"/>
  <c r="I69" i="20" s="1"/>
  <c r="J70" i="20" s="1"/>
  <c r="K71" i="20" s="1"/>
  <c r="L72" i="20" s="1"/>
  <c r="M73" i="20" s="1"/>
  <c r="N74" i="20" s="1"/>
  <c r="O75" i="20" s="1"/>
  <c r="P76" i="20" s="1"/>
  <c r="Q77" i="20" s="1"/>
  <c r="R78" i="20" s="1"/>
  <c r="S79" i="20" s="1"/>
  <c r="T80" i="20" s="1"/>
  <c r="U81" i="20" s="1"/>
  <c r="V82" i="20" s="1"/>
  <c r="W83" i="20" s="1"/>
  <c r="X84" i="20" s="1"/>
  <c r="Y85" i="20" s="1"/>
  <c r="Z86" i="20" s="1"/>
  <c r="B21" i="20"/>
  <c r="B49" i="20" s="1"/>
  <c r="B63" i="20" s="1"/>
  <c r="C64" i="20" s="1"/>
  <c r="D65" i="20" s="1"/>
  <c r="E66" i="20" s="1"/>
  <c r="F67" i="20" s="1"/>
  <c r="G68" i="20" s="1"/>
  <c r="H69" i="20" s="1"/>
  <c r="I70" i="20" s="1"/>
  <c r="J71" i="20" s="1"/>
  <c r="K72" i="20" s="1"/>
  <c r="L73" i="20" s="1"/>
  <c r="M74" i="20" s="1"/>
  <c r="N75" i="20" s="1"/>
  <c r="O76" i="20" s="1"/>
  <c r="P77" i="20" s="1"/>
  <c r="Q78" i="20" s="1"/>
  <c r="R79" i="20" s="1"/>
  <c r="S80" i="20" s="1"/>
  <c r="T81" i="20" s="1"/>
  <c r="U82" i="20" s="1"/>
  <c r="V83" i="20" s="1"/>
  <c r="W84" i="20" s="1"/>
  <c r="X85" i="20" s="1"/>
  <c r="Y86" i="20" s="1"/>
  <c r="B20" i="20"/>
  <c r="B48" i="20" s="1"/>
  <c r="B64" i="20" s="1"/>
  <c r="C65" i="20" s="1"/>
  <c r="D66" i="20" s="1"/>
  <c r="E67" i="20" s="1"/>
  <c r="F68" i="20" s="1"/>
  <c r="G69" i="20" s="1"/>
  <c r="H70" i="20" s="1"/>
  <c r="I71" i="20" s="1"/>
  <c r="J72" i="20" s="1"/>
  <c r="K73" i="20" s="1"/>
  <c r="L74" i="20" s="1"/>
  <c r="M75" i="20" s="1"/>
  <c r="N76" i="20" s="1"/>
  <c r="O77" i="20" s="1"/>
  <c r="P78" i="20" s="1"/>
  <c r="Q79" i="20" s="1"/>
  <c r="R80" i="20" s="1"/>
  <c r="S81" i="20" s="1"/>
  <c r="T82" i="20" s="1"/>
  <c r="U83" i="20" s="1"/>
  <c r="V84" i="20" s="1"/>
  <c r="W85" i="20" s="1"/>
  <c r="X86" i="20" s="1"/>
  <c r="B19" i="20"/>
  <c r="B47" i="20" s="1"/>
  <c r="B65" i="20" s="1"/>
  <c r="C66" i="20" s="1"/>
  <c r="D67" i="20" s="1"/>
  <c r="E68" i="20" s="1"/>
  <c r="F69" i="20" s="1"/>
  <c r="G70" i="20" s="1"/>
  <c r="H71" i="20" s="1"/>
  <c r="I72" i="20" s="1"/>
  <c r="J73" i="20" s="1"/>
  <c r="K74" i="20" s="1"/>
  <c r="L75" i="20" s="1"/>
  <c r="M76" i="20" s="1"/>
  <c r="N77" i="20" s="1"/>
  <c r="O78" i="20" s="1"/>
  <c r="P79" i="20" s="1"/>
  <c r="Q80" i="20" s="1"/>
  <c r="R81" i="20" s="1"/>
  <c r="S82" i="20" s="1"/>
  <c r="T83" i="20" s="1"/>
  <c r="U84" i="20" s="1"/>
  <c r="V85" i="20" s="1"/>
  <c r="W86" i="20" s="1"/>
  <c r="B18" i="20"/>
  <c r="B46" i="20" s="1"/>
  <c r="B66" i="20" s="1"/>
  <c r="C67" i="20" s="1"/>
  <c r="D68" i="20" s="1"/>
  <c r="E69" i="20" s="1"/>
  <c r="F70" i="20" s="1"/>
  <c r="G71" i="20" s="1"/>
  <c r="H72" i="20" s="1"/>
  <c r="I73" i="20" s="1"/>
  <c r="J74" i="20" s="1"/>
  <c r="K75" i="20" s="1"/>
  <c r="L76" i="20" s="1"/>
  <c r="M77" i="20" s="1"/>
  <c r="N78" i="20" s="1"/>
  <c r="O79" i="20" s="1"/>
  <c r="P80" i="20" s="1"/>
  <c r="Q81" i="20" s="1"/>
  <c r="R82" i="20" s="1"/>
  <c r="S83" i="20" s="1"/>
  <c r="T84" i="20" s="1"/>
  <c r="U85" i="20" s="1"/>
  <c r="V86" i="20" s="1"/>
  <c r="B17" i="20"/>
  <c r="B45" i="20" s="1"/>
  <c r="B67" i="20" s="1"/>
  <c r="C68" i="20" s="1"/>
  <c r="D69" i="20" s="1"/>
  <c r="E70" i="20" s="1"/>
  <c r="F71" i="20" s="1"/>
  <c r="G72" i="20" s="1"/>
  <c r="H73" i="20" s="1"/>
  <c r="I74" i="20" s="1"/>
  <c r="J75" i="20" s="1"/>
  <c r="K76" i="20" s="1"/>
  <c r="L77" i="20" s="1"/>
  <c r="M78" i="20" s="1"/>
  <c r="N79" i="20" s="1"/>
  <c r="O80" i="20" s="1"/>
  <c r="P81" i="20" s="1"/>
  <c r="Q82" i="20" s="1"/>
  <c r="R83" i="20" s="1"/>
  <c r="S84" i="20" s="1"/>
  <c r="T85" i="20" s="1"/>
  <c r="U86" i="20" s="1"/>
  <c r="B16" i="20"/>
  <c r="B44" i="20" s="1"/>
  <c r="B68" i="20" s="1"/>
  <c r="C69" i="20" s="1"/>
  <c r="D70" i="20" s="1"/>
  <c r="E71" i="20" s="1"/>
  <c r="F72" i="20" s="1"/>
  <c r="G73" i="20" s="1"/>
  <c r="H74" i="20" s="1"/>
  <c r="I75" i="20" s="1"/>
  <c r="J76" i="20" s="1"/>
  <c r="K77" i="20" s="1"/>
  <c r="L78" i="20" s="1"/>
  <c r="M79" i="20" s="1"/>
  <c r="N80" i="20" s="1"/>
  <c r="O81" i="20" s="1"/>
  <c r="P82" i="20" s="1"/>
  <c r="Q83" i="20" s="1"/>
  <c r="R84" i="20" s="1"/>
  <c r="S85" i="20" s="1"/>
  <c r="T86" i="20" s="1"/>
  <c r="B15" i="20"/>
  <c r="B43" i="20" s="1"/>
  <c r="B69" i="20" s="1"/>
  <c r="C70" i="20" s="1"/>
  <c r="D71" i="20" s="1"/>
  <c r="E72" i="20" s="1"/>
  <c r="F73" i="20" s="1"/>
  <c r="G74" i="20" s="1"/>
  <c r="H75" i="20" s="1"/>
  <c r="I76" i="20" s="1"/>
  <c r="J77" i="20" s="1"/>
  <c r="K78" i="20" s="1"/>
  <c r="L79" i="20" s="1"/>
  <c r="M80" i="20" s="1"/>
  <c r="N81" i="20" s="1"/>
  <c r="O82" i="20" s="1"/>
  <c r="P83" i="20" s="1"/>
  <c r="Q84" i="20" s="1"/>
  <c r="R85" i="20" s="1"/>
  <c r="S86" i="20" s="1"/>
  <c r="B14" i="20"/>
  <c r="B42" i="20" s="1"/>
  <c r="B70" i="20" s="1"/>
  <c r="C71" i="20" s="1"/>
  <c r="D72" i="20" s="1"/>
  <c r="E73" i="20" s="1"/>
  <c r="F74" i="20" s="1"/>
  <c r="G75" i="20" s="1"/>
  <c r="H76" i="20" s="1"/>
  <c r="I77" i="20" s="1"/>
  <c r="J78" i="20" s="1"/>
  <c r="K79" i="20" s="1"/>
  <c r="L80" i="20" s="1"/>
  <c r="M81" i="20" s="1"/>
  <c r="N82" i="20" s="1"/>
  <c r="O83" i="20" s="1"/>
  <c r="P84" i="20" s="1"/>
  <c r="Q85" i="20" s="1"/>
  <c r="R86" i="20" s="1"/>
  <c r="B13" i="20"/>
  <c r="B41" i="20" s="1"/>
  <c r="B71" i="20" s="1"/>
  <c r="C72" i="20" s="1"/>
  <c r="D73" i="20" s="1"/>
  <c r="E74" i="20" s="1"/>
  <c r="F75" i="20" s="1"/>
  <c r="G76" i="20" s="1"/>
  <c r="H77" i="20" s="1"/>
  <c r="I78" i="20" s="1"/>
  <c r="J79" i="20" s="1"/>
  <c r="K80" i="20" s="1"/>
  <c r="L81" i="20" s="1"/>
  <c r="M82" i="20" s="1"/>
  <c r="N83" i="20" s="1"/>
  <c r="O84" i="20" s="1"/>
  <c r="P85" i="20" s="1"/>
  <c r="Q86" i="20" s="1"/>
  <c r="B12" i="20"/>
  <c r="B40" i="20" s="1"/>
  <c r="B72" i="20" s="1"/>
  <c r="C73" i="20" s="1"/>
  <c r="D74" i="20" s="1"/>
  <c r="E75" i="20" s="1"/>
  <c r="F76" i="20" s="1"/>
  <c r="G77" i="20" s="1"/>
  <c r="H78" i="20" s="1"/>
  <c r="I79" i="20" s="1"/>
  <c r="J80" i="20" s="1"/>
  <c r="K81" i="20" s="1"/>
  <c r="L82" i="20" s="1"/>
  <c r="M83" i="20" s="1"/>
  <c r="N84" i="20" s="1"/>
  <c r="O85" i="20" s="1"/>
  <c r="P86" i="20" s="1"/>
  <c r="B11" i="20"/>
  <c r="B39" i="20" s="1"/>
  <c r="B73" i="20" s="1"/>
  <c r="C74" i="20" s="1"/>
  <c r="D75" i="20" s="1"/>
  <c r="E76" i="20" s="1"/>
  <c r="F77" i="20" s="1"/>
  <c r="G78" i="20" s="1"/>
  <c r="H79" i="20" s="1"/>
  <c r="I80" i="20" s="1"/>
  <c r="J81" i="20" s="1"/>
  <c r="K82" i="20" s="1"/>
  <c r="L83" i="20" s="1"/>
  <c r="M84" i="20" s="1"/>
  <c r="N85" i="20" s="1"/>
  <c r="O86" i="20" s="1"/>
  <c r="B10" i="20"/>
  <c r="B38" i="20" s="1"/>
  <c r="B74" i="20" s="1"/>
  <c r="C75" i="20" s="1"/>
  <c r="D76" i="20" s="1"/>
  <c r="E77" i="20" s="1"/>
  <c r="F78" i="20" s="1"/>
  <c r="G79" i="20" s="1"/>
  <c r="H80" i="20" s="1"/>
  <c r="I81" i="20" s="1"/>
  <c r="J82" i="20" s="1"/>
  <c r="K83" i="20" s="1"/>
  <c r="L84" i="20" s="1"/>
  <c r="M85" i="20" s="1"/>
  <c r="N86" i="20" s="1"/>
  <c r="B9" i="20"/>
  <c r="B37" i="20" s="1"/>
  <c r="B75" i="20" s="1"/>
  <c r="C76" i="20" s="1"/>
  <c r="D77" i="20" s="1"/>
  <c r="E78" i="20" s="1"/>
  <c r="F79" i="20" s="1"/>
  <c r="G80" i="20" s="1"/>
  <c r="H81" i="20" s="1"/>
  <c r="I82" i="20" s="1"/>
  <c r="J83" i="20" s="1"/>
  <c r="K84" i="20" s="1"/>
  <c r="L85" i="20" s="1"/>
  <c r="M86" i="20" s="1"/>
  <c r="B8" i="20"/>
  <c r="B36" i="20" s="1"/>
  <c r="B76" i="20" s="1"/>
  <c r="C77" i="20" s="1"/>
  <c r="D78" i="20" s="1"/>
  <c r="E79" i="20" s="1"/>
  <c r="F80" i="20" s="1"/>
  <c r="G81" i="20" s="1"/>
  <c r="H82" i="20" s="1"/>
  <c r="I83" i="20" s="1"/>
  <c r="J84" i="20" s="1"/>
  <c r="K85" i="20" s="1"/>
  <c r="L86" i="20" s="1"/>
  <c r="B7" i="20"/>
  <c r="B35" i="20" s="1"/>
  <c r="B77" i="20" s="1"/>
  <c r="C78" i="20" s="1"/>
  <c r="D79" i="20" s="1"/>
  <c r="E80" i="20" s="1"/>
  <c r="F81" i="20" s="1"/>
  <c r="G82" i="20" s="1"/>
  <c r="H83" i="20" s="1"/>
  <c r="I84" i="20" s="1"/>
  <c r="J85" i="20" s="1"/>
  <c r="K86" i="20" s="1"/>
  <c r="B6" i="20"/>
  <c r="B34" i="20" s="1"/>
  <c r="B78" i="20" s="1"/>
  <c r="C79" i="20" s="1"/>
  <c r="D80" i="20" s="1"/>
  <c r="E81" i="20" s="1"/>
  <c r="F82" i="20" s="1"/>
  <c r="G83" i="20" s="1"/>
  <c r="H84" i="20" s="1"/>
  <c r="I85" i="20" s="1"/>
  <c r="J86" i="20" s="1"/>
  <c r="B5" i="20"/>
  <c r="B33" i="20" s="1"/>
  <c r="B79" i="20" s="1"/>
  <c r="C80" i="20" s="1"/>
  <c r="D81" i="20" s="1"/>
  <c r="E82" i="20" s="1"/>
  <c r="F83" i="20" s="1"/>
  <c r="G84" i="20" s="1"/>
  <c r="H85" i="20" s="1"/>
  <c r="I86" i="20" s="1"/>
  <c r="B4" i="20"/>
  <c r="B32" i="20" s="1"/>
  <c r="B80" i="20" s="1"/>
  <c r="C81" i="20" s="1"/>
  <c r="D82" i="20" s="1"/>
  <c r="E83" i="20" s="1"/>
  <c r="F84" i="20" s="1"/>
  <c r="G85" i="20" s="1"/>
  <c r="H86" i="20" s="1"/>
  <c r="B3" i="20"/>
  <c r="B31" i="20" s="1"/>
  <c r="B22" i="19"/>
  <c r="A1782" i="19"/>
  <c r="X1781" i="19"/>
  <c r="W1781" i="19"/>
  <c r="V1781" i="19"/>
  <c r="U1781" i="19"/>
  <c r="T1781" i="19"/>
  <c r="S1781" i="19"/>
  <c r="R1781" i="19"/>
  <c r="Q1781" i="19"/>
  <c r="P1781" i="19"/>
  <c r="O1781" i="19"/>
  <c r="N1781" i="19"/>
  <c r="M1781" i="19"/>
  <c r="L1781" i="19"/>
  <c r="K1781" i="19"/>
  <c r="J1781" i="19"/>
  <c r="I1781" i="19"/>
  <c r="H1781" i="19"/>
  <c r="G1781" i="19"/>
  <c r="F1781" i="19"/>
  <c r="E1781" i="19"/>
  <c r="D1781" i="19"/>
  <c r="C1781" i="19"/>
  <c r="B1781" i="19"/>
  <c r="AB1776" i="19"/>
  <c r="B1740" i="19"/>
  <c r="B1750" i="19" s="1"/>
  <c r="B1739" i="19"/>
  <c r="B1751" i="19" s="1"/>
  <c r="B1738" i="19"/>
  <c r="B1752" i="19" s="1"/>
  <c r="B1737" i="19"/>
  <c r="B1753" i="19" s="1"/>
  <c r="B1736" i="19"/>
  <c r="B1754" i="19" s="1"/>
  <c r="B1735" i="19"/>
  <c r="B1755" i="19" s="1"/>
  <c r="B1734" i="19"/>
  <c r="B1756" i="19" s="1"/>
  <c r="B1733" i="19"/>
  <c r="B1757" i="19" s="1"/>
  <c r="B1732" i="19"/>
  <c r="B1758" i="19" s="1"/>
  <c r="B1731" i="19"/>
  <c r="B1759" i="19" s="1"/>
  <c r="B1730" i="19"/>
  <c r="B1760" i="19" s="1"/>
  <c r="B1729" i="19"/>
  <c r="B1761" i="19" s="1"/>
  <c r="B1728" i="19"/>
  <c r="B1762" i="19" s="1"/>
  <c r="B1727" i="19"/>
  <c r="B1763" i="19" s="1"/>
  <c r="B1726" i="19"/>
  <c r="B1764" i="19" s="1"/>
  <c r="B1725" i="19"/>
  <c r="B1765" i="19" s="1"/>
  <c r="B1724" i="19"/>
  <c r="B1766" i="19" s="1"/>
  <c r="B1723" i="19"/>
  <c r="B1767" i="19" s="1"/>
  <c r="B1722" i="19"/>
  <c r="B1768" i="19" s="1"/>
  <c r="B1721" i="19"/>
  <c r="B1720" i="19"/>
  <c r="B1770" i="19" s="1"/>
  <c r="AB1711" i="19"/>
  <c r="B1675" i="19"/>
  <c r="B1685" i="19" s="1"/>
  <c r="B1674" i="19"/>
  <c r="B1686" i="19" s="1"/>
  <c r="B1673" i="19"/>
  <c r="B1687" i="19" s="1"/>
  <c r="B1672" i="19"/>
  <c r="B1688" i="19" s="1"/>
  <c r="B1671" i="19"/>
  <c r="B1689" i="19" s="1"/>
  <c r="B1670" i="19"/>
  <c r="B1690" i="19" s="1"/>
  <c r="B1669" i="19"/>
  <c r="B1691" i="19" s="1"/>
  <c r="B1668" i="19"/>
  <c r="B1692" i="19" s="1"/>
  <c r="B1667" i="19"/>
  <c r="B1693" i="19" s="1"/>
  <c r="B1666" i="19"/>
  <c r="B1694" i="19" s="1"/>
  <c r="B1665" i="19"/>
  <c r="B1695" i="19" s="1"/>
  <c r="B1664" i="19"/>
  <c r="B1696" i="19" s="1"/>
  <c r="B1663" i="19"/>
  <c r="B1697" i="19" s="1"/>
  <c r="B1662" i="19"/>
  <c r="B1698" i="19" s="1"/>
  <c r="B1661" i="19"/>
  <c r="B1699" i="19" s="1"/>
  <c r="B1660" i="19"/>
  <c r="B1700" i="19" s="1"/>
  <c r="B1659" i="19"/>
  <c r="B1701" i="19" s="1"/>
  <c r="B1658" i="19"/>
  <c r="B1702" i="19" s="1"/>
  <c r="B1657" i="19"/>
  <c r="B1703" i="19" s="1"/>
  <c r="B1656" i="19"/>
  <c r="B1655" i="19"/>
  <c r="B1705" i="19" s="1"/>
  <c r="B1706" i="19" s="1"/>
  <c r="AB1646" i="19"/>
  <c r="B1610" i="19"/>
  <c r="B1620" i="19" s="1"/>
  <c r="B1609" i="19"/>
  <c r="B1621" i="19" s="1"/>
  <c r="B1608" i="19"/>
  <c r="B1622" i="19" s="1"/>
  <c r="B1607" i="19"/>
  <c r="B1623" i="19" s="1"/>
  <c r="B1606" i="19"/>
  <c r="B1624" i="19" s="1"/>
  <c r="B1605" i="19"/>
  <c r="B1625" i="19" s="1"/>
  <c r="B1604" i="19"/>
  <c r="B1626" i="19" s="1"/>
  <c r="B1603" i="19"/>
  <c r="B1627" i="19" s="1"/>
  <c r="B1602" i="19"/>
  <c r="B1628" i="19" s="1"/>
  <c r="B1601" i="19"/>
  <c r="B1629" i="19" s="1"/>
  <c r="B1600" i="19"/>
  <c r="B1630" i="19" s="1"/>
  <c r="B1599" i="19"/>
  <c r="B1631" i="19" s="1"/>
  <c r="B1598" i="19"/>
  <c r="B1632" i="19" s="1"/>
  <c r="B1597" i="19"/>
  <c r="B1633" i="19" s="1"/>
  <c r="B1596" i="19"/>
  <c r="B1634" i="19" s="1"/>
  <c r="B1595" i="19"/>
  <c r="B1635" i="19" s="1"/>
  <c r="B1594" i="19"/>
  <c r="B1636" i="19" s="1"/>
  <c r="B1593" i="19"/>
  <c r="B1637" i="19" s="1"/>
  <c r="B1592" i="19"/>
  <c r="B1638" i="19" s="1"/>
  <c r="B1591" i="19"/>
  <c r="B1639" i="19" s="1"/>
  <c r="B1590" i="19"/>
  <c r="AB1581" i="19"/>
  <c r="B1545" i="19"/>
  <c r="B1555" i="19" s="1"/>
  <c r="B1544" i="19"/>
  <c r="B1556" i="19" s="1"/>
  <c r="B1543" i="19"/>
  <c r="B1557" i="19" s="1"/>
  <c r="B1542" i="19"/>
  <c r="B1558" i="19" s="1"/>
  <c r="B1541" i="19"/>
  <c r="B1559" i="19" s="1"/>
  <c r="B1540" i="19"/>
  <c r="B1560" i="19" s="1"/>
  <c r="B1539" i="19"/>
  <c r="B1561" i="19" s="1"/>
  <c r="B1538" i="19"/>
  <c r="B1562" i="19" s="1"/>
  <c r="B1537" i="19"/>
  <c r="B1563" i="19" s="1"/>
  <c r="B1536" i="19"/>
  <c r="B1564" i="19" s="1"/>
  <c r="B1535" i="19"/>
  <c r="B1565" i="19" s="1"/>
  <c r="B1534" i="19"/>
  <c r="B1566" i="19" s="1"/>
  <c r="B1533" i="19"/>
  <c r="B1567" i="19" s="1"/>
  <c r="B1532" i="19"/>
  <c r="B1568" i="19" s="1"/>
  <c r="B1531" i="19"/>
  <c r="B1569" i="19" s="1"/>
  <c r="B1530" i="19"/>
  <c r="B1570" i="19" s="1"/>
  <c r="B1529" i="19"/>
  <c r="B1571" i="19" s="1"/>
  <c r="B1528" i="19"/>
  <c r="B1572" i="19" s="1"/>
  <c r="B1527" i="19"/>
  <c r="B1573" i="19" s="1"/>
  <c r="B1526" i="19"/>
  <c r="B1574" i="19" s="1"/>
  <c r="B1525" i="19"/>
  <c r="B1575" i="19" s="1"/>
  <c r="AB1516" i="19"/>
  <c r="B1490" i="19"/>
  <c r="B1480" i="19"/>
  <c r="B1479" i="19"/>
  <c r="B1491" i="19" s="1"/>
  <c r="B1478" i="19"/>
  <c r="B1492" i="19" s="1"/>
  <c r="B1477" i="19"/>
  <c r="B1493" i="19" s="1"/>
  <c r="B1476" i="19"/>
  <c r="B1494" i="19" s="1"/>
  <c r="B1475" i="19"/>
  <c r="B1495" i="19" s="1"/>
  <c r="B1474" i="19"/>
  <c r="B1496" i="19" s="1"/>
  <c r="B1473" i="19"/>
  <c r="B1497" i="19" s="1"/>
  <c r="B1472" i="19"/>
  <c r="B1498" i="19" s="1"/>
  <c r="B1471" i="19"/>
  <c r="B1499" i="19" s="1"/>
  <c r="B1470" i="19"/>
  <c r="B1500" i="19" s="1"/>
  <c r="B1469" i="19"/>
  <c r="B1501" i="19" s="1"/>
  <c r="B1468" i="19"/>
  <c r="B1502" i="19" s="1"/>
  <c r="B1467" i="19"/>
  <c r="B1503" i="19" s="1"/>
  <c r="B1466" i="19"/>
  <c r="B1504" i="19" s="1"/>
  <c r="B1465" i="19"/>
  <c r="B1505" i="19" s="1"/>
  <c r="B1464" i="19"/>
  <c r="B1506" i="19" s="1"/>
  <c r="B1463" i="19"/>
  <c r="B1507" i="19" s="1"/>
  <c r="B1462" i="19"/>
  <c r="B1508" i="19" s="1"/>
  <c r="B1461" i="19"/>
  <c r="B1509" i="19" s="1"/>
  <c r="B1460" i="19"/>
  <c r="B1510" i="19" s="1"/>
  <c r="AB1451" i="19"/>
  <c r="B1415" i="19"/>
  <c r="B1425" i="19" s="1"/>
  <c r="B1414" i="19"/>
  <c r="B1426" i="19" s="1"/>
  <c r="B1413" i="19"/>
  <c r="B1427" i="19" s="1"/>
  <c r="B1412" i="19"/>
  <c r="B1428" i="19" s="1"/>
  <c r="B1411" i="19"/>
  <c r="B1429" i="19" s="1"/>
  <c r="B1410" i="19"/>
  <c r="B1430" i="19" s="1"/>
  <c r="B1409" i="19"/>
  <c r="B1431" i="19" s="1"/>
  <c r="B1408" i="19"/>
  <c r="B1432" i="19" s="1"/>
  <c r="B1407" i="19"/>
  <c r="B1433" i="19" s="1"/>
  <c r="B1406" i="19"/>
  <c r="B1434" i="19" s="1"/>
  <c r="B1405" i="19"/>
  <c r="B1435" i="19" s="1"/>
  <c r="B1404" i="19"/>
  <c r="B1436" i="19" s="1"/>
  <c r="B1403" i="19"/>
  <c r="B1437" i="19" s="1"/>
  <c r="B1402" i="19"/>
  <c r="B1438" i="19" s="1"/>
  <c r="B1401" i="19"/>
  <c r="B1439" i="19" s="1"/>
  <c r="B1400" i="19"/>
  <c r="B1440" i="19" s="1"/>
  <c r="B1399" i="19"/>
  <c r="B1441" i="19" s="1"/>
  <c r="B1398" i="19"/>
  <c r="B1442" i="19" s="1"/>
  <c r="B1397" i="19"/>
  <c r="B1443" i="19" s="1"/>
  <c r="B1396" i="19"/>
  <c r="B1444" i="19" s="1"/>
  <c r="B1395" i="19"/>
  <c r="AB1386" i="19"/>
  <c r="B1350" i="19"/>
  <c r="B1360" i="19" s="1"/>
  <c r="B1349" i="19"/>
  <c r="B1361" i="19" s="1"/>
  <c r="B1348" i="19"/>
  <c r="B1362" i="19" s="1"/>
  <c r="B1347" i="19"/>
  <c r="B1363" i="19" s="1"/>
  <c r="B1346" i="19"/>
  <c r="B1364" i="19" s="1"/>
  <c r="B1345" i="19"/>
  <c r="B1365" i="19" s="1"/>
  <c r="B1344" i="19"/>
  <c r="B1366" i="19" s="1"/>
  <c r="B1343" i="19"/>
  <c r="B1367" i="19" s="1"/>
  <c r="B1342" i="19"/>
  <c r="B1368" i="19" s="1"/>
  <c r="B1341" i="19"/>
  <c r="B1369" i="19" s="1"/>
  <c r="B1340" i="19"/>
  <c r="B1370" i="19" s="1"/>
  <c r="B1339" i="19"/>
  <c r="B1371" i="19" s="1"/>
  <c r="B1338" i="19"/>
  <c r="B1372" i="19" s="1"/>
  <c r="B1337" i="19"/>
  <c r="B1373" i="19" s="1"/>
  <c r="B1336" i="19"/>
  <c r="B1374" i="19" s="1"/>
  <c r="B1335" i="19"/>
  <c r="B1375" i="19" s="1"/>
  <c r="B1334" i="19"/>
  <c r="B1376" i="19" s="1"/>
  <c r="B1333" i="19"/>
  <c r="B1377" i="19" s="1"/>
  <c r="B1332" i="19"/>
  <c r="B1378" i="19" s="1"/>
  <c r="B1331" i="19"/>
  <c r="B1379" i="19" s="1"/>
  <c r="B1330" i="19"/>
  <c r="B1380" i="19" s="1"/>
  <c r="AB1321" i="19"/>
  <c r="B1285" i="19"/>
  <c r="B1295" i="19" s="1"/>
  <c r="B1284" i="19"/>
  <c r="B1296" i="19" s="1"/>
  <c r="B1283" i="19"/>
  <c r="B1297" i="19" s="1"/>
  <c r="B1282" i="19"/>
  <c r="B1298" i="19" s="1"/>
  <c r="B1281" i="19"/>
  <c r="B1299" i="19" s="1"/>
  <c r="B1280" i="19"/>
  <c r="B1300" i="19" s="1"/>
  <c r="B1279" i="19"/>
  <c r="B1301" i="19" s="1"/>
  <c r="B1278" i="19"/>
  <c r="B1302" i="19" s="1"/>
  <c r="B1277" i="19"/>
  <c r="B1303" i="19" s="1"/>
  <c r="B1276" i="19"/>
  <c r="B1304" i="19" s="1"/>
  <c r="B1275" i="19"/>
  <c r="B1305" i="19" s="1"/>
  <c r="B1274" i="19"/>
  <c r="B1306" i="19" s="1"/>
  <c r="B1273" i="19"/>
  <c r="B1307" i="19" s="1"/>
  <c r="B1272" i="19"/>
  <c r="B1308" i="19" s="1"/>
  <c r="B1271" i="19"/>
  <c r="B1309" i="19" s="1"/>
  <c r="B1270" i="19"/>
  <c r="B1310" i="19" s="1"/>
  <c r="B1269" i="19"/>
  <c r="B1311" i="19" s="1"/>
  <c r="B1268" i="19"/>
  <c r="B1312" i="19" s="1"/>
  <c r="B1267" i="19"/>
  <c r="B1313" i="19" s="1"/>
  <c r="B1266" i="19"/>
  <c r="B1314" i="19" s="1"/>
  <c r="B1265" i="19"/>
  <c r="AB1256" i="19"/>
  <c r="B1232" i="19"/>
  <c r="B1220" i="19"/>
  <c r="B1230" i="19" s="1"/>
  <c r="B1219" i="19"/>
  <c r="B1231" i="19" s="1"/>
  <c r="B1218" i="19"/>
  <c r="B1217" i="19"/>
  <c r="B1233" i="19" s="1"/>
  <c r="B1216" i="19"/>
  <c r="B1234" i="19" s="1"/>
  <c r="B1215" i="19"/>
  <c r="B1235" i="19" s="1"/>
  <c r="B1214" i="19"/>
  <c r="B1236" i="19" s="1"/>
  <c r="B1213" i="19"/>
  <c r="B1237" i="19" s="1"/>
  <c r="B1212" i="19"/>
  <c r="B1238" i="19" s="1"/>
  <c r="B1211" i="19"/>
  <c r="B1239" i="19" s="1"/>
  <c r="B1210" i="19"/>
  <c r="B1240" i="19" s="1"/>
  <c r="B1209" i="19"/>
  <c r="B1241" i="19" s="1"/>
  <c r="B1208" i="19"/>
  <c r="B1242" i="19" s="1"/>
  <c r="B1207" i="19"/>
  <c r="B1243" i="19" s="1"/>
  <c r="B1206" i="19"/>
  <c r="B1244" i="19" s="1"/>
  <c r="B1205" i="19"/>
  <c r="B1245" i="19" s="1"/>
  <c r="B1204" i="19"/>
  <c r="B1246" i="19" s="1"/>
  <c r="B1203" i="19"/>
  <c r="B1247" i="19" s="1"/>
  <c r="B1202" i="19"/>
  <c r="B1248" i="19" s="1"/>
  <c r="B1201" i="19"/>
  <c r="B1249" i="19" s="1"/>
  <c r="B1200" i="19"/>
  <c r="B1250" i="19" s="1"/>
  <c r="AB1191" i="19"/>
  <c r="B1155" i="19"/>
  <c r="B1165" i="19" s="1"/>
  <c r="B1154" i="19"/>
  <c r="B1166" i="19" s="1"/>
  <c r="B1153" i="19"/>
  <c r="B1167" i="19" s="1"/>
  <c r="B1152" i="19"/>
  <c r="B1168" i="19" s="1"/>
  <c r="B1151" i="19"/>
  <c r="B1169" i="19" s="1"/>
  <c r="B1150" i="19"/>
  <c r="B1170" i="19" s="1"/>
  <c r="B1149" i="19"/>
  <c r="B1171" i="19" s="1"/>
  <c r="B1148" i="19"/>
  <c r="B1172" i="19" s="1"/>
  <c r="B1147" i="19"/>
  <c r="B1173" i="19" s="1"/>
  <c r="B1146" i="19"/>
  <c r="B1174" i="19" s="1"/>
  <c r="B1145" i="19"/>
  <c r="B1175" i="19" s="1"/>
  <c r="B1144" i="19"/>
  <c r="B1176" i="19" s="1"/>
  <c r="B1143" i="19"/>
  <c r="B1177" i="19" s="1"/>
  <c r="B1142" i="19"/>
  <c r="B1178" i="19" s="1"/>
  <c r="B1141" i="19"/>
  <c r="B1179" i="19" s="1"/>
  <c r="B1140" i="19"/>
  <c r="B1180" i="19" s="1"/>
  <c r="B1139" i="19"/>
  <c r="B1181" i="19" s="1"/>
  <c r="B1138" i="19"/>
  <c r="B1182" i="19" s="1"/>
  <c r="B1137" i="19"/>
  <c r="B1183" i="19" s="1"/>
  <c r="B1136" i="19"/>
  <c r="B1184" i="19" s="1"/>
  <c r="B1135" i="19"/>
  <c r="AB1126" i="19"/>
  <c r="B1101" i="19"/>
  <c r="B1090" i="19"/>
  <c r="B1100" i="19" s="1"/>
  <c r="B1089" i="19"/>
  <c r="B1088" i="19"/>
  <c r="B1102" i="19" s="1"/>
  <c r="B1087" i="19"/>
  <c r="B1103" i="19" s="1"/>
  <c r="B1086" i="19"/>
  <c r="B1104" i="19" s="1"/>
  <c r="B1085" i="19"/>
  <c r="B1105" i="19" s="1"/>
  <c r="B1084" i="19"/>
  <c r="B1106" i="19" s="1"/>
  <c r="B1083" i="19"/>
  <c r="B1107" i="19" s="1"/>
  <c r="B1082" i="19"/>
  <c r="B1108" i="19" s="1"/>
  <c r="B1081" i="19"/>
  <c r="B1109" i="19" s="1"/>
  <c r="B1080" i="19"/>
  <c r="B1110" i="19" s="1"/>
  <c r="B1079" i="19"/>
  <c r="B1111" i="19" s="1"/>
  <c r="B1078" i="19"/>
  <c r="B1112" i="19" s="1"/>
  <c r="B1077" i="19"/>
  <c r="B1113" i="19" s="1"/>
  <c r="B1076" i="19"/>
  <c r="B1114" i="19" s="1"/>
  <c r="B1075" i="19"/>
  <c r="B1115" i="19" s="1"/>
  <c r="B1074" i="19"/>
  <c r="B1116" i="19" s="1"/>
  <c r="B1073" i="19"/>
  <c r="B1117" i="19" s="1"/>
  <c r="B1072" i="19"/>
  <c r="B1118" i="19" s="1"/>
  <c r="B1071" i="19"/>
  <c r="B1119" i="19" s="1"/>
  <c r="B1070" i="19"/>
  <c r="AB1061" i="19"/>
  <c r="B1025" i="19"/>
  <c r="B1035" i="19" s="1"/>
  <c r="B1024" i="19"/>
  <c r="B1036" i="19" s="1"/>
  <c r="B1023" i="19"/>
  <c r="B1022" i="19"/>
  <c r="B1038" i="19" s="1"/>
  <c r="B1021" i="19"/>
  <c r="B1039" i="19" s="1"/>
  <c r="B1020" i="19"/>
  <c r="B1040" i="19" s="1"/>
  <c r="B1019" i="19"/>
  <c r="B1041" i="19" s="1"/>
  <c r="B1018" i="19"/>
  <c r="B1042" i="19" s="1"/>
  <c r="B1017" i="19"/>
  <c r="B1043" i="19" s="1"/>
  <c r="B1016" i="19"/>
  <c r="B1044" i="19" s="1"/>
  <c r="B1015" i="19"/>
  <c r="B1045" i="19" s="1"/>
  <c r="B1014" i="19"/>
  <c r="B1046" i="19" s="1"/>
  <c r="B1013" i="19"/>
  <c r="B1047" i="19" s="1"/>
  <c r="B1012" i="19"/>
  <c r="B1048" i="19" s="1"/>
  <c r="B1011" i="19"/>
  <c r="B1049" i="19" s="1"/>
  <c r="B1010" i="19"/>
  <c r="B1050" i="19" s="1"/>
  <c r="B1009" i="19"/>
  <c r="B1051" i="19" s="1"/>
  <c r="B1008" i="19"/>
  <c r="B1052" i="19" s="1"/>
  <c r="B1007" i="19"/>
  <c r="B1053" i="19" s="1"/>
  <c r="B1006" i="19"/>
  <c r="B1054" i="19" s="1"/>
  <c r="B1005" i="19"/>
  <c r="B1055" i="19" s="1"/>
  <c r="B1056" i="19" s="1"/>
  <c r="AB996" i="19"/>
  <c r="B960" i="19"/>
  <c r="B970" i="19" s="1"/>
  <c r="B959" i="19"/>
  <c r="B971" i="19" s="1"/>
  <c r="B958" i="19"/>
  <c r="B972" i="19" s="1"/>
  <c r="B957" i="19"/>
  <c r="B973" i="19" s="1"/>
  <c r="B956" i="19"/>
  <c r="B974" i="19" s="1"/>
  <c r="B955" i="19"/>
  <c r="B975" i="19" s="1"/>
  <c r="B954" i="19"/>
  <c r="B976" i="19" s="1"/>
  <c r="B953" i="19"/>
  <c r="B977" i="19" s="1"/>
  <c r="B952" i="19"/>
  <c r="B978" i="19" s="1"/>
  <c r="B951" i="19"/>
  <c r="B979" i="19" s="1"/>
  <c r="B950" i="19"/>
  <c r="B980" i="19" s="1"/>
  <c r="B949" i="19"/>
  <c r="B981" i="19" s="1"/>
  <c r="B948" i="19"/>
  <c r="B982" i="19" s="1"/>
  <c r="B947" i="19"/>
  <c r="B983" i="19" s="1"/>
  <c r="B946" i="19"/>
  <c r="B984" i="19" s="1"/>
  <c r="B945" i="19"/>
  <c r="B985" i="19" s="1"/>
  <c r="B944" i="19"/>
  <c r="B986" i="19" s="1"/>
  <c r="B943" i="19"/>
  <c r="B987" i="19" s="1"/>
  <c r="B942" i="19"/>
  <c r="B988" i="19" s="1"/>
  <c r="B941" i="19"/>
  <c r="B989" i="19" s="1"/>
  <c r="B940" i="19"/>
  <c r="B990" i="19" s="1"/>
  <c r="AB931" i="19"/>
  <c r="B895" i="19"/>
  <c r="B905" i="19" s="1"/>
  <c r="B894" i="19"/>
  <c r="B906" i="19" s="1"/>
  <c r="B893" i="19"/>
  <c r="B907" i="19" s="1"/>
  <c r="B892" i="19"/>
  <c r="B908" i="19" s="1"/>
  <c r="B891" i="19"/>
  <c r="B909" i="19" s="1"/>
  <c r="B890" i="19"/>
  <c r="B910" i="19" s="1"/>
  <c r="B889" i="19"/>
  <c r="B911" i="19" s="1"/>
  <c r="B888" i="19"/>
  <c r="B912" i="19" s="1"/>
  <c r="B887" i="19"/>
  <c r="B913" i="19" s="1"/>
  <c r="B886" i="19"/>
  <c r="B914" i="19" s="1"/>
  <c r="B885" i="19"/>
  <c r="B915" i="19" s="1"/>
  <c r="B884" i="19"/>
  <c r="B916" i="19" s="1"/>
  <c r="B883" i="19"/>
  <c r="B917" i="19" s="1"/>
  <c r="B882" i="19"/>
  <c r="B918" i="19" s="1"/>
  <c r="B881" i="19"/>
  <c r="B919" i="19" s="1"/>
  <c r="B880" i="19"/>
  <c r="B920" i="19" s="1"/>
  <c r="B879" i="19"/>
  <c r="B921" i="19" s="1"/>
  <c r="B878" i="19"/>
  <c r="B877" i="19"/>
  <c r="B923" i="19" s="1"/>
  <c r="B876" i="19"/>
  <c r="B924" i="19" s="1"/>
  <c r="B875" i="19"/>
  <c r="B925" i="19" s="1"/>
  <c r="AB866" i="19"/>
  <c r="B830" i="19"/>
  <c r="B840" i="19" s="1"/>
  <c r="B829" i="19"/>
  <c r="B841" i="19" s="1"/>
  <c r="B828" i="19"/>
  <c r="B842" i="19" s="1"/>
  <c r="B827" i="19"/>
  <c r="B843" i="19" s="1"/>
  <c r="B826" i="19"/>
  <c r="B844" i="19" s="1"/>
  <c r="B825" i="19"/>
  <c r="B845" i="19" s="1"/>
  <c r="B824" i="19"/>
  <c r="B846" i="19" s="1"/>
  <c r="B823" i="19"/>
  <c r="B847" i="19" s="1"/>
  <c r="B822" i="19"/>
  <c r="B848" i="19" s="1"/>
  <c r="B821" i="19"/>
  <c r="B849" i="19" s="1"/>
  <c r="B820" i="19"/>
  <c r="B850" i="19" s="1"/>
  <c r="B819" i="19"/>
  <c r="B851" i="19" s="1"/>
  <c r="B818" i="19"/>
  <c r="B852" i="19" s="1"/>
  <c r="B817" i="19"/>
  <c r="B853" i="19" s="1"/>
  <c r="B816" i="19"/>
  <c r="B854" i="19" s="1"/>
  <c r="B815" i="19"/>
  <c r="B855" i="19" s="1"/>
  <c r="B814" i="19"/>
  <c r="B856" i="19" s="1"/>
  <c r="B813" i="19"/>
  <c r="B857" i="19" s="1"/>
  <c r="B812" i="19"/>
  <c r="B858" i="19" s="1"/>
  <c r="B811" i="19"/>
  <c r="B859" i="19" s="1"/>
  <c r="B810" i="19"/>
  <c r="B860" i="19" s="1"/>
  <c r="AB801" i="19"/>
  <c r="B765" i="19"/>
  <c r="B775" i="19" s="1"/>
  <c r="B764" i="19"/>
  <c r="B776" i="19" s="1"/>
  <c r="B763" i="19"/>
  <c r="B777" i="19" s="1"/>
  <c r="B762" i="19"/>
  <c r="B778" i="19" s="1"/>
  <c r="B761" i="19"/>
  <c r="B779" i="19" s="1"/>
  <c r="B760" i="19"/>
  <c r="B780" i="19" s="1"/>
  <c r="B759" i="19"/>
  <c r="B781" i="19" s="1"/>
  <c r="B758" i="19"/>
  <c r="B782" i="19" s="1"/>
  <c r="B757" i="19"/>
  <c r="B783" i="19" s="1"/>
  <c r="B756" i="19"/>
  <c r="B784" i="19" s="1"/>
  <c r="B755" i="19"/>
  <c r="B785" i="19" s="1"/>
  <c r="B754" i="19"/>
  <c r="B786" i="19" s="1"/>
  <c r="B753" i="19"/>
  <c r="B787" i="19" s="1"/>
  <c r="B752" i="19"/>
  <c r="B788" i="19" s="1"/>
  <c r="B751" i="19"/>
  <c r="B789" i="19" s="1"/>
  <c r="B750" i="19"/>
  <c r="B790" i="19" s="1"/>
  <c r="B749" i="19"/>
  <c r="B791" i="19" s="1"/>
  <c r="B748" i="19"/>
  <c r="B792" i="19" s="1"/>
  <c r="B747" i="19"/>
  <c r="B793" i="19" s="1"/>
  <c r="B746" i="19"/>
  <c r="B794" i="19" s="1"/>
  <c r="B745" i="19"/>
  <c r="B795" i="19" s="1"/>
  <c r="AB736" i="19"/>
  <c r="B700" i="19"/>
  <c r="B710" i="19" s="1"/>
  <c r="B699" i="19"/>
  <c r="B711" i="19" s="1"/>
  <c r="B698" i="19"/>
  <c r="B712" i="19" s="1"/>
  <c r="B697" i="19"/>
  <c r="B713" i="19" s="1"/>
  <c r="B696" i="19"/>
  <c r="B714" i="19" s="1"/>
  <c r="B695" i="19"/>
  <c r="B715" i="19" s="1"/>
  <c r="B694" i="19"/>
  <c r="B716" i="19" s="1"/>
  <c r="B693" i="19"/>
  <c r="B717" i="19" s="1"/>
  <c r="B692" i="19"/>
  <c r="B718" i="19" s="1"/>
  <c r="B691" i="19"/>
  <c r="B719" i="19" s="1"/>
  <c r="B690" i="19"/>
  <c r="B720" i="19" s="1"/>
  <c r="B689" i="19"/>
  <c r="B721" i="19" s="1"/>
  <c r="B688" i="19"/>
  <c r="B722" i="19" s="1"/>
  <c r="B687" i="19"/>
  <c r="B723" i="19" s="1"/>
  <c r="B686" i="19"/>
  <c r="B724" i="19" s="1"/>
  <c r="B685" i="19"/>
  <c r="B725" i="19" s="1"/>
  <c r="B684" i="19"/>
  <c r="B726" i="19" s="1"/>
  <c r="B683" i="19"/>
  <c r="B727" i="19" s="1"/>
  <c r="B682" i="19"/>
  <c r="B728" i="19" s="1"/>
  <c r="B681" i="19"/>
  <c r="B729" i="19" s="1"/>
  <c r="B680" i="19"/>
  <c r="AB671" i="19"/>
  <c r="B635" i="19"/>
  <c r="B645" i="19" s="1"/>
  <c r="B634" i="19"/>
  <c r="B646" i="19" s="1"/>
  <c r="B633" i="19"/>
  <c r="B647" i="19" s="1"/>
  <c r="B632" i="19"/>
  <c r="B648" i="19" s="1"/>
  <c r="B631" i="19"/>
  <c r="B649" i="19" s="1"/>
  <c r="B630" i="19"/>
  <c r="B650" i="19" s="1"/>
  <c r="B629" i="19"/>
  <c r="B651" i="19" s="1"/>
  <c r="B628" i="19"/>
  <c r="B652" i="19" s="1"/>
  <c r="B627" i="19"/>
  <c r="B653" i="19" s="1"/>
  <c r="B626" i="19"/>
  <c r="B654" i="19" s="1"/>
  <c r="B625" i="19"/>
  <c r="B655" i="19" s="1"/>
  <c r="B624" i="19"/>
  <c r="B656" i="19" s="1"/>
  <c r="B623" i="19"/>
  <c r="B657" i="19" s="1"/>
  <c r="B622" i="19"/>
  <c r="B658" i="19" s="1"/>
  <c r="B621" i="19"/>
  <c r="B659" i="19" s="1"/>
  <c r="B620" i="19"/>
  <c r="B660" i="19" s="1"/>
  <c r="B619" i="19"/>
  <c r="B661" i="19" s="1"/>
  <c r="B618" i="19"/>
  <c r="B662" i="19" s="1"/>
  <c r="B617" i="19"/>
  <c r="B663" i="19" s="1"/>
  <c r="B616" i="19"/>
  <c r="B664" i="19" s="1"/>
  <c r="B615" i="19"/>
  <c r="B665" i="19" s="1"/>
  <c r="AB606" i="19"/>
  <c r="B570" i="19"/>
  <c r="B580" i="19" s="1"/>
  <c r="B569" i="19"/>
  <c r="B581" i="19" s="1"/>
  <c r="B568" i="19"/>
  <c r="B582" i="19" s="1"/>
  <c r="B567" i="19"/>
  <c r="B583" i="19" s="1"/>
  <c r="B566" i="19"/>
  <c r="B584" i="19" s="1"/>
  <c r="B565" i="19"/>
  <c r="B585" i="19" s="1"/>
  <c r="B564" i="19"/>
  <c r="B586" i="19" s="1"/>
  <c r="B563" i="19"/>
  <c r="B587" i="19" s="1"/>
  <c r="B562" i="19"/>
  <c r="B588" i="19" s="1"/>
  <c r="B561" i="19"/>
  <c r="B589" i="19" s="1"/>
  <c r="B560" i="19"/>
  <c r="B590" i="19" s="1"/>
  <c r="B559" i="19"/>
  <c r="B591" i="19" s="1"/>
  <c r="B558" i="19"/>
  <c r="B592" i="19" s="1"/>
  <c r="B557" i="19"/>
  <c r="B593" i="19" s="1"/>
  <c r="B556" i="19"/>
  <c r="B594" i="19" s="1"/>
  <c r="B555" i="19"/>
  <c r="B595" i="19" s="1"/>
  <c r="B554" i="19"/>
  <c r="B596" i="19" s="1"/>
  <c r="B553" i="19"/>
  <c r="B597" i="19" s="1"/>
  <c r="B552" i="19"/>
  <c r="B598" i="19" s="1"/>
  <c r="B551" i="19"/>
  <c r="B599" i="19" s="1"/>
  <c r="B550" i="19"/>
  <c r="B600" i="19" s="1"/>
  <c r="AB541" i="19"/>
  <c r="B505" i="19"/>
  <c r="B515" i="19" s="1"/>
  <c r="B504" i="19"/>
  <c r="B516" i="19" s="1"/>
  <c r="B503" i="19"/>
  <c r="B517" i="19" s="1"/>
  <c r="B502" i="19"/>
  <c r="B518" i="19" s="1"/>
  <c r="B501" i="19"/>
  <c r="B519" i="19" s="1"/>
  <c r="B500" i="19"/>
  <c r="B520" i="19" s="1"/>
  <c r="B499" i="19"/>
  <c r="B521" i="19" s="1"/>
  <c r="B498" i="19"/>
  <c r="B522" i="19" s="1"/>
  <c r="B497" i="19"/>
  <c r="B523" i="19" s="1"/>
  <c r="B496" i="19"/>
  <c r="B524" i="19" s="1"/>
  <c r="B495" i="19"/>
  <c r="B525" i="19" s="1"/>
  <c r="B494" i="19"/>
  <c r="B526" i="19" s="1"/>
  <c r="B493" i="19"/>
  <c r="B527" i="19" s="1"/>
  <c r="B492" i="19"/>
  <c r="B528" i="19" s="1"/>
  <c r="B491" i="19"/>
  <c r="B529" i="19" s="1"/>
  <c r="B490" i="19"/>
  <c r="B530" i="19" s="1"/>
  <c r="B489" i="19"/>
  <c r="B531" i="19" s="1"/>
  <c r="B488" i="19"/>
  <c r="B532" i="19" s="1"/>
  <c r="B487" i="19"/>
  <c r="B533" i="19" s="1"/>
  <c r="B486" i="19"/>
  <c r="B534" i="19" s="1"/>
  <c r="B485" i="19"/>
  <c r="AB476" i="19"/>
  <c r="B450" i="19"/>
  <c r="B440" i="19"/>
  <c r="B439" i="19"/>
  <c r="B451" i="19" s="1"/>
  <c r="B438" i="19"/>
  <c r="B452" i="19" s="1"/>
  <c r="B437" i="19"/>
  <c r="B453" i="19" s="1"/>
  <c r="B436" i="19"/>
  <c r="B454" i="19" s="1"/>
  <c r="B435" i="19"/>
  <c r="B455" i="19" s="1"/>
  <c r="B434" i="19"/>
  <c r="B456" i="19" s="1"/>
  <c r="B433" i="19"/>
  <c r="B457" i="19" s="1"/>
  <c r="B432" i="19"/>
  <c r="B458" i="19" s="1"/>
  <c r="B431" i="19"/>
  <c r="B459" i="19" s="1"/>
  <c r="B430" i="19"/>
  <c r="B460" i="19" s="1"/>
  <c r="B429" i="19"/>
  <c r="B461" i="19" s="1"/>
  <c r="B428" i="19"/>
  <c r="B462" i="19" s="1"/>
  <c r="B427" i="19"/>
  <c r="B463" i="19" s="1"/>
  <c r="B426" i="19"/>
  <c r="B464" i="19" s="1"/>
  <c r="B425" i="19"/>
  <c r="B465" i="19" s="1"/>
  <c r="B424" i="19"/>
  <c r="B466" i="19" s="1"/>
  <c r="B423" i="19"/>
  <c r="B467" i="19" s="1"/>
  <c r="B422" i="19"/>
  <c r="B468" i="19" s="1"/>
  <c r="B421" i="19"/>
  <c r="B469" i="19" s="1"/>
  <c r="B420" i="19"/>
  <c r="B470" i="19" s="1"/>
  <c r="AB411" i="19"/>
  <c r="B386" i="19"/>
  <c r="B375" i="19"/>
  <c r="B385" i="19" s="1"/>
  <c r="B374" i="19"/>
  <c r="B373" i="19"/>
  <c r="B387" i="19" s="1"/>
  <c r="B372" i="19"/>
  <c r="B388" i="19" s="1"/>
  <c r="B371" i="19"/>
  <c r="B389" i="19" s="1"/>
  <c r="B370" i="19"/>
  <c r="B390" i="19" s="1"/>
  <c r="B369" i="19"/>
  <c r="B391" i="19" s="1"/>
  <c r="B368" i="19"/>
  <c r="B392" i="19" s="1"/>
  <c r="B367" i="19"/>
  <c r="B393" i="19" s="1"/>
  <c r="B366" i="19"/>
  <c r="B394" i="19" s="1"/>
  <c r="B365" i="19"/>
  <c r="B395" i="19" s="1"/>
  <c r="B364" i="19"/>
  <c r="B396" i="19" s="1"/>
  <c r="B363" i="19"/>
  <c r="B397" i="19" s="1"/>
  <c r="B362" i="19"/>
  <c r="B398" i="19" s="1"/>
  <c r="B361" i="19"/>
  <c r="B399" i="19" s="1"/>
  <c r="B360" i="19"/>
  <c r="B400" i="19" s="1"/>
  <c r="B359" i="19"/>
  <c r="B401" i="19" s="1"/>
  <c r="B358" i="19"/>
  <c r="B402" i="19" s="1"/>
  <c r="B357" i="19"/>
  <c r="B403" i="19" s="1"/>
  <c r="B356" i="19"/>
  <c r="B404" i="19" s="1"/>
  <c r="B355" i="19"/>
  <c r="AB346" i="19"/>
  <c r="B330" i="19"/>
  <c r="B310" i="19"/>
  <c r="B320" i="19" s="1"/>
  <c r="B309" i="19"/>
  <c r="B321" i="19" s="1"/>
  <c r="B308" i="19"/>
  <c r="B322" i="19" s="1"/>
  <c r="B307" i="19"/>
  <c r="B323" i="19" s="1"/>
  <c r="B306" i="19"/>
  <c r="B324" i="19" s="1"/>
  <c r="B305" i="19"/>
  <c r="B325" i="19" s="1"/>
  <c r="B304" i="19"/>
  <c r="B326" i="19" s="1"/>
  <c r="B303" i="19"/>
  <c r="B327" i="19" s="1"/>
  <c r="B302" i="19"/>
  <c r="B328" i="19" s="1"/>
  <c r="B301" i="19"/>
  <c r="B329" i="19" s="1"/>
  <c r="B300" i="19"/>
  <c r="B299" i="19"/>
  <c r="B331" i="19" s="1"/>
  <c r="B298" i="19"/>
  <c r="B332" i="19" s="1"/>
  <c r="B297" i="19"/>
  <c r="B333" i="19" s="1"/>
  <c r="B296" i="19"/>
  <c r="B334" i="19" s="1"/>
  <c r="B295" i="19"/>
  <c r="B335" i="19" s="1"/>
  <c r="B294" i="19"/>
  <c r="B336" i="19" s="1"/>
  <c r="B293" i="19"/>
  <c r="B337" i="19" s="1"/>
  <c r="B292" i="19"/>
  <c r="B338" i="19" s="1"/>
  <c r="B291" i="19"/>
  <c r="B339" i="19" s="1"/>
  <c r="B290" i="19"/>
  <c r="B340" i="19" s="1"/>
  <c r="AB281" i="19"/>
  <c r="B245" i="19"/>
  <c r="B255" i="19" s="1"/>
  <c r="B244" i="19"/>
  <c r="B256" i="19" s="1"/>
  <c r="B243" i="19"/>
  <c r="B257" i="19" s="1"/>
  <c r="B242" i="19"/>
  <c r="B258" i="19" s="1"/>
  <c r="B241" i="19"/>
  <c r="B259" i="19" s="1"/>
  <c r="B240" i="19"/>
  <c r="B260" i="19" s="1"/>
  <c r="B239" i="19"/>
  <c r="B261" i="19" s="1"/>
  <c r="B238" i="19"/>
  <c r="B262" i="19" s="1"/>
  <c r="B237" i="19"/>
  <c r="B263" i="19" s="1"/>
  <c r="B236" i="19"/>
  <c r="B264" i="19" s="1"/>
  <c r="B235" i="19"/>
  <c r="B265" i="19" s="1"/>
  <c r="B234" i="19"/>
  <c r="B266" i="19" s="1"/>
  <c r="B233" i="19"/>
  <c r="B267" i="19" s="1"/>
  <c r="B232" i="19"/>
  <c r="B268" i="19" s="1"/>
  <c r="B231" i="19"/>
  <c r="B269" i="19" s="1"/>
  <c r="B230" i="19"/>
  <c r="B270" i="19" s="1"/>
  <c r="B229" i="19"/>
  <c r="B271" i="19" s="1"/>
  <c r="B228" i="19"/>
  <c r="B272" i="19" s="1"/>
  <c r="B227" i="19"/>
  <c r="B273" i="19" s="1"/>
  <c r="B226" i="19"/>
  <c r="B274" i="19" s="1"/>
  <c r="B225" i="19"/>
  <c r="B275" i="19" s="1"/>
  <c r="B276" i="19" s="1"/>
  <c r="AB216" i="19"/>
  <c r="B180" i="19"/>
  <c r="B190" i="19" s="1"/>
  <c r="B179" i="19"/>
  <c r="B191" i="19" s="1"/>
  <c r="B178" i="19"/>
  <c r="B192" i="19" s="1"/>
  <c r="B177" i="19"/>
  <c r="B193" i="19" s="1"/>
  <c r="G176" i="19"/>
  <c r="B176" i="19"/>
  <c r="B194" i="19" s="1"/>
  <c r="B175" i="19"/>
  <c r="B195" i="19" s="1"/>
  <c r="B174" i="19"/>
  <c r="B196" i="19" s="1"/>
  <c r="B173" i="19"/>
  <c r="B197" i="19" s="1"/>
  <c r="B172" i="19"/>
  <c r="B198" i="19" s="1"/>
  <c r="B171" i="19"/>
  <c r="B199" i="19" s="1"/>
  <c r="B170" i="19"/>
  <c r="B200" i="19" s="1"/>
  <c r="B169" i="19"/>
  <c r="B201" i="19" s="1"/>
  <c r="B168" i="19"/>
  <c r="B202" i="19" s="1"/>
  <c r="B167" i="19"/>
  <c r="B203" i="19" s="1"/>
  <c r="B166" i="19"/>
  <c r="B204" i="19" s="1"/>
  <c r="B165" i="19"/>
  <c r="B205" i="19" s="1"/>
  <c r="B164" i="19"/>
  <c r="B206" i="19" s="1"/>
  <c r="C207" i="19" s="1"/>
  <c r="B163" i="19"/>
  <c r="B207" i="19" s="1"/>
  <c r="C208" i="19" s="1"/>
  <c r="B162" i="19"/>
  <c r="B208" i="19" s="1"/>
  <c r="B161" i="19"/>
  <c r="B209" i="19" s="1"/>
  <c r="B160" i="19"/>
  <c r="B210" i="19" s="1"/>
  <c r="AB152" i="19"/>
  <c r="G121" i="19"/>
  <c r="G120" i="19"/>
  <c r="G119" i="19"/>
  <c r="G118" i="19"/>
  <c r="G312" i="19" s="1"/>
  <c r="G117" i="19"/>
  <c r="G181" i="19" s="1"/>
  <c r="G116" i="19"/>
  <c r="G245" i="19" s="1"/>
  <c r="B116" i="19"/>
  <c r="B126" i="19" s="1"/>
  <c r="G115" i="19"/>
  <c r="B115" i="19"/>
  <c r="B127" i="19" s="1"/>
  <c r="G114" i="19"/>
  <c r="B114" i="19"/>
  <c r="B128" i="19" s="1"/>
  <c r="C129" i="19" s="1"/>
  <c r="D130" i="19" s="1"/>
  <c r="E131" i="19" s="1"/>
  <c r="F132" i="19" s="1"/>
  <c r="G133" i="19" s="1"/>
  <c r="H134" i="19" s="1"/>
  <c r="I135" i="19" s="1"/>
  <c r="J136" i="19" s="1"/>
  <c r="K137" i="19" s="1"/>
  <c r="L138" i="19" s="1"/>
  <c r="M139" i="19" s="1"/>
  <c r="N140" i="19" s="1"/>
  <c r="O141" i="19" s="1"/>
  <c r="P142" i="19" s="1"/>
  <c r="Q143" i="19" s="1"/>
  <c r="R144" i="19" s="1"/>
  <c r="S145" i="19" s="1"/>
  <c r="T146" i="19" s="1"/>
  <c r="U147" i="19" s="1"/>
  <c r="V148" i="19" s="1"/>
  <c r="W149" i="19" s="1"/>
  <c r="X150" i="19" s="1"/>
  <c r="Y151" i="19" s="1"/>
  <c r="G113" i="19"/>
  <c r="G177" i="19" s="1"/>
  <c r="B113" i="19"/>
  <c r="B129" i="19" s="1"/>
  <c r="C130" i="19" s="1"/>
  <c r="D131" i="19" s="1"/>
  <c r="E132" i="19" s="1"/>
  <c r="G112" i="19"/>
  <c r="G241" i="19" s="1"/>
  <c r="B112" i="19"/>
  <c r="B130" i="19" s="1"/>
  <c r="G111" i="19"/>
  <c r="B111" i="19"/>
  <c r="B131" i="19" s="1"/>
  <c r="G110" i="19"/>
  <c r="B110" i="19"/>
  <c r="B132" i="19" s="1"/>
  <c r="C133" i="19" s="1"/>
  <c r="D134" i="19" s="1"/>
  <c r="E135" i="19" s="1"/>
  <c r="F136" i="19" s="1"/>
  <c r="G137" i="19" s="1"/>
  <c r="H138" i="19" s="1"/>
  <c r="I139" i="19" s="1"/>
  <c r="J140" i="19" s="1"/>
  <c r="K141" i="19" s="1"/>
  <c r="L142" i="19" s="1"/>
  <c r="M143" i="19" s="1"/>
  <c r="N144" i="19" s="1"/>
  <c r="O145" i="19" s="1"/>
  <c r="P146" i="19" s="1"/>
  <c r="Q147" i="19" s="1"/>
  <c r="R148" i="19" s="1"/>
  <c r="S149" i="19" s="1"/>
  <c r="T150" i="19" s="1"/>
  <c r="U151" i="19" s="1"/>
  <c r="G109" i="19"/>
  <c r="G303" i="19" s="1"/>
  <c r="B109" i="19"/>
  <c r="B133" i="19" s="1"/>
  <c r="C134" i="19" s="1"/>
  <c r="D135" i="19" s="1"/>
  <c r="E136" i="19" s="1"/>
  <c r="G108" i="19"/>
  <c r="G172" i="19" s="1"/>
  <c r="B108" i="19"/>
  <c r="B134" i="19" s="1"/>
  <c r="C135" i="19" s="1"/>
  <c r="D136" i="19" s="1"/>
  <c r="G107" i="19"/>
  <c r="B107" i="19"/>
  <c r="B135" i="19" s="1"/>
  <c r="C136" i="19" s="1"/>
  <c r="G106" i="19"/>
  <c r="B106" i="19"/>
  <c r="B136" i="19" s="1"/>
  <c r="C137" i="19" s="1"/>
  <c r="D138" i="19" s="1"/>
  <c r="E139" i="19" s="1"/>
  <c r="F140" i="19" s="1"/>
  <c r="G141" i="19" s="1"/>
  <c r="H142" i="19" s="1"/>
  <c r="I143" i="19" s="1"/>
  <c r="J144" i="19" s="1"/>
  <c r="K145" i="19" s="1"/>
  <c r="L146" i="19" s="1"/>
  <c r="M147" i="19" s="1"/>
  <c r="N148" i="19" s="1"/>
  <c r="O149" i="19" s="1"/>
  <c r="P150" i="19" s="1"/>
  <c r="Q151" i="19" s="1"/>
  <c r="G105" i="19"/>
  <c r="G299" i="19" s="1"/>
  <c r="B105" i="19"/>
  <c r="B137" i="19" s="1"/>
  <c r="C138" i="19" s="1"/>
  <c r="D139" i="19" s="1"/>
  <c r="E140" i="19" s="1"/>
  <c r="G104" i="19"/>
  <c r="G233" i="19" s="1"/>
  <c r="B104" i="19"/>
  <c r="B138" i="19" s="1"/>
  <c r="C139" i="19" s="1"/>
  <c r="D140" i="19" s="1"/>
  <c r="G103" i="19"/>
  <c r="B103" i="19"/>
  <c r="B139" i="19" s="1"/>
  <c r="C140" i="19" s="1"/>
  <c r="G102" i="19"/>
  <c r="B102" i="19"/>
  <c r="B140" i="19" s="1"/>
  <c r="C141" i="19" s="1"/>
  <c r="D142" i="19" s="1"/>
  <c r="E143" i="19" s="1"/>
  <c r="F144" i="19" s="1"/>
  <c r="G145" i="19" s="1"/>
  <c r="H146" i="19" s="1"/>
  <c r="I147" i="19" s="1"/>
  <c r="J148" i="19" s="1"/>
  <c r="K149" i="19" s="1"/>
  <c r="L150" i="19" s="1"/>
  <c r="M151" i="19" s="1"/>
  <c r="G101" i="19"/>
  <c r="G230" i="19" s="1"/>
  <c r="B101" i="19"/>
  <c r="B141" i="19" s="1"/>
  <c r="C142" i="19" s="1"/>
  <c r="D143" i="19" s="1"/>
  <c r="E144" i="19" s="1"/>
  <c r="G100" i="19"/>
  <c r="G229" i="19" s="1"/>
  <c r="B100" i="19"/>
  <c r="B142" i="19" s="1"/>
  <c r="C143" i="19" s="1"/>
  <c r="D144" i="19" s="1"/>
  <c r="G99" i="19"/>
  <c r="B99" i="19"/>
  <c r="B143" i="19" s="1"/>
  <c r="G98" i="19"/>
  <c r="B98" i="19"/>
  <c r="B144" i="19" s="1"/>
  <c r="C145" i="19" s="1"/>
  <c r="D146" i="19" s="1"/>
  <c r="E147" i="19" s="1"/>
  <c r="F148" i="19" s="1"/>
  <c r="G149" i="19" s="1"/>
  <c r="H150" i="19" s="1"/>
  <c r="I151" i="19" s="1"/>
  <c r="G97" i="19"/>
  <c r="G291" i="19" s="1"/>
  <c r="C322" i="19" s="1"/>
  <c r="B97" i="19"/>
  <c r="B145" i="19" s="1"/>
  <c r="C146" i="19" s="1"/>
  <c r="D147" i="19" s="1"/>
  <c r="E148" i="19" s="1"/>
  <c r="F149" i="19" s="1"/>
  <c r="G96" i="19"/>
  <c r="G160" i="19" s="1"/>
  <c r="B96" i="19"/>
  <c r="B146" i="19" s="1"/>
  <c r="B95" i="19"/>
  <c r="AB87" i="19"/>
  <c r="A27" i="19"/>
  <c r="B23" i="19"/>
  <c r="B51" i="19" s="1"/>
  <c r="B61" i="19" s="1"/>
  <c r="B50" i="19"/>
  <c r="B62" i="19" s="1"/>
  <c r="C63" i="19" s="1"/>
  <c r="D64" i="19" s="1"/>
  <c r="E65" i="19" s="1"/>
  <c r="F66" i="19" s="1"/>
  <c r="G67" i="19" s="1"/>
  <c r="H68" i="19" s="1"/>
  <c r="I69" i="19" s="1"/>
  <c r="J70" i="19" s="1"/>
  <c r="K71" i="19" s="1"/>
  <c r="L72" i="19" s="1"/>
  <c r="M73" i="19" s="1"/>
  <c r="N74" i="19" s="1"/>
  <c r="O75" i="19" s="1"/>
  <c r="P76" i="19" s="1"/>
  <c r="Q77" i="19" s="1"/>
  <c r="R78" i="19" s="1"/>
  <c r="S79" i="19" s="1"/>
  <c r="T80" i="19" s="1"/>
  <c r="U81" i="19" s="1"/>
  <c r="V82" i="19" s="1"/>
  <c r="W83" i="19" s="1"/>
  <c r="X84" i="19" s="1"/>
  <c r="Y85" i="19" s="1"/>
  <c r="Z86" i="19" s="1"/>
  <c r="B21" i="19"/>
  <c r="B49" i="19" s="1"/>
  <c r="B63" i="19" s="1"/>
  <c r="C64" i="19" s="1"/>
  <c r="D65" i="19" s="1"/>
  <c r="E66" i="19" s="1"/>
  <c r="F67" i="19" s="1"/>
  <c r="G68" i="19" s="1"/>
  <c r="H69" i="19" s="1"/>
  <c r="I70" i="19" s="1"/>
  <c r="J71" i="19" s="1"/>
  <c r="K72" i="19" s="1"/>
  <c r="L73" i="19" s="1"/>
  <c r="M74" i="19" s="1"/>
  <c r="N75" i="19" s="1"/>
  <c r="O76" i="19" s="1"/>
  <c r="P77" i="19" s="1"/>
  <c r="Q78" i="19" s="1"/>
  <c r="R79" i="19" s="1"/>
  <c r="S80" i="19" s="1"/>
  <c r="T81" i="19" s="1"/>
  <c r="U82" i="19" s="1"/>
  <c r="V83" i="19" s="1"/>
  <c r="W84" i="19" s="1"/>
  <c r="X85" i="19" s="1"/>
  <c r="Y86" i="19" s="1"/>
  <c r="B20" i="19"/>
  <c r="B48" i="19" s="1"/>
  <c r="B64" i="19" s="1"/>
  <c r="C65" i="19" s="1"/>
  <c r="D66" i="19" s="1"/>
  <c r="E67" i="19" s="1"/>
  <c r="F68" i="19" s="1"/>
  <c r="G69" i="19" s="1"/>
  <c r="H70" i="19" s="1"/>
  <c r="I71" i="19" s="1"/>
  <c r="J72" i="19" s="1"/>
  <c r="K73" i="19" s="1"/>
  <c r="L74" i="19" s="1"/>
  <c r="M75" i="19" s="1"/>
  <c r="N76" i="19" s="1"/>
  <c r="O77" i="19" s="1"/>
  <c r="P78" i="19" s="1"/>
  <c r="Q79" i="19" s="1"/>
  <c r="R80" i="19" s="1"/>
  <c r="S81" i="19" s="1"/>
  <c r="T82" i="19" s="1"/>
  <c r="U83" i="19" s="1"/>
  <c r="V84" i="19" s="1"/>
  <c r="W85" i="19" s="1"/>
  <c r="X86" i="19" s="1"/>
  <c r="B19" i="19"/>
  <c r="B47" i="19" s="1"/>
  <c r="B65" i="19" s="1"/>
  <c r="C66" i="19" s="1"/>
  <c r="D67" i="19" s="1"/>
  <c r="E68" i="19" s="1"/>
  <c r="F69" i="19" s="1"/>
  <c r="G70" i="19" s="1"/>
  <c r="H71" i="19" s="1"/>
  <c r="I72" i="19" s="1"/>
  <c r="J73" i="19" s="1"/>
  <c r="K74" i="19" s="1"/>
  <c r="L75" i="19" s="1"/>
  <c r="M76" i="19" s="1"/>
  <c r="N77" i="19" s="1"/>
  <c r="O78" i="19" s="1"/>
  <c r="P79" i="19" s="1"/>
  <c r="Q80" i="19" s="1"/>
  <c r="R81" i="19" s="1"/>
  <c r="S82" i="19" s="1"/>
  <c r="T83" i="19" s="1"/>
  <c r="U84" i="19" s="1"/>
  <c r="V85" i="19" s="1"/>
  <c r="W86" i="19" s="1"/>
  <c r="B18" i="19"/>
  <c r="B46" i="19" s="1"/>
  <c r="B66" i="19" s="1"/>
  <c r="C67" i="19" s="1"/>
  <c r="D68" i="19" s="1"/>
  <c r="E69" i="19" s="1"/>
  <c r="F70" i="19" s="1"/>
  <c r="G71" i="19" s="1"/>
  <c r="H72" i="19" s="1"/>
  <c r="I73" i="19" s="1"/>
  <c r="J74" i="19" s="1"/>
  <c r="K75" i="19" s="1"/>
  <c r="L76" i="19" s="1"/>
  <c r="M77" i="19" s="1"/>
  <c r="N78" i="19" s="1"/>
  <c r="O79" i="19" s="1"/>
  <c r="P80" i="19" s="1"/>
  <c r="Q81" i="19" s="1"/>
  <c r="R82" i="19" s="1"/>
  <c r="S83" i="19" s="1"/>
  <c r="T84" i="19" s="1"/>
  <c r="U85" i="19" s="1"/>
  <c r="V86" i="19" s="1"/>
  <c r="B17" i="19"/>
  <c r="B45" i="19" s="1"/>
  <c r="B67" i="19" s="1"/>
  <c r="C68" i="19" s="1"/>
  <c r="D69" i="19" s="1"/>
  <c r="E70" i="19" s="1"/>
  <c r="F71" i="19" s="1"/>
  <c r="G72" i="19" s="1"/>
  <c r="H73" i="19" s="1"/>
  <c r="I74" i="19" s="1"/>
  <c r="J75" i="19" s="1"/>
  <c r="K76" i="19" s="1"/>
  <c r="L77" i="19" s="1"/>
  <c r="M78" i="19" s="1"/>
  <c r="N79" i="19" s="1"/>
  <c r="O80" i="19" s="1"/>
  <c r="P81" i="19" s="1"/>
  <c r="Q82" i="19" s="1"/>
  <c r="R83" i="19" s="1"/>
  <c r="S84" i="19" s="1"/>
  <c r="T85" i="19" s="1"/>
  <c r="U86" i="19" s="1"/>
  <c r="B16" i="19"/>
  <c r="B44" i="19" s="1"/>
  <c r="B68" i="19" s="1"/>
  <c r="C69" i="19" s="1"/>
  <c r="D70" i="19" s="1"/>
  <c r="E71" i="19" s="1"/>
  <c r="F72" i="19" s="1"/>
  <c r="G73" i="19" s="1"/>
  <c r="H74" i="19" s="1"/>
  <c r="I75" i="19" s="1"/>
  <c r="J76" i="19" s="1"/>
  <c r="K77" i="19" s="1"/>
  <c r="L78" i="19" s="1"/>
  <c r="M79" i="19" s="1"/>
  <c r="N80" i="19" s="1"/>
  <c r="O81" i="19" s="1"/>
  <c r="P82" i="19" s="1"/>
  <c r="Q83" i="19" s="1"/>
  <c r="R84" i="19" s="1"/>
  <c r="S85" i="19" s="1"/>
  <c r="T86" i="19" s="1"/>
  <c r="B15" i="19"/>
  <c r="B43" i="19" s="1"/>
  <c r="B69" i="19" s="1"/>
  <c r="C70" i="19" s="1"/>
  <c r="D71" i="19" s="1"/>
  <c r="E72" i="19" s="1"/>
  <c r="F73" i="19" s="1"/>
  <c r="G74" i="19" s="1"/>
  <c r="H75" i="19" s="1"/>
  <c r="I76" i="19" s="1"/>
  <c r="J77" i="19" s="1"/>
  <c r="K78" i="19" s="1"/>
  <c r="L79" i="19" s="1"/>
  <c r="M80" i="19" s="1"/>
  <c r="N81" i="19" s="1"/>
  <c r="O82" i="19" s="1"/>
  <c r="P83" i="19" s="1"/>
  <c r="Q84" i="19" s="1"/>
  <c r="R85" i="19" s="1"/>
  <c r="S86" i="19" s="1"/>
  <c r="B14" i="19"/>
  <c r="B42" i="19" s="1"/>
  <c r="B70" i="19" s="1"/>
  <c r="C71" i="19" s="1"/>
  <c r="D72" i="19" s="1"/>
  <c r="E73" i="19" s="1"/>
  <c r="F74" i="19" s="1"/>
  <c r="G75" i="19" s="1"/>
  <c r="H76" i="19" s="1"/>
  <c r="I77" i="19" s="1"/>
  <c r="J78" i="19" s="1"/>
  <c r="K79" i="19" s="1"/>
  <c r="L80" i="19" s="1"/>
  <c r="M81" i="19" s="1"/>
  <c r="N82" i="19" s="1"/>
  <c r="O83" i="19" s="1"/>
  <c r="P84" i="19" s="1"/>
  <c r="Q85" i="19" s="1"/>
  <c r="R86" i="19" s="1"/>
  <c r="B13" i="19"/>
  <c r="B41" i="19" s="1"/>
  <c r="B71" i="19" s="1"/>
  <c r="C72" i="19" s="1"/>
  <c r="D73" i="19" s="1"/>
  <c r="E74" i="19" s="1"/>
  <c r="F75" i="19" s="1"/>
  <c r="G76" i="19" s="1"/>
  <c r="H77" i="19" s="1"/>
  <c r="I78" i="19" s="1"/>
  <c r="J79" i="19" s="1"/>
  <c r="K80" i="19" s="1"/>
  <c r="L81" i="19" s="1"/>
  <c r="M82" i="19" s="1"/>
  <c r="N83" i="19" s="1"/>
  <c r="O84" i="19" s="1"/>
  <c r="P85" i="19" s="1"/>
  <c r="Q86" i="19" s="1"/>
  <c r="B12" i="19"/>
  <c r="B40" i="19" s="1"/>
  <c r="B72" i="19" s="1"/>
  <c r="C73" i="19" s="1"/>
  <c r="D74" i="19" s="1"/>
  <c r="E75" i="19" s="1"/>
  <c r="F76" i="19" s="1"/>
  <c r="G77" i="19" s="1"/>
  <c r="H78" i="19" s="1"/>
  <c r="I79" i="19" s="1"/>
  <c r="J80" i="19" s="1"/>
  <c r="K81" i="19" s="1"/>
  <c r="L82" i="19" s="1"/>
  <c r="M83" i="19" s="1"/>
  <c r="N84" i="19" s="1"/>
  <c r="O85" i="19" s="1"/>
  <c r="P86" i="19" s="1"/>
  <c r="B11" i="19"/>
  <c r="B39" i="19" s="1"/>
  <c r="B73" i="19" s="1"/>
  <c r="C74" i="19" s="1"/>
  <c r="D75" i="19" s="1"/>
  <c r="E76" i="19" s="1"/>
  <c r="F77" i="19" s="1"/>
  <c r="G78" i="19" s="1"/>
  <c r="H79" i="19" s="1"/>
  <c r="I80" i="19" s="1"/>
  <c r="J81" i="19" s="1"/>
  <c r="K82" i="19" s="1"/>
  <c r="L83" i="19" s="1"/>
  <c r="M84" i="19" s="1"/>
  <c r="N85" i="19" s="1"/>
  <c r="O86" i="19" s="1"/>
  <c r="B10" i="19"/>
  <c r="B38" i="19" s="1"/>
  <c r="B74" i="19" s="1"/>
  <c r="C75" i="19" s="1"/>
  <c r="D76" i="19" s="1"/>
  <c r="E77" i="19" s="1"/>
  <c r="F78" i="19" s="1"/>
  <c r="G79" i="19" s="1"/>
  <c r="H80" i="19" s="1"/>
  <c r="I81" i="19" s="1"/>
  <c r="J82" i="19" s="1"/>
  <c r="K83" i="19" s="1"/>
  <c r="L84" i="19" s="1"/>
  <c r="M85" i="19" s="1"/>
  <c r="N86" i="19" s="1"/>
  <c r="B9" i="19"/>
  <c r="B37" i="19" s="1"/>
  <c r="B75" i="19" s="1"/>
  <c r="C76" i="19" s="1"/>
  <c r="D77" i="19" s="1"/>
  <c r="E78" i="19" s="1"/>
  <c r="F79" i="19" s="1"/>
  <c r="G80" i="19" s="1"/>
  <c r="H81" i="19" s="1"/>
  <c r="I82" i="19" s="1"/>
  <c r="J83" i="19" s="1"/>
  <c r="K84" i="19" s="1"/>
  <c r="L85" i="19" s="1"/>
  <c r="M86" i="19" s="1"/>
  <c r="B8" i="19"/>
  <c r="B36" i="19" s="1"/>
  <c r="B76" i="19" s="1"/>
  <c r="C77" i="19" s="1"/>
  <c r="D78" i="19" s="1"/>
  <c r="E79" i="19" s="1"/>
  <c r="F80" i="19" s="1"/>
  <c r="G81" i="19" s="1"/>
  <c r="H82" i="19" s="1"/>
  <c r="I83" i="19" s="1"/>
  <c r="J84" i="19" s="1"/>
  <c r="K85" i="19" s="1"/>
  <c r="L86" i="19" s="1"/>
  <c r="B7" i="19"/>
  <c r="B35" i="19" s="1"/>
  <c r="B77" i="19" s="1"/>
  <c r="C78" i="19" s="1"/>
  <c r="D79" i="19" s="1"/>
  <c r="E80" i="19" s="1"/>
  <c r="F81" i="19" s="1"/>
  <c r="G82" i="19" s="1"/>
  <c r="H83" i="19" s="1"/>
  <c r="I84" i="19" s="1"/>
  <c r="J85" i="19" s="1"/>
  <c r="K86" i="19" s="1"/>
  <c r="B6" i="19"/>
  <c r="B34" i="19" s="1"/>
  <c r="B78" i="19" s="1"/>
  <c r="C79" i="19" s="1"/>
  <c r="D80" i="19" s="1"/>
  <c r="E81" i="19" s="1"/>
  <c r="F82" i="19" s="1"/>
  <c r="G83" i="19" s="1"/>
  <c r="H84" i="19" s="1"/>
  <c r="I85" i="19" s="1"/>
  <c r="J86" i="19" s="1"/>
  <c r="B5" i="19"/>
  <c r="B33" i="19" s="1"/>
  <c r="B79" i="19" s="1"/>
  <c r="C80" i="19" s="1"/>
  <c r="D81" i="19" s="1"/>
  <c r="E82" i="19" s="1"/>
  <c r="F83" i="19" s="1"/>
  <c r="G84" i="19" s="1"/>
  <c r="H85" i="19" s="1"/>
  <c r="I86" i="19" s="1"/>
  <c r="B4" i="19"/>
  <c r="B32" i="19" s="1"/>
  <c r="B80" i="19" s="1"/>
  <c r="C81" i="19" s="1"/>
  <c r="D82" i="19" s="1"/>
  <c r="E83" i="19" s="1"/>
  <c r="F84" i="19" s="1"/>
  <c r="G85" i="19" s="1"/>
  <c r="H86" i="19" s="1"/>
  <c r="B3" i="19"/>
  <c r="B31" i="19" s="1"/>
  <c r="G110" i="18"/>
  <c r="A1782" i="18"/>
  <c r="X1781" i="18"/>
  <c r="W1781" i="18"/>
  <c r="V1781" i="18"/>
  <c r="U1781" i="18"/>
  <c r="T1781" i="18"/>
  <c r="S1781" i="18"/>
  <c r="R1781" i="18"/>
  <c r="Q1781" i="18"/>
  <c r="P1781" i="18"/>
  <c r="O1781" i="18"/>
  <c r="N1781" i="18"/>
  <c r="M1781" i="18"/>
  <c r="L1781" i="18"/>
  <c r="K1781" i="18"/>
  <c r="J1781" i="18"/>
  <c r="I1781" i="18"/>
  <c r="H1781" i="18"/>
  <c r="G1781" i="18"/>
  <c r="F1781" i="18"/>
  <c r="E1781" i="18"/>
  <c r="D1781" i="18"/>
  <c r="C1781" i="18"/>
  <c r="B1781" i="18"/>
  <c r="AB1776" i="18"/>
  <c r="B1761" i="18"/>
  <c r="B1759" i="18"/>
  <c r="B1757" i="18"/>
  <c r="B1753" i="18"/>
  <c r="B1751" i="18"/>
  <c r="B1740" i="18"/>
  <c r="B1750" i="18" s="1"/>
  <c r="B1739" i="18"/>
  <c r="B1738" i="18"/>
  <c r="B1752" i="18" s="1"/>
  <c r="B1737" i="18"/>
  <c r="B1736" i="18"/>
  <c r="B1754" i="18" s="1"/>
  <c r="B1735" i="18"/>
  <c r="B1755" i="18" s="1"/>
  <c r="B1734" i="18"/>
  <c r="B1756" i="18" s="1"/>
  <c r="B1733" i="18"/>
  <c r="B1732" i="18"/>
  <c r="B1758" i="18" s="1"/>
  <c r="B1731" i="18"/>
  <c r="B1730" i="18"/>
  <c r="B1760" i="18" s="1"/>
  <c r="B1729" i="18"/>
  <c r="B1728" i="18"/>
  <c r="B1762" i="18" s="1"/>
  <c r="B1727" i="18"/>
  <c r="B1763" i="18" s="1"/>
  <c r="B1726" i="18"/>
  <c r="B1764" i="18" s="1"/>
  <c r="B1725" i="18"/>
  <c r="B1765" i="18" s="1"/>
  <c r="B1724" i="18"/>
  <c r="B1766" i="18" s="1"/>
  <c r="B1723" i="18"/>
  <c r="B1767" i="18" s="1"/>
  <c r="B1722" i="18"/>
  <c r="B1768" i="18" s="1"/>
  <c r="B1721" i="18"/>
  <c r="B1769" i="18" s="1"/>
  <c r="B1720" i="18"/>
  <c r="B1770" i="18" s="1"/>
  <c r="AB1711" i="18"/>
  <c r="B1693" i="18"/>
  <c r="B1689" i="18"/>
  <c r="B1685" i="18"/>
  <c r="B1675" i="18"/>
  <c r="B1674" i="18"/>
  <c r="B1686" i="18" s="1"/>
  <c r="B1673" i="18"/>
  <c r="B1687" i="18" s="1"/>
  <c r="B1672" i="18"/>
  <c r="B1688" i="18" s="1"/>
  <c r="B1671" i="18"/>
  <c r="B1670" i="18"/>
  <c r="B1690" i="18" s="1"/>
  <c r="B1669" i="18"/>
  <c r="B1691" i="18" s="1"/>
  <c r="B1668" i="18"/>
  <c r="B1692" i="18" s="1"/>
  <c r="B1667" i="18"/>
  <c r="B1666" i="18"/>
  <c r="B1694" i="18" s="1"/>
  <c r="B1665" i="18"/>
  <c r="B1695" i="18" s="1"/>
  <c r="B1664" i="18"/>
  <c r="B1696" i="18" s="1"/>
  <c r="B1663" i="18"/>
  <c r="B1697" i="18" s="1"/>
  <c r="B1662" i="18"/>
  <c r="B1698" i="18" s="1"/>
  <c r="B1661" i="18"/>
  <c r="B1699" i="18" s="1"/>
  <c r="B1660" i="18"/>
  <c r="B1700" i="18" s="1"/>
  <c r="B1659" i="18"/>
  <c r="B1701" i="18" s="1"/>
  <c r="B1658" i="18"/>
  <c r="B1702" i="18" s="1"/>
  <c r="B1657" i="18"/>
  <c r="B1703" i="18" s="1"/>
  <c r="B1656" i="18"/>
  <c r="B1704" i="18" s="1"/>
  <c r="B1655" i="18"/>
  <c r="B1705" i="18" s="1"/>
  <c r="B1706" i="18" s="1"/>
  <c r="B1707" i="18" s="1"/>
  <c r="B1708" i="18" s="1"/>
  <c r="AB1646" i="18"/>
  <c r="B1640" i="18"/>
  <c r="B1641" i="18" s="1"/>
  <c r="B1642" i="18" s="1"/>
  <c r="B1633" i="18"/>
  <c r="B1629" i="18"/>
  <c r="B1621" i="18"/>
  <c r="B1620" i="18"/>
  <c r="B1610" i="18"/>
  <c r="B1609" i="18"/>
  <c r="B1608" i="18"/>
  <c r="B1622" i="18" s="1"/>
  <c r="B1607" i="18"/>
  <c r="B1623" i="18" s="1"/>
  <c r="B1606" i="18"/>
  <c r="B1624" i="18" s="1"/>
  <c r="B1605" i="18"/>
  <c r="B1625" i="18" s="1"/>
  <c r="B1604" i="18"/>
  <c r="B1626" i="18" s="1"/>
  <c r="B1603" i="18"/>
  <c r="B1627" i="18" s="1"/>
  <c r="B1602" i="18"/>
  <c r="B1628" i="18" s="1"/>
  <c r="B1601" i="18"/>
  <c r="B1600" i="18"/>
  <c r="B1630" i="18" s="1"/>
  <c r="B1599" i="18"/>
  <c r="B1631" i="18" s="1"/>
  <c r="B1598" i="18"/>
  <c r="B1632" i="18" s="1"/>
  <c r="B1597" i="18"/>
  <c r="B1596" i="18"/>
  <c r="B1634" i="18" s="1"/>
  <c r="B1595" i="18"/>
  <c r="B1635" i="18" s="1"/>
  <c r="B1594" i="18"/>
  <c r="B1636" i="18" s="1"/>
  <c r="B1593" i="18"/>
  <c r="B1637" i="18" s="1"/>
  <c r="B1592" i="18"/>
  <c r="B1638" i="18" s="1"/>
  <c r="B1591" i="18"/>
  <c r="B1639" i="18" s="1"/>
  <c r="B1590" i="18"/>
  <c r="AB1581" i="18"/>
  <c r="B1574" i="18"/>
  <c r="B1573" i="18"/>
  <c r="B1565" i="18"/>
  <c r="B1545" i="18"/>
  <c r="B1555" i="18" s="1"/>
  <c r="B1544" i="18"/>
  <c r="B1556" i="18" s="1"/>
  <c r="B1543" i="18"/>
  <c r="B1557" i="18" s="1"/>
  <c r="B1542" i="18"/>
  <c r="B1558" i="18" s="1"/>
  <c r="B1541" i="18"/>
  <c r="B1559" i="18" s="1"/>
  <c r="B1540" i="18"/>
  <c r="B1560" i="18" s="1"/>
  <c r="B1539" i="18"/>
  <c r="B1561" i="18" s="1"/>
  <c r="B1538" i="18"/>
  <c r="B1562" i="18" s="1"/>
  <c r="B1537" i="18"/>
  <c r="B1563" i="18" s="1"/>
  <c r="B1536" i="18"/>
  <c r="B1564" i="18" s="1"/>
  <c r="B1535" i="18"/>
  <c r="B1534" i="18"/>
  <c r="B1566" i="18" s="1"/>
  <c r="B1533" i="18"/>
  <c r="B1567" i="18" s="1"/>
  <c r="B1532" i="18"/>
  <c r="B1568" i="18" s="1"/>
  <c r="B1531" i="18"/>
  <c r="B1569" i="18" s="1"/>
  <c r="B1530" i="18"/>
  <c r="B1570" i="18" s="1"/>
  <c r="B1529" i="18"/>
  <c r="B1571" i="18" s="1"/>
  <c r="B1528" i="18"/>
  <c r="B1572" i="18" s="1"/>
  <c r="B1527" i="18"/>
  <c r="B1526" i="18"/>
  <c r="B1525" i="18"/>
  <c r="AB1516" i="18"/>
  <c r="B1504" i="18"/>
  <c r="B1501" i="18"/>
  <c r="B1480" i="18"/>
  <c r="B1490" i="18" s="1"/>
  <c r="B1479" i="18"/>
  <c r="B1491" i="18" s="1"/>
  <c r="B1478" i="18"/>
  <c r="B1492" i="18" s="1"/>
  <c r="B1477" i="18"/>
  <c r="B1493" i="18" s="1"/>
  <c r="B1476" i="18"/>
  <c r="B1494" i="18" s="1"/>
  <c r="B1475" i="18"/>
  <c r="B1495" i="18" s="1"/>
  <c r="B1474" i="18"/>
  <c r="B1496" i="18" s="1"/>
  <c r="B1473" i="18"/>
  <c r="B1497" i="18" s="1"/>
  <c r="B1472" i="18"/>
  <c r="B1498" i="18" s="1"/>
  <c r="B1471" i="18"/>
  <c r="B1499" i="18" s="1"/>
  <c r="B1470" i="18"/>
  <c r="B1500" i="18" s="1"/>
  <c r="B1469" i="18"/>
  <c r="B1468" i="18"/>
  <c r="B1502" i="18" s="1"/>
  <c r="B1467" i="18"/>
  <c r="B1503" i="18" s="1"/>
  <c r="B1466" i="18"/>
  <c r="B1465" i="18"/>
  <c r="B1505" i="18" s="1"/>
  <c r="B1464" i="18"/>
  <c r="B1506" i="18" s="1"/>
  <c r="B1463" i="18"/>
  <c r="B1507" i="18" s="1"/>
  <c r="B1462" i="18"/>
  <c r="B1508" i="18" s="1"/>
  <c r="B1461" i="18"/>
  <c r="B1509" i="18" s="1"/>
  <c r="B1460" i="18"/>
  <c r="B1510" i="18" s="1"/>
  <c r="AB1451" i="18"/>
  <c r="B1444" i="18"/>
  <c r="B1432" i="18"/>
  <c r="B1431" i="18"/>
  <c r="B1415" i="18"/>
  <c r="B1425" i="18" s="1"/>
  <c r="B1414" i="18"/>
  <c r="B1426" i="18" s="1"/>
  <c r="B1413" i="18"/>
  <c r="B1427" i="18" s="1"/>
  <c r="B1412" i="18"/>
  <c r="B1428" i="18" s="1"/>
  <c r="B1411" i="18"/>
  <c r="B1429" i="18" s="1"/>
  <c r="B1410" i="18"/>
  <c r="B1430" i="18" s="1"/>
  <c r="B1409" i="18"/>
  <c r="B1408" i="18"/>
  <c r="B1407" i="18"/>
  <c r="B1433" i="18" s="1"/>
  <c r="B1406" i="18"/>
  <c r="B1434" i="18" s="1"/>
  <c r="B1405" i="18"/>
  <c r="B1435" i="18" s="1"/>
  <c r="B1404" i="18"/>
  <c r="B1436" i="18" s="1"/>
  <c r="B1403" i="18"/>
  <c r="B1437" i="18" s="1"/>
  <c r="B1402" i="18"/>
  <c r="B1438" i="18" s="1"/>
  <c r="B1401" i="18"/>
  <c r="B1439" i="18" s="1"/>
  <c r="B1400" i="18"/>
  <c r="B1440" i="18" s="1"/>
  <c r="B1399" i="18"/>
  <c r="B1441" i="18" s="1"/>
  <c r="B1398" i="18"/>
  <c r="B1442" i="18" s="1"/>
  <c r="B1397" i="18"/>
  <c r="B1443" i="18" s="1"/>
  <c r="B1396" i="18"/>
  <c r="B1395" i="18"/>
  <c r="B1445" i="18" s="1"/>
  <c r="AB1386" i="18"/>
  <c r="B1367" i="18"/>
  <c r="B1362" i="18"/>
  <c r="B1360" i="18"/>
  <c r="B1350" i="18"/>
  <c r="B1349" i="18"/>
  <c r="B1361" i="18" s="1"/>
  <c r="B1348" i="18"/>
  <c r="B1347" i="18"/>
  <c r="B1363" i="18" s="1"/>
  <c r="B1346" i="18"/>
  <c r="B1364" i="18" s="1"/>
  <c r="B1345" i="18"/>
  <c r="B1365" i="18" s="1"/>
  <c r="B1344" i="18"/>
  <c r="B1366" i="18" s="1"/>
  <c r="B1343" i="18"/>
  <c r="B1342" i="18"/>
  <c r="B1368" i="18" s="1"/>
  <c r="B1341" i="18"/>
  <c r="B1369" i="18" s="1"/>
  <c r="B1340" i="18"/>
  <c r="B1370" i="18" s="1"/>
  <c r="B1339" i="18"/>
  <c r="B1371" i="18" s="1"/>
  <c r="B1338" i="18"/>
  <c r="B1372" i="18" s="1"/>
  <c r="B1337" i="18"/>
  <c r="B1373" i="18" s="1"/>
  <c r="B1336" i="18"/>
  <c r="B1374" i="18" s="1"/>
  <c r="B1335" i="18"/>
  <c r="B1375" i="18" s="1"/>
  <c r="B1334" i="18"/>
  <c r="B1376" i="18" s="1"/>
  <c r="B1333" i="18"/>
  <c r="B1377" i="18" s="1"/>
  <c r="B1332" i="18"/>
  <c r="B1378" i="18" s="1"/>
  <c r="B1331" i="18"/>
  <c r="B1379" i="18" s="1"/>
  <c r="B1330" i="18"/>
  <c r="B1380" i="18" s="1"/>
  <c r="B1381" i="18" s="1"/>
  <c r="AB1321" i="18"/>
  <c r="B1308" i="18"/>
  <c r="B1297" i="18"/>
  <c r="B1296" i="18"/>
  <c r="B1285" i="18"/>
  <c r="B1295" i="18" s="1"/>
  <c r="B1284" i="18"/>
  <c r="B1283" i="18"/>
  <c r="B1282" i="18"/>
  <c r="B1298" i="18" s="1"/>
  <c r="B1281" i="18"/>
  <c r="B1299" i="18" s="1"/>
  <c r="B1280" i="18"/>
  <c r="B1300" i="18" s="1"/>
  <c r="B1279" i="18"/>
  <c r="B1301" i="18" s="1"/>
  <c r="B1278" i="18"/>
  <c r="B1302" i="18" s="1"/>
  <c r="B1277" i="18"/>
  <c r="B1303" i="18" s="1"/>
  <c r="B1276" i="18"/>
  <c r="B1304" i="18" s="1"/>
  <c r="B1275" i="18"/>
  <c r="B1305" i="18" s="1"/>
  <c r="B1274" i="18"/>
  <c r="B1306" i="18" s="1"/>
  <c r="B1273" i="18"/>
  <c r="B1307" i="18" s="1"/>
  <c r="B1272" i="18"/>
  <c r="B1271" i="18"/>
  <c r="B1309" i="18" s="1"/>
  <c r="B1270" i="18"/>
  <c r="B1310" i="18" s="1"/>
  <c r="B1269" i="18"/>
  <c r="B1311" i="18" s="1"/>
  <c r="B1268" i="18"/>
  <c r="B1312" i="18" s="1"/>
  <c r="B1267" i="18"/>
  <c r="B1313" i="18" s="1"/>
  <c r="B1266" i="18"/>
  <c r="B1314" i="18" s="1"/>
  <c r="B1265" i="18"/>
  <c r="AB1256" i="18"/>
  <c r="B1250" i="18"/>
  <c r="B1251" i="18" s="1"/>
  <c r="B1246" i="18"/>
  <c r="B1238" i="18"/>
  <c r="B1232" i="18"/>
  <c r="B1230" i="18"/>
  <c r="B1220" i="18"/>
  <c r="B1219" i="18"/>
  <c r="B1231" i="18" s="1"/>
  <c r="B1218" i="18"/>
  <c r="B1217" i="18"/>
  <c r="B1233" i="18" s="1"/>
  <c r="B1216" i="18"/>
  <c r="B1234" i="18" s="1"/>
  <c r="B1215" i="18"/>
  <c r="B1235" i="18" s="1"/>
  <c r="B1214" i="18"/>
  <c r="B1236" i="18" s="1"/>
  <c r="B1213" i="18"/>
  <c r="B1237" i="18" s="1"/>
  <c r="B1212" i="18"/>
  <c r="B1211" i="18"/>
  <c r="B1239" i="18" s="1"/>
  <c r="B1210" i="18"/>
  <c r="B1240" i="18" s="1"/>
  <c r="B1209" i="18"/>
  <c r="B1241" i="18" s="1"/>
  <c r="B1208" i="18"/>
  <c r="B1242" i="18" s="1"/>
  <c r="B1207" i="18"/>
  <c r="B1243" i="18" s="1"/>
  <c r="B1206" i="18"/>
  <c r="B1244" i="18" s="1"/>
  <c r="B1205" i="18"/>
  <c r="B1245" i="18" s="1"/>
  <c r="B1204" i="18"/>
  <c r="B1203" i="18"/>
  <c r="B1247" i="18" s="1"/>
  <c r="B1202" i="18"/>
  <c r="B1248" i="18" s="1"/>
  <c r="B1201" i="18"/>
  <c r="B1249" i="18" s="1"/>
  <c r="B1200" i="18"/>
  <c r="AB1191" i="18"/>
  <c r="B1186" i="18"/>
  <c r="B1155" i="18"/>
  <c r="B1165" i="18" s="1"/>
  <c r="B1154" i="18"/>
  <c r="B1166" i="18" s="1"/>
  <c r="B1153" i="18"/>
  <c r="B1167" i="18" s="1"/>
  <c r="B1152" i="18"/>
  <c r="B1168" i="18" s="1"/>
  <c r="B1151" i="18"/>
  <c r="B1169" i="18" s="1"/>
  <c r="B1150" i="18"/>
  <c r="B1170" i="18" s="1"/>
  <c r="B1149" i="18"/>
  <c r="B1171" i="18" s="1"/>
  <c r="B1148" i="18"/>
  <c r="B1172" i="18" s="1"/>
  <c r="B1147" i="18"/>
  <c r="B1173" i="18" s="1"/>
  <c r="B1146" i="18"/>
  <c r="B1174" i="18" s="1"/>
  <c r="B1145" i="18"/>
  <c r="B1175" i="18" s="1"/>
  <c r="B1144" i="18"/>
  <c r="B1176" i="18" s="1"/>
  <c r="B1143" i="18"/>
  <c r="B1177" i="18" s="1"/>
  <c r="B1142" i="18"/>
  <c r="B1178" i="18" s="1"/>
  <c r="B1141" i="18"/>
  <c r="B1179" i="18" s="1"/>
  <c r="B1140" i="18"/>
  <c r="B1180" i="18" s="1"/>
  <c r="B1139" i="18"/>
  <c r="B1181" i="18" s="1"/>
  <c r="B1138" i="18"/>
  <c r="B1182" i="18" s="1"/>
  <c r="B1137" i="18"/>
  <c r="B1183" i="18" s="1"/>
  <c r="B1136" i="18"/>
  <c r="B1184" i="18" s="1"/>
  <c r="B1135" i="18"/>
  <c r="B1185" i="18" s="1"/>
  <c r="AB1126" i="18"/>
  <c r="B1090" i="18"/>
  <c r="B1100" i="18" s="1"/>
  <c r="B1089" i="18"/>
  <c r="B1101" i="18" s="1"/>
  <c r="B1088" i="18"/>
  <c r="B1102" i="18" s="1"/>
  <c r="B1087" i="18"/>
  <c r="B1103" i="18" s="1"/>
  <c r="B1086" i="18"/>
  <c r="B1104" i="18" s="1"/>
  <c r="B1085" i="18"/>
  <c r="B1105" i="18" s="1"/>
  <c r="B1084" i="18"/>
  <c r="B1106" i="18" s="1"/>
  <c r="B1083" i="18"/>
  <c r="B1107" i="18" s="1"/>
  <c r="B1082" i="18"/>
  <c r="B1108" i="18" s="1"/>
  <c r="B1081" i="18"/>
  <c r="B1109" i="18" s="1"/>
  <c r="B1080" i="18"/>
  <c r="B1110" i="18" s="1"/>
  <c r="B1079" i="18"/>
  <c r="B1111" i="18" s="1"/>
  <c r="B1078" i="18"/>
  <c r="B1112" i="18" s="1"/>
  <c r="B1077" i="18"/>
  <c r="B1113" i="18" s="1"/>
  <c r="B1076" i="18"/>
  <c r="B1114" i="18" s="1"/>
  <c r="B1075" i="18"/>
  <c r="B1115" i="18" s="1"/>
  <c r="B1074" i="18"/>
  <c r="B1116" i="18" s="1"/>
  <c r="B1073" i="18"/>
  <c r="B1117" i="18" s="1"/>
  <c r="B1072" i="18"/>
  <c r="B1118" i="18" s="1"/>
  <c r="B1071" i="18"/>
  <c r="B1119" i="18" s="1"/>
  <c r="B1070" i="18"/>
  <c r="AB1061" i="18"/>
  <c r="B1046" i="18"/>
  <c r="B1025" i="18"/>
  <c r="B1035" i="18" s="1"/>
  <c r="B1024" i="18"/>
  <c r="B1036" i="18" s="1"/>
  <c r="B1023" i="18"/>
  <c r="B1037" i="18" s="1"/>
  <c r="B1022" i="18"/>
  <c r="B1038" i="18" s="1"/>
  <c r="B1021" i="18"/>
  <c r="B1039" i="18" s="1"/>
  <c r="B1020" i="18"/>
  <c r="B1040" i="18" s="1"/>
  <c r="B1019" i="18"/>
  <c r="B1041" i="18" s="1"/>
  <c r="B1018" i="18"/>
  <c r="B1042" i="18" s="1"/>
  <c r="B1017" i="18"/>
  <c r="B1043" i="18" s="1"/>
  <c r="B1016" i="18"/>
  <c r="B1044" i="18" s="1"/>
  <c r="B1015" i="18"/>
  <c r="B1045" i="18" s="1"/>
  <c r="B1014" i="18"/>
  <c r="B1013" i="18"/>
  <c r="B1047" i="18" s="1"/>
  <c r="B1012" i="18"/>
  <c r="B1048" i="18" s="1"/>
  <c r="B1011" i="18"/>
  <c r="B1049" i="18" s="1"/>
  <c r="B1010" i="18"/>
  <c r="B1050" i="18" s="1"/>
  <c r="B1009" i="18"/>
  <c r="B1051" i="18" s="1"/>
  <c r="B1008" i="18"/>
  <c r="B1052" i="18" s="1"/>
  <c r="B1007" i="18"/>
  <c r="B1053" i="18" s="1"/>
  <c r="B1006" i="18"/>
  <c r="B1054" i="18" s="1"/>
  <c r="B1005" i="18"/>
  <c r="B1004" i="18" s="1"/>
  <c r="AB996" i="18"/>
  <c r="B987" i="18"/>
  <c r="B979" i="18"/>
  <c r="B960" i="18"/>
  <c r="B970" i="18" s="1"/>
  <c r="B959" i="18"/>
  <c r="B971" i="18" s="1"/>
  <c r="B958" i="18"/>
  <c r="B972" i="18" s="1"/>
  <c r="B957" i="18"/>
  <c r="B973" i="18" s="1"/>
  <c r="B956" i="18"/>
  <c r="B974" i="18" s="1"/>
  <c r="B955" i="18"/>
  <c r="B975" i="18" s="1"/>
  <c r="B954" i="18"/>
  <c r="B976" i="18" s="1"/>
  <c r="B953" i="18"/>
  <c r="B977" i="18" s="1"/>
  <c r="B952" i="18"/>
  <c r="B978" i="18" s="1"/>
  <c r="B951" i="18"/>
  <c r="B950" i="18"/>
  <c r="B980" i="18" s="1"/>
  <c r="B949" i="18"/>
  <c r="B981" i="18" s="1"/>
  <c r="B948" i="18"/>
  <c r="B982" i="18" s="1"/>
  <c r="B947" i="18"/>
  <c r="B983" i="18" s="1"/>
  <c r="B946" i="18"/>
  <c r="B984" i="18" s="1"/>
  <c r="B945" i="18"/>
  <c r="B985" i="18" s="1"/>
  <c r="B944" i="18"/>
  <c r="B986" i="18" s="1"/>
  <c r="B943" i="18"/>
  <c r="B942" i="18"/>
  <c r="B988" i="18" s="1"/>
  <c r="B941" i="18"/>
  <c r="B989" i="18" s="1"/>
  <c r="B940" i="18"/>
  <c r="B990" i="18" s="1"/>
  <c r="AB931" i="18"/>
  <c r="B921" i="18"/>
  <c r="B913" i="18"/>
  <c r="B905" i="18"/>
  <c r="B895" i="18"/>
  <c r="B894" i="18"/>
  <c r="B906" i="18" s="1"/>
  <c r="B893" i="18"/>
  <c r="B907" i="18" s="1"/>
  <c r="B892" i="18"/>
  <c r="B908" i="18" s="1"/>
  <c r="B891" i="18"/>
  <c r="B909" i="18" s="1"/>
  <c r="B890" i="18"/>
  <c r="B910" i="18" s="1"/>
  <c r="B889" i="18"/>
  <c r="B911" i="18" s="1"/>
  <c r="B888" i="18"/>
  <c r="B912" i="18" s="1"/>
  <c r="B887" i="18"/>
  <c r="B886" i="18"/>
  <c r="B914" i="18" s="1"/>
  <c r="B885" i="18"/>
  <c r="B915" i="18" s="1"/>
  <c r="B884" i="18"/>
  <c r="B916" i="18" s="1"/>
  <c r="B883" i="18"/>
  <c r="B917" i="18" s="1"/>
  <c r="B882" i="18"/>
  <c r="B918" i="18" s="1"/>
  <c r="B881" i="18"/>
  <c r="B919" i="18" s="1"/>
  <c r="B880" i="18"/>
  <c r="B920" i="18" s="1"/>
  <c r="B879" i="18"/>
  <c r="B878" i="18"/>
  <c r="B922" i="18" s="1"/>
  <c r="B877" i="18"/>
  <c r="B923" i="18" s="1"/>
  <c r="B876" i="18"/>
  <c r="B875" i="18"/>
  <c r="B925" i="18" s="1"/>
  <c r="AB866" i="18"/>
  <c r="B853" i="18"/>
  <c r="B842" i="18"/>
  <c r="B830" i="18"/>
  <c r="B840" i="18" s="1"/>
  <c r="B829" i="18"/>
  <c r="B841" i="18" s="1"/>
  <c r="B828" i="18"/>
  <c r="B827" i="18"/>
  <c r="B843" i="18" s="1"/>
  <c r="B826" i="18"/>
  <c r="B844" i="18" s="1"/>
  <c r="B825" i="18"/>
  <c r="B845" i="18" s="1"/>
  <c r="B824" i="18"/>
  <c r="B846" i="18" s="1"/>
  <c r="B823" i="18"/>
  <c r="B847" i="18" s="1"/>
  <c r="B822" i="18"/>
  <c r="B848" i="18" s="1"/>
  <c r="B821" i="18"/>
  <c r="B849" i="18" s="1"/>
  <c r="B820" i="18"/>
  <c r="B850" i="18" s="1"/>
  <c r="B819" i="18"/>
  <c r="B851" i="18" s="1"/>
  <c r="B818" i="18"/>
  <c r="B852" i="18" s="1"/>
  <c r="B817" i="18"/>
  <c r="B816" i="18"/>
  <c r="B854" i="18" s="1"/>
  <c r="B815" i="18"/>
  <c r="B855" i="18" s="1"/>
  <c r="B814" i="18"/>
  <c r="B856" i="18" s="1"/>
  <c r="B813" i="18"/>
  <c r="B857" i="18" s="1"/>
  <c r="B812" i="18"/>
  <c r="B858" i="18" s="1"/>
  <c r="B811" i="18"/>
  <c r="B859" i="18" s="1"/>
  <c r="B810" i="18"/>
  <c r="B860" i="18" s="1"/>
  <c r="AB801" i="18"/>
  <c r="B788" i="18"/>
  <c r="B784" i="18"/>
  <c r="B765" i="18"/>
  <c r="B775" i="18" s="1"/>
  <c r="B764" i="18"/>
  <c r="B776" i="18" s="1"/>
  <c r="B763" i="18"/>
  <c r="B777" i="18" s="1"/>
  <c r="B762" i="18"/>
  <c r="B778" i="18" s="1"/>
  <c r="B761" i="18"/>
  <c r="B779" i="18" s="1"/>
  <c r="B760" i="18"/>
  <c r="B780" i="18" s="1"/>
  <c r="B759" i="18"/>
  <c r="B781" i="18" s="1"/>
  <c r="B758" i="18"/>
  <c r="B782" i="18" s="1"/>
  <c r="B757" i="18"/>
  <c r="B783" i="18" s="1"/>
  <c r="B756" i="18"/>
  <c r="B755" i="18"/>
  <c r="B785" i="18" s="1"/>
  <c r="B754" i="18"/>
  <c r="B786" i="18" s="1"/>
  <c r="B753" i="18"/>
  <c r="B787" i="18" s="1"/>
  <c r="B752" i="18"/>
  <c r="B751" i="18"/>
  <c r="B789" i="18" s="1"/>
  <c r="B750" i="18"/>
  <c r="B790" i="18" s="1"/>
  <c r="B749" i="18"/>
  <c r="B791" i="18" s="1"/>
  <c r="B748" i="18"/>
  <c r="B792" i="18" s="1"/>
  <c r="B747" i="18"/>
  <c r="B793" i="18" s="1"/>
  <c r="B746" i="18"/>
  <c r="B794" i="18" s="1"/>
  <c r="B745" i="18"/>
  <c r="B795" i="18" s="1"/>
  <c r="AB736" i="18"/>
  <c r="B728" i="18"/>
  <c r="B726" i="18"/>
  <c r="B723" i="18"/>
  <c r="B720" i="18"/>
  <c r="B712" i="18"/>
  <c r="B710" i="18"/>
  <c r="B700" i="18"/>
  <c r="B699" i="18"/>
  <c r="B711" i="18" s="1"/>
  <c r="B698" i="18"/>
  <c r="B697" i="18"/>
  <c r="B713" i="18" s="1"/>
  <c r="B696" i="18"/>
  <c r="B714" i="18" s="1"/>
  <c r="B695" i="18"/>
  <c r="B715" i="18" s="1"/>
  <c r="B694" i="18"/>
  <c r="B716" i="18" s="1"/>
  <c r="B693" i="18"/>
  <c r="B717" i="18" s="1"/>
  <c r="B692" i="18"/>
  <c r="B718" i="18" s="1"/>
  <c r="B691" i="18"/>
  <c r="B719" i="18" s="1"/>
  <c r="B690" i="18"/>
  <c r="B689" i="18"/>
  <c r="B721" i="18" s="1"/>
  <c r="B688" i="18"/>
  <c r="B722" i="18" s="1"/>
  <c r="B687" i="18"/>
  <c r="B686" i="18"/>
  <c r="B724" i="18" s="1"/>
  <c r="B685" i="18"/>
  <c r="B725" i="18" s="1"/>
  <c r="B684" i="18"/>
  <c r="B683" i="18"/>
  <c r="B727" i="18" s="1"/>
  <c r="B682" i="18"/>
  <c r="B681" i="18"/>
  <c r="B729" i="18" s="1"/>
  <c r="B680" i="18"/>
  <c r="B730" i="18" s="1"/>
  <c r="AB671" i="18"/>
  <c r="B664" i="18"/>
  <c r="B663" i="18"/>
  <c r="B659" i="18"/>
  <c r="B657" i="18"/>
  <c r="B635" i="18"/>
  <c r="B645" i="18" s="1"/>
  <c r="B634" i="18"/>
  <c r="B646" i="18" s="1"/>
  <c r="B633" i="18"/>
  <c r="B647" i="18" s="1"/>
  <c r="B632" i="18"/>
  <c r="B648" i="18" s="1"/>
  <c r="B631" i="18"/>
  <c r="B649" i="18" s="1"/>
  <c r="B630" i="18"/>
  <c r="B650" i="18" s="1"/>
  <c r="B629" i="18"/>
  <c r="B651" i="18" s="1"/>
  <c r="B628" i="18"/>
  <c r="B652" i="18" s="1"/>
  <c r="B627" i="18"/>
  <c r="B653" i="18" s="1"/>
  <c r="B626" i="18"/>
  <c r="B654" i="18" s="1"/>
  <c r="B625" i="18"/>
  <c r="B655" i="18" s="1"/>
  <c r="B624" i="18"/>
  <c r="B656" i="18" s="1"/>
  <c r="B623" i="18"/>
  <c r="B622" i="18"/>
  <c r="B658" i="18" s="1"/>
  <c r="B621" i="18"/>
  <c r="B620" i="18"/>
  <c r="B660" i="18" s="1"/>
  <c r="B619" i="18"/>
  <c r="B661" i="18" s="1"/>
  <c r="B618" i="18"/>
  <c r="B662" i="18" s="1"/>
  <c r="B617" i="18"/>
  <c r="B616" i="18"/>
  <c r="B615" i="18"/>
  <c r="AB606" i="18"/>
  <c r="B593" i="18"/>
  <c r="B592" i="18"/>
  <c r="B584" i="18"/>
  <c r="B580" i="18"/>
  <c r="B570" i="18"/>
  <c r="B569" i="18"/>
  <c r="B581" i="18" s="1"/>
  <c r="B568" i="18"/>
  <c r="B582" i="18" s="1"/>
  <c r="B567" i="18"/>
  <c r="B583" i="18" s="1"/>
  <c r="B566" i="18"/>
  <c r="B565" i="18"/>
  <c r="B585" i="18" s="1"/>
  <c r="B564" i="18"/>
  <c r="B586" i="18" s="1"/>
  <c r="B563" i="18"/>
  <c r="B587" i="18" s="1"/>
  <c r="B562" i="18"/>
  <c r="B588" i="18" s="1"/>
  <c r="B561" i="18"/>
  <c r="B589" i="18" s="1"/>
  <c r="B560" i="18"/>
  <c r="B590" i="18" s="1"/>
  <c r="B559" i="18"/>
  <c r="B591" i="18" s="1"/>
  <c r="B558" i="18"/>
  <c r="B557" i="18"/>
  <c r="B556" i="18"/>
  <c r="B594" i="18" s="1"/>
  <c r="B555" i="18"/>
  <c r="B595" i="18" s="1"/>
  <c r="B554" i="18"/>
  <c r="B596" i="18" s="1"/>
  <c r="B553" i="18"/>
  <c r="B597" i="18" s="1"/>
  <c r="B552" i="18"/>
  <c r="B598" i="18" s="1"/>
  <c r="B551" i="18"/>
  <c r="B599" i="18" s="1"/>
  <c r="B550" i="18"/>
  <c r="B600" i="18" s="1"/>
  <c r="B601" i="18" s="1"/>
  <c r="AB541" i="18"/>
  <c r="B532" i="18"/>
  <c r="B524" i="18"/>
  <c r="B516" i="18"/>
  <c r="B505" i="18"/>
  <c r="B515" i="18" s="1"/>
  <c r="B504" i="18"/>
  <c r="B503" i="18"/>
  <c r="B517" i="18" s="1"/>
  <c r="B502" i="18"/>
  <c r="B518" i="18" s="1"/>
  <c r="B501" i="18"/>
  <c r="B519" i="18" s="1"/>
  <c r="B500" i="18"/>
  <c r="B520" i="18" s="1"/>
  <c r="B499" i="18"/>
  <c r="B521" i="18" s="1"/>
  <c r="B498" i="18"/>
  <c r="B522" i="18" s="1"/>
  <c r="B497" i="18"/>
  <c r="B523" i="18" s="1"/>
  <c r="B496" i="18"/>
  <c r="B495" i="18"/>
  <c r="B525" i="18" s="1"/>
  <c r="B494" i="18"/>
  <c r="B526" i="18" s="1"/>
  <c r="B493" i="18"/>
  <c r="B527" i="18" s="1"/>
  <c r="B492" i="18"/>
  <c r="B528" i="18" s="1"/>
  <c r="B491" i="18"/>
  <c r="B529" i="18" s="1"/>
  <c r="B490" i="18"/>
  <c r="B530" i="18" s="1"/>
  <c r="B489" i="18"/>
  <c r="B531" i="18" s="1"/>
  <c r="B488" i="18"/>
  <c r="B487" i="18"/>
  <c r="B533" i="18" s="1"/>
  <c r="B486" i="18"/>
  <c r="B534" i="18" s="1"/>
  <c r="B485" i="18"/>
  <c r="B535" i="18" s="1"/>
  <c r="B536" i="18" s="1"/>
  <c r="B537" i="18" s="1"/>
  <c r="AB476" i="18"/>
  <c r="B464" i="18"/>
  <c r="B451" i="18"/>
  <c r="B440" i="18"/>
  <c r="B450" i="18" s="1"/>
  <c r="B439" i="18"/>
  <c r="B438" i="18"/>
  <c r="B452" i="18" s="1"/>
  <c r="B437" i="18"/>
  <c r="B453" i="18" s="1"/>
  <c r="B436" i="18"/>
  <c r="B454" i="18" s="1"/>
  <c r="B435" i="18"/>
  <c r="B455" i="18" s="1"/>
  <c r="B434" i="18"/>
  <c r="B456" i="18" s="1"/>
  <c r="B433" i="18"/>
  <c r="B457" i="18" s="1"/>
  <c r="B432" i="18"/>
  <c r="B458" i="18" s="1"/>
  <c r="B431" i="18"/>
  <c r="B459" i="18" s="1"/>
  <c r="B430" i="18"/>
  <c r="B460" i="18" s="1"/>
  <c r="B429" i="18"/>
  <c r="B461" i="18" s="1"/>
  <c r="B428" i="18"/>
  <c r="B462" i="18" s="1"/>
  <c r="B427" i="18"/>
  <c r="B463" i="18" s="1"/>
  <c r="B426" i="18"/>
  <c r="B425" i="18"/>
  <c r="B465" i="18" s="1"/>
  <c r="B424" i="18"/>
  <c r="B466" i="18" s="1"/>
  <c r="B423" i="18"/>
  <c r="B467" i="18" s="1"/>
  <c r="B422" i="18"/>
  <c r="B468" i="18" s="1"/>
  <c r="B421" i="18"/>
  <c r="B469" i="18" s="1"/>
  <c r="B420" i="18"/>
  <c r="B470" i="18" s="1"/>
  <c r="B471" i="18" s="1"/>
  <c r="AB411" i="18"/>
  <c r="B399" i="18"/>
  <c r="B375" i="18"/>
  <c r="B385" i="18" s="1"/>
  <c r="B374" i="18"/>
  <c r="B386" i="18" s="1"/>
  <c r="B373" i="18"/>
  <c r="B387" i="18" s="1"/>
  <c r="B372" i="18"/>
  <c r="B388" i="18" s="1"/>
  <c r="B371" i="18"/>
  <c r="B389" i="18" s="1"/>
  <c r="B370" i="18"/>
  <c r="B390" i="18" s="1"/>
  <c r="B369" i="18"/>
  <c r="B391" i="18" s="1"/>
  <c r="B368" i="18"/>
  <c r="B392" i="18" s="1"/>
  <c r="B367" i="18"/>
  <c r="B393" i="18" s="1"/>
  <c r="B366" i="18"/>
  <c r="B394" i="18" s="1"/>
  <c r="B365" i="18"/>
  <c r="B395" i="18" s="1"/>
  <c r="B364" i="18"/>
  <c r="B396" i="18" s="1"/>
  <c r="B363" i="18"/>
  <c r="B397" i="18" s="1"/>
  <c r="B362" i="18"/>
  <c r="B398" i="18" s="1"/>
  <c r="B361" i="18"/>
  <c r="B360" i="18"/>
  <c r="B400" i="18" s="1"/>
  <c r="B359" i="18"/>
  <c r="B401" i="18" s="1"/>
  <c r="B358" i="18"/>
  <c r="B402" i="18" s="1"/>
  <c r="B357" i="18"/>
  <c r="B403" i="18" s="1"/>
  <c r="B356" i="18"/>
  <c r="B404" i="18" s="1"/>
  <c r="B355" i="18"/>
  <c r="AB346" i="18"/>
  <c r="B328" i="18"/>
  <c r="B327" i="18"/>
  <c r="B310" i="18"/>
  <c r="B320" i="18" s="1"/>
  <c r="B309" i="18"/>
  <c r="B321" i="18" s="1"/>
  <c r="B308" i="18"/>
  <c r="B322" i="18" s="1"/>
  <c r="B307" i="18"/>
  <c r="B323" i="18" s="1"/>
  <c r="B306" i="18"/>
  <c r="B324" i="18" s="1"/>
  <c r="B305" i="18"/>
  <c r="B325" i="18" s="1"/>
  <c r="B304" i="18"/>
  <c r="B326" i="18" s="1"/>
  <c r="B303" i="18"/>
  <c r="B302" i="18"/>
  <c r="B301" i="18"/>
  <c r="B329" i="18" s="1"/>
  <c r="B300" i="18"/>
  <c r="B330" i="18" s="1"/>
  <c r="B299" i="18"/>
  <c r="B331" i="18" s="1"/>
  <c r="B298" i="18"/>
  <c r="B332" i="18" s="1"/>
  <c r="B297" i="18"/>
  <c r="B333" i="18" s="1"/>
  <c r="B296" i="18"/>
  <c r="B334" i="18" s="1"/>
  <c r="B295" i="18"/>
  <c r="B335" i="18" s="1"/>
  <c r="B294" i="18"/>
  <c r="B336" i="18" s="1"/>
  <c r="B293" i="18"/>
  <c r="B337" i="18" s="1"/>
  <c r="B292" i="18"/>
  <c r="B338" i="18" s="1"/>
  <c r="B291" i="18"/>
  <c r="B339" i="18" s="1"/>
  <c r="B290" i="18"/>
  <c r="AB281" i="18"/>
  <c r="B275" i="18"/>
  <c r="B266" i="18"/>
  <c r="B245" i="18"/>
  <c r="B255" i="18" s="1"/>
  <c r="B244" i="18"/>
  <c r="B256" i="18" s="1"/>
  <c r="B243" i="18"/>
  <c r="B257" i="18" s="1"/>
  <c r="B242" i="18"/>
  <c r="B258" i="18" s="1"/>
  <c r="B241" i="18"/>
  <c r="B259" i="18" s="1"/>
  <c r="B240" i="18"/>
  <c r="B260" i="18" s="1"/>
  <c r="B239" i="18"/>
  <c r="B261" i="18" s="1"/>
  <c r="B238" i="18"/>
  <c r="B262" i="18" s="1"/>
  <c r="B237" i="18"/>
  <c r="B263" i="18" s="1"/>
  <c r="B236" i="18"/>
  <c r="B264" i="18" s="1"/>
  <c r="B235" i="18"/>
  <c r="B265" i="18" s="1"/>
  <c r="B234" i="18"/>
  <c r="B233" i="18"/>
  <c r="B267" i="18" s="1"/>
  <c r="B232" i="18"/>
  <c r="B268" i="18" s="1"/>
  <c r="B231" i="18"/>
  <c r="B269" i="18" s="1"/>
  <c r="G230" i="18"/>
  <c r="B230" i="18"/>
  <c r="B270" i="18" s="1"/>
  <c r="B229" i="18"/>
  <c r="B271" i="18" s="1"/>
  <c r="B228" i="18"/>
  <c r="B272" i="18" s="1"/>
  <c r="B227" i="18"/>
  <c r="B273" i="18" s="1"/>
  <c r="B226" i="18"/>
  <c r="B274" i="18" s="1"/>
  <c r="B225" i="18"/>
  <c r="AB216" i="18"/>
  <c r="B211" i="18"/>
  <c r="B180" i="18"/>
  <c r="B190" i="18" s="1"/>
  <c r="B179" i="18"/>
  <c r="B191" i="18" s="1"/>
  <c r="B178" i="18"/>
  <c r="B192" i="18" s="1"/>
  <c r="B177" i="18"/>
  <c r="B193" i="18" s="1"/>
  <c r="B176" i="18"/>
  <c r="B194" i="18" s="1"/>
  <c r="B175" i="18"/>
  <c r="B195" i="18" s="1"/>
  <c r="B174" i="18"/>
  <c r="B196" i="18" s="1"/>
  <c r="B173" i="18"/>
  <c r="B197" i="18" s="1"/>
  <c r="B172" i="18"/>
  <c r="B198" i="18" s="1"/>
  <c r="B171" i="18"/>
  <c r="B199" i="18" s="1"/>
  <c r="B170" i="18"/>
  <c r="B200" i="18" s="1"/>
  <c r="B169" i="18"/>
  <c r="B201" i="18" s="1"/>
  <c r="B168" i="18"/>
  <c r="B202" i="18" s="1"/>
  <c r="B167" i="18"/>
  <c r="B203" i="18" s="1"/>
  <c r="B166" i="18"/>
  <c r="B204" i="18" s="1"/>
  <c r="B165" i="18"/>
  <c r="B205" i="18" s="1"/>
  <c r="B164" i="18"/>
  <c r="B206" i="18" s="1"/>
  <c r="B163" i="18"/>
  <c r="B207" i="18" s="1"/>
  <c r="B162" i="18"/>
  <c r="B208" i="18" s="1"/>
  <c r="B161" i="18"/>
  <c r="B209" i="18" s="1"/>
  <c r="B160" i="18"/>
  <c r="B210" i="18" s="1"/>
  <c r="AB152" i="18"/>
  <c r="B146" i="18"/>
  <c r="B147" i="18" s="1"/>
  <c r="B131" i="18"/>
  <c r="B130" i="18"/>
  <c r="B126" i="18"/>
  <c r="G121" i="18"/>
  <c r="G185" i="18" s="1"/>
  <c r="G120" i="18"/>
  <c r="G249" i="18" s="1"/>
  <c r="G119" i="18"/>
  <c r="G248" i="18" s="1"/>
  <c r="G118" i="18"/>
  <c r="G247" i="18" s="1"/>
  <c r="G117" i="18"/>
  <c r="G116" i="18"/>
  <c r="G245" i="18" s="1"/>
  <c r="B116" i="18"/>
  <c r="G115" i="18"/>
  <c r="B115" i="18"/>
  <c r="B127" i="18" s="1"/>
  <c r="C128" i="18" s="1"/>
  <c r="G114" i="18"/>
  <c r="B114" i="18"/>
  <c r="B128" i="18" s="1"/>
  <c r="G113" i="18"/>
  <c r="B113" i="18"/>
  <c r="B129" i="18" s="1"/>
  <c r="G112" i="18"/>
  <c r="B112" i="18"/>
  <c r="G111" i="18"/>
  <c r="B111" i="18"/>
  <c r="G239" i="18"/>
  <c r="B110" i="18"/>
  <c r="B132" i="18" s="1"/>
  <c r="G109" i="18"/>
  <c r="B109" i="18"/>
  <c r="B133" i="18" s="1"/>
  <c r="G108" i="18"/>
  <c r="B108" i="18"/>
  <c r="B134" i="18" s="1"/>
  <c r="G107" i="18"/>
  <c r="B107" i="18"/>
  <c r="B135" i="18" s="1"/>
  <c r="G106" i="18"/>
  <c r="B106" i="18"/>
  <c r="B136" i="18" s="1"/>
  <c r="G105" i="18"/>
  <c r="G299" i="18" s="1"/>
  <c r="B105" i="18"/>
  <c r="B137" i="18" s="1"/>
  <c r="G104" i="18"/>
  <c r="B104" i="18"/>
  <c r="B138" i="18" s="1"/>
  <c r="C139" i="18" s="1"/>
  <c r="D140" i="18" s="1"/>
  <c r="G103" i="18"/>
  <c r="B103" i="18"/>
  <c r="B139" i="18" s="1"/>
  <c r="C140" i="18" s="1"/>
  <c r="G102" i="18"/>
  <c r="G231" i="18" s="1"/>
  <c r="B102" i="18"/>
  <c r="B140" i="18" s="1"/>
  <c r="G101" i="18"/>
  <c r="B101" i="18"/>
  <c r="B141" i="18" s="1"/>
  <c r="G100" i="18"/>
  <c r="C131" i="18" s="1"/>
  <c r="D132" i="18" s="1"/>
  <c r="B100" i="18"/>
  <c r="B142" i="18" s="1"/>
  <c r="C143" i="18" s="1"/>
  <c r="D144" i="18" s="1"/>
  <c r="G99" i="18"/>
  <c r="B99" i="18"/>
  <c r="B143" i="18" s="1"/>
  <c r="C144" i="18" s="1"/>
  <c r="D145" i="18" s="1"/>
  <c r="G98" i="18"/>
  <c r="G227" i="18" s="1"/>
  <c r="C258" i="18" s="1"/>
  <c r="B98" i="18"/>
  <c r="B144" i="18" s="1"/>
  <c r="G97" i="18"/>
  <c r="B97" i="18"/>
  <c r="B145" i="18" s="1"/>
  <c r="G96" i="18"/>
  <c r="B96" i="18"/>
  <c r="B95" i="18"/>
  <c r="AB87" i="18"/>
  <c r="B79" i="18"/>
  <c r="C80" i="18" s="1"/>
  <c r="D81" i="18" s="1"/>
  <c r="E82" i="18" s="1"/>
  <c r="F83" i="18" s="1"/>
  <c r="G84" i="18" s="1"/>
  <c r="H85" i="18" s="1"/>
  <c r="I86" i="18" s="1"/>
  <c r="B49" i="18"/>
  <c r="B63" i="18" s="1"/>
  <c r="C64" i="18" s="1"/>
  <c r="D65" i="18" s="1"/>
  <c r="E66" i="18" s="1"/>
  <c r="F67" i="18" s="1"/>
  <c r="G68" i="18" s="1"/>
  <c r="H69" i="18" s="1"/>
  <c r="I70" i="18" s="1"/>
  <c r="J71" i="18" s="1"/>
  <c r="K72" i="18" s="1"/>
  <c r="L73" i="18" s="1"/>
  <c r="M74" i="18" s="1"/>
  <c r="N75" i="18" s="1"/>
  <c r="O76" i="18" s="1"/>
  <c r="P77" i="18" s="1"/>
  <c r="Q78" i="18" s="1"/>
  <c r="R79" i="18" s="1"/>
  <c r="S80" i="18" s="1"/>
  <c r="T81" i="18" s="1"/>
  <c r="U82" i="18" s="1"/>
  <c r="V83" i="18" s="1"/>
  <c r="W84" i="18" s="1"/>
  <c r="X85" i="18" s="1"/>
  <c r="Y86" i="18" s="1"/>
  <c r="B45" i="18"/>
  <c r="B67" i="18" s="1"/>
  <c r="C68" i="18" s="1"/>
  <c r="D69" i="18" s="1"/>
  <c r="E70" i="18" s="1"/>
  <c r="F71" i="18" s="1"/>
  <c r="G72" i="18" s="1"/>
  <c r="H73" i="18" s="1"/>
  <c r="I74" i="18" s="1"/>
  <c r="J75" i="18" s="1"/>
  <c r="K76" i="18" s="1"/>
  <c r="L77" i="18" s="1"/>
  <c r="M78" i="18" s="1"/>
  <c r="N79" i="18" s="1"/>
  <c r="O80" i="18" s="1"/>
  <c r="P81" i="18" s="1"/>
  <c r="Q82" i="18" s="1"/>
  <c r="R83" i="18" s="1"/>
  <c r="S84" i="18" s="1"/>
  <c r="T85" i="18" s="1"/>
  <c r="U86" i="18" s="1"/>
  <c r="B44" i="18"/>
  <c r="B68" i="18" s="1"/>
  <c r="C69" i="18" s="1"/>
  <c r="D70" i="18" s="1"/>
  <c r="E71" i="18" s="1"/>
  <c r="F72" i="18" s="1"/>
  <c r="G73" i="18" s="1"/>
  <c r="H74" i="18" s="1"/>
  <c r="I75" i="18" s="1"/>
  <c r="J76" i="18" s="1"/>
  <c r="K77" i="18" s="1"/>
  <c r="L78" i="18" s="1"/>
  <c r="M79" i="18" s="1"/>
  <c r="N80" i="18" s="1"/>
  <c r="O81" i="18" s="1"/>
  <c r="P82" i="18" s="1"/>
  <c r="Q83" i="18" s="1"/>
  <c r="R84" i="18" s="1"/>
  <c r="S85" i="18" s="1"/>
  <c r="T86" i="18" s="1"/>
  <c r="B41" i="18"/>
  <c r="B71" i="18" s="1"/>
  <c r="C72" i="18" s="1"/>
  <c r="D73" i="18" s="1"/>
  <c r="E74" i="18" s="1"/>
  <c r="F75" i="18" s="1"/>
  <c r="G76" i="18" s="1"/>
  <c r="H77" i="18" s="1"/>
  <c r="I78" i="18" s="1"/>
  <c r="J79" i="18" s="1"/>
  <c r="K80" i="18" s="1"/>
  <c r="L81" i="18" s="1"/>
  <c r="M82" i="18" s="1"/>
  <c r="N83" i="18" s="1"/>
  <c r="O84" i="18" s="1"/>
  <c r="P85" i="18" s="1"/>
  <c r="Q86" i="18" s="1"/>
  <c r="B37" i="18"/>
  <c r="B75" i="18" s="1"/>
  <c r="C76" i="18" s="1"/>
  <c r="D77" i="18" s="1"/>
  <c r="E78" i="18" s="1"/>
  <c r="F79" i="18" s="1"/>
  <c r="G80" i="18" s="1"/>
  <c r="H81" i="18" s="1"/>
  <c r="I82" i="18" s="1"/>
  <c r="J83" i="18" s="1"/>
  <c r="K84" i="18" s="1"/>
  <c r="L85" i="18" s="1"/>
  <c r="M86" i="18" s="1"/>
  <c r="B33" i="18"/>
  <c r="A27" i="18"/>
  <c r="B23" i="18"/>
  <c r="B51" i="18" s="1"/>
  <c r="B61" i="18" s="1"/>
  <c r="B22" i="18"/>
  <c r="B50" i="18" s="1"/>
  <c r="B62" i="18" s="1"/>
  <c r="C63" i="18" s="1"/>
  <c r="D64" i="18" s="1"/>
  <c r="E65" i="18" s="1"/>
  <c r="F66" i="18" s="1"/>
  <c r="G67" i="18" s="1"/>
  <c r="H68" i="18" s="1"/>
  <c r="I69" i="18" s="1"/>
  <c r="J70" i="18" s="1"/>
  <c r="K71" i="18" s="1"/>
  <c r="L72" i="18" s="1"/>
  <c r="M73" i="18" s="1"/>
  <c r="N74" i="18" s="1"/>
  <c r="O75" i="18" s="1"/>
  <c r="P76" i="18" s="1"/>
  <c r="Q77" i="18" s="1"/>
  <c r="R78" i="18" s="1"/>
  <c r="S79" i="18" s="1"/>
  <c r="T80" i="18" s="1"/>
  <c r="U81" i="18" s="1"/>
  <c r="V82" i="18" s="1"/>
  <c r="W83" i="18" s="1"/>
  <c r="X84" i="18" s="1"/>
  <c r="Y85" i="18" s="1"/>
  <c r="Z86" i="18" s="1"/>
  <c r="B21" i="18"/>
  <c r="B20" i="18"/>
  <c r="B48" i="18" s="1"/>
  <c r="B64" i="18" s="1"/>
  <c r="C65" i="18" s="1"/>
  <c r="D66" i="18" s="1"/>
  <c r="E67" i="18" s="1"/>
  <c r="F68" i="18" s="1"/>
  <c r="G69" i="18" s="1"/>
  <c r="H70" i="18" s="1"/>
  <c r="I71" i="18" s="1"/>
  <c r="J72" i="18" s="1"/>
  <c r="K73" i="18" s="1"/>
  <c r="L74" i="18" s="1"/>
  <c r="M75" i="18" s="1"/>
  <c r="N76" i="18" s="1"/>
  <c r="O77" i="18" s="1"/>
  <c r="P78" i="18" s="1"/>
  <c r="Q79" i="18" s="1"/>
  <c r="R80" i="18" s="1"/>
  <c r="S81" i="18" s="1"/>
  <c r="T82" i="18" s="1"/>
  <c r="U83" i="18" s="1"/>
  <c r="V84" i="18" s="1"/>
  <c r="W85" i="18" s="1"/>
  <c r="X86" i="18" s="1"/>
  <c r="B19" i="18"/>
  <c r="B47" i="18" s="1"/>
  <c r="B65" i="18" s="1"/>
  <c r="C66" i="18" s="1"/>
  <c r="D67" i="18" s="1"/>
  <c r="E68" i="18" s="1"/>
  <c r="F69" i="18" s="1"/>
  <c r="G70" i="18" s="1"/>
  <c r="H71" i="18" s="1"/>
  <c r="I72" i="18" s="1"/>
  <c r="J73" i="18" s="1"/>
  <c r="K74" i="18" s="1"/>
  <c r="L75" i="18" s="1"/>
  <c r="M76" i="18" s="1"/>
  <c r="N77" i="18" s="1"/>
  <c r="O78" i="18" s="1"/>
  <c r="P79" i="18" s="1"/>
  <c r="Q80" i="18" s="1"/>
  <c r="R81" i="18" s="1"/>
  <c r="S82" i="18" s="1"/>
  <c r="T83" i="18" s="1"/>
  <c r="U84" i="18" s="1"/>
  <c r="V85" i="18" s="1"/>
  <c r="W86" i="18" s="1"/>
  <c r="B18" i="18"/>
  <c r="B46" i="18" s="1"/>
  <c r="B66" i="18" s="1"/>
  <c r="C67" i="18" s="1"/>
  <c r="D68" i="18" s="1"/>
  <c r="E69" i="18" s="1"/>
  <c r="F70" i="18" s="1"/>
  <c r="G71" i="18" s="1"/>
  <c r="H72" i="18" s="1"/>
  <c r="I73" i="18" s="1"/>
  <c r="J74" i="18" s="1"/>
  <c r="K75" i="18" s="1"/>
  <c r="L76" i="18" s="1"/>
  <c r="M77" i="18" s="1"/>
  <c r="N78" i="18" s="1"/>
  <c r="O79" i="18" s="1"/>
  <c r="P80" i="18" s="1"/>
  <c r="Q81" i="18" s="1"/>
  <c r="R82" i="18" s="1"/>
  <c r="S83" i="18" s="1"/>
  <c r="T84" i="18" s="1"/>
  <c r="U85" i="18" s="1"/>
  <c r="V86" i="18" s="1"/>
  <c r="B17" i="18"/>
  <c r="B16" i="18"/>
  <c r="B15" i="18"/>
  <c r="B43" i="18" s="1"/>
  <c r="B69" i="18" s="1"/>
  <c r="C70" i="18" s="1"/>
  <c r="D71" i="18" s="1"/>
  <c r="E72" i="18" s="1"/>
  <c r="F73" i="18" s="1"/>
  <c r="G74" i="18" s="1"/>
  <c r="H75" i="18" s="1"/>
  <c r="I76" i="18" s="1"/>
  <c r="J77" i="18" s="1"/>
  <c r="K78" i="18" s="1"/>
  <c r="L79" i="18" s="1"/>
  <c r="M80" i="18" s="1"/>
  <c r="N81" i="18" s="1"/>
  <c r="O82" i="18" s="1"/>
  <c r="P83" i="18" s="1"/>
  <c r="Q84" i="18" s="1"/>
  <c r="R85" i="18" s="1"/>
  <c r="S86" i="18" s="1"/>
  <c r="B14" i="18"/>
  <c r="B42" i="18" s="1"/>
  <c r="B70" i="18" s="1"/>
  <c r="C71" i="18" s="1"/>
  <c r="D72" i="18" s="1"/>
  <c r="E73" i="18" s="1"/>
  <c r="F74" i="18" s="1"/>
  <c r="G75" i="18" s="1"/>
  <c r="H76" i="18" s="1"/>
  <c r="I77" i="18" s="1"/>
  <c r="J78" i="18" s="1"/>
  <c r="K79" i="18" s="1"/>
  <c r="L80" i="18" s="1"/>
  <c r="M81" i="18" s="1"/>
  <c r="N82" i="18" s="1"/>
  <c r="O83" i="18" s="1"/>
  <c r="P84" i="18" s="1"/>
  <c r="Q85" i="18" s="1"/>
  <c r="R86" i="18" s="1"/>
  <c r="B13" i="18"/>
  <c r="B12" i="18"/>
  <c r="B40" i="18" s="1"/>
  <c r="B72" i="18" s="1"/>
  <c r="C73" i="18" s="1"/>
  <c r="D74" i="18" s="1"/>
  <c r="E75" i="18" s="1"/>
  <c r="F76" i="18" s="1"/>
  <c r="G77" i="18" s="1"/>
  <c r="H78" i="18" s="1"/>
  <c r="I79" i="18" s="1"/>
  <c r="J80" i="18" s="1"/>
  <c r="K81" i="18" s="1"/>
  <c r="L82" i="18" s="1"/>
  <c r="M83" i="18" s="1"/>
  <c r="N84" i="18" s="1"/>
  <c r="O85" i="18" s="1"/>
  <c r="P86" i="18" s="1"/>
  <c r="B11" i="18"/>
  <c r="B39" i="18" s="1"/>
  <c r="B73" i="18" s="1"/>
  <c r="C74" i="18" s="1"/>
  <c r="D75" i="18" s="1"/>
  <c r="E76" i="18" s="1"/>
  <c r="F77" i="18" s="1"/>
  <c r="G78" i="18" s="1"/>
  <c r="H79" i="18" s="1"/>
  <c r="I80" i="18" s="1"/>
  <c r="J81" i="18" s="1"/>
  <c r="K82" i="18" s="1"/>
  <c r="L83" i="18" s="1"/>
  <c r="M84" i="18" s="1"/>
  <c r="N85" i="18" s="1"/>
  <c r="O86" i="18" s="1"/>
  <c r="B10" i="18"/>
  <c r="B38" i="18" s="1"/>
  <c r="B74" i="18" s="1"/>
  <c r="C75" i="18" s="1"/>
  <c r="D76" i="18" s="1"/>
  <c r="E77" i="18" s="1"/>
  <c r="F78" i="18" s="1"/>
  <c r="G79" i="18" s="1"/>
  <c r="H80" i="18" s="1"/>
  <c r="I81" i="18" s="1"/>
  <c r="J82" i="18" s="1"/>
  <c r="K83" i="18" s="1"/>
  <c r="L84" i="18" s="1"/>
  <c r="M85" i="18" s="1"/>
  <c r="N86" i="18" s="1"/>
  <c r="B9" i="18"/>
  <c r="B8" i="18"/>
  <c r="B36" i="18" s="1"/>
  <c r="B76" i="18" s="1"/>
  <c r="C77" i="18" s="1"/>
  <c r="D78" i="18" s="1"/>
  <c r="E79" i="18" s="1"/>
  <c r="F80" i="18" s="1"/>
  <c r="G81" i="18" s="1"/>
  <c r="H82" i="18" s="1"/>
  <c r="I83" i="18" s="1"/>
  <c r="J84" i="18" s="1"/>
  <c r="K85" i="18" s="1"/>
  <c r="L86" i="18" s="1"/>
  <c r="B7" i="18"/>
  <c r="B35" i="18" s="1"/>
  <c r="B77" i="18" s="1"/>
  <c r="C78" i="18" s="1"/>
  <c r="D79" i="18" s="1"/>
  <c r="E80" i="18" s="1"/>
  <c r="F81" i="18" s="1"/>
  <c r="G82" i="18" s="1"/>
  <c r="H83" i="18" s="1"/>
  <c r="I84" i="18" s="1"/>
  <c r="J85" i="18" s="1"/>
  <c r="K86" i="18" s="1"/>
  <c r="B6" i="18"/>
  <c r="B34" i="18" s="1"/>
  <c r="B78" i="18" s="1"/>
  <c r="C79" i="18" s="1"/>
  <c r="D80" i="18" s="1"/>
  <c r="E81" i="18" s="1"/>
  <c r="F82" i="18" s="1"/>
  <c r="G83" i="18" s="1"/>
  <c r="H84" i="18" s="1"/>
  <c r="I85" i="18" s="1"/>
  <c r="J86" i="18" s="1"/>
  <c r="B5" i="18"/>
  <c r="B4" i="18"/>
  <c r="B32" i="18" s="1"/>
  <c r="B80" i="18" s="1"/>
  <c r="C81" i="18" s="1"/>
  <c r="D82" i="18" s="1"/>
  <c r="E83" i="18" s="1"/>
  <c r="F84" i="18" s="1"/>
  <c r="G85" i="18" s="1"/>
  <c r="H86" i="18" s="1"/>
  <c r="B3" i="18"/>
  <c r="B31" i="18" s="1"/>
  <c r="G97" i="17"/>
  <c r="G1656" i="17" s="1"/>
  <c r="G98" i="17"/>
  <c r="G1722" i="17" s="1"/>
  <c r="G99" i="17"/>
  <c r="G1723" i="17" s="1"/>
  <c r="G100" i="17"/>
  <c r="G101" i="17"/>
  <c r="G1725" i="17" s="1"/>
  <c r="G102" i="17"/>
  <c r="G1726" i="17" s="1"/>
  <c r="G103" i="17"/>
  <c r="G1727" i="17" s="1"/>
  <c r="G104" i="17"/>
  <c r="G1403" i="17" s="1"/>
  <c r="G105" i="17"/>
  <c r="G1729" i="17" s="1"/>
  <c r="G106" i="17"/>
  <c r="G1730" i="17" s="1"/>
  <c r="G107" i="17"/>
  <c r="G1731" i="17" s="1"/>
  <c r="G108" i="17"/>
  <c r="G1667" i="17" s="1"/>
  <c r="G109" i="17"/>
  <c r="G1603" i="17" s="1"/>
  <c r="G110" i="17"/>
  <c r="G1734" i="17" s="1"/>
  <c r="G111" i="17"/>
  <c r="G1670" i="17" s="1"/>
  <c r="G112" i="17"/>
  <c r="G1411" i="17" s="1"/>
  <c r="G113" i="17"/>
  <c r="G1737" i="17" s="1"/>
  <c r="G114" i="17"/>
  <c r="G1738" i="17" s="1"/>
  <c r="G115" i="17"/>
  <c r="G1739" i="17" s="1"/>
  <c r="G116" i="17"/>
  <c r="G830" i="17" s="1"/>
  <c r="G117" i="17"/>
  <c r="G118" i="17"/>
  <c r="G119" i="17"/>
  <c r="G120" i="17"/>
  <c r="G1679" i="17" s="1"/>
  <c r="G121" i="17"/>
  <c r="G1615" i="17" s="1"/>
  <c r="G96" i="17"/>
  <c r="G1655" i="17" s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96" i="1"/>
  <c r="A1782" i="17"/>
  <c r="X1781" i="17"/>
  <c r="W1781" i="17"/>
  <c r="V1781" i="17"/>
  <c r="U1781" i="17"/>
  <c r="T1781" i="17"/>
  <c r="S1781" i="17"/>
  <c r="R1781" i="17"/>
  <c r="Q1781" i="17"/>
  <c r="P1781" i="17"/>
  <c r="O1781" i="17"/>
  <c r="N1781" i="17"/>
  <c r="M1781" i="17"/>
  <c r="L1781" i="17"/>
  <c r="K1781" i="17"/>
  <c r="J1781" i="17"/>
  <c r="I1781" i="17"/>
  <c r="H1781" i="17"/>
  <c r="G1781" i="17"/>
  <c r="F1781" i="17"/>
  <c r="E1781" i="17"/>
  <c r="D1781" i="17"/>
  <c r="C1781" i="17"/>
  <c r="B1781" i="17"/>
  <c r="AB1776" i="17"/>
  <c r="G1745" i="17"/>
  <c r="G1743" i="17"/>
  <c r="G1742" i="17"/>
  <c r="G1741" i="17"/>
  <c r="B1740" i="17"/>
  <c r="B1750" i="17" s="1"/>
  <c r="B1739" i="17"/>
  <c r="B1751" i="17" s="1"/>
  <c r="B1738" i="17"/>
  <c r="B1752" i="17" s="1"/>
  <c r="B1737" i="17"/>
  <c r="B1753" i="17" s="1"/>
  <c r="B1736" i="17"/>
  <c r="B1754" i="17" s="1"/>
  <c r="B1735" i="17"/>
  <c r="B1755" i="17" s="1"/>
  <c r="B1734" i="17"/>
  <c r="B1756" i="17" s="1"/>
  <c r="G1733" i="17"/>
  <c r="B1733" i="17"/>
  <c r="B1757" i="17" s="1"/>
  <c r="B1732" i="17"/>
  <c r="B1758" i="17" s="1"/>
  <c r="B1731" i="17"/>
  <c r="B1759" i="17" s="1"/>
  <c r="B1730" i="17"/>
  <c r="B1760" i="17" s="1"/>
  <c r="B1729" i="17"/>
  <c r="B1761" i="17" s="1"/>
  <c r="B1728" i="17"/>
  <c r="B1762" i="17" s="1"/>
  <c r="B1727" i="17"/>
  <c r="B1763" i="17" s="1"/>
  <c r="B1726" i="17"/>
  <c r="B1764" i="17" s="1"/>
  <c r="B1725" i="17"/>
  <c r="B1765" i="17" s="1"/>
  <c r="G1724" i="17"/>
  <c r="B1724" i="17"/>
  <c r="B1766" i="17" s="1"/>
  <c r="B1723" i="17"/>
  <c r="B1767" i="17" s="1"/>
  <c r="B1722" i="17"/>
  <c r="B1768" i="17" s="1"/>
  <c r="G1721" i="17"/>
  <c r="B1721" i="17"/>
  <c r="G1720" i="17"/>
  <c r="B1720" i="17"/>
  <c r="B1770" i="17" s="1"/>
  <c r="AB1711" i="17"/>
  <c r="B1687" i="17"/>
  <c r="G1680" i="17"/>
  <c r="G1678" i="17"/>
  <c r="G1677" i="17"/>
  <c r="G1676" i="17"/>
  <c r="G1675" i="17"/>
  <c r="B1675" i="17"/>
  <c r="B1685" i="17" s="1"/>
  <c r="B1674" i="17"/>
  <c r="B1686" i="17" s="1"/>
  <c r="G1673" i="17"/>
  <c r="B1673" i="17"/>
  <c r="B1672" i="17"/>
  <c r="B1688" i="17" s="1"/>
  <c r="B1671" i="17"/>
  <c r="B1689" i="17" s="1"/>
  <c r="B1670" i="17"/>
  <c r="B1690" i="17" s="1"/>
  <c r="B1669" i="17"/>
  <c r="B1691" i="17" s="1"/>
  <c r="C1692" i="17" s="1"/>
  <c r="B1668" i="17"/>
  <c r="B1692" i="17" s="1"/>
  <c r="B1667" i="17"/>
  <c r="B1693" i="17" s="1"/>
  <c r="B1666" i="17"/>
  <c r="B1694" i="17" s="1"/>
  <c r="B1665" i="17"/>
  <c r="B1695" i="17" s="1"/>
  <c r="B1664" i="17"/>
  <c r="B1696" i="17" s="1"/>
  <c r="B1663" i="17"/>
  <c r="B1697" i="17" s="1"/>
  <c r="G1662" i="17"/>
  <c r="B1662" i="17"/>
  <c r="B1698" i="17" s="1"/>
  <c r="G1661" i="17"/>
  <c r="B1661" i="17"/>
  <c r="B1699" i="17" s="1"/>
  <c r="G1660" i="17"/>
  <c r="B1660" i="17"/>
  <c r="B1700" i="17" s="1"/>
  <c r="G1659" i="17"/>
  <c r="B1659" i="17"/>
  <c r="B1701" i="17" s="1"/>
  <c r="B1658" i="17"/>
  <c r="B1702" i="17" s="1"/>
  <c r="G1657" i="17"/>
  <c r="B1657" i="17"/>
  <c r="B1703" i="17" s="1"/>
  <c r="B1656" i="17"/>
  <c r="B1704" i="17" s="1"/>
  <c r="B1655" i="17"/>
  <c r="B1705" i="17" s="1"/>
  <c r="B1706" i="17" s="1"/>
  <c r="B1707" i="17" s="1"/>
  <c r="AB1646" i="17"/>
  <c r="G1614" i="17"/>
  <c r="G1613" i="17"/>
  <c r="G1612" i="17"/>
  <c r="G1611" i="17"/>
  <c r="B1610" i="17"/>
  <c r="B1620" i="17" s="1"/>
  <c r="G1609" i="17"/>
  <c r="B1609" i="17"/>
  <c r="B1621" i="17" s="1"/>
  <c r="G1608" i="17"/>
  <c r="B1608" i="17"/>
  <c r="B1622" i="17" s="1"/>
  <c r="G1607" i="17"/>
  <c r="B1607" i="17"/>
  <c r="B1623" i="17" s="1"/>
  <c r="B1606" i="17"/>
  <c r="B1624" i="17" s="1"/>
  <c r="B1605" i="17"/>
  <c r="B1625" i="17" s="1"/>
  <c r="G1604" i="17"/>
  <c r="B1604" i="17"/>
  <c r="B1626" i="17" s="1"/>
  <c r="B1603" i="17"/>
  <c r="B1627" i="17" s="1"/>
  <c r="B1602" i="17"/>
  <c r="B1628" i="17" s="1"/>
  <c r="G1601" i="17"/>
  <c r="B1601" i="17"/>
  <c r="B1629" i="17" s="1"/>
  <c r="G1600" i="17"/>
  <c r="B1600" i="17"/>
  <c r="B1630" i="17" s="1"/>
  <c r="G1599" i="17"/>
  <c r="B1599" i="17"/>
  <c r="B1631" i="17" s="1"/>
  <c r="B1598" i="17"/>
  <c r="B1632" i="17" s="1"/>
  <c r="G1597" i="17"/>
  <c r="B1597" i="17"/>
  <c r="B1633" i="17" s="1"/>
  <c r="G1596" i="17"/>
  <c r="B1596" i="17"/>
  <c r="B1634" i="17" s="1"/>
  <c r="G1595" i="17"/>
  <c r="B1595" i="17"/>
  <c r="B1635" i="17" s="1"/>
  <c r="G1594" i="17"/>
  <c r="B1594" i="17"/>
  <c r="B1636" i="17" s="1"/>
  <c r="G1593" i="17"/>
  <c r="B1593" i="17"/>
  <c r="B1637" i="17" s="1"/>
  <c r="G1592" i="17"/>
  <c r="B1592" i="17"/>
  <c r="B1638" i="17" s="1"/>
  <c r="G1591" i="17"/>
  <c r="B1591" i="17"/>
  <c r="B1639" i="17" s="1"/>
  <c r="C1640" i="17" s="1"/>
  <c r="B1590" i="17"/>
  <c r="B1640" i="17" s="1"/>
  <c r="AB1581" i="17"/>
  <c r="G1550" i="17"/>
  <c r="G1548" i="17"/>
  <c r="G1547" i="17"/>
  <c r="G1546" i="17"/>
  <c r="B1545" i="17"/>
  <c r="B1555" i="17" s="1"/>
  <c r="G1544" i="17"/>
  <c r="B1544" i="17"/>
  <c r="B1556" i="17" s="1"/>
  <c r="G1543" i="17"/>
  <c r="B1543" i="17"/>
  <c r="B1557" i="17" s="1"/>
  <c r="G1542" i="17"/>
  <c r="B1542" i="17"/>
  <c r="B1558" i="17" s="1"/>
  <c r="B1541" i="17"/>
  <c r="B1559" i="17" s="1"/>
  <c r="G1540" i="17"/>
  <c r="B1540" i="17"/>
  <c r="B1560" i="17" s="1"/>
  <c r="B1539" i="17"/>
  <c r="B1561" i="17" s="1"/>
  <c r="G1538" i="17"/>
  <c r="B1538" i="17"/>
  <c r="B1562" i="17" s="1"/>
  <c r="B1537" i="17"/>
  <c r="B1563" i="17" s="1"/>
  <c r="G1536" i="17"/>
  <c r="B1536" i="17"/>
  <c r="B1564" i="17" s="1"/>
  <c r="B1535" i="17"/>
  <c r="B1565" i="17" s="1"/>
  <c r="G1534" i="17"/>
  <c r="B1534" i="17"/>
  <c r="B1566" i="17" s="1"/>
  <c r="B1533" i="17"/>
  <c r="B1567" i="17" s="1"/>
  <c r="G1532" i="17"/>
  <c r="B1532" i="17"/>
  <c r="B1568" i="17" s="1"/>
  <c r="G1531" i="17"/>
  <c r="B1531" i="17"/>
  <c r="B1569" i="17" s="1"/>
  <c r="G1530" i="17"/>
  <c r="B1530" i="17"/>
  <c r="B1570" i="17" s="1"/>
  <c r="G1529" i="17"/>
  <c r="B1529" i="17"/>
  <c r="B1571" i="17" s="1"/>
  <c r="G1528" i="17"/>
  <c r="B1528" i="17"/>
  <c r="B1572" i="17" s="1"/>
  <c r="G1527" i="17"/>
  <c r="B1527" i="17"/>
  <c r="B1573" i="17" s="1"/>
  <c r="G1526" i="17"/>
  <c r="B1526" i="17"/>
  <c r="B1574" i="17" s="1"/>
  <c r="B1525" i="17"/>
  <c r="B1575" i="17" s="1"/>
  <c r="AB1516" i="17"/>
  <c r="G1485" i="17"/>
  <c r="G1483" i="17"/>
  <c r="G1482" i="17"/>
  <c r="G1481" i="17"/>
  <c r="B1480" i="17"/>
  <c r="B1490" i="17" s="1"/>
  <c r="G1479" i="17"/>
  <c r="B1479" i="17"/>
  <c r="B1491" i="17" s="1"/>
  <c r="G1478" i="17"/>
  <c r="B1478" i="17"/>
  <c r="B1492" i="17" s="1"/>
  <c r="G1477" i="17"/>
  <c r="B1477" i="17"/>
  <c r="B1493" i="17" s="1"/>
  <c r="B1476" i="17"/>
  <c r="B1494" i="17" s="1"/>
  <c r="G1475" i="17"/>
  <c r="B1475" i="17"/>
  <c r="B1495" i="17" s="1"/>
  <c r="B1474" i="17"/>
  <c r="B1496" i="17" s="1"/>
  <c r="G1473" i="17"/>
  <c r="B1473" i="17"/>
  <c r="B1497" i="17" s="1"/>
  <c r="C1498" i="17" s="1"/>
  <c r="B1472" i="17"/>
  <c r="B1498" i="17" s="1"/>
  <c r="G1471" i="17"/>
  <c r="B1471" i="17"/>
  <c r="B1499" i="17" s="1"/>
  <c r="G1470" i="17"/>
  <c r="B1470" i="17"/>
  <c r="B1500" i="17" s="1"/>
  <c r="G1469" i="17"/>
  <c r="B1469" i="17"/>
  <c r="B1501" i="17" s="1"/>
  <c r="B1468" i="17"/>
  <c r="B1502" i="17" s="1"/>
  <c r="G1467" i="17"/>
  <c r="B1467" i="17"/>
  <c r="B1503" i="17" s="1"/>
  <c r="G1466" i="17"/>
  <c r="B1466" i="17"/>
  <c r="B1504" i="17" s="1"/>
  <c r="G1465" i="17"/>
  <c r="B1465" i="17"/>
  <c r="B1505" i="17" s="1"/>
  <c r="C1506" i="17" s="1"/>
  <c r="G1464" i="17"/>
  <c r="B1464" i="17"/>
  <c r="B1506" i="17" s="1"/>
  <c r="G1463" i="17"/>
  <c r="B1463" i="17"/>
  <c r="B1507" i="17" s="1"/>
  <c r="G1462" i="17"/>
  <c r="B1462" i="17"/>
  <c r="B1508" i="17" s="1"/>
  <c r="G1461" i="17"/>
  <c r="B1461" i="17"/>
  <c r="B1509" i="17" s="1"/>
  <c r="C1510" i="17" s="1"/>
  <c r="B1460" i="17"/>
  <c r="AB1451" i="17"/>
  <c r="G1420" i="17"/>
  <c r="G1418" i="17"/>
  <c r="G1417" i="17"/>
  <c r="G1416" i="17"/>
  <c r="G1415" i="17"/>
  <c r="B1415" i="17"/>
  <c r="B1425" i="17" s="1"/>
  <c r="G1414" i="17"/>
  <c r="B1414" i="17"/>
  <c r="B1426" i="17" s="1"/>
  <c r="G1413" i="17"/>
  <c r="B1413" i="17"/>
  <c r="B1427" i="17" s="1"/>
  <c r="G1412" i="17"/>
  <c r="B1412" i="17"/>
  <c r="B1428" i="17" s="1"/>
  <c r="B1411" i="17"/>
  <c r="B1429" i="17" s="1"/>
  <c r="G1410" i="17"/>
  <c r="B1410" i="17"/>
  <c r="B1430" i="17" s="1"/>
  <c r="G1409" i="17"/>
  <c r="B1409" i="17"/>
  <c r="B1431" i="17" s="1"/>
  <c r="G1408" i="17"/>
  <c r="B1408" i="17"/>
  <c r="B1432" i="17" s="1"/>
  <c r="B1407" i="17"/>
  <c r="B1433" i="17" s="1"/>
  <c r="G1406" i="17"/>
  <c r="B1406" i="17"/>
  <c r="B1434" i="17" s="1"/>
  <c r="B1405" i="17"/>
  <c r="B1435" i="17" s="1"/>
  <c r="G1404" i="17"/>
  <c r="B1404" i="17"/>
  <c r="B1436" i="17" s="1"/>
  <c r="B1403" i="17"/>
  <c r="B1437" i="17" s="1"/>
  <c r="G1402" i="17"/>
  <c r="B1402" i="17"/>
  <c r="B1438" i="17" s="1"/>
  <c r="G1401" i="17"/>
  <c r="B1401" i="17"/>
  <c r="B1439" i="17" s="1"/>
  <c r="G1400" i="17"/>
  <c r="B1400" i="17"/>
  <c r="B1440" i="17" s="1"/>
  <c r="G1399" i="17"/>
  <c r="B1399" i="17"/>
  <c r="B1441" i="17" s="1"/>
  <c r="G1398" i="17"/>
  <c r="B1398" i="17"/>
  <c r="B1442" i="17" s="1"/>
  <c r="G1397" i="17"/>
  <c r="B1397" i="17"/>
  <c r="B1443" i="17" s="1"/>
  <c r="G1396" i="17"/>
  <c r="B1396" i="17"/>
  <c r="B1395" i="17"/>
  <c r="B1445" i="17" s="1"/>
  <c r="AB1386" i="17"/>
  <c r="B1362" i="17"/>
  <c r="G1355" i="17"/>
  <c r="G1353" i="17"/>
  <c r="G1352" i="17"/>
  <c r="G1351" i="17"/>
  <c r="B1350" i="17"/>
  <c r="B1360" i="17" s="1"/>
  <c r="G1349" i="17"/>
  <c r="B1349" i="17"/>
  <c r="B1361" i="17" s="1"/>
  <c r="G1348" i="17"/>
  <c r="B1348" i="17"/>
  <c r="G1347" i="17"/>
  <c r="B1347" i="17"/>
  <c r="B1363" i="17" s="1"/>
  <c r="C1364" i="17" s="1"/>
  <c r="B1346" i="17"/>
  <c r="B1364" i="17" s="1"/>
  <c r="G1345" i="17"/>
  <c r="B1345" i="17"/>
  <c r="B1365" i="17" s="1"/>
  <c r="B1344" i="17"/>
  <c r="B1366" i="17" s="1"/>
  <c r="G1343" i="17"/>
  <c r="B1343" i="17"/>
  <c r="B1367" i="17" s="1"/>
  <c r="B1342" i="17"/>
  <c r="B1368" i="17" s="1"/>
  <c r="G1341" i="17"/>
  <c r="B1341" i="17"/>
  <c r="B1369" i="17" s="1"/>
  <c r="B1340" i="17"/>
  <c r="B1370" i="17" s="1"/>
  <c r="G1339" i="17"/>
  <c r="B1339" i="17"/>
  <c r="B1371" i="17" s="1"/>
  <c r="B1338" i="17"/>
  <c r="B1372" i="17" s="1"/>
  <c r="G1337" i="17"/>
  <c r="B1337" i="17"/>
  <c r="B1373" i="17" s="1"/>
  <c r="G1336" i="17"/>
  <c r="B1336" i="17"/>
  <c r="B1374" i="17" s="1"/>
  <c r="G1335" i="17"/>
  <c r="B1335" i="17"/>
  <c r="B1375" i="17" s="1"/>
  <c r="G1334" i="17"/>
  <c r="B1334" i="17"/>
  <c r="B1376" i="17" s="1"/>
  <c r="G1333" i="17"/>
  <c r="B1333" i="17"/>
  <c r="B1377" i="17" s="1"/>
  <c r="G1332" i="17"/>
  <c r="B1332" i="17"/>
  <c r="B1378" i="17" s="1"/>
  <c r="G1331" i="17"/>
  <c r="B1331" i="17"/>
  <c r="B1379" i="17" s="1"/>
  <c r="B1330" i="17"/>
  <c r="AB1321" i="17"/>
  <c r="G1290" i="17"/>
  <c r="G1288" i="17"/>
  <c r="G1287" i="17"/>
  <c r="G1286" i="17"/>
  <c r="B1285" i="17"/>
  <c r="B1295" i="17" s="1"/>
  <c r="G1284" i="17"/>
  <c r="B1284" i="17"/>
  <c r="B1296" i="17" s="1"/>
  <c r="G1283" i="17"/>
  <c r="B1283" i="17"/>
  <c r="B1297" i="17" s="1"/>
  <c r="G1282" i="17"/>
  <c r="B1282" i="17"/>
  <c r="B1298" i="17" s="1"/>
  <c r="G1281" i="17"/>
  <c r="B1281" i="17"/>
  <c r="B1299" i="17" s="1"/>
  <c r="G1280" i="17"/>
  <c r="B1280" i="17"/>
  <c r="B1300" i="17" s="1"/>
  <c r="G1279" i="17"/>
  <c r="B1279" i="17"/>
  <c r="B1301" i="17" s="1"/>
  <c r="G1278" i="17"/>
  <c r="B1278" i="17"/>
  <c r="B1302" i="17" s="1"/>
  <c r="B1277" i="17"/>
  <c r="B1303" i="17" s="1"/>
  <c r="G1276" i="17"/>
  <c r="B1276" i="17"/>
  <c r="B1304" i="17" s="1"/>
  <c r="B1275" i="17"/>
  <c r="B1305" i="17" s="1"/>
  <c r="G1274" i="17"/>
  <c r="B1274" i="17"/>
  <c r="B1306" i="17" s="1"/>
  <c r="G1273" i="17"/>
  <c r="B1273" i="17"/>
  <c r="B1307" i="17" s="1"/>
  <c r="G1272" i="17"/>
  <c r="B1272" i="17"/>
  <c r="B1308" i="17" s="1"/>
  <c r="G1271" i="17"/>
  <c r="B1271" i="17"/>
  <c r="B1309" i="17" s="1"/>
  <c r="G1270" i="17"/>
  <c r="B1270" i="17"/>
  <c r="B1310" i="17" s="1"/>
  <c r="G1269" i="17"/>
  <c r="B1269" i="17"/>
  <c r="B1311" i="17" s="1"/>
  <c r="G1268" i="17"/>
  <c r="B1268" i="17"/>
  <c r="B1312" i="17" s="1"/>
  <c r="G1267" i="17"/>
  <c r="B1267" i="17"/>
  <c r="B1313" i="17" s="1"/>
  <c r="C1314" i="17" s="1"/>
  <c r="G1266" i="17"/>
  <c r="B1266" i="17"/>
  <c r="B1314" i="17" s="1"/>
  <c r="C1315" i="17" s="1"/>
  <c r="G1265" i="17"/>
  <c r="B1265" i="17"/>
  <c r="B1315" i="17" s="1"/>
  <c r="AB1256" i="17"/>
  <c r="B1238" i="17"/>
  <c r="G1225" i="17"/>
  <c r="G1223" i="17"/>
  <c r="G1222" i="17"/>
  <c r="G1221" i="17"/>
  <c r="B1220" i="17"/>
  <c r="B1230" i="17" s="1"/>
  <c r="G1219" i="17"/>
  <c r="B1219" i="17"/>
  <c r="B1231" i="17" s="1"/>
  <c r="G1218" i="17"/>
  <c r="B1218" i="17"/>
  <c r="B1232" i="17" s="1"/>
  <c r="G1217" i="17"/>
  <c r="B1217" i="17"/>
  <c r="B1233" i="17" s="1"/>
  <c r="B1216" i="17"/>
  <c r="B1234" i="17" s="1"/>
  <c r="G1215" i="17"/>
  <c r="B1215" i="17"/>
  <c r="B1235" i="17" s="1"/>
  <c r="G1214" i="17"/>
  <c r="B1214" i="17"/>
  <c r="B1236" i="17" s="1"/>
  <c r="G1213" i="17"/>
  <c r="B1213" i="17"/>
  <c r="B1237" i="17" s="1"/>
  <c r="B1212" i="17"/>
  <c r="G1211" i="17"/>
  <c r="B1211" i="17"/>
  <c r="B1239" i="17" s="1"/>
  <c r="B1210" i="17"/>
  <c r="B1240" i="17" s="1"/>
  <c r="G1209" i="17"/>
  <c r="B1209" i="17"/>
  <c r="B1241" i="17" s="1"/>
  <c r="B1208" i="17"/>
  <c r="B1242" i="17" s="1"/>
  <c r="G1207" i="17"/>
  <c r="B1207" i="17"/>
  <c r="B1243" i="17" s="1"/>
  <c r="G1206" i="17"/>
  <c r="B1206" i="17"/>
  <c r="B1244" i="17" s="1"/>
  <c r="G1205" i="17"/>
  <c r="B1205" i="17"/>
  <c r="B1245" i="17" s="1"/>
  <c r="G1204" i="17"/>
  <c r="B1204" i="17"/>
  <c r="B1246" i="17" s="1"/>
  <c r="G1203" i="17"/>
  <c r="B1203" i="17"/>
  <c r="B1247" i="17" s="1"/>
  <c r="G1202" i="17"/>
  <c r="B1202" i="17"/>
  <c r="B1248" i="17" s="1"/>
  <c r="G1201" i="17"/>
  <c r="B1201" i="17"/>
  <c r="B1249" i="17" s="1"/>
  <c r="G1200" i="17"/>
  <c r="B1200" i="17"/>
  <c r="B1250" i="17" s="1"/>
  <c r="AB1191" i="17"/>
  <c r="G1160" i="17"/>
  <c r="G1158" i="17"/>
  <c r="G1157" i="17"/>
  <c r="G1156" i="17"/>
  <c r="B1155" i="17"/>
  <c r="B1165" i="17" s="1"/>
  <c r="G1154" i="17"/>
  <c r="B1154" i="17"/>
  <c r="B1166" i="17" s="1"/>
  <c r="G1153" i="17"/>
  <c r="B1153" i="17"/>
  <c r="B1167" i="17" s="1"/>
  <c r="G1152" i="17"/>
  <c r="B1152" i="17"/>
  <c r="B1168" i="17" s="1"/>
  <c r="B1151" i="17"/>
  <c r="B1169" i="17" s="1"/>
  <c r="G1150" i="17"/>
  <c r="B1150" i="17"/>
  <c r="B1170" i="17" s="1"/>
  <c r="G1149" i="17"/>
  <c r="B1149" i="17"/>
  <c r="B1171" i="17" s="1"/>
  <c r="G1148" i="17"/>
  <c r="B1148" i="17"/>
  <c r="B1172" i="17" s="1"/>
  <c r="B1147" i="17"/>
  <c r="B1173" i="17" s="1"/>
  <c r="G1146" i="17"/>
  <c r="B1146" i="17"/>
  <c r="B1174" i="17" s="1"/>
  <c r="B1145" i="17"/>
  <c r="B1175" i="17" s="1"/>
  <c r="G1144" i="17"/>
  <c r="B1144" i="17"/>
  <c r="B1176" i="17" s="1"/>
  <c r="B1143" i="17"/>
  <c r="B1177" i="17" s="1"/>
  <c r="G1142" i="17"/>
  <c r="B1142" i="17"/>
  <c r="B1178" i="17" s="1"/>
  <c r="G1141" i="17"/>
  <c r="B1141" i="17"/>
  <c r="B1179" i="17" s="1"/>
  <c r="G1140" i="17"/>
  <c r="B1140" i="17"/>
  <c r="B1180" i="17" s="1"/>
  <c r="G1139" i="17"/>
  <c r="B1139" i="17"/>
  <c r="B1181" i="17" s="1"/>
  <c r="G1138" i="17"/>
  <c r="B1138" i="17"/>
  <c r="B1182" i="17" s="1"/>
  <c r="G1137" i="17"/>
  <c r="B1137" i="17"/>
  <c r="B1183" i="17" s="1"/>
  <c r="G1136" i="17"/>
  <c r="B1136" i="17"/>
  <c r="B1184" i="17" s="1"/>
  <c r="G1135" i="17"/>
  <c r="B1135" i="17"/>
  <c r="B1185" i="17" s="1"/>
  <c r="AB1126" i="17"/>
  <c r="B1106" i="17"/>
  <c r="G1095" i="17"/>
  <c r="G1093" i="17"/>
  <c r="G1092" i="17"/>
  <c r="G1091" i="17"/>
  <c r="B1090" i="17"/>
  <c r="B1100" i="17" s="1"/>
  <c r="G1089" i="17"/>
  <c r="B1089" i="17"/>
  <c r="B1101" i="17" s="1"/>
  <c r="G1088" i="17"/>
  <c r="B1088" i="17"/>
  <c r="B1102" i="17" s="1"/>
  <c r="G1087" i="17"/>
  <c r="B1087" i="17"/>
  <c r="B1103" i="17" s="1"/>
  <c r="B1086" i="17"/>
  <c r="B1104" i="17" s="1"/>
  <c r="G1085" i="17"/>
  <c r="B1085" i="17"/>
  <c r="B1105" i="17" s="1"/>
  <c r="G1084" i="17"/>
  <c r="B1084" i="17"/>
  <c r="G1083" i="17"/>
  <c r="B1083" i="17"/>
  <c r="B1107" i="17" s="1"/>
  <c r="B1082" i="17"/>
  <c r="B1108" i="17" s="1"/>
  <c r="G1081" i="17"/>
  <c r="B1081" i="17"/>
  <c r="B1109" i="17" s="1"/>
  <c r="G1080" i="17"/>
  <c r="B1080" i="17"/>
  <c r="B1110" i="17" s="1"/>
  <c r="G1079" i="17"/>
  <c r="B1079" i="17"/>
  <c r="B1111" i="17" s="1"/>
  <c r="B1078" i="17"/>
  <c r="B1112" i="17" s="1"/>
  <c r="G1077" i="17"/>
  <c r="B1077" i="17"/>
  <c r="B1113" i="17" s="1"/>
  <c r="G1076" i="17"/>
  <c r="B1076" i="17"/>
  <c r="B1114" i="17" s="1"/>
  <c r="G1075" i="17"/>
  <c r="B1075" i="17"/>
  <c r="B1115" i="17" s="1"/>
  <c r="G1074" i="17"/>
  <c r="B1074" i="17"/>
  <c r="B1116" i="17" s="1"/>
  <c r="G1073" i="17"/>
  <c r="B1073" i="17"/>
  <c r="B1117" i="17" s="1"/>
  <c r="G1072" i="17"/>
  <c r="B1072" i="17"/>
  <c r="B1118" i="17" s="1"/>
  <c r="G1071" i="17"/>
  <c r="B1071" i="17"/>
  <c r="B1119" i="17" s="1"/>
  <c r="B1070" i="17"/>
  <c r="AB1061" i="17"/>
  <c r="G1030" i="17"/>
  <c r="G1028" i="17"/>
  <c r="G1027" i="17"/>
  <c r="G1026" i="17"/>
  <c r="B1025" i="17"/>
  <c r="B1035" i="17" s="1"/>
  <c r="G1024" i="17"/>
  <c r="B1024" i="17"/>
  <c r="B1036" i="17" s="1"/>
  <c r="G1023" i="17"/>
  <c r="B1023" i="17"/>
  <c r="B1037" i="17" s="1"/>
  <c r="G1022" i="17"/>
  <c r="B1022" i="17"/>
  <c r="B1038" i="17" s="1"/>
  <c r="B1021" i="17"/>
  <c r="B1039" i="17" s="1"/>
  <c r="G1020" i="17"/>
  <c r="B1020" i="17"/>
  <c r="B1040" i="17" s="1"/>
  <c r="G1019" i="17"/>
  <c r="B1019" i="17"/>
  <c r="B1041" i="17" s="1"/>
  <c r="G1018" i="17"/>
  <c r="B1018" i="17"/>
  <c r="B1042" i="17" s="1"/>
  <c r="B1017" i="17"/>
  <c r="B1043" i="17" s="1"/>
  <c r="G1016" i="17"/>
  <c r="B1016" i="17"/>
  <c r="B1044" i="17" s="1"/>
  <c r="B1015" i="17"/>
  <c r="B1045" i="17" s="1"/>
  <c r="G1014" i="17"/>
  <c r="B1014" i="17"/>
  <c r="B1046" i="17" s="1"/>
  <c r="B1013" i="17"/>
  <c r="B1047" i="17" s="1"/>
  <c r="G1012" i="17"/>
  <c r="B1012" i="17"/>
  <c r="B1048" i="17" s="1"/>
  <c r="G1011" i="17"/>
  <c r="B1011" i="17"/>
  <c r="B1049" i="17" s="1"/>
  <c r="G1010" i="17"/>
  <c r="B1010" i="17"/>
  <c r="B1050" i="17" s="1"/>
  <c r="G1009" i="17"/>
  <c r="B1009" i="17"/>
  <c r="B1051" i="17" s="1"/>
  <c r="G1008" i="17"/>
  <c r="B1008" i="17"/>
  <c r="B1052" i="17" s="1"/>
  <c r="G1007" i="17"/>
  <c r="B1007" i="17"/>
  <c r="G1006" i="17"/>
  <c r="B1006" i="17"/>
  <c r="B1054" i="17" s="1"/>
  <c r="B1005" i="17"/>
  <c r="B1055" i="17" s="1"/>
  <c r="AB996" i="17"/>
  <c r="G965" i="17"/>
  <c r="G963" i="17"/>
  <c r="G962" i="17"/>
  <c r="G961" i="17"/>
  <c r="B960" i="17"/>
  <c r="B970" i="17" s="1"/>
  <c r="G959" i="17"/>
  <c r="B959" i="17"/>
  <c r="B971" i="17" s="1"/>
  <c r="G958" i="17"/>
  <c r="B958" i="17"/>
  <c r="B972" i="17" s="1"/>
  <c r="G957" i="17"/>
  <c r="B957" i="17"/>
  <c r="B973" i="17" s="1"/>
  <c r="G956" i="17"/>
  <c r="B956" i="17"/>
  <c r="B974" i="17" s="1"/>
  <c r="G955" i="17"/>
  <c r="B955" i="17"/>
  <c r="B975" i="17" s="1"/>
  <c r="G954" i="17"/>
  <c r="B954" i="17"/>
  <c r="B976" i="17" s="1"/>
  <c r="G953" i="17"/>
  <c r="B953" i="17"/>
  <c r="B977" i="17" s="1"/>
  <c r="B952" i="17"/>
  <c r="B978" i="17" s="1"/>
  <c r="G951" i="17"/>
  <c r="B951" i="17"/>
  <c r="B979" i="17" s="1"/>
  <c r="B950" i="17"/>
  <c r="B980" i="17" s="1"/>
  <c r="G949" i="17"/>
  <c r="B949" i="17"/>
  <c r="B981" i="17" s="1"/>
  <c r="G948" i="17"/>
  <c r="B948" i="17"/>
  <c r="B982" i="17" s="1"/>
  <c r="G947" i="17"/>
  <c r="B947" i="17"/>
  <c r="B983" i="17" s="1"/>
  <c r="G946" i="17"/>
  <c r="B946" i="17"/>
  <c r="B984" i="17" s="1"/>
  <c r="G945" i="17"/>
  <c r="B945" i="17"/>
  <c r="B985" i="17" s="1"/>
  <c r="G944" i="17"/>
  <c r="B944" i="17"/>
  <c r="B986" i="17" s="1"/>
  <c r="G943" i="17"/>
  <c r="B943" i="17"/>
  <c r="B987" i="17" s="1"/>
  <c r="G942" i="17"/>
  <c r="B942" i="17"/>
  <c r="B988" i="17" s="1"/>
  <c r="G941" i="17"/>
  <c r="B941" i="17"/>
  <c r="B989" i="17" s="1"/>
  <c r="G940" i="17"/>
  <c r="B940" i="17"/>
  <c r="B990" i="17" s="1"/>
  <c r="AB931" i="17"/>
  <c r="B919" i="17"/>
  <c r="B912" i="17"/>
  <c r="G900" i="17"/>
  <c r="G898" i="17"/>
  <c r="G897" i="17"/>
  <c r="G896" i="17"/>
  <c r="B895" i="17"/>
  <c r="B905" i="17" s="1"/>
  <c r="G894" i="17"/>
  <c r="B894" i="17"/>
  <c r="B906" i="17" s="1"/>
  <c r="G893" i="17"/>
  <c r="B893" i="17"/>
  <c r="B907" i="17" s="1"/>
  <c r="G892" i="17"/>
  <c r="B892" i="17"/>
  <c r="B908" i="17" s="1"/>
  <c r="B891" i="17"/>
  <c r="B909" i="17" s="1"/>
  <c r="G890" i="17"/>
  <c r="B890" i="17"/>
  <c r="B910" i="17" s="1"/>
  <c r="G889" i="17"/>
  <c r="B889" i="17"/>
  <c r="B911" i="17" s="1"/>
  <c r="G888" i="17"/>
  <c r="B888" i="17"/>
  <c r="B887" i="17"/>
  <c r="B913" i="17" s="1"/>
  <c r="G886" i="17"/>
  <c r="B886" i="17"/>
  <c r="B914" i="17" s="1"/>
  <c r="B885" i="17"/>
  <c r="B915" i="17" s="1"/>
  <c r="G884" i="17"/>
  <c r="B884" i="17"/>
  <c r="B916" i="17" s="1"/>
  <c r="B883" i="17"/>
  <c r="B917" i="17" s="1"/>
  <c r="G882" i="17"/>
  <c r="B882" i="17"/>
  <c r="B918" i="17" s="1"/>
  <c r="G881" i="17"/>
  <c r="B881" i="17"/>
  <c r="G880" i="17"/>
  <c r="B880" i="17"/>
  <c r="B920" i="17" s="1"/>
  <c r="G879" i="17"/>
  <c r="B879" i="17"/>
  <c r="B921" i="17" s="1"/>
  <c r="G878" i="17"/>
  <c r="B878" i="17"/>
  <c r="B922" i="17" s="1"/>
  <c r="G877" i="17"/>
  <c r="B877" i="17"/>
  <c r="B923" i="17" s="1"/>
  <c r="G876" i="17"/>
  <c r="B876" i="17"/>
  <c r="B924" i="17" s="1"/>
  <c r="G875" i="17"/>
  <c r="B875" i="17"/>
  <c r="B925" i="17" s="1"/>
  <c r="AB866" i="17"/>
  <c r="G835" i="17"/>
  <c r="G833" i="17"/>
  <c r="G832" i="17"/>
  <c r="G831" i="17"/>
  <c r="B830" i="17"/>
  <c r="B840" i="17" s="1"/>
  <c r="G829" i="17"/>
  <c r="B829" i="17"/>
  <c r="B841" i="17" s="1"/>
  <c r="G828" i="17"/>
  <c r="B828" i="17"/>
  <c r="B842" i="17" s="1"/>
  <c r="G827" i="17"/>
  <c r="B827" i="17"/>
  <c r="B843" i="17" s="1"/>
  <c r="B826" i="17"/>
  <c r="B844" i="17" s="1"/>
  <c r="G825" i="17"/>
  <c r="B825" i="17"/>
  <c r="B845" i="17" s="1"/>
  <c r="G824" i="17"/>
  <c r="B824" i="17"/>
  <c r="B846" i="17" s="1"/>
  <c r="G823" i="17"/>
  <c r="B823" i="17"/>
  <c r="B847" i="17" s="1"/>
  <c r="B822" i="17"/>
  <c r="B848" i="17" s="1"/>
  <c r="G821" i="17"/>
  <c r="B821" i="17"/>
  <c r="B849" i="17" s="1"/>
  <c r="B820" i="17"/>
  <c r="B850" i="17" s="1"/>
  <c r="G819" i="17"/>
  <c r="B819" i="17"/>
  <c r="B851" i="17" s="1"/>
  <c r="B818" i="17"/>
  <c r="B852" i="17" s="1"/>
  <c r="G817" i="17"/>
  <c r="B817" i="17"/>
  <c r="B853" i="17" s="1"/>
  <c r="G816" i="17"/>
  <c r="B816" i="17"/>
  <c r="B854" i="17" s="1"/>
  <c r="G815" i="17"/>
  <c r="B815" i="17"/>
  <c r="B855" i="17" s="1"/>
  <c r="G814" i="17"/>
  <c r="B814" i="17"/>
  <c r="B856" i="17" s="1"/>
  <c r="G813" i="17"/>
  <c r="B813" i="17"/>
  <c r="B857" i="17" s="1"/>
  <c r="G812" i="17"/>
  <c r="B812" i="17"/>
  <c r="B858" i="17" s="1"/>
  <c r="C859" i="17" s="1"/>
  <c r="G811" i="17"/>
  <c r="B811" i="17"/>
  <c r="B859" i="17" s="1"/>
  <c r="G810" i="17"/>
  <c r="B810" i="17"/>
  <c r="AB801" i="17"/>
  <c r="B795" i="17"/>
  <c r="G770" i="17"/>
  <c r="G768" i="17"/>
  <c r="G767" i="17"/>
  <c r="G766" i="17"/>
  <c r="B765" i="17"/>
  <c r="B775" i="17" s="1"/>
  <c r="G764" i="17"/>
  <c r="B764" i="17"/>
  <c r="B776" i="17" s="1"/>
  <c r="G763" i="17"/>
  <c r="B763" i="17"/>
  <c r="B777" i="17" s="1"/>
  <c r="G762" i="17"/>
  <c r="B762" i="17"/>
  <c r="B778" i="17" s="1"/>
  <c r="B761" i="17"/>
  <c r="B779" i="17" s="1"/>
  <c r="G760" i="17"/>
  <c r="B760" i="17"/>
  <c r="B780" i="17" s="1"/>
  <c r="G759" i="17"/>
  <c r="B759" i="17"/>
  <c r="B781" i="17" s="1"/>
  <c r="G758" i="17"/>
  <c r="B758" i="17"/>
  <c r="B782" i="17" s="1"/>
  <c r="B757" i="17"/>
  <c r="B783" i="17" s="1"/>
  <c r="G756" i="17"/>
  <c r="B756" i="17"/>
  <c r="B784" i="17" s="1"/>
  <c r="B755" i="17"/>
  <c r="B785" i="17" s="1"/>
  <c r="G754" i="17"/>
  <c r="B754" i="17"/>
  <c r="B786" i="17" s="1"/>
  <c r="B753" i="17"/>
  <c r="B787" i="17" s="1"/>
  <c r="G752" i="17"/>
  <c r="B752" i="17"/>
  <c r="B788" i="17" s="1"/>
  <c r="G751" i="17"/>
  <c r="B751" i="17"/>
  <c r="B789" i="17" s="1"/>
  <c r="G750" i="17"/>
  <c r="B750" i="17"/>
  <c r="B790" i="17" s="1"/>
  <c r="G749" i="17"/>
  <c r="B749" i="17"/>
  <c r="B791" i="17" s="1"/>
  <c r="G748" i="17"/>
  <c r="B748" i="17"/>
  <c r="B792" i="17" s="1"/>
  <c r="G747" i="17"/>
  <c r="B747" i="17"/>
  <c r="B793" i="17" s="1"/>
  <c r="G746" i="17"/>
  <c r="B746" i="17"/>
  <c r="B794" i="17" s="1"/>
  <c r="G745" i="17"/>
  <c r="B745" i="17"/>
  <c r="AB736" i="17"/>
  <c r="G705" i="17"/>
  <c r="G703" i="17"/>
  <c r="G702" i="17"/>
  <c r="G701" i="17"/>
  <c r="G700" i="17"/>
  <c r="B700" i="17"/>
  <c r="B710" i="17" s="1"/>
  <c r="G699" i="17"/>
  <c r="B699" i="17"/>
  <c r="B711" i="17" s="1"/>
  <c r="G698" i="17"/>
  <c r="B698" i="17"/>
  <c r="B712" i="17" s="1"/>
  <c r="G697" i="17"/>
  <c r="B697" i="17"/>
  <c r="B713" i="17" s="1"/>
  <c r="B696" i="17"/>
  <c r="B714" i="17" s="1"/>
  <c r="C715" i="17" s="1"/>
  <c r="G695" i="17"/>
  <c r="B695" i="17"/>
  <c r="B715" i="17" s="1"/>
  <c r="G694" i="17"/>
  <c r="B694" i="17"/>
  <c r="B716" i="17" s="1"/>
  <c r="G693" i="17"/>
  <c r="B693" i="17"/>
  <c r="B717" i="17" s="1"/>
  <c r="B692" i="17"/>
  <c r="B718" i="17" s="1"/>
  <c r="G691" i="17"/>
  <c r="B691" i="17"/>
  <c r="B719" i="17" s="1"/>
  <c r="B690" i="17"/>
  <c r="B720" i="17" s="1"/>
  <c r="G689" i="17"/>
  <c r="B689" i="17"/>
  <c r="B721" i="17" s="1"/>
  <c r="B688" i="17"/>
  <c r="B722" i="17" s="1"/>
  <c r="G687" i="17"/>
  <c r="B687" i="17"/>
  <c r="B723" i="17" s="1"/>
  <c r="C724" i="17" s="1"/>
  <c r="G686" i="17"/>
  <c r="B686" i="17"/>
  <c r="B724" i="17" s="1"/>
  <c r="G685" i="17"/>
  <c r="B685" i="17"/>
  <c r="B725" i="17" s="1"/>
  <c r="G684" i="17"/>
  <c r="B684" i="17"/>
  <c r="B726" i="17" s="1"/>
  <c r="G683" i="17"/>
  <c r="B683" i="17"/>
  <c r="B727" i="17" s="1"/>
  <c r="G682" i="17"/>
  <c r="B682" i="17"/>
  <c r="B728" i="17" s="1"/>
  <c r="G681" i="17"/>
  <c r="B681" i="17"/>
  <c r="B729" i="17" s="1"/>
  <c r="G680" i="17"/>
  <c r="B680" i="17"/>
  <c r="B730" i="17" s="1"/>
  <c r="B731" i="17" s="1"/>
  <c r="AB671" i="17"/>
  <c r="B646" i="17"/>
  <c r="G640" i="17"/>
  <c r="G639" i="17"/>
  <c r="G638" i="17"/>
  <c r="G637" i="17"/>
  <c r="G636" i="17"/>
  <c r="B635" i="17"/>
  <c r="B645" i="17" s="1"/>
  <c r="G634" i="17"/>
  <c r="B634" i="17"/>
  <c r="G633" i="17"/>
  <c r="B633" i="17"/>
  <c r="B647" i="17" s="1"/>
  <c r="G632" i="17"/>
  <c r="B632" i="17"/>
  <c r="B648" i="17" s="1"/>
  <c r="B631" i="17"/>
  <c r="B649" i="17" s="1"/>
  <c r="G630" i="17"/>
  <c r="B630" i="17"/>
  <c r="B650" i="17" s="1"/>
  <c r="G629" i="17"/>
  <c r="B629" i="17"/>
  <c r="B651" i="17" s="1"/>
  <c r="G628" i="17"/>
  <c r="B628" i="17"/>
  <c r="B652" i="17" s="1"/>
  <c r="B627" i="17"/>
  <c r="B653" i="17" s="1"/>
  <c r="G626" i="17"/>
  <c r="B626" i="17"/>
  <c r="B654" i="17" s="1"/>
  <c r="G625" i="17"/>
  <c r="B625" i="17"/>
  <c r="B655" i="17" s="1"/>
  <c r="G624" i="17"/>
  <c r="B624" i="17"/>
  <c r="B656" i="17" s="1"/>
  <c r="B623" i="17"/>
  <c r="B657" i="17" s="1"/>
  <c r="G622" i="17"/>
  <c r="B622" i="17"/>
  <c r="B658" i="17" s="1"/>
  <c r="G621" i="17"/>
  <c r="B621" i="17"/>
  <c r="B659" i="17" s="1"/>
  <c r="G620" i="17"/>
  <c r="B620" i="17"/>
  <c r="B660" i="17" s="1"/>
  <c r="G619" i="17"/>
  <c r="B619" i="17"/>
  <c r="B661" i="17" s="1"/>
  <c r="G618" i="17"/>
  <c r="B618" i="17"/>
  <c r="B662" i="17" s="1"/>
  <c r="G617" i="17"/>
  <c r="B617" i="17"/>
  <c r="B663" i="17" s="1"/>
  <c r="G616" i="17"/>
  <c r="B616" i="17"/>
  <c r="G615" i="17"/>
  <c r="B615" i="17"/>
  <c r="B665" i="17" s="1"/>
  <c r="B666" i="17" s="1"/>
  <c r="AB606" i="17"/>
  <c r="B582" i="17"/>
  <c r="G575" i="17"/>
  <c r="G573" i="17"/>
  <c r="G572" i="17"/>
  <c r="G571" i="17"/>
  <c r="B570" i="17"/>
  <c r="B580" i="17" s="1"/>
  <c r="G569" i="17"/>
  <c r="B569" i="17"/>
  <c r="B581" i="17" s="1"/>
  <c r="G568" i="17"/>
  <c r="B568" i="17"/>
  <c r="G567" i="17"/>
  <c r="B567" i="17"/>
  <c r="B583" i="17" s="1"/>
  <c r="B566" i="17"/>
  <c r="B584" i="17" s="1"/>
  <c r="G565" i="17"/>
  <c r="B565" i="17"/>
  <c r="B585" i="17" s="1"/>
  <c r="G564" i="17"/>
  <c r="B564" i="17"/>
  <c r="B586" i="17" s="1"/>
  <c r="G563" i="17"/>
  <c r="B563" i="17"/>
  <c r="B587" i="17" s="1"/>
  <c r="B562" i="17"/>
  <c r="B588" i="17" s="1"/>
  <c r="G561" i="17"/>
  <c r="B561" i="17"/>
  <c r="B589" i="17" s="1"/>
  <c r="B560" i="17"/>
  <c r="B590" i="17" s="1"/>
  <c r="G559" i="17"/>
  <c r="B559" i="17"/>
  <c r="B591" i="17" s="1"/>
  <c r="B558" i="17"/>
  <c r="B592" i="17" s="1"/>
  <c r="G557" i="17"/>
  <c r="B557" i="17"/>
  <c r="B593" i="17" s="1"/>
  <c r="G556" i="17"/>
  <c r="B556" i="17"/>
  <c r="B594" i="17" s="1"/>
  <c r="G555" i="17"/>
  <c r="B555" i="17"/>
  <c r="B595" i="17" s="1"/>
  <c r="G554" i="17"/>
  <c r="B554" i="17"/>
  <c r="B596" i="17" s="1"/>
  <c r="G553" i="17"/>
  <c r="B553" i="17"/>
  <c r="B597" i="17" s="1"/>
  <c r="G552" i="17"/>
  <c r="B552" i="17"/>
  <c r="B598" i="17" s="1"/>
  <c r="G551" i="17"/>
  <c r="B551" i="17"/>
  <c r="B599" i="17" s="1"/>
  <c r="G550" i="17"/>
  <c r="B550" i="17"/>
  <c r="B600" i="17" s="1"/>
  <c r="B601" i="17" s="1"/>
  <c r="AB541" i="17"/>
  <c r="G510" i="17"/>
  <c r="G508" i="17"/>
  <c r="G507" i="17"/>
  <c r="G506" i="17"/>
  <c r="B505" i="17"/>
  <c r="B515" i="17" s="1"/>
  <c r="G504" i="17"/>
  <c r="B504" i="17"/>
  <c r="B516" i="17" s="1"/>
  <c r="G503" i="17"/>
  <c r="B503" i="17"/>
  <c r="B517" i="17" s="1"/>
  <c r="G502" i="17"/>
  <c r="B502" i="17"/>
  <c r="B518" i="17" s="1"/>
  <c r="B501" i="17"/>
  <c r="B519" i="17" s="1"/>
  <c r="G500" i="17"/>
  <c r="B500" i="17"/>
  <c r="B520" i="17" s="1"/>
  <c r="G499" i="17"/>
  <c r="B499" i="17"/>
  <c r="B521" i="17" s="1"/>
  <c r="G498" i="17"/>
  <c r="B498" i="17"/>
  <c r="B522" i="17" s="1"/>
  <c r="B497" i="17"/>
  <c r="B523" i="17" s="1"/>
  <c r="G496" i="17"/>
  <c r="B496" i="17"/>
  <c r="B524" i="17" s="1"/>
  <c r="B495" i="17"/>
  <c r="B525" i="17" s="1"/>
  <c r="G494" i="17"/>
  <c r="B494" i="17"/>
  <c r="B526" i="17" s="1"/>
  <c r="B493" i="17"/>
  <c r="B527" i="17" s="1"/>
  <c r="G492" i="17"/>
  <c r="B492" i="17"/>
  <c r="B528" i="17" s="1"/>
  <c r="G491" i="17"/>
  <c r="B491" i="17"/>
  <c r="B529" i="17" s="1"/>
  <c r="G490" i="17"/>
  <c r="B490" i="17"/>
  <c r="B530" i="17" s="1"/>
  <c r="G489" i="17"/>
  <c r="B489" i="17"/>
  <c r="B531" i="17" s="1"/>
  <c r="G488" i="17"/>
  <c r="B488" i="17"/>
  <c r="B532" i="17" s="1"/>
  <c r="G487" i="17"/>
  <c r="B487" i="17"/>
  <c r="B533" i="17" s="1"/>
  <c r="G486" i="17"/>
  <c r="B486" i="17"/>
  <c r="B534" i="17" s="1"/>
  <c r="G485" i="17"/>
  <c r="B485" i="17"/>
  <c r="AB476" i="17"/>
  <c r="G445" i="17"/>
  <c r="G443" i="17"/>
  <c r="G442" i="17"/>
  <c r="G441" i="17"/>
  <c r="G440" i="17"/>
  <c r="B440" i="17"/>
  <c r="B450" i="17" s="1"/>
  <c r="G439" i="17"/>
  <c r="B439" i="17"/>
  <c r="B451" i="17" s="1"/>
  <c r="G438" i="17"/>
  <c r="B438" i="17"/>
  <c r="B452" i="17" s="1"/>
  <c r="G437" i="17"/>
  <c r="B437" i="17"/>
  <c r="B453" i="17" s="1"/>
  <c r="B436" i="17"/>
  <c r="B454" i="17" s="1"/>
  <c r="G435" i="17"/>
  <c r="B435" i="17"/>
  <c r="B455" i="17" s="1"/>
  <c r="G434" i="17"/>
  <c r="B434" i="17"/>
  <c r="B456" i="17" s="1"/>
  <c r="G433" i="17"/>
  <c r="B433" i="17"/>
  <c r="B457" i="17" s="1"/>
  <c r="B432" i="17"/>
  <c r="B458" i="17" s="1"/>
  <c r="G431" i="17"/>
  <c r="B431" i="17"/>
  <c r="B459" i="17" s="1"/>
  <c r="G430" i="17"/>
  <c r="B430" i="17"/>
  <c r="B460" i="17" s="1"/>
  <c r="G429" i="17"/>
  <c r="B429" i="17"/>
  <c r="B461" i="17" s="1"/>
  <c r="B428" i="17"/>
  <c r="B462" i="17" s="1"/>
  <c r="G427" i="17"/>
  <c r="B427" i="17"/>
  <c r="B463" i="17" s="1"/>
  <c r="C464" i="17" s="1"/>
  <c r="G426" i="17"/>
  <c r="B426" i="17"/>
  <c r="B464" i="17" s="1"/>
  <c r="G425" i="17"/>
  <c r="B425" i="17"/>
  <c r="B465" i="17" s="1"/>
  <c r="G424" i="17"/>
  <c r="B424" i="17"/>
  <c r="B466" i="17" s="1"/>
  <c r="G423" i="17"/>
  <c r="B423" i="17"/>
  <c r="B467" i="17" s="1"/>
  <c r="G422" i="17"/>
  <c r="B422" i="17"/>
  <c r="B468" i="17" s="1"/>
  <c r="C469" i="17" s="1"/>
  <c r="G421" i="17"/>
  <c r="B421" i="17"/>
  <c r="B469" i="17" s="1"/>
  <c r="G420" i="17"/>
  <c r="B420" i="17"/>
  <c r="B470" i="17" s="1"/>
  <c r="AB411" i="17"/>
  <c r="B394" i="17"/>
  <c r="G380" i="17"/>
  <c r="G378" i="17"/>
  <c r="G377" i="17"/>
  <c r="G376" i="17"/>
  <c r="B375" i="17"/>
  <c r="B385" i="17" s="1"/>
  <c r="G374" i="17"/>
  <c r="B374" i="17"/>
  <c r="B386" i="17" s="1"/>
  <c r="G373" i="17"/>
  <c r="B373" i="17"/>
  <c r="B387" i="17" s="1"/>
  <c r="G372" i="17"/>
  <c r="B372" i="17"/>
  <c r="B388" i="17" s="1"/>
  <c r="B371" i="17"/>
  <c r="B389" i="17" s="1"/>
  <c r="G370" i="17"/>
  <c r="B370" i="17"/>
  <c r="B390" i="17" s="1"/>
  <c r="G369" i="17"/>
  <c r="B369" i="17"/>
  <c r="B391" i="17" s="1"/>
  <c r="G368" i="17"/>
  <c r="B368" i="17"/>
  <c r="B392" i="17" s="1"/>
  <c r="B367" i="17"/>
  <c r="B393" i="17" s="1"/>
  <c r="G366" i="17"/>
  <c r="B366" i="17"/>
  <c r="B365" i="17"/>
  <c r="B395" i="17" s="1"/>
  <c r="G364" i="17"/>
  <c r="B364" i="17"/>
  <c r="B396" i="17" s="1"/>
  <c r="B363" i="17"/>
  <c r="B397" i="17" s="1"/>
  <c r="G362" i="17"/>
  <c r="B362" i="17"/>
  <c r="B398" i="17" s="1"/>
  <c r="G361" i="17"/>
  <c r="B361" i="17"/>
  <c r="B399" i="17" s="1"/>
  <c r="G360" i="17"/>
  <c r="B360" i="17"/>
  <c r="B400" i="17" s="1"/>
  <c r="G359" i="17"/>
  <c r="B359" i="17"/>
  <c r="B401" i="17" s="1"/>
  <c r="G358" i="17"/>
  <c r="B358" i="17"/>
  <c r="B402" i="17" s="1"/>
  <c r="G357" i="17"/>
  <c r="B357" i="17"/>
  <c r="B403" i="17" s="1"/>
  <c r="G356" i="17"/>
  <c r="B356" i="17"/>
  <c r="G355" i="17"/>
  <c r="B355" i="17"/>
  <c r="B405" i="17" s="1"/>
  <c r="AB346" i="17"/>
  <c r="B320" i="17"/>
  <c r="G315" i="17"/>
  <c r="G313" i="17"/>
  <c r="G312" i="17"/>
  <c r="G311" i="17"/>
  <c r="B310" i="17"/>
  <c r="G309" i="17"/>
  <c r="B309" i="17"/>
  <c r="B321" i="17" s="1"/>
  <c r="G308" i="17"/>
  <c r="B308" i="17"/>
  <c r="B322" i="17" s="1"/>
  <c r="G307" i="17"/>
  <c r="B307" i="17"/>
  <c r="B323" i="17" s="1"/>
  <c r="B306" i="17"/>
  <c r="B324" i="17" s="1"/>
  <c r="G305" i="17"/>
  <c r="B305" i="17"/>
  <c r="B325" i="17" s="1"/>
  <c r="G304" i="17"/>
  <c r="B304" i="17"/>
  <c r="B326" i="17" s="1"/>
  <c r="G303" i="17"/>
  <c r="B303" i="17"/>
  <c r="B327" i="17" s="1"/>
  <c r="B302" i="17"/>
  <c r="B328" i="17" s="1"/>
  <c r="G301" i="17"/>
  <c r="B301" i="17"/>
  <c r="B329" i="17" s="1"/>
  <c r="B300" i="17"/>
  <c r="B330" i="17" s="1"/>
  <c r="G299" i="17"/>
  <c r="B299" i="17"/>
  <c r="B331" i="17" s="1"/>
  <c r="B298" i="17"/>
  <c r="B332" i="17" s="1"/>
  <c r="G297" i="17"/>
  <c r="B297" i="17"/>
  <c r="B333" i="17" s="1"/>
  <c r="G296" i="17"/>
  <c r="B296" i="17"/>
  <c r="B334" i="17" s="1"/>
  <c r="G295" i="17"/>
  <c r="B295" i="17"/>
  <c r="B335" i="17" s="1"/>
  <c r="G294" i="17"/>
  <c r="B294" i="17"/>
  <c r="B336" i="17" s="1"/>
  <c r="G293" i="17"/>
  <c r="B293" i="17"/>
  <c r="B337" i="17" s="1"/>
  <c r="G292" i="17"/>
  <c r="B292" i="17"/>
  <c r="B338" i="17" s="1"/>
  <c r="G291" i="17"/>
  <c r="B291" i="17"/>
  <c r="B339" i="17" s="1"/>
  <c r="G290" i="17"/>
  <c r="B290" i="17"/>
  <c r="B340" i="17" s="1"/>
  <c r="B341" i="17" s="1"/>
  <c r="B342" i="17" s="1"/>
  <c r="AB281" i="17"/>
  <c r="B259" i="17"/>
  <c r="G250" i="17"/>
  <c r="G248" i="17"/>
  <c r="G247" i="17"/>
  <c r="G246" i="17"/>
  <c r="B245" i="17"/>
  <c r="B255" i="17" s="1"/>
  <c r="G244" i="17"/>
  <c r="B244" i="17"/>
  <c r="B256" i="17" s="1"/>
  <c r="G243" i="17"/>
  <c r="B243" i="17"/>
  <c r="B257" i="17" s="1"/>
  <c r="G242" i="17"/>
  <c r="B242" i="17"/>
  <c r="B258" i="17" s="1"/>
  <c r="G241" i="17"/>
  <c r="B241" i="17"/>
  <c r="G240" i="17"/>
  <c r="B240" i="17"/>
  <c r="B260" i="17" s="1"/>
  <c r="G239" i="17"/>
  <c r="B239" i="17"/>
  <c r="B261" i="17" s="1"/>
  <c r="G238" i="17"/>
  <c r="B238" i="17"/>
  <c r="B262" i="17" s="1"/>
  <c r="B237" i="17"/>
  <c r="B263" i="17" s="1"/>
  <c r="G236" i="17"/>
  <c r="B236" i="17"/>
  <c r="B264" i="17" s="1"/>
  <c r="B235" i="17"/>
  <c r="B265" i="17" s="1"/>
  <c r="G234" i="17"/>
  <c r="B234" i="17"/>
  <c r="B266" i="17" s="1"/>
  <c r="G233" i="17"/>
  <c r="B233" i="17"/>
  <c r="B267" i="17" s="1"/>
  <c r="G232" i="17"/>
  <c r="B232" i="17"/>
  <c r="B268" i="17" s="1"/>
  <c r="G231" i="17"/>
  <c r="B231" i="17"/>
  <c r="B269" i="17" s="1"/>
  <c r="G230" i="17"/>
  <c r="B230" i="17"/>
  <c r="B270" i="17" s="1"/>
  <c r="G229" i="17"/>
  <c r="B229" i="17"/>
  <c r="B271" i="17" s="1"/>
  <c r="G228" i="17"/>
  <c r="B228" i="17"/>
  <c r="B272" i="17" s="1"/>
  <c r="G227" i="17"/>
  <c r="B227" i="17"/>
  <c r="B273" i="17" s="1"/>
  <c r="G226" i="17"/>
  <c r="B226" i="17"/>
  <c r="B274" i="17" s="1"/>
  <c r="G225" i="17"/>
  <c r="B225" i="17"/>
  <c r="B275" i="17" s="1"/>
  <c r="B276" i="17" s="1"/>
  <c r="AB216" i="17"/>
  <c r="B191" i="17"/>
  <c r="G185" i="17"/>
  <c r="G183" i="17"/>
  <c r="G182" i="17"/>
  <c r="G181" i="17"/>
  <c r="B180" i="17"/>
  <c r="B190" i="17" s="1"/>
  <c r="G179" i="17"/>
  <c r="B179" i="17"/>
  <c r="G178" i="17"/>
  <c r="B178" i="17"/>
  <c r="B192" i="17" s="1"/>
  <c r="G177" i="17"/>
  <c r="B177" i="17"/>
  <c r="B193" i="17" s="1"/>
  <c r="B176" i="17"/>
  <c r="B194" i="17" s="1"/>
  <c r="G175" i="17"/>
  <c r="B175" i="17"/>
  <c r="B195" i="17" s="1"/>
  <c r="G174" i="17"/>
  <c r="B174" i="17"/>
  <c r="B196" i="17" s="1"/>
  <c r="G173" i="17"/>
  <c r="B173" i="17"/>
  <c r="B197" i="17" s="1"/>
  <c r="B172" i="17"/>
  <c r="B198" i="17" s="1"/>
  <c r="G171" i="17"/>
  <c r="B171" i="17"/>
  <c r="B199" i="17" s="1"/>
  <c r="B170" i="17"/>
  <c r="B200" i="17" s="1"/>
  <c r="G169" i="17"/>
  <c r="B169" i="17"/>
  <c r="B201" i="17" s="1"/>
  <c r="B168" i="17"/>
  <c r="B202" i="17" s="1"/>
  <c r="G167" i="17"/>
  <c r="B167" i="17"/>
  <c r="B203" i="17" s="1"/>
  <c r="G166" i="17"/>
  <c r="B166" i="17"/>
  <c r="B204" i="17" s="1"/>
  <c r="G165" i="17"/>
  <c r="B165" i="17"/>
  <c r="B205" i="17" s="1"/>
  <c r="G164" i="17"/>
  <c r="B164" i="17"/>
  <c r="B206" i="17" s="1"/>
  <c r="G163" i="17"/>
  <c r="B163" i="17"/>
  <c r="B207" i="17" s="1"/>
  <c r="G162" i="17"/>
  <c r="B162" i="17"/>
  <c r="B208" i="17" s="1"/>
  <c r="G161" i="17"/>
  <c r="B161" i="17"/>
  <c r="B209" i="17" s="1"/>
  <c r="G160" i="17"/>
  <c r="B160" i="17"/>
  <c r="B210" i="17" s="1"/>
  <c r="AB152" i="17"/>
  <c r="B116" i="17"/>
  <c r="B126" i="17" s="1"/>
  <c r="B115" i="17"/>
  <c r="B127" i="17" s="1"/>
  <c r="C128" i="17" s="1"/>
  <c r="D129" i="17" s="1"/>
  <c r="E130" i="17" s="1"/>
  <c r="F131" i="17" s="1"/>
  <c r="G132" i="17" s="1"/>
  <c r="H133" i="17" s="1"/>
  <c r="I134" i="17" s="1"/>
  <c r="B114" i="17"/>
  <c r="B128" i="17" s="1"/>
  <c r="C129" i="17" s="1"/>
  <c r="D130" i="17" s="1"/>
  <c r="E131" i="17" s="1"/>
  <c r="F132" i="17" s="1"/>
  <c r="G133" i="17" s="1"/>
  <c r="H134" i="17" s="1"/>
  <c r="B113" i="17"/>
  <c r="B129" i="17" s="1"/>
  <c r="C130" i="17" s="1"/>
  <c r="D131" i="17" s="1"/>
  <c r="E132" i="17" s="1"/>
  <c r="F133" i="17" s="1"/>
  <c r="G134" i="17" s="1"/>
  <c r="B112" i="17"/>
  <c r="B130" i="17" s="1"/>
  <c r="C131" i="17" s="1"/>
  <c r="D132" i="17" s="1"/>
  <c r="E133" i="17" s="1"/>
  <c r="F134" i="17" s="1"/>
  <c r="G135" i="17" s="1"/>
  <c r="H136" i="17" s="1"/>
  <c r="B111" i="17"/>
  <c r="B131" i="17" s="1"/>
  <c r="C132" i="17" s="1"/>
  <c r="D133" i="17" s="1"/>
  <c r="E134" i="17" s="1"/>
  <c r="B110" i="17"/>
  <c r="B132" i="17" s="1"/>
  <c r="C133" i="17" s="1"/>
  <c r="D134" i="17" s="1"/>
  <c r="B109" i="17"/>
  <c r="B133" i="17" s="1"/>
  <c r="C134" i="17" s="1"/>
  <c r="B108" i="17"/>
  <c r="B134" i="17" s="1"/>
  <c r="B107" i="17"/>
  <c r="B135" i="17" s="1"/>
  <c r="C136" i="17" s="1"/>
  <c r="B106" i="17"/>
  <c r="B136" i="17" s="1"/>
  <c r="B105" i="17"/>
  <c r="B137" i="17" s="1"/>
  <c r="C138" i="17" s="1"/>
  <c r="B104" i="17"/>
  <c r="B138" i="17" s="1"/>
  <c r="B103" i="17"/>
  <c r="B139" i="17" s="1"/>
  <c r="C140" i="17" s="1"/>
  <c r="D141" i="17" s="1"/>
  <c r="E142" i="17" s="1"/>
  <c r="B102" i="17"/>
  <c r="B140" i="17" s="1"/>
  <c r="C141" i="17" s="1"/>
  <c r="D142" i="17" s="1"/>
  <c r="B101" i="17"/>
  <c r="B141" i="17" s="1"/>
  <c r="C142" i="17" s="1"/>
  <c r="B100" i="17"/>
  <c r="B142" i="17" s="1"/>
  <c r="B99" i="17"/>
  <c r="B143" i="17" s="1"/>
  <c r="C144" i="17" s="1"/>
  <c r="D145" i="17" s="1"/>
  <c r="E146" i="17" s="1"/>
  <c r="B98" i="17"/>
  <c r="B144" i="17" s="1"/>
  <c r="C145" i="17" s="1"/>
  <c r="D146" i="17" s="1"/>
  <c r="B97" i="17"/>
  <c r="B145" i="17" s="1"/>
  <c r="C146" i="17" s="1"/>
  <c r="B96" i="17"/>
  <c r="B146" i="17" s="1"/>
  <c r="B95" i="17"/>
  <c r="AB87" i="17"/>
  <c r="B39" i="17"/>
  <c r="B73" i="17" s="1"/>
  <c r="C74" i="17" s="1"/>
  <c r="D75" i="17" s="1"/>
  <c r="E76" i="17" s="1"/>
  <c r="A27" i="17"/>
  <c r="B23" i="17"/>
  <c r="B51" i="17" s="1"/>
  <c r="B61" i="17" s="1"/>
  <c r="B22" i="17"/>
  <c r="B50" i="17" s="1"/>
  <c r="B62" i="17" s="1"/>
  <c r="B21" i="17"/>
  <c r="B49" i="17" s="1"/>
  <c r="B63" i="17" s="1"/>
  <c r="C64" i="17" s="1"/>
  <c r="B20" i="17"/>
  <c r="B48" i="17" s="1"/>
  <c r="B64" i="17" s="1"/>
  <c r="C65" i="17" s="1"/>
  <c r="B19" i="17"/>
  <c r="B47" i="17" s="1"/>
  <c r="B65" i="17" s="1"/>
  <c r="B18" i="17"/>
  <c r="B46" i="17" s="1"/>
  <c r="B66" i="17" s="1"/>
  <c r="C67" i="17" s="1"/>
  <c r="D68" i="17" s="1"/>
  <c r="E69" i="17" s="1"/>
  <c r="F70" i="17" s="1"/>
  <c r="G71" i="17" s="1"/>
  <c r="H72" i="17" s="1"/>
  <c r="I73" i="17" s="1"/>
  <c r="J74" i="17" s="1"/>
  <c r="K75" i="17" s="1"/>
  <c r="L76" i="17" s="1"/>
  <c r="M77" i="17" s="1"/>
  <c r="N78" i="17" s="1"/>
  <c r="O79" i="17" s="1"/>
  <c r="P80" i="17" s="1"/>
  <c r="Q81" i="17" s="1"/>
  <c r="R82" i="17" s="1"/>
  <c r="S83" i="17" s="1"/>
  <c r="T84" i="17" s="1"/>
  <c r="U85" i="17" s="1"/>
  <c r="V86" i="17" s="1"/>
  <c r="B17" i="17"/>
  <c r="B45" i="17" s="1"/>
  <c r="B67" i="17" s="1"/>
  <c r="B16" i="17"/>
  <c r="B44" i="17" s="1"/>
  <c r="B68" i="17" s="1"/>
  <c r="C69" i="17" s="1"/>
  <c r="B15" i="17"/>
  <c r="B43" i="17" s="1"/>
  <c r="B69" i="17" s="1"/>
  <c r="B14" i="17"/>
  <c r="B42" i="17" s="1"/>
  <c r="B70" i="17" s="1"/>
  <c r="C71" i="17" s="1"/>
  <c r="D72" i="17" s="1"/>
  <c r="B13" i="17"/>
  <c r="B41" i="17" s="1"/>
  <c r="B71" i="17" s="1"/>
  <c r="C72" i="17" s="1"/>
  <c r="D73" i="17" s="1"/>
  <c r="E74" i="17" s="1"/>
  <c r="B12" i="17"/>
  <c r="B40" i="17" s="1"/>
  <c r="B72" i="17" s="1"/>
  <c r="B11" i="17"/>
  <c r="B10" i="17"/>
  <c r="B38" i="17" s="1"/>
  <c r="B74" i="17" s="1"/>
  <c r="C75" i="17" s="1"/>
  <c r="D76" i="17" s="1"/>
  <c r="E77" i="17" s="1"/>
  <c r="B9" i="17"/>
  <c r="B37" i="17" s="1"/>
  <c r="B75" i="17" s="1"/>
  <c r="C76" i="17" s="1"/>
  <c r="B8" i="17"/>
  <c r="B36" i="17" s="1"/>
  <c r="B76" i="17" s="1"/>
  <c r="B7" i="17"/>
  <c r="B77" i="17" s="1"/>
  <c r="B6" i="17"/>
  <c r="B34" i="17" s="1"/>
  <c r="B78" i="17" s="1"/>
  <c r="C79" i="17" s="1"/>
  <c r="B5" i="17"/>
  <c r="B33" i="17" s="1"/>
  <c r="B79" i="17" s="1"/>
  <c r="B4" i="17"/>
  <c r="B32" i="17" s="1"/>
  <c r="B80" i="17" s="1"/>
  <c r="C81" i="17" s="1"/>
  <c r="D82" i="17" s="1"/>
  <c r="B3" i="17"/>
  <c r="B31" i="17" s="1"/>
  <c r="A1782" i="1"/>
  <c r="AB87" i="1"/>
  <c r="A27" i="1"/>
  <c r="B4" i="1"/>
  <c r="B32" i="1" s="1"/>
  <c r="B80" i="1" s="1"/>
  <c r="C81" i="1" s="1"/>
  <c r="D82" i="1" s="1"/>
  <c r="E83" i="1" s="1"/>
  <c r="F84" i="1" s="1"/>
  <c r="G85" i="1" s="1"/>
  <c r="H86" i="1" s="1"/>
  <c r="B5" i="1"/>
  <c r="B33" i="1" s="1"/>
  <c r="B79" i="1" s="1"/>
  <c r="C80" i="1" s="1"/>
  <c r="D81" i="1" s="1"/>
  <c r="E82" i="1" s="1"/>
  <c r="F83" i="1" s="1"/>
  <c r="G84" i="1" s="1"/>
  <c r="H85" i="1" s="1"/>
  <c r="I86" i="1" s="1"/>
  <c r="B6" i="1"/>
  <c r="B34" i="1" s="1"/>
  <c r="B78" i="1" s="1"/>
  <c r="C79" i="1" s="1"/>
  <c r="D80" i="1" s="1"/>
  <c r="E81" i="1" s="1"/>
  <c r="F82" i="1" s="1"/>
  <c r="G83" i="1" s="1"/>
  <c r="H84" i="1" s="1"/>
  <c r="I85" i="1" s="1"/>
  <c r="J86" i="1" s="1"/>
  <c r="B7" i="1"/>
  <c r="B35" i="1" s="1"/>
  <c r="B77" i="1" s="1"/>
  <c r="C78" i="1" s="1"/>
  <c r="D79" i="1" s="1"/>
  <c r="E80" i="1" s="1"/>
  <c r="F81" i="1" s="1"/>
  <c r="G82" i="1" s="1"/>
  <c r="H83" i="1" s="1"/>
  <c r="I84" i="1" s="1"/>
  <c r="J85" i="1" s="1"/>
  <c r="K86" i="1" s="1"/>
  <c r="B8" i="1"/>
  <c r="B36" i="1" s="1"/>
  <c r="B76" i="1" s="1"/>
  <c r="C77" i="1" s="1"/>
  <c r="D78" i="1" s="1"/>
  <c r="E79" i="1" s="1"/>
  <c r="F80" i="1" s="1"/>
  <c r="G81" i="1" s="1"/>
  <c r="H82" i="1" s="1"/>
  <c r="I83" i="1" s="1"/>
  <c r="J84" i="1" s="1"/>
  <c r="K85" i="1" s="1"/>
  <c r="L86" i="1" s="1"/>
  <c r="B9" i="1"/>
  <c r="B37" i="1" s="1"/>
  <c r="B75" i="1" s="1"/>
  <c r="C76" i="1" s="1"/>
  <c r="D77" i="1" s="1"/>
  <c r="E78" i="1" s="1"/>
  <c r="F79" i="1" s="1"/>
  <c r="G80" i="1" s="1"/>
  <c r="H81" i="1" s="1"/>
  <c r="I82" i="1" s="1"/>
  <c r="J83" i="1" s="1"/>
  <c r="K84" i="1" s="1"/>
  <c r="L85" i="1" s="1"/>
  <c r="M86" i="1" s="1"/>
  <c r="B10" i="1"/>
  <c r="B38" i="1" s="1"/>
  <c r="B74" i="1" s="1"/>
  <c r="C75" i="1" s="1"/>
  <c r="D76" i="1" s="1"/>
  <c r="E77" i="1" s="1"/>
  <c r="F78" i="1" s="1"/>
  <c r="G79" i="1" s="1"/>
  <c r="H80" i="1" s="1"/>
  <c r="I81" i="1" s="1"/>
  <c r="J82" i="1" s="1"/>
  <c r="K83" i="1" s="1"/>
  <c r="L84" i="1" s="1"/>
  <c r="M85" i="1" s="1"/>
  <c r="N86" i="1" s="1"/>
  <c r="B11" i="1"/>
  <c r="B39" i="1" s="1"/>
  <c r="B73" i="1" s="1"/>
  <c r="C74" i="1" s="1"/>
  <c r="D75" i="1" s="1"/>
  <c r="E76" i="1" s="1"/>
  <c r="F77" i="1" s="1"/>
  <c r="G78" i="1" s="1"/>
  <c r="H79" i="1" s="1"/>
  <c r="I80" i="1" s="1"/>
  <c r="J81" i="1" s="1"/>
  <c r="K82" i="1" s="1"/>
  <c r="L83" i="1" s="1"/>
  <c r="M84" i="1" s="1"/>
  <c r="N85" i="1" s="1"/>
  <c r="O86" i="1" s="1"/>
  <c r="B12" i="1"/>
  <c r="B40" i="1" s="1"/>
  <c r="B72" i="1" s="1"/>
  <c r="C73" i="1" s="1"/>
  <c r="D74" i="1" s="1"/>
  <c r="E75" i="1" s="1"/>
  <c r="F76" i="1" s="1"/>
  <c r="G77" i="1" s="1"/>
  <c r="H78" i="1" s="1"/>
  <c r="I79" i="1" s="1"/>
  <c r="J80" i="1" s="1"/>
  <c r="K81" i="1" s="1"/>
  <c r="L82" i="1" s="1"/>
  <c r="M83" i="1" s="1"/>
  <c r="N84" i="1" s="1"/>
  <c r="O85" i="1" s="1"/>
  <c r="P86" i="1" s="1"/>
  <c r="B13" i="1"/>
  <c r="B41" i="1" s="1"/>
  <c r="B71" i="1" s="1"/>
  <c r="C72" i="1" s="1"/>
  <c r="D73" i="1" s="1"/>
  <c r="E74" i="1" s="1"/>
  <c r="F75" i="1" s="1"/>
  <c r="G76" i="1" s="1"/>
  <c r="H77" i="1" s="1"/>
  <c r="I78" i="1" s="1"/>
  <c r="J79" i="1" s="1"/>
  <c r="K80" i="1" s="1"/>
  <c r="L81" i="1" s="1"/>
  <c r="M82" i="1" s="1"/>
  <c r="N83" i="1" s="1"/>
  <c r="O84" i="1" s="1"/>
  <c r="P85" i="1" s="1"/>
  <c r="Q86" i="1" s="1"/>
  <c r="B14" i="1"/>
  <c r="B42" i="1" s="1"/>
  <c r="B70" i="1" s="1"/>
  <c r="C71" i="1" s="1"/>
  <c r="D72" i="1" s="1"/>
  <c r="E73" i="1" s="1"/>
  <c r="F74" i="1" s="1"/>
  <c r="G75" i="1" s="1"/>
  <c r="H76" i="1" s="1"/>
  <c r="I77" i="1" s="1"/>
  <c r="J78" i="1" s="1"/>
  <c r="K79" i="1" s="1"/>
  <c r="L80" i="1" s="1"/>
  <c r="M81" i="1" s="1"/>
  <c r="N82" i="1" s="1"/>
  <c r="O83" i="1" s="1"/>
  <c r="P84" i="1" s="1"/>
  <c r="Q85" i="1" s="1"/>
  <c r="R86" i="1" s="1"/>
  <c r="B15" i="1"/>
  <c r="B43" i="1" s="1"/>
  <c r="B69" i="1" s="1"/>
  <c r="C70" i="1" s="1"/>
  <c r="D71" i="1" s="1"/>
  <c r="E72" i="1" s="1"/>
  <c r="F73" i="1" s="1"/>
  <c r="G74" i="1" s="1"/>
  <c r="H75" i="1" s="1"/>
  <c r="I76" i="1" s="1"/>
  <c r="J77" i="1" s="1"/>
  <c r="K78" i="1" s="1"/>
  <c r="L79" i="1" s="1"/>
  <c r="M80" i="1" s="1"/>
  <c r="N81" i="1" s="1"/>
  <c r="O82" i="1" s="1"/>
  <c r="P83" i="1" s="1"/>
  <c r="Q84" i="1" s="1"/>
  <c r="R85" i="1" s="1"/>
  <c r="S86" i="1" s="1"/>
  <c r="B16" i="1"/>
  <c r="B44" i="1" s="1"/>
  <c r="B68" i="1" s="1"/>
  <c r="C69" i="1" s="1"/>
  <c r="D70" i="1" s="1"/>
  <c r="E71" i="1" s="1"/>
  <c r="F72" i="1" s="1"/>
  <c r="G73" i="1" s="1"/>
  <c r="H74" i="1" s="1"/>
  <c r="I75" i="1" s="1"/>
  <c r="J76" i="1" s="1"/>
  <c r="K77" i="1" s="1"/>
  <c r="L78" i="1" s="1"/>
  <c r="M79" i="1" s="1"/>
  <c r="N80" i="1" s="1"/>
  <c r="O81" i="1" s="1"/>
  <c r="P82" i="1" s="1"/>
  <c r="Q83" i="1" s="1"/>
  <c r="R84" i="1" s="1"/>
  <c r="S85" i="1" s="1"/>
  <c r="T86" i="1" s="1"/>
  <c r="B17" i="1"/>
  <c r="B45" i="1" s="1"/>
  <c r="B67" i="1" s="1"/>
  <c r="C68" i="1" s="1"/>
  <c r="D69" i="1" s="1"/>
  <c r="E70" i="1" s="1"/>
  <c r="F71" i="1" s="1"/>
  <c r="G72" i="1" s="1"/>
  <c r="H73" i="1" s="1"/>
  <c r="I74" i="1" s="1"/>
  <c r="J75" i="1" s="1"/>
  <c r="K76" i="1" s="1"/>
  <c r="L77" i="1" s="1"/>
  <c r="M78" i="1" s="1"/>
  <c r="N79" i="1" s="1"/>
  <c r="O80" i="1" s="1"/>
  <c r="P81" i="1" s="1"/>
  <c r="Q82" i="1" s="1"/>
  <c r="R83" i="1" s="1"/>
  <c r="S84" i="1" s="1"/>
  <c r="T85" i="1" s="1"/>
  <c r="U86" i="1" s="1"/>
  <c r="B18" i="1"/>
  <c r="B46" i="1" s="1"/>
  <c r="B66" i="1" s="1"/>
  <c r="C67" i="1" s="1"/>
  <c r="D68" i="1" s="1"/>
  <c r="E69" i="1" s="1"/>
  <c r="F70" i="1" s="1"/>
  <c r="G71" i="1" s="1"/>
  <c r="H72" i="1" s="1"/>
  <c r="I73" i="1" s="1"/>
  <c r="J74" i="1" s="1"/>
  <c r="K75" i="1" s="1"/>
  <c r="L76" i="1" s="1"/>
  <c r="M77" i="1" s="1"/>
  <c r="N78" i="1" s="1"/>
  <c r="O79" i="1" s="1"/>
  <c r="P80" i="1" s="1"/>
  <c r="Q81" i="1" s="1"/>
  <c r="R82" i="1" s="1"/>
  <c r="S83" i="1" s="1"/>
  <c r="T84" i="1" s="1"/>
  <c r="U85" i="1" s="1"/>
  <c r="V86" i="1" s="1"/>
  <c r="B19" i="1"/>
  <c r="B47" i="1" s="1"/>
  <c r="B65" i="1" s="1"/>
  <c r="C66" i="1" s="1"/>
  <c r="B20" i="1"/>
  <c r="B48" i="1" s="1"/>
  <c r="B64" i="1" s="1"/>
  <c r="C65" i="1" s="1"/>
  <c r="D66" i="1" s="1"/>
  <c r="E67" i="1" s="1"/>
  <c r="F68" i="1" s="1"/>
  <c r="G69" i="1" s="1"/>
  <c r="H70" i="1" s="1"/>
  <c r="I71" i="1" s="1"/>
  <c r="J72" i="1" s="1"/>
  <c r="K73" i="1" s="1"/>
  <c r="L74" i="1" s="1"/>
  <c r="M75" i="1" s="1"/>
  <c r="N76" i="1" s="1"/>
  <c r="O77" i="1" s="1"/>
  <c r="P78" i="1" s="1"/>
  <c r="Q79" i="1" s="1"/>
  <c r="R80" i="1" s="1"/>
  <c r="S81" i="1" s="1"/>
  <c r="T82" i="1" s="1"/>
  <c r="U83" i="1" s="1"/>
  <c r="V84" i="1" s="1"/>
  <c r="W85" i="1" s="1"/>
  <c r="X86" i="1" s="1"/>
  <c r="B21" i="1"/>
  <c r="B49" i="1" s="1"/>
  <c r="B63" i="1" s="1"/>
  <c r="C64" i="1" s="1"/>
  <c r="D65" i="1" s="1"/>
  <c r="E66" i="1" s="1"/>
  <c r="F67" i="1" s="1"/>
  <c r="G68" i="1" s="1"/>
  <c r="H69" i="1" s="1"/>
  <c r="I70" i="1" s="1"/>
  <c r="J71" i="1" s="1"/>
  <c r="K72" i="1" s="1"/>
  <c r="L73" i="1" s="1"/>
  <c r="M74" i="1" s="1"/>
  <c r="N75" i="1" s="1"/>
  <c r="O76" i="1" s="1"/>
  <c r="P77" i="1" s="1"/>
  <c r="Q78" i="1" s="1"/>
  <c r="R79" i="1" s="1"/>
  <c r="S80" i="1" s="1"/>
  <c r="T81" i="1" s="1"/>
  <c r="U82" i="1" s="1"/>
  <c r="V83" i="1" s="1"/>
  <c r="W84" i="1" s="1"/>
  <c r="X85" i="1" s="1"/>
  <c r="Y86" i="1" s="1"/>
  <c r="B22" i="1"/>
  <c r="B50" i="1" s="1"/>
  <c r="B62" i="1" s="1"/>
  <c r="C63" i="1" s="1"/>
  <c r="D64" i="1" s="1"/>
  <c r="E65" i="1" s="1"/>
  <c r="F66" i="1" s="1"/>
  <c r="G67" i="1" s="1"/>
  <c r="H68" i="1" s="1"/>
  <c r="I69" i="1" s="1"/>
  <c r="J70" i="1" s="1"/>
  <c r="K71" i="1" s="1"/>
  <c r="L72" i="1" s="1"/>
  <c r="M73" i="1" s="1"/>
  <c r="N74" i="1" s="1"/>
  <c r="O75" i="1" s="1"/>
  <c r="P76" i="1" s="1"/>
  <c r="Q77" i="1" s="1"/>
  <c r="R78" i="1" s="1"/>
  <c r="S79" i="1" s="1"/>
  <c r="T80" i="1" s="1"/>
  <c r="U81" i="1" s="1"/>
  <c r="V82" i="1" s="1"/>
  <c r="W83" i="1" s="1"/>
  <c r="X84" i="1" s="1"/>
  <c r="Y85" i="1" s="1"/>
  <c r="Z86" i="1" s="1"/>
  <c r="B23" i="1"/>
  <c r="B51" i="1" s="1"/>
  <c r="B61" i="1" s="1"/>
  <c r="C62" i="1" s="1"/>
  <c r="D63" i="1" s="1"/>
  <c r="B3" i="1"/>
  <c r="B31" i="1" s="1"/>
  <c r="B96" i="1"/>
  <c r="C1433" i="17" l="1"/>
  <c r="C1628" i="17"/>
  <c r="C1429" i="17"/>
  <c r="C1624" i="17"/>
  <c r="D1430" i="17"/>
  <c r="D1625" i="17"/>
  <c r="D716" i="17"/>
  <c r="E717" i="17" s="1"/>
  <c r="C1691" i="17"/>
  <c r="D1692" i="17" s="1"/>
  <c r="C1311" i="17"/>
  <c r="G1605" i="17"/>
  <c r="C1636" i="17" s="1"/>
  <c r="C465" i="17"/>
  <c r="D465" i="17"/>
  <c r="C855" i="17"/>
  <c r="C1632" i="17"/>
  <c r="G960" i="17"/>
  <c r="G895" i="17"/>
  <c r="G1155" i="17"/>
  <c r="G1740" i="17"/>
  <c r="D147" i="17"/>
  <c r="E148" i="17" s="1"/>
  <c r="F149" i="17" s="1"/>
  <c r="G150" i="17" s="1"/>
  <c r="G245" i="17"/>
  <c r="G375" i="17"/>
  <c r="G505" i="17"/>
  <c r="G635" i="17"/>
  <c r="G765" i="17"/>
  <c r="G1025" i="17"/>
  <c r="G1285" i="17"/>
  <c r="G1480" i="17"/>
  <c r="D1641" i="17"/>
  <c r="E1642" i="17" s="1"/>
  <c r="E147" i="17"/>
  <c r="F148" i="17" s="1"/>
  <c r="G149" i="17" s="1"/>
  <c r="H150" i="17" s="1"/>
  <c r="G1545" i="17"/>
  <c r="C1576" i="17" s="1"/>
  <c r="D1577" i="17" s="1"/>
  <c r="E1578" i="17" s="1"/>
  <c r="F1579" i="17" s="1"/>
  <c r="G1580" i="17" s="1"/>
  <c r="F147" i="17"/>
  <c r="G148" i="17" s="1"/>
  <c r="H149" i="17" s="1"/>
  <c r="I150" i="17" s="1"/>
  <c r="G180" i="17"/>
  <c r="G1220" i="17"/>
  <c r="G1350" i="17"/>
  <c r="G1472" i="17"/>
  <c r="G570" i="17"/>
  <c r="G1090" i="17"/>
  <c r="C1502" i="17"/>
  <c r="G1610" i="17"/>
  <c r="G310" i="17"/>
  <c r="G1342" i="17"/>
  <c r="C1704" i="17"/>
  <c r="G1672" i="17"/>
  <c r="C468" i="17"/>
  <c r="D469" i="17" s="1"/>
  <c r="C728" i="17"/>
  <c r="C1703" i="17"/>
  <c r="D1704" i="17" s="1"/>
  <c r="E1705" i="17" s="1"/>
  <c r="F1706" i="17" s="1"/>
  <c r="G1707" i="17" s="1"/>
  <c r="H1708" i="17" s="1"/>
  <c r="I1709" i="17" s="1"/>
  <c r="J1710" i="17" s="1"/>
  <c r="C1441" i="17"/>
  <c r="D1442" i="17" s="1"/>
  <c r="E1443" i="17" s="1"/>
  <c r="F1444" i="17" s="1"/>
  <c r="G1445" i="17" s="1"/>
  <c r="H1446" i="17" s="1"/>
  <c r="I1447" i="17" s="1"/>
  <c r="J1448" i="17" s="1"/>
  <c r="K1449" i="17" s="1"/>
  <c r="C1701" i="17"/>
  <c r="G1735" i="17"/>
  <c r="C1376" i="17"/>
  <c r="G1474" i="17"/>
  <c r="G1344" i="17"/>
  <c r="G1539" i="17"/>
  <c r="G1669" i="17"/>
  <c r="C1700" i="17" s="1"/>
  <c r="D1701" i="17" s="1"/>
  <c r="G1668" i="17"/>
  <c r="C1699" i="17" s="1"/>
  <c r="C139" i="17"/>
  <c r="D140" i="17" s="1"/>
  <c r="E141" i="17" s="1"/>
  <c r="F142" i="17" s="1"/>
  <c r="G143" i="17" s="1"/>
  <c r="H144" i="17" s="1"/>
  <c r="I145" i="17" s="1"/>
  <c r="J146" i="17" s="1"/>
  <c r="K147" i="17" s="1"/>
  <c r="L148" i="17" s="1"/>
  <c r="M149" i="17" s="1"/>
  <c r="N150" i="17" s="1"/>
  <c r="O151" i="17" s="1"/>
  <c r="G497" i="17"/>
  <c r="G692" i="17"/>
  <c r="C723" i="17" s="1"/>
  <c r="D724" i="17" s="1"/>
  <c r="E725" i="17" s="1"/>
  <c r="F726" i="17" s="1"/>
  <c r="G1017" i="17"/>
  <c r="D139" i="17"/>
  <c r="E140" i="17" s="1"/>
  <c r="F141" i="17" s="1"/>
  <c r="G142" i="17" s="1"/>
  <c r="G302" i="17"/>
  <c r="C333" i="17" s="1"/>
  <c r="D334" i="17" s="1"/>
  <c r="E335" i="17" s="1"/>
  <c r="F336" i="17" s="1"/>
  <c r="G822" i="17"/>
  <c r="C853" i="17" s="1"/>
  <c r="D854" i="17" s="1"/>
  <c r="E855" i="17" s="1"/>
  <c r="F856" i="17" s="1"/>
  <c r="G1147" i="17"/>
  <c r="G627" i="17"/>
  <c r="G1537" i="17"/>
  <c r="G237" i="17"/>
  <c r="G1277" i="17"/>
  <c r="G1407" i="17"/>
  <c r="D1438" i="17" s="1"/>
  <c r="E1439" i="17" s="1"/>
  <c r="F1440" i="17" s="1"/>
  <c r="G1441" i="17" s="1"/>
  <c r="H1442" i="17" s="1"/>
  <c r="I1443" i="17" s="1"/>
  <c r="J1444" i="17" s="1"/>
  <c r="K1445" i="17" s="1"/>
  <c r="L1446" i="17" s="1"/>
  <c r="M1447" i="17" s="1"/>
  <c r="N1448" i="17" s="1"/>
  <c r="O1449" i="17" s="1"/>
  <c r="P1450" i="17" s="1"/>
  <c r="G432" i="17"/>
  <c r="C463" i="17" s="1"/>
  <c r="D464" i="17" s="1"/>
  <c r="E465" i="17" s="1"/>
  <c r="F466" i="17" s="1"/>
  <c r="G562" i="17"/>
  <c r="G757" i="17"/>
  <c r="G952" i="17"/>
  <c r="G1082" i="17"/>
  <c r="G172" i="17"/>
  <c r="C788" i="17"/>
  <c r="D789" i="17" s="1"/>
  <c r="E790" i="17" s="1"/>
  <c r="F791" i="17" s="1"/>
  <c r="G887" i="17"/>
  <c r="C918" i="17" s="1"/>
  <c r="D919" i="17" s="1"/>
  <c r="E920" i="17" s="1"/>
  <c r="F921" i="17" s="1"/>
  <c r="G1212" i="17"/>
  <c r="C1243" i="17" s="1"/>
  <c r="D1244" i="17" s="1"/>
  <c r="E1245" i="17" s="1"/>
  <c r="F1246" i="17" s="1"/>
  <c r="G1732" i="17"/>
  <c r="G367" i="17"/>
  <c r="G1602" i="17"/>
  <c r="D1633" i="17" s="1"/>
  <c r="E1634" i="17" s="1"/>
  <c r="F1635" i="17" s="1"/>
  <c r="G1636" i="17" s="1"/>
  <c r="C1307" i="17"/>
  <c r="C1437" i="17"/>
  <c r="C137" i="17"/>
  <c r="D138" i="17" s="1"/>
  <c r="E139" i="17" s="1"/>
  <c r="F140" i="17" s="1"/>
  <c r="G141" i="17" s="1"/>
  <c r="H142" i="17" s="1"/>
  <c r="I143" i="17" s="1"/>
  <c r="J144" i="17" s="1"/>
  <c r="K145" i="17" s="1"/>
  <c r="L146" i="17" s="1"/>
  <c r="M147" i="17" s="1"/>
  <c r="N148" i="17" s="1"/>
  <c r="O149" i="17" s="1"/>
  <c r="P150" i="17" s="1"/>
  <c r="Q151" i="17" s="1"/>
  <c r="G170" i="17"/>
  <c r="C201" i="17" s="1"/>
  <c r="D202" i="17" s="1"/>
  <c r="G1145" i="17"/>
  <c r="D137" i="17"/>
  <c r="E138" i="17" s="1"/>
  <c r="F139" i="17" s="1"/>
  <c r="G140" i="17" s="1"/>
  <c r="H141" i="17" s="1"/>
  <c r="I142" i="17" s="1"/>
  <c r="J143" i="17" s="1"/>
  <c r="K144" i="17" s="1"/>
  <c r="L145" i="17" s="1"/>
  <c r="M146" i="17" s="1"/>
  <c r="N147" i="17" s="1"/>
  <c r="O148" i="17" s="1"/>
  <c r="P149" i="17" s="1"/>
  <c r="Q150" i="17" s="1"/>
  <c r="R151" i="17" s="1"/>
  <c r="C461" i="17"/>
  <c r="G690" i="17"/>
  <c r="C721" i="17" s="1"/>
  <c r="D722" i="17" s="1"/>
  <c r="E723" i="17" s="1"/>
  <c r="F724" i="17" s="1"/>
  <c r="G725" i="17" s="1"/>
  <c r="H726" i="17" s="1"/>
  <c r="G885" i="17"/>
  <c r="G950" i="17"/>
  <c r="C981" i="17" s="1"/>
  <c r="D982" i="17" s="1"/>
  <c r="E983" i="17" s="1"/>
  <c r="F984" i="17" s="1"/>
  <c r="G985" i="17" s="1"/>
  <c r="H986" i="17" s="1"/>
  <c r="I987" i="17" s="1"/>
  <c r="J988" i="17" s="1"/>
  <c r="K989" i="17" s="1"/>
  <c r="L990" i="17" s="1"/>
  <c r="M991" i="17" s="1"/>
  <c r="N992" i="17" s="1"/>
  <c r="O993" i="17" s="1"/>
  <c r="P994" i="17" s="1"/>
  <c r="G1340" i="17"/>
  <c r="C1501" i="17"/>
  <c r="D1502" i="17" s="1"/>
  <c r="E1503" i="17" s="1"/>
  <c r="F1504" i="17" s="1"/>
  <c r="G1505" i="17" s="1"/>
  <c r="H1506" i="17" s="1"/>
  <c r="G365" i="17"/>
  <c r="G560" i="17"/>
  <c r="G820" i="17"/>
  <c r="C851" i="17" s="1"/>
  <c r="D852" i="17" s="1"/>
  <c r="G1275" i="17"/>
  <c r="C1306" i="17" s="1"/>
  <c r="D1307" i="17" s="1"/>
  <c r="G1665" i="17"/>
  <c r="C1696" i="17" s="1"/>
  <c r="G1210" i="17"/>
  <c r="I137" i="17"/>
  <c r="J138" i="17" s="1"/>
  <c r="K139" i="17" s="1"/>
  <c r="L140" i="17" s="1"/>
  <c r="M141" i="17" s="1"/>
  <c r="N142" i="17" s="1"/>
  <c r="O143" i="17" s="1"/>
  <c r="P144" i="17" s="1"/>
  <c r="Q145" i="17" s="1"/>
  <c r="R146" i="17" s="1"/>
  <c r="S147" i="17" s="1"/>
  <c r="T148" i="17" s="1"/>
  <c r="U149" i="17" s="1"/>
  <c r="V150" i="17" s="1"/>
  <c r="W151" i="17" s="1"/>
  <c r="G300" i="17"/>
  <c r="C331" i="17" s="1"/>
  <c r="D332" i="17" s="1"/>
  <c r="G755" i="17"/>
  <c r="G1015" i="17"/>
  <c r="C1046" i="17" s="1"/>
  <c r="D1047" i="17" s="1"/>
  <c r="E1048" i="17" s="1"/>
  <c r="F1049" i="17" s="1"/>
  <c r="G1050" i="17" s="1"/>
  <c r="H1051" i="17" s="1"/>
  <c r="G1405" i="17"/>
  <c r="G1535" i="17"/>
  <c r="G235" i="17"/>
  <c r="C266" i="17" s="1"/>
  <c r="D267" i="17" s="1"/>
  <c r="E268" i="17" s="1"/>
  <c r="F269" i="17" s="1"/>
  <c r="G270" i="17" s="1"/>
  <c r="H271" i="17" s="1"/>
  <c r="I272" i="17" s="1"/>
  <c r="J273" i="17" s="1"/>
  <c r="K274" i="17" s="1"/>
  <c r="L275" i="17" s="1"/>
  <c r="M276" i="17" s="1"/>
  <c r="N277" i="17" s="1"/>
  <c r="O278" i="17" s="1"/>
  <c r="P279" i="17" s="1"/>
  <c r="G495" i="17"/>
  <c r="G1664" i="17"/>
  <c r="C1695" i="17" s="1"/>
  <c r="C135" i="20"/>
  <c r="C146" i="20"/>
  <c r="D147" i="20" s="1"/>
  <c r="E148" i="20" s="1"/>
  <c r="C142" i="20"/>
  <c r="D143" i="20" s="1"/>
  <c r="C138" i="20"/>
  <c r="D139" i="20" s="1"/>
  <c r="E140" i="20" s="1"/>
  <c r="F141" i="20" s="1"/>
  <c r="G142" i="20" s="1"/>
  <c r="H143" i="20" s="1"/>
  <c r="I144" i="20" s="1"/>
  <c r="J145" i="20" s="1"/>
  <c r="K146" i="20" s="1"/>
  <c r="L147" i="20" s="1"/>
  <c r="M148" i="20" s="1"/>
  <c r="N149" i="20" s="1"/>
  <c r="O150" i="20" s="1"/>
  <c r="P151" i="20" s="1"/>
  <c r="C134" i="20"/>
  <c r="D135" i="20" s="1"/>
  <c r="E136" i="20" s="1"/>
  <c r="F137" i="20" s="1"/>
  <c r="G138" i="20" s="1"/>
  <c r="H139" i="20" s="1"/>
  <c r="I140" i="20" s="1"/>
  <c r="J141" i="20" s="1"/>
  <c r="K142" i="20" s="1"/>
  <c r="L143" i="20" s="1"/>
  <c r="M144" i="20" s="1"/>
  <c r="N145" i="20" s="1"/>
  <c r="O146" i="20" s="1"/>
  <c r="P147" i="20" s="1"/>
  <c r="Q148" i="20" s="1"/>
  <c r="R149" i="20" s="1"/>
  <c r="S150" i="20" s="1"/>
  <c r="T151" i="20" s="1"/>
  <c r="C130" i="20"/>
  <c r="D131" i="20" s="1"/>
  <c r="E132" i="20" s="1"/>
  <c r="F133" i="20" s="1"/>
  <c r="G134" i="20" s="1"/>
  <c r="H135" i="20" s="1"/>
  <c r="I136" i="20" s="1"/>
  <c r="J137" i="20" s="1"/>
  <c r="K138" i="20" s="1"/>
  <c r="L139" i="20" s="1"/>
  <c r="M140" i="20" s="1"/>
  <c r="N141" i="20" s="1"/>
  <c r="O142" i="20" s="1"/>
  <c r="P143" i="20" s="1"/>
  <c r="Q144" i="20" s="1"/>
  <c r="R145" i="20" s="1"/>
  <c r="S146" i="20" s="1"/>
  <c r="T147" i="20" s="1"/>
  <c r="U148" i="20" s="1"/>
  <c r="V149" i="20" s="1"/>
  <c r="W150" i="20" s="1"/>
  <c r="X151" i="20" s="1"/>
  <c r="C264" i="20"/>
  <c r="D265" i="20" s="1"/>
  <c r="E266" i="20" s="1"/>
  <c r="F267" i="20" s="1"/>
  <c r="G268" i="20" s="1"/>
  <c r="H269" i="20" s="1"/>
  <c r="I270" i="20" s="1"/>
  <c r="C137" i="20"/>
  <c r="D138" i="20" s="1"/>
  <c r="E139" i="20" s="1"/>
  <c r="F140" i="20" s="1"/>
  <c r="G141" i="20" s="1"/>
  <c r="H142" i="20" s="1"/>
  <c r="I143" i="20" s="1"/>
  <c r="J144" i="20" s="1"/>
  <c r="K145" i="20" s="1"/>
  <c r="L146" i="20" s="1"/>
  <c r="M147" i="20" s="1"/>
  <c r="N148" i="20" s="1"/>
  <c r="O149" i="20" s="1"/>
  <c r="P150" i="20" s="1"/>
  <c r="Q151" i="20" s="1"/>
  <c r="E146" i="20"/>
  <c r="F147" i="20" s="1"/>
  <c r="G148" i="20" s="1"/>
  <c r="H149" i="20" s="1"/>
  <c r="I150" i="20" s="1"/>
  <c r="J151" i="20" s="1"/>
  <c r="E142" i="20"/>
  <c r="F143" i="20" s="1"/>
  <c r="G144" i="20" s="1"/>
  <c r="H145" i="20" s="1"/>
  <c r="I146" i="20" s="1"/>
  <c r="J147" i="20" s="1"/>
  <c r="K148" i="20" s="1"/>
  <c r="L149" i="20" s="1"/>
  <c r="M150" i="20" s="1"/>
  <c r="N151" i="20" s="1"/>
  <c r="E134" i="20"/>
  <c r="F135" i="20" s="1"/>
  <c r="G136" i="20" s="1"/>
  <c r="H137" i="20" s="1"/>
  <c r="I138" i="20" s="1"/>
  <c r="J139" i="20" s="1"/>
  <c r="K140" i="20" s="1"/>
  <c r="L141" i="20" s="1"/>
  <c r="M142" i="20" s="1"/>
  <c r="N143" i="20" s="1"/>
  <c r="O144" i="20" s="1"/>
  <c r="P145" i="20" s="1"/>
  <c r="Q146" i="20" s="1"/>
  <c r="R147" i="20" s="1"/>
  <c r="S148" i="20" s="1"/>
  <c r="T149" i="20" s="1"/>
  <c r="U150" i="20" s="1"/>
  <c r="V151" i="20" s="1"/>
  <c r="C128" i="20"/>
  <c r="D129" i="20" s="1"/>
  <c r="E130" i="20" s="1"/>
  <c r="F131" i="20" s="1"/>
  <c r="G132" i="20" s="1"/>
  <c r="H133" i="20" s="1"/>
  <c r="I134" i="20" s="1"/>
  <c r="J135" i="20" s="1"/>
  <c r="K136" i="20" s="1"/>
  <c r="L137" i="20" s="1"/>
  <c r="M138" i="20" s="1"/>
  <c r="N139" i="20" s="1"/>
  <c r="O140" i="20" s="1"/>
  <c r="P141" i="20" s="1"/>
  <c r="Q142" i="20" s="1"/>
  <c r="R143" i="20" s="1"/>
  <c r="S144" i="20" s="1"/>
  <c r="T145" i="20" s="1"/>
  <c r="U146" i="20" s="1"/>
  <c r="V147" i="20" s="1"/>
  <c r="W148" i="20" s="1"/>
  <c r="X149" i="20" s="1"/>
  <c r="Y150" i="20" s="1"/>
  <c r="Z151" i="20" s="1"/>
  <c r="C268" i="20"/>
  <c r="B1524" i="20"/>
  <c r="B419" i="20"/>
  <c r="B147" i="20"/>
  <c r="B354" i="20"/>
  <c r="B1004" i="20"/>
  <c r="B1199" i="20"/>
  <c r="C129" i="20"/>
  <c r="D130" i="20" s="1"/>
  <c r="E131" i="20" s="1"/>
  <c r="F132" i="20" s="1"/>
  <c r="G133" i="20" s="1"/>
  <c r="H134" i="20" s="1"/>
  <c r="I135" i="20" s="1"/>
  <c r="J136" i="20" s="1"/>
  <c r="K137" i="20" s="1"/>
  <c r="L138" i="20" s="1"/>
  <c r="M139" i="20" s="1"/>
  <c r="N140" i="20" s="1"/>
  <c r="O141" i="20" s="1"/>
  <c r="P142" i="20" s="1"/>
  <c r="Q143" i="20" s="1"/>
  <c r="R144" i="20" s="1"/>
  <c r="S145" i="20" s="1"/>
  <c r="T146" i="20" s="1"/>
  <c r="U147" i="20" s="1"/>
  <c r="V148" i="20" s="1"/>
  <c r="W149" i="20" s="1"/>
  <c r="X150" i="20" s="1"/>
  <c r="Y151" i="20" s="1"/>
  <c r="C145" i="20"/>
  <c r="D146" i="20" s="1"/>
  <c r="E147" i="20" s="1"/>
  <c r="F148" i="20" s="1"/>
  <c r="G149" i="20" s="1"/>
  <c r="H150" i="20" s="1"/>
  <c r="I151" i="20" s="1"/>
  <c r="B679" i="20"/>
  <c r="B81" i="20"/>
  <c r="B30" i="20"/>
  <c r="C62" i="20"/>
  <c r="G1723" i="20"/>
  <c r="G1658" i="20"/>
  <c r="G1593" i="20"/>
  <c r="G1528" i="20"/>
  <c r="C1559" i="20" s="1"/>
  <c r="G1398" i="20"/>
  <c r="C1429" i="20" s="1"/>
  <c r="D1430" i="20" s="1"/>
  <c r="G1463" i="20"/>
  <c r="G1203" i="20"/>
  <c r="G1333" i="20"/>
  <c r="G1268" i="20"/>
  <c r="G1073" i="20"/>
  <c r="G1138" i="20"/>
  <c r="G943" i="20"/>
  <c r="G878" i="20"/>
  <c r="C909" i="20" s="1"/>
  <c r="D910" i="20" s="1"/>
  <c r="E911" i="20" s="1"/>
  <c r="F912" i="20" s="1"/>
  <c r="G913" i="20" s="1"/>
  <c r="H914" i="20" s="1"/>
  <c r="G813" i="20"/>
  <c r="G1008" i="20"/>
  <c r="G748" i="20"/>
  <c r="G683" i="20"/>
  <c r="G618" i="20"/>
  <c r="G488" i="20"/>
  <c r="C519" i="20" s="1"/>
  <c r="G423" i="20"/>
  <c r="C454" i="20" s="1"/>
  <c r="G553" i="20"/>
  <c r="C584" i="20" s="1"/>
  <c r="D585" i="20" s="1"/>
  <c r="E586" i="20" s="1"/>
  <c r="F587" i="20" s="1"/>
  <c r="G588" i="20" s="1"/>
  <c r="H589" i="20" s="1"/>
  <c r="I590" i="20" s="1"/>
  <c r="J591" i="20" s="1"/>
  <c r="K592" i="20" s="1"/>
  <c r="L593" i="20" s="1"/>
  <c r="M594" i="20" s="1"/>
  <c r="N595" i="20" s="1"/>
  <c r="O596" i="20" s="1"/>
  <c r="G358" i="20"/>
  <c r="C389" i="20" s="1"/>
  <c r="G163" i="20"/>
  <c r="G293" i="20"/>
  <c r="G228" i="20"/>
  <c r="G1662" i="20"/>
  <c r="G1597" i="20"/>
  <c r="G1727" i="20"/>
  <c r="G1532" i="20"/>
  <c r="C1563" i="20" s="1"/>
  <c r="D1564" i="20" s="1"/>
  <c r="E1565" i="20" s="1"/>
  <c r="F1566" i="20" s="1"/>
  <c r="G1567" i="20" s="1"/>
  <c r="H1568" i="20" s="1"/>
  <c r="I1569" i="20" s="1"/>
  <c r="J1570" i="20" s="1"/>
  <c r="K1571" i="20" s="1"/>
  <c r="L1572" i="20" s="1"/>
  <c r="M1573" i="20" s="1"/>
  <c r="N1574" i="20" s="1"/>
  <c r="O1575" i="20" s="1"/>
  <c r="P1576" i="20" s="1"/>
  <c r="Q1577" i="20" s="1"/>
  <c r="R1578" i="20" s="1"/>
  <c r="S1579" i="20" s="1"/>
  <c r="T1580" i="20" s="1"/>
  <c r="G1402" i="20"/>
  <c r="G1467" i="20"/>
  <c r="C1498" i="20" s="1"/>
  <c r="G1207" i="20"/>
  <c r="G1337" i="20"/>
  <c r="C1368" i="20" s="1"/>
  <c r="G1272" i="20"/>
  <c r="G1077" i="20"/>
  <c r="G1142" i="20"/>
  <c r="G947" i="20"/>
  <c r="C978" i="20" s="1"/>
  <c r="D979" i="20" s="1"/>
  <c r="E980" i="20" s="1"/>
  <c r="F981" i="20" s="1"/>
  <c r="G982" i="20" s="1"/>
  <c r="H983" i="20" s="1"/>
  <c r="I984" i="20" s="1"/>
  <c r="J985" i="20" s="1"/>
  <c r="K986" i="20" s="1"/>
  <c r="L987" i="20" s="1"/>
  <c r="M988" i="20" s="1"/>
  <c r="N989" i="20" s="1"/>
  <c r="O990" i="20" s="1"/>
  <c r="P991" i="20" s="1"/>
  <c r="Q992" i="20" s="1"/>
  <c r="R993" i="20" s="1"/>
  <c r="S994" i="20" s="1"/>
  <c r="T995" i="20" s="1"/>
  <c r="G882" i="20"/>
  <c r="C913" i="20" s="1"/>
  <c r="G817" i="20"/>
  <c r="G1012" i="20"/>
  <c r="C1043" i="20" s="1"/>
  <c r="G752" i="20"/>
  <c r="G687" i="20"/>
  <c r="G622" i="20"/>
  <c r="G427" i="20"/>
  <c r="G492" i="20"/>
  <c r="G557" i="20"/>
  <c r="C588" i="20" s="1"/>
  <c r="G362" i="20"/>
  <c r="G167" i="20"/>
  <c r="G232" i="20"/>
  <c r="G297" i="20"/>
  <c r="G1731" i="20"/>
  <c r="G1666" i="20"/>
  <c r="G1601" i="20"/>
  <c r="C1632" i="20" s="1"/>
  <c r="D1633" i="20" s="1"/>
  <c r="E1634" i="20" s="1"/>
  <c r="F1635" i="20" s="1"/>
  <c r="G1636" i="20" s="1"/>
  <c r="G1536" i="20"/>
  <c r="G1406" i="20"/>
  <c r="G1211" i="20"/>
  <c r="G1471" i="20"/>
  <c r="G1341" i="20"/>
  <c r="G1276" i="20"/>
  <c r="C1307" i="20" s="1"/>
  <c r="G1081" i="20"/>
  <c r="G1146" i="20"/>
  <c r="C1177" i="20" s="1"/>
  <c r="G951" i="20"/>
  <c r="G886" i="20"/>
  <c r="G821" i="20"/>
  <c r="G1016" i="20"/>
  <c r="G691" i="20"/>
  <c r="G626" i="20"/>
  <c r="G756" i="20"/>
  <c r="C787" i="20" s="1"/>
  <c r="G561" i="20"/>
  <c r="C592" i="20" s="1"/>
  <c r="G431" i="20"/>
  <c r="C462" i="20" s="1"/>
  <c r="G496" i="20"/>
  <c r="G366" i="20"/>
  <c r="G301" i="20"/>
  <c r="G171" i="20"/>
  <c r="G236" i="20"/>
  <c r="G1670" i="20"/>
  <c r="C1701" i="20" s="1"/>
  <c r="G1735" i="20"/>
  <c r="C1766" i="20" s="1"/>
  <c r="G1605" i="20"/>
  <c r="G1475" i="20"/>
  <c r="G1540" i="20"/>
  <c r="G1410" i="20"/>
  <c r="G1215" i="20"/>
  <c r="G1280" i="20"/>
  <c r="G1085" i="20"/>
  <c r="G1150" i="20"/>
  <c r="C1181" i="20" s="1"/>
  <c r="D1182" i="20" s="1"/>
  <c r="E1183" i="20" s="1"/>
  <c r="F1184" i="20" s="1"/>
  <c r="G1185" i="20" s="1"/>
  <c r="H1186" i="20" s="1"/>
  <c r="I1187" i="20" s="1"/>
  <c r="J1188" i="20" s="1"/>
  <c r="K1189" i="20" s="1"/>
  <c r="L1190" i="20" s="1"/>
  <c r="G955" i="20"/>
  <c r="G1345" i="20"/>
  <c r="G890" i="20"/>
  <c r="G825" i="20"/>
  <c r="G1020" i="20"/>
  <c r="G760" i="20"/>
  <c r="G695" i="20"/>
  <c r="G630" i="20"/>
  <c r="C661" i="20" s="1"/>
  <c r="D662" i="20" s="1"/>
  <c r="E663" i="20" s="1"/>
  <c r="F664" i="20" s="1"/>
  <c r="G665" i="20" s="1"/>
  <c r="H666" i="20" s="1"/>
  <c r="I667" i="20" s="1"/>
  <c r="J668" i="20" s="1"/>
  <c r="K669" i="20" s="1"/>
  <c r="L670" i="20" s="1"/>
  <c r="G565" i="20"/>
  <c r="G435" i="20"/>
  <c r="G500" i="20"/>
  <c r="G370" i="20"/>
  <c r="C401" i="20" s="1"/>
  <c r="G175" i="20"/>
  <c r="C206" i="20" s="1"/>
  <c r="G305" i="20"/>
  <c r="G240" i="20"/>
  <c r="C271" i="20" s="1"/>
  <c r="D272" i="20" s="1"/>
  <c r="C127" i="20"/>
  <c r="C332" i="20"/>
  <c r="B537" i="20"/>
  <c r="D148" i="20"/>
  <c r="E149" i="20" s="1"/>
  <c r="F150" i="20" s="1"/>
  <c r="G151" i="20" s="1"/>
  <c r="D144" i="20"/>
  <c r="E145" i="20" s="1"/>
  <c r="F146" i="20" s="1"/>
  <c r="G147" i="20" s="1"/>
  <c r="H148" i="20" s="1"/>
  <c r="I149" i="20" s="1"/>
  <c r="J150" i="20" s="1"/>
  <c r="K151" i="20" s="1"/>
  <c r="C131" i="20"/>
  <c r="D132" i="20" s="1"/>
  <c r="E133" i="20" s="1"/>
  <c r="F134" i="20" s="1"/>
  <c r="G135" i="20" s="1"/>
  <c r="H136" i="20" s="1"/>
  <c r="I137" i="20" s="1"/>
  <c r="J138" i="20" s="1"/>
  <c r="K139" i="20" s="1"/>
  <c r="L140" i="20" s="1"/>
  <c r="M141" i="20" s="1"/>
  <c r="N142" i="20" s="1"/>
  <c r="O143" i="20" s="1"/>
  <c r="P144" i="20" s="1"/>
  <c r="Q145" i="20" s="1"/>
  <c r="R146" i="20" s="1"/>
  <c r="S147" i="20" s="1"/>
  <c r="T148" i="20" s="1"/>
  <c r="U149" i="20" s="1"/>
  <c r="V150" i="20" s="1"/>
  <c r="W151" i="20" s="1"/>
  <c r="G1655" i="20"/>
  <c r="G1590" i="20"/>
  <c r="G1720" i="20"/>
  <c r="G1525" i="20"/>
  <c r="C1556" i="20" s="1"/>
  <c r="G1460" i="20"/>
  <c r="G1395" i="20"/>
  <c r="C1426" i="20" s="1"/>
  <c r="G1330" i="20"/>
  <c r="C1361" i="20" s="1"/>
  <c r="G1265" i="20"/>
  <c r="G1200" i="20"/>
  <c r="C1231" i="20" s="1"/>
  <c r="G1135" i="20"/>
  <c r="G1070" i="20"/>
  <c r="C1101" i="20" s="1"/>
  <c r="G875" i="20"/>
  <c r="C906" i="20" s="1"/>
  <c r="G1005" i="20"/>
  <c r="G940" i="20"/>
  <c r="G745" i="20"/>
  <c r="G810" i="20"/>
  <c r="G680" i="20"/>
  <c r="C711" i="20" s="1"/>
  <c r="G615" i="20"/>
  <c r="C646" i="20" s="1"/>
  <c r="G550" i="20"/>
  <c r="C581" i="20" s="1"/>
  <c r="G485" i="20"/>
  <c r="C516" i="20" s="1"/>
  <c r="G420" i="20"/>
  <c r="G355" i="20"/>
  <c r="G290" i="20"/>
  <c r="G225" i="20"/>
  <c r="C256" i="20" s="1"/>
  <c r="G160" i="20"/>
  <c r="G1724" i="20"/>
  <c r="C1755" i="20" s="1"/>
  <c r="G1594" i="20"/>
  <c r="G1659" i="20"/>
  <c r="C1690" i="20" s="1"/>
  <c r="D1691" i="20" s="1"/>
  <c r="E1692" i="20" s="1"/>
  <c r="F1693" i="20" s="1"/>
  <c r="G1694" i="20" s="1"/>
  <c r="H1695" i="20" s="1"/>
  <c r="I1696" i="20" s="1"/>
  <c r="J1697" i="20" s="1"/>
  <c r="K1698" i="20" s="1"/>
  <c r="L1699" i="20" s="1"/>
  <c r="M1700" i="20" s="1"/>
  <c r="N1701" i="20" s="1"/>
  <c r="O1702" i="20" s="1"/>
  <c r="P1703" i="20" s="1"/>
  <c r="Q1704" i="20" s="1"/>
  <c r="R1705" i="20" s="1"/>
  <c r="S1706" i="20" s="1"/>
  <c r="T1707" i="20" s="1"/>
  <c r="U1708" i="20" s="1"/>
  <c r="V1709" i="20" s="1"/>
  <c r="W1710" i="20" s="1"/>
  <c r="G1464" i="20"/>
  <c r="G1529" i="20"/>
  <c r="G1334" i="20"/>
  <c r="G1399" i="20"/>
  <c r="G1269" i="20"/>
  <c r="G1139" i="20"/>
  <c r="G1204" i="20"/>
  <c r="G879" i="20"/>
  <c r="C910" i="20" s="1"/>
  <c r="D911" i="20" s="1"/>
  <c r="E912" i="20" s="1"/>
  <c r="F913" i="20" s="1"/>
  <c r="G914" i="20" s="1"/>
  <c r="H915" i="20" s="1"/>
  <c r="I916" i="20" s="1"/>
  <c r="J917" i="20" s="1"/>
  <c r="K918" i="20" s="1"/>
  <c r="L919" i="20" s="1"/>
  <c r="M920" i="20" s="1"/>
  <c r="N921" i="20" s="1"/>
  <c r="G1074" i="20"/>
  <c r="G1009" i="20"/>
  <c r="G944" i="20"/>
  <c r="G814" i="20"/>
  <c r="G749" i="20"/>
  <c r="G684" i="20"/>
  <c r="C715" i="20" s="1"/>
  <c r="G619" i="20"/>
  <c r="C650" i="20" s="1"/>
  <c r="G489" i="20"/>
  <c r="C520" i="20" s="1"/>
  <c r="D521" i="20" s="1"/>
  <c r="G424" i="20"/>
  <c r="C455" i="20" s="1"/>
  <c r="G554" i="20"/>
  <c r="C585" i="20" s="1"/>
  <c r="G359" i="20"/>
  <c r="G294" i="20"/>
  <c r="C325" i="20" s="1"/>
  <c r="D326" i="20" s="1"/>
  <c r="E327" i="20" s="1"/>
  <c r="F328" i="20" s="1"/>
  <c r="G329" i="20" s="1"/>
  <c r="H330" i="20" s="1"/>
  <c r="I331" i="20" s="1"/>
  <c r="J332" i="20" s="1"/>
  <c r="G229" i="20"/>
  <c r="G164" i="20"/>
  <c r="C195" i="20" s="1"/>
  <c r="C148" i="20"/>
  <c r="D149" i="20" s="1"/>
  <c r="E150" i="20" s="1"/>
  <c r="F151" i="20" s="1"/>
  <c r="B148" i="20"/>
  <c r="G227" i="20"/>
  <c r="F149" i="20"/>
  <c r="G150" i="20" s="1"/>
  <c r="H151" i="20" s="1"/>
  <c r="E144" i="20"/>
  <c r="F145" i="20" s="1"/>
  <c r="G146" i="20" s="1"/>
  <c r="H147" i="20" s="1"/>
  <c r="I148" i="20" s="1"/>
  <c r="J149" i="20" s="1"/>
  <c r="K150" i="20" s="1"/>
  <c r="L151" i="20" s="1"/>
  <c r="G1741" i="20"/>
  <c r="G1611" i="20"/>
  <c r="G1546" i="20"/>
  <c r="G1676" i="20"/>
  <c r="G1481" i="20"/>
  <c r="G1286" i="20"/>
  <c r="G1351" i="20"/>
  <c r="G1416" i="20"/>
  <c r="G1221" i="20"/>
  <c r="G1156" i="20"/>
  <c r="G1091" i="20"/>
  <c r="G896" i="20"/>
  <c r="G1026" i="20"/>
  <c r="G831" i="20"/>
  <c r="G961" i="20"/>
  <c r="G766" i="20"/>
  <c r="G701" i="20"/>
  <c r="G636" i="20"/>
  <c r="C667" i="20" s="1"/>
  <c r="G571" i="20"/>
  <c r="G441" i="20"/>
  <c r="G376" i="20"/>
  <c r="C407" i="20" s="1"/>
  <c r="D408" i="20" s="1"/>
  <c r="E409" i="20" s="1"/>
  <c r="F410" i="20" s="1"/>
  <c r="G506" i="20"/>
  <c r="C537" i="20" s="1"/>
  <c r="G311" i="20"/>
  <c r="G246" i="20"/>
  <c r="G181" i="20"/>
  <c r="B159" i="20"/>
  <c r="B210" i="20"/>
  <c r="C266" i="20"/>
  <c r="D267" i="20" s="1"/>
  <c r="E268" i="20" s="1"/>
  <c r="C260" i="20"/>
  <c r="D261" i="20" s="1"/>
  <c r="C259" i="20"/>
  <c r="D260" i="20" s="1"/>
  <c r="C340" i="20"/>
  <c r="D341" i="20" s="1"/>
  <c r="E342" i="20" s="1"/>
  <c r="C324" i="20"/>
  <c r="C341" i="20"/>
  <c r="D342" i="20" s="1"/>
  <c r="G1721" i="20"/>
  <c r="G1591" i="20"/>
  <c r="G1526" i="20"/>
  <c r="G1656" i="20"/>
  <c r="C1687" i="20" s="1"/>
  <c r="D1688" i="20" s="1"/>
  <c r="E1689" i="20" s="1"/>
  <c r="F1690" i="20" s="1"/>
  <c r="G1691" i="20" s="1"/>
  <c r="G1461" i="20"/>
  <c r="G1396" i="20"/>
  <c r="G1331" i="20"/>
  <c r="G1266" i="20"/>
  <c r="G1201" i="20"/>
  <c r="G1136" i="20"/>
  <c r="G1071" i="20"/>
  <c r="G876" i="20"/>
  <c r="C907" i="20" s="1"/>
  <c r="G1006" i="20"/>
  <c r="G941" i="20"/>
  <c r="G811" i="20"/>
  <c r="G746" i="20"/>
  <c r="G616" i="20"/>
  <c r="G681" i="20"/>
  <c r="G551" i="20"/>
  <c r="G421" i="20"/>
  <c r="C452" i="20" s="1"/>
  <c r="D453" i="20" s="1"/>
  <c r="E454" i="20" s="1"/>
  <c r="F455" i="20" s="1"/>
  <c r="G456" i="20" s="1"/>
  <c r="H457" i="20" s="1"/>
  <c r="I458" i="20" s="1"/>
  <c r="J459" i="20" s="1"/>
  <c r="K460" i="20" s="1"/>
  <c r="L461" i="20" s="1"/>
  <c r="M462" i="20" s="1"/>
  <c r="N463" i="20" s="1"/>
  <c r="O464" i="20" s="1"/>
  <c r="P465" i="20" s="1"/>
  <c r="Q466" i="20" s="1"/>
  <c r="R467" i="20" s="1"/>
  <c r="S468" i="20" s="1"/>
  <c r="T469" i="20" s="1"/>
  <c r="U470" i="20" s="1"/>
  <c r="V471" i="20" s="1"/>
  <c r="W472" i="20" s="1"/>
  <c r="X473" i="20" s="1"/>
  <c r="G356" i="20"/>
  <c r="G291" i="20"/>
  <c r="C322" i="20" s="1"/>
  <c r="G486" i="20"/>
  <c r="C517" i="20" s="1"/>
  <c r="G226" i="20"/>
  <c r="C257" i="20" s="1"/>
  <c r="D258" i="20" s="1"/>
  <c r="E259" i="20" s="1"/>
  <c r="F260" i="20" s="1"/>
  <c r="G261" i="20" s="1"/>
  <c r="G161" i="20"/>
  <c r="C192" i="20" s="1"/>
  <c r="G1725" i="20"/>
  <c r="G1660" i="20"/>
  <c r="G1595" i="20"/>
  <c r="C1626" i="20" s="1"/>
  <c r="D1627" i="20" s="1"/>
  <c r="E1628" i="20" s="1"/>
  <c r="F1629" i="20" s="1"/>
  <c r="G1630" i="20" s="1"/>
  <c r="H1631" i="20" s="1"/>
  <c r="I1632" i="20" s="1"/>
  <c r="J1633" i="20" s="1"/>
  <c r="K1634" i="20" s="1"/>
  <c r="L1635" i="20" s="1"/>
  <c r="M1636" i="20" s="1"/>
  <c r="N1637" i="20" s="1"/>
  <c r="O1638" i="20" s="1"/>
  <c r="P1639" i="20" s="1"/>
  <c r="Q1640" i="20" s="1"/>
  <c r="R1641" i="20" s="1"/>
  <c r="S1642" i="20" s="1"/>
  <c r="T1643" i="20" s="1"/>
  <c r="U1644" i="20" s="1"/>
  <c r="V1645" i="20" s="1"/>
  <c r="G1530" i="20"/>
  <c r="C1561" i="20" s="1"/>
  <c r="G1400" i="20"/>
  <c r="G1465" i="20"/>
  <c r="G1335" i="20"/>
  <c r="G1270" i="20"/>
  <c r="G1205" i="20"/>
  <c r="G1140" i="20"/>
  <c r="G1075" i="20"/>
  <c r="C1106" i="20" s="1"/>
  <c r="G880" i="20"/>
  <c r="C911" i="20" s="1"/>
  <c r="G1010" i="20"/>
  <c r="C1041" i="20" s="1"/>
  <c r="G945" i="20"/>
  <c r="G815" i="20"/>
  <c r="C846" i="20" s="1"/>
  <c r="G620" i="20"/>
  <c r="G685" i="20"/>
  <c r="G750" i="20"/>
  <c r="G555" i="20"/>
  <c r="C586" i="20" s="1"/>
  <c r="D587" i="20" s="1"/>
  <c r="E588" i="20" s="1"/>
  <c r="F589" i="20" s="1"/>
  <c r="G590" i="20" s="1"/>
  <c r="H591" i="20" s="1"/>
  <c r="I592" i="20" s="1"/>
  <c r="J593" i="20" s="1"/>
  <c r="K594" i="20" s="1"/>
  <c r="L595" i="20" s="1"/>
  <c r="M596" i="20" s="1"/>
  <c r="G490" i="20"/>
  <c r="G425" i="20"/>
  <c r="G360" i="20"/>
  <c r="C391" i="20" s="1"/>
  <c r="G295" i="20"/>
  <c r="C326" i="20" s="1"/>
  <c r="G230" i="20"/>
  <c r="C261" i="20" s="1"/>
  <c r="G165" i="20"/>
  <c r="C196" i="20" s="1"/>
  <c r="G1729" i="20"/>
  <c r="C1760" i="20" s="1"/>
  <c r="G1664" i="20"/>
  <c r="C1695" i="20" s="1"/>
  <c r="D1696" i="20" s="1"/>
  <c r="E1697" i="20" s="1"/>
  <c r="F1698" i="20" s="1"/>
  <c r="G1699" i="20" s="1"/>
  <c r="H1700" i="20" s="1"/>
  <c r="I1701" i="20" s="1"/>
  <c r="J1702" i="20" s="1"/>
  <c r="K1703" i="20" s="1"/>
  <c r="L1704" i="20" s="1"/>
  <c r="M1705" i="20" s="1"/>
  <c r="N1706" i="20" s="1"/>
  <c r="O1707" i="20" s="1"/>
  <c r="P1708" i="20" s="1"/>
  <c r="Q1709" i="20" s="1"/>
  <c r="R1710" i="20" s="1"/>
  <c r="G1599" i="20"/>
  <c r="G1534" i="20"/>
  <c r="G1404" i="20"/>
  <c r="G1469" i="20"/>
  <c r="G1339" i="20"/>
  <c r="G1274" i="20"/>
  <c r="G1209" i="20"/>
  <c r="G1144" i="20"/>
  <c r="C1175" i="20" s="1"/>
  <c r="G1079" i="20"/>
  <c r="G884" i="20"/>
  <c r="G1014" i="20"/>
  <c r="G949" i="20"/>
  <c r="G819" i="20"/>
  <c r="G624" i="20"/>
  <c r="G754" i="20"/>
  <c r="G689" i="20"/>
  <c r="C720" i="20" s="1"/>
  <c r="D721" i="20" s="1"/>
  <c r="E722" i="20" s="1"/>
  <c r="G559" i="20"/>
  <c r="G429" i="20"/>
  <c r="C460" i="20" s="1"/>
  <c r="G494" i="20"/>
  <c r="C525" i="20" s="1"/>
  <c r="G364" i="20"/>
  <c r="G299" i="20"/>
  <c r="C330" i="20" s="1"/>
  <c r="G234" i="20"/>
  <c r="C265" i="20" s="1"/>
  <c r="D266" i="20" s="1"/>
  <c r="E267" i="20" s="1"/>
  <c r="F268" i="20" s="1"/>
  <c r="G169" i="20"/>
  <c r="C200" i="20" s="1"/>
  <c r="G1733" i="20"/>
  <c r="C1764" i="20" s="1"/>
  <c r="D1765" i="20" s="1"/>
  <c r="E1766" i="20" s="1"/>
  <c r="G1668" i="20"/>
  <c r="G1603" i="20"/>
  <c r="G1538" i="20"/>
  <c r="G1473" i="20"/>
  <c r="G1408" i="20"/>
  <c r="G1343" i="20"/>
  <c r="G1278" i="20"/>
  <c r="G1213" i="20"/>
  <c r="C1244" i="20" s="1"/>
  <c r="D1245" i="20" s="1"/>
  <c r="E1246" i="20" s="1"/>
  <c r="G1148" i="20"/>
  <c r="G1083" i="20"/>
  <c r="G888" i="20"/>
  <c r="C919" i="20" s="1"/>
  <c r="G1018" i="20"/>
  <c r="G953" i="20"/>
  <c r="G823" i="20"/>
  <c r="G628" i="20"/>
  <c r="G758" i="20"/>
  <c r="C789" i="20" s="1"/>
  <c r="D790" i="20" s="1"/>
  <c r="E791" i="20" s="1"/>
  <c r="F792" i="20" s="1"/>
  <c r="G793" i="20" s="1"/>
  <c r="H794" i="20" s="1"/>
  <c r="I795" i="20" s="1"/>
  <c r="J796" i="20" s="1"/>
  <c r="K797" i="20" s="1"/>
  <c r="L798" i="20" s="1"/>
  <c r="M799" i="20" s="1"/>
  <c r="N800" i="20" s="1"/>
  <c r="G693" i="20"/>
  <c r="G563" i="20"/>
  <c r="C594" i="20" s="1"/>
  <c r="G433" i="20"/>
  <c r="C464" i="20" s="1"/>
  <c r="G498" i="20"/>
  <c r="G368" i="20"/>
  <c r="G303" i="20"/>
  <c r="C334" i="20" s="1"/>
  <c r="G238" i="20"/>
  <c r="C269" i="20" s="1"/>
  <c r="D270" i="20" s="1"/>
  <c r="E271" i="20" s="1"/>
  <c r="F272" i="20" s="1"/>
  <c r="G173" i="20"/>
  <c r="C204" i="20" s="1"/>
  <c r="D205" i="20" s="1"/>
  <c r="E206" i="20" s="1"/>
  <c r="F207" i="20" s="1"/>
  <c r="G208" i="20" s="1"/>
  <c r="H209" i="20" s="1"/>
  <c r="I210" i="20" s="1"/>
  <c r="J211" i="20" s="1"/>
  <c r="K212" i="20" s="1"/>
  <c r="L213" i="20" s="1"/>
  <c r="M214" i="20" s="1"/>
  <c r="N215" i="20" s="1"/>
  <c r="G1737" i="20"/>
  <c r="G1607" i="20"/>
  <c r="C1638" i="20" s="1"/>
  <c r="G1672" i="20"/>
  <c r="G1542" i="20"/>
  <c r="G1477" i="20"/>
  <c r="G1412" i="20"/>
  <c r="G1347" i="20"/>
  <c r="G1282" i="20"/>
  <c r="G1217" i="20"/>
  <c r="G1152" i="20"/>
  <c r="C1183" i="20" s="1"/>
  <c r="G1087" i="20"/>
  <c r="C1118" i="20" s="1"/>
  <c r="G892" i="20"/>
  <c r="C923" i="20" s="1"/>
  <c r="G1022" i="20"/>
  <c r="G957" i="20"/>
  <c r="G827" i="20"/>
  <c r="G762" i="20"/>
  <c r="C793" i="20" s="1"/>
  <c r="G632" i="20"/>
  <c r="G697" i="20"/>
  <c r="C728" i="20" s="1"/>
  <c r="G567" i="20"/>
  <c r="C598" i="20" s="1"/>
  <c r="G437" i="20"/>
  <c r="G502" i="20"/>
  <c r="C533" i="20" s="1"/>
  <c r="G372" i="20"/>
  <c r="G307" i="20"/>
  <c r="G242" i="20"/>
  <c r="C273" i="20" s="1"/>
  <c r="D274" i="20" s="1"/>
  <c r="E275" i="20" s="1"/>
  <c r="F276" i="20" s="1"/>
  <c r="G277" i="20" s="1"/>
  <c r="H278" i="20" s="1"/>
  <c r="I279" i="20" s="1"/>
  <c r="J280" i="20" s="1"/>
  <c r="G177" i="20"/>
  <c r="G1742" i="20"/>
  <c r="G1677" i="20"/>
  <c r="G1612" i="20"/>
  <c r="G1547" i="20"/>
  <c r="G1482" i="20"/>
  <c r="G1417" i="20"/>
  <c r="G1352" i="20"/>
  <c r="G1287" i="20"/>
  <c r="G1222" i="20"/>
  <c r="G1157" i="20"/>
  <c r="G1092" i="20"/>
  <c r="G897" i="20"/>
  <c r="G1027" i="20"/>
  <c r="G962" i="20"/>
  <c r="G832" i="20"/>
  <c r="G637" i="20"/>
  <c r="G767" i="20"/>
  <c r="G702" i="20"/>
  <c r="G572" i="20"/>
  <c r="G442" i="20"/>
  <c r="G377" i="20"/>
  <c r="G507" i="20"/>
  <c r="G312" i="20"/>
  <c r="G247" i="20"/>
  <c r="G182" i="20"/>
  <c r="C202" i="20"/>
  <c r="C194" i="20"/>
  <c r="C267" i="20"/>
  <c r="D268" i="20" s="1"/>
  <c r="E269" i="20" s="1"/>
  <c r="F270" i="20" s="1"/>
  <c r="C141" i="20"/>
  <c r="D142" i="20" s="1"/>
  <c r="E143" i="20" s="1"/>
  <c r="F144" i="20" s="1"/>
  <c r="G145" i="20" s="1"/>
  <c r="H146" i="20" s="1"/>
  <c r="I147" i="20" s="1"/>
  <c r="J148" i="20" s="1"/>
  <c r="K149" i="20" s="1"/>
  <c r="L150" i="20" s="1"/>
  <c r="M151" i="20" s="1"/>
  <c r="C133" i="20"/>
  <c r="D134" i="20" s="1"/>
  <c r="E135" i="20" s="1"/>
  <c r="F136" i="20" s="1"/>
  <c r="G137" i="20" s="1"/>
  <c r="H138" i="20" s="1"/>
  <c r="I139" i="20" s="1"/>
  <c r="J140" i="20" s="1"/>
  <c r="K141" i="20" s="1"/>
  <c r="L142" i="20" s="1"/>
  <c r="M143" i="20" s="1"/>
  <c r="N144" i="20" s="1"/>
  <c r="O145" i="20" s="1"/>
  <c r="P146" i="20" s="1"/>
  <c r="Q147" i="20" s="1"/>
  <c r="R148" i="20" s="1"/>
  <c r="S149" i="20" s="1"/>
  <c r="T150" i="20" s="1"/>
  <c r="U151" i="20" s="1"/>
  <c r="C198" i="20"/>
  <c r="C258" i="20"/>
  <c r="D259" i="20" s="1"/>
  <c r="E260" i="20" s="1"/>
  <c r="F261" i="20" s="1"/>
  <c r="G1722" i="20"/>
  <c r="G1657" i="20"/>
  <c r="G1592" i="20"/>
  <c r="G1527" i="20"/>
  <c r="G1462" i="20"/>
  <c r="G1397" i="20"/>
  <c r="C1428" i="20" s="1"/>
  <c r="D1429" i="20" s="1"/>
  <c r="E1430" i="20" s="1"/>
  <c r="F1431" i="20" s="1"/>
  <c r="G1432" i="20" s="1"/>
  <c r="H1433" i="20" s="1"/>
  <c r="I1434" i="20" s="1"/>
  <c r="J1435" i="20" s="1"/>
  <c r="K1436" i="20" s="1"/>
  <c r="L1437" i="20" s="1"/>
  <c r="M1438" i="20" s="1"/>
  <c r="N1439" i="20" s="1"/>
  <c r="O1440" i="20" s="1"/>
  <c r="P1441" i="20" s="1"/>
  <c r="Q1442" i="20" s="1"/>
  <c r="R1443" i="20" s="1"/>
  <c r="S1444" i="20" s="1"/>
  <c r="T1445" i="20" s="1"/>
  <c r="U1446" i="20" s="1"/>
  <c r="V1447" i="20" s="1"/>
  <c r="W1448" i="20" s="1"/>
  <c r="X1449" i="20" s="1"/>
  <c r="Y1450" i="20" s="1"/>
  <c r="G1267" i="20"/>
  <c r="C1298" i="20" s="1"/>
  <c r="D1299" i="20" s="1"/>
  <c r="E1300" i="20" s="1"/>
  <c r="F1301" i="20" s="1"/>
  <c r="G1202" i="20"/>
  <c r="G1332" i="20"/>
  <c r="G1137" i="20"/>
  <c r="C1168" i="20" s="1"/>
  <c r="D1169" i="20" s="1"/>
  <c r="E1170" i="20" s="1"/>
  <c r="F1171" i="20" s="1"/>
  <c r="G1072" i="20"/>
  <c r="G1007" i="20"/>
  <c r="G942" i="20"/>
  <c r="G877" i="20"/>
  <c r="C908" i="20" s="1"/>
  <c r="D909" i="20" s="1"/>
  <c r="E910" i="20" s="1"/>
  <c r="F911" i="20" s="1"/>
  <c r="G912" i="20" s="1"/>
  <c r="H913" i="20" s="1"/>
  <c r="I914" i="20" s="1"/>
  <c r="J915" i="20" s="1"/>
  <c r="K916" i="20" s="1"/>
  <c r="L917" i="20" s="1"/>
  <c r="M918" i="20" s="1"/>
  <c r="N919" i="20" s="1"/>
  <c r="O920" i="20" s="1"/>
  <c r="P921" i="20" s="1"/>
  <c r="Q922" i="20" s="1"/>
  <c r="R923" i="20" s="1"/>
  <c r="S924" i="20" s="1"/>
  <c r="T925" i="20" s="1"/>
  <c r="U926" i="20" s="1"/>
  <c r="V927" i="20" s="1"/>
  <c r="W928" i="20" s="1"/>
  <c r="X929" i="20" s="1"/>
  <c r="Y930" i="20" s="1"/>
  <c r="G747" i="20"/>
  <c r="G682" i="20"/>
  <c r="C713" i="20" s="1"/>
  <c r="D714" i="20" s="1"/>
  <c r="G617" i="20"/>
  <c r="G812" i="20"/>
  <c r="C843" i="20" s="1"/>
  <c r="D844" i="20" s="1"/>
  <c r="E845" i="20" s="1"/>
  <c r="F846" i="20" s="1"/>
  <c r="G552" i="20"/>
  <c r="C583" i="20" s="1"/>
  <c r="G487" i="20"/>
  <c r="G357" i="20"/>
  <c r="G292" i="20"/>
  <c r="C323" i="20" s="1"/>
  <c r="D324" i="20" s="1"/>
  <c r="E325" i="20" s="1"/>
  <c r="F326" i="20" s="1"/>
  <c r="G422" i="20"/>
  <c r="C453" i="20" s="1"/>
  <c r="G162" i="20"/>
  <c r="C193" i="20" s="1"/>
  <c r="D194" i="20" s="1"/>
  <c r="E195" i="20" s="1"/>
  <c r="F196" i="20" s="1"/>
  <c r="G1726" i="20"/>
  <c r="G1661" i="20"/>
  <c r="C1692" i="20" s="1"/>
  <c r="D1693" i="20" s="1"/>
  <c r="G1596" i="20"/>
  <c r="G1531" i="20"/>
  <c r="G1466" i="20"/>
  <c r="C1497" i="20" s="1"/>
  <c r="D1498" i="20" s="1"/>
  <c r="G1401" i="20"/>
  <c r="C1432" i="20" s="1"/>
  <c r="D1433" i="20" s="1"/>
  <c r="G1271" i="20"/>
  <c r="G1206" i="20"/>
  <c r="G1141" i="20"/>
  <c r="G1336" i="20"/>
  <c r="G1076" i="20"/>
  <c r="C1107" i="20" s="1"/>
  <c r="D1108" i="20" s="1"/>
  <c r="G1011" i="20"/>
  <c r="G946" i="20"/>
  <c r="G751" i="20"/>
  <c r="C782" i="20" s="1"/>
  <c r="D783" i="20" s="1"/>
  <c r="G881" i="20"/>
  <c r="C912" i="20" s="1"/>
  <c r="D913" i="20" s="1"/>
  <c r="G816" i="20"/>
  <c r="G686" i="20"/>
  <c r="G621" i="20"/>
  <c r="G556" i="20"/>
  <c r="C587" i="20" s="1"/>
  <c r="D588" i="20" s="1"/>
  <c r="G491" i="20"/>
  <c r="G361" i="20"/>
  <c r="G296" i="20"/>
  <c r="C327" i="20" s="1"/>
  <c r="D328" i="20" s="1"/>
  <c r="E329" i="20" s="1"/>
  <c r="F330" i="20" s="1"/>
  <c r="G331" i="20" s="1"/>
  <c r="H332" i="20" s="1"/>
  <c r="G426" i="20"/>
  <c r="G166" i="20"/>
  <c r="C197" i="20" s="1"/>
  <c r="D198" i="20" s="1"/>
  <c r="E199" i="20" s="1"/>
  <c r="F200" i="20" s="1"/>
  <c r="G201" i="20" s="1"/>
  <c r="H202" i="20" s="1"/>
  <c r="I203" i="20" s="1"/>
  <c r="J204" i="20" s="1"/>
  <c r="K205" i="20" s="1"/>
  <c r="L206" i="20" s="1"/>
  <c r="G1730" i="20"/>
  <c r="G1665" i="20"/>
  <c r="G1600" i="20"/>
  <c r="G1535" i="20"/>
  <c r="G1470" i="20"/>
  <c r="G1405" i="20"/>
  <c r="C1436" i="20" s="1"/>
  <c r="D1437" i="20" s="1"/>
  <c r="E1438" i="20" s="1"/>
  <c r="F1439" i="20" s="1"/>
  <c r="G1440" i="20" s="1"/>
  <c r="H1441" i="20" s="1"/>
  <c r="I1442" i="20" s="1"/>
  <c r="J1443" i="20" s="1"/>
  <c r="K1444" i="20" s="1"/>
  <c r="L1445" i="20" s="1"/>
  <c r="M1446" i="20" s="1"/>
  <c r="N1447" i="20" s="1"/>
  <c r="O1448" i="20" s="1"/>
  <c r="P1449" i="20" s="1"/>
  <c r="Q1450" i="20" s="1"/>
  <c r="G1340" i="20"/>
  <c r="G1275" i="20"/>
  <c r="G1210" i="20"/>
  <c r="G1145" i="20"/>
  <c r="C1176" i="20" s="1"/>
  <c r="G1080" i="20"/>
  <c r="G1015" i="20"/>
  <c r="C1046" i="20" s="1"/>
  <c r="D1047" i="20" s="1"/>
  <c r="G950" i="20"/>
  <c r="C981" i="20" s="1"/>
  <c r="G755" i="20"/>
  <c r="C786" i="20" s="1"/>
  <c r="D787" i="20" s="1"/>
  <c r="G885" i="20"/>
  <c r="G690" i="20"/>
  <c r="G820" i="20"/>
  <c r="G625" i="20"/>
  <c r="G560" i="20"/>
  <c r="G495" i="20"/>
  <c r="G365" i="20"/>
  <c r="G300" i="20"/>
  <c r="C331" i="20" s="1"/>
  <c r="D332" i="20" s="1"/>
  <c r="G430" i="20"/>
  <c r="C461" i="20" s="1"/>
  <c r="D462" i="20" s="1"/>
  <c r="G170" i="20"/>
  <c r="C201" i="20" s="1"/>
  <c r="D202" i="20" s="1"/>
  <c r="G1669" i="20"/>
  <c r="C1700" i="20" s="1"/>
  <c r="G1604" i="20"/>
  <c r="G1539" i="20"/>
  <c r="G1734" i="20"/>
  <c r="G1474" i="20"/>
  <c r="G1409" i="20"/>
  <c r="C1440" i="20" s="1"/>
  <c r="D1441" i="20" s="1"/>
  <c r="E1442" i="20" s="1"/>
  <c r="F1443" i="20" s="1"/>
  <c r="G1444" i="20" s="1"/>
  <c r="H1445" i="20" s="1"/>
  <c r="I1446" i="20" s="1"/>
  <c r="J1447" i="20" s="1"/>
  <c r="K1448" i="20" s="1"/>
  <c r="L1449" i="20" s="1"/>
  <c r="M1450" i="20" s="1"/>
  <c r="G1279" i="20"/>
  <c r="G1344" i="20"/>
  <c r="G1214" i="20"/>
  <c r="G1149" i="20"/>
  <c r="C1180" i="20" s="1"/>
  <c r="G1084" i="20"/>
  <c r="C1115" i="20" s="1"/>
  <c r="D1116" i="20" s="1"/>
  <c r="G1019" i="20"/>
  <c r="G954" i="20"/>
  <c r="G889" i="20"/>
  <c r="C920" i="20" s="1"/>
  <c r="D921" i="20" s="1"/>
  <c r="G759" i="20"/>
  <c r="G694" i="20"/>
  <c r="G824" i="20"/>
  <c r="G629" i="20"/>
  <c r="C660" i="20" s="1"/>
  <c r="G564" i="20"/>
  <c r="G499" i="20"/>
  <c r="C530" i="20" s="1"/>
  <c r="D531" i="20" s="1"/>
  <c r="G369" i="20"/>
  <c r="G304" i="20"/>
  <c r="C335" i="20" s="1"/>
  <c r="D336" i="20" s="1"/>
  <c r="E337" i="20" s="1"/>
  <c r="F338" i="20" s="1"/>
  <c r="G339" i="20" s="1"/>
  <c r="H340" i="20" s="1"/>
  <c r="I341" i="20" s="1"/>
  <c r="J342" i="20" s="1"/>
  <c r="K343" i="20" s="1"/>
  <c r="L344" i="20" s="1"/>
  <c r="M345" i="20" s="1"/>
  <c r="G434" i="20"/>
  <c r="G174" i="20"/>
  <c r="C205" i="20" s="1"/>
  <c r="D206" i="20" s="1"/>
  <c r="G1738" i="20"/>
  <c r="G1673" i="20"/>
  <c r="G1608" i="20"/>
  <c r="G1543" i="20"/>
  <c r="G1478" i="20"/>
  <c r="G1413" i="20"/>
  <c r="C1444" i="20" s="1"/>
  <c r="D1445" i="20" s="1"/>
  <c r="E1446" i="20" s="1"/>
  <c r="F1447" i="20" s="1"/>
  <c r="G1448" i="20" s="1"/>
  <c r="H1449" i="20" s="1"/>
  <c r="I1450" i="20" s="1"/>
  <c r="G1283" i="20"/>
  <c r="G1348" i="20"/>
  <c r="G1218" i="20"/>
  <c r="G1153" i="20"/>
  <c r="C1184" i="20" s="1"/>
  <c r="G1088" i="20"/>
  <c r="G1023" i="20"/>
  <c r="G958" i="20"/>
  <c r="G763" i="20"/>
  <c r="C794" i="20" s="1"/>
  <c r="D795" i="20" s="1"/>
  <c r="E796" i="20" s="1"/>
  <c r="F797" i="20" s="1"/>
  <c r="G828" i="20"/>
  <c r="C859" i="20" s="1"/>
  <c r="G893" i="20"/>
  <c r="G698" i="20"/>
  <c r="G633" i="20"/>
  <c r="G568" i="20"/>
  <c r="G503" i="20"/>
  <c r="G373" i="20"/>
  <c r="G308" i="20"/>
  <c r="C339" i="20" s="1"/>
  <c r="D340" i="20" s="1"/>
  <c r="E341" i="20" s="1"/>
  <c r="F342" i="20" s="1"/>
  <c r="G343" i="20" s="1"/>
  <c r="H344" i="20" s="1"/>
  <c r="I345" i="20" s="1"/>
  <c r="G438" i="20"/>
  <c r="G178" i="20"/>
  <c r="C209" i="20" s="1"/>
  <c r="G1679" i="20"/>
  <c r="G1614" i="20"/>
  <c r="G1549" i="20"/>
  <c r="G1484" i="20"/>
  <c r="G1744" i="20"/>
  <c r="G1419" i="20"/>
  <c r="G1289" i="20"/>
  <c r="G1354" i="20"/>
  <c r="G1224" i="20"/>
  <c r="G1159" i="20"/>
  <c r="G1094" i="20"/>
  <c r="G1029" i="20"/>
  <c r="G964" i="20"/>
  <c r="G834" i="20"/>
  <c r="G769" i="20"/>
  <c r="G899" i="20"/>
  <c r="G574" i="20"/>
  <c r="G704" i="20"/>
  <c r="G639" i="20"/>
  <c r="G509" i="20"/>
  <c r="G379" i="20"/>
  <c r="G314" i="20"/>
  <c r="G444" i="20"/>
  <c r="G184" i="20"/>
  <c r="D140" i="20"/>
  <c r="E141" i="20" s="1"/>
  <c r="F142" i="20" s="1"/>
  <c r="G143" i="20" s="1"/>
  <c r="H144" i="20" s="1"/>
  <c r="I145" i="20" s="1"/>
  <c r="J146" i="20" s="1"/>
  <c r="K147" i="20" s="1"/>
  <c r="L148" i="20" s="1"/>
  <c r="M149" i="20" s="1"/>
  <c r="N150" i="20" s="1"/>
  <c r="O151" i="20" s="1"/>
  <c r="C270" i="20"/>
  <c r="D271" i="20" s="1"/>
  <c r="E272" i="20" s="1"/>
  <c r="G243" i="20"/>
  <c r="C274" i="20" s="1"/>
  <c r="D269" i="20"/>
  <c r="E270" i="20" s="1"/>
  <c r="F271" i="20" s="1"/>
  <c r="G272" i="20" s="1"/>
  <c r="C136" i="20"/>
  <c r="D137" i="20" s="1"/>
  <c r="E138" i="20" s="1"/>
  <c r="F139" i="20" s="1"/>
  <c r="G140" i="20" s="1"/>
  <c r="H141" i="20" s="1"/>
  <c r="I142" i="20" s="1"/>
  <c r="J143" i="20" s="1"/>
  <c r="K144" i="20" s="1"/>
  <c r="L145" i="20" s="1"/>
  <c r="M146" i="20" s="1"/>
  <c r="N147" i="20" s="1"/>
  <c r="O148" i="20" s="1"/>
  <c r="P149" i="20" s="1"/>
  <c r="Q150" i="20" s="1"/>
  <c r="R151" i="20" s="1"/>
  <c r="G1745" i="20"/>
  <c r="G1680" i="20"/>
  <c r="G1615" i="20"/>
  <c r="G1550" i="20"/>
  <c r="G1485" i="20"/>
  <c r="G1420" i="20"/>
  <c r="G1355" i="20"/>
  <c r="G1225" i="20"/>
  <c r="G1290" i="20"/>
  <c r="G1095" i="20"/>
  <c r="G1030" i="20"/>
  <c r="G1160" i="20"/>
  <c r="G965" i="20"/>
  <c r="G900" i="20"/>
  <c r="G770" i="20"/>
  <c r="G835" i="20"/>
  <c r="G705" i="20"/>
  <c r="G640" i="20"/>
  <c r="G380" i="20"/>
  <c r="G575" i="20"/>
  <c r="G510" i="20"/>
  <c r="G445" i="20"/>
  <c r="G315" i="20"/>
  <c r="G185" i="20"/>
  <c r="G250" i="20"/>
  <c r="D136" i="20"/>
  <c r="E137" i="20" s="1"/>
  <c r="F138" i="20" s="1"/>
  <c r="G139" i="20" s="1"/>
  <c r="H140" i="20" s="1"/>
  <c r="I141" i="20" s="1"/>
  <c r="J142" i="20" s="1"/>
  <c r="K143" i="20" s="1"/>
  <c r="L144" i="20" s="1"/>
  <c r="M145" i="20" s="1"/>
  <c r="N146" i="20" s="1"/>
  <c r="O147" i="20" s="1"/>
  <c r="P148" i="20" s="1"/>
  <c r="Q149" i="20" s="1"/>
  <c r="R150" i="20" s="1"/>
  <c r="S151" i="20" s="1"/>
  <c r="C199" i="20"/>
  <c r="D200" i="20" s="1"/>
  <c r="E201" i="20" s="1"/>
  <c r="F202" i="20" s="1"/>
  <c r="C191" i="20"/>
  <c r="C208" i="20"/>
  <c r="D209" i="20" s="1"/>
  <c r="B276" i="20"/>
  <c r="G231" i="20"/>
  <c r="C262" i="20" s="1"/>
  <c r="D263" i="20" s="1"/>
  <c r="E264" i="20" s="1"/>
  <c r="F265" i="20" s="1"/>
  <c r="G266" i="20" s="1"/>
  <c r="H267" i="20" s="1"/>
  <c r="I268" i="20" s="1"/>
  <c r="J269" i="20" s="1"/>
  <c r="K270" i="20" s="1"/>
  <c r="L271" i="20" s="1"/>
  <c r="M272" i="20" s="1"/>
  <c r="C263" i="20"/>
  <c r="D264" i="20" s="1"/>
  <c r="E265" i="20" s="1"/>
  <c r="F266" i="20" s="1"/>
  <c r="G267" i="20" s="1"/>
  <c r="H268" i="20" s="1"/>
  <c r="I269" i="20" s="1"/>
  <c r="J270" i="20" s="1"/>
  <c r="K271" i="20" s="1"/>
  <c r="L272" i="20" s="1"/>
  <c r="M273" i="20" s="1"/>
  <c r="C328" i="20"/>
  <c r="C321" i="20"/>
  <c r="G1743" i="20"/>
  <c r="G1678" i="20"/>
  <c r="G1613" i="20"/>
  <c r="G1548" i="20"/>
  <c r="G1483" i="20"/>
  <c r="G1288" i="20"/>
  <c r="G1353" i="20"/>
  <c r="G1223" i="20"/>
  <c r="G1418" i="20"/>
  <c r="G1158" i="20"/>
  <c r="G1028" i="20"/>
  <c r="C1059" i="20" s="1"/>
  <c r="D1060" i="20" s="1"/>
  <c r="G963" i="20"/>
  <c r="G898" i="20"/>
  <c r="G1093" i="20"/>
  <c r="G703" i="20"/>
  <c r="G768" i="20"/>
  <c r="G833" i="20"/>
  <c r="G638" i="20"/>
  <c r="G573" i="20"/>
  <c r="G378" i="20"/>
  <c r="G508" i="20"/>
  <c r="G443" i="20"/>
  <c r="G168" i="20"/>
  <c r="G172" i="20"/>
  <c r="C203" i="20" s="1"/>
  <c r="G176" i="20"/>
  <c r="C207" i="20" s="1"/>
  <c r="D208" i="20" s="1"/>
  <c r="E209" i="20" s="1"/>
  <c r="F210" i="20" s="1"/>
  <c r="G211" i="20" s="1"/>
  <c r="H212" i="20" s="1"/>
  <c r="I213" i="20" s="1"/>
  <c r="G180" i="20"/>
  <c r="G302" i="20"/>
  <c r="C333" i="20" s="1"/>
  <c r="D334" i="20" s="1"/>
  <c r="C400" i="20"/>
  <c r="D401" i="20" s="1"/>
  <c r="C392" i="20"/>
  <c r="D393" i="20" s="1"/>
  <c r="C390" i="20"/>
  <c r="B224" i="20"/>
  <c r="G244" i="20"/>
  <c r="C275" i="20" s="1"/>
  <c r="C338" i="20"/>
  <c r="C399" i="20"/>
  <c r="D400" i="20" s="1"/>
  <c r="E401" i="20" s="1"/>
  <c r="C393" i="20"/>
  <c r="C531" i="20"/>
  <c r="C523" i="20"/>
  <c r="D524" i="20" s="1"/>
  <c r="E525" i="20" s="1"/>
  <c r="F526" i="20" s="1"/>
  <c r="G527" i="20" s="1"/>
  <c r="H528" i="20" s="1"/>
  <c r="I529" i="20" s="1"/>
  <c r="J530" i="20" s="1"/>
  <c r="K531" i="20" s="1"/>
  <c r="L532" i="20" s="1"/>
  <c r="M533" i="20" s="1"/>
  <c r="N534" i="20" s="1"/>
  <c r="O535" i="20" s="1"/>
  <c r="P536" i="20" s="1"/>
  <c r="Q537" i="20" s="1"/>
  <c r="R538" i="20" s="1"/>
  <c r="S539" i="20" s="1"/>
  <c r="T540" i="20" s="1"/>
  <c r="G298" i="20"/>
  <c r="C329" i="20" s="1"/>
  <c r="D330" i="20" s="1"/>
  <c r="C469" i="20"/>
  <c r="C522" i="20"/>
  <c r="G1674" i="20"/>
  <c r="G1739" i="20"/>
  <c r="G1609" i="20"/>
  <c r="G1479" i="20"/>
  <c r="G1544" i="20"/>
  <c r="C1575" i="20" s="1"/>
  <c r="D1576" i="20" s="1"/>
  <c r="E1577" i="20" s="1"/>
  <c r="F1578" i="20" s="1"/>
  <c r="G1579" i="20" s="1"/>
  <c r="H1580" i="20" s="1"/>
  <c r="G1414" i="20"/>
  <c r="G1349" i="20"/>
  <c r="G1219" i="20"/>
  <c r="C1250" i="20" s="1"/>
  <c r="G1284" i="20"/>
  <c r="G1089" i="20"/>
  <c r="G1154" i="20"/>
  <c r="G959" i="20"/>
  <c r="G894" i="20"/>
  <c r="C925" i="20" s="1"/>
  <c r="D926" i="20" s="1"/>
  <c r="E927" i="20" s="1"/>
  <c r="F928" i="20" s="1"/>
  <c r="G929" i="20" s="1"/>
  <c r="H930" i="20" s="1"/>
  <c r="G829" i="20"/>
  <c r="G1024" i="20"/>
  <c r="C1055" i="20" s="1"/>
  <c r="G699" i="20"/>
  <c r="G634" i="20"/>
  <c r="G764" i="20"/>
  <c r="C795" i="20" s="1"/>
  <c r="G504" i="20"/>
  <c r="G439" i="20"/>
  <c r="C470" i="20" s="1"/>
  <c r="G569" i="20"/>
  <c r="C600" i="20" s="1"/>
  <c r="D601" i="20" s="1"/>
  <c r="E602" i="20" s="1"/>
  <c r="F603" i="20" s="1"/>
  <c r="G604" i="20" s="1"/>
  <c r="H605" i="20" s="1"/>
  <c r="G374" i="20"/>
  <c r="G183" i="20"/>
  <c r="G245" i="20"/>
  <c r="C276" i="20" s="1"/>
  <c r="D277" i="20" s="1"/>
  <c r="E278" i="20" s="1"/>
  <c r="C405" i="20"/>
  <c r="C396" i="20"/>
  <c r="D397" i="20" s="1"/>
  <c r="C451" i="20"/>
  <c r="C521" i="20"/>
  <c r="C599" i="20"/>
  <c r="D600" i="20" s="1"/>
  <c r="C591" i="20"/>
  <c r="B289" i="20"/>
  <c r="B341" i="20"/>
  <c r="C404" i="20"/>
  <c r="D405" i="20" s="1"/>
  <c r="C388" i="20"/>
  <c r="D389" i="20" s="1"/>
  <c r="E390" i="20" s="1"/>
  <c r="F391" i="20" s="1"/>
  <c r="G392" i="20" s="1"/>
  <c r="H393" i="20" s="1"/>
  <c r="C397" i="20"/>
  <c r="C527" i="20"/>
  <c r="D528" i="20" s="1"/>
  <c r="E529" i="20" s="1"/>
  <c r="F530" i="20" s="1"/>
  <c r="G531" i="20" s="1"/>
  <c r="H532" i="20" s="1"/>
  <c r="I533" i="20" s="1"/>
  <c r="J534" i="20" s="1"/>
  <c r="K535" i="20" s="1"/>
  <c r="L536" i="20" s="1"/>
  <c r="M537" i="20" s="1"/>
  <c r="N538" i="20" s="1"/>
  <c r="O539" i="20" s="1"/>
  <c r="P540" i="20" s="1"/>
  <c r="C590" i="20"/>
  <c r="G1598" i="20"/>
  <c r="G1728" i="20"/>
  <c r="G1663" i="20"/>
  <c r="G1468" i="20"/>
  <c r="G1338" i="20"/>
  <c r="C1369" i="20" s="1"/>
  <c r="D1370" i="20" s="1"/>
  <c r="E1371" i="20" s="1"/>
  <c r="F1372" i="20" s="1"/>
  <c r="G1273" i="20"/>
  <c r="C1304" i="20" s="1"/>
  <c r="D1305" i="20" s="1"/>
  <c r="E1306" i="20" s="1"/>
  <c r="F1307" i="20" s="1"/>
  <c r="G1533" i="20"/>
  <c r="C1564" i="20" s="1"/>
  <c r="D1565" i="20" s="1"/>
  <c r="E1566" i="20" s="1"/>
  <c r="F1567" i="20" s="1"/>
  <c r="G1568" i="20" s="1"/>
  <c r="H1569" i="20" s="1"/>
  <c r="I1570" i="20" s="1"/>
  <c r="J1571" i="20" s="1"/>
  <c r="K1572" i="20" s="1"/>
  <c r="L1573" i="20" s="1"/>
  <c r="M1574" i="20" s="1"/>
  <c r="N1575" i="20" s="1"/>
  <c r="O1576" i="20" s="1"/>
  <c r="P1577" i="20" s="1"/>
  <c r="Q1578" i="20" s="1"/>
  <c r="R1579" i="20" s="1"/>
  <c r="S1580" i="20" s="1"/>
  <c r="G1403" i="20"/>
  <c r="G1208" i="20"/>
  <c r="G1143" i="20"/>
  <c r="G883" i="20"/>
  <c r="C914" i="20" s="1"/>
  <c r="G1013" i="20"/>
  <c r="G1078" i="20"/>
  <c r="G753" i="20"/>
  <c r="C784" i="20" s="1"/>
  <c r="D785" i="20" s="1"/>
  <c r="G948" i="20"/>
  <c r="C979" i="20" s="1"/>
  <c r="D980" i="20" s="1"/>
  <c r="E981" i="20" s="1"/>
  <c r="F982" i="20" s="1"/>
  <c r="G983" i="20" s="1"/>
  <c r="H984" i="20" s="1"/>
  <c r="I985" i="20" s="1"/>
  <c r="J986" i="20" s="1"/>
  <c r="K987" i="20" s="1"/>
  <c r="L988" i="20" s="1"/>
  <c r="M989" i="20" s="1"/>
  <c r="N990" i="20" s="1"/>
  <c r="O991" i="20" s="1"/>
  <c r="P992" i="20" s="1"/>
  <c r="Q993" i="20" s="1"/>
  <c r="R994" i="20" s="1"/>
  <c r="S995" i="20" s="1"/>
  <c r="G818" i="20"/>
  <c r="G688" i="20"/>
  <c r="G623" i="20"/>
  <c r="C654" i="20" s="1"/>
  <c r="D655" i="20" s="1"/>
  <c r="G428" i="20"/>
  <c r="C459" i="20" s="1"/>
  <c r="D460" i="20" s="1"/>
  <c r="E461" i="20" s="1"/>
  <c r="F462" i="20" s="1"/>
  <c r="G463" i="20" s="1"/>
  <c r="H464" i="20" s="1"/>
  <c r="I465" i="20" s="1"/>
  <c r="J466" i="20" s="1"/>
  <c r="K467" i="20" s="1"/>
  <c r="L468" i="20" s="1"/>
  <c r="M469" i="20" s="1"/>
  <c r="N470" i="20" s="1"/>
  <c r="O471" i="20" s="1"/>
  <c r="P472" i="20" s="1"/>
  <c r="Q473" i="20" s="1"/>
  <c r="G493" i="20"/>
  <c r="C524" i="20" s="1"/>
  <c r="D525" i="20" s="1"/>
  <c r="E526" i="20" s="1"/>
  <c r="F527" i="20" s="1"/>
  <c r="G528" i="20" s="1"/>
  <c r="H529" i="20" s="1"/>
  <c r="I530" i="20" s="1"/>
  <c r="J531" i="20" s="1"/>
  <c r="K532" i="20" s="1"/>
  <c r="L533" i="20" s="1"/>
  <c r="M534" i="20" s="1"/>
  <c r="N535" i="20" s="1"/>
  <c r="O536" i="20" s="1"/>
  <c r="P537" i="20" s="1"/>
  <c r="Q538" i="20" s="1"/>
  <c r="R539" i="20" s="1"/>
  <c r="S540" i="20" s="1"/>
  <c r="G558" i="20"/>
  <c r="G363" i="20"/>
  <c r="C394" i="20" s="1"/>
  <c r="D395" i="20" s="1"/>
  <c r="E396" i="20" s="1"/>
  <c r="F397" i="20" s="1"/>
  <c r="G1732" i="20"/>
  <c r="C1763" i="20" s="1"/>
  <c r="D1764" i="20" s="1"/>
  <c r="E1765" i="20" s="1"/>
  <c r="F1766" i="20" s="1"/>
  <c r="G1767" i="20" s="1"/>
  <c r="H1768" i="20" s="1"/>
  <c r="I1769" i="20" s="1"/>
  <c r="J1770" i="20" s="1"/>
  <c r="K1771" i="20" s="1"/>
  <c r="L1772" i="20" s="1"/>
  <c r="M1773" i="20" s="1"/>
  <c r="N1774" i="20" s="1"/>
  <c r="O1775" i="20" s="1"/>
  <c r="G1602" i="20"/>
  <c r="G1667" i="20"/>
  <c r="C1698" i="20" s="1"/>
  <c r="D1699" i="20" s="1"/>
  <c r="E1700" i="20" s="1"/>
  <c r="G1537" i="20"/>
  <c r="G1472" i="20"/>
  <c r="G1407" i="20"/>
  <c r="C1438" i="20" s="1"/>
  <c r="D1439" i="20" s="1"/>
  <c r="G1342" i="20"/>
  <c r="G1277" i="20"/>
  <c r="C1308" i="20" s="1"/>
  <c r="D1309" i="20" s="1"/>
  <c r="E1310" i="20" s="1"/>
  <c r="F1311" i="20" s="1"/>
  <c r="G1212" i="20"/>
  <c r="C1243" i="20" s="1"/>
  <c r="D1244" i="20" s="1"/>
  <c r="E1245" i="20" s="1"/>
  <c r="F1246" i="20" s="1"/>
  <c r="G1247" i="20" s="1"/>
  <c r="H1248" i="20" s="1"/>
  <c r="I1249" i="20" s="1"/>
  <c r="J1250" i="20" s="1"/>
  <c r="K1251" i="20" s="1"/>
  <c r="L1252" i="20" s="1"/>
  <c r="M1253" i="20" s="1"/>
  <c r="N1254" i="20" s="1"/>
  <c r="O1255" i="20" s="1"/>
  <c r="G1147" i="20"/>
  <c r="C1178" i="20" s="1"/>
  <c r="D1179" i="20" s="1"/>
  <c r="E1180" i="20" s="1"/>
  <c r="G1082" i="20"/>
  <c r="G887" i="20"/>
  <c r="G1017" i="20"/>
  <c r="G952" i="20"/>
  <c r="C983" i="20" s="1"/>
  <c r="D984" i="20" s="1"/>
  <c r="E985" i="20" s="1"/>
  <c r="F986" i="20" s="1"/>
  <c r="G987" i="20" s="1"/>
  <c r="H988" i="20" s="1"/>
  <c r="I989" i="20" s="1"/>
  <c r="J990" i="20" s="1"/>
  <c r="K991" i="20" s="1"/>
  <c r="L992" i="20" s="1"/>
  <c r="M993" i="20" s="1"/>
  <c r="N994" i="20" s="1"/>
  <c r="O995" i="20" s="1"/>
  <c r="G822" i="20"/>
  <c r="C853" i="20" s="1"/>
  <c r="D854" i="20" s="1"/>
  <c r="E855" i="20" s="1"/>
  <c r="F856" i="20" s="1"/>
  <c r="G757" i="20"/>
  <c r="G692" i="20"/>
  <c r="C723" i="20" s="1"/>
  <c r="D724" i="20" s="1"/>
  <c r="E725" i="20" s="1"/>
  <c r="F726" i="20" s="1"/>
  <c r="G727" i="20" s="1"/>
  <c r="H728" i="20" s="1"/>
  <c r="I729" i="20" s="1"/>
  <c r="J730" i="20" s="1"/>
  <c r="K731" i="20" s="1"/>
  <c r="L732" i="20" s="1"/>
  <c r="M733" i="20" s="1"/>
  <c r="N734" i="20" s="1"/>
  <c r="O735" i="20" s="1"/>
  <c r="G627" i="20"/>
  <c r="G432" i="20"/>
  <c r="C463" i="20" s="1"/>
  <c r="D464" i="20" s="1"/>
  <c r="E465" i="20" s="1"/>
  <c r="F466" i="20" s="1"/>
  <c r="G467" i="20" s="1"/>
  <c r="H468" i="20" s="1"/>
  <c r="I469" i="20" s="1"/>
  <c r="J470" i="20" s="1"/>
  <c r="K471" i="20" s="1"/>
  <c r="L472" i="20" s="1"/>
  <c r="M473" i="20" s="1"/>
  <c r="G497" i="20"/>
  <c r="C528" i="20" s="1"/>
  <c r="D529" i="20" s="1"/>
  <c r="E530" i="20" s="1"/>
  <c r="F531" i="20" s="1"/>
  <c r="G532" i="20" s="1"/>
  <c r="H533" i="20" s="1"/>
  <c r="I534" i="20" s="1"/>
  <c r="J535" i="20" s="1"/>
  <c r="K536" i="20" s="1"/>
  <c r="L537" i="20" s="1"/>
  <c r="M538" i="20" s="1"/>
  <c r="N539" i="20" s="1"/>
  <c r="O540" i="20" s="1"/>
  <c r="G367" i="20"/>
  <c r="C398" i="20" s="1"/>
  <c r="D399" i="20" s="1"/>
  <c r="E400" i="20" s="1"/>
  <c r="F401" i="20" s="1"/>
  <c r="G402" i="20" s="1"/>
  <c r="H403" i="20" s="1"/>
  <c r="I404" i="20" s="1"/>
  <c r="J405" i="20" s="1"/>
  <c r="G562" i="20"/>
  <c r="C593" i="20" s="1"/>
  <c r="D594" i="20" s="1"/>
  <c r="E595" i="20" s="1"/>
  <c r="F596" i="20" s="1"/>
  <c r="G1671" i="20"/>
  <c r="C1702" i="20" s="1"/>
  <c r="G1606" i="20"/>
  <c r="G1736" i="20"/>
  <c r="C1767" i="20" s="1"/>
  <c r="D1768" i="20" s="1"/>
  <c r="E1769" i="20" s="1"/>
  <c r="F1770" i="20" s="1"/>
  <c r="G1771" i="20" s="1"/>
  <c r="H1772" i="20" s="1"/>
  <c r="I1773" i="20" s="1"/>
  <c r="J1774" i="20" s="1"/>
  <c r="K1775" i="20" s="1"/>
  <c r="G1476" i="20"/>
  <c r="G1541" i="20"/>
  <c r="C1572" i="20" s="1"/>
  <c r="G1411" i="20"/>
  <c r="G1281" i="20"/>
  <c r="G1346" i="20"/>
  <c r="C1377" i="20" s="1"/>
  <c r="D1378" i="20" s="1"/>
  <c r="E1379" i="20" s="1"/>
  <c r="G1151" i="20"/>
  <c r="G891" i="20"/>
  <c r="G1216" i="20"/>
  <c r="C1247" i="20" s="1"/>
  <c r="D1248" i="20" s="1"/>
  <c r="E1249" i="20" s="1"/>
  <c r="F1250" i="20" s="1"/>
  <c r="G1251" i="20" s="1"/>
  <c r="H1252" i="20" s="1"/>
  <c r="I1253" i="20" s="1"/>
  <c r="J1254" i="20" s="1"/>
  <c r="K1255" i="20" s="1"/>
  <c r="G1086" i="20"/>
  <c r="C1117" i="20" s="1"/>
  <c r="D1118" i="20" s="1"/>
  <c r="G1021" i="20"/>
  <c r="G761" i="20"/>
  <c r="G956" i="20"/>
  <c r="G826" i="20"/>
  <c r="C857" i="20" s="1"/>
  <c r="D858" i="20" s="1"/>
  <c r="E859" i="20" s="1"/>
  <c r="F860" i="20" s="1"/>
  <c r="G861" i="20" s="1"/>
  <c r="H862" i="20" s="1"/>
  <c r="G696" i="20"/>
  <c r="C727" i="20" s="1"/>
  <c r="G631" i="20"/>
  <c r="C662" i="20" s="1"/>
  <c r="D663" i="20" s="1"/>
  <c r="E664" i="20" s="1"/>
  <c r="F665" i="20" s="1"/>
  <c r="G566" i="20"/>
  <c r="C597" i="20" s="1"/>
  <c r="D598" i="20" s="1"/>
  <c r="E599" i="20" s="1"/>
  <c r="F600" i="20" s="1"/>
  <c r="G601" i="20" s="1"/>
  <c r="H602" i="20" s="1"/>
  <c r="I603" i="20" s="1"/>
  <c r="J604" i="20" s="1"/>
  <c r="K605" i="20" s="1"/>
  <c r="G436" i="20"/>
  <c r="C467" i="20" s="1"/>
  <c r="D468" i="20" s="1"/>
  <c r="E469" i="20" s="1"/>
  <c r="F470" i="20" s="1"/>
  <c r="G501" i="20"/>
  <c r="G371" i="20"/>
  <c r="G1740" i="20"/>
  <c r="C1771" i="20" s="1"/>
  <c r="G1610" i="20"/>
  <c r="G1675" i="20"/>
  <c r="G1480" i="20"/>
  <c r="G1545" i="20"/>
  <c r="C1576" i="20" s="1"/>
  <c r="D1577" i="20" s="1"/>
  <c r="E1578" i="20" s="1"/>
  <c r="F1579" i="20" s="1"/>
  <c r="G1580" i="20" s="1"/>
  <c r="G1285" i="20"/>
  <c r="C1316" i="20" s="1"/>
  <c r="D1317" i="20" s="1"/>
  <c r="E1318" i="20" s="1"/>
  <c r="G1350" i="20"/>
  <c r="G1415" i="20"/>
  <c r="G1220" i="20"/>
  <c r="G1155" i="20"/>
  <c r="G1090" i="20"/>
  <c r="G895" i="20"/>
  <c r="C926" i="20" s="1"/>
  <c r="D927" i="20" s="1"/>
  <c r="E928" i="20" s="1"/>
  <c r="F929" i="20" s="1"/>
  <c r="G930" i="20" s="1"/>
  <c r="G1025" i="20"/>
  <c r="C1056" i="20" s="1"/>
  <c r="D1057" i="20" s="1"/>
  <c r="E1058" i="20" s="1"/>
  <c r="F1059" i="20" s="1"/>
  <c r="G1060" i="20" s="1"/>
  <c r="G830" i="20"/>
  <c r="G960" i="20"/>
  <c r="G765" i="20"/>
  <c r="G700" i="20"/>
  <c r="C731" i="20" s="1"/>
  <c r="D732" i="20" s="1"/>
  <c r="E733" i="20" s="1"/>
  <c r="F734" i="20" s="1"/>
  <c r="G735" i="20" s="1"/>
  <c r="G635" i="20"/>
  <c r="C666" i="20" s="1"/>
  <c r="D667" i="20" s="1"/>
  <c r="E668" i="20" s="1"/>
  <c r="F669" i="20" s="1"/>
  <c r="G440" i="20"/>
  <c r="G570" i="20"/>
  <c r="C601" i="20" s="1"/>
  <c r="D602" i="20" s="1"/>
  <c r="E603" i="20" s="1"/>
  <c r="F604" i="20" s="1"/>
  <c r="G605" i="20" s="1"/>
  <c r="G375" i="20"/>
  <c r="C406" i="20" s="1"/>
  <c r="D407" i="20" s="1"/>
  <c r="E408" i="20" s="1"/>
  <c r="F409" i="20" s="1"/>
  <c r="G410" i="20" s="1"/>
  <c r="G505" i="20"/>
  <c r="C536" i="20" s="1"/>
  <c r="D537" i="20" s="1"/>
  <c r="E538" i="20" s="1"/>
  <c r="F539" i="20" s="1"/>
  <c r="G540" i="20" s="1"/>
  <c r="G313" i="20"/>
  <c r="C336" i="20"/>
  <c r="C403" i="20"/>
  <c r="D404" i="20" s="1"/>
  <c r="E405" i="20" s="1"/>
  <c r="C395" i="20"/>
  <c r="D396" i="20" s="1"/>
  <c r="E397" i="20" s="1"/>
  <c r="F398" i="20" s="1"/>
  <c r="G399" i="20" s="1"/>
  <c r="H400" i="20" s="1"/>
  <c r="I401" i="20" s="1"/>
  <c r="J402" i="20" s="1"/>
  <c r="K403" i="20" s="1"/>
  <c r="L404" i="20" s="1"/>
  <c r="M405" i="20" s="1"/>
  <c r="C387" i="20"/>
  <c r="D388" i="20" s="1"/>
  <c r="E389" i="20" s="1"/>
  <c r="F390" i="20" s="1"/>
  <c r="B407" i="20"/>
  <c r="C457" i="20"/>
  <c r="D458" i="20" s="1"/>
  <c r="E459" i="20" s="1"/>
  <c r="F460" i="20" s="1"/>
  <c r="G461" i="20" s="1"/>
  <c r="H462" i="20" s="1"/>
  <c r="I463" i="20" s="1"/>
  <c r="J464" i="20" s="1"/>
  <c r="K465" i="20" s="1"/>
  <c r="L466" i="20" s="1"/>
  <c r="M467" i="20" s="1"/>
  <c r="N468" i="20" s="1"/>
  <c r="O469" i="20" s="1"/>
  <c r="P470" i="20" s="1"/>
  <c r="Q471" i="20" s="1"/>
  <c r="R472" i="20" s="1"/>
  <c r="S473" i="20" s="1"/>
  <c r="C458" i="20"/>
  <c r="D459" i="20" s="1"/>
  <c r="C535" i="20"/>
  <c r="C529" i="20"/>
  <c r="G179" i="20"/>
  <c r="C210" i="20" s="1"/>
  <c r="D211" i="20" s="1"/>
  <c r="E212" i="20" s="1"/>
  <c r="F213" i="20" s="1"/>
  <c r="G214" i="20" s="1"/>
  <c r="H215" i="20" s="1"/>
  <c r="G248" i="20"/>
  <c r="G306" i="20"/>
  <c r="C337" i="20" s="1"/>
  <c r="D338" i="20" s="1"/>
  <c r="E339" i="20" s="1"/>
  <c r="F340" i="20" s="1"/>
  <c r="G341" i="20" s="1"/>
  <c r="H342" i="20" s="1"/>
  <c r="I343" i="20" s="1"/>
  <c r="J344" i="20" s="1"/>
  <c r="K345" i="20" s="1"/>
  <c r="C402" i="20"/>
  <c r="D403" i="20" s="1"/>
  <c r="E404" i="20" s="1"/>
  <c r="F405" i="20" s="1"/>
  <c r="C386" i="20"/>
  <c r="C456" i="20"/>
  <c r="D457" i="20" s="1"/>
  <c r="E458" i="20" s="1"/>
  <c r="F459" i="20" s="1"/>
  <c r="G460" i="20" s="1"/>
  <c r="H461" i="20" s="1"/>
  <c r="I462" i="20" s="1"/>
  <c r="J463" i="20" s="1"/>
  <c r="K464" i="20" s="1"/>
  <c r="L465" i="20" s="1"/>
  <c r="M466" i="20" s="1"/>
  <c r="N467" i="20" s="1"/>
  <c r="O468" i="20" s="1"/>
  <c r="P469" i="20" s="1"/>
  <c r="Q470" i="20" s="1"/>
  <c r="R471" i="20" s="1"/>
  <c r="S472" i="20" s="1"/>
  <c r="T473" i="20" s="1"/>
  <c r="C534" i="20"/>
  <c r="D535" i="20" s="1"/>
  <c r="E536" i="20" s="1"/>
  <c r="F537" i="20" s="1"/>
  <c r="G538" i="20" s="1"/>
  <c r="H539" i="20" s="1"/>
  <c r="I540" i="20" s="1"/>
  <c r="C526" i="20"/>
  <c r="D527" i="20" s="1"/>
  <c r="E528" i="20" s="1"/>
  <c r="F529" i="20" s="1"/>
  <c r="G530" i="20" s="1"/>
  <c r="H531" i="20" s="1"/>
  <c r="I532" i="20" s="1"/>
  <c r="J533" i="20" s="1"/>
  <c r="K534" i="20" s="1"/>
  <c r="L535" i="20" s="1"/>
  <c r="M536" i="20" s="1"/>
  <c r="N537" i="20" s="1"/>
  <c r="O538" i="20" s="1"/>
  <c r="P539" i="20" s="1"/>
  <c r="Q540" i="20" s="1"/>
  <c r="C518" i="20"/>
  <c r="D519" i="20" s="1"/>
  <c r="C532" i="20"/>
  <c r="D533" i="20" s="1"/>
  <c r="C465" i="20"/>
  <c r="D466" i="20" s="1"/>
  <c r="E467" i="20" s="1"/>
  <c r="F468" i="20" s="1"/>
  <c r="G469" i="20" s="1"/>
  <c r="H470" i="20" s="1"/>
  <c r="I471" i="20" s="1"/>
  <c r="J472" i="20" s="1"/>
  <c r="K473" i="20" s="1"/>
  <c r="L474" i="20" s="1"/>
  <c r="M475" i="20" s="1"/>
  <c r="C657" i="20"/>
  <c r="D658" i="20" s="1"/>
  <c r="E659" i="20" s="1"/>
  <c r="F660" i="20" s="1"/>
  <c r="C788" i="20"/>
  <c r="C785" i="20"/>
  <c r="C582" i="20"/>
  <c r="D583" i="20" s="1"/>
  <c r="C602" i="20"/>
  <c r="B602" i="20"/>
  <c r="C665" i="20"/>
  <c r="C649" i="20"/>
  <c r="D650" i="20" s="1"/>
  <c r="E651" i="20" s="1"/>
  <c r="F652" i="20" s="1"/>
  <c r="G653" i="20" s="1"/>
  <c r="H654" i="20" s="1"/>
  <c r="I655" i="20" s="1"/>
  <c r="J656" i="20" s="1"/>
  <c r="K657" i="20" s="1"/>
  <c r="L658" i="20" s="1"/>
  <c r="M659" i="20" s="1"/>
  <c r="N660" i="20" s="1"/>
  <c r="O661" i="20" s="1"/>
  <c r="C712" i="20"/>
  <c r="D713" i="20" s="1"/>
  <c r="E714" i="20" s="1"/>
  <c r="C779" i="20"/>
  <c r="D780" i="20" s="1"/>
  <c r="E781" i="20" s="1"/>
  <c r="C468" i="20"/>
  <c r="D469" i="20" s="1"/>
  <c r="E470" i="20" s="1"/>
  <c r="F471" i="20" s="1"/>
  <c r="G472" i="20" s="1"/>
  <c r="H473" i="20" s="1"/>
  <c r="B470" i="20"/>
  <c r="C656" i="20"/>
  <c r="D657" i="20" s="1"/>
  <c r="E658" i="20" s="1"/>
  <c r="F659" i="20" s="1"/>
  <c r="G660" i="20" s="1"/>
  <c r="C648" i="20"/>
  <c r="D649" i="20" s="1"/>
  <c r="E650" i="20" s="1"/>
  <c r="F651" i="20" s="1"/>
  <c r="G652" i="20" s="1"/>
  <c r="H653" i="20" s="1"/>
  <c r="I654" i="20" s="1"/>
  <c r="J655" i="20" s="1"/>
  <c r="K656" i="20" s="1"/>
  <c r="L657" i="20" s="1"/>
  <c r="M658" i="20" s="1"/>
  <c r="N659" i="20" s="1"/>
  <c r="O660" i="20" s="1"/>
  <c r="C722" i="20"/>
  <c r="C778" i="20"/>
  <c r="D779" i="20" s="1"/>
  <c r="E780" i="20" s="1"/>
  <c r="F781" i="20" s="1"/>
  <c r="C664" i="20"/>
  <c r="D665" i="20" s="1"/>
  <c r="B484" i="20"/>
  <c r="B549" i="20"/>
  <c r="C596" i="20"/>
  <c r="B667" i="20"/>
  <c r="C792" i="20"/>
  <c r="D793" i="20" s="1"/>
  <c r="E794" i="20" s="1"/>
  <c r="F795" i="20" s="1"/>
  <c r="G796" i="20" s="1"/>
  <c r="H797" i="20" s="1"/>
  <c r="C776" i="20"/>
  <c r="C653" i="20"/>
  <c r="D654" i="20" s="1"/>
  <c r="E655" i="20" s="1"/>
  <c r="F656" i="20" s="1"/>
  <c r="G657" i="20" s="1"/>
  <c r="H658" i="20" s="1"/>
  <c r="I659" i="20" s="1"/>
  <c r="J660" i="20" s="1"/>
  <c r="C724" i="20"/>
  <c r="D725" i="20" s="1"/>
  <c r="E726" i="20" s="1"/>
  <c r="F727" i="20" s="1"/>
  <c r="G728" i="20" s="1"/>
  <c r="H729" i="20" s="1"/>
  <c r="C716" i="20"/>
  <c r="D717" i="20" s="1"/>
  <c r="E718" i="20" s="1"/>
  <c r="F719" i="20" s="1"/>
  <c r="C714" i="20"/>
  <c r="C783" i="20"/>
  <c r="C777" i="20"/>
  <c r="D778" i="20" s="1"/>
  <c r="E779" i="20" s="1"/>
  <c r="F780" i="20" s="1"/>
  <c r="G781" i="20" s="1"/>
  <c r="H782" i="20" s="1"/>
  <c r="I783" i="20" s="1"/>
  <c r="C852" i="20"/>
  <c r="D853" i="20" s="1"/>
  <c r="E854" i="20" s="1"/>
  <c r="F855" i="20" s="1"/>
  <c r="G856" i="20" s="1"/>
  <c r="C595" i="20"/>
  <c r="D596" i="20" s="1"/>
  <c r="C652" i="20"/>
  <c r="D653" i="20" s="1"/>
  <c r="E654" i="20" s="1"/>
  <c r="F655" i="20" s="1"/>
  <c r="G656" i="20" s="1"/>
  <c r="H657" i="20" s="1"/>
  <c r="I658" i="20" s="1"/>
  <c r="J659" i="20" s="1"/>
  <c r="K660" i="20" s="1"/>
  <c r="C790" i="20"/>
  <c r="D791" i="20" s="1"/>
  <c r="E792" i="20" s="1"/>
  <c r="C466" i="20"/>
  <c r="C589" i="20"/>
  <c r="D590" i="20" s="1"/>
  <c r="E591" i="20" s="1"/>
  <c r="F592" i="20" s="1"/>
  <c r="G593" i="20" s="1"/>
  <c r="H594" i="20" s="1"/>
  <c r="I595" i="20" s="1"/>
  <c r="J596" i="20" s="1"/>
  <c r="K597" i="20" s="1"/>
  <c r="L598" i="20" s="1"/>
  <c r="M599" i="20" s="1"/>
  <c r="N600" i="20" s="1"/>
  <c r="O601" i="20" s="1"/>
  <c r="P602" i="20" s="1"/>
  <c r="Q603" i="20" s="1"/>
  <c r="R604" i="20" s="1"/>
  <c r="S605" i="20" s="1"/>
  <c r="C659" i="20"/>
  <c r="C651" i="20"/>
  <c r="C655" i="20"/>
  <c r="D656" i="20" s="1"/>
  <c r="E657" i="20" s="1"/>
  <c r="F658" i="20" s="1"/>
  <c r="G659" i="20" s="1"/>
  <c r="H660" i="20" s="1"/>
  <c r="C781" i="20"/>
  <c r="C858" i="20"/>
  <c r="D859" i="20" s="1"/>
  <c r="E860" i="20" s="1"/>
  <c r="F861" i="20" s="1"/>
  <c r="G862" i="20" s="1"/>
  <c r="C663" i="20"/>
  <c r="D664" i="20" s="1"/>
  <c r="E665" i="20" s="1"/>
  <c r="B731" i="20"/>
  <c r="C780" i="20"/>
  <c r="D781" i="20" s="1"/>
  <c r="C856" i="20"/>
  <c r="C850" i="20"/>
  <c r="D851" i="20" s="1"/>
  <c r="E852" i="20" s="1"/>
  <c r="F853" i="20" s="1"/>
  <c r="G854" i="20" s="1"/>
  <c r="H855" i="20" s="1"/>
  <c r="I856" i="20" s="1"/>
  <c r="C844" i="20"/>
  <c r="D845" i="20" s="1"/>
  <c r="E846" i="20" s="1"/>
  <c r="F847" i="20" s="1"/>
  <c r="G848" i="20" s="1"/>
  <c r="H849" i="20" s="1"/>
  <c r="I850" i="20" s="1"/>
  <c r="J851" i="20" s="1"/>
  <c r="K852" i="20" s="1"/>
  <c r="L853" i="20" s="1"/>
  <c r="M854" i="20" s="1"/>
  <c r="N855" i="20" s="1"/>
  <c r="O856" i="20" s="1"/>
  <c r="P857" i="20" s="1"/>
  <c r="Q858" i="20" s="1"/>
  <c r="R859" i="20" s="1"/>
  <c r="S860" i="20" s="1"/>
  <c r="T861" i="20" s="1"/>
  <c r="U862" i="20" s="1"/>
  <c r="C719" i="20"/>
  <c r="B729" i="20"/>
  <c r="C730" i="20" s="1"/>
  <c r="D731" i="20" s="1"/>
  <c r="E732" i="20" s="1"/>
  <c r="F733" i="20" s="1"/>
  <c r="G734" i="20" s="1"/>
  <c r="H735" i="20" s="1"/>
  <c r="C855" i="20"/>
  <c r="D856" i="20" s="1"/>
  <c r="E857" i="20" s="1"/>
  <c r="F858" i="20" s="1"/>
  <c r="G859" i="20" s="1"/>
  <c r="H860" i="20" s="1"/>
  <c r="I861" i="20" s="1"/>
  <c r="J862" i="20" s="1"/>
  <c r="C847" i="20"/>
  <c r="D848" i="20" s="1"/>
  <c r="E849" i="20" s="1"/>
  <c r="F850" i="20" s="1"/>
  <c r="G851" i="20" s="1"/>
  <c r="H852" i="20" s="1"/>
  <c r="I853" i="20" s="1"/>
  <c r="J854" i="20" s="1"/>
  <c r="K855" i="20" s="1"/>
  <c r="L856" i="20" s="1"/>
  <c r="M857" i="20" s="1"/>
  <c r="N858" i="20" s="1"/>
  <c r="O859" i="20" s="1"/>
  <c r="P860" i="20" s="1"/>
  <c r="Q861" i="20" s="1"/>
  <c r="R862" i="20" s="1"/>
  <c r="S863" i="20" s="1"/>
  <c r="T864" i="20" s="1"/>
  <c r="U865" i="20" s="1"/>
  <c r="B614" i="20"/>
  <c r="B795" i="20"/>
  <c r="B744" i="20"/>
  <c r="B860" i="20"/>
  <c r="B809" i="20"/>
  <c r="C848" i="20"/>
  <c r="D849" i="20" s="1"/>
  <c r="E850" i="20" s="1"/>
  <c r="F851" i="20" s="1"/>
  <c r="G852" i="20" s="1"/>
  <c r="H853" i="20" s="1"/>
  <c r="I854" i="20" s="1"/>
  <c r="J855" i="20" s="1"/>
  <c r="K856" i="20" s="1"/>
  <c r="C860" i="20"/>
  <c r="C647" i="20"/>
  <c r="D648" i="20" s="1"/>
  <c r="E649" i="20" s="1"/>
  <c r="C726" i="20"/>
  <c r="D727" i="20" s="1"/>
  <c r="E728" i="20" s="1"/>
  <c r="F729" i="20" s="1"/>
  <c r="G730" i="20" s="1"/>
  <c r="H731" i="20" s="1"/>
  <c r="I732" i="20" s="1"/>
  <c r="J733" i="20" s="1"/>
  <c r="K734" i="20" s="1"/>
  <c r="L735" i="20" s="1"/>
  <c r="C717" i="20"/>
  <c r="D718" i="20" s="1"/>
  <c r="E719" i="20" s="1"/>
  <c r="C721" i="20"/>
  <c r="D722" i="20" s="1"/>
  <c r="C791" i="20"/>
  <c r="D792" i="20" s="1"/>
  <c r="C718" i="20"/>
  <c r="D719" i="20" s="1"/>
  <c r="C841" i="20"/>
  <c r="C658" i="20"/>
  <c r="D659" i="20" s="1"/>
  <c r="E660" i="20" s="1"/>
  <c r="C725" i="20"/>
  <c r="D726" i="20" s="1"/>
  <c r="E727" i="20" s="1"/>
  <c r="F728" i="20" s="1"/>
  <c r="G729" i="20" s="1"/>
  <c r="H730" i="20" s="1"/>
  <c r="I731" i="20" s="1"/>
  <c r="J732" i="20" s="1"/>
  <c r="K733" i="20" s="1"/>
  <c r="L734" i="20" s="1"/>
  <c r="M735" i="20" s="1"/>
  <c r="C729" i="20"/>
  <c r="C916" i="20"/>
  <c r="D917" i="20" s="1"/>
  <c r="E918" i="20" s="1"/>
  <c r="C915" i="20"/>
  <c r="D916" i="20" s="1"/>
  <c r="E917" i="20" s="1"/>
  <c r="F918" i="20" s="1"/>
  <c r="G919" i="20" s="1"/>
  <c r="C845" i="20"/>
  <c r="D846" i="20" s="1"/>
  <c r="E847" i="20" s="1"/>
  <c r="F848" i="20" s="1"/>
  <c r="G849" i="20" s="1"/>
  <c r="H850" i="20" s="1"/>
  <c r="I851" i="20" s="1"/>
  <c r="J852" i="20" s="1"/>
  <c r="K853" i="20" s="1"/>
  <c r="L854" i="20" s="1"/>
  <c r="M855" i="20" s="1"/>
  <c r="N856" i="20" s="1"/>
  <c r="O857" i="20" s="1"/>
  <c r="P858" i="20" s="1"/>
  <c r="Q859" i="20" s="1"/>
  <c r="R860" i="20" s="1"/>
  <c r="S861" i="20" s="1"/>
  <c r="T862" i="20" s="1"/>
  <c r="C851" i="20"/>
  <c r="D852" i="20" s="1"/>
  <c r="E853" i="20" s="1"/>
  <c r="F854" i="20" s="1"/>
  <c r="G855" i="20" s="1"/>
  <c r="H856" i="20" s="1"/>
  <c r="I857" i="20" s="1"/>
  <c r="J858" i="20" s="1"/>
  <c r="K859" i="20" s="1"/>
  <c r="L860" i="20" s="1"/>
  <c r="M861" i="20" s="1"/>
  <c r="N862" i="20" s="1"/>
  <c r="O863" i="20" s="1"/>
  <c r="P864" i="20" s="1"/>
  <c r="Q865" i="20" s="1"/>
  <c r="C922" i="20"/>
  <c r="D923" i="20" s="1"/>
  <c r="E924" i="20" s="1"/>
  <c r="C986" i="20"/>
  <c r="D987" i="20" s="1"/>
  <c r="E988" i="20" s="1"/>
  <c r="F989" i="20" s="1"/>
  <c r="G990" i="20" s="1"/>
  <c r="H991" i="20" s="1"/>
  <c r="I992" i="20" s="1"/>
  <c r="J993" i="20" s="1"/>
  <c r="C982" i="20"/>
  <c r="C971" i="20"/>
  <c r="C849" i="20"/>
  <c r="D850" i="20" s="1"/>
  <c r="E851" i="20" s="1"/>
  <c r="F852" i="20" s="1"/>
  <c r="G853" i="20" s="1"/>
  <c r="H854" i="20" s="1"/>
  <c r="I855" i="20" s="1"/>
  <c r="J856" i="20" s="1"/>
  <c r="C973" i="20"/>
  <c r="D974" i="20" s="1"/>
  <c r="E975" i="20" s="1"/>
  <c r="B926" i="20"/>
  <c r="C975" i="20"/>
  <c r="D976" i="20" s="1"/>
  <c r="E977" i="20" s="1"/>
  <c r="C842" i="20"/>
  <c r="D843" i="20" s="1"/>
  <c r="E844" i="20" s="1"/>
  <c r="F845" i="20" s="1"/>
  <c r="G846" i="20" s="1"/>
  <c r="H847" i="20" s="1"/>
  <c r="I848" i="20" s="1"/>
  <c r="J849" i="20" s="1"/>
  <c r="K850" i="20" s="1"/>
  <c r="L851" i="20" s="1"/>
  <c r="M852" i="20" s="1"/>
  <c r="N853" i="20" s="1"/>
  <c r="O854" i="20" s="1"/>
  <c r="P855" i="20" s="1"/>
  <c r="Q856" i="20" s="1"/>
  <c r="R857" i="20" s="1"/>
  <c r="S858" i="20" s="1"/>
  <c r="T859" i="20" s="1"/>
  <c r="U860" i="20" s="1"/>
  <c r="V861" i="20" s="1"/>
  <c r="W862" i="20" s="1"/>
  <c r="C990" i="20"/>
  <c r="D991" i="20" s="1"/>
  <c r="E992" i="20" s="1"/>
  <c r="F993" i="20" s="1"/>
  <c r="G994" i="20" s="1"/>
  <c r="H995" i="20" s="1"/>
  <c r="C974" i="20"/>
  <c r="D975" i="20" s="1"/>
  <c r="C977" i="20"/>
  <c r="C1108" i="20"/>
  <c r="D1109" i="20" s="1"/>
  <c r="E1110" i="20" s="1"/>
  <c r="C976" i="20"/>
  <c r="D977" i="20" s="1"/>
  <c r="C1049" i="20"/>
  <c r="D1050" i="20" s="1"/>
  <c r="E1051" i="20" s="1"/>
  <c r="F1052" i="20" s="1"/>
  <c r="G1053" i="20" s="1"/>
  <c r="H1054" i="20" s="1"/>
  <c r="I1055" i="20" s="1"/>
  <c r="C1114" i="20"/>
  <c r="D1115" i="20" s="1"/>
  <c r="E1116" i="20" s="1"/>
  <c r="F1117" i="20" s="1"/>
  <c r="G1118" i="20" s="1"/>
  <c r="H1119" i="20" s="1"/>
  <c r="I1120" i="20" s="1"/>
  <c r="J1121" i="20" s="1"/>
  <c r="K1122" i="20" s="1"/>
  <c r="L1123" i="20" s="1"/>
  <c r="C1310" i="20"/>
  <c r="D1311" i="20" s="1"/>
  <c r="E1312" i="20" s="1"/>
  <c r="C1302" i="20"/>
  <c r="D1303" i="20" s="1"/>
  <c r="B1061" i="20"/>
  <c r="C1036" i="20"/>
  <c r="C991" i="20"/>
  <c r="D992" i="20" s="1"/>
  <c r="E993" i="20" s="1"/>
  <c r="B991" i="20"/>
  <c r="C1054" i="20"/>
  <c r="D1055" i="20" s="1"/>
  <c r="C1039" i="20"/>
  <c r="D1040" i="20" s="1"/>
  <c r="E1041" i="20" s="1"/>
  <c r="F1042" i="20" s="1"/>
  <c r="G1043" i="20" s="1"/>
  <c r="H1044" i="20" s="1"/>
  <c r="I1045" i="20" s="1"/>
  <c r="J1046" i="20" s="1"/>
  <c r="K1047" i="20" s="1"/>
  <c r="L1048" i="20" s="1"/>
  <c r="M1049" i="20" s="1"/>
  <c r="N1050" i="20" s="1"/>
  <c r="O1051" i="20" s="1"/>
  <c r="P1052" i="20" s="1"/>
  <c r="Q1053" i="20" s="1"/>
  <c r="R1054" i="20" s="1"/>
  <c r="S1055" i="20" s="1"/>
  <c r="C854" i="20"/>
  <c r="D855" i="20" s="1"/>
  <c r="E856" i="20" s="1"/>
  <c r="C917" i="20"/>
  <c r="D918" i="20" s="1"/>
  <c r="C987" i="20"/>
  <c r="D988" i="20" s="1"/>
  <c r="E989" i="20" s="1"/>
  <c r="F990" i="20" s="1"/>
  <c r="G991" i="20" s="1"/>
  <c r="H992" i="20" s="1"/>
  <c r="I993" i="20" s="1"/>
  <c r="C984" i="20"/>
  <c r="D985" i="20" s="1"/>
  <c r="E986" i="20" s="1"/>
  <c r="F987" i="20" s="1"/>
  <c r="G988" i="20" s="1"/>
  <c r="H989" i="20" s="1"/>
  <c r="I990" i="20" s="1"/>
  <c r="J991" i="20" s="1"/>
  <c r="K992" i="20" s="1"/>
  <c r="L993" i="20" s="1"/>
  <c r="M994" i="20" s="1"/>
  <c r="N995" i="20" s="1"/>
  <c r="C989" i="20"/>
  <c r="D990" i="20" s="1"/>
  <c r="E991" i="20" s="1"/>
  <c r="F992" i="20" s="1"/>
  <c r="G993" i="20" s="1"/>
  <c r="C1040" i="20"/>
  <c r="D1041" i="20" s="1"/>
  <c r="E1042" i="20" s="1"/>
  <c r="F1043" i="20" s="1"/>
  <c r="G1044" i="20" s="1"/>
  <c r="H1045" i="20" s="1"/>
  <c r="I1046" i="20" s="1"/>
  <c r="J1047" i="20" s="1"/>
  <c r="K1048" i="20" s="1"/>
  <c r="L1049" i="20" s="1"/>
  <c r="M1050" i="20" s="1"/>
  <c r="N1051" i="20" s="1"/>
  <c r="O1052" i="20" s="1"/>
  <c r="P1053" i="20" s="1"/>
  <c r="Q1054" i="20" s="1"/>
  <c r="R1055" i="20" s="1"/>
  <c r="B1069" i="20"/>
  <c r="B1118" i="20"/>
  <c r="C1119" i="20" s="1"/>
  <c r="D1120" i="20" s="1"/>
  <c r="E1121" i="20" s="1"/>
  <c r="F1122" i="20" s="1"/>
  <c r="G1123" i="20" s="1"/>
  <c r="C1171" i="20"/>
  <c r="D1172" i="20" s="1"/>
  <c r="E1173" i="20" s="1"/>
  <c r="F1174" i="20" s="1"/>
  <c r="C980" i="20"/>
  <c r="D981" i="20" s="1"/>
  <c r="E982" i="20" s="1"/>
  <c r="C1038" i="20"/>
  <c r="D1039" i="20" s="1"/>
  <c r="E1040" i="20" s="1"/>
  <c r="F1041" i="20" s="1"/>
  <c r="G1042" i="20" s="1"/>
  <c r="H1043" i="20" s="1"/>
  <c r="I1044" i="20" s="1"/>
  <c r="J1045" i="20" s="1"/>
  <c r="K1046" i="20" s="1"/>
  <c r="L1047" i="20" s="1"/>
  <c r="M1048" i="20" s="1"/>
  <c r="N1049" i="20" s="1"/>
  <c r="O1050" i="20" s="1"/>
  <c r="P1051" i="20" s="1"/>
  <c r="Q1052" i="20" s="1"/>
  <c r="R1053" i="20" s="1"/>
  <c r="S1054" i="20" s="1"/>
  <c r="T1055" i="20" s="1"/>
  <c r="C1185" i="20"/>
  <c r="C1169" i="20"/>
  <c r="D1170" i="20" s="1"/>
  <c r="E1171" i="20" s="1"/>
  <c r="F1172" i="20" s="1"/>
  <c r="G1173" i="20" s="1"/>
  <c r="H1174" i="20" s="1"/>
  <c r="I1175" i="20" s="1"/>
  <c r="J1176" i="20" s="1"/>
  <c r="K1177" i="20" s="1"/>
  <c r="L1178" i="20" s="1"/>
  <c r="M1179" i="20" s="1"/>
  <c r="N1180" i="20" s="1"/>
  <c r="O1181" i="20" s="1"/>
  <c r="P1182" i="20" s="1"/>
  <c r="Q1183" i="20" s="1"/>
  <c r="R1184" i="20" s="1"/>
  <c r="S1185" i="20" s="1"/>
  <c r="T1186" i="20" s="1"/>
  <c r="U1187" i="20" s="1"/>
  <c r="V1188" i="20" s="1"/>
  <c r="W1189" i="20" s="1"/>
  <c r="X1190" i="20" s="1"/>
  <c r="C985" i="20"/>
  <c r="D986" i="20" s="1"/>
  <c r="E987" i="20" s="1"/>
  <c r="F988" i="20" s="1"/>
  <c r="G989" i="20" s="1"/>
  <c r="H990" i="20" s="1"/>
  <c r="I991" i="20" s="1"/>
  <c r="J992" i="20" s="1"/>
  <c r="K993" i="20" s="1"/>
  <c r="L994" i="20" s="1"/>
  <c r="M995" i="20" s="1"/>
  <c r="C1037" i="20"/>
  <c r="D1038" i="20" s="1"/>
  <c r="E1039" i="20" s="1"/>
  <c r="F1040" i="20" s="1"/>
  <c r="G1041" i="20" s="1"/>
  <c r="H1042" i="20" s="1"/>
  <c r="I1043" i="20" s="1"/>
  <c r="J1044" i="20" s="1"/>
  <c r="K1045" i="20" s="1"/>
  <c r="L1046" i="20" s="1"/>
  <c r="M1047" i="20" s="1"/>
  <c r="N1048" i="20" s="1"/>
  <c r="O1049" i="20" s="1"/>
  <c r="P1050" i="20" s="1"/>
  <c r="Q1051" i="20" s="1"/>
  <c r="R1052" i="20" s="1"/>
  <c r="S1053" i="20" s="1"/>
  <c r="T1054" i="20" s="1"/>
  <c r="U1055" i="20" s="1"/>
  <c r="C1042" i="20"/>
  <c r="D1043" i="20" s="1"/>
  <c r="C1116" i="20"/>
  <c r="C921" i="20"/>
  <c r="B939" i="20"/>
  <c r="C972" i="20"/>
  <c r="D973" i="20" s="1"/>
  <c r="E974" i="20" s="1"/>
  <c r="F975" i="20" s="1"/>
  <c r="G976" i="20" s="1"/>
  <c r="H977" i="20" s="1"/>
  <c r="C1045" i="20"/>
  <c r="D1046" i="20" s="1"/>
  <c r="E1047" i="20" s="1"/>
  <c r="F1048" i="20" s="1"/>
  <c r="G1049" i="20" s="1"/>
  <c r="H1050" i="20" s="1"/>
  <c r="I1051" i="20" s="1"/>
  <c r="J1052" i="20" s="1"/>
  <c r="K1053" i="20" s="1"/>
  <c r="L1054" i="20" s="1"/>
  <c r="M1055" i="20" s="1"/>
  <c r="C924" i="20"/>
  <c r="C918" i="20"/>
  <c r="C988" i="20"/>
  <c r="D989" i="20" s="1"/>
  <c r="E990" i="20" s="1"/>
  <c r="F991" i="20" s="1"/>
  <c r="G992" i="20" s="1"/>
  <c r="H993" i="20" s="1"/>
  <c r="C1052" i="20"/>
  <c r="D1053" i="20" s="1"/>
  <c r="E1054" i="20" s="1"/>
  <c r="F1055" i="20" s="1"/>
  <c r="C1057" i="20"/>
  <c r="D1058" i="20" s="1"/>
  <c r="E1059" i="20" s="1"/>
  <c r="F1060" i="20" s="1"/>
  <c r="C1048" i="20"/>
  <c r="D1049" i="20" s="1"/>
  <c r="E1050" i="20" s="1"/>
  <c r="F1051" i="20" s="1"/>
  <c r="G1052" i="20" s="1"/>
  <c r="H1053" i="20" s="1"/>
  <c r="I1054" i="20" s="1"/>
  <c r="J1055" i="20" s="1"/>
  <c r="C1044" i="20"/>
  <c r="D1045" i="20" s="1"/>
  <c r="E1046" i="20" s="1"/>
  <c r="F1047" i="20" s="1"/>
  <c r="G1048" i="20" s="1"/>
  <c r="H1049" i="20" s="1"/>
  <c r="I1050" i="20" s="1"/>
  <c r="J1051" i="20" s="1"/>
  <c r="K1052" i="20" s="1"/>
  <c r="L1053" i="20" s="1"/>
  <c r="M1054" i="20" s="1"/>
  <c r="N1055" i="20" s="1"/>
  <c r="C1112" i="20"/>
  <c r="D1113" i="20" s="1"/>
  <c r="E1114" i="20" s="1"/>
  <c r="C1186" i="20"/>
  <c r="D1187" i="20" s="1"/>
  <c r="E1188" i="20" s="1"/>
  <c r="F1189" i="20" s="1"/>
  <c r="G1190" i="20" s="1"/>
  <c r="C1301" i="20"/>
  <c r="D1302" i="20" s="1"/>
  <c r="E1303" i="20" s="1"/>
  <c r="F1304" i="20" s="1"/>
  <c r="G1305" i="20" s="1"/>
  <c r="H1306" i="20" s="1"/>
  <c r="I1307" i="20" s="1"/>
  <c r="J1308" i="20" s="1"/>
  <c r="K1309" i="20" s="1"/>
  <c r="L1310" i="20" s="1"/>
  <c r="M1311" i="20" s="1"/>
  <c r="N1312" i="20" s="1"/>
  <c r="B874" i="20"/>
  <c r="C1111" i="20"/>
  <c r="D1112" i="20" s="1"/>
  <c r="E1113" i="20" s="1"/>
  <c r="F1114" i="20" s="1"/>
  <c r="G1115" i="20" s="1"/>
  <c r="H1116" i="20" s="1"/>
  <c r="I1117" i="20" s="1"/>
  <c r="J1118" i="20" s="1"/>
  <c r="K1119" i="20" s="1"/>
  <c r="L1120" i="20" s="1"/>
  <c r="M1121" i="20" s="1"/>
  <c r="N1122" i="20" s="1"/>
  <c r="O1123" i="20" s="1"/>
  <c r="P1124" i="20" s="1"/>
  <c r="Q1125" i="20" s="1"/>
  <c r="C1102" i="20"/>
  <c r="C1167" i="20"/>
  <c r="D1168" i="20" s="1"/>
  <c r="E1169" i="20" s="1"/>
  <c r="F1170" i="20" s="1"/>
  <c r="G1171" i="20" s="1"/>
  <c r="H1172" i="20" s="1"/>
  <c r="I1173" i="20" s="1"/>
  <c r="J1174" i="20" s="1"/>
  <c r="C1047" i="20"/>
  <c r="D1048" i="20" s="1"/>
  <c r="E1049" i="20" s="1"/>
  <c r="F1050" i="20" s="1"/>
  <c r="G1051" i="20" s="1"/>
  <c r="H1052" i="20" s="1"/>
  <c r="I1053" i="20" s="1"/>
  <c r="J1054" i="20" s="1"/>
  <c r="K1055" i="20" s="1"/>
  <c r="C1104" i="20"/>
  <c r="D1105" i="20" s="1"/>
  <c r="C1182" i="20"/>
  <c r="D1183" i="20" s="1"/>
  <c r="E1184" i="20" s="1"/>
  <c r="F1185" i="20" s="1"/>
  <c r="G1186" i="20" s="1"/>
  <c r="H1187" i="20" s="1"/>
  <c r="I1188" i="20" s="1"/>
  <c r="J1189" i="20" s="1"/>
  <c r="K1190" i="20" s="1"/>
  <c r="C1174" i="20"/>
  <c r="D1175" i="20" s="1"/>
  <c r="C1166" i="20"/>
  <c r="C1364" i="20"/>
  <c r="D1365" i="20" s="1"/>
  <c r="E1366" i="20" s="1"/>
  <c r="F1367" i="20" s="1"/>
  <c r="G1368" i="20" s="1"/>
  <c r="H1369" i="20" s="1"/>
  <c r="I1370" i="20" s="1"/>
  <c r="J1371" i="20" s="1"/>
  <c r="K1372" i="20" s="1"/>
  <c r="L1373" i="20" s="1"/>
  <c r="M1374" i="20" s="1"/>
  <c r="N1375" i="20" s="1"/>
  <c r="O1376" i="20" s="1"/>
  <c r="P1377" i="20" s="1"/>
  <c r="Q1378" i="20" s="1"/>
  <c r="R1379" i="20" s="1"/>
  <c r="S1380" i="20" s="1"/>
  <c r="T1381" i="20" s="1"/>
  <c r="U1382" i="20" s="1"/>
  <c r="C1051" i="20"/>
  <c r="D1052" i="20" s="1"/>
  <c r="E1053" i="20" s="1"/>
  <c r="F1054" i="20" s="1"/>
  <c r="C1109" i="20"/>
  <c r="D1110" i="20" s="1"/>
  <c r="E1111" i="20" s="1"/>
  <c r="F1112" i="20" s="1"/>
  <c r="G1113" i="20" s="1"/>
  <c r="H1114" i="20" s="1"/>
  <c r="I1115" i="20" s="1"/>
  <c r="J1116" i="20" s="1"/>
  <c r="K1117" i="20" s="1"/>
  <c r="L1118" i="20" s="1"/>
  <c r="M1119" i="20" s="1"/>
  <c r="N1120" i="20" s="1"/>
  <c r="O1121" i="20" s="1"/>
  <c r="P1122" i="20" s="1"/>
  <c r="Q1123" i="20" s="1"/>
  <c r="C1103" i="20"/>
  <c r="D1104" i="20" s="1"/>
  <c r="E1105" i="20" s="1"/>
  <c r="C1173" i="20"/>
  <c r="D1174" i="20" s="1"/>
  <c r="C1187" i="20"/>
  <c r="D1188" i="20" s="1"/>
  <c r="E1189" i="20" s="1"/>
  <c r="B1187" i="20"/>
  <c r="C1241" i="20"/>
  <c r="D1242" i="20" s="1"/>
  <c r="C1314" i="20"/>
  <c r="D1315" i="20" s="1"/>
  <c r="E1316" i="20" s="1"/>
  <c r="F1317" i="20" s="1"/>
  <c r="G1318" i="20" s="1"/>
  <c r="C1380" i="20"/>
  <c r="D1381" i="20" s="1"/>
  <c r="E1382" i="20" s="1"/>
  <c r="C1050" i="20"/>
  <c r="D1051" i="20" s="1"/>
  <c r="E1052" i="20" s="1"/>
  <c r="F1053" i="20" s="1"/>
  <c r="G1054" i="20" s="1"/>
  <c r="H1055" i="20" s="1"/>
  <c r="C1105" i="20"/>
  <c r="C1121" i="20"/>
  <c r="D1122" i="20" s="1"/>
  <c r="E1123" i="20" s="1"/>
  <c r="B1121" i="20"/>
  <c r="C1172" i="20"/>
  <c r="D1173" i="20" s="1"/>
  <c r="E1174" i="20" s="1"/>
  <c r="C1251" i="20"/>
  <c r="D1252" i="20" s="1"/>
  <c r="E1253" i="20" s="1"/>
  <c r="F1254" i="20" s="1"/>
  <c r="G1255" i="20" s="1"/>
  <c r="B1251" i="20"/>
  <c r="C1379" i="20"/>
  <c r="C1060" i="20"/>
  <c r="C1110" i="20"/>
  <c r="D1111" i="20" s="1"/>
  <c r="E1112" i="20" s="1"/>
  <c r="F1113" i="20" s="1"/>
  <c r="G1114" i="20" s="1"/>
  <c r="H1115" i="20" s="1"/>
  <c r="I1116" i="20" s="1"/>
  <c r="J1117" i="20" s="1"/>
  <c r="K1118" i="20" s="1"/>
  <c r="L1119" i="20" s="1"/>
  <c r="M1120" i="20" s="1"/>
  <c r="N1121" i="20" s="1"/>
  <c r="O1122" i="20" s="1"/>
  <c r="P1123" i="20" s="1"/>
  <c r="C1179" i="20"/>
  <c r="C1170" i="20"/>
  <c r="D1171" i="20" s="1"/>
  <c r="E1172" i="20" s="1"/>
  <c r="F1173" i="20" s="1"/>
  <c r="G1174" i="20" s="1"/>
  <c r="H1175" i="20" s="1"/>
  <c r="I1176" i="20" s="1"/>
  <c r="J1177" i="20" s="1"/>
  <c r="K1178" i="20" s="1"/>
  <c r="L1179" i="20" s="1"/>
  <c r="M1180" i="20" s="1"/>
  <c r="N1181" i="20" s="1"/>
  <c r="O1182" i="20" s="1"/>
  <c r="P1183" i="20" s="1"/>
  <c r="Q1184" i="20" s="1"/>
  <c r="R1185" i="20" s="1"/>
  <c r="S1186" i="20" s="1"/>
  <c r="T1187" i="20" s="1"/>
  <c r="U1188" i="20" s="1"/>
  <c r="V1189" i="20" s="1"/>
  <c r="W1190" i="20" s="1"/>
  <c r="C1053" i="20"/>
  <c r="D1054" i="20" s="1"/>
  <c r="E1055" i="20" s="1"/>
  <c r="C1058" i="20"/>
  <c r="C1120" i="20"/>
  <c r="D1121" i="20" s="1"/>
  <c r="E1122" i="20" s="1"/>
  <c r="F1123" i="20" s="1"/>
  <c r="C1113" i="20"/>
  <c r="D1114" i="20" s="1"/>
  <c r="B1134" i="20"/>
  <c r="C1299" i="20"/>
  <c r="D1300" i="20" s="1"/>
  <c r="E1301" i="20" s="1"/>
  <c r="F1302" i="20" s="1"/>
  <c r="G1303" i="20" s="1"/>
  <c r="H1304" i="20" s="1"/>
  <c r="I1305" i="20" s="1"/>
  <c r="J1306" i="20" s="1"/>
  <c r="K1307" i="20" s="1"/>
  <c r="L1308" i="20" s="1"/>
  <c r="M1309" i="20" s="1"/>
  <c r="N1310" i="20" s="1"/>
  <c r="O1311" i="20" s="1"/>
  <c r="P1312" i="20" s="1"/>
  <c r="C1317" i="20"/>
  <c r="D1318" i="20" s="1"/>
  <c r="E1319" i="20" s="1"/>
  <c r="F1320" i="20" s="1"/>
  <c r="B1317" i="20"/>
  <c r="C1240" i="20"/>
  <c r="D1241" i="20" s="1"/>
  <c r="E1242" i="20" s="1"/>
  <c r="C1234" i="20"/>
  <c r="D1235" i="20" s="1"/>
  <c r="E1236" i="20" s="1"/>
  <c r="F1237" i="20" s="1"/>
  <c r="G1238" i="20" s="1"/>
  <c r="H1239" i="20" s="1"/>
  <c r="I1240" i="20" s="1"/>
  <c r="J1241" i="20" s="1"/>
  <c r="K1242" i="20" s="1"/>
  <c r="C1309" i="20"/>
  <c r="D1310" i="20" s="1"/>
  <c r="E1311" i="20" s="1"/>
  <c r="F1312" i="20" s="1"/>
  <c r="C1306" i="20"/>
  <c r="D1307" i="20" s="1"/>
  <c r="E1308" i="20" s="1"/>
  <c r="F1309" i="20" s="1"/>
  <c r="G1310" i="20" s="1"/>
  <c r="H1311" i="20" s="1"/>
  <c r="I1312" i="20" s="1"/>
  <c r="C1372" i="20"/>
  <c r="D1373" i="20" s="1"/>
  <c r="E1374" i="20" s="1"/>
  <c r="F1375" i="20" s="1"/>
  <c r="G1376" i="20" s="1"/>
  <c r="C1365" i="20"/>
  <c r="D1366" i="20" s="1"/>
  <c r="E1367" i="20" s="1"/>
  <c r="F1368" i="20" s="1"/>
  <c r="G1369" i="20" s="1"/>
  <c r="H1370" i="20" s="1"/>
  <c r="I1371" i="20" s="1"/>
  <c r="J1372" i="20" s="1"/>
  <c r="K1373" i="20" s="1"/>
  <c r="L1374" i="20" s="1"/>
  <c r="M1375" i="20" s="1"/>
  <c r="N1376" i="20" s="1"/>
  <c r="O1377" i="20" s="1"/>
  <c r="P1378" i="20" s="1"/>
  <c r="Q1379" i="20" s="1"/>
  <c r="R1380" i="20" s="1"/>
  <c r="S1381" i="20" s="1"/>
  <c r="T1382" i="20" s="1"/>
  <c r="C1246" i="20"/>
  <c r="D1247" i="20" s="1"/>
  <c r="E1248" i="20" s="1"/>
  <c r="F1249" i="20" s="1"/>
  <c r="G1250" i="20" s="1"/>
  <c r="H1251" i="20" s="1"/>
  <c r="I1252" i="20" s="1"/>
  <c r="J1253" i="20" s="1"/>
  <c r="K1254" i="20" s="1"/>
  <c r="L1255" i="20" s="1"/>
  <c r="C1239" i="20"/>
  <c r="D1240" i="20" s="1"/>
  <c r="E1241" i="20" s="1"/>
  <c r="F1242" i="20" s="1"/>
  <c r="C1233" i="20"/>
  <c r="D1234" i="20" s="1"/>
  <c r="E1235" i="20" s="1"/>
  <c r="F1236" i="20" s="1"/>
  <c r="G1237" i="20" s="1"/>
  <c r="H1238" i="20" s="1"/>
  <c r="I1239" i="20" s="1"/>
  <c r="J1240" i="20" s="1"/>
  <c r="K1241" i="20" s="1"/>
  <c r="L1242" i="20" s="1"/>
  <c r="C1300" i="20"/>
  <c r="D1301" i="20" s="1"/>
  <c r="E1302" i="20" s="1"/>
  <c r="F1303" i="20" s="1"/>
  <c r="G1304" i="20" s="1"/>
  <c r="H1305" i="20" s="1"/>
  <c r="I1306" i="20" s="1"/>
  <c r="J1307" i="20" s="1"/>
  <c r="K1308" i="20" s="1"/>
  <c r="L1309" i="20" s="1"/>
  <c r="M1310" i="20" s="1"/>
  <c r="N1311" i="20" s="1"/>
  <c r="O1312" i="20" s="1"/>
  <c r="C1245" i="20"/>
  <c r="D1246" i="20" s="1"/>
  <c r="C1232" i="20"/>
  <c r="D1233" i="20" s="1"/>
  <c r="E1234" i="20" s="1"/>
  <c r="F1235" i="20" s="1"/>
  <c r="G1236" i="20" s="1"/>
  <c r="H1237" i="20" s="1"/>
  <c r="I1238" i="20" s="1"/>
  <c r="J1239" i="20" s="1"/>
  <c r="K1240" i="20" s="1"/>
  <c r="L1241" i="20" s="1"/>
  <c r="M1242" i="20" s="1"/>
  <c r="C1315" i="20"/>
  <c r="D1316" i="20" s="1"/>
  <c r="E1317" i="20" s="1"/>
  <c r="F1318" i="20" s="1"/>
  <c r="C1370" i="20"/>
  <c r="D1371" i="20" s="1"/>
  <c r="E1372" i="20" s="1"/>
  <c r="F1373" i="20" s="1"/>
  <c r="G1374" i="20" s="1"/>
  <c r="H1375" i="20" s="1"/>
  <c r="I1376" i="20" s="1"/>
  <c r="J1377" i="20" s="1"/>
  <c r="K1378" i="20" s="1"/>
  <c r="L1379" i="20" s="1"/>
  <c r="B1394" i="20"/>
  <c r="B1444" i="20"/>
  <c r="C1445" i="20" s="1"/>
  <c r="D1446" i="20" s="1"/>
  <c r="E1447" i="20" s="1"/>
  <c r="F1448" i="20" s="1"/>
  <c r="G1449" i="20" s="1"/>
  <c r="C1238" i="20"/>
  <c r="D1239" i="20" s="1"/>
  <c r="E1240" i="20" s="1"/>
  <c r="F1241" i="20" s="1"/>
  <c r="G1242" i="20" s="1"/>
  <c r="C1376" i="20"/>
  <c r="D1377" i="20" s="1"/>
  <c r="E1378" i="20" s="1"/>
  <c r="F1379" i="20" s="1"/>
  <c r="G1380" i="20" s="1"/>
  <c r="H1381" i="20" s="1"/>
  <c r="I1382" i="20" s="1"/>
  <c r="C1237" i="20"/>
  <c r="D1238" i="20" s="1"/>
  <c r="E1239" i="20" s="1"/>
  <c r="F1240" i="20" s="1"/>
  <c r="G1241" i="20" s="1"/>
  <c r="H1242" i="20" s="1"/>
  <c r="B1312" i="20"/>
  <c r="B1264" i="20"/>
  <c r="C1305" i="20"/>
  <c r="D1306" i="20" s="1"/>
  <c r="E1307" i="20" s="1"/>
  <c r="F1308" i="20" s="1"/>
  <c r="G1309" i="20" s="1"/>
  <c r="H1310" i="20" s="1"/>
  <c r="I1311" i="20" s="1"/>
  <c r="J1312" i="20" s="1"/>
  <c r="C1297" i="20"/>
  <c r="D1298" i="20" s="1"/>
  <c r="E1299" i="20" s="1"/>
  <c r="F1300" i="20" s="1"/>
  <c r="G1301" i="20" s="1"/>
  <c r="H1302" i="20" s="1"/>
  <c r="I1303" i="20" s="1"/>
  <c r="J1304" i="20" s="1"/>
  <c r="K1305" i="20" s="1"/>
  <c r="L1306" i="20" s="1"/>
  <c r="M1307" i="20" s="1"/>
  <c r="N1308" i="20" s="1"/>
  <c r="O1309" i="20" s="1"/>
  <c r="P1310" i="20" s="1"/>
  <c r="Q1311" i="20" s="1"/>
  <c r="R1312" i="20" s="1"/>
  <c r="C1303" i="20"/>
  <c r="D1304" i="20" s="1"/>
  <c r="E1305" i="20" s="1"/>
  <c r="F1306" i="20" s="1"/>
  <c r="G1307" i="20" s="1"/>
  <c r="H1308" i="20" s="1"/>
  <c r="I1309" i="20" s="1"/>
  <c r="J1310" i="20" s="1"/>
  <c r="K1311" i="20" s="1"/>
  <c r="L1312" i="20" s="1"/>
  <c r="C1249" i="20"/>
  <c r="C1236" i="20"/>
  <c r="D1237" i="20" s="1"/>
  <c r="E1238" i="20" s="1"/>
  <c r="F1239" i="20" s="1"/>
  <c r="G1240" i="20" s="1"/>
  <c r="H1241" i="20" s="1"/>
  <c r="I1242" i="20" s="1"/>
  <c r="C1242" i="20"/>
  <c r="C1312" i="20"/>
  <c r="C1296" i="20"/>
  <c r="C1367" i="20"/>
  <c r="D1368" i="20" s="1"/>
  <c r="E1369" i="20" s="1"/>
  <c r="F1370" i="20" s="1"/>
  <c r="G1371" i="20" s="1"/>
  <c r="H1372" i="20" s="1"/>
  <c r="I1373" i="20" s="1"/>
  <c r="J1374" i="20" s="1"/>
  <c r="K1375" i="20" s="1"/>
  <c r="L1376" i="20" s="1"/>
  <c r="M1377" i="20" s="1"/>
  <c r="N1378" i="20" s="1"/>
  <c r="O1379" i="20" s="1"/>
  <c r="P1380" i="20" s="1"/>
  <c r="Q1381" i="20" s="1"/>
  <c r="R1382" i="20" s="1"/>
  <c r="C1248" i="20"/>
  <c r="D1249" i="20" s="1"/>
  <c r="E1250" i="20" s="1"/>
  <c r="F1251" i="20" s="1"/>
  <c r="G1252" i="20" s="1"/>
  <c r="H1253" i="20" s="1"/>
  <c r="I1254" i="20" s="1"/>
  <c r="J1255" i="20" s="1"/>
  <c r="C1235" i="20"/>
  <c r="D1236" i="20" s="1"/>
  <c r="E1237" i="20" s="1"/>
  <c r="F1238" i="20" s="1"/>
  <c r="G1239" i="20" s="1"/>
  <c r="H1240" i="20" s="1"/>
  <c r="I1241" i="20" s="1"/>
  <c r="J1242" i="20" s="1"/>
  <c r="C1311" i="20"/>
  <c r="D1312" i="20" s="1"/>
  <c r="C1381" i="20"/>
  <c r="D1382" i="20" s="1"/>
  <c r="B1381" i="20"/>
  <c r="C1374" i="20"/>
  <c r="D1375" i="20" s="1"/>
  <c r="E1376" i="20" s="1"/>
  <c r="F1377" i="20" s="1"/>
  <c r="G1378" i="20" s="1"/>
  <c r="H1379" i="20" s="1"/>
  <c r="I1380" i="20" s="1"/>
  <c r="J1381" i="20" s="1"/>
  <c r="K1382" i="20" s="1"/>
  <c r="C1366" i="20"/>
  <c r="D1367" i="20" s="1"/>
  <c r="E1368" i="20" s="1"/>
  <c r="F1369" i="20" s="1"/>
  <c r="G1370" i="20" s="1"/>
  <c r="H1371" i="20" s="1"/>
  <c r="I1372" i="20" s="1"/>
  <c r="J1373" i="20" s="1"/>
  <c r="K1374" i="20" s="1"/>
  <c r="L1375" i="20" s="1"/>
  <c r="M1376" i="20" s="1"/>
  <c r="N1377" i="20" s="1"/>
  <c r="O1378" i="20" s="1"/>
  <c r="P1379" i="20" s="1"/>
  <c r="Q1380" i="20" s="1"/>
  <c r="R1381" i="20" s="1"/>
  <c r="S1382" i="20" s="1"/>
  <c r="T1383" i="20" s="1"/>
  <c r="U1384" i="20" s="1"/>
  <c r="V1385" i="20" s="1"/>
  <c r="C1363" i="20"/>
  <c r="D1364" i="20" s="1"/>
  <c r="E1365" i="20" s="1"/>
  <c r="F1366" i="20" s="1"/>
  <c r="G1367" i="20" s="1"/>
  <c r="H1368" i="20" s="1"/>
  <c r="I1369" i="20" s="1"/>
  <c r="J1370" i="20" s="1"/>
  <c r="K1371" i="20" s="1"/>
  <c r="L1372" i="20" s="1"/>
  <c r="M1373" i="20" s="1"/>
  <c r="N1374" i="20" s="1"/>
  <c r="O1375" i="20" s="1"/>
  <c r="P1376" i="20" s="1"/>
  <c r="Q1377" i="20" s="1"/>
  <c r="R1378" i="20" s="1"/>
  <c r="S1379" i="20" s="1"/>
  <c r="T1380" i="20" s="1"/>
  <c r="U1381" i="20" s="1"/>
  <c r="V1382" i="20" s="1"/>
  <c r="C1433" i="20"/>
  <c r="D1434" i="20" s="1"/>
  <c r="E1435" i="20" s="1"/>
  <c r="C1373" i="20"/>
  <c r="D1374" i="20" s="1"/>
  <c r="E1375" i="20" s="1"/>
  <c r="F1376" i="20" s="1"/>
  <c r="G1377" i="20" s="1"/>
  <c r="H1378" i="20" s="1"/>
  <c r="I1379" i="20" s="1"/>
  <c r="C1431" i="20"/>
  <c r="C1510" i="20"/>
  <c r="C1639" i="20"/>
  <c r="D1640" i="20" s="1"/>
  <c r="E1641" i="20" s="1"/>
  <c r="F1642" i="20" s="1"/>
  <c r="G1643" i="20" s="1"/>
  <c r="H1644" i="20" s="1"/>
  <c r="I1645" i="20" s="1"/>
  <c r="C1623" i="20"/>
  <c r="D1624" i="20" s="1"/>
  <c r="E1625" i="20" s="1"/>
  <c r="F1626" i="20" s="1"/>
  <c r="G1627" i="20" s="1"/>
  <c r="H1628" i="20" s="1"/>
  <c r="I1629" i="20" s="1"/>
  <c r="J1630" i="20" s="1"/>
  <c r="K1631" i="20" s="1"/>
  <c r="L1632" i="20" s="1"/>
  <c r="M1633" i="20" s="1"/>
  <c r="N1634" i="20" s="1"/>
  <c r="O1635" i="20" s="1"/>
  <c r="P1636" i="20" s="1"/>
  <c r="Q1637" i="20" s="1"/>
  <c r="R1638" i="20" s="1"/>
  <c r="S1639" i="20" s="1"/>
  <c r="T1640" i="20" s="1"/>
  <c r="U1641" i="20" s="1"/>
  <c r="V1642" i="20" s="1"/>
  <c r="W1643" i="20" s="1"/>
  <c r="X1644" i="20" s="1"/>
  <c r="Y1645" i="20" s="1"/>
  <c r="C1378" i="20"/>
  <c r="D1379" i="20" s="1"/>
  <c r="E1380" i="20" s="1"/>
  <c r="F1381" i="20" s="1"/>
  <c r="G1382" i="20" s="1"/>
  <c r="C1443" i="20"/>
  <c r="C1434" i="20"/>
  <c r="D1435" i="20" s="1"/>
  <c r="C1509" i="20"/>
  <c r="D1510" i="20" s="1"/>
  <c r="C1501" i="20"/>
  <c r="D1502" i="20" s="1"/>
  <c r="E1503" i="20" s="1"/>
  <c r="F1504" i="20" s="1"/>
  <c r="G1505" i="20" s="1"/>
  <c r="H1506" i="20" s="1"/>
  <c r="I1507" i="20" s="1"/>
  <c r="J1508" i="20" s="1"/>
  <c r="K1509" i="20" s="1"/>
  <c r="L1510" i="20" s="1"/>
  <c r="M1511" i="20" s="1"/>
  <c r="C1494" i="20"/>
  <c r="D1495" i="20" s="1"/>
  <c r="E1496" i="20" s="1"/>
  <c r="F1497" i="20" s="1"/>
  <c r="G1498" i="20" s="1"/>
  <c r="H1499" i="20" s="1"/>
  <c r="I1500" i="20" s="1"/>
  <c r="J1501" i="20" s="1"/>
  <c r="K1502" i="20" s="1"/>
  <c r="L1503" i="20" s="1"/>
  <c r="M1504" i="20" s="1"/>
  <c r="N1505" i="20" s="1"/>
  <c r="O1506" i="20" s="1"/>
  <c r="P1507" i="20" s="1"/>
  <c r="Q1508" i="20" s="1"/>
  <c r="R1509" i="20" s="1"/>
  <c r="S1510" i="20" s="1"/>
  <c r="C1371" i="20"/>
  <c r="D1372" i="20" s="1"/>
  <c r="E1373" i="20" s="1"/>
  <c r="F1374" i="20" s="1"/>
  <c r="G1375" i="20" s="1"/>
  <c r="H1376" i="20" s="1"/>
  <c r="I1377" i="20" s="1"/>
  <c r="J1378" i="20" s="1"/>
  <c r="K1379" i="20" s="1"/>
  <c r="L1380" i="20" s="1"/>
  <c r="M1381" i="20" s="1"/>
  <c r="N1382" i="20" s="1"/>
  <c r="C1442" i="20"/>
  <c r="D1443" i="20" s="1"/>
  <c r="E1444" i="20" s="1"/>
  <c r="F1445" i="20" s="1"/>
  <c r="G1446" i="20" s="1"/>
  <c r="H1447" i="20" s="1"/>
  <c r="I1448" i="20" s="1"/>
  <c r="J1449" i="20" s="1"/>
  <c r="K1450" i="20" s="1"/>
  <c r="C1500" i="20"/>
  <c r="D1501" i="20" s="1"/>
  <c r="E1502" i="20" s="1"/>
  <c r="F1503" i="20" s="1"/>
  <c r="G1504" i="20" s="1"/>
  <c r="H1505" i="20" s="1"/>
  <c r="I1506" i="20" s="1"/>
  <c r="J1507" i="20" s="1"/>
  <c r="K1508" i="20" s="1"/>
  <c r="L1509" i="20" s="1"/>
  <c r="M1510" i="20" s="1"/>
  <c r="N1511" i="20" s="1"/>
  <c r="C1493" i="20"/>
  <c r="D1494" i="20" s="1"/>
  <c r="E1495" i="20" s="1"/>
  <c r="F1496" i="20" s="1"/>
  <c r="G1497" i="20" s="1"/>
  <c r="H1498" i="20" s="1"/>
  <c r="I1499" i="20" s="1"/>
  <c r="J1500" i="20" s="1"/>
  <c r="K1501" i="20" s="1"/>
  <c r="L1502" i="20" s="1"/>
  <c r="M1503" i="20" s="1"/>
  <c r="N1504" i="20" s="1"/>
  <c r="O1505" i="20" s="1"/>
  <c r="P1506" i="20" s="1"/>
  <c r="Q1507" i="20" s="1"/>
  <c r="R1508" i="20" s="1"/>
  <c r="S1509" i="20" s="1"/>
  <c r="T1510" i="20" s="1"/>
  <c r="B1329" i="20"/>
  <c r="C1441" i="20"/>
  <c r="D1442" i="20" s="1"/>
  <c r="E1443" i="20" s="1"/>
  <c r="C1437" i="20"/>
  <c r="D1438" i="20" s="1"/>
  <c r="E1439" i="20" s="1"/>
  <c r="C1362" i="20"/>
  <c r="D1363" i="20" s="1"/>
  <c r="E1364" i="20" s="1"/>
  <c r="F1365" i="20" s="1"/>
  <c r="G1366" i="20" s="1"/>
  <c r="C1427" i="20"/>
  <c r="D1428" i="20" s="1"/>
  <c r="E1429" i="20" s="1"/>
  <c r="F1430" i="20" s="1"/>
  <c r="G1431" i="20" s="1"/>
  <c r="H1432" i="20" s="1"/>
  <c r="I1433" i="20" s="1"/>
  <c r="J1434" i="20" s="1"/>
  <c r="K1435" i="20" s="1"/>
  <c r="L1436" i="20" s="1"/>
  <c r="M1437" i="20" s="1"/>
  <c r="N1438" i="20" s="1"/>
  <c r="O1439" i="20" s="1"/>
  <c r="P1440" i="20" s="1"/>
  <c r="Q1441" i="20" s="1"/>
  <c r="R1442" i="20" s="1"/>
  <c r="S1443" i="20" s="1"/>
  <c r="T1444" i="20" s="1"/>
  <c r="U1445" i="20" s="1"/>
  <c r="V1446" i="20" s="1"/>
  <c r="W1447" i="20" s="1"/>
  <c r="X1448" i="20" s="1"/>
  <c r="Y1449" i="20" s="1"/>
  <c r="Z1450" i="20" s="1"/>
  <c r="C1435" i="20"/>
  <c r="C1439" i="20"/>
  <c r="C1446" i="20"/>
  <c r="D1447" i="20" s="1"/>
  <c r="E1448" i="20" s="1"/>
  <c r="F1449" i="20" s="1"/>
  <c r="C1375" i="20"/>
  <c r="D1376" i="20" s="1"/>
  <c r="E1377" i="20" s="1"/>
  <c r="F1378" i="20" s="1"/>
  <c r="G1379" i="20" s="1"/>
  <c r="C1430" i="20"/>
  <c r="D1431" i="20" s="1"/>
  <c r="C1504" i="20"/>
  <c r="D1505" i="20" s="1"/>
  <c r="E1506" i="20" s="1"/>
  <c r="F1507" i="20" s="1"/>
  <c r="G1508" i="20" s="1"/>
  <c r="H1509" i="20" s="1"/>
  <c r="I1510" i="20" s="1"/>
  <c r="J1511" i="20" s="1"/>
  <c r="C1508" i="20"/>
  <c r="D1509" i="20" s="1"/>
  <c r="E1510" i="20" s="1"/>
  <c r="F1511" i="20" s="1"/>
  <c r="C1499" i="20"/>
  <c r="D1500" i="20" s="1"/>
  <c r="E1501" i="20" s="1"/>
  <c r="F1502" i="20" s="1"/>
  <c r="G1503" i="20" s="1"/>
  <c r="H1504" i="20" s="1"/>
  <c r="I1505" i="20" s="1"/>
  <c r="J1506" i="20" s="1"/>
  <c r="K1507" i="20" s="1"/>
  <c r="L1508" i="20" s="1"/>
  <c r="M1509" i="20" s="1"/>
  <c r="N1510" i="20" s="1"/>
  <c r="C1492" i="20"/>
  <c r="D1493" i="20" s="1"/>
  <c r="E1494" i="20" s="1"/>
  <c r="F1495" i="20" s="1"/>
  <c r="G1496" i="20" s="1"/>
  <c r="H1497" i="20" s="1"/>
  <c r="I1498" i="20" s="1"/>
  <c r="J1499" i="20" s="1"/>
  <c r="K1500" i="20" s="1"/>
  <c r="L1501" i="20" s="1"/>
  <c r="M1502" i="20" s="1"/>
  <c r="N1503" i="20" s="1"/>
  <c r="O1504" i="20" s="1"/>
  <c r="P1505" i="20" s="1"/>
  <c r="Q1506" i="20" s="1"/>
  <c r="R1507" i="20" s="1"/>
  <c r="S1508" i="20" s="1"/>
  <c r="T1509" i="20" s="1"/>
  <c r="U1510" i="20" s="1"/>
  <c r="C1567" i="20"/>
  <c r="D1568" i="20" s="1"/>
  <c r="E1569" i="20" s="1"/>
  <c r="F1570" i="20" s="1"/>
  <c r="G1571" i="20" s="1"/>
  <c r="H1572" i="20" s="1"/>
  <c r="I1573" i="20" s="1"/>
  <c r="J1574" i="20" s="1"/>
  <c r="C1560" i="20"/>
  <c r="D1561" i="20" s="1"/>
  <c r="E1562" i="20" s="1"/>
  <c r="C1558" i="20"/>
  <c r="D1559" i="20" s="1"/>
  <c r="E1560" i="20" s="1"/>
  <c r="F1561" i="20" s="1"/>
  <c r="G1562" i="20" s="1"/>
  <c r="B1446" i="20"/>
  <c r="C1503" i="20"/>
  <c r="D1504" i="20" s="1"/>
  <c r="E1505" i="20" s="1"/>
  <c r="F1506" i="20" s="1"/>
  <c r="G1507" i="20" s="1"/>
  <c r="H1508" i="20" s="1"/>
  <c r="I1509" i="20" s="1"/>
  <c r="J1510" i="20" s="1"/>
  <c r="K1511" i="20" s="1"/>
  <c r="C1495" i="20"/>
  <c r="D1496" i="20" s="1"/>
  <c r="E1497" i="20" s="1"/>
  <c r="F1498" i="20" s="1"/>
  <c r="G1499" i="20" s="1"/>
  <c r="H1500" i="20" s="1"/>
  <c r="I1501" i="20" s="1"/>
  <c r="J1502" i="20" s="1"/>
  <c r="K1503" i="20" s="1"/>
  <c r="L1504" i="20" s="1"/>
  <c r="M1505" i="20" s="1"/>
  <c r="N1506" i="20" s="1"/>
  <c r="O1507" i="20" s="1"/>
  <c r="P1508" i="20" s="1"/>
  <c r="Q1509" i="20" s="1"/>
  <c r="R1510" i="20" s="1"/>
  <c r="S1511" i="20" s="1"/>
  <c r="C1566" i="20"/>
  <c r="D1567" i="20" s="1"/>
  <c r="E1568" i="20" s="1"/>
  <c r="F1569" i="20" s="1"/>
  <c r="G1570" i="20" s="1"/>
  <c r="H1571" i="20" s="1"/>
  <c r="I1572" i="20" s="1"/>
  <c r="J1573" i="20" s="1"/>
  <c r="K1574" i="20" s="1"/>
  <c r="L1575" i="20" s="1"/>
  <c r="C1693" i="20"/>
  <c r="D1694" i="20" s="1"/>
  <c r="B1459" i="20"/>
  <c r="C1507" i="20"/>
  <c r="D1508" i="20" s="1"/>
  <c r="E1509" i="20" s="1"/>
  <c r="F1510" i="20" s="1"/>
  <c r="G1511" i="20" s="1"/>
  <c r="C1511" i="20"/>
  <c r="B1511" i="20"/>
  <c r="C1502" i="20"/>
  <c r="D1503" i="20" s="1"/>
  <c r="E1504" i="20" s="1"/>
  <c r="F1505" i="20" s="1"/>
  <c r="G1506" i="20" s="1"/>
  <c r="H1507" i="20" s="1"/>
  <c r="I1508" i="20" s="1"/>
  <c r="J1509" i="20" s="1"/>
  <c r="K1510" i="20" s="1"/>
  <c r="L1511" i="20" s="1"/>
  <c r="C1571" i="20"/>
  <c r="D1572" i="20" s="1"/>
  <c r="E1573" i="20" s="1"/>
  <c r="F1574" i="20" s="1"/>
  <c r="C1506" i="20"/>
  <c r="D1507" i="20" s="1"/>
  <c r="E1508" i="20" s="1"/>
  <c r="F1509" i="20" s="1"/>
  <c r="G1510" i="20" s="1"/>
  <c r="C1496" i="20"/>
  <c r="D1497" i="20" s="1"/>
  <c r="E1498" i="20" s="1"/>
  <c r="F1499" i="20" s="1"/>
  <c r="G1500" i="20" s="1"/>
  <c r="H1501" i="20" s="1"/>
  <c r="I1502" i="20" s="1"/>
  <c r="J1503" i="20" s="1"/>
  <c r="K1504" i="20" s="1"/>
  <c r="L1505" i="20" s="1"/>
  <c r="M1506" i="20" s="1"/>
  <c r="N1507" i="20" s="1"/>
  <c r="O1508" i="20" s="1"/>
  <c r="P1509" i="20" s="1"/>
  <c r="Q1510" i="20" s="1"/>
  <c r="C1628" i="20"/>
  <c r="D1629" i="20" s="1"/>
  <c r="E1630" i="20" s="1"/>
  <c r="F1631" i="20" s="1"/>
  <c r="C1491" i="20"/>
  <c r="C1569" i="20"/>
  <c r="D1570" i="20" s="1"/>
  <c r="E1571" i="20" s="1"/>
  <c r="F1572" i="20" s="1"/>
  <c r="G1573" i="20" s="1"/>
  <c r="H1574" i="20" s="1"/>
  <c r="C1505" i="20"/>
  <c r="D1506" i="20" s="1"/>
  <c r="E1507" i="20" s="1"/>
  <c r="F1508" i="20" s="1"/>
  <c r="G1509" i="20" s="1"/>
  <c r="H1510" i="20" s="1"/>
  <c r="I1511" i="20" s="1"/>
  <c r="C1562" i="20"/>
  <c r="C1565" i="20"/>
  <c r="D1566" i="20" s="1"/>
  <c r="E1567" i="20" s="1"/>
  <c r="F1568" i="20" s="1"/>
  <c r="G1569" i="20" s="1"/>
  <c r="H1570" i="20" s="1"/>
  <c r="I1571" i="20" s="1"/>
  <c r="J1572" i="20" s="1"/>
  <c r="K1573" i="20" s="1"/>
  <c r="L1574" i="20" s="1"/>
  <c r="M1575" i="20" s="1"/>
  <c r="C1633" i="20"/>
  <c r="D1634" i="20" s="1"/>
  <c r="E1635" i="20" s="1"/>
  <c r="F1636" i="20" s="1"/>
  <c r="C1577" i="20"/>
  <c r="D1578" i="20" s="1"/>
  <c r="B1577" i="20"/>
  <c r="C1568" i="20"/>
  <c r="D1569" i="20" s="1"/>
  <c r="E1570" i="20" s="1"/>
  <c r="F1571" i="20" s="1"/>
  <c r="G1572" i="20" s="1"/>
  <c r="H1573" i="20" s="1"/>
  <c r="I1574" i="20" s="1"/>
  <c r="B1654" i="20"/>
  <c r="B1705" i="20"/>
  <c r="C1630" i="20"/>
  <c r="D1631" i="20" s="1"/>
  <c r="C1629" i="20"/>
  <c r="D1630" i="20" s="1"/>
  <c r="E1631" i="20" s="1"/>
  <c r="C1699" i="20"/>
  <c r="D1700" i="20" s="1"/>
  <c r="E1701" i="20" s="1"/>
  <c r="F1702" i="20" s="1"/>
  <c r="G1703" i="20" s="1"/>
  <c r="H1704" i="20" s="1"/>
  <c r="I1705" i="20" s="1"/>
  <c r="J1706" i="20" s="1"/>
  <c r="K1707" i="20" s="1"/>
  <c r="L1708" i="20" s="1"/>
  <c r="M1709" i="20" s="1"/>
  <c r="N1710" i="20" s="1"/>
  <c r="C1574" i="20"/>
  <c r="C1570" i="20"/>
  <c r="D1571" i="20" s="1"/>
  <c r="E1572" i="20" s="1"/>
  <c r="F1573" i="20" s="1"/>
  <c r="G1574" i="20" s="1"/>
  <c r="H1575" i="20" s="1"/>
  <c r="I1576" i="20" s="1"/>
  <c r="J1577" i="20" s="1"/>
  <c r="K1578" i="20" s="1"/>
  <c r="L1579" i="20" s="1"/>
  <c r="M1580" i="20" s="1"/>
  <c r="C1636" i="20"/>
  <c r="D1637" i="20" s="1"/>
  <c r="E1638" i="20" s="1"/>
  <c r="F1639" i="20" s="1"/>
  <c r="G1640" i="20" s="1"/>
  <c r="H1641" i="20" s="1"/>
  <c r="I1642" i="20" s="1"/>
  <c r="J1643" i="20" s="1"/>
  <c r="K1644" i="20" s="1"/>
  <c r="L1645" i="20" s="1"/>
  <c r="C1622" i="20"/>
  <c r="D1623" i="20" s="1"/>
  <c r="E1624" i="20" s="1"/>
  <c r="F1625" i="20" s="1"/>
  <c r="C1696" i="20"/>
  <c r="D1697" i="20" s="1"/>
  <c r="E1698" i="20" s="1"/>
  <c r="F1699" i="20" s="1"/>
  <c r="G1700" i="20" s="1"/>
  <c r="H1701" i="20" s="1"/>
  <c r="I1702" i="20" s="1"/>
  <c r="J1703" i="20" s="1"/>
  <c r="K1704" i="20" s="1"/>
  <c r="L1705" i="20" s="1"/>
  <c r="M1706" i="20" s="1"/>
  <c r="N1707" i="20" s="1"/>
  <c r="O1708" i="20" s="1"/>
  <c r="P1709" i="20" s="1"/>
  <c r="Q1710" i="20" s="1"/>
  <c r="C1688" i="20"/>
  <c r="D1689" i="20" s="1"/>
  <c r="C1635" i="20"/>
  <c r="D1636" i="20" s="1"/>
  <c r="C1627" i="20"/>
  <c r="D1628" i="20" s="1"/>
  <c r="E1629" i="20" s="1"/>
  <c r="F1630" i="20" s="1"/>
  <c r="G1631" i="20" s="1"/>
  <c r="C1573" i="20"/>
  <c r="D1574" i="20" s="1"/>
  <c r="C1557" i="20"/>
  <c r="D1558" i="20" s="1"/>
  <c r="E1559" i="20" s="1"/>
  <c r="F1560" i="20" s="1"/>
  <c r="G1561" i="20" s="1"/>
  <c r="H1562" i="20" s="1"/>
  <c r="I1563" i="20" s="1"/>
  <c r="C1634" i="20"/>
  <c r="D1635" i="20" s="1"/>
  <c r="E1636" i="20" s="1"/>
  <c r="F1637" i="20" s="1"/>
  <c r="G1638" i="20" s="1"/>
  <c r="H1639" i="20" s="1"/>
  <c r="I1640" i="20" s="1"/>
  <c r="J1641" i="20" s="1"/>
  <c r="K1642" i="20" s="1"/>
  <c r="L1643" i="20" s="1"/>
  <c r="M1644" i="20" s="1"/>
  <c r="N1645" i="20" s="1"/>
  <c r="C1631" i="20"/>
  <c r="C1704" i="20"/>
  <c r="D1705" i="20" s="1"/>
  <c r="E1706" i="20" s="1"/>
  <c r="F1707" i="20" s="1"/>
  <c r="G1708" i="20" s="1"/>
  <c r="H1709" i="20" s="1"/>
  <c r="I1710" i="20" s="1"/>
  <c r="C1705" i="20"/>
  <c r="D1706" i="20" s="1"/>
  <c r="E1707" i="20" s="1"/>
  <c r="F1708" i="20" s="1"/>
  <c r="G1709" i="20" s="1"/>
  <c r="H1710" i="20" s="1"/>
  <c r="C1772" i="20"/>
  <c r="D1773" i="20" s="1"/>
  <c r="E1774" i="20" s="1"/>
  <c r="F1775" i="20" s="1"/>
  <c r="B1772" i="20"/>
  <c r="C1637" i="20"/>
  <c r="D1638" i="20" s="1"/>
  <c r="E1639" i="20" s="1"/>
  <c r="F1640" i="20" s="1"/>
  <c r="G1641" i="20" s="1"/>
  <c r="H1642" i="20" s="1"/>
  <c r="I1643" i="20" s="1"/>
  <c r="J1644" i="20" s="1"/>
  <c r="K1645" i="20" s="1"/>
  <c r="C1621" i="20"/>
  <c r="C1624" i="20"/>
  <c r="D1625" i="20" s="1"/>
  <c r="C1751" i="20"/>
  <c r="C1686" i="20"/>
  <c r="B1640" i="20"/>
  <c r="B1589" i="20"/>
  <c r="C1625" i="20"/>
  <c r="D1626" i="20" s="1"/>
  <c r="E1627" i="20" s="1"/>
  <c r="F1628" i="20" s="1"/>
  <c r="G1629" i="20" s="1"/>
  <c r="H1630" i="20" s="1"/>
  <c r="I1631" i="20" s="1"/>
  <c r="J1632" i="20" s="1"/>
  <c r="K1633" i="20" s="1"/>
  <c r="L1634" i="20" s="1"/>
  <c r="M1635" i="20" s="1"/>
  <c r="N1636" i="20" s="1"/>
  <c r="O1637" i="20" s="1"/>
  <c r="P1638" i="20" s="1"/>
  <c r="Q1639" i="20" s="1"/>
  <c r="R1640" i="20" s="1"/>
  <c r="S1641" i="20" s="1"/>
  <c r="T1642" i="20" s="1"/>
  <c r="U1643" i="20" s="1"/>
  <c r="V1644" i="20" s="1"/>
  <c r="W1645" i="20" s="1"/>
  <c r="C1689" i="20"/>
  <c r="C1697" i="20"/>
  <c r="D1698" i="20" s="1"/>
  <c r="E1699" i="20" s="1"/>
  <c r="F1700" i="20" s="1"/>
  <c r="G1701" i="20" s="1"/>
  <c r="H1702" i="20" s="1"/>
  <c r="I1703" i="20" s="1"/>
  <c r="J1704" i="20" s="1"/>
  <c r="K1705" i="20" s="1"/>
  <c r="L1706" i="20" s="1"/>
  <c r="M1707" i="20" s="1"/>
  <c r="N1708" i="20" s="1"/>
  <c r="O1709" i="20" s="1"/>
  <c r="P1710" i="20" s="1"/>
  <c r="C1761" i="20"/>
  <c r="D1762" i="20" s="1"/>
  <c r="C1640" i="20"/>
  <c r="D1641" i="20" s="1"/>
  <c r="E1642" i="20" s="1"/>
  <c r="F1643" i="20" s="1"/>
  <c r="G1644" i="20" s="1"/>
  <c r="H1645" i="20" s="1"/>
  <c r="C1694" i="20"/>
  <c r="C1691" i="20"/>
  <c r="D1692" i="20" s="1"/>
  <c r="E1693" i="20" s="1"/>
  <c r="F1694" i="20" s="1"/>
  <c r="C1768" i="20"/>
  <c r="D1769" i="20" s="1"/>
  <c r="E1770" i="20" s="1"/>
  <c r="F1771" i="20" s="1"/>
  <c r="G1772" i="20" s="1"/>
  <c r="H1773" i="20" s="1"/>
  <c r="I1774" i="20" s="1"/>
  <c r="J1775" i="20" s="1"/>
  <c r="C1754" i="20"/>
  <c r="D1755" i="20" s="1"/>
  <c r="E1756" i="20" s="1"/>
  <c r="F1757" i="20" s="1"/>
  <c r="G1758" i="20" s="1"/>
  <c r="H1759" i="20" s="1"/>
  <c r="I1760" i="20" s="1"/>
  <c r="J1761" i="20" s="1"/>
  <c r="K1762" i="20" s="1"/>
  <c r="C1703" i="20"/>
  <c r="D1704" i="20" s="1"/>
  <c r="E1705" i="20" s="1"/>
  <c r="F1706" i="20" s="1"/>
  <c r="G1707" i="20" s="1"/>
  <c r="H1708" i="20" s="1"/>
  <c r="I1709" i="20" s="1"/>
  <c r="J1710" i="20" s="1"/>
  <c r="B1719" i="20"/>
  <c r="C1759" i="20"/>
  <c r="D1760" i="20" s="1"/>
  <c r="E1761" i="20" s="1"/>
  <c r="F1762" i="20" s="1"/>
  <c r="C1753" i="20"/>
  <c r="D1754" i="20" s="1"/>
  <c r="E1755" i="20" s="1"/>
  <c r="F1756" i="20" s="1"/>
  <c r="G1757" i="20" s="1"/>
  <c r="H1758" i="20" s="1"/>
  <c r="I1759" i="20" s="1"/>
  <c r="J1760" i="20" s="1"/>
  <c r="K1761" i="20" s="1"/>
  <c r="L1762" i="20" s="1"/>
  <c r="C1758" i="20"/>
  <c r="D1759" i="20" s="1"/>
  <c r="E1760" i="20" s="1"/>
  <c r="F1761" i="20" s="1"/>
  <c r="G1762" i="20" s="1"/>
  <c r="C1752" i="20"/>
  <c r="D1753" i="20" s="1"/>
  <c r="E1754" i="20" s="1"/>
  <c r="F1755" i="20" s="1"/>
  <c r="G1756" i="20" s="1"/>
  <c r="H1757" i="20" s="1"/>
  <c r="I1758" i="20" s="1"/>
  <c r="J1759" i="20" s="1"/>
  <c r="K1760" i="20" s="1"/>
  <c r="L1761" i="20" s="1"/>
  <c r="M1762" i="20" s="1"/>
  <c r="C1765" i="20"/>
  <c r="D1766" i="20" s="1"/>
  <c r="E1767" i="20" s="1"/>
  <c r="F1768" i="20" s="1"/>
  <c r="G1769" i="20" s="1"/>
  <c r="H1770" i="20" s="1"/>
  <c r="I1771" i="20" s="1"/>
  <c r="J1772" i="20" s="1"/>
  <c r="K1773" i="20" s="1"/>
  <c r="L1774" i="20" s="1"/>
  <c r="M1775" i="20" s="1"/>
  <c r="C1762" i="20"/>
  <c r="C1769" i="20"/>
  <c r="D1770" i="20" s="1"/>
  <c r="E1771" i="20" s="1"/>
  <c r="F1772" i="20" s="1"/>
  <c r="G1773" i="20" s="1"/>
  <c r="H1774" i="20" s="1"/>
  <c r="I1775" i="20" s="1"/>
  <c r="C1770" i="20"/>
  <c r="D1771" i="20" s="1"/>
  <c r="E1772" i="20" s="1"/>
  <c r="F1773" i="20" s="1"/>
  <c r="G1774" i="20" s="1"/>
  <c r="H1775" i="20" s="1"/>
  <c r="C1756" i="20"/>
  <c r="D1757" i="20" s="1"/>
  <c r="E1758" i="20" s="1"/>
  <c r="F1759" i="20" s="1"/>
  <c r="G1760" i="20" s="1"/>
  <c r="H1761" i="20" s="1"/>
  <c r="I1762" i="20" s="1"/>
  <c r="J1763" i="20" s="1"/>
  <c r="K1764" i="20" s="1"/>
  <c r="L1765" i="20" s="1"/>
  <c r="M1766" i="20" s="1"/>
  <c r="N1767" i="20" s="1"/>
  <c r="O1768" i="20" s="1"/>
  <c r="P1769" i="20" s="1"/>
  <c r="Q1770" i="20" s="1"/>
  <c r="R1771" i="20" s="1"/>
  <c r="S1772" i="20" s="1"/>
  <c r="T1773" i="20" s="1"/>
  <c r="U1774" i="20" s="1"/>
  <c r="V1775" i="20" s="1"/>
  <c r="C1757" i="20"/>
  <c r="D1758" i="20" s="1"/>
  <c r="E1759" i="20" s="1"/>
  <c r="F1760" i="20" s="1"/>
  <c r="G1761" i="20" s="1"/>
  <c r="H1762" i="20" s="1"/>
  <c r="D141" i="19"/>
  <c r="E142" i="19" s="1"/>
  <c r="F143" i="19" s="1"/>
  <c r="G144" i="19" s="1"/>
  <c r="H145" i="19" s="1"/>
  <c r="I146" i="19" s="1"/>
  <c r="J147" i="19" s="1"/>
  <c r="K148" i="19" s="1"/>
  <c r="L149" i="19" s="1"/>
  <c r="M150" i="19" s="1"/>
  <c r="N151" i="19" s="1"/>
  <c r="D137" i="19"/>
  <c r="E138" i="19" s="1"/>
  <c r="F139" i="19" s="1"/>
  <c r="G140" i="19" s="1"/>
  <c r="H141" i="19" s="1"/>
  <c r="I142" i="19" s="1"/>
  <c r="J143" i="19" s="1"/>
  <c r="K144" i="19" s="1"/>
  <c r="L145" i="19" s="1"/>
  <c r="M146" i="19" s="1"/>
  <c r="N147" i="19" s="1"/>
  <c r="O148" i="19" s="1"/>
  <c r="P149" i="19" s="1"/>
  <c r="Q150" i="19" s="1"/>
  <c r="R151" i="19" s="1"/>
  <c r="C132" i="19"/>
  <c r="D133" i="19" s="1"/>
  <c r="E134" i="19" s="1"/>
  <c r="F135" i="19" s="1"/>
  <c r="G136" i="19" s="1"/>
  <c r="H137" i="19" s="1"/>
  <c r="I138" i="19" s="1"/>
  <c r="J139" i="19" s="1"/>
  <c r="K140" i="19" s="1"/>
  <c r="L141" i="19" s="1"/>
  <c r="M142" i="19" s="1"/>
  <c r="N143" i="19" s="1"/>
  <c r="O144" i="19" s="1"/>
  <c r="P145" i="19" s="1"/>
  <c r="Q146" i="19" s="1"/>
  <c r="R147" i="19" s="1"/>
  <c r="S148" i="19" s="1"/>
  <c r="T149" i="19" s="1"/>
  <c r="U150" i="19" s="1"/>
  <c r="V151" i="19" s="1"/>
  <c r="G164" i="19"/>
  <c r="G226" i="19"/>
  <c r="C199" i="19"/>
  <c r="E145" i="19"/>
  <c r="F146" i="19" s="1"/>
  <c r="G147" i="19" s="1"/>
  <c r="H148" i="19" s="1"/>
  <c r="I149" i="19" s="1"/>
  <c r="J150" i="19" s="1"/>
  <c r="K151" i="19" s="1"/>
  <c r="E141" i="19"/>
  <c r="F142" i="19" s="1"/>
  <c r="G143" i="19" s="1"/>
  <c r="H144" i="19" s="1"/>
  <c r="I145" i="19" s="1"/>
  <c r="J146" i="19" s="1"/>
  <c r="K147" i="19" s="1"/>
  <c r="L148" i="19" s="1"/>
  <c r="M149" i="19" s="1"/>
  <c r="N150" i="19" s="1"/>
  <c r="O151" i="19" s="1"/>
  <c r="E137" i="19"/>
  <c r="F138" i="19" s="1"/>
  <c r="G139" i="19" s="1"/>
  <c r="H140" i="19" s="1"/>
  <c r="I141" i="19" s="1"/>
  <c r="J142" i="19" s="1"/>
  <c r="K143" i="19" s="1"/>
  <c r="L144" i="19" s="1"/>
  <c r="M145" i="19" s="1"/>
  <c r="N146" i="19" s="1"/>
  <c r="O147" i="19" s="1"/>
  <c r="P148" i="19" s="1"/>
  <c r="Q149" i="19" s="1"/>
  <c r="R150" i="19" s="1"/>
  <c r="S151" i="19" s="1"/>
  <c r="C131" i="19"/>
  <c r="D132" i="19" s="1"/>
  <c r="E133" i="19" s="1"/>
  <c r="F134" i="19" s="1"/>
  <c r="G135" i="19" s="1"/>
  <c r="H136" i="19" s="1"/>
  <c r="I137" i="19" s="1"/>
  <c r="J138" i="19" s="1"/>
  <c r="K139" i="19" s="1"/>
  <c r="L140" i="19" s="1"/>
  <c r="M141" i="19" s="1"/>
  <c r="N142" i="19" s="1"/>
  <c r="O143" i="19" s="1"/>
  <c r="P144" i="19" s="1"/>
  <c r="Q145" i="19" s="1"/>
  <c r="R146" i="19" s="1"/>
  <c r="S147" i="19" s="1"/>
  <c r="T148" i="19" s="1"/>
  <c r="U149" i="19" s="1"/>
  <c r="V150" i="19" s="1"/>
  <c r="W151" i="19" s="1"/>
  <c r="G150" i="19"/>
  <c r="H151" i="19" s="1"/>
  <c r="F145" i="19"/>
  <c r="G146" i="19" s="1"/>
  <c r="H147" i="19" s="1"/>
  <c r="I148" i="19" s="1"/>
  <c r="J149" i="19" s="1"/>
  <c r="K150" i="19" s="1"/>
  <c r="L151" i="19" s="1"/>
  <c r="F141" i="19"/>
  <c r="G142" i="19" s="1"/>
  <c r="H143" i="19" s="1"/>
  <c r="I144" i="19" s="1"/>
  <c r="J145" i="19" s="1"/>
  <c r="K146" i="19" s="1"/>
  <c r="L147" i="19" s="1"/>
  <c r="M148" i="19" s="1"/>
  <c r="N149" i="19" s="1"/>
  <c r="O150" i="19" s="1"/>
  <c r="P151" i="19" s="1"/>
  <c r="F137" i="19"/>
  <c r="G138" i="19" s="1"/>
  <c r="H139" i="19" s="1"/>
  <c r="I140" i="19" s="1"/>
  <c r="J141" i="19" s="1"/>
  <c r="K142" i="19" s="1"/>
  <c r="L143" i="19" s="1"/>
  <c r="M144" i="19" s="1"/>
  <c r="N145" i="19" s="1"/>
  <c r="O146" i="19" s="1"/>
  <c r="P147" i="19" s="1"/>
  <c r="Q148" i="19" s="1"/>
  <c r="R149" i="19" s="1"/>
  <c r="S150" i="19" s="1"/>
  <c r="T151" i="19" s="1"/>
  <c r="F133" i="19"/>
  <c r="G134" i="19" s="1"/>
  <c r="H135" i="19" s="1"/>
  <c r="I136" i="19" s="1"/>
  <c r="J137" i="19" s="1"/>
  <c r="K138" i="19" s="1"/>
  <c r="L139" i="19" s="1"/>
  <c r="M140" i="19" s="1"/>
  <c r="N141" i="19" s="1"/>
  <c r="O142" i="19" s="1"/>
  <c r="P143" i="19" s="1"/>
  <c r="Q144" i="19" s="1"/>
  <c r="R145" i="19" s="1"/>
  <c r="S146" i="19" s="1"/>
  <c r="T147" i="19" s="1"/>
  <c r="U148" i="19" s="1"/>
  <c r="V149" i="19" s="1"/>
  <c r="W150" i="19" s="1"/>
  <c r="X151" i="19" s="1"/>
  <c r="C203" i="19"/>
  <c r="G180" i="19"/>
  <c r="C211" i="19" s="1"/>
  <c r="D212" i="19" s="1"/>
  <c r="C195" i="19"/>
  <c r="G168" i="19"/>
  <c r="B679" i="19"/>
  <c r="B1524" i="19"/>
  <c r="B159" i="19"/>
  <c r="B1264" i="19"/>
  <c r="B1394" i="19"/>
  <c r="C147" i="19"/>
  <c r="D148" i="19" s="1"/>
  <c r="E149" i="19" s="1"/>
  <c r="F150" i="19" s="1"/>
  <c r="G151" i="19" s="1"/>
  <c r="B147" i="19"/>
  <c r="C127" i="19"/>
  <c r="C191" i="19"/>
  <c r="C197" i="19"/>
  <c r="D198" i="19" s="1"/>
  <c r="E199" i="19" s="1"/>
  <c r="C272" i="19"/>
  <c r="B81" i="19"/>
  <c r="B30" i="19"/>
  <c r="D208" i="19"/>
  <c r="C338" i="19"/>
  <c r="C62" i="19"/>
  <c r="B277" i="19"/>
  <c r="G1743" i="19"/>
  <c r="G1678" i="19"/>
  <c r="G1548" i="19"/>
  <c r="G1613" i="19"/>
  <c r="G1483" i="19"/>
  <c r="G1418" i="19"/>
  <c r="G1353" i="19"/>
  <c r="G1288" i="19"/>
  <c r="G1223" i="19"/>
  <c r="G1158" i="19"/>
  <c r="G1093" i="19"/>
  <c r="G963" i="19"/>
  <c r="G1028" i="19"/>
  <c r="G833" i="19"/>
  <c r="G898" i="19"/>
  <c r="G768" i="19"/>
  <c r="G703" i="19"/>
  <c r="G638" i="19"/>
  <c r="G573" i="19"/>
  <c r="G508" i="19"/>
  <c r="G443" i="19"/>
  <c r="G248" i="19"/>
  <c r="G378" i="19"/>
  <c r="G313" i="19"/>
  <c r="C330" i="19"/>
  <c r="G307" i="19"/>
  <c r="C664" i="19"/>
  <c r="D665" i="19" s="1"/>
  <c r="E666" i="19" s="1"/>
  <c r="F667" i="19" s="1"/>
  <c r="C648" i="19"/>
  <c r="D649" i="19" s="1"/>
  <c r="G1722" i="19"/>
  <c r="G1527" i="19"/>
  <c r="C1558" i="19" s="1"/>
  <c r="D1559" i="19" s="1"/>
  <c r="E1560" i="19" s="1"/>
  <c r="F1561" i="19" s="1"/>
  <c r="G1562" i="19" s="1"/>
  <c r="H1563" i="19" s="1"/>
  <c r="I1564" i="19" s="1"/>
  <c r="J1565" i="19" s="1"/>
  <c r="K1566" i="19" s="1"/>
  <c r="L1567" i="19" s="1"/>
  <c r="M1568" i="19" s="1"/>
  <c r="N1569" i="19" s="1"/>
  <c r="O1570" i="19" s="1"/>
  <c r="P1571" i="19" s="1"/>
  <c r="Q1572" i="19" s="1"/>
  <c r="R1573" i="19" s="1"/>
  <c r="S1574" i="19" s="1"/>
  <c r="T1575" i="19" s="1"/>
  <c r="U1576" i="19" s="1"/>
  <c r="V1577" i="19" s="1"/>
  <c r="W1578" i="19" s="1"/>
  <c r="X1579" i="19" s="1"/>
  <c r="Y1580" i="19" s="1"/>
  <c r="G1657" i="19"/>
  <c r="G1462" i="19"/>
  <c r="G1592" i="19"/>
  <c r="C1623" i="19" s="1"/>
  <c r="G1397" i="19"/>
  <c r="C1428" i="19" s="1"/>
  <c r="G1332" i="19"/>
  <c r="C1363" i="19" s="1"/>
  <c r="G1267" i="19"/>
  <c r="G1137" i="19"/>
  <c r="G1202" i="19"/>
  <c r="C1233" i="19" s="1"/>
  <c r="D1234" i="19" s="1"/>
  <c r="E1235" i="19" s="1"/>
  <c r="G1072" i="19"/>
  <c r="G1007" i="19"/>
  <c r="G942" i="19"/>
  <c r="C973" i="19" s="1"/>
  <c r="D974" i="19" s="1"/>
  <c r="G812" i="19"/>
  <c r="C843" i="19" s="1"/>
  <c r="G877" i="19"/>
  <c r="G682" i="19"/>
  <c r="G617" i="19"/>
  <c r="G747" i="19"/>
  <c r="C778" i="19" s="1"/>
  <c r="G487" i="19"/>
  <c r="G422" i="19"/>
  <c r="C453" i="19" s="1"/>
  <c r="G227" i="19"/>
  <c r="C258" i="19" s="1"/>
  <c r="D259" i="19" s="1"/>
  <c r="E260" i="19" s="1"/>
  <c r="F261" i="19" s="1"/>
  <c r="G262" i="19" s="1"/>
  <c r="H263" i="19" s="1"/>
  <c r="I264" i="19" s="1"/>
  <c r="J265" i="19" s="1"/>
  <c r="K266" i="19" s="1"/>
  <c r="L267" i="19" s="1"/>
  <c r="M268" i="19" s="1"/>
  <c r="N269" i="19" s="1"/>
  <c r="O270" i="19" s="1"/>
  <c r="P271" i="19" s="1"/>
  <c r="Q272" i="19" s="1"/>
  <c r="R273" i="19" s="1"/>
  <c r="S274" i="19" s="1"/>
  <c r="T275" i="19" s="1"/>
  <c r="U276" i="19" s="1"/>
  <c r="V277" i="19" s="1"/>
  <c r="W278" i="19" s="1"/>
  <c r="X279" i="19" s="1"/>
  <c r="Y280" i="19" s="1"/>
  <c r="G357" i="19"/>
  <c r="C388" i="19" s="1"/>
  <c r="G552" i="19"/>
  <c r="C583" i="19" s="1"/>
  <c r="D584" i="19" s="1"/>
  <c r="G292" i="19"/>
  <c r="D323" i="19" s="1"/>
  <c r="G1726" i="19"/>
  <c r="C1757" i="19" s="1"/>
  <c r="G1661" i="19"/>
  <c r="C1692" i="19" s="1"/>
  <c r="D1693" i="19" s="1"/>
  <c r="E1694" i="19" s="1"/>
  <c r="F1695" i="19" s="1"/>
  <c r="G1696" i="19" s="1"/>
  <c r="H1697" i="19" s="1"/>
  <c r="I1698" i="19" s="1"/>
  <c r="J1699" i="19" s="1"/>
  <c r="K1700" i="19" s="1"/>
  <c r="L1701" i="19" s="1"/>
  <c r="M1702" i="19" s="1"/>
  <c r="N1703" i="19" s="1"/>
  <c r="O1704" i="19" s="1"/>
  <c r="P1705" i="19" s="1"/>
  <c r="Q1706" i="19" s="1"/>
  <c r="R1707" i="19" s="1"/>
  <c r="S1708" i="19" s="1"/>
  <c r="T1709" i="19" s="1"/>
  <c r="U1710" i="19" s="1"/>
  <c r="G1596" i="19"/>
  <c r="G1531" i="19"/>
  <c r="G1466" i="19"/>
  <c r="C1497" i="19" s="1"/>
  <c r="D1498" i="19" s="1"/>
  <c r="E1499" i="19" s="1"/>
  <c r="G1336" i="19"/>
  <c r="G1401" i="19"/>
  <c r="G1271" i="19"/>
  <c r="G1141" i="19"/>
  <c r="G1206" i="19"/>
  <c r="C1237" i="19" s="1"/>
  <c r="D1238" i="19" s="1"/>
  <c r="E1239" i="19" s="1"/>
  <c r="F1240" i="19" s="1"/>
  <c r="G1241" i="19" s="1"/>
  <c r="H1242" i="19" s="1"/>
  <c r="I1243" i="19" s="1"/>
  <c r="J1244" i="19" s="1"/>
  <c r="K1245" i="19" s="1"/>
  <c r="L1246" i="19" s="1"/>
  <c r="M1247" i="19" s="1"/>
  <c r="N1248" i="19" s="1"/>
  <c r="O1249" i="19" s="1"/>
  <c r="P1250" i="19" s="1"/>
  <c r="Q1251" i="19" s="1"/>
  <c r="R1252" i="19" s="1"/>
  <c r="S1253" i="19" s="1"/>
  <c r="T1254" i="19" s="1"/>
  <c r="U1255" i="19" s="1"/>
  <c r="G1076" i="19"/>
  <c r="G1011" i="19"/>
  <c r="G816" i="19"/>
  <c r="C847" i="19" s="1"/>
  <c r="D848" i="19" s="1"/>
  <c r="E849" i="19" s="1"/>
  <c r="F850" i="19" s="1"/>
  <c r="G851" i="19" s="1"/>
  <c r="H852" i="19" s="1"/>
  <c r="I853" i="19" s="1"/>
  <c r="J854" i="19" s="1"/>
  <c r="K855" i="19" s="1"/>
  <c r="L856" i="19" s="1"/>
  <c r="M857" i="19" s="1"/>
  <c r="N858" i="19" s="1"/>
  <c r="O859" i="19" s="1"/>
  <c r="P860" i="19" s="1"/>
  <c r="Q861" i="19" s="1"/>
  <c r="R862" i="19" s="1"/>
  <c r="S863" i="19" s="1"/>
  <c r="T864" i="19" s="1"/>
  <c r="U865" i="19" s="1"/>
  <c r="G881" i="19"/>
  <c r="G686" i="19"/>
  <c r="G621" i="19"/>
  <c r="C652" i="19" s="1"/>
  <c r="G946" i="19"/>
  <c r="G751" i="19"/>
  <c r="C782" i="19" s="1"/>
  <c r="G491" i="19"/>
  <c r="G426" i="19"/>
  <c r="C457" i="19" s="1"/>
  <c r="G556" i="19"/>
  <c r="C587" i="19" s="1"/>
  <c r="D588" i="19" s="1"/>
  <c r="E589" i="19" s="1"/>
  <c r="G231" i="19"/>
  <c r="C262" i="19" s="1"/>
  <c r="G361" i="19"/>
  <c r="C392" i="19" s="1"/>
  <c r="G296" i="19"/>
  <c r="G1730" i="19"/>
  <c r="G1535" i="19"/>
  <c r="C1566" i="19" s="1"/>
  <c r="D1567" i="19" s="1"/>
  <c r="E1568" i="19" s="1"/>
  <c r="F1569" i="19" s="1"/>
  <c r="G1570" i="19" s="1"/>
  <c r="H1571" i="19" s="1"/>
  <c r="I1572" i="19" s="1"/>
  <c r="J1573" i="19" s="1"/>
  <c r="K1574" i="19" s="1"/>
  <c r="L1575" i="19" s="1"/>
  <c r="M1576" i="19" s="1"/>
  <c r="N1577" i="19" s="1"/>
  <c r="O1578" i="19" s="1"/>
  <c r="P1579" i="19" s="1"/>
  <c r="Q1580" i="19" s="1"/>
  <c r="G1665" i="19"/>
  <c r="C1696" i="19" s="1"/>
  <c r="G1470" i="19"/>
  <c r="G1600" i="19"/>
  <c r="C1631" i="19" s="1"/>
  <c r="D1632" i="19" s="1"/>
  <c r="E1633" i="19" s="1"/>
  <c r="F1634" i="19" s="1"/>
  <c r="G1635" i="19" s="1"/>
  <c r="H1636" i="19" s="1"/>
  <c r="I1637" i="19" s="1"/>
  <c r="G1405" i="19"/>
  <c r="C1436" i="19" s="1"/>
  <c r="G1340" i="19"/>
  <c r="G1275" i="19"/>
  <c r="G1210" i="19"/>
  <c r="G1080" i="19"/>
  <c r="C1111" i="19" s="1"/>
  <c r="G1145" i="19"/>
  <c r="G1015" i="19"/>
  <c r="G950" i="19"/>
  <c r="C981" i="19" s="1"/>
  <c r="G820" i="19"/>
  <c r="C851" i="19" s="1"/>
  <c r="G885" i="19"/>
  <c r="G690" i="19"/>
  <c r="C721" i="19" s="1"/>
  <c r="G625" i="19"/>
  <c r="C656" i="19" s="1"/>
  <c r="G755" i="19"/>
  <c r="C786" i="19" s="1"/>
  <c r="D787" i="19" s="1"/>
  <c r="E788" i="19" s="1"/>
  <c r="F789" i="19" s="1"/>
  <c r="G790" i="19" s="1"/>
  <c r="H791" i="19" s="1"/>
  <c r="I792" i="19" s="1"/>
  <c r="J793" i="19" s="1"/>
  <c r="K794" i="19" s="1"/>
  <c r="L795" i="19" s="1"/>
  <c r="M796" i="19" s="1"/>
  <c r="N797" i="19" s="1"/>
  <c r="O798" i="19" s="1"/>
  <c r="P799" i="19" s="1"/>
  <c r="Q800" i="19" s="1"/>
  <c r="G495" i="19"/>
  <c r="G430" i="19"/>
  <c r="C461" i="19" s="1"/>
  <c r="G235" i="19"/>
  <c r="C266" i="19" s="1"/>
  <c r="G365" i="19"/>
  <c r="C396" i="19" s="1"/>
  <c r="G560" i="19"/>
  <c r="G300" i="19"/>
  <c r="C331" i="19" s="1"/>
  <c r="G1734" i="19"/>
  <c r="G1669" i="19"/>
  <c r="G1539" i="19"/>
  <c r="G1474" i="19"/>
  <c r="G1604" i="19"/>
  <c r="C1635" i="19" s="1"/>
  <c r="D1636" i="19" s="1"/>
  <c r="E1637" i="19" s="1"/>
  <c r="G1409" i="19"/>
  <c r="G1344" i="19"/>
  <c r="G1279" i="19"/>
  <c r="G1214" i="19"/>
  <c r="G1084" i="19"/>
  <c r="C1115" i="19" s="1"/>
  <c r="D1116" i="19" s="1"/>
  <c r="G1149" i="19"/>
  <c r="G1019" i="19"/>
  <c r="G824" i="19"/>
  <c r="C855" i="19" s="1"/>
  <c r="D856" i="19" s="1"/>
  <c r="G954" i="19"/>
  <c r="G889" i="19"/>
  <c r="G694" i="19"/>
  <c r="G629" i="19"/>
  <c r="G759" i="19"/>
  <c r="C790" i="19" s="1"/>
  <c r="G499" i="19"/>
  <c r="C530" i="19" s="1"/>
  <c r="G434" i="19"/>
  <c r="G239" i="19"/>
  <c r="C270" i="19" s="1"/>
  <c r="G369" i="19"/>
  <c r="C400" i="19" s="1"/>
  <c r="G304" i="19"/>
  <c r="C335" i="19" s="1"/>
  <c r="D336" i="19" s="1"/>
  <c r="E337" i="19" s="1"/>
  <c r="F338" i="19" s="1"/>
  <c r="G339" i="19" s="1"/>
  <c r="H340" i="19" s="1"/>
  <c r="G564" i="19"/>
  <c r="C595" i="19" s="1"/>
  <c r="G1738" i="19"/>
  <c r="G1673" i="19"/>
  <c r="G1543" i="19"/>
  <c r="G1478" i="19"/>
  <c r="G1608" i="19"/>
  <c r="C1639" i="19" s="1"/>
  <c r="D1640" i="19" s="1"/>
  <c r="E1641" i="19" s="1"/>
  <c r="F1642" i="19" s="1"/>
  <c r="G1643" i="19" s="1"/>
  <c r="H1644" i="19" s="1"/>
  <c r="I1645" i="19" s="1"/>
  <c r="G1413" i="19"/>
  <c r="C1444" i="19" s="1"/>
  <c r="G1348" i="19"/>
  <c r="C1379" i="19" s="1"/>
  <c r="G1283" i="19"/>
  <c r="G1218" i="19"/>
  <c r="G1153" i="19"/>
  <c r="C1184" i="19" s="1"/>
  <c r="D1185" i="19" s="1"/>
  <c r="E1186" i="19" s="1"/>
  <c r="F1187" i="19" s="1"/>
  <c r="G1188" i="19" s="1"/>
  <c r="H1189" i="19" s="1"/>
  <c r="I1190" i="19" s="1"/>
  <c r="G1023" i="19"/>
  <c r="G958" i="19"/>
  <c r="C989" i="19" s="1"/>
  <c r="G1088" i="19"/>
  <c r="C1119" i="19" s="1"/>
  <c r="D1120" i="19" s="1"/>
  <c r="E1121" i="19" s="1"/>
  <c r="F1122" i="19" s="1"/>
  <c r="G1123" i="19" s="1"/>
  <c r="H1124" i="19" s="1"/>
  <c r="I1125" i="19" s="1"/>
  <c r="G828" i="19"/>
  <c r="C859" i="19" s="1"/>
  <c r="G893" i="19"/>
  <c r="G698" i="19"/>
  <c r="G633" i="19"/>
  <c r="G763" i="19"/>
  <c r="C794" i="19" s="1"/>
  <c r="D795" i="19" s="1"/>
  <c r="E796" i="19" s="1"/>
  <c r="F797" i="19" s="1"/>
  <c r="G798" i="19" s="1"/>
  <c r="H799" i="19" s="1"/>
  <c r="I800" i="19" s="1"/>
  <c r="G503" i="19"/>
  <c r="G438" i="19"/>
  <c r="G243" i="19"/>
  <c r="C274" i="19" s="1"/>
  <c r="G568" i="19"/>
  <c r="C599" i="19" s="1"/>
  <c r="G373" i="19"/>
  <c r="G308" i="19"/>
  <c r="C339" i="19" s="1"/>
  <c r="G1744" i="19"/>
  <c r="G1679" i="19"/>
  <c r="G1549" i="19"/>
  <c r="G1614" i="19"/>
  <c r="G1484" i="19"/>
  <c r="G1419" i="19"/>
  <c r="G1354" i="19"/>
  <c r="G1289" i="19"/>
  <c r="G1224" i="19"/>
  <c r="G1159" i="19"/>
  <c r="G1094" i="19"/>
  <c r="G834" i="19"/>
  <c r="G1029" i="19"/>
  <c r="G899" i="19"/>
  <c r="G704" i="19"/>
  <c r="G639" i="19"/>
  <c r="G964" i="19"/>
  <c r="G769" i="19"/>
  <c r="G509" i="19"/>
  <c r="G444" i="19"/>
  <c r="G249" i="19"/>
  <c r="G379" i="19"/>
  <c r="G314" i="19"/>
  <c r="G574" i="19"/>
  <c r="G295" i="19"/>
  <c r="C326" i="19" s="1"/>
  <c r="D327" i="19" s="1"/>
  <c r="E328" i="19" s="1"/>
  <c r="F329" i="19" s="1"/>
  <c r="G330" i="19" s="1"/>
  <c r="H331" i="19" s="1"/>
  <c r="I332" i="19" s="1"/>
  <c r="J333" i="19" s="1"/>
  <c r="K334" i="19" s="1"/>
  <c r="L335" i="19" s="1"/>
  <c r="M336" i="19" s="1"/>
  <c r="N337" i="19" s="1"/>
  <c r="O338" i="19" s="1"/>
  <c r="P339" i="19" s="1"/>
  <c r="Q340" i="19" s="1"/>
  <c r="C323" i="19"/>
  <c r="C531" i="19"/>
  <c r="G1745" i="19"/>
  <c r="G1615" i="19"/>
  <c r="G1680" i="19"/>
  <c r="G1550" i="19"/>
  <c r="G1485" i="19"/>
  <c r="G1420" i="19"/>
  <c r="G1355" i="19"/>
  <c r="G1290" i="19"/>
  <c r="G1225" i="19"/>
  <c r="G1095" i="19"/>
  <c r="G1160" i="19"/>
  <c r="G1030" i="19"/>
  <c r="G965" i="19"/>
  <c r="G900" i="19"/>
  <c r="G705" i="19"/>
  <c r="G640" i="19"/>
  <c r="G835" i="19"/>
  <c r="G770" i="19"/>
  <c r="G510" i="19"/>
  <c r="G445" i="19"/>
  <c r="G575" i="19"/>
  <c r="G380" i="19"/>
  <c r="G315" i="19"/>
  <c r="G161" i="19"/>
  <c r="C192" i="19" s="1"/>
  <c r="D193" i="19" s="1"/>
  <c r="E194" i="19" s="1"/>
  <c r="F195" i="19" s="1"/>
  <c r="G196" i="19" s="1"/>
  <c r="H197" i="19" s="1"/>
  <c r="I198" i="19" s="1"/>
  <c r="J199" i="19" s="1"/>
  <c r="K200" i="19" s="1"/>
  <c r="L201" i="19" s="1"/>
  <c r="M202" i="19" s="1"/>
  <c r="N203" i="19" s="1"/>
  <c r="O204" i="19" s="1"/>
  <c r="P205" i="19" s="1"/>
  <c r="Q206" i="19" s="1"/>
  <c r="R207" i="19" s="1"/>
  <c r="S208" i="19" s="1"/>
  <c r="T209" i="19" s="1"/>
  <c r="G165" i="19"/>
  <c r="D196" i="19" s="1"/>
  <c r="E197" i="19" s="1"/>
  <c r="G169" i="19"/>
  <c r="D200" i="19" s="1"/>
  <c r="E201" i="19" s="1"/>
  <c r="F202" i="19" s="1"/>
  <c r="G203" i="19" s="1"/>
  <c r="H204" i="19" s="1"/>
  <c r="G173" i="19"/>
  <c r="D204" i="19" s="1"/>
  <c r="G182" i="19"/>
  <c r="G250" i="19"/>
  <c r="B341" i="19"/>
  <c r="B354" i="19"/>
  <c r="B405" i="19"/>
  <c r="G1723" i="19"/>
  <c r="G1658" i="19"/>
  <c r="C1689" i="19" s="1"/>
  <c r="D1690" i="19" s="1"/>
  <c r="E1691" i="19" s="1"/>
  <c r="F1692" i="19" s="1"/>
  <c r="G1693" i="19" s="1"/>
  <c r="H1694" i="19" s="1"/>
  <c r="I1695" i="19" s="1"/>
  <c r="J1696" i="19" s="1"/>
  <c r="K1697" i="19" s="1"/>
  <c r="L1698" i="19" s="1"/>
  <c r="M1699" i="19" s="1"/>
  <c r="N1700" i="19" s="1"/>
  <c r="O1701" i="19" s="1"/>
  <c r="P1702" i="19" s="1"/>
  <c r="Q1703" i="19" s="1"/>
  <c r="R1704" i="19" s="1"/>
  <c r="S1705" i="19" s="1"/>
  <c r="T1706" i="19" s="1"/>
  <c r="U1707" i="19" s="1"/>
  <c r="V1708" i="19" s="1"/>
  <c r="W1709" i="19" s="1"/>
  <c r="X1710" i="19" s="1"/>
  <c r="G1593" i="19"/>
  <c r="G1528" i="19"/>
  <c r="G1398" i="19"/>
  <c r="C1429" i="19" s="1"/>
  <c r="D1430" i="19" s="1"/>
  <c r="G1333" i="19"/>
  <c r="G1463" i="19"/>
  <c r="C1494" i="19" s="1"/>
  <c r="G1268" i="19"/>
  <c r="G1138" i="19"/>
  <c r="G1073" i="19"/>
  <c r="G1203" i="19"/>
  <c r="G1008" i="19"/>
  <c r="G943" i="19"/>
  <c r="C974" i="19" s="1"/>
  <c r="G878" i="19"/>
  <c r="G813" i="19"/>
  <c r="G683" i="19"/>
  <c r="G618" i="19"/>
  <c r="G748" i="19"/>
  <c r="C779" i="19" s="1"/>
  <c r="D780" i="19" s="1"/>
  <c r="G488" i="19"/>
  <c r="G423" i="19"/>
  <c r="C454" i="19" s="1"/>
  <c r="G553" i="19"/>
  <c r="G358" i="19"/>
  <c r="C389" i="19" s="1"/>
  <c r="G293" i="19"/>
  <c r="G228" i="19"/>
  <c r="C259" i="19" s="1"/>
  <c r="D260" i="19" s="1"/>
  <c r="E261" i="19" s="1"/>
  <c r="G1727" i="19"/>
  <c r="G1662" i="19"/>
  <c r="C1693" i="19" s="1"/>
  <c r="D1694" i="19" s="1"/>
  <c r="E1695" i="19" s="1"/>
  <c r="F1696" i="19" s="1"/>
  <c r="G1697" i="19" s="1"/>
  <c r="H1698" i="19" s="1"/>
  <c r="G1597" i="19"/>
  <c r="C1628" i="19" s="1"/>
  <c r="G1532" i="19"/>
  <c r="G1402" i="19"/>
  <c r="C1433" i="19" s="1"/>
  <c r="D1434" i="19" s="1"/>
  <c r="G1467" i="19"/>
  <c r="G1337" i="19"/>
  <c r="G1272" i="19"/>
  <c r="C1303" i="19" s="1"/>
  <c r="G1142" i="19"/>
  <c r="G1207" i="19"/>
  <c r="C1238" i="19" s="1"/>
  <c r="D1239" i="19" s="1"/>
  <c r="E1240" i="19" s="1"/>
  <c r="F1241" i="19" s="1"/>
  <c r="G1242" i="19" s="1"/>
  <c r="H1243" i="19" s="1"/>
  <c r="I1244" i="19" s="1"/>
  <c r="J1245" i="19" s="1"/>
  <c r="K1246" i="19" s="1"/>
  <c r="L1247" i="19" s="1"/>
  <c r="M1248" i="19" s="1"/>
  <c r="N1249" i="19" s="1"/>
  <c r="O1250" i="19" s="1"/>
  <c r="P1251" i="19" s="1"/>
  <c r="Q1252" i="19" s="1"/>
  <c r="R1253" i="19" s="1"/>
  <c r="S1254" i="19" s="1"/>
  <c r="T1255" i="19" s="1"/>
  <c r="G1077" i="19"/>
  <c r="G1012" i="19"/>
  <c r="G882" i="19"/>
  <c r="C913" i="19" s="1"/>
  <c r="D914" i="19" s="1"/>
  <c r="E915" i="19" s="1"/>
  <c r="F916" i="19" s="1"/>
  <c r="G917" i="19" s="1"/>
  <c r="H918" i="19" s="1"/>
  <c r="I919" i="19" s="1"/>
  <c r="J920" i="19" s="1"/>
  <c r="K921" i="19" s="1"/>
  <c r="L922" i="19" s="1"/>
  <c r="M923" i="19" s="1"/>
  <c r="N924" i="19" s="1"/>
  <c r="O925" i="19" s="1"/>
  <c r="P926" i="19" s="1"/>
  <c r="Q927" i="19" s="1"/>
  <c r="R928" i="19" s="1"/>
  <c r="S929" i="19" s="1"/>
  <c r="T930" i="19" s="1"/>
  <c r="G947" i="19"/>
  <c r="C978" i="19" s="1"/>
  <c r="D979" i="19" s="1"/>
  <c r="G817" i="19"/>
  <c r="G687" i="19"/>
  <c r="C718" i="19" s="1"/>
  <c r="G622" i="19"/>
  <c r="G752" i="19"/>
  <c r="G492" i="19"/>
  <c r="G427" i="19"/>
  <c r="C458" i="19" s="1"/>
  <c r="G557" i="19"/>
  <c r="C588" i="19" s="1"/>
  <c r="D589" i="19" s="1"/>
  <c r="G362" i="19"/>
  <c r="G297" i="19"/>
  <c r="C328" i="19" s="1"/>
  <c r="D329" i="19" s="1"/>
  <c r="E330" i="19" s="1"/>
  <c r="G232" i="19"/>
  <c r="C263" i="19" s="1"/>
  <c r="D264" i="19" s="1"/>
  <c r="G1731" i="19"/>
  <c r="G1666" i="19"/>
  <c r="C1697" i="19" s="1"/>
  <c r="G1601" i="19"/>
  <c r="G1536" i="19"/>
  <c r="G1471" i="19"/>
  <c r="C1502" i="19" s="1"/>
  <c r="D1503" i="19" s="1"/>
  <c r="E1504" i="19" s="1"/>
  <c r="F1505" i="19" s="1"/>
  <c r="G1506" i="19" s="1"/>
  <c r="H1507" i="19" s="1"/>
  <c r="I1508" i="19" s="1"/>
  <c r="J1509" i="19" s="1"/>
  <c r="K1510" i="19" s="1"/>
  <c r="L1511" i="19" s="1"/>
  <c r="M1512" i="19" s="1"/>
  <c r="N1513" i="19" s="1"/>
  <c r="O1514" i="19" s="1"/>
  <c r="P1515" i="19" s="1"/>
  <c r="G1406" i="19"/>
  <c r="G1341" i="19"/>
  <c r="G1276" i="19"/>
  <c r="C1307" i="19" s="1"/>
  <c r="G1146" i="19"/>
  <c r="G1081" i="19"/>
  <c r="C1112" i="19" s="1"/>
  <c r="D1113" i="19" s="1"/>
  <c r="E1114" i="19" s="1"/>
  <c r="F1115" i="19" s="1"/>
  <c r="G1116" i="19" s="1"/>
  <c r="H1117" i="19" s="1"/>
  <c r="I1118" i="19" s="1"/>
  <c r="J1119" i="19" s="1"/>
  <c r="K1120" i="19" s="1"/>
  <c r="L1121" i="19" s="1"/>
  <c r="M1122" i="19" s="1"/>
  <c r="N1123" i="19" s="1"/>
  <c r="O1124" i="19" s="1"/>
  <c r="P1125" i="19" s="1"/>
  <c r="G1211" i="19"/>
  <c r="G1016" i="19"/>
  <c r="G951" i="19"/>
  <c r="C982" i="19" s="1"/>
  <c r="G886" i="19"/>
  <c r="G821" i="19"/>
  <c r="G691" i="19"/>
  <c r="C722" i="19" s="1"/>
  <c r="G626" i="19"/>
  <c r="G756" i="19"/>
  <c r="C787" i="19" s="1"/>
  <c r="D788" i="19" s="1"/>
  <c r="E789" i="19" s="1"/>
  <c r="F790" i="19" s="1"/>
  <c r="G791" i="19" s="1"/>
  <c r="H792" i="19" s="1"/>
  <c r="I793" i="19" s="1"/>
  <c r="J794" i="19" s="1"/>
  <c r="K795" i="19" s="1"/>
  <c r="L796" i="19" s="1"/>
  <c r="M797" i="19" s="1"/>
  <c r="N798" i="19" s="1"/>
  <c r="O799" i="19" s="1"/>
  <c r="P800" i="19" s="1"/>
  <c r="G496" i="19"/>
  <c r="G431" i="19"/>
  <c r="C462" i="19" s="1"/>
  <c r="G561" i="19"/>
  <c r="C592" i="19" s="1"/>
  <c r="D593" i="19" s="1"/>
  <c r="E594" i="19" s="1"/>
  <c r="F595" i="19" s="1"/>
  <c r="G596" i="19" s="1"/>
  <c r="H597" i="19" s="1"/>
  <c r="I598" i="19" s="1"/>
  <c r="J599" i="19" s="1"/>
  <c r="K600" i="19" s="1"/>
  <c r="L601" i="19" s="1"/>
  <c r="M602" i="19" s="1"/>
  <c r="N603" i="19" s="1"/>
  <c r="O604" i="19" s="1"/>
  <c r="P605" i="19" s="1"/>
  <c r="G366" i="19"/>
  <c r="C397" i="19" s="1"/>
  <c r="D398" i="19" s="1"/>
  <c r="G301" i="19"/>
  <c r="C332" i="19" s="1"/>
  <c r="G236" i="19"/>
  <c r="C267" i="19" s="1"/>
  <c r="G1735" i="19"/>
  <c r="G1670" i="19"/>
  <c r="C1701" i="19" s="1"/>
  <c r="D1702" i="19" s="1"/>
  <c r="E1703" i="19" s="1"/>
  <c r="F1704" i="19" s="1"/>
  <c r="G1705" i="19" s="1"/>
  <c r="H1706" i="19" s="1"/>
  <c r="I1707" i="19" s="1"/>
  <c r="J1708" i="19" s="1"/>
  <c r="K1709" i="19" s="1"/>
  <c r="L1710" i="19" s="1"/>
  <c r="G1605" i="19"/>
  <c r="G1540" i="19"/>
  <c r="C1571" i="19" s="1"/>
  <c r="G1410" i="19"/>
  <c r="C1441" i="19" s="1"/>
  <c r="D1442" i="19" s="1"/>
  <c r="G1475" i="19"/>
  <c r="G1345" i="19"/>
  <c r="G1280" i="19"/>
  <c r="G1150" i="19"/>
  <c r="G1215" i="19"/>
  <c r="C1246" i="19" s="1"/>
  <c r="D1247" i="19" s="1"/>
  <c r="E1248" i="19" s="1"/>
  <c r="F1249" i="19" s="1"/>
  <c r="G1250" i="19" s="1"/>
  <c r="H1251" i="19" s="1"/>
  <c r="I1252" i="19" s="1"/>
  <c r="J1253" i="19" s="1"/>
  <c r="K1254" i="19" s="1"/>
  <c r="L1255" i="19" s="1"/>
  <c r="G1085" i="19"/>
  <c r="G1020" i="19"/>
  <c r="C1051" i="19" s="1"/>
  <c r="G955" i="19"/>
  <c r="C986" i="19" s="1"/>
  <c r="G890" i="19"/>
  <c r="C921" i="19" s="1"/>
  <c r="G825" i="19"/>
  <c r="C856" i="19" s="1"/>
  <c r="G695" i="19"/>
  <c r="G630" i="19"/>
  <c r="G760" i="19"/>
  <c r="G500" i="19"/>
  <c r="G435" i="19"/>
  <c r="C466" i="19" s="1"/>
  <c r="G565" i="19"/>
  <c r="C596" i="19" s="1"/>
  <c r="D597" i="19" s="1"/>
  <c r="E598" i="19" s="1"/>
  <c r="F599" i="19" s="1"/>
  <c r="G600" i="19" s="1"/>
  <c r="H601" i="19" s="1"/>
  <c r="I602" i="19" s="1"/>
  <c r="J603" i="19" s="1"/>
  <c r="K604" i="19" s="1"/>
  <c r="L605" i="19" s="1"/>
  <c r="G370" i="19"/>
  <c r="C401" i="19" s="1"/>
  <c r="G305" i="19"/>
  <c r="C336" i="19" s="1"/>
  <c r="D337" i="19" s="1"/>
  <c r="E338" i="19" s="1"/>
  <c r="F339" i="19" s="1"/>
  <c r="G240" i="19"/>
  <c r="C271" i="19" s="1"/>
  <c r="D272" i="19" s="1"/>
  <c r="G1739" i="19"/>
  <c r="G1674" i="19"/>
  <c r="G1609" i="19"/>
  <c r="G1544" i="19"/>
  <c r="G1414" i="19"/>
  <c r="C1445" i="19" s="1"/>
  <c r="D1446" i="19" s="1"/>
  <c r="E1447" i="19" s="1"/>
  <c r="F1448" i="19" s="1"/>
  <c r="G1449" i="19" s="1"/>
  <c r="H1450" i="19" s="1"/>
  <c r="G1479" i="19"/>
  <c r="G1349" i="19"/>
  <c r="G1284" i="19"/>
  <c r="G1154" i="19"/>
  <c r="G1219" i="19"/>
  <c r="C1250" i="19" s="1"/>
  <c r="D1251" i="19" s="1"/>
  <c r="G1089" i="19"/>
  <c r="G1024" i="19"/>
  <c r="C1055" i="19" s="1"/>
  <c r="G959" i="19"/>
  <c r="C990" i="19" s="1"/>
  <c r="D991" i="19" s="1"/>
  <c r="G894" i="19"/>
  <c r="C925" i="19" s="1"/>
  <c r="D926" i="19" s="1"/>
  <c r="E927" i="19" s="1"/>
  <c r="F928" i="19" s="1"/>
  <c r="G929" i="19" s="1"/>
  <c r="H930" i="19" s="1"/>
  <c r="G829" i="19"/>
  <c r="G699" i="19"/>
  <c r="G634" i="19"/>
  <c r="G764" i="19"/>
  <c r="C795" i="19" s="1"/>
  <c r="G504" i="19"/>
  <c r="G439" i="19"/>
  <c r="C470" i="19" s="1"/>
  <c r="G569" i="19"/>
  <c r="C600" i="19" s="1"/>
  <c r="G374" i="19"/>
  <c r="G309" i="19"/>
  <c r="G244" i="19"/>
  <c r="G183" i="19"/>
  <c r="C340" i="19"/>
  <c r="C334" i="19"/>
  <c r="C405" i="19"/>
  <c r="D406" i="19" s="1"/>
  <c r="E407" i="19" s="1"/>
  <c r="G162" i="19"/>
  <c r="C193" i="19" s="1"/>
  <c r="D194" i="19" s="1"/>
  <c r="E195" i="19" s="1"/>
  <c r="F196" i="19" s="1"/>
  <c r="G197" i="19" s="1"/>
  <c r="G166" i="19"/>
  <c r="G170" i="19"/>
  <c r="C201" i="19" s="1"/>
  <c r="G174" i="19"/>
  <c r="C205" i="19" s="1"/>
  <c r="D206" i="19" s="1"/>
  <c r="E207" i="19" s="1"/>
  <c r="F208" i="19" s="1"/>
  <c r="G178" i="19"/>
  <c r="D209" i="19" s="1"/>
  <c r="G184" i="19"/>
  <c r="C327" i="19"/>
  <c r="D328" i="19" s="1"/>
  <c r="E329" i="19" s="1"/>
  <c r="F330" i="19" s="1"/>
  <c r="G331" i="19" s="1"/>
  <c r="H332" i="19" s="1"/>
  <c r="C404" i="19"/>
  <c r="D405" i="19" s="1"/>
  <c r="E406" i="19" s="1"/>
  <c r="C393" i="19"/>
  <c r="G1720" i="19"/>
  <c r="C1751" i="19" s="1"/>
  <c r="G1590" i="19"/>
  <c r="G1655" i="19"/>
  <c r="C1686" i="19" s="1"/>
  <c r="G1460" i="19"/>
  <c r="G1525" i="19"/>
  <c r="C1556" i="19" s="1"/>
  <c r="G1395" i="19"/>
  <c r="G1330" i="19"/>
  <c r="G1265" i="19"/>
  <c r="G1200" i="19"/>
  <c r="C1231" i="19" s="1"/>
  <c r="G1135" i="19"/>
  <c r="C1166" i="19" s="1"/>
  <c r="G1005" i="19"/>
  <c r="C1036" i="19" s="1"/>
  <c r="G1070" i="19"/>
  <c r="G875" i="19"/>
  <c r="C906" i="19" s="1"/>
  <c r="G810" i="19"/>
  <c r="C841" i="19" s="1"/>
  <c r="G615" i="19"/>
  <c r="G745" i="19"/>
  <c r="G940" i="19"/>
  <c r="C971" i="19" s="1"/>
  <c r="G680" i="19"/>
  <c r="C711" i="19" s="1"/>
  <c r="G420" i="19"/>
  <c r="C451" i="19" s="1"/>
  <c r="G550" i="19"/>
  <c r="C581" i="19" s="1"/>
  <c r="G485" i="19"/>
  <c r="G290" i="19"/>
  <c r="C321" i="19" s="1"/>
  <c r="G355" i="19"/>
  <c r="G1724" i="19"/>
  <c r="G1659" i="19"/>
  <c r="G1594" i="19"/>
  <c r="G1464" i="19"/>
  <c r="C1495" i="19" s="1"/>
  <c r="G1529" i="19"/>
  <c r="G1334" i="19"/>
  <c r="G1399" i="19"/>
  <c r="G1269" i="19"/>
  <c r="C1300" i="19" s="1"/>
  <c r="D1301" i="19" s="1"/>
  <c r="E1302" i="19" s="1"/>
  <c r="F1303" i="19" s="1"/>
  <c r="G1204" i="19"/>
  <c r="G1139" i="19"/>
  <c r="G1009" i="19"/>
  <c r="C1040" i="19" s="1"/>
  <c r="G944" i="19"/>
  <c r="C975" i="19" s="1"/>
  <c r="D976" i="19" s="1"/>
  <c r="E977" i="19" s="1"/>
  <c r="F978" i="19" s="1"/>
  <c r="G979" i="19" s="1"/>
  <c r="H980" i="19" s="1"/>
  <c r="G1074" i="19"/>
  <c r="G879" i="19"/>
  <c r="C910" i="19" s="1"/>
  <c r="G619" i="19"/>
  <c r="C650" i="19" s="1"/>
  <c r="D651" i="19" s="1"/>
  <c r="G814" i="19"/>
  <c r="C845" i="19" s="1"/>
  <c r="D846" i="19" s="1"/>
  <c r="G749" i="19"/>
  <c r="C780" i="19" s="1"/>
  <c r="G684" i="19"/>
  <c r="C715" i="19" s="1"/>
  <c r="D716" i="19" s="1"/>
  <c r="E717" i="19" s="1"/>
  <c r="F718" i="19" s="1"/>
  <c r="G424" i="19"/>
  <c r="G554" i="19"/>
  <c r="C585" i="19" s="1"/>
  <c r="D586" i="19" s="1"/>
  <c r="E587" i="19" s="1"/>
  <c r="F588" i="19" s="1"/>
  <c r="G589" i="19" s="1"/>
  <c r="H590" i="19" s="1"/>
  <c r="I591" i="19" s="1"/>
  <c r="J592" i="19" s="1"/>
  <c r="K593" i="19" s="1"/>
  <c r="L594" i="19" s="1"/>
  <c r="M595" i="19" s="1"/>
  <c r="N596" i="19" s="1"/>
  <c r="O597" i="19" s="1"/>
  <c r="P598" i="19" s="1"/>
  <c r="Q599" i="19" s="1"/>
  <c r="R600" i="19" s="1"/>
  <c r="S601" i="19" s="1"/>
  <c r="T602" i="19" s="1"/>
  <c r="U603" i="19" s="1"/>
  <c r="V604" i="19" s="1"/>
  <c r="W605" i="19" s="1"/>
  <c r="G489" i="19"/>
  <c r="G294" i="19"/>
  <c r="C325" i="19" s="1"/>
  <c r="G359" i="19"/>
  <c r="C390" i="19" s="1"/>
  <c r="D391" i="19" s="1"/>
  <c r="E392" i="19" s="1"/>
  <c r="G1728" i="19"/>
  <c r="G1663" i="19"/>
  <c r="C1694" i="19" s="1"/>
  <c r="G1598" i="19"/>
  <c r="G1468" i="19"/>
  <c r="G1533" i="19"/>
  <c r="C1564" i="19" s="1"/>
  <c r="D1565" i="19" s="1"/>
  <c r="E1566" i="19" s="1"/>
  <c r="F1567" i="19" s="1"/>
  <c r="G1568" i="19" s="1"/>
  <c r="H1569" i="19" s="1"/>
  <c r="I1570" i="19" s="1"/>
  <c r="J1571" i="19" s="1"/>
  <c r="K1572" i="19" s="1"/>
  <c r="L1573" i="19" s="1"/>
  <c r="M1574" i="19" s="1"/>
  <c r="N1575" i="19" s="1"/>
  <c r="O1576" i="19" s="1"/>
  <c r="P1577" i="19" s="1"/>
  <c r="Q1578" i="19" s="1"/>
  <c r="R1579" i="19" s="1"/>
  <c r="S1580" i="19" s="1"/>
  <c r="G1338" i="19"/>
  <c r="G1403" i="19"/>
  <c r="G1273" i="19"/>
  <c r="G1208" i="19"/>
  <c r="C1239" i="19" s="1"/>
  <c r="D1240" i="19" s="1"/>
  <c r="E1241" i="19" s="1"/>
  <c r="F1242" i="19" s="1"/>
  <c r="G1143" i="19"/>
  <c r="G1078" i="19"/>
  <c r="G1013" i="19"/>
  <c r="G883" i="19"/>
  <c r="C914" i="19" s="1"/>
  <c r="D915" i="19" s="1"/>
  <c r="E916" i="19" s="1"/>
  <c r="F917" i="19" s="1"/>
  <c r="G918" i="19" s="1"/>
  <c r="H919" i="19" s="1"/>
  <c r="I920" i="19" s="1"/>
  <c r="J921" i="19" s="1"/>
  <c r="K922" i="19" s="1"/>
  <c r="L923" i="19" s="1"/>
  <c r="M924" i="19" s="1"/>
  <c r="N925" i="19" s="1"/>
  <c r="O926" i="19" s="1"/>
  <c r="P927" i="19" s="1"/>
  <c r="Q928" i="19" s="1"/>
  <c r="R929" i="19" s="1"/>
  <c r="S930" i="19" s="1"/>
  <c r="G948" i="19"/>
  <c r="G623" i="19"/>
  <c r="C654" i="19" s="1"/>
  <c r="G753" i="19"/>
  <c r="G818" i="19"/>
  <c r="C849" i="19" s="1"/>
  <c r="D850" i="19" s="1"/>
  <c r="E851" i="19" s="1"/>
  <c r="F852" i="19" s="1"/>
  <c r="G853" i="19" s="1"/>
  <c r="H854" i="19" s="1"/>
  <c r="I855" i="19" s="1"/>
  <c r="J856" i="19" s="1"/>
  <c r="K857" i="19" s="1"/>
  <c r="L858" i="19" s="1"/>
  <c r="M859" i="19" s="1"/>
  <c r="N860" i="19" s="1"/>
  <c r="O861" i="19" s="1"/>
  <c r="P862" i="19" s="1"/>
  <c r="Q863" i="19" s="1"/>
  <c r="R864" i="19" s="1"/>
  <c r="S865" i="19" s="1"/>
  <c r="G688" i="19"/>
  <c r="C719" i="19" s="1"/>
  <c r="G428" i="19"/>
  <c r="C459" i="19" s="1"/>
  <c r="G558" i="19"/>
  <c r="C589" i="19" s="1"/>
  <c r="G493" i="19"/>
  <c r="C524" i="19" s="1"/>
  <c r="D525" i="19" s="1"/>
  <c r="E526" i="19" s="1"/>
  <c r="F527" i="19" s="1"/>
  <c r="G528" i="19" s="1"/>
  <c r="H529" i="19" s="1"/>
  <c r="I530" i="19" s="1"/>
  <c r="J531" i="19" s="1"/>
  <c r="K532" i="19" s="1"/>
  <c r="L533" i="19" s="1"/>
  <c r="M534" i="19" s="1"/>
  <c r="N535" i="19" s="1"/>
  <c r="O536" i="19" s="1"/>
  <c r="P537" i="19" s="1"/>
  <c r="Q538" i="19" s="1"/>
  <c r="R539" i="19" s="1"/>
  <c r="S540" i="19" s="1"/>
  <c r="G298" i="19"/>
  <c r="C329" i="19" s="1"/>
  <c r="D330" i="19" s="1"/>
  <c r="E331" i="19" s="1"/>
  <c r="G363" i="19"/>
  <c r="C394" i="19" s="1"/>
  <c r="D395" i="19" s="1"/>
  <c r="E396" i="19" s="1"/>
  <c r="F397" i="19" s="1"/>
  <c r="G398" i="19" s="1"/>
  <c r="H399" i="19" s="1"/>
  <c r="I400" i="19" s="1"/>
  <c r="J401" i="19" s="1"/>
  <c r="K402" i="19" s="1"/>
  <c r="G1732" i="19"/>
  <c r="C1763" i="19" s="1"/>
  <c r="D1764" i="19" s="1"/>
  <c r="E1765" i="19" s="1"/>
  <c r="F1766" i="19" s="1"/>
  <c r="G1767" i="19" s="1"/>
  <c r="H1768" i="19" s="1"/>
  <c r="I1769" i="19" s="1"/>
  <c r="J1770" i="19" s="1"/>
  <c r="K1771" i="19" s="1"/>
  <c r="L1772" i="19" s="1"/>
  <c r="M1773" i="19" s="1"/>
  <c r="N1774" i="19" s="1"/>
  <c r="O1775" i="19" s="1"/>
  <c r="G1667" i="19"/>
  <c r="G1602" i="19"/>
  <c r="G1472" i="19"/>
  <c r="G1537" i="19"/>
  <c r="C1568" i="19" s="1"/>
  <c r="G1342" i="19"/>
  <c r="C1373" i="19" s="1"/>
  <c r="G1407" i="19"/>
  <c r="G1277" i="19"/>
  <c r="G1212" i="19"/>
  <c r="G1147" i="19"/>
  <c r="G1082" i="19"/>
  <c r="G1017" i="19"/>
  <c r="G887" i="19"/>
  <c r="C918" i="19" s="1"/>
  <c r="G952" i="19"/>
  <c r="C983" i="19" s="1"/>
  <c r="D984" i="19" s="1"/>
  <c r="E985" i="19" s="1"/>
  <c r="F986" i="19" s="1"/>
  <c r="G987" i="19" s="1"/>
  <c r="H988" i="19" s="1"/>
  <c r="I989" i="19" s="1"/>
  <c r="J990" i="19" s="1"/>
  <c r="K991" i="19" s="1"/>
  <c r="L992" i="19" s="1"/>
  <c r="M993" i="19" s="1"/>
  <c r="N994" i="19" s="1"/>
  <c r="O995" i="19" s="1"/>
  <c r="G822" i="19"/>
  <c r="G627" i="19"/>
  <c r="G757" i="19"/>
  <c r="C788" i="19" s="1"/>
  <c r="D789" i="19" s="1"/>
  <c r="E790" i="19" s="1"/>
  <c r="F791" i="19" s="1"/>
  <c r="G792" i="19" s="1"/>
  <c r="H793" i="19" s="1"/>
  <c r="I794" i="19" s="1"/>
  <c r="J795" i="19" s="1"/>
  <c r="K796" i="19" s="1"/>
  <c r="L797" i="19" s="1"/>
  <c r="M798" i="19" s="1"/>
  <c r="N799" i="19" s="1"/>
  <c r="O800" i="19" s="1"/>
  <c r="G692" i="19"/>
  <c r="G432" i="19"/>
  <c r="C463" i="19" s="1"/>
  <c r="G562" i="19"/>
  <c r="G497" i="19"/>
  <c r="G302" i="19"/>
  <c r="C333" i="19" s="1"/>
  <c r="D334" i="19" s="1"/>
  <c r="E335" i="19" s="1"/>
  <c r="F336" i="19" s="1"/>
  <c r="G337" i="19" s="1"/>
  <c r="H338" i="19" s="1"/>
  <c r="I339" i="19" s="1"/>
  <c r="J340" i="19" s="1"/>
  <c r="K341" i="19" s="1"/>
  <c r="L342" i="19" s="1"/>
  <c r="M343" i="19" s="1"/>
  <c r="N344" i="19" s="1"/>
  <c r="O345" i="19" s="1"/>
  <c r="G367" i="19"/>
  <c r="C398" i="19" s="1"/>
  <c r="G1736" i="19"/>
  <c r="G1671" i="19"/>
  <c r="C1702" i="19" s="1"/>
  <c r="D1703" i="19" s="1"/>
  <c r="E1704" i="19" s="1"/>
  <c r="F1705" i="19" s="1"/>
  <c r="G1706" i="19" s="1"/>
  <c r="H1707" i="19" s="1"/>
  <c r="I1708" i="19" s="1"/>
  <c r="J1709" i="19" s="1"/>
  <c r="K1710" i="19" s="1"/>
  <c r="G1606" i="19"/>
  <c r="G1476" i="19"/>
  <c r="G1541" i="19"/>
  <c r="C1572" i="19" s="1"/>
  <c r="D1573" i="19" s="1"/>
  <c r="E1574" i="19" s="1"/>
  <c r="F1575" i="19" s="1"/>
  <c r="G1346" i="19"/>
  <c r="G1411" i="19"/>
  <c r="C1442" i="19" s="1"/>
  <c r="G1281" i="19"/>
  <c r="G1216" i="19"/>
  <c r="C1247" i="19" s="1"/>
  <c r="G1151" i="19"/>
  <c r="C1182" i="19" s="1"/>
  <c r="D1183" i="19" s="1"/>
  <c r="E1184" i="19" s="1"/>
  <c r="F1185" i="19" s="1"/>
  <c r="G1186" i="19" s="1"/>
  <c r="H1187" i="19" s="1"/>
  <c r="I1188" i="19" s="1"/>
  <c r="J1189" i="19" s="1"/>
  <c r="K1190" i="19" s="1"/>
  <c r="G1086" i="19"/>
  <c r="G1021" i="19"/>
  <c r="C1052" i="19" s="1"/>
  <c r="G891" i="19"/>
  <c r="C922" i="19" s="1"/>
  <c r="G956" i="19"/>
  <c r="G631" i="19"/>
  <c r="C662" i="19" s="1"/>
  <c r="D663" i="19" s="1"/>
  <c r="E664" i="19" s="1"/>
  <c r="F665" i="19" s="1"/>
  <c r="G666" i="19" s="1"/>
  <c r="H667" i="19" s="1"/>
  <c r="I668" i="19" s="1"/>
  <c r="J669" i="19" s="1"/>
  <c r="K670" i="19" s="1"/>
  <c r="G761" i="19"/>
  <c r="G826" i="19"/>
  <c r="G696" i="19"/>
  <c r="C727" i="19" s="1"/>
  <c r="D728" i="19" s="1"/>
  <c r="E729" i="19" s="1"/>
  <c r="F730" i="19" s="1"/>
  <c r="G731" i="19" s="1"/>
  <c r="H732" i="19" s="1"/>
  <c r="I733" i="19" s="1"/>
  <c r="J734" i="19" s="1"/>
  <c r="K735" i="19" s="1"/>
  <c r="G436" i="19"/>
  <c r="G566" i="19"/>
  <c r="C597" i="19" s="1"/>
  <c r="G501" i="19"/>
  <c r="C532" i="19" s="1"/>
  <c r="D533" i="19" s="1"/>
  <c r="E534" i="19" s="1"/>
  <c r="F535" i="19" s="1"/>
  <c r="G306" i="19"/>
  <c r="G371" i="19"/>
  <c r="C402" i="19" s="1"/>
  <c r="D403" i="19" s="1"/>
  <c r="E404" i="19" s="1"/>
  <c r="F405" i="19" s="1"/>
  <c r="G406" i="19" s="1"/>
  <c r="H407" i="19" s="1"/>
  <c r="G1740" i="19"/>
  <c r="G1675" i="19"/>
  <c r="C1706" i="19" s="1"/>
  <c r="G1610" i="19"/>
  <c r="G1480" i="19"/>
  <c r="G1545" i="19"/>
  <c r="G1350" i="19"/>
  <c r="C1381" i="19" s="1"/>
  <c r="G1415" i="19"/>
  <c r="G1285" i="19"/>
  <c r="G1220" i="19"/>
  <c r="G1155" i="19"/>
  <c r="G1025" i="19"/>
  <c r="C1056" i="19" s="1"/>
  <c r="G1090" i="19"/>
  <c r="G960" i="19"/>
  <c r="G895" i="19"/>
  <c r="G635" i="19"/>
  <c r="G765" i="19"/>
  <c r="C796" i="19" s="1"/>
  <c r="D797" i="19" s="1"/>
  <c r="E798" i="19" s="1"/>
  <c r="F799" i="19" s="1"/>
  <c r="G800" i="19" s="1"/>
  <c r="G700" i="19"/>
  <c r="G830" i="19"/>
  <c r="G440" i="19"/>
  <c r="C471" i="19" s="1"/>
  <c r="D472" i="19" s="1"/>
  <c r="E473" i="19" s="1"/>
  <c r="F474" i="19" s="1"/>
  <c r="G475" i="19" s="1"/>
  <c r="G570" i="19"/>
  <c r="C601" i="19" s="1"/>
  <c r="D602" i="19" s="1"/>
  <c r="E603" i="19" s="1"/>
  <c r="F604" i="19" s="1"/>
  <c r="G605" i="19" s="1"/>
  <c r="G505" i="19"/>
  <c r="G310" i="19"/>
  <c r="C341" i="19" s="1"/>
  <c r="G375" i="19"/>
  <c r="G185" i="19"/>
  <c r="B211" i="19"/>
  <c r="B224" i="19"/>
  <c r="C260" i="19"/>
  <c r="D261" i="19" s="1"/>
  <c r="E262" i="19" s="1"/>
  <c r="F263" i="19" s="1"/>
  <c r="G264" i="19" s="1"/>
  <c r="C469" i="19"/>
  <c r="D470" i="19" s="1"/>
  <c r="G1741" i="19"/>
  <c r="G1611" i="19"/>
  <c r="G1546" i="19"/>
  <c r="G1676" i="19"/>
  <c r="G1481" i="19"/>
  <c r="G1351" i="19"/>
  <c r="G1286" i="19"/>
  <c r="G1416" i="19"/>
  <c r="G1156" i="19"/>
  <c r="G1221" i="19"/>
  <c r="G1091" i="19"/>
  <c r="G1026" i="19"/>
  <c r="G961" i="19"/>
  <c r="G896" i="19"/>
  <c r="G831" i="19"/>
  <c r="G636" i="19"/>
  <c r="G766" i="19"/>
  <c r="G701" i="19"/>
  <c r="G441" i="19"/>
  <c r="G571" i="19"/>
  <c r="G506" i="19"/>
  <c r="G311" i="19"/>
  <c r="G246" i="19"/>
  <c r="C277" i="19" s="1"/>
  <c r="D278" i="19" s="1"/>
  <c r="E279" i="19" s="1"/>
  <c r="G376" i="19"/>
  <c r="G163" i="19"/>
  <c r="C194" i="19" s="1"/>
  <c r="D195" i="19" s="1"/>
  <c r="G167" i="19"/>
  <c r="C198" i="19" s="1"/>
  <c r="D199" i="19" s="1"/>
  <c r="E200" i="19" s="1"/>
  <c r="F201" i="19" s="1"/>
  <c r="G202" i="19" s="1"/>
  <c r="H203" i="19" s="1"/>
  <c r="I204" i="19" s="1"/>
  <c r="J205" i="19" s="1"/>
  <c r="K206" i="19" s="1"/>
  <c r="L207" i="19" s="1"/>
  <c r="M208" i="19" s="1"/>
  <c r="N209" i="19" s="1"/>
  <c r="G171" i="19"/>
  <c r="C202" i="19" s="1"/>
  <c r="D203" i="19" s="1"/>
  <c r="E204" i="19" s="1"/>
  <c r="G175" i="19"/>
  <c r="C206" i="19" s="1"/>
  <c r="D207" i="19" s="1"/>
  <c r="E208" i="19" s="1"/>
  <c r="G179" i="19"/>
  <c r="C210" i="19" s="1"/>
  <c r="D211" i="19" s="1"/>
  <c r="E212" i="19" s="1"/>
  <c r="F213" i="19" s="1"/>
  <c r="G214" i="19" s="1"/>
  <c r="H215" i="19" s="1"/>
  <c r="G225" i="19"/>
  <c r="C256" i="19" s="1"/>
  <c r="C264" i="19"/>
  <c r="C261" i="19"/>
  <c r="C386" i="19"/>
  <c r="C534" i="19"/>
  <c r="D535" i="19" s="1"/>
  <c r="C526" i="19"/>
  <c r="D527" i="19" s="1"/>
  <c r="E528" i="19" s="1"/>
  <c r="C518" i="19"/>
  <c r="D519" i="19" s="1"/>
  <c r="E520" i="19" s="1"/>
  <c r="G1721" i="19"/>
  <c r="G1656" i="19"/>
  <c r="G1591" i="19"/>
  <c r="G1526" i="19"/>
  <c r="C1557" i="19" s="1"/>
  <c r="G1461" i="19"/>
  <c r="C1492" i="19" s="1"/>
  <c r="D1493" i="19" s="1"/>
  <c r="E1494" i="19" s="1"/>
  <c r="F1495" i="19" s="1"/>
  <c r="G1496" i="19" s="1"/>
  <c r="G1396" i="19"/>
  <c r="G1331" i="19"/>
  <c r="C1362" i="19" s="1"/>
  <c r="D1363" i="19" s="1"/>
  <c r="G1266" i="19"/>
  <c r="C1297" i="19" s="1"/>
  <c r="D1298" i="19" s="1"/>
  <c r="E1299" i="19" s="1"/>
  <c r="F1300" i="19" s="1"/>
  <c r="G1301" i="19" s="1"/>
  <c r="H1302" i="19" s="1"/>
  <c r="I1303" i="19" s="1"/>
  <c r="J1304" i="19" s="1"/>
  <c r="K1305" i="19" s="1"/>
  <c r="L1306" i="19" s="1"/>
  <c r="M1307" i="19" s="1"/>
  <c r="N1308" i="19" s="1"/>
  <c r="O1309" i="19" s="1"/>
  <c r="P1310" i="19" s="1"/>
  <c r="Q1311" i="19" s="1"/>
  <c r="R1312" i="19" s="1"/>
  <c r="S1313" i="19" s="1"/>
  <c r="T1314" i="19" s="1"/>
  <c r="U1315" i="19" s="1"/>
  <c r="V1316" i="19" s="1"/>
  <c r="W1317" i="19" s="1"/>
  <c r="X1318" i="19" s="1"/>
  <c r="Y1319" i="19" s="1"/>
  <c r="Z1320" i="19" s="1"/>
  <c r="G1201" i="19"/>
  <c r="C1232" i="19" s="1"/>
  <c r="G1071" i="19"/>
  <c r="G1136" i="19"/>
  <c r="G941" i="19"/>
  <c r="G1006" i="19"/>
  <c r="C1037" i="19" s="1"/>
  <c r="D1038" i="19" s="1"/>
  <c r="E1039" i="19" s="1"/>
  <c r="F1040" i="19" s="1"/>
  <c r="G1041" i="19" s="1"/>
  <c r="H1042" i="19" s="1"/>
  <c r="I1043" i="19" s="1"/>
  <c r="J1044" i="19" s="1"/>
  <c r="G811" i="19"/>
  <c r="G746" i="19"/>
  <c r="C777" i="19" s="1"/>
  <c r="G876" i="19"/>
  <c r="C907" i="19" s="1"/>
  <c r="D908" i="19" s="1"/>
  <c r="E909" i="19" s="1"/>
  <c r="F910" i="19" s="1"/>
  <c r="G911" i="19" s="1"/>
  <c r="H912" i="19" s="1"/>
  <c r="I913" i="19" s="1"/>
  <c r="J914" i="19" s="1"/>
  <c r="K915" i="19" s="1"/>
  <c r="L916" i="19" s="1"/>
  <c r="M917" i="19" s="1"/>
  <c r="N918" i="19" s="1"/>
  <c r="O919" i="19" s="1"/>
  <c r="P920" i="19" s="1"/>
  <c r="Q921" i="19" s="1"/>
  <c r="R922" i="19" s="1"/>
  <c r="S923" i="19" s="1"/>
  <c r="T924" i="19" s="1"/>
  <c r="U925" i="19" s="1"/>
  <c r="V926" i="19" s="1"/>
  <c r="W927" i="19" s="1"/>
  <c r="X928" i="19" s="1"/>
  <c r="Y929" i="19" s="1"/>
  <c r="Z930" i="19" s="1"/>
  <c r="G681" i="19"/>
  <c r="G616" i="19"/>
  <c r="C647" i="19" s="1"/>
  <c r="D648" i="19" s="1"/>
  <c r="E649" i="19" s="1"/>
  <c r="F650" i="19" s="1"/>
  <c r="G651" i="19" s="1"/>
  <c r="G551" i="19"/>
  <c r="C582" i="19" s="1"/>
  <c r="D583" i="19" s="1"/>
  <c r="G486" i="19"/>
  <c r="G421" i="19"/>
  <c r="C452" i="19" s="1"/>
  <c r="D453" i="19" s="1"/>
  <c r="E454" i="19" s="1"/>
  <c r="F455" i="19" s="1"/>
  <c r="G456" i="19" s="1"/>
  <c r="H457" i="19" s="1"/>
  <c r="I458" i="19" s="1"/>
  <c r="J459" i="19" s="1"/>
  <c r="K460" i="19" s="1"/>
  <c r="L461" i="19" s="1"/>
  <c r="M462" i="19" s="1"/>
  <c r="N463" i="19" s="1"/>
  <c r="G356" i="19"/>
  <c r="G1725" i="19"/>
  <c r="G1660" i="19"/>
  <c r="C1691" i="19" s="1"/>
  <c r="D1692" i="19" s="1"/>
  <c r="E1693" i="19" s="1"/>
  <c r="F1694" i="19" s="1"/>
  <c r="G1695" i="19" s="1"/>
  <c r="H1696" i="19" s="1"/>
  <c r="I1697" i="19" s="1"/>
  <c r="J1698" i="19" s="1"/>
  <c r="K1699" i="19" s="1"/>
  <c r="L1700" i="19" s="1"/>
  <c r="M1701" i="19" s="1"/>
  <c r="N1702" i="19" s="1"/>
  <c r="O1703" i="19" s="1"/>
  <c r="P1704" i="19" s="1"/>
  <c r="Q1705" i="19" s="1"/>
  <c r="R1706" i="19" s="1"/>
  <c r="S1707" i="19" s="1"/>
  <c r="T1708" i="19" s="1"/>
  <c r="U1709" i="19" s="1"/>
  <c r="V1710" i="19" s="1"/>
  <c r="G1595" i="19"/>
  <c r="G1530" i="19"/>
  <c r="G1465" i="19"/>
  <c r="G1335" i="19"/>
  <c r="G1400" i="19"/>
  <c r="C1431" i="19" s="1"/>
  <c r="D1432" i="19" s="1"/>
  <c r="E1433" i="19" s="1"/>
  <c r="F1434" i="19" s="1"/>
  <c r="G1435" i="19" s="1"/>
  <c r="H1436" i="19" s="1"/>
  <c r="I1437" i="19" s="1"/>
  <c r="J1438" i="19" s="1"/>
  <c r="K1439" i="19" s="1"/>
  <c r="L1440" i="19" s="1"/>
  <c r="M1441" i="19" s="1"/>
  <c r="N1442" i="19" s="1"/>
  <c r="O1443" i="19" s="1"/>
  <c r="P1444" i="19" s="1"/>
  <c r="Q1445" i="19" s="1"/>
  <c r="R1446" i="19" s="1"/>
  <c r="S1447" i="19" s="1"/>
  <c r="T1448" i="19" s="1"/>
  <c r="U1449" i="19" s="1"/>
  <c r="V1450" i="19" s="1"/>
  <c r="G1270" i="19"/>
  <c r="G1205" i="19"/>
  <c r="G1075" i="19"/>
  <c r="G1140" i="19"/>
  <c r="C1171" i="19" s="1"/>
  <c r="D1172" i="19" s="1"/>
  <c r="E1173" i="19" s="1"/>
  <c r="F1174" i="19" s="1"/>
  <c r="G1175" i="19" s="1"/>
  <c r="H1176" i="19" s="1"/>
  <c r="I1177" i="19" s="1"/>
  <c r="J1178" i="19" s="1"/>
  <c r="K1179" i="19" s="1"/>
  <c r="L1180" i="19" s="1"/>
  <c r="M1181" i="19" s="1"/>
  <c r="N1182" i="19" s="1"/>
  <c r="O1183" i="19" s="1"/>
  <c r="P1184" i="19" s="1"/>
  <c r="Q1185" i="19" s="1"/>
  <c r="R1186" i="19" s="1"/>
  <c r="S1187" i="19" s="1"/>
  <c r="T1188" i="19" s="1"/>
  <c r="U1189" i="19" s="1"/>
  <c r="V1190" i="19" s="1"/>
  <c r="G945" i="19"/>
  <c r="G1010" i="19"/>
  <c r="C1041" i="19" s="1"/>
  <c r="D1042" i="19" s="1"/>
  <c r="E1043" i="19" s="1"/>
  <c r="F1044" i="19" s="1"/>
  <c r="G815" i="19"/>
  <c r="G750" i="19"/>
  <c r="C781" i="19" s="1"/>
  <c r="D782" i="19" s="1"/>
  <c r="E783" i="19" s="1"/>
  <c r="G685" i="19"/>
  <c r="G880" i="19"/>
  <c r="C911" i="19" s="1"/>
  <c r="D912" i="19" s="1"/>
  <c r="G620" i="19"/>
  <c r="C651" i="19" s="1"/>
  <c r="G555" i="19"/>
  <c r="C586" i="19" s="1"/>
  <c r="G490" i="19"/>
  <c r="G425" i="19"/>
  <c r="C456" i="19" s="1"/>
  <c r="D457" i="19" s="1"/>
  <c r="E458" i="19" s="1"/>
  <c r="F459" i="19" s="1"/>
  <c r="G360" i="19"/>
  <c r="C391" i="19" s="1"/>
  <c r="G1729" i="19"/>
  <c r="C1760" i="19" s="1"/>
  <c r="D1761" i="19" s="1"/>
  <c r="E1762" i="19" s="1"/>
  <c r="F1763" i="19" s="1"/>
  <c r="G1764" i="19" s="1"/>
  <c r="H1765" i="19" s="1"/>
  <c r="I1766" i="19" s="1"/>
  <c r="J1767" i="19" s="1"/>
  <c r="K1768" i="19" s="1"/>
  <c r="L1769" i="19" s="1"/>
  <c r="M1770" i="19" s="1"/>
  <c r="N1771" i="19" s="1"/>
  <c r="O1772" i="19" s="1"/>
  <c r="P1773" i="19" s="1"/>
  <c r="Q1774" i="19" s="1"/>
  <c r="R1775" i="19" s="1"/>
  <c r="G1664" i="19"/>
  <c r="G1599" i="19"/>
  <c r="G1534" i="19"/>
  <c r="C1565" i="19" s="1"/>
  <c r="D1566" i="19" s="1"/>
  <c r="E1567" i="19" s="1"/>
  <c r="F1568" i="19" s="1"/>
  <c r="G1469" i="19"/>
  <c r="C1500" i="19" s="1"/>
  <c r="D1501" i="19" s="1"/>
  <c r="E1502" i="19" s="1"/>
  <c r="F1503" i="19" s="1"/>
  <c r="G1504" i="19" s="1"/>
  <c r="H1505" i="19" s="1"/>
  <c r="I1506" i="19" s="1"/>
  <c r="J1507" i="19" s="1"/>
  <c r="K1508" i="19" s="1"/>
  <c r="L1509" i="19" s="1"/>
  <c r="M1510" i="19" s="1"/>
  <c r="N1511" i="19" s="1"/>
  <c r="O1512" i="19" s="1"/>
  <c r="P1513" i="19" s="1"/>
  <c r="Q1514" i="19" s="1"/>
  <c r="R1515" i="19" s="1"/>
  <c r="G1339" i="19"/>
  <c r="G1404" i="19"/>
  <c r="G1274" i="19"/>
  <c r="G1144" i="19"/>
  <c r="C1175" i="19" s="1"/>
  <c r="D1176" i="19" s="1"/>
  <c r="E1177" i="19" s="1"/>
  <c r="F1178" i="19" s="1"/>
  <c r="G1179" i="19" s="1"/>
  <c r="H1180" i="19" s="1"/>
  <c r="I1181" i="19" s="1"/>
  <c r="J1182" i="19" s="1"/>
  <c r="K1183" i="19" s="1"/>
  <c r="L1184" i="19" s="1"/>
  <c r="M1185" i="19" s="1"/>
  <c r="N1186" i="19" s="1"/>
  <c r="O1187" i="19" s="1"/>
  <c r="P1188" i="19" s="1"/>
  <c r="Q1189" i="19" s="1"/>
  <c r="R1190" i="19" s="1"/>
  <c r="G1209" i="19"/>
  <c r="G949" i="19"/>
  <c r="C980" i="19" s="1"/>
  <c r="G1014" i="19"/>
  <c r="C1045" i="19" s="1"/>
  <c r="D1046" i="19" s="1"/>
  <c r="E1047" i="19" s="1"/>
  <c r="F1048" i="19" s="1"/>
  <c r="G1049" i="19" s="1"/>
  <c r="H1050" i="19" s="1"/>
  <c r="I1051" i="19" s="1"/>
  <c r="J1052" i="19" s="1"/>
  <c r="K1053" i="19" s="1"/>
  <c r="L1054" i="19" s="1"/>
  <c r="M1055" i="19" s="1"/>
  <c r="N1056" i="19" s="1"/>
  <c r="O1057" i="19" s="1"/>
  <c r="P1058" i="19" s="1"/>
  <c r="Q1059" i="19" s="1"/>
  <c r="R1060" i="19" s="1"/>
  <c r="G1079" i="19"/>
  <c r="C1110" i="19" s="1"/>
  <c r="D1111" i="19" s="1"/>
  <c r="E1112" i="19" s="1"/>
  <c r="F1113" i="19" s="1"/>
  <c r="G1114" i="19" s="1"/>
  <c r="H1115" i="19" s="1"/>
  <c r="I1116" i="19" s="1"/>
  <c r="J1117" i="19" s="1"/>
  <c r="K1118" i="19" s="1"/>
  <c r="L1119" i="19" s="1"/>
  <c r="M1120" i="19" s="1"/>
  <c r="N1121" i="19" s="1"/>
  <c r="O1122" i="19" s="1"/>
  <c r="P1123" i="19" s="1"/>
  <c r="Q1124" i="19" s="1"/>
  <c r="R1125" i="19" s="1"/>
  <c r="G819" i="19"/>
  <c r="G884" i="19"/>
  <c r="C915" i="19" s="1"/>
  <c r="D916" i="19" s="1"/>
  <c r="E917" i="19" s="1"/>
  <c r="F918" i="19" s="1"/>
  <c r="G754" i="19"/>
  <c r="G689" i="19"/>
  <c r="C720" i="19" s="1"/>
  <c r="D721" i="19" s="1"/>
  <c r="E722" i="19" s="1"/>
  <c r="F723" i="19" s="1"/>
  <c r="G724" i="19" s="1"/>
  <c r="H725" i="19" s="1"/>
  <c r="I726" i="19" s="1"/>
  <c r="G624" i="19"/>
  <c r="G559" i="19"/>
  <c r="C590" i="19" s="1"/>
  <c r="D591" i="19" s="1"/>
  <c r="G494" i="19"/>
  <c r="C525" i="19" s="1"/>
  <c r="D526" i="19" s="1"/>
  <c r="E527" i="19" s="1"/>
  <c r="F528" i="19" s="1"/>
  <c r="G529" i="19" s="1"/>
  <c r="H530" i="19" s="1"/>
  <c r="I531" i="19" s="1"/>
  <c r="J532" i="19" s="1"/>
  <c r="K533" i="19" s="1"/>
  <c r="L534" i="19" s="1"/>
  <c r="M535" i="19" s="1"/>
  <c r="N536" i="19" s="1"/>
  <c r="O537" i="19" s="1"/>
  <c r="P538" i="19" s="1"/>
  <c r="Q539" i="19" s="1"/>
  <c r="R540" i="19" s="1"/>
  <c r="G234" i="19"/>
  <c r="C265" i="19" s="1"/>
  <c r="G364" i="19"/>
  <c r="C395" i="19" s="1"/>
  <c r="D396" i="19" s="1"/>
  <c r="E397" i="19" s="1"/>
  <c r="F398" i="19" s="1"/>
  <c r="G429" i="19"/>
  <c r="G1733" i="19"/>
  <c r="G1668" i="19"/>
  <c r="C1699" i="19" s="1"/>
  <c r="D1700" i="19" s="1"/>
  <c r="E1701" i="19" s="1"/>
  <c r="F1702" i="19" s="1"/>
  <c r="G1703" i="19" s="1"/>
  <c r="H1704" i="19" s="1"/>
  <c r="I1705" i="19" s="1"/>
  <c r="J1706" i="19" s="1"/>
  <c r="K1707" i="19" s="1"/>
  <c r="L1708" i="19" s="1"/>
  <c r="M1709" i="19" s="1"/>
  <c r="N1710" i="19" s="1"/>
  <c r="G1603" i="19"/>
  <c r="G1473" i="19"/>
  <c r="G1343" i="19"/>
  <c r="G1538" i="19"/>
  <c r="C1569" i="19" s="1"/>
  <c r="D1570" i="19" s="1"/>
  <c r="E1571" i="19" s="1"/>
  <c r="F1572" i="19" s="1"/>
  <c r="G1573" i="19" s="1"/>
  <c r="H1574" i="19" s="1"/>
  <c r="I1575" i="19" s="1"/>
  <c r="J1576" i="19" s="1"/>
  <c r="K1577" i="19" s="1"/>
  <c r="G1408" i="19"/>
  <c r="C1439" i="19" s="1"/>
  <c r="D1440" i="19" s="1"/>
  <c r="E1441" i="19" s="1"/>
  <c r="F1442" i="19" s="1"/>
  <c r="G1278" i="19"/>
  <c r="C1309" i="19" s="1"/>
  <c r="D1310" i="19" s="1"/>
  <c r="E1311" i="19" s="1"/>
  <c r="F1312" i="19" s="1"/>
  <c r="G1213" i="19"/>
  <c r="G1148" i="19"/>
  <c r="C1179" i="19" s="1"/>
  <c r="D1180" i="19" s="1"/>
  <c r="E1181" i="19" s="1"/>
  <c r="G953" i="19"/>
  <c r="G1083" i="19"/>
  <c r="C1114" i="19" s="1"/>
  <c r="G823" i="19"/>
  <c r="G1018" i="19"/>
  <c r="C1049" i="19" s="1"/>
  <c r="D1050" i="19" s="1"/>
  <c r="E1051" i="19" s="1"/>
  <c r="F1052" i="19" s="1"/>
  <c r="G1053" i="19" s="1"/>
  <c r="H1054" i="19" s="1"/>
  <c r="I1055" i="19" s="1"/>
  <c r="G758" i="19"/>
  <c r="C789" i="19" s="1"/>
  <c r="D790" i="19" s="1"/>
  <c r="E791" i="19" s="1"/>
  <c r="F792" i="19" s="1"/>
  <c r="G793" i="19" s="1"/>
  <c r="H794" i="19" s="1"/>
  <c r="I795" i="19" s="1"/>
  <c r="J796" i="19" s="1"/>
  <c r="K797" i="19" s="1"/>
  <c r="L798" i="19" s="1"/>
  <c r="M799" i="19" s="1"/>
  <c r="N800" i="19" s="1"/>
  <c r="G888" i="19"/>
  <c r="G693" i="19"/>
  <c r="G628" i="19"/>
  <c r="C659" i="19" s="1"/>
  <c r="D660" i="19" s="1"/>
  <c r="E661" i="19" s="1"/>
  <c r="F662" i="19" s="1"/>
  <c r="G663" i="19" s="1"/>
  <c r="H664" i="19" s="1"/>
  <c r="I665" i="19" s="1"/>
  <c r="J666" i="19" s="1"/>
  <c r="K667" i="19" s="1"/>
  <c r="L668" i="19" s="1"/>
  <c r="M669" i="19" s="1"/>
  <c r="N670" i="19" s="1"/>
  <c r="G563" i="19"/>
  <c r="C594" i="19" s="1"/>
  <c r="D595" i="19" s="1"/>
  <c r="G498" i="19"/>
  <c r="C529" i="19" s="1"/>
  <c r="D530" i="19" s="1"/>
  <c r="E531" i="19" s="1"/>
  <c r="F532" i="19" s="1"/>
  <c r="G533" i="19" s="1"/>
  <c r="H534" i="19" s="1"/>
  <c r="I535" i="19" s="1"/>
  <c r="J536" i="19" s="1"/>
  <c r="K537" i="19" s="1"/>
  <c r="L538" i="19" s="1"/>
  <c r="M539" i="19" s="1"/>
  <c r="N540" i="19" s="1"/>
  <c r="G433" i="19"/>
  <c r="G238" i="19"/>
  <c r="C269" i="19" s="1"/>
  <c r="G368" i="19"/>
  <c r="C399" i="19" s="1"/>
  <c r="D400" i="19" s="1"/>
  <c r="G1737" i="19"/>
  <c r="G1672" i="19"/>
  <c r="G1607" i="19"/>
  <c r="G1542" i="19"/>
  <c r="C1573" i="19" s="1"/>
  <c r="D1574" i="19" s="1"/>
  <c r="G1477" i="19"/>
  <c r="G1347" i="19"/>
  <c r="C1378" i="19" s="1"/>
  <c r="D1379" i="19" s="1"/>
  <c r="E1380" i="19" s="1"/>
  <c r="G1412" i="19"/>
  <c r="G1282" i="19"/>
  <c r="C1313" i="19" s="1"/>
  <c r="D1314" i="19" s="1"/>
  <c r="E1315" i="19" s="1"/>
  <c r="F1316" i="19" s="1"/>
  <c r="G1317" i="19" s="1"/>
  <c r="H1318" i="19" s="1"/>
  <c r="I1319" i="19" s="1"/>
  <c r="J1320" i="19" s="1"/>
  <c r="G1217" i="19"/>
  <c r="C1248" i="19" s="1"/>
  <c r="D1249" i="19" s="1"/>
  <c r="G1152" i="19"/>
  <c r="G1087" i="19"/>
  <c r="C1118" i="19" s="1"/>
  <c r="G957" i="19"/>
  <c r="G1022" i="19"/>
  <c r="C1053" i="19" s="1"/>
  <c r="D1054" i="19" s="1"/>
  <c r="E1055" i="19" s="1"/>
  <c r="F1056" i="19" s="1"/>
  <c r="G1057" i="19" s="1"/>
  <c r="H1058" i="19" s="1"/>
  <c r="I1059" i="19" s="1"/>
  <c r="J1060" i="19" s="1"/>
  <c r="G827" i="19"/>
  <c r="G762" i="19"/>
  <c r="C793" i="19" s="1"/>
  <c r="G697" i="19"/>
  <c r="C728" i="19" s="1"/>
  <c r="D729" i="19" s="1"/>
  <c r="E730" i="19" s="1"/>
  <c r="F731" i="19" s="1"/>
  <c r="G732" i="19" s="1"/>
  <c r="H733" i="19" s="1"/>
  <c r="I734" i="19" s="1"/>
  <c r="J735" i="19" s="1"/>
  <c r="G892" i="19"/>
  <c r="G632" i="19"/>
  <c r="G567" i="19"/>
  <c r="C598" i="19" s="1"/>
  <c r="D599" i="19" s="1"/>
  <c r="G502" i="19"/>
  <c r="G242" i="19"/>
  <c r="C273" i="19" s="1"/>
  <c r="G437" i="19"/>
  <c r="C468" i="19" s="1"/>
  <c r="G372" i="19"/>
  <c r="C403" i="19" s="1"/>
  <c r="D404" i="19" s="1"/>
  <c r="E405" i="19" s="1"/>
  <c r="F406" i="19" s="1"/>
  <c r="G407" i="19" s="1"/>
  <c r="G1742" i="19"/>
  <c r="G1677" i="19"/>
  <c r="G1612" i="19"/>
  <c r="G1547" i="19"/>
  <c r="G1482" i="19"/>
  <c r="G1352" i="19"/>
  <c r="G1417" i="19"/>
  <c r="G1287" i="19"/>
  <c r="G1222" i="19"/>
  <c r="G1092" i="19"/>
  <c r="G1157" i="19"/>
  <c r="G962" i="19"/>
  <c r="G1027" i="19"/>
  <c r="G832" i="19"/>
  <c r="G767" i="19"/>
  <c r="G897" i="19"/>
  <c r="G702" i="19"/>
  <c r="G637" i="19"/>
  <c r="G572" i="19"/>
  <c r="G507" i="19"/>
  <c r="G442" i="19"/>
  <c r="G247" i="19"/>
  <c r="G377" i="19"/>
  <c r="C128" i="19"/>
  <c r="D129" i="19" s="1"/>
  <c r="E130" i="19" s="1"/>
  <c r="F131" i="19" s="1"/>
  <c r="G132" i="19" s="1"/>
  <c r="H133" i="19" s="1"/>
  <c r="I134" i="19" s="1"/>
  <c r="J135" i="19" s="1"/>
  <c r="K136" i="19" s="1"/>
  <c r="L137" i="19" s="1"/>
  <c r="M138" i="19" s="1"/>
  <c r="N139" i="19" s="1"/>
  <c r="O140" i="19" s="1"/>
  <c r="P141" i="19" s="1"/>
  <c r="Q142" i="19" s="1"/>
  <c r="R143" i="19" s="1"/>
  <c r="S144" i="19" s="1"/>
  <c r="T145" i="19" s="1"/>
  <c r="U146" i="19" s="1"/>
  <c r="V147" i="19" s="1"/>
  <c r="W148" i="19" s="1"/>
  <c r="X149" i="19" s="1"/>
  <c r="Y150" i="19" s="1"/>
  <c r="Z151" i="19" s="1"/>
  <c r="C144" i="19"/>
  <c r="D145" i="19" s="1"/>
  <c r="E146" i="19" s="1"/>
  <c r="F147" i="19" s="1"/>
  <c r="G148" i="19" s="1"/>
  <c r="H149" i="19" s="1"/>
  <c r="I150" i="19" s="1"/>
  <c r="J151" i="19" s="1"/>
  <c r="C275" i="19"/>
  <c r="D276" i="19" s="1"/>
  <c r="E277" i="19" s="1"/>
  <c r="F278" i="19" s="1"/>
  <c r="G279" i="19" s="1"/>
  <c r="G237" i="19"/>
  <c r="C268" i="19" s="1"/>
  <c r="D269" i="19" s="1"/>
  <c r="C257" i="19"/>
  <c r="C276" i="19"/>
  <c r="C337" i="19"/>
  <c r="D338" i="19" s="1"/>
  <c r="C324" i="19"/>
  <c r="D325" i="19" s="1"/>
  <c r="C387" i="19"/>
  <c r="C593" i="19"/>
  <c r="D594" i="19" s="1"/>
  <c r="E595" i="19" s="1"/>
  <c r="C467" i="19"/>
  <c r="C455" i="19"/>
  <c r="C516" i="19"/>
  <c r="C460" i="19"/>
  <c r="D461" i="19" s="1"/>
  <c r="E462" i="19" s="1"/>
  <c r="F463" i="19" s="1"/>
  <c r="C517" i="19"/>
  <c r="D518" i="19" s="1"/>
  <c r="E519" i="19" s="1"/>
  <c r="F520" i="19" s="1"/>
  <c r="G521" i="19" s="1"/>
  <c r="H522" i="19" s="1"/>
  <c r="I523" i="19" s="1"/>
  <c r="C591" i="19"/>
  <c r="B289" i="19"/>
  <c r="C522" i="19"/>
  <c r="D523" i="19" s="1"/>
  <c r="C584" i="19"/>
  <c r="D585" i="19" s="1"/>
  <c r="E586" i="19" s="1"/>
  <c r="F587" i="19" s="1"/>
  <c r="G588" i="19" s="1"/>
  <c r="H589" i="19" s="1"/>
  <c r="I590" i="19" s="1"/>
  <c r="J591" i="19" s="1"/>
  <c r="K592" i="19" s="1"/>
  <c r="L593" i="19" s="1"/>
  <c r="M594" i="19" s="1"/>
  <c r="N595" i="19" s="1"/>
  <c r="O596" i="19" s="1"/>
  <c r="P597" i="19" s="1"/>
  <c r="Q598" i="19" s="1"/>
  <c r="R599" i="19" s="1"/>
  <c r="S600" i="19" s="1"/>
  <c r="T601" i="19" s="1"/>
  <c r="U602" i="19" s="1"/>
  <c r="V603" i="19" s="1"/>
  <c r="W604" i="19" s="1"/>
  <c r="X605" i="19" s="1"/>
  <c r="B471" i="19"/>
  <c r="C465" i="19"/>
  <c r="D466" i="19" s="1"/>
  <c r="E467" i="19" s="1"/>
  <c r="C521" i="19"/>
  <c r="D522" i="19" s="1"/>
  <c r="E523" i="19" s="1"/>
  <c r="C464" i="19"/>
  <c r="D465" i="19" s="1"/>
  <c r="E466" i="19" s="1"/>
  <c r="F467" i="19" s="1"/>
  <c r="G468" i="19" s="1"/>
  <c r="H469" i="19" s="1"/>
  <c r="I470" i="19" s="1"/>
  <c r="J471" i="19" s="1"/>
  <c r="K472" i="19" s="1"/>
  <c r="L473" i="19" s="1"/>
  <c r="M474" i="19" s="1"/>
  <c r="N475" i="19" s="1"/>
  <c r="B484" i="19"/>
  <c r="B535" i="19"/>
  <c r="C528" i="19"/>
  <c r="D529" i="19" s="1"/>
  <c r="E530" i="19" s="1"/>
  <c r="F531" i="19" s="1"/>
  <c r="G532" i="19" s="1"/>
  <c r="H533" i="19" s="1"/>
  <c r="I534" i="19" s="1"/>
  <c r="J535" i="19" s="1"/>
  <c r="K536" i="19" s="1"/>
  <c r="C520" i="19"/>
  <c r="C535" i="19"/>
  <c r="C527" i="19"/>
  <c r="D528" i="19" s="1"/>
  <c r="C519" i="19"/>
  <c r="D520" i="19" s="1"/>
  <c r="E521" i="19" s="1"/>
  <c r="F522" i="19" s="1"/>
  <c r="G523" i="19" s="1"/>
  <c r="H524" i="19" s="1"/>
  <c r="I525" i="19" s="1"/>
  <c r="J526" i="19" s="1"/>
  <c r="K527" i="19" s="1"/>
  <c r="L528" i="19" s="1"/>
  <c r="M529" i="19" s="1"/>
  <c r="N530" i="19" s="1"/>
  <c r="O531" i="19" s="1"/>
  <c r="P532" i="19" s="1"/>
  <c r="Q533" i="19" s="1"/>
  <c r="R534" i="19" s="1"/>
  <c r="S535" i="19" s="1"/>
  <c r="T536" i="19" s="1"/>
  <c r="U537" i="19" s="1"/>
  <c r="V538" i="19" s="1"/>
  <c r="W539" i="19" s="1"/>
  <c r="X540" i="19" s="1"/>
  <c r="C523" i="19"/>
  <c r="C533" i="19"/>
  <c r="D534" i="19" s="1"/>
  <c r="E535" i="19" s="1"/>
  <c r="F536" i="19" s="1"/>
  <c r="B601" i="19"/>
  <c r="C663" i="19"/>
  <c r="D664" i="19" s="1"/>
  <c r="E665" i="19" s="1"/>
  <c r="F666" i="19" s="1"/>
  <c r="C655" i="19"/>
  <c r="D656" i="19" s="1"/>
  <c r="E657" i="19" s="1"/>
  <c r="F658" i="19" s="1"/>
  <c r="G659" i="19" s="1"/>
  <c r="H660" i="19" s="1"/>
  <c r="I661" i="19" s="1"/>
  <c r="J662" i="19" s="1"/>
  <c r="K663" i="19" s="1"/>
  <c r="L664" i="19" s="1"/>
  <c r="M665" i="19" s="1"/>
  <c r="N666" i="19" s="1"/>
  <c r="O667" i="19" s="1"/>
  <c r="P668" i="19" s="1"/>
  <c r="Q669" i="19" s="1"/>
  <c r="R670" i="19" s="1"/>
  <c r="C726" i="19"/>
  <c r="C712" i="19"/>
  <c r="D713" i="19" s="1"/>
  <c r="E714" i="19" s="1"/>
  <c r="F715" i="19" s="1"/>
  <c r="G716" i="19" s="1"/>
  <c r="H717" i="19" s="1"/>
  <c r="I718" i="19" s="1"/>
  <c r="J719" i="19" s="1"/>
  <c r="K720" i="19" s="1"/>
  <c r="L721" i="19" s="1"/>
  <c r="M722" i="19" s="1"/>
  <c r="N723" i="19" s="1"/>
  <c r="O724" i="19" s="1"/>
  <c r="P725" i="19" s="1"/>
  <c r="Q726" i="19" s="1"/>
  <c r="R727" i="19" s="1"/>
  <c r="S728" i="19" s="1"/>
  <c r="T729" i="19" s="1"/>
  <c r="U730" i="19" s="1"/>
  <c r="V731" i="19" s="1"/>
  <c r="W732" i="19" s="1"/>
  <c r="X733" i="19" s="1"/>
  <c r="Y734" i="19" s="1"/>
  <c r="Z735" i="19" s="1"/>
  <c r="B549" i="19"/>
  <c r="C646" i="19"/>
  <c r="C725" i="19"/>
  <c r="D726" i="19" s="1"/>
  <c r="C717" i="19"/>
  <c r="C857" i="19"/>
  <c r="C661" i="19"/>
  <c r="D662" i="19" s="1"/>
  <c r="E663" i="19" s="1"/>
  <c r="F664" i="19" s="1"/>
  <c r="G665" i="19" s="1"/>
  <c r="H666" i="19" s="1"/>
  <c r="I667" i="19" s="1"/>
  <c r="J668" i="19" s="1"/>
  <c r="K669" i="19" s="1"/>
  <c r="L670" i="19" s="1"/>
  <c r="C653" i="19"/>
  <c r="C724" i="19"/>
  <c r="D725" i="19" s="1"/>
  <c r="E726" i="19" s="1"/>
  <c r="C716" i="19"/>
  <c r="D717" i="19" s="1"/>
  <c r="B796" i="19"/>
  <c r="C783" i="19"/>
  <c r="D784" i="19" s="1"/>
  <c r="E785" i="19" s="1"/>
  <c r="F786" i="19" s="1"/>
  <c r="G787" i="19" s="1"/>
  <c r="H788" i="19" s="1"/>
  <c r="I789" i="19" s="1"/>
  <c r="J790" i="19" s="1"/>
  <c r="K791" i="19" s="1"/>
  <c r="L792" i="19" s="1"/>
  <c r="M793" i="19" s="1"/>
  <c r="N794" i="19" s="1"/>
  <c r="O795" i="19" s="1"/>
  <c r="P796" i="19" s="1"/>
  <c r="Q797" i="19" s="1"/>
  <c r="R798" i="19" s="1"/>
  <c r="S799" i="19" s="1"/>
  <c r="T800" i="19" s="1"/>
  <c r="B419" i="19"/>
  <c r="C660" i="19"/>
  <c r="D661" i="19" s="1"/>
  <c r="C723" i="19"/>
  <c r="D724" i="19" s="1"/>
  <c r="E725" i="19" s="1"/>
  <c r="F726" i="19" s="1"/>
  <c r="C730" i="19"/>
  <c r="D731" i="19" s="1"/>
  <c r="C714" i="19"/>
  <c r="D715" i="19" s="1"/>
  <c r="E716" i="19" s="1"/>
  <c r="F717" i="19" s="1"/>
  <c r="G718" i="19" s="1"/>
  <c r="C854" i="19"/>
  <c r="D855" i="19" s="1"/>
  <c r="E856" i="19" s="1"/>
  <c r="C846" i="19"/>
  <c r="C908" i="19"/>
  <c r="C666" i="19"/>
  <c r="D667" i="19" s="1"/>
  <c r="E668" i="19" s="1"/>
  <c r="F669" i="19" s="1"/>
  <c r="G670" i="19" s="1"/>
  <c r="B666" i="19"/>
  <c r="C658" i="19"/>
  <c r="D659" i="19" s="1"/>
  <c r="E660" i="19" s="1"/>
  <c r="F661" i="19" s="1"/>
  <c r="G662" i="19" s="1"/>
  <c r="H663" i="19" s="1"/>
  <c r="I664" i="19" s="1"/>
  <c r="J665" i="19" s="1"/>
  <c r="K666" i="19" s="1"/>
  <c r="L667" i="19" s="1"/>
  <c r="M668" i="19" s="1"/>
  <c r="N669" i="19" s="1"/>
  <c r="O670" i="19" s="1"/>
  <c r="C729" i="19"/>
  <c r="D730" i="19" s="1"/>
  <c r="E731" i="19" s="1"/>
  <c r="C713" i="19"/>
  <c r="D714" i="19" s="1"/>
  <c r="E715" i="19" s="1"/>
  <c r="F716" i="19" s="1"/>
  <c r="G717" i="19" s="1"/>
  <c r="H718" i="19" s="1"/>
  <c r="I719" i="19" s="1"/>
  <c r="J720" i="19" s="1"/>
  <c r="K721" i="19" s="1"/>
  <c r="L722" i="19" s="1"/>
  <c r="M723" i="19" s="1"/>
  <c r="N724" i="19" s="1"/>
  <c r="O725" i="19" s="1"/>
  <c r="P726" i="19" s="1"/>
  <c r="Q727" i="19" s="1"/>
  <c r="R728" i="19" s="1"/>
  <c r="S729" i="19" s="1"/>
  <c r="T730" i="19" s="1"/>
  <c r="U731" i="19" s="1"/>
  <c r="V732" i="19" s="1"/>
  <c r="W733" i="19" s="1"/>
  <c r="X734" i="19" s="1"/>
  <c r="Y735" i="19" s="1"/>
  <c r="C785" i="19"/>
  <c r="C665" i="19"/>
  <c r="D666" i="19" s="1"/>
  <c r="E667" i="19" s="1"/>
  <c r="C657" i="19"/>
  <c r="D658" i="19" s="1"/>
  <c r="C649" i="19"/>
  <c r="C792" i="19"/>
  <c r="C784" i="19"/>
  <c r="D785" i="19" s="1"/>
  <c r="C776" i="19"/>
  <c r="C852" i="19"/>
  <c r="D853" i="19" s="1"/>
  <c r="C860" i="19"/>
  <c r="D861" i="19" s="1"/>
  <c r="E862" i="19" s="1"/>
  <c r="F863" i="19" s="1"/>
  <c r="G864" i="19" s="1"/>
  <c r="H865" i="19" s="1"/>
  <c r="C853" i="19"/>
  <c r="B1037" i="19"/>
  <c r="C1038" i="19" s="1"/>
  <c r="D1039" i="19" s="1"/>
  <c r="E1040" i="19" s="1"/>
  <c r="B1004" i="19"/>
  <c r="B730" i="19"/>
  <c r="C861" i="19"/>
  <c r="D862" i="19" s="1"/>
  <c r="E863" i="19" s="1"/>
  <c r="F864" i="19" s="1"/>
  <c r="G865" i="19" s="1"/>
  <c r="C909" i="19"/>
  <c r="D910" i="19" s="1"/>
  <c r="E911" i="19" s="1"/>
  <c r="F912" i="19" s="1"/>
  <c r="B744" i="19"/>
  <c r="C858" i="19"/>
  <c r="D859" i="19" s="1"/>
  <c r="E860" i="19" s="1"/>
  <c r="F861" i="19" s="1"/>
  <c r="G862" i="19" s="1"/>
  <c r="H863" i="19" s="1"/>
  <c r="I864" i="19" s="1"/>
  <c r="J865" i="19" s="1"/>
  <c r="C848" i="19"/>
  <c r="C926" i="19"/>
  <c r="D927" i="19" s="1"/>
  <c r="B926" i="19"/>
  <c r="C920" i="19"/>
  <c r="D921" i="19" s="1"/>
  <c r="C985" i="19"/>
  <c r="B614" i="19"/>
  <c r="C850" i="19"/>
  <c r="D851" i="19" s="1"/>
  <c r="E852" i="19" s="1"/>
  <c r="F853" i="19" s="1"/>
  <c r="C844" i="19"/>
  <c r="C919" i="19"/>
  <c r="D920" i="19" s="1"/>
  <c r="E921" i="19" s="1"/>
  <c r="F922" i="19" s="1"/>
  <c r="G923" i="19" s="1"/>
  <c r="H924" i="19" s="1"/>
  <c r="I925" i="19" s="1"/>
  <c r="J926" i="19" s="1"/>
  <c r="K927" i="19" s="1"/>
  <c r="C791" i="19"/>
  <c r="D792" i="19" s="1"/>
  <c r="E793" i="19" s="1"/>
  <c r="F794" i="19" s="1"/>
  <c r="G795" i="19" s="1"/>
  <c r="H796" i="19" s="1"/>
  <c r="I797" i="19" s="1"/>
  <c r="C912" i="19"/>
  <c r="D913" i="19" s="1"/>
  <c r="E914" i="19" s="1"/>
  <c r="F915" i="19" s="1"/>
  <c r="G916" i="19" s="1"/>
  <c r="H917" i="19" s="1"/>
  <c r="I918" i="19" s="1"/>
  <c r="J919" i="19" s="1"/>
  <c r="K920" i="19" s="1"/>
  <c r="L921" i="19" s="1"/>
  <c r="M922" i="19" s="1"/>
  <c r="N923" i="19" s="1"/>
  <c r="O924" i="19" s="1"/>
  <c r="P925" i="19" s="1"/>
  <c r="Q926" i="19" s="1"/>
  <c r="R927" i="19" s="1"/>
  <c r="S928" i="19" s="1"/>
  <c r="T929" i="19" s="1"/>
  <c r="U930" i="19" s="1"/>
  <c r="C916" i="19"/>
  <c r="C988" i="19"/>
  <c r="D989" i="19" s="1"/>
  <c r="B809" i="19"/>
  <c r="C842" i="19"/>
  <c r="D843" i="19" s="1"/>
  <c r="E844" i="19" s="1"/>
  <c r="B861" i="19"/>
  <c r="C924" i="19"/>
  <c r="C917" i="19"/>
  <c r="D918" i="19" s="1"/>
  <c r="E919" i="19" s="1"/>
  <c r="F920" i="19" s="1"/>
  <c r="G921" i="19" s="1"/>
  <c r="H922" i="19" s="1"/>
  <c r="I923" i="19" s="1"/>
  <c r="J924" i="19" s="1"/>
  <c r="K925" i="19" s="1"/>
  <c r="L926" i="19" s="1"/>
  <c r="M927" i="19" s="1"/>
  <c r="N928" i="19" s="1"/>
  <c r="O929" i="19" s="1"/>
  <c r="P930" i="19" s="1"/>
  <c r="C972" i="19"/>
  <c r="B922" i="19"/>
  <c r="B874" i="19"/>
  <c r="C979" i="19"/>
  <c r="D980" i="19" s="1"/>
  <c r="C984" i="19"/>
  <c r="C991" i="19"/>
  <c r="C976" i="19"/>
  <c r="D977" i="19" s="1"/>
  <c r="C1043" i="19"/>
  <c r="D1044" i="19" s="1"/>
  <c r="C1050" i="19"/>
  <c r="D1051" i="19" s="1"/>
  <c r="C1108" i="19"/>
  <c r="C1042" i="19"/>
  <c r="C1107" i="19"/>
  <c r="D1108" i="19" s="1"/>
  <c r="E1109" i="19" s="1"/>
  <c r="F1110" i="19" s="1"/>
  <c r="G1111" i="19" s="1"/>
  <c r="H1112" i="19" s="1"/>
  <c r="I1113" i="19" s="1"/>
  <c r="J1114" i="19" s="1"/>
  <c r="K1115" i="19" s="1"/>
  <c r="L1116" i="19" s="1"/>
  <c r="M1117" i="19" s="1"/>
  <c r="N1118" i="19" s="1"/>
  <c r="O1119" i="19" s="1"/>
  <c r="P1120" i="19" s="1"/>
  <c r="Q1121" i="19" s="1"/>
  <c r="R1122" i="19" s="1"/>
  <c r="S1123" i="19" s="1"/>
  <c r="T1124" i="19" s="1"/>
  <c r="U1125" i="19" s="1"/>
  <c r="C987" i="19"/>
  <c r="D988" i="19" s="1"/>
  <c r="E989" i="19" s="1"/>
  <c r="C1048" i="19"/>
  <c r="D1049" i="19" s="1"/>
  <c r="E1050" i="19" s="1"/>
  <c r="F1051" i="19" s="1"/>
  <c r="G1052" i="19" s="1"/>
  <c r="H1053" i="19" s="1"/>
  <c r="I1054" i="19" s="1"/>
  <c r="J1055" i="19" s="1"/>
  <c r="C1168" i="19"/>
  <c r="D1169" i="19" s="1"/>
  <c r="E1170" i="19" s="1"/>
  <c r="F1171" i="19" s="1"/>
  <c r="G1172" i="19" s="1"/>
  <c r="H1173" i="19" s="1"/>
  <c r="I1174" i="19" s="1"/>
  <c r="B939" i="19"/>
  <c r="C1047" i="19"/>
  <c r="D1048" i="19" s="1"/>
  <c r="E1049" i="19" s="1"/>
  <c r="F1050" i="19" s="1"/>
  <c r="G1051" i="19" s="1"/>
  <c r="H1052" i="19" s="1"/>
  <c r="I1053" i="19" s="1"/>
  <c r="J1054" i="19" s="1"/>
  <c r="K1055" i="19" s="1"/>
  <c r="C1057" i="19"/>
  <c r="D1058" i="19" s="1"/>
  <c r="B1057" i="19"/>
  <c r="B1069" i="19"/>
  <c r="B1120" i="19"/>
  <c r="C1054" i="19"/>
  <c r="C1046" i="19"/>
  <c r="D1047" i="19" s="1"/>
  <c r="E1048" i="19" s="1"/>
  <c r="F1049" i="19" s="1"/>
  <c r="G1050" i="19" s="1"/>
  <c r="H1051" i="19" s="1"/>
  <c r="I1052" i="19" s="1"/>
  <c r="J1053" i="19" s="1"/>
  <c r="K1054" i="19" s="1"/>
  <c r="L1055" i="19" s="1"/>
  <c r="C1039" i="19"/>
  <c r="D1040" i="19" s="1"/>
  <c r="C1104" i="19"/>
  <c r="D1105" i="19" s="1"/>
  <c r="C1106" i="19"/>
  <c r="D1107" i="19" s="1"/>
  <c r="E1108" i="19" s="1"/>
  <c r="C1102" i="19"/>
  <c r="D1103" i="19" s="1"/>
  <c r="C1185" i="19"/>
  <c r="C1177" i="19"/>
  <c r="D1178" i="19" s="1"/>
  <c r="C1169" i="19"/>
  <c r="C1180" i="19"/>
  <c r="D1181" i="19" s="1"/>
  <c r="C1105" i="19"/>
  <c r="C1117" i="19"/>
  <c r="D1118" i="19" s="1"/>
  <c r="E1119" i="19" s="1"/>
  <c r="F1120" i="19" s="1"/>
  <c r="G1121" i="19" s="1"/>
  <c r="H1122" i="19" s="1"/>
  <c r="I1123" i="19" s="1"/>
  <c r="J1124" i="19" s="1"/>
  <c r="K1125" i="19" s="1"/>
  <c r="C1183" i="19"/>
  <c r="B991" i="19"/>
  <c r="C1044" i="19"/>
  <c r="C1103" i="19"/>
  <c r="C1174" i="19"/>
  <c r="C1116" i="19"/>
  <c r="C1109" i="19"/>
  <c r="D1110" i="19" s="1"/>
  <c r="C1181" i="19"/>
  <c r="C1173" i="19"/>
  <c r="D1174" i="19" s="1"/>
  <c r="C977" i="19"/>
  <c r="C1101" i="19"/>
  <c r="C1113" i="19"/>
  <c r="D1114" i="19" s="1"/>
  <c r="C1178" i="19"/>
  <c r="D1179" i="19" s="1"/>
  <c r="E1180" i="19" s="1"/>
  <c r="F1181" i="19" s="1"/>
  <c r="G1182" i="19" s="1"/>
  <c r="H1183" i="19" s="1"/>
  <c r="I1184" i="19" s="1"/>
  <c r="J1185" i="19" s="1"/>
  <c r="K1186" i="19" s="1"/>
  <c r="L1187" i="19" s="1"/>
  <c r="M1188" i="19" s="1"/>
  <c r="N1189" i="19" s="1"/>
  <c r="O1190" i="19" s="1"/>
  <c r="C1176" i="19"/>
  <c r="D1177" i="19" s="1"/>
  <c r="B1134" i="19"/>
  <c r="C1170" i="19"/>
  <c r="D1171" i="19" s="1"/>
  <c r="E1172" i="19" s="1"/>
  <c r="F1173" i="19" s="1"/>
  <c r="G1174" i="19" s="1"/>
  <c r="H1175" i="19" s="1"/>
  <c r="I1176" i="19" s="1"/>
  <c r="J1177" i="19" s="1"/>
  <c r="K1178" i="19" s="1"/>
  <c r="L1179" i="19" s="1"/>
  <c r="M1180" i="19" s="1"/>
  <c r="N1181" i="19" s="1"/>
  <c r="B1185" i="19"/>
  <c r="C1244" i="19"/>
  <c r="D1245" i="19" s="1"/>
  <c r="C1243" i="19"/>
  <c r="D1244" i="19" s="1"/>
  <c r="E1245" i="19" s="1"/>
  <c r="C1236" i="19"/>
  <c r="C1241" i="19"/>
  <c r="D1242" i="19" s="1"/>
  <c r="C1242" i="19"/>
  <c r="C1235" i="19"/>
  <c r="C1245" i="19"/>
  <c r="D1246" i="19" s="1"/>
  <c r="E1247" i="19" s="1"/>
  <c r="F1248" i="19" s="1"/>
  <c r="G1249" i="19" s="1"/>
  <c r="H1250" i="19" s="1"/>
  <c r="I1251" i="19" s="1"/>
  <c r="J1252" i="19" s="1"/>
  <c r="K1253" i="19" s="1"/>
  <c r="L1254" i="19" s="1"/>
  <c r="M1255" i="19" s="1"/>
  <c r="C1120" i="19"/>
  <c r="C1167" i="19"/>
  <c r="D1168" i="19" s="1"/>
  <c r="E1169" i="19" s="1"/>
  <c r="F1170" i="19" s="1"/>
  <c r="C1234" i="19"/>
  <c r="D1235" i="19" s="1"/>
  <c r="E1236" i="19" s="1"/>
  <c r="F1237" i="19" s="1"/>
  <c r="G1238" i="19" s="1"/>
  <c r="H1239" i="19" s="1"/>
  <c r="I1240" i="19" s="1"/>
  <c r="J1241" i="19" s="1"/>
  <c r="K1242" i="19" s="1"/>
  <c r="L1243" i="19" s="1"/>
  <c r="M1244" i="19" s="1"/>
  <c r="N1245" i="19" s="1"/>
  <c r="O1246" i="19" s="1"/>
  <c r="P1247" i="19" s="1"/>
  <c r="Q1248" i="19" s="1"/>
  <c r="R1249" i="19" s="1"/>
  <c r="S1250" i="19" s="1"/>
  <c r="T1251" i="19" s="1"/>
  <c r="U1252" i="19" s="1"/>
  <c r="V1253" i="19" s="1"/>
  <c r="W1254" i="19" s="1"/>
  <c r="X1255" i="19" s="1"/>
  <c r="C1249" i="19"/>
  <c r="B1199" i="19"/>
  <c r="C1240" i="19"/>
  <c r="D1241" i="19" s="1"/>
  <c r="E1242" i="19" s="1"/>
  <c r="C1172" i="19"/>
  <c r="D1173" i="19" s="1"/>
  <c r="E1174" i="19" s="1"/>
  <c r="C1251" i="19"/>
  <c r="D1252" i="19" s="1"/>
  <c r="E1253" i="19" s="1"/>
  <c r="F1254" i="19" s="1"/>
  <c r="G1255" i="19" s="1"/>
  <c r="B1251" i="19"/>
  <c r="C1314" i="19"/>
  <c r="D1315" i="19" s="1"/>
  <c r="C1306" i="19"/>
  <c r="D1307" i="19" s="1"/>
  <c r="E1308" i="19" s="1"/>
  <c r="C1298" i="19"/>
  <c r="D1299" i="19" s="1"/>
  <c r="E1300" i="19" s="1"/>
  <c r="F1301" i="19" s="1"/>
  <c r="G1302" i="19" s="1"/>
  <c r="H1303" i="19" s="1"/>
  <c r="C1305" i="19"/>
  <c r="D1306" i="19" s="1"/>
  <c r="E1307" i="19" s="1"/>
  <c r="C1312" i="19"/>
  <c r="D1313" i="19" s="1"/>
  <c r="E1314" i="19" s="1"/>
  <c r="F1315" i="19" s="1"/>
  <c r="G1316" i="19" s="1"/>
  <c r="H1317" i="19" s="1"/>
  <c r="I1318" i="19" s="1"/>
  <c r="J1319" i="19" s="1"/>
  <c r="K1320" i="19" s="1"/>
  <c r="C1311" i="19"/>
  <c r="D1312" i="19" s="1"/>
  <c r="E1313" i="19" s="1"/>
  <c r="F1314" i="19" s="1"/>
  <c r="G1315" i="19" s="1"/>
  <c r="C1310" i="19"/>
  <c r="D1311" i="19" s="1"/>
  <c r="E1312" i="19" s="1"/>
  <c r="C1302" i="19"/>
  <c r="D1303" i="19" s="1"/>
  <c r="C1301" i="19"/>
  <c r="D1302" i="19" s="1"/>
  <c r="E1303" i="19" s="1"/>
  <c r="C1308" i="19"/>
  <c r="D1309" i="19" s="1"/>
  <c r="E1310" i="19" s="1"/>
  <c r="F1311" i="19" s="1"/>
  <c r="G1312" i="19" s="1"/>
  <c r="H1313" i="19" s="1"/>
  <c r="I1314" i="19" s="1"/>
  <c r="J1315" i="19" s="1"/>
  <c r="C1304" i="19"/>
  <c r="D1305" i="19" s="1"/>
  <c r="E1306" i="19" s="1"/>
  <c r="F1307" i="19" s="1"/>
  <c r="G1308" i="19" s="1"/>
  <c r="H1309" i="19" s="1"/>
  <c r="I1310" i="19" s="1"/>
  <c r="J1311" i="19" s="1"/>
  <c r="K1312" i="19" s="1"/>
  <c r="L1313" i="19" s="1"/>
  <c r="M1314" i="19" s="1"/>
  <c r="N1315" i="19" s="1"/>
  <c r="O1316" i="19" s="1"/>
  <c r="P1317" i="19" s="1"/>
  <c r="Q1318" i="19" s="1"/>
  <c r="R1319" i="19" s="1"/>
  <c r="S1320" i="19" s="1"/>
  <c r="C1296" i="19"/>
  <c r="C1376" i="19"/>
  <c r="D1377" i="19" s="1"/>
  <c r="C1437" i="19"/>
  <c r="D1438" i="19" s="1"/>
  <c r="E1439" i="19" s="1"/>
  <c r="F1440" i="19" s="1"/>
  <c r="C1367" i="19"/>
  <c r="D1368" i="19" s="1"/>
  <c r="E1369" i="19" s="1"/>
  <c r="F1370" i="19" s="1"/>
  <c r="G1371" i="19" s="1"/>
  <c r="H1372" i="19" s="1"/>
  <c r="I1373" i="19" s="1"/>
  <c r="C1374" i="19"/>
  <c r="D1375" i="19" s="1"/>
  <c r="E1376" i="19" s="1"/>
  <c r="F1377" i="19" s="1"/>
  <c r="G1378" i="19" s="1"/>
  <c r="H1379" i="19" s="1"/>
  <c r="I1380" i="19" s="1"/>
  <c r="C1366" i="19"/>
  <c r="D1367" i="19" s="1"/>
  <c r="E1368" i="19" s="1"/>
  <c r="F1369" i="19" s="1"/>
  <c r="G1370" i="19" s="1"/>
  <c r="H1371" i="19" s="1"/>
  <c r="I1372" i="19" s="1"/>
  <c r="C1368" i="19"/>
  <c r="D1369" i="19" s="1"/>
  <c r="E1370" i="19" s="1"/>
  <c r="F1371" i="19" s="1"/>
  <c r="G1372" i="19" s="1"/>
  <c r="C1299" i="19"/>
  <c r="D1300" i="19" s="1"/>
  <c r="E1301" i="19" s="1"/>
  <c r="F1302" i="19" s="1"/>
  <c r="G1303" i="19" s="1"/>
  <c r="B1381" i="19"/>
  <c r="C1365" i="19"/>
  <c r="D1366" i="19" s="1"/>
  <c r="E1367" i="19" s="1"/>
  <c r="F1368" i="19" s="1"/>
  <c r="G1369" i="19" s="1"/>
  <c r="H1370" i="19" s="1"/>
  <c r="I1371" i="19" s="1"/>
  <c r="J1372" i="19" s="1"/>
  <c r="K1373" i="19" s="1"/>
  <c r="C1371" i="19"/>
  <c r="D1372" i="19" s="1"/>
  <c r="C1434" i="19"/>
  <c r="D1435" i="19" s="1"/>
  <c r="E1436" i="19" s="1"/>
  <c r="F1437" i="19" s="1"/>
  <c r="G1438" i="19" s="1"/>
  <c r="H1439" i="19" s="1"/>
  <c r="I1440" i="19" s="1"/>
  <c r="C1426" i="19"/>
  <c r="B1315" i="19"/>
  <c r="C1380" i="19"/>
  <c r="C1372" i="19"/>
  <c r="C1364" i="19"/>
  <c r="C1375" i="19"/>
  <c r="D1376" i="19" s="1"/>
  <c r="E1377" i="19" s="1"/>
  <c r="C1427" i="19"/>
  <c r="D1428" i="19" s="1"/>
  <c r="C1315" i="19"/>
  <c r="D1316" i="19" s="1"/>
  <c r="C1509" i="19"/>
  <c r="D1510" i="19" s="1"/>
  <c r="E1511" i="19" s="1"/>
  <c r="C1501" i="19"/>
  <c r="C1493" i="19"/>
  <c r="D1494" i="19" s="1"/>
  <c r="C1370" i="19"/>
  <c r="D1371" i="19" s="1"/>
  <c r="E1372" i="19" s="1"/>
  <c r="F1373" i="19" s="1"/>
  <c r="C1377" i="19"/>
  <c r="D1378" i="19" s="1"/>
  <c r="E1379" i="19" s="1"/>
  <c r="F1380" i="19" s="1"/>
  <c r="G1381" i="19" s="1"/>
  <c r="H1382" i="19" s="1"/>
  <c r="C1369" i="19"/>
  <c r="D1370" i="19" s="1"/>
  <c r="E1371" i="19" s="1"/>
  <c r="F1372" i="19" s="1"/>
  <c r="C1361" i="19"/>
  <c r="C1438" i="19"/>
  <c r="D1439" i="19" s="1"/>
  <c r="E1440" i="19" s="1"/>
  <c r="C1435" i="19"/>
  <c r="D1436" i="19" s="1"/>
  <c r="E1437" i="19" s="1"/>
  <c r="F1438" i="19" s="1"/>
  <c r="B1445" i="19"/>
  <c r="C1508" i="19"/>
  <c r="D1509" i="19" s="1"/>
  <c r="E1510" i="19" s="1"/>
  <c r="F1511" i="19" s="1"/>
  <c r="C1505" i="19"/>
  <c r="D1506" i="19" s="1"/>
  <c r="E1507" i="19" s="1"/>
  <c r="F1508" i="19" s="1"/>
  <c r="G1509" i="19" s="1"/>
  <c r="H1510" i="19" s="1"/>
  <c r="I1511" i="19" s="1"/>
  <c r="J1512" i="19" s="1"/>
  <c r="K1513" i="19" s="1"/>
  <c r="L1514" i="19" s="1"/>
  <c r="M1515" i="19" s="1"/>
  <c r="C1624" i="19"/>
  <c r="D1625" i="19" s="1"/>
  <c r="C1443" i="19"/>
  <c r="D1444" i="19" s="1"/>
  <c r="C1507" i="19"/>
  <c r="D1508" i="19" s="1"/>
  <c r="E1509" i="19" s="1"/>
  <c r="F1510" i="19" s="1"/>
  <c r="G1511" i="19" s="1"/>
  <c r="C1625" i="19"/>
  <c r="D1626" i="19" s="1"/>
  <c r="E1627" i="19" s="1"/>
  <c r="F1628" i="19" s="1"/>
  <c r="G1629" i="19" s="1"/>
  <c r="H1630" i="19" s="1"/>
  <c r="B1329" i="19"/>
  <c r="C1499" i="19"/>
  <c r="D1500" i="19" s="1"/>
  <c r="E1501" i="19" s="1"/>
  <c r="C1430" i="19"/>
  <c r="C1498" i="19"/>
  <c r="D1499" i="19" s="1"/>
  <c r="E1500" i="19" s="1"/>
  <c r="F1501" i="19" s="1"/>
  <c r="C1432" i="19"/>
  <c r="C1511" i="19"/>
  <c r="C1504" i="19"/>
  <c r="D1505" i="19" s="1"/>
  <c r="E1506" i="19" s="1"/>
  <c r="F1507" i="19" s="1"/>
  <c r="G1508" i="19" s="1"/>
  <c r="H1509" i="19" s="1"/>
  <c r="I1510" i="19" s="1"/>
  <c r="J1511" i="19" s="1"/>
  <c r="C1491" i="19"/>
  <c r="C1506" i="19"/>
  <c r="D1507" i="19" s="1"/>
  <c r="C1510" i="19"/>
  <c r="D1511" i="19" s="1"/>
  <c r="C1496" i="19"/>
  <c r="C1560" i="19"/>
  <c r="D1561" i="19" s="1"/>
  <c r="E1562" i="19" s="1"/>
  <c r="F1563" i="19" s="1"/>
  <c r="G1564" i="19" s="1"/>
  <c r="B1459" i="19"/>
  <c r="C1503" i="19"/>
  <c r="D1504" i="19" s="1"/>
  <c r="E1505" i="19" s="1"/>
  <c r="F1506" i="19" s="1"/>
  <c r="G1507" i="19" s="1"/>
  <c r="H1508" i="19" s="1"/>
  <c r="I1509" i="19" s="1"/>
  <c r="J1510" i="19" s="1"/>
  <c r="K1511" i="19" s="1"/>
  <c r="C1440" i="19"/>
  <c r="C1562" i="19"/>
  <c r="D1563" i="19" s="1"/>
  <c r="C1575" i="19"/>
  <c r="D1576" i="19" s="1"/>
  <c r="E1577" i="19" s="1"/>
  <c r="C1703" i="19"/>
  <c r="D1704" i="19" s="1"/>
  <c r="E1705" i="19" s="1"/>
  <c r="F1706" i="19" s="1"/>
  <c r="G1707" i="19" s="1"/>
  <c r="C1561" i="19"/>
  <c r="D1562" i="19" s="1"/>
  <c r="E1563" i="19" s="1"/>
  <c r="C1637" i="19"/>
  <c r="C1634" i="19"/>
  <c r="B1511" i="19"/>
  <c r="C1636" i="19"/>
  <c r="D1637" i="19" s="1"/>
  <c r="C1626" i="19"/>
  <c r="D1627" i="19" s="1"/>
  <c r="E1628" i="19" s="1"/>
  <c r="F1629" i="19" s="1"/>
  <c r="G1630" i="19" s="1"/>
  <c r="C1621" i="19"/>
  <c r="C1570" i="19"/>
  <c r="D1571" i="19" s="1"/>
  <c r="E1572" i="19" s="1"/>
  <c r="F1573" i="19" s="1"/>
  <c r="G1574" i="19" s="1"/>
  <c r="H1575" i="19" s="1"/>
  <c r="I1576" i="19" s="1"/>
  <c r="C1563" i="19"/>
  <c r="C1627" i="19"/>
  <c r="D1628" i="19" s="1"/>
  <c r="E1629" i="19" s="1"/>
  <c r="F1630" i="19" s="1"/>
  <c r="C1690" i="19"/>
  <c r="C1576" i="19"/>
  <c r="D1577" i="19" s="1"/>
  <c r="B1576" i="19"/>
  <c r="B1589" i="19"/>
  <c r="B1640" i="19"/>
  <c r="C1574" i="19"/>
  <c r="D1575" i="19" s="1"/>
  <c r="E1576" i="19" s="1"/>
  <c r="F1577" i="19" s="1"/>
  <c r="C1559" i="19"/>
  <c r="D1560" i="19" s="1"/>
  <c r="E1561" i="19" s="1"/>
  <c r="F1562" i="19" s="1"/>
  <c r="G1563" i="19" s="1"/>
  <c r="H1564" i="19" s="1"/>
  <c r="C1567" i="19"/>
  <c r="D1568" i="19" s="1"/>
  <c r="C1632" i="19"/>
  <c r="D1633" i="19" s="1"/>
  <c r="E1634" i="19" s="1"/>
  <c r="F1635" i="19" s="1"/>
  <c r="G1636" i="19" s="1"/>
  <c r="H1637" i="19" s="1"/>
  <c r="I1638" i="19" s="1"/>
  <c r="J1639" i="19" s="1"/>
  <c r="K1640" i="19" s="1"/>
  <c r="L1641" i="19" s="1"/>
  <c r="M1642" i="19" s="1"/>
  <c r="N1643" i="19" s="1"/>
  <c r="O1644" i="19" s="1"/>
  <c r="P1645" i="19" s="1"/>
  <c r="C1700" i="19"/>
  <c r="D1701" i="19" s="1"/>
  <c r="C1687" i="19"/>
  <c r="D1688" i="19" s="1"/>
  <c r="C1753" i="19"/>
  <c r="D1754" i="19" s="1"/>
  <c r="E1755" i="19" s="1"/>
  <c r="F1756" i="19" s="1"/>
  <c r="G1757" i="19" s="1"/>
  <c r="H1758" i="19" s="1"/>
  <c r="I1759" i="19" s="1"/>
  <c r="C1633" i="19"/>
  <c r="D1634" i="19" s="1"/>
  <c r="C1638" i="19"/>
  <c r="D1639" i="19" s="1"/>
  <c r="E1640" i="19" s="1"/>
  <c r="F1641" i="19" s="1"/>
  <c r="G1642" i="19" s="1"/>
  <c r="H1643" i="19" s="1"/>
  <c r="I1644" i="19" s="1"/>
  <c r="J1645" i="19" s="1"/>
  <c r="C1688" i="19"/>
  <c r="C1630" i="19"/>
  <c r="C1762" i="19"/>
  <c r="C1640" i="19"/>
  <c r="D1641" i="19" s="1"/>
  <c r="E1642" i="19" s="1"/>
  <c r="F1643" i="19" s="1"/>
  <c r="G1644" i="19" s="1"/>
  <c r="H1645" i="19" s="1"/>
  <c r="C1629" i="19"/>
  <c r="D1630" i="19" s="1"/>
  <c r="C1622" i="19"/>
  <c r="C1695" i="19"/>
  <c r="D1696" i="19" s="1"/>
  <c r="C1704" i="19"/>
  <c r="D1705" i="19" s="1"/>
  <c r="E1706" i="19" s="1"/>
  <c r="F1707" i="19" s="1"/>
  <c r="G1708" i="19" s="1"/>
  <c r="H1709" i="19" s="1"/>
  <c r="I1710" i="19" s="1"/>
  <c r="B1654" i="19"/>
  <c r="C1707" i="19"/>
  <c r="D1708" i="19" s="1"/>
  <c r="E1709" i="19" s="1"/>
  <c r="B1707" i="19"/>
  <c r="C1769" i="19"/>
  <c r="D1770" i="19" s="1"/>
  <c r="E1771" i="19" s="1"/>
  <c r="F1772" i="19" s="1"/>
  <c r="G1773" i="19" s="1"/>
  <c r="H1774" i="19" s="1"/>
  <c r="I1775" i="19" s="1"/>
  <c r="C1764" i="19"/>
  <c r="D1765" i="19" s="1"/>
  <c r="E1766" i="19" s="1"/>
  <c r="F1767" i="19" s="1"/>
  <c r="G1768" i="19" s="1"/>
  <c r="H1769" i="19" s="1"/>
  <c r="I1770" i="19" s="1"/>
  <c r="J1771" i="19" s="1"/>
  <c r="K1772" i="19" s="1"/>
  <c r="L1773" i="19" s="1"/>
  <c r="M1774" i="19" s="1"/>
  <c r="N1775" i="19" s="1"/>
  <c r="C1766" i="19"/>
  <c r="D1767" i="19" s="1"/>
  <c r="E1768" i="19" s="1"/>
  <c r="F1769" i="19" s="1"/>
  <c r="G1770" i="19" s="1"/>
  <c r="H1771" i="19" s="1"/>
  <c r="I1772" i="19" s="1"/>
  <c r="J1773" i="19" s="1"/>
  <c r="K1774" i="19" s="1"/>
  <c r="L1775" i="19" s="1"/>
  <c r="C1752" i="19"/>
  <c r="D1753" i="19" s="1"/>
  <c r="E1754" i="19" s="1"/>
  <c r="F1755" i="19" s="1"/>
  <c r="G1756" i="19" s="1"/>
  <c r="H1757" i="19" s="1"/>
  <c r="I1758" i="19" s="1"/>
  <c r="J1759" i="19" s="1"/>
  <c r="B1704" i="19"/>
  <c r="C1765" i="19"/>
  <c r="D1766" i="19" s="1"/>
  <c r="E1767" i="19" s="1"/>
  <c r="F1768" i="19" s="1"/>
  <c r="G1769" i="19" s="1"/>
  <c r="H1770" i="19" s="1"/>
  <c r="I1771" i="19" s="1"/>
  <c r="J1772" i="19" s="1"/>
  <c r="K1773" i="19" s="1"/>
  <c r="L1774" i="19" s="1"/>
  <c r="M1775" i="19" s="1"/>
  <c r="C1698" i="19"/>
  <c r="C1758" i="19"/>
  <c r="D1759" i="19" s="1"/>
  <c r="C1756" i="19"/>
  <c r="D1757" i="19" s="1"/>
  <c r="E1758" i="19" s="1"/>
  <c r="F1759" i="19" s="1"/>
  <c r="C1768" i="19"/>
  <c r="D1769" i="19" s="1"/>
  <c r="E1770" i="19" s="1"/>
  <c r="F1771" i="19" s="1"/>
  <c r="G1772" i="19" s="1"/>
  <c r="H1773" i="19" s="1"/>
  <c r="I1774" i="19" s="1"/>
  <c r="J1775" i="19" s="1"/>
  <c r="C1761" i="19"/>
  <c r="D1762" i="19" s="1"/>
  <c r="C1755" i="19"/>
  <c r="D1756" i="19" s="1"/>
  <c r="E1757" i="19" s="1"/>
  <c r="F1758" i="19" s="1"/>
  <c r="G1759" i="19" s="1"/>
  <c r="C1767" i="19"/>
  <c r="D1768" i="19" s="1"/>
  <c r="E1769" i="19" s="1"/>
  <c r="F1770" i="19" s="1"/>
  <c r="G1771" i="19" s="1"/>
  <c r="H1772" i="19" s="1"/>
  <c r="I1773" i="19" s="1"/>
  <c r="J1774" i="19" s="1"/>
  <c r="K1775" i="19" s="1"/>
  <c r="C1754" i="19"/>
  <c r="D1755" i="19" s="1"/>
  <c r="E1756" i="19" s="1"/>
  <c r="F1757" i="19" s="1"/>
  <c r="G1758" i="19" s="1"/>
  <c r="H1759" i="19" s="1"/>
  <c r="I1760" i="19" s="1"/>
  <c r="J1761" i="19" s="1"/>
  <c r="K1762" i="19" s="1"/>
  <c r="L1763" i="19" s="1"/>
  <c r="M1764" i="19" s="1"/>
  <c r="N1765" i="19" s="1"/>
  <c r="O1766" i="19" s="1"/>
  <c r="P1767" i="19" s="1"/>
  <c r="Q1768" i="19" s="1"/>
  <c r="R1769" i="19" s="1"/>
  <c r="S1770" i="19" s="1"/>
  <c r="T1771" i="19" s="1"/>
  <c r="U1772" i="19" s="1"/>
  <c r="V1773" i="19" s="1"/>
  <c r="W1774" i="19" s="1"/>
  <c r="X1775" i="19" s="1"/>
  <c r="C1771" i="19"/>
  <c r="D1772" i="19" s="1"/>
  <c r="E1773" i="19" s="1"/>
  <c r="F1774" i="19" s="1"/>
  <c r="G1775" i="19" s="1"/>
  <c r="B1719" i="19"/>
  <c r="B1769" i="19"/>
  <c r="C1770" i="19" s="1"/>
  <c r="D1771" i="19" s="1"/>
  <c r="E1772" i="19" s="1"/>
  <c r="F1773" i="19" s="1"/>
  <c r="G1774" i="19" s="1"/>
  <c r="H1775" i="19" s="1"/>
  <c r="C1759" i="19"/>
  <c r="B1771" i="19"/>
  <c r="C127" i="18"/>
  <c r="D128" i="18" s="1"/>
  <c r="E145" i="18"/>
  <c r="F146" i="18" s="1"/>
  <c r="G147" i="18" s="1"/>
  <c r="H148" i="18" s="1"/>
  <c r="I149" i="18" s="1"/>
  <c r="J150" i="18" s="1"/>
  <c r="K151" i="18" s="1"/>
  <c r="E141" i="18"/>
  <c r="F142" i="18" s="1"/>
  <c r="G143" i="18" s="1"/>
  <c r="H144" i="18" s="1"/>
  <c r="I145" i="18" s="1"/>
  <c r="J146" i="18" s="1"/>
  <c r="K147" i="18" s="1"/>
  <c r="L148" i="18" s="1"/>
  <c r="M149" i="18" s="1"/>
  <c r="N150" i="18" s="1"/>
  <c r="O151" i="18" s="1"/>
  <c r="C135" i="18"/>
  <c r="D136" i="18" s="1"/>
  <c r="E137" i="18" s="1"/>
  <c r="F138" i="18" s="1"/>
  <c r="G139" i="18" s="1"/>
  <c r="H140" i="18" s="1"/>
  <c r="I141" i="18" s="1"/>
  <c r="J142" i="18" s="1"/>
  <c r="K143" i="18" s="1"/>
  <c r="L144" i="18" s="1"/>
  <c r="M145" i="18" s="1"/>
  <c r="N146" i="18" s="1"/>
  <c r="O147" i="18" s="1"/>
  <c r="P148" i="18" s="1"/>
  <c r="Q149" i="18" s="1"/>
  <c r="R150" i="18" s="1"/>
  <c r="S151" i="18" s="1"/>
  <c r="D141" i="18"/>
  <c r="E142" i="18" s="1"/>
  <c r="F143" i="18" s="1"/>
  <c r="G144" i="18" s="1"/>
  <c r="H145" i="18" s="1"/>
  <c r="I146" i="18" s="1"/>
  <c r="J147" i="18" s="1"/>
  <c r="K148" i="18" s="1"/>
  <c r="L149" i="18" s="1"/>
  <c r="M150" i="18" s="1"/>
  <c r="N151" i="18" s="1"/>
  <c r="E133" i="18"/>
  <c r="F134" i="18" s="1"/>
  <c r="G135" i="18" s="1"/>
  <c r="H136" i="18" s="1"/>
  <c r="I137" i="18" s="1"/>
  <c r="J138" i="18" s="1"/>
  <c r="K139" i="18" s="1"/>
  <c r="L140" i="18" s="1"/>
  <c r="M141" i="18" s="1"/>
  <c r="N142" i="18" s="1"/>
  <c r="O143" i="18" s="1"/>
  <c r="P144" i="18" s="1"/>
  <c r="Q145" i="18" s="1"/>
  <c r="R146" i="18" s="1"/>
  <c r="S147" i="18" s="1"/>
  <c r="T148" i="18" s="1"/>
  <c r="U149" i="18" s="1"/>
  <c r="V150" i="18" s="1"/>
  <c r="W151" i="18" s="1"/>
  <c r="C132" i="18"/>
  <c r="D133" i="18" s="1"/>
  <c r="E134" i="18" s="1"/>
  <c r="F135" i="18" s="1"/>
  <c r="G136" i="18" s="1"/>
  <c r="H137" i="18" s="1"/>
  <c r="I138" i="18" s="1"/>
  <c r="J139" i="18" s="1"/>
  <c r="K140" i="18" s="1"/>
  <c r="L141" i="18" s="1"/>
  <c r="M142" i="18" s="1"/>
  <c r="N143" i="18" s="1"/>
  <c r="O144" i="18" s="1"/>
  <c r="P145" i="18" s="1"/>
  <c r="Q146" i="18" s="1"/>
  <c r="R147" i="18" s="1"/>
  <c r="S148" i="18" s="1"/>
  <c r="T149" i="18" s="1"/>
  <c r="U150" i="18" s="1"/>
  <c r="V151" i="18" s="1"/>
  <c r="C261" i="18"/>
  <c r="D262" i="18" s="1"/>
  <c r="D129" i="18"/>
  <c r="E130" i="18" s="1"/>
  <c r="F131" i="18" s="1"/>
  <c r="G132" i="18" s="1"/>
  <c r="H133" i="18" s="1"/>
  <c r="I134" i="18" s="1"/>
  <c r="J135" i="18" s="1"/>
  <c r="K136" i="18" s="1"/>
  <c r="L137" i="18" s="1"/>
  <c r="M138" i="18" s="1"/>
  <c r="N139" i="18" s="1"/>
  <c r="O140" i="18" s="1"/>
  <c r="P141" i="18" s="1"/>
  <c r="Q142" i="18" s="1"/>
  <c r="R143" i="18" s="1"/>
  <c r="S144" i="18" s="1"/>
  <c r="T145" i="18" s="1"/>
  <c r="U146" i="18" s="1"/>
  <c r="V147" i="18" s="1"/>
  <c r="W148" i="18" s="1"/>
  <c r="X149" i="18" s="1"/>
  <c r="Y150" i="18" s="1"/>
  <c r="Z151" i="18" s="1"/>
  <c r="C142" i="18"/>
  <c r="C138" i="18"/>
  <c r="D139" i="18" s="1"/>
  <c r="E140" i="18" s="1"/>
  <c r="F141" i="18" s="1"/>
  <c r="G142" i="18" s="1"/>
  <c r="H143" i="18" s="1"/>
  <c r="I144" i="18" s="1"/>
  <c r="J145" i="18" s="1"/>
  <c r="K146" i="18" s="1"/>
  <c r="L147" i="18" s="1"/>
  <c r="M148" i="18" s="1"/>
  <c r="N149" i="18" s="1"/>
  <c r="O150" i="18" s="1"/>
  <c r="P151" i="18" s="1"/>
  <c r="C136" i="18"/>
  <c r="D137" i="18" s="1"/>
  <c r="E138" i="18" s="1"/>
  <c r="C270" i="18"/>
  <c r="G183" i="18"/>
  <c r="C145" i="18"/>
  <c r="D146" i="18" s="1"/>
  <c r="E147" i="18" s="1"/>
  <c r="F148" i="18" s="1"/>
  <c r="G149" i="18" s="1"/>
  <c r="H150" i="18" s="1"/>
  <c r="I151" i="18" s="1"/>
  <c r="C141" i="18"/>
  <c r="D142" i="18" s="1"/>
  <c r="E143" i="18" s="1"/>
  <c r="F144" i="18" s="1"/>
  <c r="G145" i="18" s="1"/>
  <c r="H146" i="18" s="1"/>
  <c r="I147" i="18" s="1"/>
  <c r="J148" i="18" s="1"/>
  <c r="K149" i="18" s="1"/>
  <c r="L150" i="18" s="1"/>
  <c r="M151" i="18" s="1"/>
  <c r="C137" i="18"/>
  <c r="D138" i="18" s="1"/>
  <c r="E139" i="18" s="1"/>
  <c r="F140" i="18" s="1"/>
  <c r="G141" i="18" s="1"/>
  <c r="H142" i="18" s="1"/>
  <c r="I143" i="18" s="1"/>
  <c r="J144" i="18" s="1"/>
  <c r="K145" i="18" s="1"/>
  <c r="L146" i="18" s="1"/>
  <c r="M147" i="18" s="1"/>
  <c r="N148" i="18" s="1"/>
  <c r="O149" i="18" s="1"/>
  <c r="P150" i="18" s="1"/>
  <c r="Q151" i="18" s="1"/>
  <c r="C133" i="18"/>
  <c r="D134" i="18" s="1"/>
  <c r="E135" i="18" s="1"/>
  <c r="F136" i="18" s="1"/>
  <c r="G137" i="18" s="1"/>
  <c r="H138" i="18" s="1"/>
  <c r="I139" i="18" s="1"/>
  <c r="J140" i="18" s="1"/>
  <c r="K141" i="18" s="1"/>
  <c r="L142" i="18" s="1"/>
  <c r="M143" i="18" s="1"/>
  <c r="N144" i="18" s="1"/>
  <c r="O145" i="18" s="1"/>
  <c r="P146" i="18" s="1"/>
  <c r="Q147" i="18" s="1"/>
  <c r="R148" i="18" s="1"/>
  <c r="S149" i="18" s="1"/>
  <c r="T150" i="18" s="1"/>
  <c r="U151" i="18" s="1"/>
  <c r="C129" i="18"/>
  <c r="D130" i="18" s="1"/>
  <c r="E131" i="18" s="1"/>
  <c r="F132" i="18" s="1"/>
  <c r="G133" i="18" s="1"/>
  <c r="H134" i="18" s="1"/>
  <c r="I135" i="18" s="1"/>
  <c r="J136" i="18" s="1"/>
  <c r="K137" i="18" s="1"/>
  <c r="L138" i="18" s="1"/>
  <c r="M139" i="18" s="1"/>
  <c r="N140" i="18" s="1"/>
  <c r="O141" i="18" s="1"/>
  <c r="P142" i="18" s="1"/>
  <c r="Q143" i="18" s="1"/>
  <c r="R144" i="18" s="1"/>
  <c r="S145" i="18" s="1"/>
  <c r="T146" i="18" s="1"/>
  <c r="U147" i="18" s="1"/>
  <c r="V148" i="18" s="1"/>
  <c r="W149" i="18" s="1"/>
  <c r="X150" i="18" s="1"/>
  <c r="Y151" i="18" s="1"/>
  <c r="B1719" i="18"/>
  <c r="B1199" i="18"/>
  <c r="B744" i="18"/>
  <c r="B939" i="18"/>
  <c r="B1055" i="18"/>
  <c r="B549" i="18"/>
  <c r="B1329" i="18"/>
  <c r="B354" i="18"/>
  <c r="B484" i="18"/>
  <c r="C62" i="18"/>
  <c r="B30" i="18"/>
  <c r="B81" i="18"/>
  <c r="C262" i="18"/>
  <c r="C148" i="18"/>
  <c r="D149" i="18" s="1"/>
  <c r="E150" i="18" s="1"/>
  <c r="F151" i="18" s="1"/>
  <c r="B148" i="18"/>
  <c r="F139" i="18"/>
  <c r="G140" i="18" s="1"/>
  <c r="H141" i="18" s="1"/>
  <c r="I142" i="18" s="1"/>
  <c r="J143" i="18" s="1"/>
  <c r="K144" i="18" s="1"/>
  <c r="L145" i="18" s="1"/>
  <c r="M146" i="18" s="1"/>
  <c r="N147" i="18" s="1"/>
  <c r="O148" i="18" s="1"/>
  <c r="P149" i="18" s="1"/>
  <c r="Q150" i="18" s="1"/>
  <c r="R151" i="18" s="1"/>
  <c r="D143" i="18"/>
  <c r="E144" i="18" s="1"/>
  <c r="F145" i="18" s="1"/>
  <c r="G146" i="18" s="1"/>
  <c r="H147" i="18" s="1"/>
  <c r="I148" i="18" s="1"/>
  <c r="J149" i="18" s="1"/>
  <c r="K150" i="18" s="1"/>
  <c r="L151" i="18" s="1"/>
  <c r="G1745" i="18"/>
  <c r="G1680" i="18"/>
  <c r="G1615" i="18"/>
  <c r="G1550" i="18"/>
  <c r="G1485" i="18"/>
  <c r="G1420" i="18"/>
  <c r="G1355" i="18"/>
  <c r="G1225" i="18"/>
  <c r="G1290" i="18"/>
  <c r="G1095" i="18"/>
  <c r="G1160" i="18"/>
  <c r="G1030" i="18"/>
  <c r="G965" i="18"/>
  <c r="G900" i="18"/>
  <c r="G835" i="18"/>
  <c r="G640" i="18"/>
  <c r="G770" i="18"/>
  <c r="G575" i="18"/>
  <c r="G510" i="18"/>
  <c r="G705" i="18"/>
  <c r="G380" i="18"/>
  <c r="G445" i="18"/>
  <c r="G250" i="18"/>
  <c r="G315" i="18"/>
  <c r="G1723" i="18"/>
  <c r="G1658" i="18"/>
  <c r="G1463" i="18"/>
  <c r="G1398" i="18"/>
  <c r="G1593" i="18"/>
  <c r="C1624" i="18" s="1"/>
  <c r="G1528" i="18"/>
  <c r="G1268" i="18"/>
  <c r="G1203" i="18"/>
  <c r="G1333" i="18"/>
  <c r="G1138" i="18"/>
  <c r="G1073" i="18"/>
  <c r="C1104" i="18" s="1"/>
  <c r="G1008" i="18"/>
  <c r="G878" i="18"/>
  <c r="G813" i="18"/>
  <c r="G943" i="18"/>
  <c r="C974" i="18" s="1"/>
  <c r="G618" i="18"/>
  <c r="G683" i="18"/>
  <c r="G748" i="18"/>
  <c r="C779" i="18" s="1"/>
  <c r="G358" i="18"/>
  <c r="G553" i="18"/>
  <c r="G488" i="18"/>
  <c r="C519" i="18" s="1"/>
  <c r="D520" i="18" s="1"/>
  <c r="E521" i="18" s="1"/>
  <c r="F522" i="18" s="1"/>
  <c r="G523" i="18" s="1"/>
  <c r="H524" i="18" s="1"/>
  <c r="I525" i="18" s="1"/>
  <c r="J526" i="18" s="1"/>
  <c r="K527" i="18" s="1"/>
  <c r="L528" i="18" s="1"/>
  <c r="M529" i="18" s="1"/>
  <c r="N530" i="18" s="1"/>
  <c r="O531" i="18" s="1"/>
  <c r="P532" i="18" s="1"/>
  <c r="Q533" i="18" s="1"/>
  <c r="G293" i="18"/>
  <c r="G423" i="18"/>
  <c r="C454" i="18" s="1"/>
  <c r="G228" i="18"/>
  <c r="D259" i="18" s="1"/>
  <c r="E260" i="18" s="1"/>
  <c r="F261" i="18" s="1"/>
  <c r="G262" i="18" s="1"/>
  <c r="H263" i="18" s="1"/>
  <c r="G163" i="18"/>
  <c r="C194" i="18" s="1"/>
  <c r="G1727" i="18"/>
  <c r="C1758" i="18" s="1"/>
  <c r="G1662" i="18"/>
  <c r="C1693" i="18" s="1"/>
  <c r="G1467" i="18"/>
  <c r="G1402" i="18"/>
  <c r="C1433" i="18" s="1"/>
  <c r="G1597" i="18"/>
  <c r="G1532" i="18"/>
  <c r="G1272" i="18"/>
  <c r="G1207" i="18"/>
  <c r="G1142" i="18"/>
  <c r="G1337" i="18"/>
  <c r="G1077" i="18"/>
  <c r="G1012" i="18"/>
  <c r="C1043" i="18" s="1"/>
  <c r="D1044" i="18" s="1"/>
  <c r="E1045" i="18" s="1"/>
  <c r="F1046" i="18" s="1"/>
  <c r="G1047" i="18" s="1"/>
  <c r="H1048" i="18" s="1"/>
  <c r="I1049" i="18" s="1"/>
  <c r="J1050" i="18" s="1"/>
  <c r="K1051" i="18" s="1"/>
  <c r="L1052" i="18" s="1"/>
  <c r="M1053" i="18" s="1"/>
  <c r="G882" i="18"/>
  <c r="G817" i="18"/>
  <c r="G947" i="18"/>
  <c r="G622" i="18"/>
  <c r="G687" i="18"/>
  <c r="G752" i="18"/>
  <c r="G362" i="18"/>
  <c r="G557" i="18"/>
  <c r="C588" i="18" s="1"/>
  <c r="G297" i="18"/>
  <c r="C328" i="18" s="1"/>
  <c r="G492" i="18"/>
  <c r="G427" i="18"/>
  <c r="C458" i="18" s="1"/>
  <c r="D459" i="18" s="1"/>
  <c r="E460" i="18" s="1"/>
  <c r="G232" i="18"/>
  <c r="C263" i="18" s="1"/>
  <c r="C134" i="18"/>
  <c r="D135" i="18" s="1"/>
  <c r="E136" i="18" s="1"/>
  <c r="F137" i="18" s="1"/>
  <c r="G138" i="18" s="1"/>
  <c r="H139" i="18" s="1"/>
  <c r="I140" i="18" s="1"/>
  <c r="J141" i="18" s="1"/>
  <c r="K142" i="18" s="1"/>
  <c r="L143" i="18" s="1"/>
  <c r="M144" i="18" s="1"/>
  <c r="N145" i="18" s="1"/>
  <c r="O146" i="18" s="1"/>
  <c r="P147" i="18" s="1"/>
  <c r="Q148" i="18" s="1"/>
  <c r="R149" i="18" s="1"/>
  <c r="S150" i="18" s="1"/>
  <c r="T151" i="18" s="1"/>
  <c r="G167" i="18"/>
  <c r="C198" i="18" s="1"/>
  <c r="G1731" i="18"/>
  <c r="G1666" i="18"/>
  <c r="C1697" i="18" s="1"/>
  <c r="G1471" i="18"/>
  <c r="C1502" i="18" s="1"/>
  <c r="G1601" i="18"/>
  <c r="G1536" i="18"/>
  <c r="C1567" i="18" s="1"/>
  <c r="D1568" i="18" s="1"/>
  <c r="G1406" i="18"/>
  <c r="G1276" i="18"/>
  <c r="G1211" i="18"/>
  <c r="G1341" i="18"/>
  <c r="G1146" i="18"/>
  <c r="C1177" i="18" s="1"/>
  <c r="G1081" i="18"/>
  <c r="G1016" i="18"/>
  <c r="G886" i="18"/>
  <c r="G821" i="18"/>
  <c r="G951" i="18"/>
  <c r="G626" i="18"/>
  <c r="G691" i="18"/>
  <c r="C722" i="18" s="1"/>
  <c r="G756" i="18"/>
  <c r="C787" i="18" s="1"/>
  <c r="D788" i="18" s="1"/>
  <c r="E789" i="18" s="1"/>
  <c r="F790" i="18" s="1"/>
  <c r="G791" i="18" s="1"/>
  <c r="H792" i="18" s="1"/>
  <c r="I793" i="18" s="1"/>
  <c r="J794" i="18" s="1"/>
  <c r="K795" i="18" s="1"/>
  <c r="L796" i="18" s="1"/>
  <c r="M797" i="18" s="1"/>
  <c r="N798" i="18" s="1"/>
  <c r="O799" i="18" s="1"/>
  <c r="P800" i="18" s="1"/>
  <c r="G366" i="18"/>
  <c r="C397" i="18" s="1"/>
  <c r="D398" i="18" s="1"/>
  <c r="E399" i="18" s="1"/>
  <c r="G301" i="18"/>
  <c r="C332" i="18" s="1"/>
  <c r="G561" i="18"/>
  <c r="G496" i="18"/>
  <c r="G431" i="18"/>
  <c r="G236" i="18"/>
  <c r="C267" i="18" s="1"/>
  <c r="G171" i="18"/>
  <c r="C202" i="18" s="1"/>
  <c r="G1670" i="18"/>
  <c r="C1701" i="18" s="1"/>
  <c r="D1702" i="18" s="1"/>
  <c r="E1703" i="18" s="1"/>
  <c r="F1704" i="18" s="1"/>
  <c r="G1705" i="18" s="1"/>
  <c r="H1706" i="18" s="1"/>
  <c r="I1707" i="18" s="1"/>
  <c r="J1708" i="18" s="1"/>
  <c r="K1709" i="18" s="1"/>
  <c r="L1710" i="18" s="1"/>
  <c r="G1735" i="18"/>
  <c r="G1475" i="18"/>
  <c r="G1410" i="18"/>
  <c r="G1605" i="18"/>
  <c r="G1540" i="18"/>
  <c r="G1280" i="18"/>
  <c r="G1215" i="18"/>
  <c r="G1150" i="18"/>
  <c r="C1181" i="18" s="1"/>
  <c r="D1182" i="18" s="1"/>
  <c r="E1183" i="18" s="1"/>
  <c r="G1345" i="18"/>
  <c r="G1085" i="18"/>
  <c r="G1020" i="18"/>
  <c r="G890" i="18"/>
  <c r="G825" i="18"/>
  <c r="G955" i="18"/>
  <c r="C986" i="18" s="1"/>
  <c r="G630" i="18"/>
  <c r="G760" i="18"/>
  <c r="C791" i="18" s="1"/>
  <c r="D792" i="18" s="1"/>
  <c r="E793" i="18" s="1"/>
  <c r="F794" i="18" s="1"/>
  <c r="G795" i="18" s="1"/>
  <c r="H796" i="18" s="1"/>
  <c r="G695" i="18"/>
  <c r="G565" i="18"/>
  <c r="G370" i="18"/>
  <c r="G305" i="18"/>
  <c r="C336" i="18" s="1"/>
  <c r="G435" i="18"/>
  <c r="G500" i="18"/>
  <c r="G240" i="18"/>
  <c r="C271" i="18" s="1"/>
  <c r="G175" i="18"/>
  <c r="C206" i="18" s="1"/>
  <c r="G1739" i="18"/>
  <c r="G1674" i="18"/>
  <c r="G1479" i="18"/>
  <c r="G1414" i="18"/>
  <c r="G1544" i="18"/>
  <c r="G1609" i="18"/>
  <c r="G1284" i="18"/>
  <c r="G1349" i="18"/>
  <c r="G1219" i="18"/>
  <c r="G1154" i="18"/>
  <c r="G1089" i="18"/>
  <c r="G1024" i="18"/>
  <c r="G894" i="18"/>
  <c r="G829" i="18"/>
  <c r="G959" i="18"/>
  <c r="G634" i="18"/>
  <c r="C665" i="18" s="1"/>
  <c r="D666" i="18" s="1"/>
  <c r="E667" i="18" s="1"/>
  <c r="F668" i="18" s="1"/>
  <c r="G699" i="18"/>
  <c r="G764" i="18"/>
  <c r="C795" i="18" s="1"/>
  <c r="G504" i="18"/>
  <c r="C535" i="18" s="1"/>
  <c r="D536" i="18" s="1"/>
  <c r="E537" i="18" s="1"/>
  <c r="G374" i="18"/>
  <c r="C405" i="18" s="1"/>
  <c r="G569" i="18"/>
  <c r="G309" i="18"/>
  <c r="G439" i="18"/>
  <c r="G244" i="18"/>
  <c r="C275" i="18" s="1"/>
  <c r="D276" i="18" s="1"/>
  <c r="E277" i="18" s="1"/>
  <c r="F278" i="18" s="1"/>
  <c r="G279" i="18" s="1"/>
  <c r="H280" i="18" s="1"/>
  <c r="G179" i="18"/>
  <c r="C210" i="18" s="1"/>
  <c r="E146" i="18"/>
  <c r="F147" i="18" s="1"/>
  <c r="G148" i="18" s="1"/>
  <c r="H149" i="18" s="1"/>
  <c r="I150" i="18" s="1"/>
  <c r="J151" i="18" s="1"/>
  <c r="E129" i="18"/>
  <c r="B212" i="18"/>
  <c r="G1720" i="18"/>
  <c r="G1590" i="18"/>
  <c r="G1655" i="18"/>
  <c r="G1525" i="18"/>
  <c r="G1460" i="18"/>
  <c r="C1491" i="18" s="1"/>
  <c r="G1395" i="18"/>
  <c r="C1426" i="18" s="1"/>
  <c r="G1330" i="18"/>
  <c r="G1265" i="18"/>
  <c r="G1135" i="18"/>
  <c r="G1200" i="18"/>
  <c r="C1231" i="18" s="1"/>
  <c r="G1070" i="18"/>
  <c r="G875" i="18"/>
  <c r="G1005" i="18"/>
  <c r="G810" i="18"/>
  <c r="G940" i="18"/>
  <c r="G745" i="18"/>
  <c r="G680" i="18"/>
  <c r="G615" i="18"/>
  <c r="C646" i="18" s="1"/>
  <c r="G550" i="18"/>
  <c r="G485" i="18"/>
  <c r="C516" i="18" s="1"/>
  <c r="G420" i="18"/>
  <c r="C451" i="18" s="1"/>
  <c r="G355" i="18"/>
  <c r="C386" i="18" s="1"/>
  <c r="G225" i="18"/>
  <c r="C256" i="18" s="1"/>
  <c r="G290" i="18"/>
  <c r="C321" i="18" s="1"/>
  <c r="G160" i="18"/>
  <c r="C191" i="18" s="1"/>
  <c r="G1724" i="18"/>
  <c r="C1755" i="18" s="1"/>
  <c r="G1594" i="18"/>
  <c r="C1625" i="18" s="1"/>
  <c r="G1659" i="18"/>
  <c r="C1690" i="18" s="1"/>
  <c r="G1529" i="18"/>
  <c r="G1464" i="18"/>
  <c r="G1399" i="18"/>
  <c r="G1334" i="18"/>
  <c r="C1365" i="18" s="1"/>
  <c r="G1269" i="18"/>
  <c r="G1139" i="18"/>
  <c r="C1170" i="18" s="1"/>
  <c r="D1171" i="18" s="1"/>
  <c r="G1204" i="18"/>
  <c r="C1235" i="18" s="1"/>
  <c r="G1074" i="18"/>
  <c r="G879" i="18"/>
  <c r="G814" i="18"/>
  <c r="G1009" i="18"/>
  <c r="G944" i="18"/>
  <c r="G749" i="18"/>
  <c r="C780" i="18" s="1"/>
  <c r="G684" i="18"/>
  <c r="C715" i="18" s="1"/>
  <c r="G619" i="18"/>
  <c r="G554" i="18"/>
  <c r="C585" i="18" s="1"/>
  <c r="G489" i="18"/>
  <c r="C520" i="18" s="1"/>
  <c r="D521" i="18" s="1"/>
  <c r="E522" i="18" s="1"/>
  <c r="F523" i="18" s="1"/>
  <c r="G524" i="18" s="1"/>
  <c r="H525" i="18" s="1"/>
  <c r="G424" i="18"/>
  <c r="C455" i="18" s="1"/>
  <c r="G359" i="18"/>
  <c r="G229" i="18"/>
  <c r="C260" i="18" s="1"/>
  <c r="D261" i="18" s="1"/>
  <c r="E262" i="18" s="1"/>
  <c r="F263" i="18" s="1"/>
  <c r="G164" i="18"/>
  <c r="C195" i="18" s="1"/>
  <c r="G294" i="18"/>
  <c r="C325" i="18" s="1"/>
  <c r="D326" i="18" s="1"/>
  <c r="E327" i="18" s="1"/>
  <c r="F328" i="18" s="1"/>
  <c r="G329" i="18" s="1"/>
  <c r="H330" i="18" s="1"/>
  <c r="I331" i="18" s="1"/>
  <c r="J332" i="18" s="1"/>
  <c r="K333" i="18" s="1"/>
  <c r="L334" i="18" s="1"/>
  <c r="M335" i="18" s="1"/>
  <c r="N336" i="18" s="1"/>
  <c r="O337" i="18" s="1"/>
  <c r="P338" i="18" s="1"/>
  <c r="Q339" i="18" s="1"/>
  <c r="R340" i="18" s="1"/>
  <c r="S341" i="18" s="1"/>
  <c r="T342" i="18" s="1"/>
  <c r="U343" i="18" s="1"/>
  <c r="G1728" i="18"/>
  <c r="G1663" i="18"/>
  <c r="G1598" i="18"/>
  <c r="G1533" i="18"/>
  <c r="G1403" i="18"/>
  <c r="G1468" i="18"/>
  <c r="G1338" i="18"/>
  <c r="G1273" i="18"/>
  <c r="C1304" i="18" s="1"/>
  <c r="D1305" i="18" s="1"/>
  <c r="E1306" i="18" s="1"/>
  <c r="F1307" i="18" s="1"/>
  <c r="G1308" i="18" s="1"/>
  <c r="H1309" i="18" s="1"/>
  <c r="I1310" i="18" s="1"/>
  <c r="J1311" i="18" s="1"/>
  <c r="K1312" i="18" s="1"/>
  <c r="L1313" i="18" s="1"/>
  <c r="M1314" i="18" s="1"/>
  <c r="N1315" i="18" s="1"/>
  <c r="O1316" i="18" s="1"/>
  <c r="P1317" i="18" s="1"/>
  <c r="Q1318" i="18" s="1"/>
  <c r="R1319" i="18" s="1"/>
  <c r="S1320" i="18" s="1"/>
  <c r="G1143" i="18"/>
  <c r="G1208" i="18"/>
  <c r="C1239" i="18" s="1"/>
  <c r="G1078" i="18"/>
  <c r="G883" i="18"/>
  <c r="C914" i="18" s="1"/>
  <c r="G818" i="18"/>
  <c r="C849" i="18" s="1"/>
  <c r="G948" i="18"/>
  <c r="G1013" i="18"/>
  <c r="C1044" i="18" s="1"/>
  <c r="G753" i="18"/>
  <c r="C784" i="18" s="1"/>
  <c r="D785" i="18" s="1"/>
  <c r="G688" i="18"/>
  <c r="C719" i="18" s="1"/>
  <c r="G623" i="18"/>
  <c r="C654" i="18" s="1"/>
  <c r="G558" i="18"/>
  <c r="G493" i="18"/>
  <c r="G428" i="18"/>
  <c r="C459" i="18" s="1"/>
  <c r="D460" i="18" s="1"/>
  <c r="G363" i="18"/>
  <c r="G298" i="18"/>
  <c r="G233" i="18"/>
  <c r="C264" i="18" s="1"/>
  <c r="D265" i="18" s="1"/>
  <c r="E266" i="18" s="1"/>
  <c r="F267" i="18" s="1"/>
  <c r="G268" i="18" s="1"/>
  <c r="H269" i="18" s="1"/>
  <c r="I270" i="18" s="1"/>
  <c r="J271" i="18" s="1"/>
  <c r="K272" i="18" s="1"/>
  <c r="L273" i="18" s="1"/>
  <c r="M274" i="18" s="1"/>
  <c r="N275" i="18" s="1"/>
  <c r="O276" i="18" s="1"/>
  <c r="P277" i="18" s="1"/>
  <c r="Q278" i="18" s="1"/>
  <c r="R279" i="18" s="1"/>
  <c r="S280" i="18" s="1"/>
  <c r="G168" i="18"/>
  <c r="C199" i="18" s="1"/>
  <c r="G1732" i="18"/>
  <c r="G1667" i="18"/>
  <c r="G1602" i="18"/>
  <c r="C1633" i="18" s="1"/>
  <c r="G1537" i="18"/>
  <c r="G1407" i="18"/>
  <c r="G1472" i="18"/>
  <c r="G1342" i="18"/>
  <c r="C1373" i="18" s="1"/>
  <c r="G1277" i="18"/>
  <c r="G1147" i="18"/>
  <c r="C1178" i="18" s="1"/>
  <c r="G1212" i="18"/>
  <c r="C1243" i="18" s="1"/>
  <c r="G1082" i="18"/>
  <c r="G887" i="18"/>
  <c r="G1017" i="18"/>
  <c r="G822" i="18"/>
  <c r="G952" i="18"/>
  <c r="G757" i="18"/>
  <c r="G692" i="18"/>
  <c r="G627" i="18"/>
  <c r="C658" i="18" s="1"/>
  <c r="D659" i="18" s="1"/>
  <c r="E660" i="18" s="1"/>
  <c r="F661" i="18" s="1"/>
  <c r="G662" i="18" s="1"/>
  <c r="H663" i="18" s="1"/>
  <c r="I664" i="18" s="1"/>
  <c r="G562" i="18"/>
  <c r="C593" i="18" s="1"/>
  <c r="G497" i="18"/>
  <c r="G432" i="18"/>
  <c r="G367" i="18"/>
  <c r="G302" i="18"/>
  <c r="C333" i="18" s="1"/>
  <c r="D334" i="18" s="1"/>
  <c r="E335" i="18" s="1"/>
  <c r="F336" i="18" s="1"/>
  <c r="G337" i="18" s="1"/>
  <c r="H338" i="18" s="1"/>
  <c r="I339" i="18" s="1"/>
  <c r="J340" i="18" s="1"/>
  <c r="K341" i="18" s="1"/>
  <c r="L342" i="18" s="1"/>
  <c r="M343" i="18" s="1"/>
  <c r="N344" i="18" s="1"/>
  <c r="O345" i="18" s="1"/>
  <c r="G172" i="18"/>
  <c r="C203" i="18" s="1"/>
  <c r="G237" i="18"/>
  <c r="C268" i="18" s="1"/>
  <c r="G1671" i="18"/>
  <c r="G1736" i="18"/>
  <c r="G1606" i="18"/>
  <c r="G1541" i="18"/>
  <c r="G1476" i="18"/>
  <c r="G1411" i="18"/>
  <c r="G1346" i="18"/>
  <c r="G1281" i="18"/>
  <c r="G1151" i="18"/>
  <c r="G1216" i="18"/>
  <c r="G1086" i="18"/>
  <c r="G891" i="18"/>
  <c r="G1021" i="18"/>
  <c r="G826" i="18"/>
  <c r="C857" i="18" s="1"/>
  <c r="D858" i="18" s="1"/>
  <c r="E859" i="18" s="1"/>
  <c r="F860" i="18" s="1"/>
  <c r="G861" i="18" s="1"/>
  <c r="H862" i="18" s="1"/>
  <c r="G956" i="18"/>
  <c r="G761" i="18"/>
  <c r="C792" i="18" s="1"/>
  <c r="G696" i="18"/>
  <c r="G631" i="18"/>
  <c r="G566" i="18"/>
  <c r="G436" i="18"/>
  <c r="C467" i="18" s="1"/>
  <c r="D468" i="18" s="1"/>
  <c r="E469" i="18" s="1"/>
  <c r="F470" i="18" s="1"/>
  <c r="G501" i="18"/>
  <c r="G371" i="18"/>
  <c r="C402" i="18" s="1"/>
  <c r="D403" i="18" s="1"/>
  <c r="G306" i="18"/>
  <c r="C337" i="18" s="1"/>
  <c r="G176" i="18"/>
  <c r="C207" i="18" s="1"/>
  <c r="G241" i="18"/>
  <c r="C272" i="18" s="1"/>
  <c r="G1740" i="18"/>
  <c r="G1675" i="18"/>
  <c r="C1706" i="18" s="1"/>
  <c r="G1610" i="18"/>
  <c r="G1545" i="18"/>
  <c r="G1480" i="18"/>
  <c r="C1511" i="18" s="1"/>
  <c r="D1512" i="18" s="1"/>
  <c r="E1513" i="18" s="1"/>
  <c r="F1514" i="18" s="1"/>
  <c r="G1515" i="18" s="1"/>
  <c r="G1415" i="18"/>
  <c r="G1350" i="18"/>
  <c r="C1381" i="18" s="1"/>
  <c r="G1285" i="18"/>
  <c r="G1155" i="18"/>
  <c r="G1220" i="18"/>
  <c r="C1251" i="18" s="1"/>
  <c r="G1090" i="18"/>
  <c r="G895" i="18"/>
  <c r="G830" i="18"/>
  <c r="C861" i="18" s="1"/>
  <c r="D862" i="18" s="1"/>
  <c r="G1025" i="18"/>
  <c r="G960" i="18"/>
  <c r="C991" i="18" s="1"/>
  <c r="D992" i="18" s="1"/>
  <c r="E993" i="18" s="1"/>
  <c r="G765" i="18"/>
  <c r="G700" i="18"/>
  <c r="C731" i="18" s="1"/>
  <c r="G635" i="18"/>
  <c r="G570" i="18"/>
  <c r="C601" i="18" s="1"/>
  <c r="G440" i="18"/>
  <c r="G505" i="18"/>
  <c r="C536" i="18" s="1"/>
  <c r="D537" i="18" s="1"/>
  <c r="E538" i="18" s="1"/>
  <c r="F539" i="18" s="1"/>
  <c r="G540" i="18" s="1"/>
  <c r="G375" i="18"/>
  <c r="G180" i="18"/>
  <c r="C211" i="18" s="1"/>
  <c r="G310" i="18"/>
  <c r="C147" i="18"/>
  <c r="D148" i="18" s="1"/>
  <c r="E149" i="18" s="1"/>
  <c r="F150" i="18" s="1"/>
  <c r="G151" i="18" s="1"/>
  <c r="C146" i="18"/>
  <c r="D147" i="18" s="1"/>
  <c r="E148" i="18" s="1"/>
  <c r="F149" i="18" s="1"/>
  <c r="G150" i="18" s="1"/>
  <c r="H151" i="18" s="1"/>
  <c r="C130" i="18"/>
  <c r="D131" i="18" s="1"/>
  <c r="E132" i="18" s="1"/>
  <c r="F133" i="18" s="1"/>
  <c r="G134" i="18" s="1"/>
  <c r="H135" i="18" s="1"/>
  <c r="I136" i="18" s="1"/>
  <c r="J137" i="18" s="1"/>
  <c r="K138" i="18" s="1"/>
  <c r="L139" i="18" s="1"/>
  <c r="M140" i="18" s="1"/>
  <c r="N141" i="18" s="1"/>
  <c r="O142" i="18" s="1"/>
  <c r="P143" i="18" s="1"/>
  <c r="Q144" i="18" s="1"/>
  <c r="R145" i="18" s="1"/>
  <c r="S146" i="18" s="1"/>
  <c r="T147" i="18" s="1"/>
  <c r="U148" i="18" s="1"/>
  <c r="V149" i="18" s="1"/>
  <c r="W150" i="18" s="1"/>
  <c r="X151" i="18" s="1"/>
  <c r="D271" i="18"/>
  <c r="C331" i="18"/>
  <c r="D332" i="18" s="1"/>
  <c r="G1741" i="18"/>
  <c r="G1676" i="18"/>
  <c r="G1416" i="18"/>
  <c r="G1546" i="18"/>
  <c r="G1481" i="18"/>
  <c r="G1611" i="18"/>
  <c r="G1351" i="18"/>
  <c r="C1382" i="18" s="1"/>
  <c r="D1383" i="18" s="1"/>
  <c r="E1384" i="18" s="1"/>
  <c r="F1385" i="18" s="1"/>
  <c r="G1286" i="18"/>
  <c r="G1221" i="18"/>
  <c r="G1026" i="18"/>
  <c r="G961" i="18"/>
  <c r="G1091" i="18"/>
  <c r="G831" i="18"/>
  <c r="G1156" i="18"/>
  <c r="G896" i="18"/>
  <c r="G766" i="18"/>
  <c r="G636" i="18"/>
  <c r="G701" i="18"/>
  <c r="G571" i="18"/>
  <c r="G311" i="18"/>
  <c r="G441" i="18"/>
  <c r="G246" i="18"/>
  <c r="G506" i="18"/>
  <c r="C537" i="18" s="1"/>
  <c r="D538" i="18" s="1"/>
  <c r="E539" i="18" s="1"/>
  <c r="F540" i="18" s="1"/>
  <c r="G376" i="18"/>
  <c r="B159" i="18"/>
  <c r="C259" i="18"/>
  <c r="D260" i="18" s="1"/>
  <c r="E261" i="18" s="1"/>
  <c r="F262" i="18" s="1"/>
  <c r="G263" i="18" s="1"/>
  <c r="C466" i="18"/>
  <c r="D467" i="18" s="1"/>
  <c r="G1721" i="18"/>
  <c r="G1656" i="18"/>
  <c r="C1687" i="18" s="1"/>
  <c r="G1591" i="18"/>
  <c r="C1622" i="18" s="1"/>
  <c r="D1623" i="18" s="1"/>
  <c r="E1624" i="18" s="1"/>
  <c r="F1625" i="18" s="1"/>
  <c r="G1626" i="18" s="1"/>
  <c r="G1461" i="18"/>
  <c r="G1526" i="18"/>
  <c r="C1557" i="18" s="1"/>
  <c r="G1396" i="18"/>
  <c r="G1331" i="18"/>
  <c r="C1362" i="18" s="1"/>
  <c r="G1266" i="18"/>
  <c r="G1136" i="18"/>
  <c r="G1201" i="18"/>
  <c r="C1232" i="18" s="1"/>
  <c r="G1071" i="18"/>
  <c r="C1102" i="18" s="1"/>
  <c r="D1103" i="18" s="1"/>
  <c r="E1104" i="18" s="1"/>
  <c r="F1105" i="18" s="1"/>
  <c r="G1106" i="18" s="1"/>
  <c r="H1107" i="18" s="1"/>
  <c r="I1108" i="18" s="1"/>
  <c r="J1109" i="18" s="1"/>
  <c r="K1110" i="18" s="1"/>
  <c r="L1111" i="18" s="1"/>
  <c r="M1112" i="18" s="1"/>
  <c r="N1113" i="18" s="1"/>
  <c r="O1114" i="18" s="1"/>
  <c r="P1115" i="18" s="1"/>
  <c r="Q1116" i="18" s="1"/>
  <c r="R1117" i="18" s="1"/>
  <c r="S1118" i="18" s="1"/>
  <c r="T1119" i="18" s="1"/>
  <c r="U1120" i="18" s="1"/>
  <c r="V1121" i="18" s="1"/>
  <c r="W1122" i="18" s="1"/>
  <c r="X1123" i="18" s="1"/>
  <c r="Y1124" i="18" s="1"/>
  <c r="Z1125" i="18" s="1"/>
  <c r="G1006" i="18"/>
  <c r="G811" i="18"/>
  <c r="G941" i="18"/>
  <c r="G876" i="18"/>
  <c r="G616" i="18"/>
  <c r="G681" i="18"/>
  <c r="G551" i="18"/>
  <c r="C582" i="18" s="1"/>
  <c r="G746" i="18"/>
  <c r="C777" i="18" s="1"/>
  <c r="D778" i="18" s="1"/>
  <c r="E779" i="18" s="1"/>
  <c r="F780" i="18" s="1"/>
  <c r="G781" i="18" s="1"/>
  <c r="H782" i="18" s="1"/>
  <c r="I783" i="18" s="1"/>
  <c r="J784" i="18" s="1"/>
  <c r="K785" i="18" s="1"/>
  <c r="L786" i="18" s="1"/>
  <c r="M787" i="18" s="1"/>
  <c r="N788" i="18" s="1"/>
  <c r="O789" i="18" s="1"/>
  <c r="P790" i="18" s="1"/>
  <c r="Q791" i="18" s="1"/>
  <c r="R792" i="18" s="1"/>
  <c r="S793" i="18" s="1"/>
  <c r="T794" i="18" s="1"/>
  <c r="U795" i="18" s="1"/>
  <c r="V796" i="18" s="1"/>
  <c r="W797" i="18" s="1"/>
  <c r="X798" i="18" s="1"/>
  <c r="Y799" i="18" s="1"/>
  <c r="Z800" i="18" s="1"/>
  <c r="G486" i="18"/>
  <c r="C517" i="18" s="1"/>
  <c r="D518" i="18" s="1"/>
  <c r="G421" i="18"/>
  <c r="C452" i="18" s="1"/>
  <c r="G356" i="18"/>
  <c r="G1725" i="18"/>
  <c r="G1660" i="18"/>
  <c r="G1595" i="18"/>
  <c r="G1465" i="18"/>
  <c r="G1530" i="18"/>
  <c r="C1561" i="18" s="1"/>
  <c r="D1562" i="18" s="1"/>
  <c r="E1563" i="18" s="1"/>
  <c r="F1564" i="18" s="1"/>
  <c r="G1565" i="18" s="1"/>
  <c r="H1566" i="18" s="1"/>
  <c r="I1567" i="18" s="1"/>
  <c r="J1568" i="18" s="1"/>
  <c r="K1569" i="18" s="1"/>
  <c r="L1570" i="18" s="1"/>
  <c r="M1571" i="18" s="1"/>
  <c r="N1572" i="18" s="1"/>
  <c r="O1573" i="18" s="1"/>
  <c r="P1574" i="18" s="1"/>
  <c r="Q1575" i="18" s="1"/>
  <c r="R1576" i="18" s="1"/>
  <c r="S1577" i="18" s="1"/>
  <c r="T1578" i="18" s="1"/>
  <c r="U1579" i="18" s="1"/>
  <c r="V1580" i="18" s="1"/>
  <c r="G1400" i="18"/>
  <c r="G1335" i="18"/>
  <c r="G1270" i="18"/>
  <c r="G1140" i="18"/>
  <c r="G1205" i="18"/>
  <c r="G1075" i="18"/>
  <c r="G1010" i="18"/>
  <c r="C1041" i="18" s="1"/>
  <c r="G815" i="18"/>
  <c r="C846" i="18" s="1"/>
  <c r="D847" i="18" s="1"/>
  <c r="E848" i="18" s="1"/>
  <c r="F849" i="18" s="1"/>
  <c r="G850" i="18" s="1"/>
  <c r="H851" i="18" s="1"/>
  <c r="I852" i="18" s="1"/>
  <c r="J853" i="18" s="1"/>
  <c r="K854" i="18" s="1"/>
  <c r="L855" i="18" s="1"/>
  <c r="M856" i="18" s="1"/>
  <c r="N857" i="18" s="1"/>
  <c r="O858" i="18" s="1"/>
  <c r="P859" i="18" s="1"/>
  <c r="Q860" i="18" s="1"/>
  <c r="R861" i="18" s="1"/>
  <c r="S862" i="18" s="1"/>
  <c r="T863" i="18" s="1"/>
  <c r="U864" i="18" s="1"/>
  <c r="V865" i="18" s="1"/>
  <c r="G945" i="18"/>
  <c r="G880" i="18"/>
  <c r="G620" i="18"/>
  <c r="C651" i="18" s="1"/>
  <c r="G685" i="18"/>
  <c r="C716" i="18" s="1"/>
  <c r="G555" i="18"/>
  <c r="G750" i="18"/>
  <c r="G490" i="18"/>
  <c r="G425" i="18"/>
  <c r="G360" i="18"/>
  <c r="C391" i="18" s="1"/>
  <c r="D392" i="18" s="1"/>
  <c r="E393" i="18" s="1"/>
  <c r="F394" i="18" s="1"/>
  <c r="G1729" i="18"/>
  <c r="C1760" i="18" s="1"/>
  <c r="G1664" i="18"/>
  <c r="G1534" i="18"/>
  <c r="G1599" i="18"/>
  <c r="C1630" i="18" s="1"/>
  <c r="G1404" i="18"/>
  <c r="G1469" i="18"/>
  <c r="C1500" i="18" s="1"/>
  <c r="G1339" i="18"/>
  <c r="C1370" i="18" s="1"/>
  <c r="D1371" i="18" s="1"/>
  <c r="E1372" i="18" s="1"/>
  <c r="F1373" i="18" s="1"/>
  <c r="G1374" i="18" s="1"/>
  <c r="H1375" i="18" s="1"/>
  <c r="I1376" i="18" s="1"/>
  <c r="J1377" i="18" s="1"/>
  <c r="K1378" i="18" s="1"/>
  <c r="L1379" i="18" s="1"/>
  <c r="M1380" i="18" s="1"/>
  <c r="N1381" i="18" s="1"/>
  <c r="O1382" i="18" s="1"/>
  <c r="P1383" i="18" s="1"/>
  <c r="Q1384" i="18" s="1"/>
  <c r="R1385" i="18" s="1"/>
  <c r="G1274" i="18"/>
  <c r="G1144" i="18"/>
  <c r="G1209" i="18"/>
  <c r="G1079" i="18"/>
  <c r="G1014" i="18"/>
  <c r="G819" i="18"/>
  <c r="G949" i="18"/>
  <c r="G884" i="18"/>
  <c r="C915" i="18" s="1"/>
  <c r="D916" i="18" s="1"/>
  <c r="E917" i="18" s="1"/>
  <c r="F918" i="18" s="1"/>
  <c r="G919" i="18" s="1"/>
  <c r="H920" i="18" s="1"/>
  <c r="I921" i="18" s="1"/>
  <c r="J922" i="18" s="1"/>
  <c r="K923" i="18" s="1"/>
  <c r="L924" i="18" s="1"/>
  <c r="M925" i="18" s="1"/>
  <c r="N926" i="18" s="1"/>
  <c r="O927" i="18" s="1"/>
  <c r="P928" i="18" s="1"/>
  <c r="Q929" i="18" s="1"/>
  <c r="R930" i="18" s="1"/>
  <c r="G624" i="18"/>
  <c r="C655" i="18" s="1"/>
  <c r="D656" i="18" s="1"/>
  <c r="E657" i="18" s="1"/>
  <c r="F658" i="18" s="1"/>
  <c r="G659" i="18" s="1"/>
  <c r="H660" i="18" s="1"/>
  <c r="I661" i="18" s="1"/>
  <c r="J662" i="18" s="1"/>
  <c r="K663" i="18" s="1"/>
  <c r="L664" i="18" s="1"/>
  <c r="G689" i="18"/>
  <c r="G754" i="18"/>
  <c r="C785" i="18" s="1"/>
  <c r="G559" i="18"/>
  <c r="G494" i="18"/>
  <c r="C525" i="18" s="1"/>
  <c r="G429" i="18"/>
  <c r="G364" i="18"/>
  <c r="C395" i="18" s="1"/>
  <c r="G1733" i="18"/>
  <c r="C1764" i="18" s="1"/>
  <c r="D1765" i="18" s="1"/>
  <c r="E1766" i="18" s="1"/>
  <c r="F1767" i="18" s="1"/>
  <c r="G1768" i="18" s="1"/>
  <c r="H1769" i="18" s="1"/>
  <c r="I1770" i="18" s="1"/>
  <c r="J1771" i="18" s="1"/>
  <c r="K1772" i="18" s="1"/>
  <c r="L1773" i="18" s="1"/>
  <c r="M1774" i="18" s="1"/>
  <c r="N1775" i="18" s="1"/>
  <c r="G1668" i="18"/>
  <c r="G1603" i="18"/>
  <c r="G1538" i="18"/>
  <c r="G1473" i="18"/>
  <c r="G1408" i="18"/>
  <c r="G1343" i="18"/>
  <c r="G1278" i="18"/>
  <c r="G1148" i="18"/>
  <c r="C1179" i="18" s="1"/>
  <c r="D1180" i="18" s="1"/>
  <c r="E1181" i="18" s="1"/>
  <c r="F1182" i="18" s="1"/>
  <c r="G1183" i="18" s="1"/>
  <c r="H1184" i="18" s="1"/>
  <c r="I1185" i="18" s="1"/>
  <c r="J1186" i="18" s="1"/>
  <c r="K1187" i="18" s="1"/>
  <c r="L1188" i="18" s="1"/>
  <c r="M1189" i="18" s="1"/>
  <c r="N1190" i="18" s="1"/>
  <c r="G1213" i="18"/>
  <c r="G1083" i="18"/>
  <c r="G1018" i="18"/>
  <c r="G823" i="18"/>
  <c r="C854" i="18" s="1"/>
  <c r="G953" i="18"/>
  <c r="G888" i="18"/>
  <c r="G628" i="18"/>
  <c r="G693" i="18"/>
  <c r="C724" i="18" s="1"/>
  <c r="G758" i="18"/>
  <c r="G563" i="18"/>
  <c r="G498" i="18"/>
  <c r="C529" i="18" s="1"/>
  <c r="D530" i="18" s="1"/>
  <c r="E531" i="18" s="1"/>
  <c r="F532" i="18" s="1"/>
  <c r="G533" i="18" s="1"/>
  <c r="G433" i="18"/>
  <c r="C464" i="18" s="1"/>
  <c r="G368" i="18"/>
  <c r="G1737" i="18"/>
  <c r="G1672" i="18"/>
  <c r="G1607" i="18"/>
  <c r="C1638" i="18" s="1"/>
  <c r="D1639" i="18" s="1"/>
  <c r="E1640" i="18" s="1"/>
  <c r="F1641" i="18" s="1"/>
  <c r="G1642" i="18" s="1"/>
  <c r="H1643" i="18" s="1"/>
  <c r="I1644" i="18" s="1"/>
  <c r="G1542" i="18"/>
  <c r="G1477" i="18"/>
  <c r="G1412" i="18"/>
  <c r="G1347" i="18"/>
  <c r="G1282" i="18"/>
  <c r="G1152" i="18"/>
  <c r="G1217" i="18"/>
  <c r="G1087" i="18"/>
  <c r="C1118" i="18" s="1"/>
  <c r="D1119" i="18" s="1"/>
  <c r="E1120" i="18" s="1"/>
  <c r="F1121" i="18" s="1"/>
  <c r="G1122" i="18" s="1"/>
  <c r="H1123" i="18" s="1"/>
  <c r="I1124" i="18" s="1"/>
  <c r="J1125" i="18" s="1"/>
  <c r="G1022" i="18"/>
  <c r="G827" i="18"/>
  <c r="G957" i="18"/>
  <c r="G892" i="18"/>
  <c r="C923" i="18" s="1"/>
  <c r="G632" i="18"/>
  <c r="G697" i="18"/>
  <c r="G567" i="18"/>
  <c r="C598" i="18" s="1"/>
  <c r="G762" i="18"/>
  <c r="C793" i="18" s="1"/>
  <c r="D794" i="18" s="1"/>
  <c r="E795" i="18" s="1"/>
  <c r="F796" i="18" s="1"/>
  <c r="G797" i="18" s="1"/>
  <c r="H798" i="18" s="1"/>
  <c r="I799" i="18" s="1"/>
  <c r="J800" i="18" s="1"/>
  <c r="G502" i="18"/>
  <c r="C533" i="18" s="1"/>
  <c r="D534" i="18" s="1"/>
  <c r="E535" i="18" s="1"/>
  <c r="F536" i="18" s="1"/>
  <c r="G537" i="18" s="1"/>
  <c r="H538" i="18" s="1"/>
  <c r="I539" i="18" s="1"/>
  <c r="J540" i="18" s="1"/>
  <c r="G437" i="18"/>
  <c r="C468" i="18" s="1"/>
  <c r="G372" i="18"/>
  <c r="C403" i="18" s="1"/>
  <c r="D404" i="18" s="1"/>
  <c r="E405" i="18" s="1"/>
  <c r="F406" i="18" s="1"/>
  <c r="G407" i="18" s="1"/>
  <c r="H408" i="18" s="1"/>
  <c r="I409" i="18" s="1"/>
  <c r="G1742" i="18"/>
  <c r="G1677" i="18"/>
  <c r="G1612" i="18"/>
  <c r="G1547" i="18"/>
  <c r="G1482" i="18"/>
  <c r="G1417" i="18"/>
  <c r="G1352" i="18"/>
  <c r="G1287" i="18"/>
  <c r="G1157" i="18"/>
  <c r="G1222" i="18"/>
  <c r="G962" i="18"/>
  <c r="G1092" i="18"/>
  <c r="G1027" i="18"/>
  <c r="G832" i="18"/>
  <c r="G897" i="18"/>
  <c r="G637" i="18"/>
  <c r="G702" i="18"/>
  <c r="G572" i="18"/>
  <c r="G767" i="18"/>
  <c r="G507" i="18"/>
  <c r="G442" i="18"/>
  <c r="G377" i="18"/>
  <c r="C276" i="18"/>
  <c r="D277" i="18" s="1"/>
  <c r="E278" i="18" s="1"/>
  <c r="F279" i="18" s="1"/>
  <c r="G280" i="18" s="1"/>
  <c r="B276" i="18"/>
  <c r="B340" i="18"/>
  <c r="B289" i="18"/>
  <c r="G312" i="18"/>
  <c r="C387" i="18"/>
  <c r="D388" i="18" s="1"/>
  <c r="E389" i="18" s="1"/>
  <c r="F390" i="18" s="1"/>
  <c r="G391" i="18" s="1"/>
  <c r="H392" i="18" s="1"/>
  <c r="I393" i="18" s="1"/>
  <c r="J394" i="18" s="1"/>
  <c r="G1743" i="18"/>
  <c r="G1678" i="18"/>
  <c r="G1548" i="18"/>
  <c r="G1613" i="18"/>
  <c r="G1483" i="18"/>
  <c r="G1418" i="18"/>
  <c r="G1353" i="18"/>
  <c r="G1288" i="18"/>
  <c r="G1223" i="18"/>
  <c r="G1158" i="18"/>
  <c r="G1093" i="18"/>
  <c r="G1028" i="18"/>
  <c r="G833" i="18"/>
  <c r="G963" i="18"/>
  <c r="G898" i="18"/>
  <c r="G703" i="18"/>
  <c r="G638" i="18"/>
  <c r="G768" i="18"/>
  <c r="G443" i="18"/>
  <c r="G508" i="18"/>
  <c r="G378" i="18"/>
  <c r="G573" i="18"/>
  <c r="G313" i="18"/>
  <c r="G242" i="18"/>
  <c r="C273" i="18" s="1"/>
  <c r="D274" i="18" s="1"/>
  <c r="G295" i="18"/>
  <c r="C326" i="18" s="1"/>
  <c r="D327" i="18" s="1"/>
  <c r="E328" i="18" s="1"/>
  <c r="F329" i="18" s="1"/>
  <c r="G330" i="18" s="1"/>
  <c r="H331" i="18" s="1"/>
  <c r="I332" i="18" s="1"/>
  <c r="C330" i="18"/>
  <c r="C394" i="18"/>
  <c r="C456" i="18"/>
  <c r="D457" i="18" s="1"/>
  <c r="E458" i="18" s="1"/>
  <c r="F459" i="18" s="1"/>
  <c r="G460" i="18" s="1"/>
  <c r="H461" i="18" s="1"/>
  <c r="I462" i="18" s="1"/>
  <c r="J463" i="18" s="1"/>
  <c r="K464" i="18" s="1"/>
  <c r="G1722" i="18"/>
  <c r="G1657" i="18"/>
  <c r="G1592" i="18"/>
  <c r="G1527" i="18"/>
  <c r="G1397" i="18"/>
  <c r="G1462" i="18"/>
  <c r="C1493" i="18" s="1"/>
  <c r="D1494" i="18" s="1"/>
  <c r="G1332" i="18"/>
  <c r="G1202" i="18"/>
  <c r="C1233" i="18" s="1"/>
  <c r="D1234" i="18" s="1"/>
  <c r="E1235" i="18" s="1"/>
  <c r="F1236" i="18" s="1"/>
  <c r="G1267" i="18"/>
  <c r="C1298" i="18" s="1"/>
  <c r="D1299" i="18" s="1"/>
  <c r="E1300" i="18" s="1"/>
  <c r="F1301" i="18" s="1"/>
  <c r="G1302" i="18" s="1"/>
  <c r="H1303" i="18" s="1"/>
  <c r="G1137" i="18"/>
  <c r="C1168" i="18" s="1"/>
  <c r="D1169" i="18" s="1"/>
  <c r="G1072" i="18"/>
  <c r="G1007" i="18"/>
  <c r="G942" i="18"/>
  <c r="C973" i="18" s="1"/>
  <c r="D974" i="18" s="1"/>
  <c r="E975" i="18" s="1"/>
  <c r="G877" i="18"/>
  <c r="G747" i="18"/>
  <c r="G812" i="18"/>
  <c r="C843" i="18" s="1"/>
  <c r="D844" i="18" s="1"/>
  <c r="E845" i="18" s="1"/>
  <c r="F846" i="18" s="1"/>
  <c r="G847" i="18" s="1"/>
  <c r="H848" i="18" s="1"/>
  <c r="I849" i="18" s="1"/>
  <c r="J850" i="18" s="1"/>
  <c r="K851" i="18" s="1"/>
  <c r="L852" i="18" s="1"/>
  <c r="M853" i="18" s="1"/>
  <c r="N854" i="18" s="1"/>
  <c r="O855" i="18" s="1"/>
  <c r="P856" i="18" s="1"/>
  <c r="Q857" i="18" s="1"/>
  <c r="R858" i="18" s="1"/>
  <c r="S859" i="18" s="1"/>
  <c r="T860" i="18" s="1"/>
  <c r="U861" i="18" s="1"/>
  <c r="V862" i="18" s="1"/>
  <c r="W863" i="18" s="1"/>
  <c r="X864" i="18" s="1"/>
  <c r="Y865" i="18" s="1"/>
  <c r="G682" i="18"/>
  <c r="C713" i="18" s="1"/>
  <c r="D714" i="18" s="1"/>
  <c r="G617" i="18"/>
  <c r="G422" i="18"/>
  <c r="C453" i="18" s="1"/>
  <c r="D454" i="18" s="1"/>
  <c r="E455" i="18" s="1"/>
  <c r="G357" i="18"/>
  <c r="C388" i="18" s="1"/>
  <c r="D389" i="18" s="1"/>
  <c r="E390" i="18" s="1"/>
  <c r="G552" i="18"/>
  <c r="C583" i="18" s="1"/>
  <c r="D584" i="18" s="1"/>
  <c r="E585" i="18" s="1"/>
  <c r="F586" i="18" s="1"/>
  <c r="G487" i="18"/>
  <c r="C518" i="18" s="1"/>
  <c r="G292" i="18"/>
  <c r="C323" i="18" s="1"/>
  <c r="D324" i="18" s="1"/>
  <c r="G1726" i="18"/>
  <c r="G1661" i="18"/>
  <c r="G1596" i="18"/>
  <c r="G1531" i="18"/>
  <c r="G1466" i="18"/>
  <c r="G1401" i="18"/>
  <c r="G1336" i="18"/>
  <c r="G1271" i="18"/>
  <c r="G1206" i="18"/>
  <c r="C1237" i="18" s="1"/>
  <c r="D1238" i="18" s="1"/>
  <c r="E1239" i="18" s="1"/>
  <c r="F1240" i="18" s="1"/>
  <c r="G1241" i="18" s="1"/>
  <c r="H1242" i="18" s="1"/>
  <c r="I1243" i="18" s="1"/>
  <c r="J1244" i="18" s="1"/>
  <c r="K1245" i="18" s="1"/>
  <c r="L1246" i="18" s="1"/>
  <c r="M1247" i="18" s="1"/>
  <c r="N1248" i="18" s="1"/>
  <c r="O1249" i="18" s="1"/>
  <c r="P1250" i="18" s="1"/>
  <c r="Q1251" i="18" s="1"/>
  <c r="R1252" i="18" s="1"/>
  <c r="S1253" i="18" s="1"/>
  <c r="T1254" i="18" s="1"/>
  <c r="U1255" i="18" s="1"/>
  <c r="G1141" i="18"/>
  <c r="G1076" i="18"/>
  <c r="C1107" i="18" s="1"/>
  <c r="D1108" i="18" s="1"/>
  <c r="E1109" i="18" s="1"/>
  <c r="F1110" i="18" s="1"/>
  <c r="G946" i="18"/>
  <c r="G1011" i="18"/>
  <c r="G881" i="18"/>
  <c r="C912" i="18" s="1"/>
  <c r="D913" i="18" s="1"/>
  <c r="E914" i="18" s="1"/>
  <c r="G751" i="18"/>
  <c r="G816" i="18"/>
  <c r="G621" i="18"/>
  <c r="C652" i="18" s="1"/>
  <c r="D653" i="18" s="1"/>
  <c r="E654" i="18" s="1"/>
  <c r="F655" i="18" s="1"/>
  <c r="G656" i="18" s="1"/>
  <c r="H657" i="18" s="1"/>
  <c r="I658" i="18" s="1"/>
  <c r="J659" i="18" s="1"/>
  <c r="K660" i="18" s="1"/>
  <c r="L661" i="18" s="1"/>
  <c r="M662" i="18" s="1"/>
  <c r="N663" i="18" s="1"/>
  <c r="O664" i="18" s="1"/>
  <c r="P665" i="18" s="1"/>
  <c r="Q666" i="18" s="1"/>
  <c r="R667" i="18" s="1"/>
  <c r="S668" i="18" s="1"/>
  <c r="T669" i="18" s="1"/>
  <c r="U670" i="18" s="1"/>
  <c r="G686" i="18"/>
  <c r="C717" i="18" s="1"/>
  <c r="D718" i="18" s="1"/>
  <c r="E719" i="18" s="1"/>
  <c r="F720" i="18" s="1"/>
  <c r="G721" i="18" s="1"/>
  <c r="H722" i="18" s="1"/>
  <c r="I723" i="18" s="1"/>
  <c r="J724" i="18" s="1"/>
  <c r="K725" i="18" s="1"/>
  <c r="L726" i="18" s="1"/>
  <c r="M727" i="18" s="1"/>
  <c r="N728" i="18" s="1"/>
  <c r="O729" i="18" s="1"/>
  <c r="P730" i="18" s="1"/>
  <c r="Q731" i="18" s="1"/>
  <c r="R732" i="18" s="1"/>
  <c r="S733" i="18" s="1"/>
  <c r="T734" i="18" s="1"/>
  <c r="U735" i="18" s="1"/>
  <c r="G426" i="18"/>
  <c r="C457" i="18" s="1"/>
  <c r="D458" i="18" s="1"/>
  <c r="E459" i="18" s="1"/>
  <c r="F460" i="18" s="1"/>
  <c r="G361" i="18"/>
  <c r="C392" i="18" s="1"/>
  <c r="D393" i="18" s="1"/>
  <c r="E394" i="18" s="1"/>
  <c r="G556" i="18"/>
  <c r="G296" i="18"/>
  <c r="C327" i="18" s="1"/>
  <c r="D328" i="18" s="1"/>
  <c r="E329" i="18" s="1"/>
  <c r="F330" i="18" s="1"/>
  <c r="G491" i="18"/>
  <c r="C522" i="18" s="1"/>
  <c r="D523" i="18" s="1"/>
  <c r="E524" i="18" s="1"/>
  <c r="F525" i="18" s="1"/>
  <c r="G1730" i="18"/>
  <c r="G1665" i="18"/>
  <c r="C1696" i="18" s="1"/>
  <c r="D1697" i="18" s="1"/>
  <c r="E1698" i="18" s="1"/>
  <c r="F1699" i="18" s="1"/>
  <c r="G1700" i="18" s="1"/>
  <c r="H1701" i="18" s="1"/>
  <c r="I1702" i="18" s="1"/>
  <c r="J1703" i="18" s="1"/>
  <c r="K1704" i="18" s="1"/>
  <c r="L1705" i="18" s="1"/>
  <c r="M1706" i="18" s="1"/>
  <c r="N1707" i="18" s="1"/>
  <c r="O1708" i="18" s="1"/>
  <c r="P1709" i="18" s="1"/>
  <c r="Q1710" i="18" s="1"/>
  <c r="G1600" i="18"/>
  <c r="G1470" i="18"/>
  <c r="G1535" i="18"/>
  <c r="C1566" i="18" s="1"/>
  <c r="G1405" i="18"/>
  <c r="G1340" i="18"/>
  <c r="G1275" i="18"/>
  <c r="C1306" i="18" s="1"/>
  <c r="D1307" i="18" s="1"/>
  <c r="G1210" i="18"/>
  <c r="G1145" i="18"/>
  <c r="C1176" i="18" s="1"/>
  <c r="D1177" i="18" s="1"/>
  <c r="E1178" i="18" s="1"/>
  <c r="F1179" i="18" s="1"/>
  <c r="G1180" i="18" s="1"/>
  <c r="H1181" i="18" s="1"/>
  <c r="I1182" i="18" s="1"/>
  <c r="J1183" i="18" s="1"/>
  <c r="K1184" i="18" s="1"/>
  <c r="L1185" i="18" s="1"/>
  <c r="M1186" i="18" s="1"/>
  <c r="N1187" i="18" s="1"/>
  <c r="O1188" i="18" s="1"/>
  <c r="P1189" i="18" s="1"/>
  <c r="Q1190" i="18" s="1"/>
  <c r="G1080" i="18"/>
  <c r="C1111" i="18" s="1"/>
  <c r="D1112" i="18" s="1"/>
  <c r="E1113" i="18" s="1"/>
  <c r="F1114" i="18" s="1"/>
  <c r="G950" i="18"/>
  <c r="G1015" i="18"/>
  <c r="G885" i="18"/>
  <c r="G820" i="18"/>
  <c r="G755" i="18"/>
  <c r="G625" i="18"/>
  <c r="G690" i="18"/>
  <c r="C721" i="18" s="1"/>
  <c r="D722" i="18" s="1"/>
  <c r="E723" i="18" s="1"/>
  <c r="F724" i="18" s="1"/>
  <c r="G560" i="18"/>
  <c r="C591" i="18" s="1"/>
  <c r="D592" i="18" s="1"/>
  <c r="E593" i="18" s="1"/>
  <c r="F594" i="18" s="1"/>
  <c r="G595" i="18" s="1"/>
  <c r="H596" i="18" s="1"/>
  <c r="I597" i="18" s="1"/>
  <c r="J598" i="18" s="1"/>
  <c r="K599" i="18" s="1"/>
  <c r="L600" i="18" s="1"/>
  <c r="M601" i="18" s="1"/>
  <c r="N602" i="18" s="1"/>
  <c r="O603" i="18" s="1"/>
  <c r="P604" i="18" s="1"/>
  <c r="Q605" i="18" s="1"/>
  <c r="G495" i="18"/>
  <c r="C526" i="18" s="1"/>
  <c r="D527" i="18" s="1"/>
  <c r="E528" i="18" s="1"/>
  <c r="F529" i="18" s="1"/>
  <c r="G430" i="18"/>
  <c r="G365" i="18"/>
  <c r="G300" i="18"/>
  <c r="G1734" i="18"/>
  <c r="G1669" i="18"/>
  <c r="G1604" i="18"/>
  <c r="C1635" i="18" s="1"/>
  <c r="D1636" i="18" s="1"/>
  <c r="E1637" i="18" s="1"/>
  <c r="F1638" i="18" s="1"/>
  <c r="G1639" i="18" s="1"/>
  <c r="H1640" i="18" s="1"/>
  <c r="I1641" i="18" s="1"/>
  <c r="J1642" i="18" s="1"/>
  <c r="K1643" i="18" s="1"/>
  <c r="L1644" i="18" s="1"/>
  <c r="M1645" i="18" s="1"/>
  <c r="G1474" i="18"/>
  <c r="C1505" i="18" s="1"/>
  <c r="D1506" i="18" s="1"/>
  <c r="E1507" i="18" s="1"/>
  <c r="F1508" i="18" s="1"/>
  <c r="G1539" i="18"/>
  <c r="C1570" i="18" s="1"/>
  <c r="D1571" i="18" s="1"/>
  <c r="E1572" i="18" s="1"/>
  <c r="F1573" i="18" s="1"/>
  <c r="G1409" i="18"/>
  <c r="G1344" i="18"/>
  <c r="G1214" i="18"/>
  <c r="G1279" i="18"/>
  <c r="C1310" i="18" s="1"/>
  <c r="D1311" i="18" s="1"/>
  <c r="E1312" i="18" s="1"/>
  <c r="F1313" i="18" s="1"/>
  <c r="G1149" i="18"/>
  <c r="G1084" i="18"/>
  <c r="C1115" i="18" s="1"/>
  <c r="D1116" i="18" s="1"/>
  <c r="E1117" i="18" s="1"/>
  <c r="F1118" i="18" s="1"/>
  <c r="G1119" i="18" s="1"/>
  <c r="H1120" i="18" s="1"/>
  <c r="I1121" i="18" s="1"/>
  <c r="J1122" i="18" s="1"/>
  <c r="K1123" i="18" s="1"/>
  <c r="L1124" i="18" s="1"/>
  <c r="M1125" i="18" s="1"/>
  <c r="G954" i="18"/>
  <c r="G889" i="18"/>
  <c r="C920" i="18" s="1"/>
  <c r="D921" i="18" s="1"/>
  <c r="E922" i="18" s="1"/>
  <c r="F923" i="18" s="1"/>
  <c r="G1019" i="18"/>
  <c r="G759" i="18"/>
  <c r="G824" i="18"/>
  <c r="G694" i="18"/>
  <c r="C725" i="18" s="1"/>
  <c r="D726" i="18" s="1"/>
  <c r="G629" i="18"/>
  <c r="G434" i="18"/>
  <c r="C465" i="18" s="1"/>
  <c r="D466" i="18" s="1"/>
  <c r="E467" i="18" s="1"/>
  <c r="F468" i="18" s="1"/>
  <c r="G469" i="18" s="1"/>
  <c r="H470" i="18" s="1"/>
  <c r="I471" i="18" s="1"/>
  <c r="J472" i="18" s="1"/>
  <c r="K473" i="18" s="1"/>
  <c r="L474" i="18" s="1"/>
  <c r="M475" i="18" s="1"/>
  <c r="G499" i="18"/>
  <c r="G564" i="18"/>
  <c r="C595" i="18" s="1"/>
  <c r="D596" i="18" s="1"/>
  <c r="E597" i="18" s="1"/>
  <c r="F598" i="18" s="1"/>
  <c r="G369" i="18"/>
  <c r="C400" i="18" s="1"/>
  <c r="D401" i="18" s="1"/>
  <c r="E402" i="18" s="1"/>
  <c r="F403" i="18" s="1"/>
  <c r="G304" i="18"/>
  <c r="C335" i="18" s="1"/>
  <c r="G1738" i="18"/>
  <c r="G1673" i="18"/>
  <c r="G1608" i="18"/>
  <c r="G1413" i="18"/>
  <c r="C1444" i="18" s="1"/>
  <c r="D1445" i="18" s="1"/>
  <c r="E1446" i="18" s="1"/>
  <c r="F1447" i="18" s="1"/>
  <c r="G1448" i="18" s="1"/>
  <c r="H1449" i="18" s="1"/>
  <c r="I1450" i="18" s="1"/>
  <c r="G1543" i="18"/>
  <c r="G1478" i="18"/>
  <c r="G1348" i="18"/>
  <c r="G1283" i="18"/>
  <c r="C1314" i="18" s="1"/>
  <c r="D1315" i="18" s="1"/>
  <c r="G1218" i="18"/>
  <c r="G1153" i="18"/>
  <c r="C1184" i="18" s="1"/>
  <c r="D1185" i="18" s="1"/>
  <c r="E1186" i="18" s="1"/>
  <c r="F1187" i="18" s="1"/>
  <c r="G1188" i="18" s="1"/>
  <c r="G1088" i="18"/>
  <c r="G1023" i="18"/>
  <c r="C1054" i="18" s="1"/>
  <c r="D1055" i="18" s="1"/>
  <c r="E1056" i="18" s="1"/>
  <c r="F1057" i="18" s="1"/>
  <c r="G1058" i="18" s="1"/>
  <c r="H1059" i="18" s="1"/>
  <c r="I1060" i="18" s="1"/>
  <c r="G958" i="18"/>
  <c r="G893" i="18"/>
  <c r="C924" i="18" s="1"/>
  <c r="D925" i="18" s="1"/>
  <c r="E926" i="18" s="1"/>
  <c r="F927" i="18" s="1"/>
  <c r="G928" i="18" s="1"/>
  <c r="H929" i="18" s="1"/>
  <c r="I930" i="18" s="1"/>
  <c r="G763" i="18"/>
  <c r="C794" i="18" s="1"/>
  <c r="G828" i="18"/>
  <c r="G698" i="18"/>
  <c r="C729" i="18" s="1"/>
  <c r="D730" i="18" s="1"/>
  <c r="E731" i="18" s="1"/>
  <c r="G633" i="18"/>
  <c r="G438" i="18"/>
  <c r="G503" i="18"/>
  <c r="C534" i="18" s="1"/>
  <c r="D535" i="18" s="1"/>
  <c r="E536" i="18" s="1"/>
  <c r="F537" i="18" s="1"/>
  <c r="G538" i="18" s="1"/>
  <c r="H539" i="18" s="1"/>
  <c r="I540" i="18" s="1"/>
  <c r="G373" i="18"/>
  <c r="C404" i="18" s="1"/>
  <c r="D405" i="18" s="1"/>
  <c r="E406" i="18" s="1"/>
  <c r="G568" i="18"/>
  <c r="C599" i="18" s="1"/>
  <c r="D600" i="18" s="1"/>
  <c r="E601" i="18" s="1"/>
  <c r="F602" i="18" s="1"/>
  <c r="G603" i="18" s="1"/>
  <c r="H604" i="18" s="1"/>
  <c r="I605" i="18" s="1"/>
  <c r="G308" i="18"/>
  <c r="C339" i="18" s="1"/>
  <c r="D340" i="18" s="1"/>
  <c r="G1744" i="18"/>
  <c r="G1679" i="18"/>
  <c r="G1614" i="18"/>
  <c r="G1549" i="18"/>
  <c r="G1484" i="18"/>
  <c r="G1419" i="18"/>
  <c r="G1354" i="18"/>
  <c r="G1224" i="18"/>
  <c r="G1289" i="18"/>
  <c r="G1159" i="18"/>
  <c r="G964" i="18"/>
  <c r="G1094" i="18"/>
  <c r="G1029" i="18"/>
  <c r="G899" i="18"/>
  <c r="G769" i="18"/>
  <c r="G834" i="18"/>
  <c r="G639" i="18"/>
  <c r="G704" i="18"/>
  <c r="G444" i="18"/>
  <c r="G509" i="18"/>
  <c r="G379" i="18"/>
  <c r="G574" i="18"/>
  <c r="G314" i="18"/>
  <c r="G181" i="18"/>
  <c r="C212" i="18" s="1"/>
  <c r="D213" i="18" s="1"/>
  <c r="E214" i="18" s="1"/>
  <c r="B224" i="18"/>
  <c r="G238" i="18"/>
  <c r="C269" i="18" s="1"/>
  <c r="D270" i="18" s="1"/>
  <c r="E271" i="18" s="1"/>
  <c r="C340" i="18"/>
  <c r="C324" i="18"/>
  <c r="C401" i="18"/>
  <c r="D402" i="18" s="1"/>
  <c r="E403" i="18" s="1"/>
  <c r="F404" i="18" s="1"/>
  <c r="G405" i="18" s="1"/>
  <c r="H406" i="18" s="1"/>
  <c r="I407" i="18" s="1"/>
  <c r="J408" i="18" s="1"/>
  <c r="K409" i="18" s="1"/>
  <c r="L410" i="18" s="1"/>
  <c r="C472" i="18"/>
  <c r="C463" i="18"/>
  <c r="D464" i="18" s="1"/>
  <c r="C532" i="18"/>
  <c r="D533" i="18" s="1"/>
  <c r="C524" i="18"/>
  <c r="D525" i="18" s="1"/>
  <c r="G161" i="18"/>
  <c r="C192" i="18" s="1"/>
  <c r="G165" i="18"/>
  <c r="C196" i="18" s="1"/>
  <c r="G169" i="18"/>
  <c r="C200" i="18" s="1"/>
  <c r="G173" i="18"/>
  <c r="C204" i="18" s="1"/>
  <c r="G177" i="18"/>
  <c r="C208" i="18" s="1"/>
  <c r="G182" i="18"/>
  <c r="G234" i="18"/>
  <c r="C265" i="18" s="1"/>
  <c r="D266" i="18" s="1"/>
  <c r="E267" i="18" s="1"/>
  <c r="F268" i="18" s="1"/>
  <c r="G269" i="18" s="1"/>
  <c r="H270" i="18" s="1"/>
  <c r="I271" i="18" s="1"/>
  <c r="J272" i="18" s="1"/>
  <c r="K273" i="18" s="1"/>
  <c r="L274" i="18" s="1"/>
  <c r="G243" i="18"/>
  <c r="C274" i="18" s="1"/>
  <c r="G291" i="18"/>
  <c r="C322" i="18" s="1"/>
  <c r="D323" i="18" s="1"/>
  <c r="E324" i="18" s="1"/>
  <c r="G307" i="18"/>
  <c r="C338" i="18" s="1"/>
  <c r="C389" i="18"/>
  <c r="D390" i="18" s="1"/>
  <c r="E391" i="18" s="1"/>
  <c r="F392" i="18" s="1"/>
  <c r="G393" i="18" s="1"/>
  <c r="H394" i="18" s="1"/>
  <c r="C470" i="18"/>
  <c r="D471" i="18" s="1"/>
  <c r="C531" i="18"/>
  <c r="D532" i="18" s="1"/>
  <c r="E533" i="18" s="1"/>
  <c r="C587" i="18"/>
  <c r="C584" i="18"/>
  <c r="C399" i="18"/>
  <c r="C393" i="18"/>
  <c r="D394" i="18" s="1"/>
  <c r="C469" i="18"/>
  <c r="D470" i="18" s="1"/>
  <c r="C461" i="18"/>
  <c r="D462" i="18" s="1"/>
  <c r="E463" i="18" s="1"/>
  <c r="F464" i="18" s="1"/>
  <c r="C530" i="18"/>
  <c r="D531" i="18" s="1"/>
  <c r="E532" i="18" s="1"/>
  <c r="F533" i="18" s="1"/>
  <c r="C586" i="18"/>
  <c r="D587" i="18" s="1"/>
  <c r="G162" i="18"/>
  <c r="C193" i="18" s="1"/>
  <c r="D194" i="18" s="1"/>
  <c r="E195" i="18" s="1"/>
  <c r="F196" i="18" s="1"/>
  <c r="G166" i="18"/>
  <c r="C197" i="18" s="1"/>
  <c r="D198" i="18" s="1"/>
  <c r="E199" i="18" s="1"/>
  <c r="F200" i="18" s="1"/>
  <c r="G201" i="18" s="1"/>
  <c r="H202" i="18" s="1"/>
  <c r="I203" i="18" s="1"/>
  <c r="G170" i="18"/>
  <c r="C201" i="18" s="1"/>
  <c r="D202" i="18" s="1"/>
  <c r="E203" i="18" s="1"/>
  <c r="G174" i="18"/>
  <c r="C205" i="18" s="1"/>
  <c r="D206" i="18" s="1"/>
  <c r="G178" i="18"/>
  <c r="C209" i="18" s="1"/>
  <c r="D210" i="18" s="1"/>
  <c r="E211" i="18" s="1"/>
  <c r="F212" i="18" s="1"/>
  <c r="G213" i="18" s="1"/>
  <c r="H214" i="18" s="1"/>
  <c r="I215" i="18" s="1"/>
  <c r="G184" i="18"/>
  <c r="G226" i="18"/>
  <c r="C257" i="18" s="1"/>
  <c r="D258" i="18" s="1"/>
  <c r="E259" i="18" s="1"/>
  <c r="F260" i="18" s="1"/>
  <c r="G261" i="18" s="1"/>
  <c r="H262" i="18" s="1"/>
  <c r="I263" i="18" s="1"/>
  <c r="G235" i="18"/>
  <c r="C266" i="18" s="1"/>
  <c r="D267" i="18" s="1"/>
  <c r="E268" i="18" s="1"/>
  <c r="F269" i="18" s="1"/>
  <c r="G270" i="18" s="1"/>
  <c r="H271" i="18" s="1"/>
  <c r="I272" i="18" s="1"/>
  <c r="G303" i="18"/>
  <c r="C334" i="18" s="1"/>
  <c r="D335" i="18" s="1"/>
  <c r="E336" i="18" s="1"/>
  <c r="F337" i="18" s="1"/>
  <c r="G338" i="18" s="1"/>
  <c r="C329" i="18"/>
  <c r="D330" i="18" s="1"/>
  <c r="C398" i="18"/>
  <c r="D399" i="18" s="1"/>
  <c r="C390" i="18"/>
  <c r="D391" i="18" s="1"/>
  <c r="E392" i="18" s="1"/>
  <c r="F393" i="18" s="1"/>
  <c r="G394" i="18" s="1"/>
  <c r="C396" i="18"/>
  <c r="D397" i="18" s="1"/>
  <c r="E398" i="18" s="1"/>
  <c r="F399" i="18" s="1"/>
  <c r="G400" i="18" s="1"/>
  <c r="H401" i="18" s="1"/>
  <c r="C460" i="18"/>
  <c r="C521" i="18"/>
  <c r="D522" i="18" s="1"/>
  <c r="E523" i="18" s="1"/>
  <c r="F524" i="18" s="1"/>
  <c r="G525" i="18" s="1"/>
  <c r="H526" i="18" s="1"/>
  <c r="I527" i="18" s="1"/>
  <c r="J528" i="18" s="1"/>
  <c r="K529" i="18" s="1"/>
  <c r="L530" i="18" s="1"/>
  <c r="M531" i="18" s="1"/>
  <c r="N532" i="18" s="1"/>
  <c r="O533" i="18" s="1"/>
  <c r="B405" i="18"/>
  <c r="B419" i="18"/>
  <c r="C600" i="18"/>
  <c r="D601" i="18" s="1"/>
  <c r="E602" i="18" s="1"/>
  <c r="F603" i="18" s="1"/>
  <c r="C594" i="18"/>
  <c r="D595" i="18" s="1"/>
  <c r="E596" i="18" s="1"/>
  <c r="F597" i="18" s="1"/>
  <c r="G598" i="18" s="1"/>
  <c r="H599" i="18" s="1"/>
  <c r="I600" i="18" s="1"/>
  <c r="J601" i="18" s="1"/>
  <c r="K602" i="18" s="1"/>
  <c r="L603" i="18" s="1"/>
  <c r="M604" i="18" s="1"/>
  <c r="N605" i="18" s="1"/>
  <c r="C662" i="18"/>
  <c r="D663" i="18" s="1"/>
  <c r="C783" i="18"/>
  <c r="C589" i="18"/>
  <c r="D590" i="18" s="1"/>
  <c r="E591" i="18" s="1"/>
  <c r="F592" i="18" s="1"/>
  <c r="G593" i="18" s="1"/>
  <c r="H594" i="18" s="1"/>
  <c r="I595" i="18" s="1"/>
  <c r="J596" i="18" s="1"/>
  <c r="K597" i="18" s="1"/>
  <c r="C581" i="18"/>
  <c r="C597" i="18"/>
  <c r="C661" i="18"/>
  <c r="D662" i="18" s="1"/>
  <c r="E663" i="18" s="1"/>
  <c r="F664" i="18" s="1"/>
  <c r="C782" i="18"/>
  <c r="D783" i="18" s="1"/>
  <c r="C602" i="18"/>
  <c r="D603" i="18" s="1"/>
  <c r="E604" i="18" s="1"/>
  <c r="B602" i="18"/>
  <c r="C462" i="18"/>
  <c r="D463" i="18" s="1"/>
  <c r="E464" i="18" s="1"/>
  <c r="C471" i="18"/>
  <c r="D472" i="18" s="1"/>
  <c r="B472" i="18"/>
  <c r="C523" i="18"/>
  <c r="D524" i="18" s="1"/>
  <c r="E525" i="18" s="1"/>
  <c r="F526" i="18" s="1"/>
  <c r="G527" i="18" s="1"/>
  <c r="H528" i="18" s="1"/>
  <c r="I529" i="18" s="1"/>
  <c r="J530" i="18" s="1"/>
  <c r="K531" i="18" s="1"/>
  <c r="L532" i="18" s="1"/>
  <c r="M533" i="18" s="1"/>
  <c r="C528" i="18"/>
  <c r="C730" i="18"/>
  <c r="D731" i="18" s="1"/>
  <c r="E732" i="18" s="1"/>
  <c r="F733" i="18" s="1"/>
  <c r="G734" i="18" s="1"/>
  <c r="H735" i="18" s="1"/>
  <c r="C714" i="18"/>
  <c r="C788" i="18"/>
  <c r="C538" i="18"/>
  <c r="D539" i="18" s="1"/>
  <c r="E540" i="18" s="1"/>
  <c r="B538" i="18"/>
  <c r="C527" i="18"/>
  <c r="D528" i="18" s="1"/>
  <c r="E529" i="18" s="1"/>
  <c r="F530" i="18" s="1"/>
  <c r="G531" i="18" s="1"/>
  <c r="H532" i="18" s="1"/>
  <c r="I533" i="18" s="1"/>
  <c r="C592" i="18"/>
  <c r="C650" i="18"/>
  <c r="D651" i="18" s="1"/>
  <c r="C659" i="18"/>
  <c r="D660" i="18" s="1"/>
  <c r="E661" i="18" s="1"/>
  <c r="F662" i="18" s="1"/>
  <c r="G663" i="18" s="1"/>
  <c r="H664" i="18" s="1"/>
  <c r="C657" i="18"/>
  <c r="D658" i="18" s="1"/>
  <c r="E659" i="18" s="1"/>
  <c r="F660" i="18" s="1"/>
  <c r="G661" i="18" s="1"/>
  <c r="H662" i="18" s="1"/>
  <c r="I663" i="18" s="1"/>
  <c r="C649" i="18"/>
  <c r="D650" i="18" s="1"/>
  <c r="E651" i="18" s="1"/>
  <c r="C660" i="18"/>
  <c r="D661" i="18" s="1"/>
  <c r="E662" i="18" s="1"/>
  <c r="F663" i="18" s="1"/>
  <c r="C720" i="18"/>
  <c r="C786" i="18"/>
  <c r="C778" i="18"/>
  <c r="D779" i="18" s="1"/>
  <c r="E780" i="18" s="1"/>
  <c r="F781" i="18" s="1"/>
  <c r="G782" i="18" s="1"/>
  <c r="H783" i="18" s="1"/>
  <c r="C596" i="18"/>
  <c r="D597" i="18" s="1"/>
  <c r="E598" i="18" s="1"/>
  <c r="C590" i="18"/>
  <c r="C656" i="18"/>
  <c r="D657" i="18" s="1"/>
  <c r="E658" i="18" s="1"/>
  <c r="F659" i="18" s="1"/>
  <c r="G660" i="18" s="1"/>
  <c r="H661" i="18" s="1"/>
  <c r="I662" i="18" s="1"/>
  <c r="J663" i="18" s="1"/>
  <c r="C653" i="18"/>
  <c r="D654" i="18" s="1"/>
  <c r="E655" i="18" s="1"/>
  <c r="F656" i="18" s="1"/>
  <c r="G657" i="18" s="1"/>
  <c r="H658" i="18" s="1"/>
  <c r="I659" i="18" s="1"/>
  <c r="J660" i="18" s="1"/>
  <c r="K661" i="18" s="1"/>
  <c r="L662" i="18" s="1"/>
  <c r="M663" i="18" s="1"/>
  <c r="C648" i="18"/>
  <c r="D649" i="18" s="1"/>
  <c r="E650" i="18" s="1"/>
  <c r="F651" i="18" s="1"/>
  <c r="B679" i="18"/>
  <c r="B731" i="18"/>
  <c r="C796" i="18"/>
  <c r="D797" i="18" s="1"/>
  <c r="E798" i="18" s="1"/>
  <c r="F799" i="18" s="1"/>
  <c r="B796" i="18"/>
  <c r="C726" i="18"/>
  <c r="D727" i="18" s="1"/>
  <c r="E728" i="18" s="1"/>
  <c r="F729" i="18" s="1"/>
  <c r="G730" i="18" s="1"/>
  <c r="H731" i="18" s="1"/>
  <c r="I732" i="18" s="1"/>
  <c r="J733" i="18" s="1"/>
  <c r="K734" i="18" s="1"/>
  <c r="L735" i="18" s="1"/>
  <c r="C727" i="18"/>
  <c r="D728" i="18" s="1"/>
  <c r="E729" i="18" s="1"/>
  <c r="F730" i="18" s="1"/>
  <c r="G731" i="18" s="1"/>
  <c r="H732" i="18" s="1"/>
  <c r="I733" i="18" s="1"/>
  <c r="J734" i="18" s="1"/>
  <c r="K735" i="18" s="1"/>
  <c r="C790" i="18"/>
  <c r="C663" i="18"/>
  <c r="C776" i="18"/>
  <c r="C711" i="18"/>
  <c r="C723" i="18"/>
  <c r="B614" i="18"/>
  <c r="C664" i="18"/>
  <c r="D665" i="18" s="1"/>
  <c r="E666" i="18" s="1"/>
  <c r="F667" i="18" s="1"/>
  <c r="G668" i="18" s="1"/>
  <c r="H669" i="18" s="1"/>
  <c r="I670" i="18" s="1"/>
  <c r="C718" i="18"/>
  <c r="D719" i="18" s="1"/>
  <c r="E720" i="18" s="1"/>
  <c r="C728" i="18"/>
  <c r="D729" i="18" s="1"/>
  <c r="E730" i="18" s="1"/>
  <c r="F731" i="18" s="1"/>
  <c r="G732" i="18" s="1"/>
  <c r="H733" i="18" s="1"/>
  <c r="I734" i="18" s="1"/>
  <c r="J735" i="18" s="1"/>
  <c r="C712" i="18"/>
  <c r="C647" i="18"/>
  <c r="D648" i="18" s="1"/>
  <c r="E649" i="18" s="1"/>
  <c r="F650" i="18" s="1"/>
  <c r="G651" i="18" s="1"/>
  <c r="C781" i="18"/>
  <c r="D782" i="18" s="1"/>
  <c r="E783" i="18" s="1"/>
  <c r="F784" i="18" s="1"/>
  <c r="G785" i="18" s="1"/>
  <c r="B665" i="18"/>
  <c r="C789" i="18"/>
  <c r="D790" i="18" s="1"/>
  <c r="C856" i="18"/>
  <c r="C850" i="18"/>
  <c r="D851" i="18" s="1"/>
  <c r="E852" i="18" s="1"/>
  <c r="F853" i="18" s="1"/>
  <c r="G854" i="18" s="1"/>
  <c r="H855" i="18" s="1"/>
  <c r="I856" i="18" s="1"/>
  <c r="C853" i="18"/>
  <c r="D854" i="18" s="1"/>
  <c r="C907" i="18"/>
  <c r="D908" i="18" s="1"/>
  <c r="C922" i="18"/>
  <c r="C860" i="18"/>
  <c r="C978" i="18"/>
  <c r="D979" i="18" s="1"/>
  <c r="E980" i="18" s="1"/>
  <c r="F981" i="18" s="1"/>
  <c r="G982" i="18" s="1"/>
  <c r="B861" i="18"/>
  <c r="C848" i="18"/>
  <c r="D849" i="18" s="1"/>
  <c r="E850" i="18" s="1"/>
  <c r="F851" i="18" s="1"/>
  <c r="G852" i="18" s="1"/>
  <c r="H853" i="18" s="1"/>
  <c r="I854" i="18" s="1"/>
  <c r="J855" i="18" s="1"/>
  <c r="K856" i="18" s="1"/>
  <c r="C921" i="18"/>
  <c r="D922" i="18" s="1"/>
  <c r="E923" i="18" s="1"/>
  <c r="F924" i="18" s="1"/>
  <c r="G925" i="18" s="1"/>
  <c r="H926" i="18" s="1"/>
  <c r="C913" i="18"/>
  <c r="C847" i="18"/>
  <c r="D848" i="18" s="1"/>
  <c r="E849" i="18" s="1"/>
  <c r="F850" i="18" s="1"/>
  <c r="G851" i="18" s="1"/>
  <c r="H852" i="18" s="1"/>
  <c r="I853" i="18" s="1"/>
  <c r="J854" i="18" s="1"/>
  <c r="K855" i="18" s="1"/>
  <c r="L856" i="18" s="1"/>
  <c r="C841" i="18"/>
  <c r="C906" i="18"/>
  <c r="C977" i="18"/>
  <c r="D978" i="18" s="1"/>
  <c r="E979" i="18" s="1"/>
  <c r="F980" i="18" s="1"/>
  <c r="G981" i="18" s="1"/>
  <c r="H982" i="18" s="1"/>
  <c r="C859" i="18"/>
  <c r="D860" i="18" s="1"/>
  <c r="E861" i="18" s="1"/>
  <c r="F862" i="18" s="1"/>
  <c r="C858" i="18"/>
  <c r="D859" i="18" s="1"/>
  <c r="E860" i="18" s="1"/>
  <c r="C911" i="18"/>
  <c r="D912" i="18" s="1"/>
  <c r="E913" i="18" s="1"/>
  <c r="F914" i="18" s="1"/>
  <c r="C908" i="18"/>
  <c r="C852" i="18"/>
  <c r="D853" i="18" s="1"/>
  <c r="E854" i="18" s="1"/>
  <c r="C842" i="18"/>
  <c r="C855" i="18"/>
  <c r="D856" i="18" s="1"/>
  <c r="C926" i="18"/>
  <c r="B926" i="18"/>
  <c r="C910" i="18"/>
  <c r="D911" i="18" s="1"/>
  <c r="E912" i="18" s="1"/>
  <c r="F913" i="18" s="1"/>
  <c r="G914" i="18" s="1"/>
  <c r="C985" i="18"/>
  <c r="D986" i="18" s="1"/>
  <c r="E987" i="18" s="1"/>
  <c r="F988" i="18" s="1"/>
  <c r="G989" i="18" s="1"/>
  <c r="H990" i="18" s="1"/>
  <c r="I991" i="18" s="1"/>
  <c r="J992" i="18" s="1"/>
  <c r="K993" i="18" s="1"/>
  <c r="L994" i="18" s="1"/>
  <c r="C851" i="18"/>
  <c r="D852" i="18" s="1"/>
  <c r="E853" i="18" s="1"/>
  <c r="F854" i="18" s="1"/>
  <c r="G855" i="18" s="1"/>
  <c r="H856" i="18" s="1"/>
  <c r="C845" i="18"/>
  <c r="B874" i="18"/>
  <c r="B924" i="18"/>
  <c r="C925" i="18" s="1"/>
  <c r="D926" i="18" s="1"/>
  <c r="C917" i="18"/>
  <c r="D918" i="18" s="1"/>
  <c r="E919" i="18" s="1"/>
  <c r="C909" i="18"/>
  <c r="D910" i="18" s="1"/>
  <c r="E911" i="18" s="1"/>
  <c r="F912" i="18" s="1"/>
  <c r="G913" i="18" s="1"/>
  <c r="H914" i="18" s="1"/>
  <c r="I915" i="18" s="1"/>
  <c r="J916" i="18" s="1"/>
  <c r="K917" i="18" s="1"/>
  <c r="L918" i="18" s="1"/>
  <c r="M919" i="18" s="1"/>
  <c r="N920" i="18" s="1"/>
  <c r="O921" i="18" s="1"/>
  <c r="P922" i="18" s="1"/>
  <c r="Q923" i="18" s="1"/>
  <c r="R924" i="18" s="1"/>
  <c r="S925" i="18" s="1"/>
  <c r="T926" i="18" s="1"/>
  <c r="U927" i="18" s="1"/>
  <c r="V928" i="18" s="1"/>
  <c r="W929" i="18" s="1"/>
  <c r="X930" i="18" s="1"/>
  <c r="C918" i="18"/>
  <c r="D919" i="18" s="1"/>
  <c r="E920" i="18" s="1"/>
  <c r="F921" i="18" s="1"/>
  <c r="G922" i="18" s="1"/>
  <c r="H923" i="18" s="1"/>
  <c r="I924" i="18" s="1"/>
  <c r="J925" i="18" s="1"/>
  <c r="K926" i="18" s="1"/>
  <c r="C1120" i="18"/>
  <c r="D1121" i="18" s="1"/>
  <c r="E1122" i="18" s="1"/>
  <c r="F1123" i="18" s="1"/>
  <c r="G1124" i="18" s="1"/>
  <c r="H1125" i="18" s="1"/>
  <c r="C844" i="18"/>
  <c r="D845" i="18" s="1"/>
  <c r="C916" i="18"/>
  <c r="D917" i="18" s="1"/>
  <c r="E918" i="18" s="1"/>
  <c r="F919" i="18" s="1"/>
  <c r="G920" i="18" s="1"/>
  <c r="H921" i="18" s="1"/>
  <c r="I922" i="18" s="1"/>
  <c r="J923" i="18" s="1"/>
  <c r="C919" i="18"/>
  <c r="D920" i="18" s="1"/>
  <c r="E921" i="18" s="1"/>
  <c r="F922" i="18" s="1"/>
  <c r="G923" i="18" s="1"/>
  <c r="H924" i="18" s="1"/>
  <c r="I925" i="18" s="1"/>
  <c r="J926" i="18" s="1"/>
  <c r="C1053" i="18"/>
  <c r="C1042" i="18"/>
  <c r="D1043" i="18" s="1"/>
  <c r="E1044" i="18" s="1"/>
  <c r="F1045" i="18" s="1"/>
  <c r="G1046" i="18" s="1"/>
  <c r="H1047" i="18" s="1"/>
  <c r="I1048" i="18" s="1"/>
  <c r="J1049" i="18" s="1"/>
  <c r="K1050" i="18" s="1"/>
  <c r="L1051" i="18" s="1"/>
  <c r="M1052" i="18" s="1"/>
  <c r="N1053" i="18" s="1"/>
  <c r="O1054" i="18" s="1"/>
  <c r="P1055" i="18" s="1"/>
  <c r="Q1056" i="18" s="1"/>
  <c r="R1057" i="18" s="1"/>
  <c r="S1058" i="18" s="1"/>
  <c r="T1059" i="18" s="1"/>
  <c r="U1060" i="18" s="1"/>
  <c r="C1106" i="18"/>
  <c r="D1107" i="18" s="1"/>
  <c r="E1108" i="18" s="1"/>
  <c r="F1109" i="18" s="1"/>
  <c r="G1110" i="18" s="1"/>
  <c r="H1111" i="18" s="1"/>
  <c r="I1112" i="18" s="1"/>
  <c r="J1113" i="18" s="1"/>
  <c r="K1114" i="18" s="1"/>
  <c r="C1185" i="18"/>
  <c r="D1186" i="18" s="1"/>
  <c r="E1187" i="18" s="1"/>
  <c r="F1188" i="18" s="1"/>
  <c r="C1169" i="18"/>
  <c r="B991" i="18"/>
  <c r="C987" i="18"/>
  <c r="D988" i="18" s="1"/>
  <c r="E989" i="18" s="1"/>
  <c r="F990" i="18" s="1"/>
  <c r="G991" i="18" s="1"/>
  <c r="H992" i="18" s="1"/>
  <c r="I993" i="18" s="1"/>
  <c r="J994" i="18" s="1"/>
  <c r="C983" i="18"/>
  <c r="D984" i="18" s="1"/>
  <c r="E985" i="18" s="1"/>
  <c r="F986" i="18" s="1"/>
  <c r="G987" i="18" s="1"/>
  <c r="H988" i="18" s="1"/>
  <c r="I989" i="18" s="1"/>
  <c r="J990" i="18" s="1"/>
  <c r="K991" i="18" s="1"/>
  <c r="L992" i="18" s="1"/>
  <c r="M993" i="18" s="1"/>
  <c r="N994" i="18" s="1"/>
  <c r="C979" i="18"/>
  <c r="C975" i="18"/>
  <c r="C980" i="18"/>
  <c r="D981" i="18" s="1"/>
  <c r="E982" i="18" s="1"/>
  <c r="C1052" i="18"/>
  <c r="D1053" i="18" s="1"/>
  <c r="B1069" i="18"/>
  <c r="C1113" i="18"/>
  <c r="D1114" i="18" s="1"/>
  <c r="C1105" i="18"/>
  <c r="D1106" i="18" s="1"/>
  <c r="E1107" i="18" s="1"/>
  <c r="F1108" i="18" s="1"/>
  <c r="G1109" i="18" s="1"/>
  <c r="H1110" i="18" s="1"/>
  <c r="I1111" i="18" s="1"/>
  <c r="J1112" i="18" s="1"/>
  <c r="K1113" i="18" s="1"/>
  <c r="L1114" i="18" s="1"/>
  <c r="B809" i="18"/>
  <c r="C1046" i="18"/>
  <c r="C1112" i="18"/>
  <c r="D1113" i="18" s="1"/>
  <c r="E1114" i="18" s="1"/>
  <c r="C1244" i="18"/>
  <c r="D1245" i="18" s="1"/>
  <c r="E1246" i="18" s="1"/>
  <c r="F1247" i="18" s="1"/>
  <c r="G1248" i="18" s="1"/>
  <c r="H1249" i="18" s="1"/>
  <c r="I1250" i="18" s="1"/>
  <c r="J1251" i="18" s="1"/>
  <c r="K1252" i="18" s="1"/>
  <c r="L1253" i="18" s="1"/>
  <c r="M1254" i="18" s="1"/>
  <c r="N1255" i="18" s="1"/>
  <c r="C1236" i="18"/>
  <c r="C1301" i="18"/>
  <c r="D1302" i="18" s="1"/>
  <c r="E1303" i="18" s="1"/>
  <c r="C1299" i="18"/>
  <c r="D1300" i="18" s="1"/>
  <c r="E1301" i="18" s="1"/>
  <c r="F1302" i="18" s="1"/>
  <c r="G1303" i="18" s="1"/>
  <c r="C990" i="18"/>
  <c r="D991" i="18" s="1"/>
  <c r="E992" i="18" s="1"/>
  <c r="F993" i="18" s="1"/>
  <c r="G994" i="18" s="1"/>
  <c r="C982" i="18"/>
  <c r="D983" i="18" s="1"/>
  <c r="E984" i="18" s="1"/>
  <c r="C1051" i="18"/>
  <c r="D1052" i="18" s="1"/>
  <c r="E1053" i="18" s="1"/>
  <c r="C1114" i="18"/>
  <c r="C971" i="18"/>
  <c r="C988" i="18"/>
  <c r="D989" i="18" s="1"/>
  <c r="E990" i="18" s="1"/>
  <c r="F991" i="18" s="1"/>
  <c r="G992" i="18" s="1"/>
  <c r="H993" i="18" s="1"/>
  <c r="I994" i="18" s="1"/>
  <c r="C1050" i="18"/>
  <c r="D1051" i="18" s="1"/>
  <c r="E1052" i="18" s="1"/>
  <c r="F1053" i="18" s="1"/>
  <c r="C1045" i="18"/>
  <c r="D1046" i="18" s="1"/>
  <c r="C1037" i="18"/>
  <c r="D1038" i="18" s="1"/>
  <c r="E1039" i="18" s="1"/>
  <c r="F1040" i="18" s="1"/>
  <c r="G1041" i="18" s="1"/>
  <c r="H1042" i="18" s="1"/>
  <c r="C1047" i="18"/>
  <c r="D1048" i="18" s="1"/>
  <c r="E1049" i="18" s="1"/>
  <c r="F1050" i="18" s="1"/>
  <c r="G1051" i="18" s="1"/>
  <c r="H1052" i="18" s="1"/>
  <c r="I1053" i="18" s="1"/>
  <c r="J1054" i="18" s="1"/>
  <c r="K1055" i="18" s="1"/>
  <c r="L1056" i="18" s="1"/>
  <c r="M1057" i="18" s="1"/>
  <c r="N1058" i="18" s="1"/>
  <c r="O1059" i="18" s="1"/>
  <c r="P1060" i="18" s="1"/>
  <c r="C1055" i="18"/>
  <c r="D1056" i="18" s="1"/>
  <c r="C1110" i="18"/>
  <c r="D1111" i="18" s="1"/>
  <c r="E1112" i="18" s="1"/>
  <c r="F1113" i="18" s="1"/>
  <c r="G1114" i="18" s="1"/>
  <c r="C1173" i="18"/>
  <c r="D1174" i="18" s="1"/>
  <c r="E1175" i="18" s="1"/>
  <c r="C989" i="18"/>
  <c r="D990" i="18" s="1"/>
  <c r="E991" i="18" s="1"/>
  <c r="F992" i="18" s="1"/>
  <c r="G993" i="18" s="1"/>
  <c r="H994" i="18" s="1"/>
  <c r="I995" i="18" s="1"/>
  <c r="C981" i="18"/>
  <c r="D982" i="18" s="1"/>
  <c r="E983" i="18" s="1"/>
  <c r="F984" i="18" s="1"/>
  <c r="G985" i="18" s="1"/>
  <c r="H986" i="18" s="1"/>
  <c r="I987" i="18" s="1"/>
  <c r="J988" i="18" s="1"/>
  <c r="K989" i="18" s="1"/>
  <c r="L990" i="18" s="1"/>
  <c r="M991" i="18" s="1"/>
  <c r="N992" i="18" s="1"/>
  <c r="O993" i="18" s="1"/>
  <c r="P994" i="18" s="1"/>
  <c r="Q995" i="18" s="1"/>
  <c r="C972" i="18"/>
  <c r="D973" i="18" s="1"/>
  <c r="E974" i="18" s="1"/>
  <c r="F975" i="18" s="1"/>
  <c r="G976" i="18" s="1"/>
  <c r="H977" i="18" s="1"/>
  <c r="I978" i="18" s="1"/>
  <c r="J979" i="18" s="1"/>
  <c r="K980" i="18" s="1"/>
  <c r="L981" i="18" s="1"/>
  <c r="M982" i="18" s="1"/>
  <c r="C1036" i="18"/>
  <c r="C1117" i="18"/>
  <c r="C1109" i="18"/>
  <c r="D1110" i="18" s="1"/>
  <c r="C1101" i="18"/>
  <c r="C1119" i="18"/>
  <c r="D1120" i="18" s="1"/>
  <c r="E1121" i="18" s="1"/>
  <c r="F1122" i="18" s="1"/>
  <c r="G1123" i="18" s="1"/>
  <c r="H1124" i="18" s="1"/>
  <c r="I1125" i="18" s="1"/>
  <c r="C1049" i="18"/>
  <c r="D1050" i="18" s="1"/>
  <c r="E1051" i="18" s="1"/>
  <c r="F1052" i="18" s="1"/>
  <c r="G1053" i="18" s="1"/>
  <c r="H1054" i="18" s="1"/>
  <c r="I1055" i="18" s="1"/>
  <c r="J1056" i="18" s="1"/>
  <c r="K1057" i="18" s="1"/>
  <c r="L1058" i="18" s="1"/>
  <c r="M1059" i="18" s="1"/>
  <c r="N1060" i="18" s="1"/>
  <c r="C1038" i="18"/>
  <c r="D1039" i="18" s="1"/>
  <c r="E1040" i="18" s="1"/>
  <c r="F1041" i="18" s="1"/>
  <c r="G1042" i="18" s="1"/>
  <c r="C1039" i="18"/>
  <c r="D1040" i="18" s="1"/>
  <c r="C1048" i="18"/>
  <c r="D1049" i="18" s="1"/>
  <c r="E1050" i="18" s="1"/>
  <c r="F1051" i="18" s="1"/>
  <c r="G1052" i="18" s="1"/>
  <c r="C1116" i="18"/>
  <c r="D1117" i="18" s="1"/>
  <c r="C1108" i="18"/>
  <c r="D1109" i="18" s="1"/>
  <c r="E1110" i="18" s="1"/>
  <c r="F1111" i="18" s="1"/>
  <c r="G1112" i="18" s="1"/>
  <c r="H1113" i="18" s="1"/>
  <c r="I1114" i="18" s="1"/>
  <c r="C1171" i="18"/>
  <c r="D1172" i="18" s="1"/>
  <c r="E1173" i="18" s="1"/>
  <c r="F1174" i="18" s="1"/>
  <c r="G1175" i="18" s="1"/>
  <c r="C984" i="18"/>
  <c r="D985" i="18" s="1"/>
  <c r="E986" i="18" s="1"/>
  <c r="F987" i="18" s="1"/>
  <c r="G988" i="18" s="1"/>
  <c r="H989" i="18" s="1"/>
  <c r="I990" i="18" s="1"/>
  <c r="J991" i="18" s="1"/>
  <c r="K992" i="18" s="1"/>
  <c r="L993" i="18" s="1"/>
  <c r="M994" i="18" s="1"/>
  <c r="N995" i="18" s="1"/>
  <c r="C976" i="18"/>
  <c r="D977" i="18" s="1"/>
  <c r="E978" i="18" s="1"/>
  <c r="F979" i="18" s="1"/>
  <c r="G980" i="18" s="1"/>
  <c r="H981" i="18" s="1"/>
  <c r="I982" i="18" s="1"/>
  <c r="J983" i="18" s="1"/>
  <c r="K984" i="18" s="1"/>
  <c r="L985" i="18" s="1"/>
  <c r="M986" i="18" s="1"/>
  <c r="N987" i="18" s="1"/>
  <c r="O988" i="18" s="1"/>
  <c r="P989" i="18" s="1"/>
  <c r="Q990" i="18" s="1"/>
  <c r="R991" i="18" s="1"/>
  <c r="S992" i="18" s="1"/>
  <c r="T993" i="18" s="1"/>
  <c r="U994" i="18" s="1"/>
  <c r="V995" i="18" s="1"/>
  <c r="C1040" i="18"/>
  <c r="C1056" i="18"/>
  <c r="D1057" i="18" s="1"/>
  <c r="C1103" i="18"/>
  <c r="D1104" i="18" s="1"/>
  <c r="E1105" i="18" s="1"/>
  <c r="F1106" i="18" s="1"/>
  <c r="G1107" i="18" s="1"/>
  <c r="H1108" i="18" s="1"/>
  <c r="I1109" i="18" s="1"/>
  <c r="J1110" i="18" s="1"/>
  <c r="K1111" i="18" s="1"/>
  <c r="L1112" i="18" s="1"/>
  <c r="M1113" i="18" s="1"/>
  <c r="N1114" i="18" s="1"/>
  <c r="C1183" i="18"/>
  <c r="D1184" i="18" s="1"/>
  <c r="E1185" i="18" s="1"/>
  <c r="F1186" i="18" s="1"/>
  <c r="G1187" i="18" s="1"/>
  <c r="H1188" i="18" s="1"/>
  <c r="I1189" i="18" s="1"/>
  <c r="J1190" i="18" s="1"/>
  <c r="C1175" i="18"/>
  <c r="C1167" i="18"/>
  <c r="D1168" i="18" s="1"/>
  <c r="E1169" i="18" s="1"/>
  <c r="F1170" i="18" s="1"/>
  <c r="G1171" i="18" s="1"/>
  <c r="H1172" i="18" s="1"/>
  <c r="I1173" i="18" s="1"/>
  <c r="J1174" i="18" s="1"/>
  <c r="K1175" i="18" s="1"/>
  <c r="C1247" i="18"/>
  <c r="D1248" i="18" s="1"/>
  <c r="E1249" i="18" s="1"/>
  <c r="F1250" i="18" s="1"/>
  <c r="G1251" i="18" s="1"/>
  <c r="H1252" i="18" s="1"/>
  <c r="I1253" i="18" s="1"/>
  <c r="J1254" i="18" s="1"/>
  <c r="K1255" i="18" s="1"/>
  <c r="B1120" i="18"/>
  <c r="C1182" i="18"/>
  <c r="D1183" i="18" s="1"/>
  <c r="C1174" i="18"/>
  <c r="D1175" i="18" s="1"/>
  <c r="C1166" i="18"/>
  <c r="C1245" i="18"/>
  <c r="D1246" i="18" s="1"/>
  <c r="E1247" i="18" s="1"/>
  <c r="C1252" i="18"/>
  <c r="D1253" i="18" s="1"/>
  <c r="E1254" i="18" s="1"/>
  <c r="F1255" i="18" s="1"/>
  <c r="B1252" i="18"/>
  <c r="B1056" i="18"/>
  <c r="C1180" i="18"/>
  <c r="C1172" i="18"/>
  <c r="D1173" i="18" s="1"/>
  <c r="E1174" i="18" s="1"/>
  <c r="F1175" i="18" s="1"/>
  <c r="C1238" i="18"/>
  <c r="D1239" i="18" s="1"/>
  <c r="E1240" i="18" s="1"/>
  <c r="F1241" i="18" s="1"/>
  <c r="G1242" i="18" s="1"/>
  <c r="H1243" i="18" s="1"/>
  <c r="I1244" i="18" s="1"/>
  <c r="J1245" i="18" s="1"/>
  <c r="K1246" i="18" s="1"/>
  <c r="L1247" i="18" s="1"/>
  <c r="C1250" i="18"/>
  <c r="D1251" i="18" s="1"/>
  <c r="C1242" i="18"/>
  <c r="D1243" i="18" s="1"/>
  <c r="E1244" i="18" s="1"/>
  <c r="F1245" i="18" s="1"/>
  <c r="G1246" i="18" s="1"/>
  <c r="H1247" i="18" s="1"/>
  <c r="I1248" i="18" s="1"/>
  <c r="J1249" i="18" s="1"/>
  <c r="K1250" i="18" s="1"/>
  <c r="L1251" i="18" s="1"/>
  <c r="M1252" i="18" s="1"/>
  <c r="N1253" i="18" s="1"/>
  <c r="O1254" i="18" s="1"/>
  <c r="P1255" i="18" s="1"/>
  <c r="C1234" i="18"/>
  <c r="D1235" i="18" s="1"/>
  <c r="E1236" i="18" s="1"/>
  <c r="F1237" i="18" s="1"/>
  <c r="G1238" i="18" s="1"/>
  <c r="H1239" i="18" s="1"/>
  <c r="I1240" i="18" s="1"/>
  <c r="J1241" i="18" s="1"/>
  <c r="K1242" i="18" s="1"/>
  <c r="L1243" i="18" s="1"/>
  <c r="M1244" i="18" s="1"/>
  <c r="N1245" i="18" s="1"/>
  <c r="O1246" i="18" s="1"/>
  <c r="P1247" i="18" s="1"/>
  <c r="Q1248" i="18" s="1"/>
  <c r="R1249" i="18" s="1"/>
  <c r="S1250" i="18" s="1"/>
  <c r="T1251" i="18" s="1"/>
  <c r="U1252" i="18" s="1"/>
  <c r="V1253" i="18" s="1"/>
  <c r="W1254" i="18" s="1"/>
  <c r="X1255" i="18" s="1"/>
  <c r="C1315" i="18"/>
  <c r="D1316" i="18" s="1"/>
  <c r="E1317" i="18" s="1"/>
  <c r="F1318" i="18" s="1"/>
  <c r="G1319" i="18" s="1"/>
  <c r="H1320" i="18" s="1"/>
  <c r="C1307" i="18"/>
  <c r="D1308" i="18" s="1"/>
  <c r="E1309" i="18" s="1"/>
  <c r="F1310" i="18" s="1"/>
  <c r="G1311" i="18" s="1"/>
  <c r="H1312" i="18" s="1"/>
  <c r="I1313" i="18" s="1"/>
  <c r="J1314" i="18" s="1"/>
  <c r="K1315" i="18" s="1"/>
  <c r="L1316" i="18" s="1"/>
  <c r="M1317" i="18" s="1"/>
  <c r="N1318" i="18" s="1"/>
  <c r="O1319" i="18" s="1"/>
  <c r="P1320" i="18" s="1"/>
  <c r="C1186" i="18"/>
  <c r="D1187" i="18" s="1"/>
  <c r="E1188" i="18" s="1"/>
  <c r="F1189" i="18" s="1"/>
  <c r="G1190" i="18" s="1"/>
  <c r="C1249" i="18"/>
  <c r="D1250" i="18" s="1"/>
  <c r="E1251" i="18" s="1"/>
  <c r="F1252" i="18" s="1"/>
  <c r="G1253" i="18" s="1"/>
  <c r="H1254" i="18" s="1"/>
  <c r="I1255" i="18" s="1"/>
  <c r="C1241" i="18"/>
  <c r="D1242" i="18" s="1"/>
  <c r="E1243" i="18" s="1"/>
  <c r="F1244" i="18" s="1"/>
  <c r="G1245" i="18" s="1"/>
  <c r="H1246" i="18" s="1"/>
  <c r="I1247" i="18" s="1"/>
  <c r="J1248" i="18" s="1"/>
  <c r="K1249" i="18" s="1"/>
  <c r="L1250" i="18" s="1"/>
  <c r="M1251" i="18" s="1"/>
  <c r="N1252" i="18" s="1"/>
  <c r="O1253" i="18" s="1"/>
  <c r="P1254" i="18" s="1"/>
  <c r="Q1255" i="18" s="1"/>
  <c r="C1187" i="18"/>
  <c r="D1188" i="18" s="1"/>
  <c r="E1189" i="18" s="1"/>
  <c r="F1190" i="18" s="1"/>
  <c r="B1187" i="18"/>
  <c r="C1248" i="18"/>
  <c r="D1249" i="18" s="1"/>
  <c r="E1250" i="18" s="1"/>
  <c r="F1251" i="18" s="1"/>
  <c r="G1252" i="18" s="1"/>
  <c r="H1253" i="18" s="1"/>
  <c r="I1254" i="18" s="1"/>
  <c r="J1255" i="18" s="1"/>
  <c r="C1240" i="18"/>
  <c r="D1241" i="18" s="1"/>
  <c r="E1242" i="18" s="1"/>
  <c r="F1243" i="18" s="1"/>
  <c r="G1244" i="18" s="1"/>
  <c r="H1245" i="18" s="1"/>
  <c r="I1246" i="18" s="1"/>
  <c r="J1247" i="18" s="1"/>
  <c r="C1246" i="18"/>
  <c r="D1247" i="18" s="1"/>
  <c r="E1248" i="18" s="1"/>
  <c r="F1249" i="18" s="1"/>
  <c r="G1250" i="18" s="1"/>
  <c r="H1251" i="18" s="1"/>
  <c r="I1252" i="18" s="1"/>
  <c r="J1253" i="18" s="1"/>
  <c r="K1254" i="18" s="1"/>
  <c r="L1255" i="18" s="1"/>
  <c r="C1302" i="18"/>
  <c r="D1303" i="18" s="1"/>
  <c r="C1296" i="18"/>
  <c r="C1380" i="18"/>
  <c r="D1381" i="18" s="1"/>
  <c r="E1382" i="18" s="1"/>
  <c r="F1383" i="18" s="1"/>
  <c r="G1384" i="18" s="1"/>
  <c r="H1385" i="18" s="1"/>
  <c r="C1367" i="18"/>
  <c r="D1368" i="18" s="1"/>
  <c r="E1369" i="18" s="1"/>
  <c r="C1377" i="18"/>
  <c r="D1378" i="18" s="1"/>
  <c r="E1379" i="18" s="1"/>
  <c r="C1308" i="18"/>
  <c r="D1309" i="18" s="1"/>
  <c r="E1310" i="18" s="1"/>
  <c r="F1311" i="18" s="1"/>
  <c r="G1312" i="18" s="1"/>
  <c r="H1313" i="18" s="1"/>
  <c r="I1314" i="18" s="1"/>
  <c r="J1315" i="18" s="1"/>
  <c r="K1316" i="18" s="1"/>
  <c r="L1317" i="18" s="1"/>
  <c r="M1318" i="18" s="1"/>
  <c r="N1319" i="18" s="1"/>
  <c r="O1320" i="18" s="1"/>
  <c r="C1366" i="18"/>
  <c r="D1367" i="18" s="1"/>
  <c r="E1368" i="18" s="1"/>
  <c r="F1369" i="18" s="1"/>
  <c r="C1361" i="18"/>
  <c r="C1369" i="18"/>
  <c r="C1309" i="18"/>
  <c r="D1310" i="18" s="1"/>
  <c r="E1311" i="18" s="1"/>
  <c r="F1312" i="18" s="1"/>
  <c r="G1313" i="18" s="1"/>
  <c r="H1314" i="18" s="1"/>
  <c r="I1315" i="18" s="1"/>
  <c r="J1316" i="18" s="1"/>
  <c r="K1317" i="18" s="1"/>
  <c r="L1318" i="18" s="1"/>
  <c r="M1319" i="18" s="1"/>
  <c r="N1320" i="18" s="1"/>
  <c r="C1378" i="18"/>
  <c r="D1379" i="18" s="1"/>
  <c r="E1380" i="18" s="1"/>
  <c r="F1381" i="18" s="1"/>
  <c r="G1382" i="18" s="1"/>
  <c r="H1383" i="18" s="1"/>
  <c r="I1384" i="18" s="1"/>
  <c r="J1385" i="18" s="1"/>
  <c r="C1372" i="18"/>
  <c r="C1374" i="18"/>
  <c r="D1375" i="18" s="1"/>
  <c r="E1376" i="18" s="1"/>
  <c r="F1377" i="18" s="1"/>
  <c r="G1378" i="18" s="1"/>
  <c r="H1379" i="18" s="1"/>
  <c r="C1434" i="18"/>
  <c r="D1435" i="18" s="1"/>
  <c r="E1436" i="18" s="1"/>
  <c r="F1437" i="18" s="1"/>
  <c r="G1438" i="18" s="1"/>
  <c r="H1439" i="18" s="1"/>
  <c r="I1440" i="18" s="1"/>
  <c r="J1441" i="18" s="1"/>
  <c r="C1507" i="18"/>
  <c r="D1508" i="18" s="1"/>
  <c r="B1134" i="18"/>
  <c r="C1313" i="18"/>
  <c r="D1314" i="18" s="1"/>
  <c r="E1315" i="18" s="1"/>
  <c r="F1316" i="18" s="1"/>
  <c r="G1317" i="18" s="1"/>
  <c r="H1318" i="18" s="1"/>
  <c r="I1319" i="18" s="1"/>
  <c r="J1320" i="18" s="1"/>
  <c r="C1300" i="18"/>
  <c r="D1301" i="18" s="1"/>
  <c r="E1302" i="18" s="1"/>
  <c r="F1303" i="18" s="1"/>
  <c r="C1371" i="18"/>
  <c r="D1372" i="18" s="1"/>
  <c r="E1373" i="18" s="1"/>
  <c r="F1374" i="18" s="1"/>
  <c r="G1375" i="18" s="1"/>
  <c r="H1376" i="18" s="1"/>
  <c r="I1377" i="18" s="1"/>
  <c r="J1378" i="18" s="1"/>
  <c r="K1379" i="18" s="1"/>
  <c r="L1380" i="18" s="1"/>
  <c r="M1381" i="18" s="1"/>
  <c r="N1382" i="18" s="1"/>
  <c r="O1383" i="18" s="1"/>
  <c r="P1384" i="18" s="1"/>
  <c r="Q1385" i="18" s="1"/>
  <c r="C1363" i="18"/>
  <c r="D1364" i="18" s="1"/>
  <c r="E1365" i="18" s="1"/>
  <c r="F1366" i="18" s="1"/>
  <c r="G1367" i="18" s="1"/>
  <c r="H1368" i="18" s="1"/>
  <c r="I1369" i="18" s="1"/>
  <c r="C1312" i="18"/>
  <c r="D1313" i="18" s="1"/>
  <c r="E1314" i="18" s="1"/>
  <c r="F1315" i="18" s="1"/>
  <c r="G1316" i="18" s="1"/>
  <c r="H1317" i="18" s="1"/>
  <c r="I1318" i="18" s="1"/>
  <c r="J1319" i="18" s="1"/>
  <c r="K1320" i="18" s="1"/>
  <c r="C1297" i="18"/>
  <c r="D1298" i="18" s="1"/>
  <c r="E1299" i="18" s="1"/>
  <c r="F1300" i="18" s="1"/>
  <c r="G1301" i="18" s="1"/>
  <c r="H1302" i="18" s="1"/>
  <c r="I1303" i="18" s="1"/>
  <c r="C1364" i="18"/>
  <c r="D1365" i="18" s="1"/>
  <c r="E1366" i="18" s="1"/>
  <c r="F1367" i="18" s="1"/>
  <c r="G1368" i="18" s="1"/>
  <c r="H1369" i="18" s="1"/>
  <c r="C1311" i="18"/>
  <c r="D1312" i="18" s="1"/>
  <c r="E1313" i="18" s="1"/>
  <c r="F1314" i="18" s="1"/>
  <c r="G1315" i="18" s="1"/>
  <c r="H1316" i="18" s="1"/>
  <c r="I1317" i="18" s="1"/>
  <c r="J1318" i="18" s="1"/>
  <c r="K1319" i="18" s="1"/>
  <c r="L1320" i="18" s="1"/>
  <c r="C1305" i="18"/>
  <c r="D1306" i="18" s="1"/>
  <c r="E1307" i="18" s="1"/>
  <c r="F1308" i="18" s="1"/>
  <c r="G1309" i="18" s="1"/>
  <c r="H1310" i="18" s="1"/>
  <c r="I1311" i="18" s="1"/>
  <c r="J1312" i="18" s="1"/>
  <c r="K1313" i="18" s="1"/>
  <c r="L1314" i="18" s="1"/>
  <c r="M1315" i="18" s="1"/>
  <c r="N1316" i="18" s="1"/>
  <c r="O1317" i="18" s="1"/>
  <c r="P1318" i="18" s="1"/>
  <c r="Q1319" i="18" s="1"/>
  <c r="R1320" i="18" s="1"/>
  <c r="C1379" i="18"/>
  <c r="C1375" i="18"/>
  <c r="D1376" i="18" s="1"/>
  <c r="E1377" i="18" s="1"/>
  <c r="F1378" i="18" s="1"/>
  <c r="G1379" i="18" s="1"/>
  <c r="H1380" i="18" s="1"/>
  <c r="I1381" i="18" s="1"/>
  <c r="J1382" i="18" s="1"/>
  <c r="K1383" i="18" s="1"/>
  <c r="L1384" i="18" s="1"/>
  <c r="M1385" i="18" s="1"/>
  <c r="C1376" i="18"/>
  <c r="D1377" i="18" s="1"/>
  <c r="E1378" i="18" s="1"/>
  <c r="F1379" i="18" s="1"/>
  <c r="B1264" i="18"/>
  <c r="B1315" i="18"/>
  <c r="C1303" i="18"/>
  <c r="B1382" i="18"/>
  <c r="C1368" i="18"/>
  <c r="D1369" i="18" s="1"/>
  <c r="C1439" i="18"/>
  <c r="D1440" i="18" s="1"/>
  <c r="E1441" i="18" s="1"/>
  <c r="F1442" i="18" s="1"/>
  <c r="G1443" i="18" s="1"/>
  <c r="H1444" i="18" s="1"/>
  <c r="I1445" i="18" s="1"/>
  <c r="J1446" i="18" s="1"/>
  <c r="K1447" i="18" s="1"/>
  <c r="L1448" i="18" s="1"/>
  <c r="M1449" i="18" s="1"/>
  <c r="N1450" i="18" s="1"/>
  <c r="C1432" i="18"/>
  <c r="C1446" i="18"/>
  <c r="D1447" i="18" s="1"/>
  <c r="E1448" i="18" s="1"/>
  <c r="F1449" i="18" s="1"/>
  <c r="B1446" i="18"/>
  <c r="C1438" i="18"/>
  <c r="D1439" i="18" s="1"/>
  <c r="E1440" i="18" s="1"/>
  <c r="F1441" i="18" s="1"/>
  <c r="C1430" i="18"/>
  <c r="D1431" i="18" s="1"/>
  <c r="E1432" i="18" s="1"/>
  <c r="C1436" i="18"/>
  <c r="D1437" i="18" s="1"/>
  <c r="E1438" i="18" s="1"/>
  <c r="F1439" i="18" s="1"/>
  <c r="G1440" i="18" s="1"/>
  <c r="H1441" i="18" s="1"/>
  <c r="C1428" i="18"/>
  <c r="D1429" i="18" s="1"/>
  <c r="E1430" i="18" s="1"/>
  <c r="F1431" i="18" s="1"/>
  <c r="G1432" i="18" s="1"/>
  <c r="C1437" i="18"/>
  <c r="D1438" i="18" s="1"/>
  <c r="E1439" i="18" s="1"/>
  <c r="F1440" i="18" s="1"/>
  <c r="G1441" i="18" s="1"/>
  <c r="H1442" i="18" s="1"/>
  <c r="I1443" i="18" s="1"/>
  <c r="J1444" i="18" s="1"/>
  <c r="K1445" i="18" s="1"/>
  <c r="L1446" i="18" s="1"/>
  <c r="M1447" i="18" s="1"/>
  <c r="N1448" i="18" s="1"/>
  <c r="O1449" i="18" s="1"/>
  <c r="P1450" i="18" s="1"/>
  <c r="C1506" i="18"/>
  <c r="D1507" i="18" s="1"/>
  <c r="E1508" i="18" s="1"/>
  <c r="C1498" i="18"/>
  <c r="D1499" i="18" s="1"/>
  <c r="E1500" i="18" s="1"/>
  <c r="F1501" i="18" s="1"/>
  <c r="G1502" i="18" s="1"/>
  <c r="H1503" i="18" s="1"/>
  <c r="I1504" i="18" s="1"/>
  <c r="J1505" i="18" s="1"/>
  <c r="K1506" i="18" s="1"/>
  <c r="L1507" i="18" s="1"/>
  <c r="M1508" i="18" s="1"/>
  <c r="N1509" i="18" s="1"/>
  <c r="O1510" i="18" s="1"/>
  <c r="C1492" i="18"/>
  <c r="D1493" i="18" s="1"/>
  <c r="E1494" i="18" s="1"/>
  <c r="F1495" i="18" s="1"/>
  <c r="G1496" i="18" s="1"/>
  <c r="H1497" i="18" s="1"/>
  <c r="I1498" i="18" s="1"/>
  <c r="J1499" i="18" s="1"/>
  <c r="K1500" i="18" s="1"/>
  <c r="L1501" i="18" s="1"/>
  <c r="M1502" i="18" s="1"/>
  <c r="N1503" i="18" s="1"/>
  <c r="O1504" i="18" s="1"/>
  <c r="P1505" i="18" s="1"/>
  <c r="Q1506" i="18" s="1"/>
  <c r="R1507" i="18" s="1"/>
  <c r="S1508" i="18" s="1"/>
  <c r="T1509" i="18" s="1"/>
  <c r="U1510" i="18" s="1"/>
  <c r="C1564" i="18"/>
  <c r="D1565" i="18" s="1"/>
  <c r="E1566" i="18" s="1"/>
  <c r="F1567" i="18" s="1"/>
  <c r="G1568" i="18" s="1"/>
  <c r="H1569" i="18" s="1"/>
  <c r="I1570" i="18" s="1"/>
  <c r="J1571" i="18" s="1"/>
  <c r="K1572" i="18" s="1"/>
  <c r="L1573" i="18" s="1"/>
  <c r="M1574" i="18" s="1"/>
  <c r="N1575" i="18" s="1"/>
  <c r="O1576" i="18" s="1"/>
  <c r="P1577" i="18" s="1"/>
  <c r="Q1578" i="18" s="1"/>
  <c r="R1579" i="18" s="1"/>
  <c r="S1580" i="18" s="1"/>
  <c r="C1443" i="18"/>
  <c r="C1435" i="18"/>
  <c r="D1436" i="18" s="1"/>
  <c r="E1437" i="18" s="1"/>
  <c r="F1438" i="18" s="1"/>
  <c r="G1439" i="18" s="1"/>
  <c r="H1440" i="18" s="1"/>
  <c r="I1441" i="18" s="1"/>
  <c r="C1427" i="18"/>
  <c r="D1428" i="18" s="1"/>
  <c r="E1429" i="18" s="1"/>
  <c r="F1430" i="18" s="1"/>
  <c r="G1431" i="18" s="1"/>
  <c r="H1432" i="18" s="1"/>
  <c r="C1442" i="18"/>
  <c r="D1443" i="18" s="1"/>
  <c r="E1444" i="18" s="1"/>
  <c r="F1445" i="18" s="1"/>
  <c r="G1446" i="18" s="1"/>
  <c r="H1447" i="18" s="1"/>
  <c r="I1448" i="18" s="1"/>
  <c r="J1449" i="18" s="1"/>
  <c r="K1450" i="18" s="1"/>
  <c r="C1504" i="18"/>
  <c r="D1505" i="18" s="1"/>
  <c r="E1506" i="18" s="1"/>
  <c r="F1507" i="18" s="1"/>
  <c r="G1508" i="18" s="1"/>
  <c r="H1509" i="18" s="1"/>
  <c r="I1510" i="18" s="1"/>
  <c r="C1496" i="18"/>
  <c r="D1497" i="18" s="1"/>
  <c r="E1498" i="18" s="1"/>
  <c r="F1499" i="18" s="1"/>
  <c r="G1500" i="18" s="1"/>
  <c r="H1501" i="18" s="1"/>
  <c r="I1502" i="18" s="1"/>
  <c r="J1503" i="18" s="1"/>
  <c r="K1504" i="18" s="1"/>
  <c r="L1505" i="18" s="1"/>
  <c r="M1506" i="18" s="1"/>
  <c r="N1507" i="18" s="1"/>
  <c r="O1508" i="18" s="1"/>
  <c r="P1509" i="18" s="1"/>
  <c r="Q1510" i="18" s="1"/>
  <c r="C1568" i="18"/>
  <c r="D1569" i="18" s="1"/>
  <c r="E1570" i="18" s="1"/>
  <c r="F1571" i="18" s="1"/>
  <c r="G1572" i="18" s="1"/>
  <c r="H1573" i="18" s="1"/>
  <c r="I1574" i="18" s="1"/>
  <c r="J1575" i="18" s="1"/>
  <c r="K1576" i="18" s="1"/>
  <c r="L1577" i="18" s="1"/>
  <c r="M1578" i="18" s="1"/>
  <c r="N1579" i="18" s="1"/>
  <c r="O1580" i="18" s="1"/>
  <c r="C1441" i="18"/>
  <c r="C1503" i="18"/>
  <c r="D1504" i="18" s="1"/>
  <c r="C1440" i="18"/>
  <c r="D1441" i="18" s="1"/>
  <c r="C1431" i="18"/>
  <c r="D1432" i="18" s="1"/>
  <c r="C1510" i="18"/>
  <c r="D1511" i="18" s="1"/>
  <c r="E1512" i="18" s="1"/>
  <c r="C1494" i="18"/>
  <c r="D1495" i="18" s="1"/>
  <c r="E1496" i="18" s="1"/>
  <c r="F1497" i="18" s="1"/>
  <c r="G1498" i="18" s="1"/>
  <c r="H1499" i="18" s="1"/>
  <c r="I1500" i="18" s="1"/>
  <c r="J1501" i="18" s="1"/>
  <c r="K1502" i="18" s="1"/>
  <c r="L1503" i="18" s="1"/>
  <c r="M1504" i="18" s="1"/>
  <c r="N1505" i="18" s="1"/>
  <c r="O1506" i="18" s="1"/>
  <c r="P1507" i="18" s="1"/>
  <c r="Q1508" i="18" s="1"/>
  <c r="R1509" i="18" s="1"/>
  <c r="S1510" i="18" s="1"/>
  <c r="C1558" i="18"/>
  <c r="D1559" i="18" s="1"/>
  <c r="E1560" i="18" s="1"/>
  <c r="C1499" i="18"/>
  <c r="D1500" i="18" s="1"/>
  <c r="E1501" i="18" s="1"/>
  <c r="F1502" i="18" s="1"/>
  <c r="G1503" i="18" s="1"/>
  <c r="H1504" i="18" s="1"/>
  <c r="I1505" i="18" s="1"/>
  <c r="J1506" i="18" s="1"/>
  <c r="K1507" i="18" s="1"/>
  <c r="L1508" i="18" s="1"/>
  <c r="M1509" i="18" s="1"/>
  <c r="N1510" i="18" s="1"/>
  <c r="C1573" i="18"/>
  <c r="C1575" i="18"/>
  <c r="D1576" i="18" s="1"/>
  <c r="E1577" i="18" s="1"/>
  <c r="F1578" i="18" s="1"/>
  <c r="G1579" i="18" s="1"/>
  <c r="H1580" i="18" s="1"/>
  <c r="C1497" i="18"/>
  <c r="D1498" i="18" s="1"/>
  <c r="E1499" i="18" s="1"/>
  <c r="F1500" i="18" s="1"/>
  <c r="G1501" i="18" s="1"/>
  <c r="H1502" i="18" s="1"/>
  <c r="I1503" i="18" s="1"/>
  <c r="J1504" i="18" s="1"/>
  <c r="K1505" i="18" s="1"/>
  <c r="L1506" i="18" s="1"/>
  <c r="M1507" i="18" s="1"/>
  <c r="N1508" i="18" s="1"/>
  <c r="O1509" i="18" s="1"/>
  <c r="P1510" i="18" s="1"/>
  <c r="C1429" i="18"/>
  <c r="D1430" i="18" s="1"/>
  <c r="E1431" i="18" s="1"/>
  <c r="F1432" i="18" s="1"/>
  <c r="G1433" i="18" s="1"/>
  <c r="H1434" i="18" s="1"/>
  <c r="I1435" i="18" s="1"/>
  <c r="J1436" i="18" s="1"/>
  <c r="K1437" i="18" s="1"/>
  <c r="L1438" i="18" s="1"/>
  <c r="M1439" i="18" s="1"/>
  <c r="N1440" i="18" s="1"/>
  <c r="O1441" i="18" s="1"/>
  <c r="P1442" i="18" s="1"/>
  <c r="Q1443" i="18" s="1"/>
  <c r="C1508" i="18"/>
  <c r="D1509" i="18" s="1"/>
  <c r="E1510" i="18" s="1"/>
  <c r="C1501" i="18"/>
  <c r="D1502" i="18" s="1"/>
  <c r="E1503" i="18" s="1"/>
  <c r="F1504" i="18" s="1"/>
  <c r="G1505" i="18" s="1"/>
  <c r="H1506" i="18" s="1"/>
  <c r="I1507" i="18" s="1"/>
  <c r="J1508" i="18" s="1"/>
  <c r="K1509" i="18" s="1"/>
  <c r="L1510" i="18" s="1"/>
  <c r="C1509" i="18"/>
  <c r="D1510" i="18" s="1"/>
  <c r="C1565" i="18"/>
  <c r="D1566" i="18" s="1"/>
  <c r="E1567" i="18" s="1"/>
  <c r="F1568" i="18" s="1"/>
  <c r="G1569" i="18" s="1"/>
  <c r="H1570" i="18" s="1"/>
  <c r="I1571" i="18" s="1"/>
  <c r="J1572" i="18" s="1"/>
  <c r="K1573" i="18" s="1"/>
  <c r="L1574" i="18" s="1"/>
  <c r="M1575" i="18" s="1"/>
  <c r="N1576" i="18" s="1"/>
  <c r="O1577" i="18" s="1"/>
  <c r="C1559" i="18"/>
  <c r="D1560" i="18" s="1"/>
  <c r="C1495" i="18"/>
  <c r="D1496" i="18" s="1"/>
  <c r="E1497" i="18" s="1"/>
  <c r="F1498" i="18" s="1"/>
  <c r="G1499" i="18" s="1"/>
  <c r="H1500" i="18" s="1"/>
  <c r="I1501" i="18" s="1"/>
  <c r="J1502" i="18" s="1"/>
  <c r="K1503" i="18" s="1"/>
  <c r="L1504" i="18" s="1"/>
  <c r="M1505" i="18" s="1"/>
  <c r="N1506" i="18" s="1"/>
  <c r="O1507" i="18" s="1"/>
  <c r="P1508" i="18" s="1"/>
  <c r="Q1509" i="18" s="1"/>
  <c r="R1510" i="18" s="1"/>
  <c r="C1571" i="18"/>
  <c r="D1572" i="18" s="1"/>
  <c r="E1573" i="18" s="1"/>
  <c r="F1574" i="18" s="1"/>
  <c r="G1575" i="18" s="1"/>
  <c r="H1576" i="18" s="1"/>
  <c r="I1577" i="18" s="1"/>
  <c r="J1578" i="18" s="1"/>
  <c r="K1579" i="18" s="1"/>
  <c r="L1580" i="18" s="1"/>
  <c r="C1628" i="18"/>
  <c r="D1629" i="18" s="1"/>
  <c r="E1630" i="18" s="1"/>
  <c r="F1631" i="18" s="1"/>
  <c r="G1632" i="18" s="1"/>
  <c r="H1633" i="18" s="1"/>
  <c r="I1634" i="18" s="1"/>
  <c r="J1635" i="18" s="1"/>
  <c r="K1636" i="18" s="1"/>
  <c r="L1637" i="18" s="1"/>
  <c r="M1638" i="18" s="1"/>
  <c r="N1639" i="18" s="1"/>
  <c r="O1640" i="18" s="1"/>
  <c r="P1641" i="18" s="1"/>
  <c r="Q1642" i="18" s="1"/>
  <c r="R1643" i="18" s="1"/>
  <c r="S1644" i="18" s="1"/>
  <c r="T1645" i="18" s="1"/>
  <c r="C1445" i="18"/>
  <c r="D1446" i="18" s="1"/>
  <c r="E1447" i="18" s="1"/>
  <c r="F1448" i="18" s="1"/>
  <c r="G1449" i="18" s="1"/>
  <c r="H1450" i="18" s="1"/>
  <c r="C1563" i="18"/>
  <c r="D1564" i="18" s="1"/>
  <c r="E1565" i="18" s="1"/>
  <c r="F1566" i="18" s="1"/>
  <c r="G1567" i="18" s="1"/>
  <c r="H1568" i="18" s="1"/>
  <c r="I1569" i="18" s="1"/>
  <c r="J1570" i="18" s="1"/>
  <c r="K1571" i="18" s="1"/>
  <c r="L1572" i="18" s="1"/>
  <c r="M1573" i="18" s="1"/>
  <c r="N1574" i="18" s="1"/>
  <c r="O1575" i="18" s="1"/>
  <c r="P1576" i="18" s="1"/>
  <c r="Q1577" i="18" s="1"/>
  <c r="C1627" i="18"/>
  <c r="D1628" i="18" s="1"/>
  <c r="E1629" i="18" s="1"/>
  <c r="F1630" i="18" s="1"/>
  <c r="G1631" i="18" s="1"/>
  <c r="H1632" i="18" s="1"/>
  <c r="I1633" i="18" s="1"/>
  <c r="J1634" i="18" s="1"/>
  <c r="B1394" i="18"/>
  <c r="B1575" i="18"/>
  <c r="B1524" i="18"/>
  <c r="C1562" i="18"/>
  <c r="D1563" i="18" s="1"/>
  <c r="E1564" i="18" s="1"/>
  <c r="F1565" i="18" s="1"/>
  <c r="G1566" i="18" s="1"/>
  <c r="H1567" i="18" s="1"/>
  <c r="I1568" i="18" s="1"/>
  <c r="J1569" i="18" s="1"/>
  <c r="K1570" i="18" s="1"/>
  <c r="L1571" i="18" s="1"/>
  <c r="M1572" i="18" s="1"/>
  <c r="N1573" i="18" s="1"/>
  <c r="O1574" i="18" s="1"/>
  <c r="P1575" i="18" s="1"/>
  <c r="Q1576" i="18" s="1"/>
  <c r="R1577" i="18" s="1"/>
  <c r="S1578" i="18" s="1"/>
  <c r="T1579" i="18" s="1"/>
  <c r="U1580" i="18" s="1"/>
  <c r="C1626" i="18"/>
  <c r="D1627" i="18" s="1"/>
  <c r="E1628" i="18" s="1"/>
  <c r="F1629" i="18" s="1"/>
  <c r="G1630" i="18" s="1"/>
  <c r="H1631" i="18" s="1"/>
  <c r="I1632" i="18" s="1"/>
  <c r="J1633" i="18" s="1"/>
  <c r="K1634" i="18" s="1"/>
  <c r="B1511" i="18"/>
  <c r="C1556" i="18"/>
  <c r="B1459" i="18"/>
  <c r="C1560" i="18"/>
  <c r="C1572" i="18"/>
  <c r="D1573" i="18" s="1"/>
  <c r="E1574" i="18" s="1"/>
  <c r="F1575" i="18" s="1"/>
  <c r="G1576" i="18" s="1"/>
  <c r="H1577" i="18" s="1"/>
  <c r="I1578" i="18" s="1"/>
  <c r="J1579" i="18" s="1"/>
  <c r="K1580" i="18" s="1"/>
  <c r="C1574" i="18"/>
  <c r="D1575" i="18" s="1"/>
  <c r="E1576" i="18" s="1"/>
  <c r="F1577" i="18" s="1"/>
  <c r="G1578" i="18" s="1"/>
  <c r="H1579" i="18" s="1"/>
  <c r="I1580" i="18" s="1"/>
  <c r="C1632" i="18"/>
  <c r="D1633" i="18" s="1"/>
  <c r="E1634" i="18" s="1"/>
  <c r="F1635" i="18" s="1"/>
  <c r="G1636" i="18" s="1"/>
  <c r="H1637" i="18" s="1"/>
  <c r="I1638" i="18" s="1"/>
  <c r="J1639" i="18" s="1"/>
  <c r="K1640" i="18" s="1"/>
  <c r="L1641" i="18" s="1"/>
  <c r="M1642" i="18" s="1"/>
  <c r="N1643" i="18" s="1"/>
  <c r="O1644" i="18" s="1"/>
  <c r="C1636" i="18"/>
  <c r="D1637" i="18" s="1"/>
  <c r="C1637" i="18"/>
  <c r="C1569" i="18"/>
  <c r="D1570" i="18" s="1"/>
  <c r="E1571" i="18" s="1"/>
  <c r="F1572" i="18" s="1"/>
  <c r="G1573" i="18" s="1"/>
  <c r="H1574" i="18" s="1"/>
  <c r="I1575" i="18" s="1"/>
  <c r="J1576" i="18" s="1"/>
  <c r="K1577" i="18" s="1"/>
  <c r="L1578" i="18" s="1"/>
  <c r="M1579" i="18" s="1"/>
  <c r="N1580" i="18" s="1"/>
  <c r="C1631" i="18"/>
  <c r="D1632" i="18" s="1"/>
  <c r="E1633" i="18" s="1"/>
  <c r="F1634" i="18" s="1"/>
  <c r="B1589" i="18"/>
  <c r="C1623" i="18"/>
  <c r="C1703" i="18"/>
  <c r="D1704" i="18" s="1"/>
  <c r="E1705" i="18" s="1"/>
  <c r="F1706" i="18" s="1"/>
  <c r="G1707" i="18" s="1"/>
  <c r="H1708" i="18" s="1"/>
  <c r="I1709" i="18" s="1"/>
  <c r="J1710" i="18" s="1"/>
  <c r="C1695" i="18"/>
  <c r="D1696" i="18" s="1"/>
  <c r="E1697" i="18" s="1"/>
  <c r="F1698" i="18" s="1"/>
  <c r="G1699" i="18" s="1"/>
  <c r="H1700" i="18" s="1"/>
  <c r="I1701" i="18" s="1"/>
  <c r="J1702" i="18" s="1"/>
  <c r="K1703" i="18" s="1"/>
  <c r="C1639" i="18"/>
  <c r="D1640" i="18" s="1"/>
  <c r="E1641" i="18" s="1"/>
  <c r="F1642" i="18" s="1"/>
  <c r="G1643" i="18" s="1"/>
  <c r="H1644" i="18" s="1"/>
  <c r="B1643" i="18"/>
  <c r="C1643" i="18"/>
  <c r="D1644" i="18" s="1"/>
  <c r="E1645" i="18" s="1"/>
  <c r="C1640" i="18"/>
  <c r="D1641" i="18" s="1"/>
  <c r="E1642" i="18" s="1"/>
  <c r="F1643" i="18" s="1"/>
  <c r="G1644" i="18" s="1"/>
  <c r="C1765" i="18"/>
  <c r="D1766" i="18" s="1"/>
  <c r="E1767" i="18" s="1"/>
  <c r="F1768" i="18" s="1"/>
  <c r="G1769" i="18" s="1"/>
  <c r="H1770" i="18" s="1"/>
  <c r="I1771" i="18" s="1"/>
  <c r="J1772" i="18" s="1"/>
  <c r="K1773" i="18" s="1"/>
  <c r="L1774" i="18" s="1"/>
  <c r="M1775" i="18" s="1"/>
  <c r="C1621" i="18"/>
  <c r="C1641" i="18"/>
  <c r="D1642" i="18" s="1"/>
  <c r="E1643" i="18" s="1"/>
  <c r="F1644" i="18" s="1"/>
  <c r="G1645" i="18" s="1"/>
  <c r="C1692" i="18"/>
  <c r="D1693" i="18" s="1"/>
  <c r="E1694" i="18" s="1"/>
  <c r="F1695" i="18" s="1"/>
  <c r="C1699" i="18"/>
  <c r="D1700" i="18" s="1"/>
  <c r="C1698" i="18"/>
  <c r="D1699" i="18" s="1"/>
  <c r="E1700" i="18" s="1"/>
  <c r="C1629" i="18"/>
  <c r="D1630" i="18" s="1"/>
  <c r="E1631" i="18" s="1"/>
  <c r="F1632" i="18" s="1"/>
  <c r="G1633" i="18" s="1"/>
  <c r="H1634" i="18" s="1"/>
  <c r="C1705" i="18"/>
  <c r="D1706" i="18" s="1"/>
  <c r="E1707" i="18" s="1"/>
  <c r="F1708" i="18" s="1"/>
  <c r="G1709" i="18" s="1"/>
  <c r="H1710" i="18" s="1"/>
  <c r="C1689" i="18"/>
  <c r="D1690" i="18" s="1"/>
  <c r="E1691" i="18" s="1"/>
  <c r="F1692" i="18" s="1"/>
  <c r="G1693" i="18" s="1"/>
  <c r="H1694" i="18" s="1"/>
  <c r="I1695" i="18" s="1"/>
  <c r="C1642" i="18"/>
  <c r="D1643" i="18" s="1"/>
  <c r="E1644" i="18" s="1"/>
  <c r="C1704" i="18"/>
  <c r="D1705" i="18" s="1"/>
  <c r="E1706" i="18" s="1"/>
  <c r="F1707" i="18" s="1"/>
  <c r="G1708" i="18" s="1"/>
  <c r="H1709" i="18" s="1"/>
  <c r="I1710" i="18" s="1"/>
  <c r="C1688" i="18"/>
  <c r="D1689" i="18" s="1"/>
  <c r="E1690" i="18" s="1"/>
  <c r="F1691" i="18" s="1"/>
  <c r="G1692" i="18" s="1"/>
  <c r="H1693" i="18" s="1"/>
  <c r="I1694" i="18" s="1"/>
  <c r="J1695" i="18" s="1"/>
  <c r="C1766" i="18"/>
  <c r="D1767" i="18" s="1"/>
  <c r="E1768" i="18" s="1"/>
  <c r="F1769" i="18" s="1"/>
  <c r="G1770" i="18" s="1"/>
  <c r="H1771" i="18" s="1"/>
  <c r="I1772" i="18" s="1"/>
  <c r="J1773" i="18" s="1"/>
  <c r="K1774" i="18" s="1"/>
  <c r="L1775" i="18" s="1"/>
  <c r="C1634" i="18"/>
  <c r="C1709" i="18"/>
  <c r="D1710" i="18" s="1"/>
  <c r="B1709" i="18"/>
  <c r="C1707" i="18"/>
  <c r="D1708" i="18" s="1"/>
  <c r="E1709" i="18" s="1"/>
  <c r="F1710" i="18" s="1"/>
  <c r="C1708" i="18"/>
  <c r="D1709" i="18" s="1"/>
  <c r="E1710" i="18" s="1"/>
  <c r="C1769" i="18"/>
  <c r="D1770" i="18" s="1"/>
  <c r="E1771" i="18" s="1"/>
  <c r="F1772" i="18" s="1"/>
  <c r="G1773" i="18" s="1"/>
  <c r="H1774" i="18" s="1"/>
  <c r="I1775" i="18" s="1"/>
  <c r="C1763" i="18"/>
  <c r="C1756" i="18"/>
  <c r="C1751" i="18"/>
  <c r="C1686" i="18"/>
  <c r="C1767" i="18"/>
  <c r="D1768" i="18" s="1"/>
  <c r="E1769" i="18" s="1"/>
  <c r="F1770" i="18" s="1"/>
  <c r="G1771" i="18" s="1"/>
  <c r="H1772" i="18" s="1"/>
  <c r="I1773" i="18" s="1"/>
  <c r="J1774" i="18" s="1"/>
  <c r="K1775" i="18" s="1"/>
  <c r="C1761" i="18"/>
  <c r="D1762" i="18" s="1"/>
  <c r="E1763" i="18" s="1"/>
  <c r="F1764" i="18" s="1"/>
  <c r="G1765" i="18" s="1"/>
  <c r="H1766" i="18" s="1"/>
  <c r="I1767" i="18" s="1"/>
  <c r="J1768" i="18" s="1"/>
  <c r="K1769" i="18" s="1"/>
  <c r="L1770" i="18" s="1"/>
  <c r="M1771" i="18" s="1"/>
  <c r="N1772" i="18" s="1"/>
  <c r="O1773" i="18" s="1"/>
  <c r="P1774" i="18" s="1"/>
  <c r="Q1775" i="18" s="1"/>
  <c r="C1752" i="18"/>
  <c r="D1753" i="18" s="1"/>
  <c r="E1754" i="18" s="1"/>
  <c r="C1762" i="18"/>
  <c r="D1763" i="18" s="1"/>
  <c r="C1700" i="18"/>
  <c r="C1754" i="18"/>
  <c r="C1691" i="18"/>
  <c r="D1692" i="18" s="1"/>
  <c r="E1693" i="18" s="1"/>
  <c r="F1694" i="18" s="1"/>
  <c r="G1695" i="18" s="1"/>
  <c r="C1694" i="18"/>
  <c r="D1695" i="18" s="1"/>
  <c r="B1771" i="18"/>
  <c r="C1771" i="18"/>
  <c r="D1772" i="18" s="1"/>
  <c r="E1773" i="18" s="1"/>
  <c r="F1774" i="18" s="1"/>
  <c r="G1775" i="18" s="1"/>
  <c r="C1753" i="18"/>
  <c r="D1754" i="18" s="1"/>
  <c r="B1654" i="18"/>
  <c r="C1702" i="18"/>
  <c r="D1703" i="18" s="1"/>
  <c r="E1704" i="18" s="1"/>
  <c r="F1705" i="18" s="1"/>
  <c r="G1706" i="18" s="1"/>
  <c r="H1707" i="18" s="1"/>
  <c r="I1708" i="18" s="1"/>
  <c r="J1709" i="18" s="1"/>
  <c r="K1710" i="18" s="1"/>
  <c r="C1770" i="18"/>
  <c r="D1771" i="18" s="1"/>
  <c r="E1772" i="18" s="1"/>
  <c r="F1773" i="18" s="1"/>
  <c r="G1774" i="18" s="1"/>
  <c r="H1775" i="18" s="1"/>
  <c r="C1759" i="18"/>
  <c r="D1760" i="18" s="1"/>
  <c r="E1761" i="18" s="1"/>
  <c r="F1762" i="18" s="1"/>
  <c r="G1763" i="18" s="1"/>
  <c r="C1768" i="18"/>
  <c r="D1769" i="18" s="1"/>
  <c r="E1770" i="18" s="1"/>
  <c r="F1771" i="18" s="1"/>
  <c r="G1772" i="18" s="1"/>
  <c r="H1773" i="18" s="1"/>
  <c r="I1774" i="18" s="1"/>
  <c r="J1775" i="18" s="1"/>
  <c r="C1757" i="18"/>
  <c r="D1758" i="18" s="1"/>
  <c r="E1759" i="18" s="1"/>
  <c r="F1760" i="18" s="1"/>
  <c r="G1761" i="18" s="1"/>
  <c r="H1762" i="18" s="1"/>
  <c r="I1763" i="18" s="1"/>
  <c r="J1764" i="18" s="1"/>
  <c r="K1765" i="18" s="1"/>
  <c r="L1766" i="18" s="1"/>
  <c r="M1767" i="18" s="1"/>
  <c r="N1768" i="18" s="1"/>
  <c r="O1769" i="18" s="1"/>
  <c r="P1770" i="18" s="1"/>
  <c r="Q1771" i="18" s="1"/>
  <c r="R1772" i="18" s="1"/>
  <c r="S1773" i="18" s="1"/>
  <c r="T1774" i="18" s="1"/>
  <c r="U1775" i="18" s="1"/>
  <c r="H151" i="17"/>
  <c r="H143" i="17"/>
  <c r="I144" i="17" s="1"/>
  <c r="J145" i="17" s="1"/>
  <c r="K146" i="17" s="1"/>
  <c r="L147" i="17" s="1"/>
  <c r="M148" i="17" s="1"/>
  <c r="N149" i="17" s="1"/>
  <c r="O150" i="17" s="1"/>
  <c r="P151" i="17" s="1"/>
  <c r="H135" i="17"/>
  <c r="I136" i="17" s="1"/>
  <c r="J137" i="17" s="1"/>
  <c r="K138" i="17" s="1"/>
  <c r="L139" i="17" s="1"/>
  <c r="M140" i="17" s="1"/>
  <c r="N141" i="17" s="1"/>
  <c r="O142" i="17" s="1"/>
  <c r="P143" i="17" s="1"/>
  <c r="Q144" i="17" s="1"/>
  <c r="R145" i="17" s="1"/>
  <c r="S146" i="17" s="1"/>
  <c r="T147" i="17" s="1"/>
  <c r="U148" i="17" s="1"/>
  <c r="V149" i="17" s="1"/>
  <c r="W150" i="17" s="1"/>
  <c r="X151" i="17" s="1"/>
  <c r="G298" i="17"/>
  <c r="G306" i="17"/>
  <c r="C583" i="17"/>
  <c r="D584" i="17" s="1"/>
  <c r="E585" i="17" s="1"/>
  <c r="F586" i="17" s="1"/>
  <c r="G587" i="17" s="1"/>
  <c r="H588" i="17" s="1"/>
  <c r="G704" i="17"/>
  <c r="G769" i="17"/>
  <c r="C843" i="17"/>
  <c r="D1316" i="17"/>
  <c r="E1317" i="17" s="1"/>
  <c r="F1318" i="17" s="1"/>
  <c r="G1319" i="17" s="1"/>
  <c r="D1312" i="17"/>
  <c r="D1308" i="17"/>
  <c r="C1303" i="17"/>
  <c r="D1304" i="17" s="1"/>
  <c r="C1299" i="17"/>
  <c r="D1300" i="17" s="1"/>
  <c r="C1497" i="17"/>
  <c r="G1549" i="17"/>
  <c r="G1658" i="17"/>
  <c r="G1666" i="17"/>
  <c r="C1697" i="17" s="1"/>
  <c r="D1698" i="17" s="1"/>
  <c r="E1699" i="17" s="1"/>
  <c r="G1674" i="17"/>
  <c r="C1688" i="17"/>
  <c r="G1744" i="17"/>
  <c r="I151" i="17"/>
  <c r="I135" i="17"/>
  <c r="J136" i="17" s="1"/>
  <c r="K137" i="17" s="1"/>
  <c r="L138" i="17" s="1"/>
  <c r="M139" i="17" s="1"/>
  <c r="N140" i="17" s="1"/>
  <c r="O141" i="17" s="1"/>
  <c r="P142" i="17" s="1"/>
  <c r="Q143" i="17" s="1"/>
  <c r="R144" i="17" s="1"/>
  <c r="S145" i="17" s="1"/>
  <c r="T146" i="17" s="1"/>
  <c r="U147" i="17" s="1"/>
  <c r="V148" i="17" s="1"/>
  <c r="W149" i="17" s="1"/>
  <c r="X150" i="17" s="1"/>
  <c r="Y151" i="17" s="1"/>
  <c r="G363" i="17"/>
  <c r="G371" i="17"/>
  <c r="C402" i="17" s="1"/>
  <c r="D403" i="17" s="1"/>
  <c r="E404" i="17" s="1"/>
  <c r="F405" i="17" s="1"/>
  <c r="G406" i="17" s="1"/>
  <c r="H407" i="17" s="1"/>
  <c r="I408" i="17" s="1"/>
  <c r="J409" i="17" s="1"/>
  <c r="K410" i="17" s="1"/>
  <c r="G834" i="17"/>
  <c r="G899" i="17"/>
  <c r="G1094" i="17"/>
  <c r="G1484" i="17"/>
  <c r="J151" i="17"/>
  <c r="J135" i="17"/>
  <c r="K136" i="17" s="1"/>
  <c r="L137" i="17" s="1"/>
  <c r="M138" i="17" s="1"/>
  <c r="N139" i="17" s="1"/>
  <c r="O140" i="17" s="1"/>
  <c r="P141" i="17" s="1"/>
  <c r="Q142" i="17" s="1"/>
  <c r="R143" i="17" s="1"/>
  <c r="S144" i="17" s="1"/>
  <c r="T145" i="17" s="1"/>
  <c r="U146" i="17" s="1"/>
  <c r="V147" i="17" s="1"/>
  <c r="W148" i="17" s="1"/>
  <c r="X149" i="17" s="1"/>
  <c r="Y150" i="17" s="1"/>
  <c r="Z151" i="17" s="1"/>
  <c r="G184" i="17"/>
  <c r="G428" i="17"/>
  <c r="C459" i="17" s="1"/>
  <c r="D460" i="17" s="1"/>
  <c r="E461" i="17" s="1"/>
  <c r="F462" i="17" s="1"/>
  <c r="G436" i="17"/>
  <c r="C467" i="17" s="1"/>
  <c r="D468" i="17" s="1"/>
  <c r="E469" i="17" s="1"/>
  <c r="F470" i="17" s="1"/>
  <c r="G471" i="17" s="1"/>
  <c r="H472" i="17" s="1"/>
  <c r="I473" i="17" s="1"/>
  <c r="J474" i="17" s="1"/>
  <c r="G493" i="17"/>
  <c r="G501" i="17"/>
  <c r="C532" i="17" s="1"/>
  <c r="D533" i="17" s="1"/>
  <c r="E534" i="17" s="1"/>
  <c r="F535" i="17" s="1"/>
  <c r="G558" i="17"/>
  <c r="G566" i="17"/>
  <c r="G1029" i="17"/>
  <c r="G1159" i="17"/>
  <c r="G1224" i="17"/>
  <c r="G1354" i="17"/>
  <c r="G1419" i="17"/>
  <c r="C1508" i="17"/>
  <c r="D1509" i="17" s="1"/>
  <c r="E1510" i="17" s="1"/>
  <c r="F1511" i="17" s="1"/>
  <c r="G1512" i="17" s="1"/>
  <c r="H1513" i="17" s="1"/>
  <c r="I1514" i="17" s="1"/>
  <c r="J1515" i="17" s="1"/>
  <c r="C1504" i="17"/>
  <c r="D1505" i="17" s="1"/>
  <c r="E1506" i="17" s="1"/>
  <c r="C1500" i="17"/>
  <c r="D1501" i="17" s="1"/>
  <c r="C1496" i="17"/>
  <c r="D1497" i="17" s="1"/>
  <c r="E1498" i="17" s="1"/>
  <c r="F1499" i="17" s="1"/>
  <c r="G1500" i="17" s="1"/>
  <c r="H1501" i="17" s="1"/>
  <c r="I1502" i="17" s="1"/>
  <c r="J1503" i="17" s="1"/>
  <c r="K1504" i="17" s="1"/>
  <c r="L1505" i="17" s="1"/>
  <c r="M1506" i="17" s="1"/>
  <c r="G1663" i="17"/>
  <c r="G1671" i="17"/>
  <c r="D1702" i="17" s="1"/>
  <c r="E1703" i="17" s="1"/>
  <c r="F1704" i="17" s="1"/>
  <c r="G1705" i="17" s="1"/>
  <c r="H1706" i="17" s="1"/>
  <c r="I1707" i="17" s="1"/>
  <c r="J1708" i="17" s="1"/>
  <c r="K1709" i="17" s="1"/>
  <c r="L1710" i="17" s="1"/>
  <c r="C143" i="17"/>
  <c r="D144" i="17" s="1"/>
  <c r="E145" i="17" s="1"/>
  <c r="F146" i="17" s="1"/>
  <c r="G147" i="17" s="1"/>
  <c r="H148" i="17" s="1"/>
  <c r="I149" i="17" s="1"/>
  <c r="J150" i="17" s="1"/>
  <c r="K151" i="17" s="1"/>
  <c r="C135" i="17"/>
  <c r="D136" i="17" s="1"/>
  <c r="E137" i="17" s="1"/>
  <c r="F138" i="17" s="1"/>
  <c r="G139" i="17" s="1"/>
  <c r="H140" i="17" s="1"/>
  <c r="I141" i="17" s="1"/>
  <c r="J142" i="17" s="1"/>
  <c r="K143" i="17" s="1"/>
  <c r="L144" i="17" s="1"/>
  <c r="M145" i="17" s="1"/>
  <c r="N146" i="17" s="1"/>
  <c r="O147" i="17" s="1"/>
  <c r="P148" i="17" s="1"/>
  <c r="Q149" i="17" s="1"/>
  <c r="R150" i="17" s="1"/>
  <c r="S151" i="17" s="1"/>
  <c r="G249" i="17"/>
  <c r="G623" i="17"/>
  <c r="G631" i="17"/>
  <c r="G964" i="17"/>
  <c r="G1289" i="17"/>
  <c r="G1598" i="17"/>
  <c r="D1629" i="17" s="1"/>
  <c r="E1630" i="17" s="1"/>
  <c r="F1631" i="17" s="1"/>
  <c r="G1632" i="17" s="1"/>
  <c r="H1633" i="17" s="1"/>
  <c r="I1634" i="17" s="1"/>
  <c r="J1635" i="17" s="1"/>
  <c r="K1636" i="17" s="1"/>
  <c r="G1606" i="17"/>
  <c r="C1637" i="17" s="1"/>
  <c r="D1638" i="17" s="1"/>
  <c r="E1639" i="17" s="1"/>
  <c r="F1640" i="17" s="1"/>
  <c r="G1641" i="17" s="1"/>
  <c r="H1642" i="17" s="1"/>
  <c r="I1643" i="17" s="1"/>
  <c r="J1644" i="17" s="1"/>
  <c r="K1645" i="17" s="1"/>
  <c r="C1705" i="17"/>
  <c r="C1771" i="17"/>
  <c r="D1772" i="17" s="1"/>
  <c r="C1763" i="17"/>
  <c r="C1755" i="17"/>
  <c r="D1756" i="17" s="1"/>
  <c r="E1757" i="17" s="1"/>
  <c r="F1758" i="17" s="1"/>
  <c r="D143" i="17"/>
  <c r="E144" i="17" s="1"/>
  <c r="F145" i="17" s="1"/>
  <c r="G146" i="17" s="1"/>
  <c r="H147" i="17" s="1"/>
  <c r="I148" i="17" s="1"/>
  <c r="J149" i="17" s="1"/>
  <c r="K150" i="17" s="1"/>
  <c r="L151" i="17" s="1"/>
  <c r="D135" i="17"/>
  <c r="E136" i="17" s="1"/>
  <c r="F137" i="17" s="1"/>
  <c r="G138" i="17" s="1"/>
  <c r="H139" i="17" s="1"/>
  <c r="I140" i="17" s="1"/>
  <c r="J141" i="17" s="1"/>
  <c r="K142" i="17" s="1"/>
  <c r="L143" i="17" s="1"/>
  <c r="M144" i="17" s="1"/>
  <c r="N145" i="17" s="1"/>
  <c r="O146" i="17" s="1"/>
  <c r="P147" i="17" s="1"/>
  <c r="Q148" i="17" s="1"/>
  <c r="R149" i="17" s="1"/>
  <c r="S150" i="17" s="1"/>
  <c r="T151" i="17" s="1"/>
  <c r="G314" i="17"/>
  <c r="G688" i="17"/>
  <c r="C719" i="17" s="1"/>
  <c r="D720" i="17" s="1"/>
  <c r="G696" i="17"/>
  <c r="C727" i="17" s="1"/>
  <c r="D728" i="17" s="1"/>
  <c r="E729" i="17" s="1"/>
  <c r="F730" i="17" s="1"/>
  <c r="G731" i="17" s="1"/>
  <c r="H732" i="17" s="1"/>
  <c r="I733" i="17" s="1"/>
  <c r="J734" i="17" s="1"/>
  <c r="G753" i="17"/>
  <c r="G761" i="17"/>
  <c r="C792" i="17" s="1"/>
  <c r="D793" i="17" s="1"/>
  <c r="E794" i="17" s="1"/>
  <c r="F795" i="17" s="1"/>
  <c r="G796" i="17" s="1"/>
  <c r="H797" i="17" s="1"/>
  <c r="I798" i="17" s="1"/>
  <c r="J799" i="17" s="1"/>
  <c r="K800" i="17" s="1"/>
  <c r="G1533" i="17"/>
  <c r="G1541" i="17"/>
  <c r="C1572" i="17" s="1"/>
  <c r="D1573" i="17" s="1"/>
  <c r="E1574" i="17" s="1"/>
  <c r="F1575" i="17" s="1"/>
  <c r="G1728" i="17"/>
  <c r="C1759" i="17" s="1"/>
  <c r="D1760" i="17" s="1"/>
  <c r="E1761" i="17" s="1"/>
  <c r="F1762" i="17" s="1"/>
  <c r="G1763" i="17" s="1"/>
  <c r="H1764" i="17" s="1"/>
  <c r="I1765" i="17" s="1"/>
  <c r="J1766" i="17" s="1"/>
  <c r="G1736" i="17"/>
  <c r="C1767" i="17" s="1"/>
  <c r="D1768" i="17" s="1"/>
  <c r="E1769" i="17" s="1"/>
  <c r="F1770" i="17" s="1"/>
  <c r="G1771" i="17" s="1"/>
  <c r="H1772" i="17" s="1"/>
  <c r="I1773" i="17" s="1"/>
  <c r="J1774" i="17" s="1"/>
  <c r="K1775" i="17" s="1"/>
  <c r="D1434" i="17"/>
  <c r="E143" i="17"/>
  <c r="F144" i="17" s="1"/>
  <c r="G145" i="17" s="1"/>
  <c r="H146" i="17" s="1"/>
  <c r="I147" i="17" s="1"/>
  <c r="J148" i="17" s="1"/>
  <c r="K149" i="17" s="1"/>
  <c r="L150" i="17" s="1"/>
  <c r="M151" i="17" s="1"/>
  <c r="E135" i="17"/>
  <c r="F136" i="17" s="1"/>
  <c r="G137" i="17" s="1"/>
  <c r="H138" i="17" s="1"/>
  <c r="I139" i="17" s="1"/>
  <c r="J140" i="17" s="1"/>
  <c r="K141" i="17" s="1"/>
  <c r="L142" i="17" s="1"/>
  <c r="M143" i="17" s="1"/>
  <c r="N144" i="17" s="1"/>
  <c r="O145" i="17" s="1"/>
  <c r="P146" i="17" s="1"/>
  <c r="Q147" i="17" s="1"/>
  <c r="R148" i="17" s="1"/>
  <c r="S149" i="17" s="1"/>
  <c r="T150" i="17" s="1"/>
  <c r="U151" i="17" s="1"/>
  <c r="C260" i="17"/>
  <c r="D261" i="17" s="1"/>
  <c r="E262" i="17" s="1"/>
  <c r="F263" i="17" s="1"/>
  <c r="G264" i="17" s="1"/>
  <c r="H265" i="17" s="1"/>
  <c r="I266" i="17" s="1"/>
  <c r="J267" i="17" s="1"/>
  <c r="K268" i="17" s="1"/>
  <c r="L269" i="17" s="1"/>
  <c r="M270" i="17" s="1"/>
  <c r="N271" i="17" s="1"/>
  <c r="O272" i="17" s="1"/>
  <c r="P273" i="17" s="1"/>
  <c r="Q274" i="17" s="1"/>
  <c r="R275" i="17" s="1"/>
  <c r="S276" i="17" s="1"/>
  <c r="T277" i="17" s="1"/>
  <c r="U278" i="17" s="1"/>
  <c r="V279" i="17" s="1"/>
  <c r="W280" i="17" s="1"/>
  <c r="G379" i="17"/>
  <c r="C457" i="17"/>
  <c r="G818" i="17"/>
  <c r="G826" i="17"/>
  <c r="C857" i="17" s="1"/>
  <c r="D858" i="17" s="1"/>
  <c r="E859" i="17" s="1"/>
  <c r="F860" i="17" s="1"/>
  <c r="G861" i="17" s="1"/>
  <c r="H862" i="17" s="1"/>
  <c r="I863" i="17" s="1"/>
  <c r="J864" i="17" s="1"/>
  <c r="K865" i="17" s="1"/>
  <c r="G883" i="17"/>
  <c r="G891" i="17"/>
  <c r="C922" i="17" s="1"/>
  <c r="D923" i="17" s="1"/>
  <c r="E924" i="17" s="1"/>
  <c r="F925" i="17" s="1"/>
  <c r="G926" i="17" s="1"/>
  <c r="H927" i="17" s="1"/>
  <c r="I928" i="17" s="1"/>
  <c r="J929" i="17" s="1"/>
  <c r="K930" i="17" s="1"/>
  <c r="G1078" i="17"/>
  <c r="G1086" i="17"/>
  <c r="G1468" i="17"/>
  <c r="G1476" i="17"/>
  <c r="F143" i="17"/>
  <c r="G144" i="17" s="1"/>
  <c r="H145" i="17" s="1"/>
  <c r="I146" i="17" s="1"/>
  <c r="J147" i="17" s="1"/>
  <c r="K148" i="17" s="1"/>
  <c r="L149" i="17" s="1"/>
  <c r="M150" i="17" s="1"/>
  <c r="N151" i="17" s="1"/>
  <c r="F135" i="17"/>
  <c r="G136" i="17" s="1"/>
  <c r="H137" i="17" s="1"/>
  <c r="I138" i="17" s="1"/>
  <c r="J139" i="17" s="1"/>
  <c r="K140" i="17" s="1"/>
  <c r="L141" i="17" s="1"/>
  <c r="M142" i="17" s="1"/>
  <c r="N143" i="17" s="1"/>
  <c r="O144" i="17" s="1"/>
  <c r="P145" i="17" s="1"/>
  <c r="Q146" i="17" s="1"/>
  <c r="R147" i="17" s="1"/>
  <c r="S148" i="17" s="1"/>
  <c r="T149" i="17" s="1"/>
  <c r="U150" i="17" s="1"/>
  <c r="V151" i="17" s="1"/>
  <c r="G168" i="17"/>
  <c r="G176" i="17"/>
  <c r="C207" i="17" s="1"/>
  <c r="D208" i="17" s="1"/>
  <c r="E209" i="17" s="1"/>
  <c r="F210" i="17" s="1"/>
  <c r="G211" i="17" s="1"/>
  <c r="H212" i="17" s="1"/>
  <c r="I213" i="17" s="1"/>
  <c r="J214" i="17" s="1"/>
  <c r="K215" i="17" s="1"/>
  <c r="C268" i="17"/>
  <c r="G444" i="17"/>
  <c r="G509" i="17"/>
  <c r="G574" i="17"/>
  <c r="G1013" i="17"/>
  <c r="G1021" i="17"/>
  <c r="C1052" i="17" s="1"/>
  <c r="D1053" i="17" s="1"/>
  <c r="E1054" i="17" s="1"/>
  <c r="F1055" i="17" s="1"/>
  <c r="G1056" i="17" s="1"/>
  <c r="H1057" i="17" s="1"/>
  <c r="I1058" i="17" s="1"/>
  <c r="J1059" i="17" s="1"/>
  <c r="K1060" i="17" s="1"/>
  <c r="G1143" i="17"/>
  <c r="G1151" i="17"/>
  <c r="C1182" i="17" s="1"/>
  <c r="D1183" i="17" s="1"/>
  <c r="E1184" i="17" s="1"/>
  <c r="F1185" i="17" s="1"/>
  <c r="G1186" i="17" s="1"/>
  <c r="H1187" i="17" s="1"/>
  <c r="I1188" i="17" s="1"/>
  <c r="J1189" i="17" s="1"/>
  <c r="K1190" i="17" s="1"/>
  <c r="G1208" i="17"/>
  <c r="G1216" i="17"/>
  <c r="C1247" i="17" s="1"/>
  <c r="D1248" i="17" s="1"/>
  <c r="E1249" i="17" s="1"/>
  <c r="F1250" i="17" s="1"/>
  <c r="G1251" i="17" s="1"/>
  <c r="H1252" i="17" s="1"/>
  <c r="I1253" i="17" s="1"/>
  <c r="J1254" i="17" s="1"/>
  <c r="G1338" i="17"/>
  <c r="G1346" i="17"/>
  <c r="G1005" i="17"/>
  <c r="G1070" i="17"/>
  <c r="G1330" i="17"/>
  <c r="G1395" i="17"/>
  <c r="G1460" i="17"/>
  <c r="G1525" i="17"/>
  <c r="G1590" i="17"/>
  <c r="C192" i="17"/>
  <c r="C273" i="17"/>
  <c r="D274" i="17" s="1"/>
  <c r="E275" i="17" s="1"/>
  <c r="F276" i="17" s="1"/>
  <c r="G277" i="17" s="1"/>
  <c r="H278" i="17" s="1"/>
  <c r="I279" i="17" s="1"/>
  <c r="J280" i="17" s="1"/>
  <c r="C269" i="17"/>
  <c r="D270" i="17" s="1"/>
  <c r="E271" i="17" s="1"/>
  <c r="F272" i="17" s="1"/>
  <c r="G273" i="17" s="1"/>
  <c r="H274" i="17" s="1"/>
  <c r="I275" i="17" s="1"/>
  <c r="J276" i="17" s="1"/>
  <c r="K277" i="17" s="1"/>
  <c r="L278" i="17" s="1"/>
  <c r="M279" i="17" s="1"/>
  <c r="C988" i="17"/>
  <c r="C984" i="17"/>
  <c r="C980" i="17"/>
  <c r="D981" i="17" s="1"/>
  <c r="E982" i="17" s="1"/>
  <c r="F983" i="17" s="1"/>
  <c r="G984" i="17" s="1"/>
  <c r="H985" i="17" s="1"/>
  <c r="I986" i="17" s="1"/>
  <c r="J987" i="17" s="1"/>
  <c r="K988" i="17" s="1"/>
  <c r="L989" i="17" s="1"/>
  <c r="M990" i="17" s="1"/>
  <c r="N991" i="17" s="1"/>
  <c r="O992" i="17" s="1"/>
  <c r="P993" i="17" s="1"/>
  <c r="Q994" i="17" s="1"/>
  <c r="R995" i="17" s="1"/>
  <c r="C976" i="17"/>
  <c r="D977" i="17" s="1"/>
  <c r="E978" i="17" s="1"/>
  <c r="F979" i="17" s="1"/>
  <c r="G980" i="17" s="1"/>
  <c r="C1053" i="17"/>
  <c r="D1054" i="17" s="1"/>
  <c r="E1055" i="17" s="1"/>
  <c r="F1056" i="17" s="1"/>
  <c r="G1057" i="17" s="1"/>
  <c r="H1058" i="17" s="1"/>
  <c r="I1059" i="17" s="1"/>
  <c r="J1060" i="17" s="1"/>
  <c r="C1049" i="17"/>
  <c r="C1045" i="17"/>
  <c r="C1041" i="17"/>
  <c r="D1042" i="17" s="1"/>
  <c r="E1043" i="17" s="1"/>
  <c r="F1044" i="17" s="1"/>
  <c r="G1045" i="17" s="1"/>
  <c r="C1037" i="17"/>
  <c r="D1038" i="17" s="1"/>
  <c r="E1039" i="17" s="1"/>
  <c r="F1040" i="17" s="1"/>
  <c r="G1041" i="17" s="1"/>
  <c r="H1042" i="17" s="1"/>
  <c r="I1043" i="17" s="1"/>
  <c r="C1110" i="17"/>
  <c r="D1315" i="17"/>
  <c r="E83" i="17"/>
  <c r="F84" i="17" s="1"/>
  <c r="G85" i="17" s="1"/>
  <c r="H86" i="17" s="1"/>
  <c r="C330" i="17"/>
  <c r="C453" i="17"/>
  <c r="C1107" i="17"/>
  <c r="F75" i="17"/>
  <c r="G76" i="17" s="1"/>
  <c r="H77" i="17" s="1"/>
  <c r="I78" i="17" s="1"/>
  <c r="J79" i="17" s="1"/>
  <c r="K80" i="17" s="1"/>
  <c r="L81" i="17" s="1"/>
  <c r="M82" i="17" s="1"/>
  <c r="N83" i="17" s="1"/>
  <c r="O84" i="17" s="1"/>
  <c r="P85" i="17" s="1"/>
  <c r="Q86" i="17" s="1"/>
  <c r="C277" i="17"/>
  <c r="D278" i="17" s="1"/>
  <c r="E279" i="17" s="1"/>
  <c r="D269" i="17"/>
  <c r="E270" i="17" s="1"/>
  <c r="F271" i="17" s="1"/>
  <c r="G272" i="17" s="1"/>
  <c r="H273" i="17" s="1"/>
  <c r="I274" i="17" s="1"/>
  <c r="J275" i="17" s="1"/>
  <c r="K276" i="17" s="1"/>
  <c r="L277" i="17" s="1"/>
  <c r="M278" i="17" s="1"/>
  <c r="N279" i="17" s="1"/>
  <c r="C1239" i="17"/>
  <c r="D1240" i="17" s="1"/>
  <c r="E1241" i="17" s="1"/>
  <c r="F1242" i="17" s="1"/>
  <c r="C729" i="17"/>
  <c r="C725" i="17"/>
  <c r="D726" i="17" s="1"/>
  <c r="C717" i="17"/>
  <c r="D718" i="17" s="1"/>
  <c r="E719" i="17" s="1"/>
  <c r="F720" i="17" s="1"/>
  <c r="C713" i="17"/>
  <c r="D714" i="17" s="1"/>
  <c r="E715" i="17" s="1"/>
  <c r="F716" i="17" s="1"/>
  <c r="G717" i="17" s="1"/>
  <c r="H718" i="17" s="1"/>
  <c r="I719" i="17" s="1"/>
  <c r="J720" i="17" s="1"/>
  <c r="C794" i="17"/>
  <c r="D795" i="17" s="1"/>
  <c r="E796" i="17" s="1"/>
  <c r="C790" i="17"/>
  <c r="D791" i="17" s="1"/>
  <c r="E792" i="17" s="1"/>
  <c r="F793" i="17" s="1"/>
  <c r="G794" i="17" s="1"/>
  <c r="H795" i="17" s="1"/>
  <c r="I796" i="17" s="1"/>
  <c r="J797" i="17" s="1"/>
  <c r="K798" i="17" s="1"/>
  <c r="L799" i="17" s="1"/>
  <c r="M800" i="17" s="1"/>
  <c r="C786" i="17"/>
  <c r="D787" i="17" s="1"/>
  <c r="E788" i="17" s="1"/>
  <c r="F789" i="17" s="1"/>
  <c r="G790" i="17" s="1"/>
  <c r="H791" i="17" s="1"/>
  <c r="C782" i="17"/>
  <c r="D783" i="17" s="1"/>
  <c r="E784" i="17" s="1"/>
  <c r="F785" i="17" s="1"/>
  <c r="G786" i="17" s="1"/>
  <c r="H787" i="17" s="1"/>
  <c r="I788" i="17" s="1"/>
  <c r="J789" i="17" s="1"/>
  <c r="K790" i="17" s="1"/>
  <c r="L791" i="17" s="1"/>
  <c r="C778" i="17"/>
  <c r="D779" i="17" s="1"/>
  <c r="E780" i="17" s="1"/>
  <c r="F781" i="17" s="1"/>
  <c r="G782" i="17" s="1"/>
  <c r="H783" i="17" s="1"/>
  <c r="I784" i="17" s="1"/>
  <c r="J785" i="17" s="1"/>
  <c r="K786" i="17" s="1"/>
  <c r="L787" i="17" s="1"/>
  <c r="M788" i="17" s="1"/>
  <c r="N789" i="17" s="1"/>
  <c r="O790" i="17" s="1"/>
  <c r="P791" i="17" s="1"/>
  <c r="C1687" i="17"/>
  <c r="D1688" i="17" s="1"/>
  <c r="E1689" i="17" s="1"/>
  <c r="F1690" i="17" s="1"/>
  <c r="G1691" i="17" s="1"/>
  <c r="H1692" i="17" s="1"/>
  <c r="I1693" i="17" s="1"/>
  <c r="J1694" i="17" s="1"/>
  <c r="K1695" i="17" s="1"/>
  <c r="C70" i="17"/>
  <c r="C451" i="17"/>
  <c r="D452" i="17" s="1"/>
  <c r="C524" i="17"/>
  <c r="D525" i="17" s="1"/>
  <c r="E526" i="17" s="1"/>
  <c r="F527" i="17" s="1"/>
  <c r="G528" i="17" s="1"/>
  <c r="H529" i="17" s="1"/>
  <c r="I530" i="17" s="1"/>
  <c r="J531" i="17" s="1"/>
  <c r="C520" i="17"/>
  <c r="D729" i="17"/>
  <c r="E730" i="17" s="1"/>
  <c r="F731" i="17" s="1"/>
  <c r="G732" i="17" s="1"/>
  <c r="H733" i="17" s="1"/>
  <c r="I734" i="17" s="1"/>
  <c r="D725" i="17"/>
  <c r="C1442" i="17"/>
  <c r="D1443" i="17" s="1"/>
  <c r="E1444" i="17" s="1"/>
  <c r="F1445" i="17" s="1"/>
  <c r="G1446" i="17" s="1"/>
  <c r="H1447" i="17" s="1"/>
  <c r="I1448" i="17" s="1"/>
  <c r="J1449" i="17" s="1"/>
  <c r="K1450" i="17" s="1"/>
  <c r="C1568" i="17"/>
  <c r="D1569" i="17" s="1"/>
  <c r="E1570" i="17" s="1"/>
  <c r="F1571" i="17" s="1"/>
  <c r="C1564" i="17"/>
  <c r="D1565" i="17" s="1"/>
  <c r="C1560" i="17"/>
  <c r="D1561" i="17" s="1"/>
  <c r="E1562" i="17" s="1"/>
  <c r="F1563" i="17" s="1"/>
  <c r="C1641" i="17"/>
  <c r="C1633" i="17"/>
  <c r="D1634" i="17" s="1"/>
  <c r="E1635" i="17" s="1"/>
  <c r="F1636" i="17" s="1"/>
  <c r="G1637" i="17" s="1"/>
  <c r="H1638" i="17" s="1"/>
  <c r="I1639" i="17" s="1"/>
  <c r="J1640" i="17" s="1"/>
  <c r="K1641" i="17" s="1"/>
  <c r="L1642" i="17" s="1"/>
  <c r="M1643" i="17" s="1"/>
  <c r="N1644" i="17" s="1"/>
  <c r="O1645" i="17" s="1"/>
  <c r="C1625" i="17"/>
  <c r="C274" i="17"/>
  <c r="D275" i="17" s="1"/>
  <c r="E276" i="17" s="1"/>
  <c r="F277" i="17" s="1"/>
  <c r="G278" i="17" s="1"/>
  <c r="H279" i="17" s="1"/>
  <c r="C270" i="17"/>
  <c r="D271" i="17" s="1"/>
  <c r="E272" i="17" s="1"/>
  <c r="F273" i="17" s="1"/>
  <c r="G274" i="17" s="1"/>
  <c r="H275" i="17" s="1"/>
  <c r="I276" i="17" s="1"/>
  <c r="J277" i="17" s="1"/>
  <c r="K278" i="17" s="1"/>
  <c r="L279" i="17" s="1"/>
  <c r="C262" i="17"/>
  <c r="D263" i="17" s="1"/>
  <c r="E264" i="17" s="1"/>
  <c r="F265" i="17" s="1"/>
  <c r="C258" i="17"/>
  <c r="D259" i="17" s="1"/>
  <c r="E260" i="17" s="1"/>
  <c r="F261" i="17" s="1"/>
  <c r="G262" i="17" s="1"/>
  <c r="H263" i="17" s="1"/>
  <c r="I264" i="17" s="1"/>
  <c r="J265" i="17" s="1"/>
  <c r="E1313" i="17"/>
  <c r="F1314" i="17" s="1"/>
  <c r="G1315" i="17" s="1"/>
  <c r="H1316" i="17" s="1"/>
  <c r="I1317" i="17" s="1"/>
  <c r="J1318" i="17" s="1"/>
  <c r="K1319" i="17" s="1"/>
  <c r="L1320" i="17" s="1"/>
  <c r="E1309" i="17"/>
  <c r="F1310" i="17" s="1"/>
  <c r="G1311" i="17" s="1"/>
  <c r="H1312" i="17" s="1"/>
  <c r="I1313" i="17" s="1"/>
  <c r="J1314" i="17" s="1"/>
  <c r="K1315" i="17" s="1"/>
  <c r="L1316" i="17" s="1"/>
  <c r="M1317" i="17" s="1"/>
  <c r="N1318" i="17" s="1"/>
  <c r="O1319" i="17" s="1"/>
  <c r="P1320" i="17" s="1"/>
  <c r="E1305" i="17"/>
  <c r="D67" i="1"/>
  <c r="E68" i="1" s="1"/>
  <c r="F69" i="1" s="1"/>
  <c r="G70" i="1" s="1"/>
  <c r="H71" i="1" s="1"/>
  <c r="I72" i="1" s="1"/>
  <c r="J73" i="1" s="1"/>
  <c r="K74" i="1" s="1"/>
  <c r="L75" i="1" s="1"/>
  <c r="M76" i="1" s="1"/>
  <c r="N77" i="1" s="1"/>
  <c r="O78" i="1" s="1"/>
  <c r="P79" i="1" s="1"/>
  <c r="Q80" i="1" s="1"/>
  <c r="R81" i="1" s="1"/>
  <c r="S82" i="1" s="1"/>
  <c r="T83" i="1" s="1"/>
  <c r="U84" i="1" s="1"/>
  <c r="V85" i="1" s="1"/>
  <c r="W86" i="1" s="1"/>
  <c r="B30" i="1"/>
  <c r="B81" i="1"/>
  <c r="C82" i="1" s="1"/>
  <c r="D83" i="1" s="1"/>
  <c r="E84" i="1" s="1"/>
  <c r="F85" i="1" s="1"/>
  <c r="G86" i="1" s="1"/>
  <c r="C66" i="17"/>
  <c r="C334" i="17"/>
  <c r="D335" i="17" s="1"/>
  <c r="E336" i="17" s="1"/>
  <c r="F337" i="17" s="1"/>
  <c r="G338" i="17" s="1"/>
  <c r="H339" i="17" s="1"/>
  <c r="I340" i="17" s="1"/>
  <c r="J341" i="17" s="1"/>
  <c r="K342" i="17" s="1"/>
  <c r="L343" i="17" s="1"/>
  <c r="M344" i="17" s="1"/>
  <c r="D521" i="17"/>
  <c r="E522" i="17" s="1"/>
  <c r="F523" i="17" s="1"/>
  <c r="G524" i="17" s="1"/>
  <c r="H525" i="17" s="1"/>
  <c r="I526" i="17" s="1"/>
  <c r="J527" i="17" s="1"/>
  <c r="K528" i="17" s="1"/>
  <c r="L529" i="17" s="1"/>
  <c r="M530" i="17" s="1"/>
  <c r="N531" i="17" s="1"/>
  <c r="D860" i="17"/>
  <c r="E861" i="17" s="1"/>
  <c r="F862" i="17" s="1"/>
  <c r="G863" i="17" s="1"/>
  <c r="H864" i="17" s="1"/>
  <c r="I865" i="17" s="1"/>
  <c r="D856" i="17"/>
  <c r="D844" i="17"/>
  <c r="E845" i="17" s="1"/>
  <c r="F846" i="17" s="1"/>
  <c r="G847" i="17" s="1"/>
  <c r="H848" i="17" s="1"/>
  <c r="I849" i="17" s="1"/>
  <c r="J850" i="17" s="1"/>
  <c r="K851" i="17" s="1"/>
  <c r="L852" i="17" s="1"/>
  <c r="C990" i="17"/>
  <c r="D991" i="17" s="1"/>
  <c r="E992" i="17" s="1"/>
  <c r="F993" i="17" s="1"/>
  <c r="G994" i="17" s="1"/>
  <c r="H995" i="17" s="1"/>
  <c r="C986" i="17"/>
  <c r="D987" i="17" s="1"/>
  <c r="E988" i="17" s="1"/>
  <c r="F989" i="17" s="1"/>
  <c r="G990" i="17" s="1"/>
  <c r="H991" i="17" s="1"/>
  <c r="I992" i="17" s="1"/>
  <c r="J993" i="17" s="1"/>
  <c r="K994" i="17" s="1"/>
  <c r="L995" i="17" s="1"/>
  <c r="C982" i="17"/>
  <c r="D983" i="17" s="1"/>
  <c r="E984" i="17" s="1"/>
  <c r="F985" i="17" s="1"/>
  <c r="G986" i="17" s="1"/>
  <c r="H987" i="17" s="1"/>
  <c r="I988" i="17" s="1"/>
  <c r="J989" i="17" s="1"/>
  <c r="K990" i="17" s="1"/>
  <c r="L991" i="17" s="1"/>
  <c r="M992" i="17" s="1"/>
  <c r="N993" i="17" s="1"/>
  <c r="O994" i="17" s="1"/>
  <c r="P995" i="17" s="1"/>
  <c r="C978" i="17"/>
  <c r="D979" i="17" s="1"/>
  <c r="E980" i="17" s="1"/>
  <c r="C974" i="17"/>
  <c r="D975" i="17" s="1"/>
  <c r="E976" i="17" s="1"/>
  <c r="F977" i="17" s="1"/>
  <c r="G978" i="17" s="1"/>
  <c r="H979" i="17" s="1"/>
  <c r="I980" i="17" s="1"/>
  <c r="C1055" i="17"/>
  <c r="D1056" i="17" s="1"/>
  <c r="E1057" i="17" s="1"/>
  <c r="F1058" i="17" s="1"/>
  <c r="C1047" i="17"/>
  <c r="D1048" i="17" s="1"/>
  <c r="E1049" i="17" s="1"/>
  <c r="F1050" i="17" s="1"/>
  <c r="G1051" i="17" s="1"/>
  <c r="C1235" i="17"/>
  <c r="D1236" i="17" s="1"/>
  <c r="E1237" i="17" s="1"/>
  <c r="F1238" i="17" s="1"/>
  <c r="G1239" i="17" s="1"/>
  <c r="H1240" i="17" s="1"/>
  <c r="I1241" i="17" s="1"/>
  <c r="J1242" i="17" s="1"/>
  <c r="C1231" i="17"/>
  <c r="D1232" i="17" s="1"/>
  <c r="C1378" i="17"/>
  <c r="D1379" i="17" s="1"/>
  <c r="E1380" i="17" s="1"/>
  <c r="F1381" i="17" s="1"/>
  <c r="G1382" i="17" s="1"/>
  <c r="H1383" i="17" s="1"/>
  <c r="I1384" i="17" s="1"/>
  <c r="J1385" i="17" s="1"/>
  <c r="C1374" i="17"/>
  <c r="D1375" i="17" s="1"/>
  <c r="E1376" i="17" s="1"/>
  <c r="F1377" i="17" s="1"/>
  <c r="G1378" i="17" s="1"/>
  <c r="H1379" i="17" s="1"/>
  <c r="I1380" i="17" s="1"/>
  <c r="J1381" i="17" s="1"/>
  <c r="K1382" i="17" s="1"/>
  <c r="L1383" i="17" s="1"/>
  <c r="M1384" i="17" s="1"/>
  <c r="N1385" i="17" s="1"/>
  <c r="C1362" i="17"/>
  <c r="D1363" i="17" s="1"/>
  <c r="C73" i="17"/>
  <c r="D74" i="17" s="1"/>
  <c r="E75" i="17" s="1"/>
  <c r="F76" i="17" s="1"/>
  <c r="G77" i="17" s="1"/>
  <c r="D66" i="17"/>
  <c r="C265" i="17"/>
  <c r="D266" i="17" s="1"/>
  <c r="E267" i="17" s="1"/>
  <c r="F268" i="17" s="1"/>
  <c r="G269" i="17" s="1"/>
  <c r="H270" i="17" s="1"/>
  <c r="I271" i="17" s="1"/>
  <c r="J272" i="17" s="1"/>
  <c r="K273" i="17" s="1"/>
  <c r="L274" i="17" s="1"/>
  <c r="M275" i="17" s="1"/>
  <c r="N276" i="17" s="1"/>
  <c r="O277" i="17" s="1"/>
  <c r="P278" i="17" s="1"/>
  <c r="Q279" i="17" s="1"/>
  <c r="C261" i="17"/>
  <c r="D262" i="17" s="1"/>
  <c r="E263" i="17" s="1"/>
  <c r="F264" i="17" s="1"/>
  <c r="G265" i="17" s="1"/>
  <c r="C257" i="17"/>
  <c r="D258" i="17" s="1"/>
  <c r="E259" i="17" s="1"/>
  <c r="F260" i="17" s="1"/>
  <c r="G261" i="17" s="1"/>
  <c r="H262" i="17" s="1"/>
  <c r="I263" i="17" s="1"/>
  <c r="J264" i="17" s="1"/>
  <c r="K265" i="17" s="1"/>
  <c r="E726" i="17"/>
  <c r="F727" i="17" s="1"/>
  <c r="G728" i="17" s="1"/>
  <c r="H729" i="17" s="1"/>
  <c r="I730" i="17" s="1"/>
  <c r="J731" i="17" s="1"/>
  <c r="K732" i="17" s="1"/>
  <c r="L733" i="17" s="1"/>
  <c r="M734" i="17" s="1"/>
  <c r="C720" i="17"/>
  <c r="C716" i="17"/>
  <c r="D717" i="17" s="1"/>
  <c r="E718" i="17" s="1"/>
  <c r="F719" i="17" s="1"/>
  <c r="G720" i="17" s="1"/>
  <c r="C793" i="17"/>
  <c r="D794" i="17" s="1"/>
  <c r="E795" i="17" s="1"/>
  <c r="F796" i="17" s="1"/>
  <c r="G797" i="17" s="1"/>
  <c r="H798" i="17" s="1"/>
  <c r="I799" i="17" s="1"/>
  <c r="J800" i="17" s="1"/>
  <c r="C789" i="17"/>
  <c r="D790" i="17" s="1"/>
  <c r="E791" i="17" s="1"/>
  <c r="C785" i="17"/>
  <c r="D786" i="17" s="1"/>
  <c r="E787" i="17" s="1"/>
  <c r="F788" i="17" s="1"/>
  <c r="G789" i="17" s="1"/>
  <c r="H790" i="17" s="1"/>
  <c r="I791" i="17" s="1"/>
  <c r="C781" i="17"/>
  <c r="D782" i="17" s="1"/>
  <c r="E783" i="17" s="1"/>
  <c r="F784" i="17" s="1"/>
  <c r="G785" i="17" s="1"/>
  <c r="H786" i="17" s="1"/>
  <c r="I787" i="17" s="1"/>
  <c r="J788" i="17" s="1"/>
  <c r="K789" i="17" s="1"/>
  <c r="L790" i="17" s="1"/>
  <c r="M791" i="17" s="1"/>
  <c r="C777" i="17"/>
  <c r="D778" i="17" s="1"/>
  <c r="E779" i="17" s="1"/>
  <c r="F780" i="17" s="1"/>
  <c r="G781" i="17" s="1"/>
  <c r="H782" i="17" s="1"/>
  <c r="I783" i="17" s="1"/>
  <c r="J784" i="17" s="1"/>
  <c r="K785" i="17" s="1"/>
  <c r="L786" i="17" s="1"/>
  <c r="M787" i="17" s="1"/>
  <c r="N788" i="17" s="1"/>
  <c r="O789" i="17" s="1"/>
  <c r="P790" i="17" s="1"/>
  <c r="Q791" i="17" s="1"/>
  <c r="R792" i="17" s="1"/>
  <c r="S793" i="17" s="1"/>
  <c r="T794" i="17" s="1"/>
  <c r="U795" i="17" s="1"/>
  <c r="V796" i="17" s="1"/>
  <c r="W797" i="17" s="1"/>
  <c r="X798" i="17" s="1"/>
  <c r="Y799" i="17" s="1"/>
  <c r="Z800" i="17" s="1"/>
  <c r="C924" i="17"/>
  <c r="D925" i="17" s="1"/>
  <c r="E926" i="17" s="1"/>
  <c r="F927" i="17" s="1"/>
  <c r="G928" i="17" s="1"/>
  <c r="H929" i="17" s="1"/>
  <c r="I930" i="17" s="1"/>
  <c r="C1363" i="17"/>
  <c r="D1705" i="17"/>
  <c r="D1693" i="17"/>
  <c r="E1694" i="17" s="1"/>
  <c r="F1695" i="17" s="1"/>
  <c r="G1696" i="17" s="1"/>
  <c r="H1697" i="17" s="1"/>
  <c r="I1698" i="17" s="1"/>
  <c r="J1699" i="17" s="1"/>
  <c r="C1766" i="17"/>
  <c r="C1762" i="17"/>
  <c r="D1763" i="17" s="1"/>
  <c r="E1764" i="17" s="1"/>
  <c r="F1765" i="17" s="1"/>
  <c r="G1766" i="17" s="1"/>
  <c r="C1758" i="17"/>
  <c r="D1759" i="17" s="1"/>
  <c r="E1760" i="17" s="1"/>
  <c r="F1761" i="17" s="1"/>
  <c r="G1762" i="17" s="1"/>
  <c r="H1763" i="17" s="1"/>
  <c r="I1764" i="17" s="1"/>
  <c r="J1765" i="17" s="1"/>
  <c r="K1766" i="17" s="1"/>
  <c r="L1767" i="17" s="1"/>
  <c r="M1768" i="17" s="1"/>
  <c r="N1769" i="17" s="1"/>
  <c r="O1770" i="17" s="1"/>
  <c r="P1771" i="17" s="1"/>
  <c r="Q1772" i="17" s="1"/>
  <c r="R1773" i="17" s="1"/>
  <c r="S1774" i="17" s="1"/>
  <c r="T1775" i="17" s="1"/>
  <c r="C1754" i="17"/>
  <c r="D1755" i="17" s="1"/>
  <c r="E1756" i="17" s="1"/>
  <c r="F1757" i="17" s="1"/>
  <c r="G1758" i="17" s="1"/>
  <c r="H1759" i="17" s="1"/>
  <c r="I1760" i="17" s="1"/>
  <c r="J1761" i="17" s="1"/>
  <c r="K1762" i="17" s="1"/>
  <c r="L1763" i="17" s="1"/>
  <c r="M1764" i="17" s="1"/>
  <c r="N1765" i="17" s="1"/>
  <c r="O1766" i="17" s="1"/>
  <c r="C466" i="17"/>
  <c r="D467" i="17" s="1"/>
  <c r="E468" i="17" s="1"/>
  <c r="F469" i="17" s="1"/>
  <c r="G470" i="17" s="1"/>
  <c r="H471" i="17" s="1"/>
  <c r="I472" i="17" s="1"/>
  <c r="J473" i="17" s="1"/>
  <c r="K474" i="17" s="1"/>
  <c r="L475" i="17" s="1"/>
  <c r="C458" i="17"/>
  <c r="C535" i="17"/>
  <c r="C531" i="17"/>
  <c r="C527" i="17"/>
  <c r="D528" i="17" s="1"/>
  <c r="E529" i="17" s="1"/>
  <c r="F530" i="17" s="1"/>
  <c r="G531" i="17" s="1"/>
  <c r="C523" i="17"/>
  <c r="D524" i="17" s="1"/>
  <c r="E525" i="17" s="1"/>
  <c r="F526" i="17" s="1"/>
  <c r="G527" i="17" s="1"/>
  <c r="H528" i="17" s="1"/>
  <c r="I529" i="17" s="1"/>
  <c r="J530" i="17" s="1"/>
  <c r="K531" i="17" s="1"/>
  <c r="C519" i="17"/>
  <c r="C858" i="17"/>
  <c r="D859" i="17" s="1"/>
  <c r="E860" i="17" s="1"/>
  <c r="F861" i="17" s="1"/>
  <c r="G862" i="17" s="1"/>
  <c r="H863" i="17" s="1"/>
  <c r="I864" i="17" s="1"/>
  <c r="J865" i="17" s="1"/>
  <c r="C854" i="17"/>
  <c r="D855" i="17" s="1"/>
  <c r="E856" i="17" s="1"/>
  <c r="C850" i="17"/>
  <c r="D851" i="17" s="1"/>
  <c r="E852" i="17" s="1"/>
  <c r="C846" i="17"/>
  <c r="D847" i="17" s="1"/>
  <c r="E848" i="17" s="1"/>
  <c r="F849" i="17" s="1"/>
  <c r="G850" i="17" s="1"/>
  <c r="H851" i="17" s="1"/>
  <c r="I852" i="17" s="1"/>
  <c r="C842" i="17"/>
  <c r="D843" i="17" s="1"/>
  <c r="E844" i="17" s="1"/>
  <c r="F845" i="17" s="1"/>
  <c r="G846" i="17" s="1"/>
  <c r="H847" i="17" s="1"/>
  <c r="I848" i="17" s="1"/>
  <c r="J849" i="17" s="1"/>
  <c r="K850" i="17" s="1"/>
  <c r="L851" i="17" s="1"/>
  <c r="M852" i="17" s="1"/>
  <c r="C989" i="17"/>
  <c r="D990" i="17" s="1"/>
  <c r="E991" i="17" s="1"/>
  <c r="F992" i="17" s="1"/>
  <c r="G993" i="17" s="1"/>
  <c r="H994" i="17" s="1"/>
  <c r="I995" i="17" s="1"/>
  <c r="C985" i="17"/>
  <c r="D986" i="17" s="1"/>
  <c r="E987" i="17" s="1"/>
  <c r="F988" i="17" s="1"/>
  <c r="G989" i="17" s="1"/>
  <c r="H990" i="17" s="1"/>
  <c r="I991" i="17" s="1"/>
  <c r="J992" i="17" s="1"/>
  <c r="K993" i="17" s="1"/>
  <c r="L994" i="17" s="1"/>
  <c r="M995" i="17" s="1"/>
  <c r="C977" i="17"/>
  <c r="D978" i="17" s="1"/>
  <c r="E979" i="17" s="1"/>
  <c r="F980" i="17" s="1"/>
  <c r="C973" i="17"/>
  <c r="D974" i="17" s="1"/>
  <c r="E975" i="17" s="1"/>
  <c r="F976" i="17" s="1"/>
  <c r="G977" i="17" s="1"/>
  <c r="H978" i="17" s="1"/>
  <c r="I979" i="17" s="1"/>
  <c r="J980" i="17" s="1"/>
  <c r="C1050" i="17"/>
  <c r="D1051" i="17" s="1"/>
  <c r="C1042" i="17"/>
  <c r="D1043" i="17" s="1"/>
  <c r="E1044" i="17" s="1"/>
  <c r="F1045" i="17" s="1"/>
  <c r="C1038" i="17"/>
  <c r="D1039" i="17" s="1"/>
  <c r="E1040" i="17" s="1"/>
  <c r="F1041" i="17" s="1"/>
  <c r="G1042" i="17" s="1"/>
  <c r="H1043" i="17" s="1"/>
  <c r="I1044" i="17" s="1"/>
  <c r="J1045" i="17" s="1"/>
  <c r="C1119" i="17"/>
  <c r="C1115" i="17"/>
  <c r="C1185" i="17"/>
  <c r="D1186" i="17" s="1"/>
  <c r="E1187" i="17" s="1"/>
  <c r="F1188" i="17" s="1"/>
  <c r="G1189" i="17" s="1"/>
  <c r="H1190" i="17" s="1"/>
  <c r="C1181" i="17"/>
  <c r="C1250" i="17"/>
  <c r="C1246" i="17"/>
  <c r="C1242" i="17"/>
  <c r="C1238" i="17"/>
  <c r="D1239" i="17" s="1"/>
  <c r="E1240" i="17" s="1"/>
  <c r="F1241" i="17" s="1"/>
  <c r="G1242" i="17" s="1"/>
  <c r="C1234" i="17"/>
  <c r="C1300" i="17"/>
  <c r="C1377" i="17"/>
  <c r="D1378" i="17" s="1"/>
  <c r="E1379" i="17" s="1"/>
  <c r="F1380" i="17" s="1"/>
  <c r="G1381" i="17" s="1"/>
  <c r="H1382" i="17" s="1"/>
  <c r="I1383" i="17" s="1"/>
  <c r="J1384" i="17" s="1"/>
  <c r="K1385" i="17" s="1"/>
  <c r="C1373" i="17"/>
  <c r="D1374" i="17" s="1"/>
  <c r="E1375" i="17" s="1"/>
  <c r="F1376" i="17" s="1"/>
  <c r="G1377" i="17" s="1"/>
  <c r="H1378" i="17" s="1"/>
  <c r="I1379" i="17" s="1"/>
  <c r="J1380" i="17" s="1"/>
  <c r="K1381" i="17" s="1"/>
  <c r="L1382" i="17" s="1"/>
  <c r="M1383" i="17" s="1"/>
  <c r="N1384" i="17" s="1"/>
  <c r="O1385" i="17" s="1"/>
  <c r="C1369" i="17"/>
  <c r="D1370" i="17" s="1"/>
  <c r="E1371" i="17" s="1"/>
  <c r="F1372" i="17" s="1"/>
  <c r="G1373" i="17" s="1"/>
  <c r="H1374" i="17" s="1"/>
  <c r="I1375" i="17" s="1"/>
  <c r="J1376" i="17" s="1"/>
  <c r="K1377" i="17" s="1"/>
  <c r="L1378" i="17" s="1"/>
  <c r="M1379" i="17" s="1"/>
  <c r="N1380" i="17" s="1"/>
  <c r="O1381" i="17" s="1"/>
  <c r="P1382" i="17" s="1"/>
  <c r="Q1383" i="17" s="1"/>
  <c r="R1384" i="17" s="1"/>
  <c r="S1385" i="17" s="1"/>
  <c r="C1365" i="17"/>
  <c r="D1366" i="17" s="1"/>
  <c r="E1367" i="17" s="1"/>
  <c r="F1368" i="17" s="1"/>
  <c r="G1369" i="17" s="1"/>
  <c r="H1370" i="17" s="1"/>
  <c r="I1371" i="17" s="1"/>
  <c r="J1372" i="17" s="1"/>
  <c r="K1373" i="17" s="1"/>
  <c r="L1374" i="17" s="1"/>
  <c r="M1375" i="17" s="1"/>
  <c r="N1376" i="17" s="1"/>
  <c r="O1377" i="17" s="1"/>
  <c r="P1378" i="17" s="1"/>
  <c r="Q1379" i="17" s="1"/>
  <c r="R1380" i="17" s="1"/>
  <c r="S1381" i="17" s="1"/>
  <c r="T1382" i="17" s="1"/>
  <c r="U1383" i="17" s="1"/>
  <c r="V1384" i="17" s="1"/>
  <c r="W1385" i="17" s="1"/>
  <c r="D80" i="17"/>
  <c r="E81" i="17" s="1"/>
  <c r="F82" i="17" s="1"/>
  <c r="G83" i="17" s="1"/>
  <c r="H84" i="17" s="1"/>
  <c r="I85" i="17" s="1"/>
  <c r="J86" i="17" s="1"/>
  <c r="E73" i="17"/>
  <c r="F74" i="17" s="1"/>
  <c r="G75" i="17" s="1"/>
  <c r="H76" i="17" s="1"/>
  <c r="I77" i="17" s="1"/>
  <c r="J78" i="17" s="1"/>
  <c r="K79" i="17" s="1"/>
  <c r="L80" i="17" s="1"/>
  <c r="M81" i="17" s="1"/>
  <c r="N82" i="17" s="1"/>
  <c r="O83" i="17" s="1"/>
  <c r="P84" i="17" s="1"/>
  <c r="Q85" i="17" s="1"/>
  <c r="R86" i="17" s="1"/>
  <c r="F718" i="17"/>
  <c r="G719" i="17" s="1"/>
  <c r="H720" i="17" s="1"/>
  <c r="C784" i="17"/>
  <c r="D785" i="17" s="1"/>
  <c r="E786" i="17" s="1"/>
  <c r="F787" i="17" s="1"/>
  <c r="G788" i="17" s="1"/>
  <c r="H789" i="17" s="1"/>
  <c r="I790" i="17" s="1"/>
  <c r="J791" i="17" s="1"/>
  <c r="C780" i="17"/>
  <c r="D781" i="17" s="1"/>
  <c r="E782" i="17" s="1"/>
  <c r="F783" i="17" s="1"/>
  <c r="G784" i="17" s="1"/>
  <c r="H785" i="17" s="1"/>
  <c r="I786" i="17" s="1"/>
  <c r="J787" i="17" s="1"/>
  <c r="K788" i="17" s="1"/>
  <c r="L789" i="17" s="1"/>
  <c r="M790" i="17" s="1"/>
  <c r="N791" i="17" s="1"/>
  <c r="E1502" i="17"/>
  <c r="F1503" i="17" s="1"/>
  <c r="G1504" i="17" s="1"/>
  <c r="H1505" i="17" s="1"/>
  <c r="I1506" i="17" s="1"/>
  <c r="J1507" i="17" s="1"/>
  <c r="K1508" i="17" s="1"/>
  <c r="L1509" i="17" s="1"/>
  <c r="M1510" i="17" s="1"/>
  <c r="N1511" i="17" s="1"/>
  <c r="O1512" i="17" s="1"/>
  <c r="P1513" i="17" s="1"/>
  <c r="Q1514" i="17" s="1"/>
  <c r="E1693" i="17"/>
  <c r="C62" i="17"/>
  <c r="B289" i="17"/>
  <c r="D466" i="17"/>
  <c r="E467" i="17" s="1"/>
  <c r="F468" i="17" s="1"/>
  <c r="G469" i="17" s="1"/>
  <c r="H470" i="17" s="1"/>
  <c r="I471" i="17" s="1"/>
  <c r="J472" i="17" s="1"/>
  <c r="K473" i="17" s="1"/>
  <c r="L474" i="17" s="1"/>
  <c r="M475" i="17" s="1"/>
  <c r="D462" i="17"/>
  <c r="D458" i="17"/>
  <c r="E459" i="17" s="1"/>
  <c r="F460" i="17" s="1"/>
  <c r="G461" i="17" s="1"/>
  <c r="H462" i="17" s="1"/>
  <c r="D454" i="17"/>
  <c r="E455" i="17" s="1"/>
  <c r="F456" i="17" s="1"/>
  <c r="G457" i="17" s="1"/>
  <c r="H458" i="17" s="1"/>
  <c r="C522" i="17"/>
  <c r="D523" i="17" s="1"/>
  <c r="E524" i="17" s="1"/>
  <c r="F525" i="17" s="1"/>
  <c r="G526" i="17" s="1"/>
  <c r="H527" i="17" s="1"/>
  <c r="I528" i="17" s="1"/>
  <c r="J529" i="17" s="1"/>
  <c r="K530" i="17" s="1"/>
  <c r="L531" i="17" s="1"/>
  <c r="C849" i="17"/>
  <c r="D850" i="17" s="1"/>
  <c r="E851" i="17" s="1"/>
  <c r="F852" i="17" s="1"/>
  <c r="C845" i="17"/>
  <c r="D846" i="17" s="1"/>
  <c r="E847" i="17" s="1"/>
  <c r="F848" i="17" s="1"/>
  <c r="G849" i="17" s="1"/>
  <c r="H850" i="17" s="1"/>
  <c r="I851" i="17" s="1"/>
  <c r="J852" i="17" s="1"/>
  <c r="C914" i="17"/>
  <c r="D915" i="17" s="1"/>
  <c r="E916" i="17" s="1"/>
  <c r="F917" i="17" s="1"/>
  <c r="D989" i="17"/>
  <c r="E990" i="17" s="1"/>
  <c r="F991" i="17" s="1"/>
  <c r="G992" i="17" s="1"/>
  <c r="H993" i="17" s="1"/>
  <c r="I994" i="17" s="1"/>
  <c r="J995" i="17" s="1"/>
  <c r="D985" i="17"/>
  <c r="E986" i="17" s="1"/>
  <c r="F987" i="17" s="1"/>
  <c r="G988" i="17" s="1"/>
  <c r="H989" i="17" s="1"/>
  <c r="I990" i="17" s="1"/>
  <c r="J991" i="17" s="1"/>
  <c r="K992" i="17" s="1"/>
  <c r="L993" i="17" s="1"/>
  <c r="M994" i="17" s="1"/>
  <c r="N995" i="17" s="1"/>
  <c r="D1050" i="17"/>
  <c r="C1168" i="17"/>
  <c r="D1169" i="17" s="1"/>
  <c r="E1170" i="17" s="1"/>
  <c r="F1171" i="17" s="1"/>
  <c r="G1172" i="17" s="1"/>
  <c r="H1173" i="17" s="1"/>
  <c r="I1174" i="17" s="1"/>
  <c r="J1175" i="17" s="1"/>
  <c r="K1176" i="17" s="1"/>
  <c r="L1177" i="17" s="1"/>
  <c r="M1178" i="17" s="1"/>
  <c r="N1179" i="17" s="1"/>
  <c r="O1180" i="17" s="1"/>
  <c r="P1181" i="17" s="1"/>
  <c r="C1249" i="17"/>
  <c r="D1250" i="17" s="1"/>
  <c r="C1245" i="17"/>
  <c r="D1246" i="17" s="1"/>
  <c r="C1241" i="17"/>
  <c r="D1242" i="17" s="1"/>
  <c r="C1237" i="17"/>
  <c r="C1233" i="17"/>
  <c r="D1234" i="17" s="1"/>
  <c r="E1235" i="17" s="1"/>
  <c r="F1236" i="17" s="1"/>
  <c r="G1237" i="17" s="1"/>
  <c r="H1238" i="17" s="1"/>
  <c r="I1239" i="17" s="1"/>
  <c r="J1240" i="17" s="1"/>
  <c r="K1241" i="17" s="1"/>
  <c r="L1242" i="17" s="1"/>
  <c r="D1377" i="17"/>
  <c r="E1378" i="17" s="1"/>
  <c r="F1379" i="17" s="1"/>
  <c r="G1380" i="17" s="1"/>
  <c r="H1381" i="17" s="1"/>
  <c r="I1382" i="17" s="1"/>
  <c r="J1383" i="17" s="1"/>
  <c r="K1384" i="17" s="1"/>
  <c r="L1385" i="17" s="1"/>
  <c r="D1365" i="17"/>
  <c r="E1366" i="17" s="1"/>
  <c r="F1367" i="17" s="1"/>
  <c r="G1368" i="17" s="1"/>
  <c r="H1369" i="17" s="1"/>
  <c r="I1370" i="17" s="1"/>
  <c r="J1371" i="17" s="1"/>
  <c r="K1372" i="17" s="1"/>
  <c r="L1373" i="17" s="1"/>
  <c r="M1374" i="17" s="1"/>
  <c r="N1375" i="17" s="1"/>
  <c r="O1376" i="17" s="1"/>
  <c r="P1377" i="17" s="1"/>
  <c r="Q1378" i="17" s="1"/>
  <c r="R1379" i="17" s="1"/>
  <c r="S1380" i="17" s="1"/>
  <c r="T1381" i="17" s="1"/>
  <c r="U1382" i="17" s="1"/>
  <c r="V1383" i="17" s="1"/>
  <c r="W1384" i="17" s="1"/>
  <c r="X1385" i="17" s="1"/>
  <c r="D1689" i="17"/>
  <c r="E1690" i="17" s="1"/>
  <c r="F1691" i="17" s="1"/>
  <c r="G1692" i="17" s="1"/>
  <c r="H1693" i="17" s="1"/>
  <c r="I1694" i="17" s="1"/>
  <c r="J1695" i="17" s="1"/>
  <c r="C77" i="17"/>
  <c r="D78" i="17" s="1"/>
  <c r="E79" i="17" s="1"/>
  <c r="F80" i="17" s="1"/>
  <c r="G81" i="17" s="1"/>
  <c r="H82" i="17" s="1"/>
  <c r="I83" i="17" s="1"/>
  <c r="J84" i="17" s="1"/>
  <c r="K85" i="17" s="1"/>
  <c r="L86" i="17" s="1"/>
  <c r="D70" i="17"/>
  <c r="C275" i="17"/>
  <c r="D276" i="17" s="1"/>
  <c r="E277" i="17" s="1"/>
  <c r="F278" i="17" s="1"/>
  <c r="G279" i="17" s="1"/>
  <c r="C271" i="17"/>
  <c r="D272" i="17" s="1"/>
  <c r="E273" i="17" s="1"/>
  <c r="F274" i="17" s="1"/>
  <c r="G275" i="17" s="1"/>
  <c r="H276" i="17" s="1"/>
  <c r="I277" i="17" s="1"/>
  <c r="J278" i="17" s="1"/>
  <c r="K279" i="17" s="1"/>
  <c r="C267" i="17"/>
  <c r="D268" i="17" s="1"/>
  <c r="E269" i="17" s="1"/>
  <c r="F270" i="17" s="1"/>
  <c r="G271" i="17" s="1"/>
  <c r="H272" i="17" s="1"/>
  <c r="I273" i="17" s="1"/>
  <c r="J274" i="17" s="1"/>
  <c r="K275" i="17" s="1"/>
  <c r="L276" i="17" s="1"/>
  <c r="M277" i="17" s="1"/>
  <c r="N278" i="17" s="1"/>
  <c r="O279" i="17" s="1"/>
  <c r="C263" i="17"/>
  <c r="D264" i="17" s="1"/>
  <c r="E265" i="17" s="1"/>
  <c r="C259" i="17"/>
  <c r="D260" i="17" s="1"/>
  <c r="E261" i="17" s="1"/>
  <c r="F262" i="17" s="1"/>
  <c r="G263" i="17" s="1"/>
  <c r="H264" i="17" s="1"/>
  <c r="I265" i="17" s="1"/>
  <c r="C722" i="17"/>
  <c r="D723" i="17" s="1"/>
  <c r="E724" i="17" s="1"/>
  <c r="F725" i="17" s="1"/>
  <c r="G726" i="17" s="1"/>
  <c r="H727" i="17" s="1"/>
  <c r="I728" i="17" s="1"/>
  <c r="J729" i="17" s="1"/>
  <c r="K730" i="17" s="1"/>
  <c r="L731" i="17" s="1"/>
  <c r="M732" i="17" s="1"/>
  <c r="N733" i="17" s="1"/>
  <c r="O734" i="17" s="1"/>
  <c r="C795" i="17"/>
  <c r="D796" i="17" s="1"/>
  <c r="E797" i="17" s="1"/>
  <c r="F798" i="17" s="1"/>
  <c r="G799" i="17" s="1"/>
  <c r="H800" i="17" s="1"/>
  <c r="C791" i="17"/>
  <c r="C787" i="17"/>
  <c r="D788" i="17" s="1"/>
  <c r="E789" i="17" s="1"/>
  <c r="F790" i="17" s="1"/>
  <c r="G791" i="17" s="1"/>
  <c r="H792" i="17" s="1"/>
  <c r="I793" i="17" s="1"/>
  <c r="J794" i="17" s="1"/>
  <c r="K795" i="17" s="1"/>
  <c r="L796" i="17" s="1"/>
  <c r="M797" i="17" s="1"/>
  <c r="N798" i="17" s="1"/>
  <c r="O799" i="17" s="1"/>
  <c r="P800" i="17" s="1"/>
  <c r="C783" i="17"/>
  <c r="D784" i="17" s="1"/>
  <c r="E785" i="17" s="1"/>
  <c r="F786" i="17" s="1"/>
  <c r="G787" i="17" s="1"/>
  <c r="H788" i="17" s="1"/>
  <c r="I789" i="17" s="1"/>
  <c r="J790" i="17" s="1"/>
  <c r="K791" i="17" s="1"/>
  <c r="C779" i="17"/>
  <c r="D780" i="17" s="1"/>
  <c r="E781" i="17" s="1"/>
  <c r="F782" i="17" s="1"/>
  <c r="G783" i="17" s="1"/>
  <c r="H784" i="17" s="1"/>
  <c r="I785" i="17" s="1"/>
  <c r="J786" i="17" s="1"/>
  <c r="K787" i="17" s="1"/>
  <c r="L788" i="17" s="1"/>
  <c r="M789" i="17" s="1"/>
  <c r="N790" i="17" s="1"/>
  <c r="O791" i="17" s="1"/>
  <c r="D1642" i="17"/>
  <c r="D77" i="17"/>
  <c r="E78" i="17" s="1"/>
  <c r="F79" i="17" s="1"/>
  <c r="G80" i="17" s="1"/>
  <c r="H81" i="17" s="1"/>
  <c r="I82" i="17" s="1"/>
  <c r="J83" i="17" s="1"/>
  <c r="K84" i="17" s="1"/>
  <c r="L85" i="17" s="1"/>
  <c r="M86" i="17" s="1"/>
  <c r="F77" i="17"/>
  <c r="G78" i="17" s="1"/>
  <c r="H79" i="17" s="1"/>
  <c r="I80" i="17" s="1"/>
  <c r="J81" i="17" s="1"/>
  <c r="K82" i="17" s="1"/>
  <c r="L83" i="17" s="1"/>
  <c r="M84" i="17" s="1"/>
  <c r="N85" i="17" s="1"/>
  <c r="O86" i="17" s="1"/>
  <c r="E470" i="17"/>
  <c r="F471" i="17" s="1"/>
  <c r="G472" i="17" s="1"/>
  <c r="H473" i="17" s="1"/>
  <c r="I474" i="17" s="1"/>
  <c r="J475" i="17" s="1"/>
  <c r="E466" i="17"/>
  <c r="F467" i="17" s="1"/>
  <c r="G468" i="17" s="1"/>
  <c r="H469" i="17" s="1"/>
  <c r="I470" i="17" s="1"/>
  <c r="J471" i="17" s="1"/>
  <c r="K472" i="17" s="1"/>
  <c r="L473" i="17" s="1"/>
  <c r="M474" i="17" s="1"/>
  <c r="N475" i="17" s="1"/>
  <c r="C460" i="17"/>
  <c r="D461" i="17" s="1"/>
  <c r="E462" i="17" s="1"/>
  <c r="C456" i="17"/>
  <c r="D457" i="17" s="1"/>
  <c r="E458" i="17" s="1"/>
  <c r="F459" i="17" s="1"/>
  <c r="G460" i="17" s="1"/>
  <c r="H461" i="17" s="1"/>
  <c r="I462" i="17" s="1"/>
  <c r="C452" i="17"/>
  <c r="D453" i="17" s="1"/>
  <c r="E454" i="17" s="1"/>
  <c r="F455" i="17" s="1"/>
  <c r="G456" i="17" s="1"/>
  <c r="H457" i="17" s="1"/>
  <c r="I458" i="17" s="1"/>
  <c r="C533" i="17"/>
  <c r="D534" i="17" s="1"/>
  <c r="E535" i="17" s="1"/>
  <c r="C529" i="17"/>
  <c r="D530" i="17" s="1"/>
  <c r="E531" i="17" s="1"/>
  <c r="C525" i="17"/>
  <c r="C521" i="17"/>
  <c r="D522" i="17" s="1"/>
  <c r="E523" i="17" s="1"/>
  <c r="F524" i="17" s="1"/>
  <c r="G525" i="17" s="1"/>
  <c r="H526" i="17" s="1"/>
  <c r="I527" i="17" s="1"/>
  <c r="J528" i="17" s="1"/>
  <c r="K529" i="17" s="1"/>
  <c r="L530" i="17" s="1"/>
  <c r="M531" i="17" s="1"/>
  <c r="C517" i="17"/>
  <c r="D518" i="17" s="1"/>
  <c r="E519" i="17" s="1"/>
  <c r="F520" i="17" s="1"/>
  <c r="G521" i="17" s="1"/>
  <c r="H522" i="17" s="1"/>
  <c r="I523" i="17" s="1"/>
  <c r="J524" i="17" s="1"/>
  <c r="K525" i="17" s="1"/>
  <c r="L526" i="17" s="1"/>
  <c r="M527" i="17" s="1"/>
  <c r="N528" i="17" s="1"/>
  <c r="O529" i="17" s="1"/>
  <c r="P530" i="17" s="1"/>
  <c r="Q531" i="17" s="1"/>
  <c r="C860" i="17"/>
  <c r="D861" i="17" s="1"/>
  <c r="E862" i="17" s="1"/>
  <c r="C856" i="17"/>
  <c r="D857" i="17" s="1"/>
  <c r="E858" i="17" s="1"/>
  <c r="F859" i="17" s="1"/>
  <c r="G860" i="17" s="1"/>
  <c r="H861" i="17" s="1"/>
  <c r="I862" i="17" s="1"/>
  <c r="J863" i="17" s="1"/>
  <c r="K864" i="17" s="1"/>
  <c r="L865" i="17" s="1"/>
  <c r="C852" i="17"/>
  <c r="D853" i="17" s="1"/>
  <c r="E854" i="17" s="1"/>
  <c r="F855" i="17" s="1"/>
  <c r="G856" i="17" s="1"/>
  <c r="C848" i="17"/>
  <c r="D849" i="17" s="1"/>
  <c r="E850" i="17" s="1"/>
  <c r="F851" i="17" s="1"/>
  <c r="G852" i="17" s="1"/>
  <c r="C844" i="17"/>
  <c r="D845" i="17" s="1"/>
  <c r="E846" i="17" s="1"/>
  <c r="F847" i="17" s="1"/>
  <c r="G848" i="17" s="1"/>
  <c r="H849" i="17" s="1"/>
  <c r="I850" i="17" s="1"/>
  <c r="J851" i="17" s="1"/>
  <c r="K852" i="17" s="1"/>
  <c r="C925" i="17"/>
  <c r="D926" i="17" s="1"/>
  <c r="E927" i="17" s="1"/>
  <c r="C987" i="17"/>
  <c r="D988" i="17" s="1"/>
  <c r="E989" i="17" s="1"/>
  <c r="F990" i="17" s="1"/>
  <c r="G991" i="17" s="1"/>
  <c r="H992" i="17" s="1"/>
  <c r="I993" i="17" s="1"/>
  <c r="J994" i="17" s="1"/>
  <c r="K995" i="17" s="1"/>
  <c r="C983" i="17"/>
  <c r="D984" i="17" s="1"/>
  <c r="E985" i="17" s="1"/>
  <c r="F986" i="17" s="1"/>
  <c r="G987" i="17" s="1"/>
  <c r="H988" i="17" s="1"/>
  <c r="I989" i="17" s="1"/>
  <c r="J990" i="17" s="1"/>
  <c r="K991" i="17" s="1"/>
  <c r="L992" i="17" s="1"/>
  <c r="M993" i="17" s="1"/>
  <c r="N994" i="17" s="1"/>
  <c r="O995" i="17" s="1"/>
  <c r="C979" i="17"/>
  <c r="C975" i="17"/>
  <c r="D976" i="17" s="1"/>
  <c r="E977" i="17" s="1"/>
  <c r="F978" i="17" s="1"/>
  <c r="G979" i="17" s="1"/>
  <c r="H980" i="17" s="1"/>
  <c r="C1056" i="17"/>
  <c r="D1057" i="17" s="1"/>
  <c r="E1058" i="17" s="1"/>
  <c r="C1048" i="17"/>
  <c r="D1049" i="17" s="1"/>
  <c r="E1050" i="17" s="1"/>
  <c r="F1051" i="17" s="1"/>
  <c r="C1044" i="17"/>
  <c r="D1045" i="17" s="1"/>
  <c r="C1040" i="17"/>
  <c r="D1041" i="17" s="1"/>
  <c r="E1042" i="17" s="1"/>
  <c r="F1043" i="17" s="1"/>
  <c r="G1044" i="17" s="1"/>
  <c r="H1045" i="17" s="1"/>
  <c r="B1069" i="17"/>
  <c r="C1117" i="17"/>
  <c r="D1118" i="17" s="1"/>
  <c r="E1119" i="17" s="1"/>
  <c r="C1113" i="17"/>
  <c r="D1114" i="17" s="1"/>
  <c r="E1115" i="17" s="1"/>
  <c r="F1116" i="17" s="1"/>
  <c r="G1117" i="17" s="1"/>
  <c r="H1118" i="17" s="1"/>
  <c r="I1119" i="17" s="1"/>
  <c r="J1120" i="17" s="1"/>
  <c r="K1121" i="17" s="1"/>
  <c r="L1122" i="17" s="1"/>
  <c r="M1123" i="17" s="1"/>
  <c r="N1124" i="17" s="1"/>
  <c r="O1125" i="17" s="1"/>
  <c r="C1109" i="17"/>
  <c r="C1183" i="17"/>
  <c r="D1184" i="17" s="1"/>
  <c r="E1185" i="17" s="1"/>
  <c r="F1186" i="17" s="1"/>
  <c r="G1187" i="17" s="1"/>
  <c r="H1188" i="17" s="1"/>
  <c r="I1189" i="17" s="1"/>
  <c r="J1190" i="17" s="1"/>
  <c r="C1179" i="17"/>
  <c r="D1180" i="17" s="1"/>
  <c r="E1181" i="17" s="1"/>
  <c r="C1175" i="17"/>
  <c r="C1248" i="17"/>
  <c r="D1249" i="17" s="1"/>
  <c r="E1250" i="17" s="1"/>
  <c r="F1251" i="17" s="1"/>
  <c r="G1252" i="17" s="1"/>
  <c r="H1253" i="17" s="1"/>
  <c r="I1254" i="17" s="1"/>
  <c r="C1244" i="17"/>
  <c r="D1245" i="17" s="1"/>
  <c r="E1246" i="17" s="1"/>
  <c r="F1247" i="17" s="1"/>
  <c r="G1248" i="17" s="1"/>
  <c r="H1249" i="17" s="1"/>
  <c r="I1250" i="17" s="1"/>
  <c r="J1251" i="17" s="1"/>
  <c r="K1252" i="17" s="1"/>
  <c r="L1253" i="17" s="1"/>
  <c r="M1254" i="17" s="1"/>
  <c r="C1240" i="17"/>
  <c r="D1241" i="17" s="1"/>
  <c r="E1242" i="17" s="1"/>
  <c r="C1236" i="17"/>
  <c r="D1237" i="17" s="1"/>
  <c r="E1238" i="17" s="1"/>
  <c r="F1239" i="17" s="1"/>
  <c r="G1240" i="17" s="1"/>
  <c r="H1241" i="17" s="1"/>
  <c r="I1242" i="17" s="1"/>
  <c r="C1379" i="17"/>
  <c r="C1375" i="17"/>
  <c r="D1376" i="17" s="1"/>
  <c r="E1377" i="17" s="1"/>
  <c r="F1378" i="17" s="1"/>
  <c r="G1379" i="17" s="1"/>
  <c r="H1380" i="17" s="1"/>
  <c r="I1381" i="17" s="1"/>
  <c r="J1382" i="17" s="1"/>
  <c r="K1383" i="17" s="1"/>
  <c r="L1384" i="17" s="1"/>
  <c r="M1385" i="17" s="1"/>
  <c r="C1371" i="17"/>
  <c r="D1372" i="17" s="1"/>
  <c r="E1373" i="17" s="1"/>
  <c r="F1374" i="17" s="1"/>
  <c r="G1375" i="17" s="1"/>
  <c r="H1376" i="17" s="1"/>
  <c r="I1377" i="17" s="1"/>
  <c r="J1378" i="17" s="1"/>
  <c r="K1379" i="17" s="1"/>
  <c r="L1380" i="17" s="1"/>
  <c r="M1381" i="17" s="1"/>
  <c r="N1382" i="17" s="1"/>
  <c r="O1383" i="17" s="1"/>
  <c r="P1384" i="17" s="1"/>
  <c r="Q1385" i="17" s="1"/>
  <c r="C1367" i="17"/>
  <c r="E67" i="17"/>
  <c r="F68" i="17" s="1"/>
  <c r="G69" i="17" s="1"/>
  <c r="H70" i="17" s="1"/>
  <c r="I71" i="17" s="1"/>
  <c r="J72" i="17" s="1"/>
  <c r="K73" i="17" s="1"/>
  <c r="L74" i="17" s="1"/>
  <c r="M75" i="17" s="1"/>
  <c r="N76" i="17" s="1"/>
  <c r="O77" i="17" s="1"/>
  <c r="P78" i="17" s="1"/>
  <c r="Q79" i="17" s="1"/>
  <c r="R80" i="17" s="1"/>
  <c r="S81" i="17" s="1"/>
  <c r="T82" i="17" s="1"/>
  <c r="U83" i="17" s="1"/>
  <c r="V84" i="17" s="1"/>
  <c r="W85" i="17" s="1"/>
  <c r="X86" i="17" s="1"/>
  <c r="C586" i="17"/>
  <c r="D587" i="17" s="1"/>
  <c r="E588" i="17" s="1"/>
  <c r="F589" i="17" s="1"/>
  <c r="G590" i="17" s="1"/>
  <c r="H591" i="17" s="1"/>
  <c r="I592" i="17" s="1"/>
  <c r="J593" i="17" s="1"/>
  <c r="K594" i="17" s="1"/>
  <c r="L595" i="17" s="1"/>
  <c r="M596" i="17" s="1"/>
  <c r="N597" i="17" s="1"/>
  <c r="O598" i="17" s="1"/>
  <c r="P599" i="17" s="1"/>
  <c r="Q600" i="17" s="1"/>
  <c r="R601" i="17" s="1"/>
  <c r="S602" i="17" s="1"/>
  <c r="T603" i="17" s="1"/>
  <c r="U604" i="17" s="1"/>
  <c r="V605" i="17" s="1"/>
  <c r="C920" i="17"/>
  <c r="D921" i="17" s="1"/>
  <c r="G1059" i="17"/>
  <c r="H1060" i="17" s="1"/>
  <c r="C1177" i="17"/>
  <c r="D1178" i="17" s="1"/>
  <c r="E1179" i="17" s="1"/>
  <c r="C1169" i="17"/>
  <c r="D1170" i="17" s="1"/>
  <c r="E1171" i="17" s="1"/>
  <c r="F1172" i="17" s="1"/>
  <c r="G1173" i="17" s="1"/>
  <c r="H1174" i="17" s="1"/>
  <c r="I1175" i="17" s="1"/>
  <c r="J1176" i="17" s="1"/>
  <c r="K1177" i="17" s="1"/>
  <c r="L1178" i="17" s="1"/>
  <c r="M1179" i="17" s="1"/>
  <c r="N1180" i="17" s="1"/>
  <c r="O1181" i="17" s="1"/>
  <c r="C1316" i="17"/>
  <c r="D1317" i="17" s="1"/>
  <c r="E1318" i="17" s="1"/>
  <c r="F1319" i="17" s="1"/>
  <c r="G1320" i="17" s="1"/>
  <c r="C1312" i="17"/>
  <c r="D1313" i="17" s="1"/>
  <c r="E1314" i="17" s="1"/>
  <c r="F1315" i="17" s="1"/>
  <c r="G1316" i="17" s="1"/>
  <c r="H1317" i="17" s="1"/>
  <c r="I1318" i="17" s="1"/>
  <c r="J1319" i="17" s="1"/>
  <c r="K1320" i="17" s="1"/>
  <c r="C1308" i="17"/>
  <c r="D1309" i="17" s="1"/>
  <c r="E1310" i="17" s="1"/>
  <c r="F1311" i="17" s="1"/>
  <c r="G1312" i="17" s="1"/>
  <c r="H1313" i="17" s="1"/>
  <c r="I1314" i="17" s="1"/>
  <c r="J1315" i="17" s="1"/>
  <c r="K1316" i="17" s="1"/>
  <c r="L1317" i="17" s="1"/>
  <c r="M1318" i="17" s="1"/>
  <c r="N1319" i="17" s="1"/>
  <c r="O1320" i="17" s="1"/>
  <c r="C1304" i="17"/>
  <c r="D1305" i="17" s="1"/>
  <c r="C1509" i="17"/>
  <c r="D1510" i="17" s="1"/>
  <c r="C1505" i="17"/>
  <c r="D1506" i="17" s="1"/>
  <c r="E1507" i="17" s="1"/>
  <c r="F1508" i="17" s="1"/>
  <c r="G1509" i="17" s="1"/>
  <c r="H1510" i="17" s="1"/>
  <c r="I1511" i="17" s="1"/>
  <c r="J1512" i="17" s="1"/>
  <c r="K1513" i="17" s="1"/>
  <c r="L1514" i="17" s="1"/>
  <c r="C1493" i="17"/>
  <c r="C1573" i="17"/>
  <c r="D1574" i="17" s="1"/>
  <c r="E1575" i="17" s="1"/>
  <c r="C1569" i="17"/>
  <c r="D1570" i="17" s="1"/>
  <c r="E1571" i="17" s="1"/>
  <c r="F1572" i="17" s="1"/>
  <c r="G1573" i="17" s="1"/>
  <c r="H1574" i="17" s="1"/>
  <c r="I1575" i="17" s="1"/>
  <c r="C1565" i="17"/>
  <c r="C1561" i="17"/>
  <c r="D1562" i="17" s="1"/>
  <c r="E1563" i="17" s="1"/>
  <c r="F1564" i="17" s="1"/>
  <c r="G1565" i="17" s="1"/>
  <c r="C1557" i="17"/>
  <c r="D1558" i="17" s="1"/>
  <c r="E1559" i="17" s="1"/>
  <c r="F1560" i="17" s="1"/>
  <c r="G1561" i="17" s="1"/>
  <c r="H1562" i="17" s="1"/>
  <c r="I1563" i="17" s="1"/>
  <c r="J1564" i="17" s="1"/>
  <c r="K1565" i="17" s="1"/>
  <c r="L1566" i="17" s="1"/>
  <c r="M1567" i="17" s="1"/>
  <c r="N1568" i="17" s="1"/>
  <c r="O1569" i="17" s="1"/>
  <c r="P1570" i="17" s="1"/>
  <c r="Q1571" i="17" s="1"/>
  <c r="R1572" i="17" s="1"/>
  <c r="S1573" i="17" s="1"/>
  <c r="T1574" i="17" s="1"/>
  <c r="U1575" i="17" s="1"/>
  <c r="V1576" i="17" s="1"/>
  <c r="W1577" i="17" s="1"/>
  <c r="X1578" i="17" s="1"/>
  <c r="Y1579" i="17" s="1"/>
  <c r="Z1580" i="17" s="1"/>
  <c r="H78" i="17"/>
  <c r="I79" i="17" s="1"/>
  <c r="J80" i="17" s="1"/>
  <c r="K81" i="17" s="1"/>
  <c r="L82" i="17" s="1"/>
  <c r="M83" i="17" s="1"/>
  <c r="N84" i="17" s="1"/>
  <c r="O85" i="17" s="1"/>
  <c r="P86" i="17" s="1"/>
  <c r="D193" i="17"/>
  <c r="E194" i="17" s="1"/>
  <c r="F195" i="17" s="1"/>
  <c r="G196" i="17" s="1"/>
  <c r="H197" i="17" s="1"/>
  <c r="I198" i="17" s="1"/>
  <c r="J199" i="17" s="1"/>
  <c r="K200" i="17" s="1"/>
  <c r="C80" i="17"/>
  <c r="D81" i="17" s="1"/>
  <c r="E82" i="17" s="1"/>
  <c r="F83" i="17" s="1"/>
  <c r="G84" i="17" s="1"/>
  <c r="H85" i="17" s="1"/>
  <c r="I86" i="17" s="1"/>
  <c r="D65" i="17"/>
  <c r="E66" i="17" s="1"/>
  <c r="F67" i="17" s="1"/>
  <c r="G68" i="17" s="1"/>
  <c r="H69" i="17" s="1"/>
  <c r="I70" i="17" s="1"/>
  <c r="J71" i="17" s="1"/>
  <c r="K72" i="17" s="1"/>
  <c r="L73" i="17" s="1"/>
  <c r="M74" i="17" s="1"/>
  <c r="N75" i="17" s="1"/>
  <c r="O76" i="17" s="1"/>
  <c r="P77" i="17" s="1"/>
  <c r="Q78" i="17" s="1"/>
  <c r="R79" i="17" s="1"/>
  <c r="S80" i="17" s="1"/>
  <c r="T81" i="17" s="1"/>
  <c r="U82" i="17" s="1"/>
  <c r="V83" i="17" s="1"/>
  <c r="W84" i="17" s="1"/>
  <c r="X85" i="17" s="1"/>
  <c r="Y86" i="17" s="1"/>
  <c r="C203" i="17"/>
  <c r="D204" i="17" s="1"/>
  <c r="E205" i="17" s="1"/>
  <c r="F206" i="17" s="1"/>
  <c r="C199" i="17"/>
  <c r="D200" i="17" s="1"/>
  <c r="C195" i="17"/>
  <c r="D196" i="17" s="1"/>
  <c r="E197" i="17" s="1"/>
  <c r="F198" i="17" s="1"/>
  <c r="G199" i="17" s="1"/>
  <c r="H200" i="17" s="1"/>
  <c r="C337" i="17"/>
  <c r="D338" i="17" s="1"/>
  <c r="E339" i="17" s="1"/>
  <c r="F340" i="17" s="1"/>
  <c r="G341" i="17" s="1"/>
  <c r="H342" i="17" s="1"/>
  <c r="I343" i="17" s="1"/>
  <c r="J344" i="17" s="1"/>
  <c r="K345" i="17" s="1"/>
  <c r="C325" i="17"/>
  <c r="D326" i="17" s="1"/>
  <c r="E327" i="17" s="1"/>
  <c r="F328" i="17" s="1"/>
  <c r="G329" i="17" s="1"/>
  <c r="H330" i="17" s="1"/>
  <c r="C401" i="17"/>
  <c r="C397" i="17"/>
  <c r="D398" i="17" s="1"/>
  <c r="E399" i="17" s="1"/>
  <c r="F400" i="17" s="1"/>
  <c r="G401" i="17" s="1"/>
  <c r="C393" i="17"/>
  <c r="D394" i="17" s="1"/>
  <c r="E395" i="17" s="1"/>
  <c r="F396" i="17" s="1"/>
  <c r="G397" i="17" s="1"/>
  <c r="H398" i="17" s="1"/>
  <c r="I399" i="17" s="1"/>
  <c r="J400" i="17" s="1"/>
  <c r="K401" i="17" s="1"/>
  <c r="C389" i="17"/>
  <c r="D390" i="17" s="1"/>
  <c r="E391" i="17" s="1"/>
  <c r="F392" i="17" s="1"/>
  <c r="G393" i="17" s="1"/>
  <c r="H394" i="17" s="1"/>
  <c r="I395" i="17" s="1"/>
  <c r="J396" i="17" s="1"/>
  <c r="K397" i="17" s="1"/>
  <c r="L398" i="17" s="1"/>
  <c r="M399" i="17" s="1"/>
  <c r="N400" i="17" s="1"/>
  <c r="O401" i="17" s="1"/>
  <c r="B419" i="17"/>
  <c r="C600" i="17"/>
  <c r="C596" i="17"/>
  <c r="C592" i="17"/>
  <c r="D593" i="17" s="1"/>
  <c r="E594" i="17" s="1"/>
  <c r="F595" i="17" s="1"/>
  <c r="G596" i="17" s="1"/>
  <c r="H597" i="17" s="1"/>
  <c r="I598" i="17" s="1"/>
  <c r="J599" i="17" s="1"/>
  <c r="K600" i="17" s="1"/>
  <c r="L601" i="17" s="1"/>
  <c r="M602" i="17" s="1"/>
  <c r="N603" i="17" s="1"/>
  <c r="O604" i="17" s="1"/>
  <c r="P605" i="17" s="1"/>
  <c r="C588" i="17"/>
  <c r="D589" i="17" s="1"/>
  <c r="E590" i="17" s="1"/>
  <c r="C584" i="17"/>
  <c r="C664" i="17"/>
  <c r="D665" i="17" s="1"/>
  <c r="E666" i="17" s="1"/>
  <c r="F667" i="17" s="1"/>
  <c r="G668" i="17" s="1"/>
  <c r="H669" i="17" s="1"/>
  <c r="I670" i="17" s="1"/>
  <c r="C660" i="17"/>
  <c r="D661" i="17" s="1"/>
  <c r="E662" i="17" s="1"/>
  <c r="F663" i="17" s="1"/>
  <c r="G664" i="17" s="1"/>
  <c r="H665" i="17" s="1"/>
  <c r="I666" i="17" s="1"/>
  <c r="J667" i="17" s="1"/>
  <c r="K668" i="17" s="1"/>
  <c r="L669" i="17" s="1"/>
  <c r="M670" i="17" s="1"/>
  <c r="C656" i="17"/>
  <c r="D657" i="17" s="1"/>
  <c r="E658" i="17" s="1"/>
  <c r="F659" i="17" s="1"/>
  <c r="G660" i="17" s="1"/>
  <c r="H661" i="17" s="1"/>
  <c r="I662" i="17" s="1"/>
  <c r="J663" i="17" s="1"/>
  <c r="K664" i="17" s="1"/>
  <c r="L665" i="17" s="1"/>
  <c r="M666" i="17" s="1"/>
  <c r="N667" i="17" s="1"/>
  <c r="O668" i="17" s="1"/>
  <c r="P669" i="17" s="1"/>
  <c r="Q670" i="17" s="1"/>
  <c r="C652" i="17"/>
  <c r="C648" i="17"/>
  <c r="D649" i="17" s="1"/>
  <c r="E650" i="17" s="1"/>
  <c r="F651" i="17" s="1"/>
  <c r="G652" i="17" s="1"/>
  <c r="H653" i="17" s="1"/>
  <c r="I654" i="17" s="1"/>
  <c r="J655" i="17" s="1"/>
  <c r="K656" i="17" s="1"/>
  <c r="L657" i="17" s="1"/>
  <c r="M658" i="17" s="1"/>
  <c r="N659" i="17" s="1"/>
  <c r="O660" i="17" s="1"/>
  <c r="P661" i="17" s="1"/>
  <c r="Q662" i="17" s="1"/>
  <c r="R663" i="17" s="1"/>
  <c r="S664" i="17" s="1"/>
  <c r="T665" i="17" s="1"/>
  <c r="U666" i="17" s="1"/>
  <c r="V667" i="17" s="1"/>
  <c r="W668" i="17" s="1"/>
  <c r="X669" i="17" s="1"/>
  <c r="Y670" i="17" s="1"/>
  <c r="B679" i="17"/>
  <c r="C912" i="17"/>
  <c r="D913" i="17" s="1"/>
  <c r="E914" i="17" s="1"/>
  <c r="F915" i="17" s="1"/>
  <c r="G916" i="17" s="1"/>
  <c r="H917" i="17" s="1"/>
  <c r="D1111" i="17"/>
  <c r="E1112" i="17" s="1"/>
  <c r="F1113" i="17" s="1"/>
  <c r="G1114" i="17" s="1"/>
  <c r="H1115" i="17" s="1"/>
  <c r="I1116" i="17" s="1"/>
  <c r="J1117" i="17" s="1"/>
  <c r="K1118" i="17" s="1"/>
  <c r="L1119" i="17" s="1"/>
  <c r="M1120" i="17" s="1"/>
  <c r="N1121" i="17" s="1"/>
  <c r="O1122" i="17" s="1"/>
  <c r="P1123" i="17" s="1"/>
  <c r="Q1124" i="17" s="1"/>
  <c r="R1125" i="17" s="1"/>
  <c r="C1106" i="17"/>
  <c r="D1107" i="17" s="1"/>
  <c r="E1108" i="17" s="1"/>
  <c r="F1109" i="17" s="1"/>
  <c r="G1110" i="17" s="1"/>
  <c r="H1111" i="17" s="1"/>
  <c r="I1112" i="17" s="1"/>
  <c r="J1113" i="17" s="1"/>
  <c r="K1114" i="17" s="1"/>
  <c r="L1115" i="17" s="1"/>
  <c r="M1116" i="17" s="1"/>
  <c r="N1117" i="17" s="1"/>
  <c r="O1118" i="17" s="1"/>
  <c r="P1119" i="17" s="1"/>
  <c r="Q1120" i="17" s="1"/>
  <c r="R1121" i="17" s="1"/>
  <c r="S1122" i="17" s="1"/>
  <c r="T1123" i="17" s="1"/>
  <c r="U1124" i="17" s="1"/>
  <c r="V1125" i="17" s="1"/>
  <c r="C1251" i="17"/>
  <c r="D1252" i="17" s="1"/>
  <c r="E1253" i="17" s="1"/>
  <c r="F1254" i="17" s="1"/>
  <c r="E1364" i="17"/>
  <c r="F1365" i="17" s="1"/>
  <c r="G1366" i="17" s="1"/>
  <c r="H1367" i="17" s="1"/>
  <c r="I1368" i="17" s="1"/>
  <c r="J1369" i="17" s="1"/>
  <c r="K1370" i="17" s="1"/>
  <c r="L1371" i="17" s="1"/>
  <c r="M1372" i="17" s="1"/>
  <c r="N1373" i="17" s="1"/>
  <c r="O1374" i="17" s="1"/>
  <c r="P1375" i="17" s="1"/>
  <c r="Q1376" i="17" s="1"/>
  <c r="R1377" i="17" s="1"/>
  <c r="S1378" i="17" s="1"/>
  <c r="T1379" i="17" s="1"/>
  <c r="U1380" i="17" s="1"/>
  <c r="V1381" i="17" s="1"/>
  <c r="W1382" i="17" s="1"/>
  <c r="X1383" i="17" s="1"/>
  <c r="Y1384" i="17" s="1"/>
  <c r="Z1385" i="17" s="1"/>
  <c r="E1435" i="17"/>
  <c r="F1436" i="17" s="1"/>
  <c r="G1437" i="17" s="1"/>
  <c r="H1438" i="17" s="1"/>
  <c r="I1439" i="17" s="1"/>
  <c r="J1440" i="17" s="1"/>
  <c r="K1441" i="17" s="1"/>
  <c r="L1442" i="17" s="1"/>
  <c r="M1443" i="17" s="1"/>
  <c r="N1444" i="17" s="1"/>
  <c r="O1445" i="17" s="1"/>
  <c r="P1446" i="17" s="1"/>
  <c r="Q1447" i="17" s="1"/>
  <c r="R1448" i="17" s="1"/>
  <c r="S1449" i="17" s="1"/>
  <c r="T1450" i="17" s="1"/>
  <c r="E1431" i="17"/>
  <c r="F1432" i="17" s="1"/>
  <c r="G1433" i="17" s="1"/>
  <c r="H1434" i="17" s="1"/>
  <c r="I1435" i="17" s="1"/>
  <c r="J1436" i="17" s="1"/>
  <c r="K1437" i="17" s="1"/>
  <c r="F1643" i="17"/>
  <c r="G1644" i="17" s="1"/>
  <c r="E1626" i="17"/>
  <c r="C1698" i="17"/>
  <c r="D1699" i="17" s="1"/>
  <c r="C1694" i="17"/>
  <c r="D1695" i="17" s="1"/>
  <c r="C1769" i="17"/>
  <c r="D1770" i="17" s="1"/>
  <c r="E1771" i="17" s="1"/>
  <c r="F1772" i="17" s="1"/>
  <c r="G1773" i="17" s="1"/>
  <c r="H1774" i="17" s="1"/>
  <c r="I1775" i="17" s="1"/>
  <c r="C1765" i="17"/>
  <c r="D1766" i="17" s="1"/>
  <c r="C1753" i="17"/>
  <c r="D1754" i="17" s="1"/>
  <c r="E1755" i="17" s="1"/>
  <c r="F1756" i="17" s="1"/>
  <c r="G1757" i="17" s="1"/>
  <c r="H1758" i="17" s="1"/>
  <c r="I1759" i="17" s="1"/>
  <c r="J1760" i="17" s="1"/>
  <c r="K1761" i="17" s="1"/>
  <c r="L1762" i="17" s="1"/>
  <c r="M1763" i="17" s="1"/>
  <c r="N1764" i="17" s="1"/>
  <c r="O1765" i="17" s="1"/>
  <c r="P1766" i="17" s="1"/>
  <c r="D1364" i="17"/>
  <c r="E1365" i="17" s="1"/>
  <c r="F1366" i="17" s="1"/>
  <c r="G1367" i="17" s="1"/>
  <c r="H1368" i="17" s="1"/>
  <c r="I1369" i="17" s="1"/>
  <c r="J1370" i="17" s="1"/>
  <c r="K1371" i="17" s="1"/>
  <c r="L1372" i="17" s="1"/>
  <c r="M1373" i="17" s="1"/>
  <c r="N1374" i="17" s="1"/>
  <c r="O1375" i="17" s="1"/>
  <c r="P1376" i="17" s="1"/>
  <c r="Q1377" i="17" s="1"/>
  <c r="R1378" i="17" s="1"/>
  <c r="S1379" i="17" s="1"/>
  <c r="T1380" i="17" s="1"/>
  <c r="U1381" i="17" s="1"/>
  <c r="V1382" i="17" s="1"/>
  <c r="W1383" i="17" s="1"/>
  <c r="X1384" i="17" s="1"/>
  <c r="Y1385" i="17" s="1"/>
  <c r="C78" i="17"/>
  <c r="D79" i="17" s="1"/>
  <c r="E80" i="17" s="1"/>
  <c r="F81" i="17" s="1"/>
  <c r="G82" i="17" s="1"/>
  <c r="H83" i="17" s="1"/>
  <c r="I84" i="17" s="1"/>
  <c r="J85" i="17" s="1"/>
  <c r="K86" i="17" s="1"/>
  <c r="D63" i="17"/>
  <c r="E64" i="17" s="1"/>
  <c r="C210" i="17"/>
  <c r="D211" i="17" s="1"/>
  <c r="E212" i="17" s="1"/>
  <c r="F213" i="17" s="1"/>
  <c r="G214" i="17" s="1"/>
  <c r="H215" i="17" s="1"/>
  <c r="C206" i="17"/>
  <c r="C202" i="17"/>
  <c r="D203" i="17" s="1"/>
  <c r="E204" i="17" s="1"/>
  <c r="F205" i="17" s="1"/>
  <c r="G206" i="17" s="1"/>
  <c r="C198" i="17"/>
  <c r="D199" i="17" s="1"/>
  <c r="E200" i="17" s="1"/>
  <c r="C194" i="17"/>
  <c r="D195" i="17" s="1"/>
  <c r="E196" i="17" s="1"/>
  <c r="F197" i="17" s="1"/>
  <c r="G198" i="17" s="1"/>
  <c r="H199" i="17" s="1"/>
  <c r="I200" i="17" s="1"/>
  <c r="C404" i="17"/>
  <c r="D405" i="17" s="1"/>
  <c r="E406" i="17" s="1"/>
  <c r="F407" i="17" s="1"/>
  <c r="G408" i="17" s="1"/>
  <c r="H409" i="17" s="1"/>
  <c r="I410" i="17" s="1"/>
  <c r="C400" i="17"/>
  <c r="D401" i="17" s="1"/>
  <c r="C396" i="17"/>
  <c r="D397" i="17" s="1"/>
  <c r="E398" i="17" s="1"/>
  <c r="F399" i="17" s="1"/>
  <c r="G400" i="17" s="1"/>
  <c r="H401" i="17" s="1"/>
  <c r="C392" i="17"/>
  <c r="D393" i="17" s="1"/>
  <c r="E394" i="17" s="1"/>
  <c r="F395" i="17" s="1"/>
  <c r="G396" i="17" s="1"/>
  <c r="H397" i="17" s="1"/>
  <c r="I398" i="17" s="1"/>
  <c r="J399" i="17" s="1"/>
  <c r="K400" i="17" s="1"/>
  <c r="L401" i="17" s="1"/>
  <c r="C388" i="17"/>
  <c r="D389" i="17" s="1"/>
  <c r="E390" i="17" s="1"/>
  <c r="F391" i="17" s="1"/>
  <c r="G392" i="17" s="1"/>
  <c r="H393" i="17" s="1"/>
  <c r="I394" i="17" s="1"/>
  <c r="J395" i="17" s="1"/>
  <c r="K396" i="17" s="1"/>
  <c r="L397" i="17" s="1"/>
  <c r="M398" i="17" s="1"/>
  <c r="N399" i="17" s="1"/>
  <c r="O400" i="17" s="1"/>
  <c r="P401" i="17" s="1"/>
  <c r="C599" i="17"/>
  <c r="D600" i="17" s="1"/>
  <c r="E601" i="17" s="1"/>
  <c r="F602" i="17" s="1"/>
  <c r="G603" i="17" s="1"/>
  <c r="H604" i="17" s="1"/>
  <c r="I605" i="17" s="1"/>
  <c r="C595" i="17"/>
  <c r="D596" i="17" s="1"/>
  <c r="E597" i="17" s="1"/>
  <c r="F598" i="17" s="1"/>
  <c r="G599" i="17" s="1"/>
  <c r="H600" i="17" s="1"/>
  <c r="I601" i="17" s="1"/>
  <c r="J602" i="17" s="1"/>
  <c r="K603" i="17" s="1"/>
  <c r="L604" i="17" s="1"/>
  <c r="M605" i="17" s="1"/>
  <c r="C591" i="17"/>
  <c r="D592" i="17" s="1"/>
  <c r="E593" i="17" s="1"/>
  <c r="F594" i="17" s="1"/>
  <c r="G595" i="17" s="1"/>
  <c r="H596" i="17" s="1"/>
  <c r="I597" i="17" s="1"/>
  <c r="J598" i="17" s="1"/>
  <c r="K599" i="17" s="1"/>
  <c r="L600" i="17" s="1"/>
  <c r="M601" i="17" s="1"/>
  <c r="N602" i="17" s="1"/>
  <c r="O603" i="17" s="1"/>
  <c r="P604" i="17" s="1"/>
  <c r="Q605" i="17" s="1"/>
  <c r="C587" i="17"/>
  <c r="D588" i="17" s="1"/>
  <c r="C663" i="17"/>
  <c r="D664" i="17" s="1"/>
  <c r="E665" i="17" s="1"/>
  <c r="F666" i="17" s="1"/>
  <c r="G667" i="17" s="1"/>
  <c r="H668" i="17" s="1"/>
  <c r="I669" i="17" s="1"/>
  <c r="J670" i="17" s="1"/>
  <c r="C659" i="17"/>
  <c r="D660" i="17" s="1"/>
  <c r="E661" i="17" s="1"/>
  <c r="F662" i="17" s="1"/>
  <c r="G663" i="17" s="1"/>
  <c r="H664" i="17" s="1"/>
  <c r="I665" i="17" s="1"/>
  <c r="J666" i="17" s="1"/>
  <c r="K667" i="17" s="1"/>
  <c r="L668" i="17" s="1"/>
  <c r="M669" i="17" s="1"/>
  <c r="N670" i="17" s="1"/>
  <c r="C655" i="17"/>
  <c r="D656" i="17" s="1"/>
  <c r="E657" i="17" s="1"/>
  <c r="F658" i="17" s="1"/>
  <c r="G659" i="17" s="1"/>
  <c r="H660" i="17" s="1"/>
  <c r="I661" i="17" s="1"/>
  <c r="J662" i="17" s="1"/>
  <c r="K663" i="17" s="1"/>
  <c r="L664" i="17" s="1"/>
  <c r="M665" i="17" s="1"/>
  <c r="N666" i="17" s="1"/>
  <c r="O667" i="17" s="1"/>
  <c r="P668" i="17" s="1"/>
  <c r="Q669" i="17" s="1"/>
  <c r="R670" i="17" s="1"/>
  <c r="C651" i="17"/>
  <c r="D652" i="17" s="1"/>
  <c r="E653" i="17" s="1"/>
  <c r="F654" i="17" s="1"/>
  <c r="G655" i="17" s="1"/>
  <c r="H656" i="17" s="1"/>
  <c r="I657" i="17" s="1"/>
  <c r="J658" i="17" s="1"/>
  <c r="K659" i="17" s="1"/>
  <c r="L660" i="17" s="1"/>
  <c r="M661" i="17" s="1"/>
  <c r="N662" i="17" s="1"/>
  <c r="O663" i="17" s="1"/>
  <c r="P664" i="17" s="1"/>
  <c r="Q665" i="17" s="1"/>
  <c r="R666" i="17" s="1"/>
  <c r="S667" i="17" s="1"/>
  <c r="T668" i="17" s="1"/>
  <c r="U669" i="17" s="1"/>
  <c r="V670" i="17" s="1"/>
  <c r="C923" i="17"/>
  <c r="D924" i="17" s="1"/>
  <c r="E925" i="17" s="1"/>
  <c r="F926" i="17" s="1"/>
  <c r="G927" i="17" s="1"/>
  <c r="H928" i="17" s="1"/>
  <c r="I929" i="17" s="1"/>
  <c r="J930" i="17" s="1"/>
  <c r="C919" i="17"/>
  <c r="D920" i="17" s="1"/>
  <c r="E921" i="17" s="1"/>
  <c r="C915" i="17"/>
  <c r="D916" i="17" s="1"/>
  <c r="E917" i="17" s="1"/>
  <c r="C911" i="17"/>
  <c r="D912" i="17" s="1"/>
  <c r="E913" i="17" s="1"/>
  <c r="F914" i="17" s="1"/>
  <c r="G915" i="17" s="1"/>
  <c r="H916" i="17" s="1"/>
  <c r="I917" i="17" s="1"/>
  <c r="C907" i="17"/>
  <c r="D908" i="17" s="1"/>
  <c r="E909" i="17" s="1"/>
  <c r="F910" i="17" s="1"/>
  <c r="G911" i="17" s="1"/>
  <c r="H912" i="17" s="1"/>
  <c r="I913" i="17" s="1"/>
  <c r="J914" i="17" s="1"/>
  <c r="K915" i="17" s="1"/>
  <c r="L916" i="17" s="1"/>
  <c r="M917" i="17" s="1"/>
  <c r="F1120" i="17"/>
  <c r="G1121" i="17" s="1"/>
  <c r="H1122" i="17" s="1"/>
  <c r="I1123" i="17" s="1"/>
  <c r="J1124" i="17" s="1"/>
  <c r="K1125" i="17" s="1"/>
  <c r="C1105" i="17"/>
  <c r="C1108" i="17"/>
  <c r="D1109" i="17" s="1"/>
  <c r="E1110" i="17" s="1"/>
  <c r="F1111" i="17" s="1"/>
  <c r="G1112" i="17" s="1"/>
  <c r="H1113" i="17" s="1"/>
  <c r="I1114" i="17" s="1"/>
  <c r="J1115" i="17" s="1"/>
  <c r="K1116" i="17" s="1"/>
  <c r="L1117" i="17" s="1"/>
  <c r="M1118" i="17" s="1"/>
  <c r="N1119" i="17" s="1"/>
  <c r="O1120" i="17" s="1"/>
  <c r="P1121" i="17" s="1"/>
  <c r="Q1122" i="17" s="1"/>
  <c r="R1123" i="17" s="1"/>
  <c r="S1124" i="17" s="1"/>
  <c r="T1125" i="17" s="1"/>
  <c r="D1251" i="17"/>
  <c r="E1252" i="17" s="1"/>
  <c r="F1253" i="17" s="1"/>
  <c r="G1254" i="17" s="1"/>
  <c r="H1255" i="17" s="1"/>
  <c r="D1247" i="17"/>
  <c r="E1248" i="17" s="1"/>
  <c r="F1249" i="17" s="1"/>
  <c r="G1250" i="17" s="1"/>
  <c r="H1251" i="17" s="1"/>
  <c r="I1252" i="17" s="1"/>
  <c r="J1253" i="17" s="1"/>
  <c r="K1254" i="17" s="1"/>
  <c r="D1235" i="17"/>
  <c r="E1236" i="17" s="1"/>
  <c r="F1237" i="17" s="1"/>
  <c r="G1238" i="17" s="1"/>
  <c r="H1239" i="17" s="1"/>
  <c r="I1240" i="17" s="1"/>
  <c r="J1241" i="17" s="1"/>
  <c r="K1242" i="17" s="1"/>
  <c r="D1706" i="17"/>
  <c r="E1707" i="17" s="1"/>
  <c r="F1708" i="17" s="1"/>
  <c r="G1709" i="17" s="1"/>
  <c r="H1710" i="17" s="1"/>
  <c r="C1693" i="17"/>
  <c r="D1694" i="17" s="1"/>
  <c r="E1695" i="17" s="1"/>
  <c r="F1696" i="17" s="1"/>
  <c r="G1697" i="17" s="1"/>
  <c r="H1698" i="17" s="1"/>
  <c r="I1699" i="17" s="1"/>
  <c r="C1689" i="17"/>
  <c r="D1690" i="17" s="1"/>
  <c r="E1691" i="17" s="1"/>
  <c r="F1692" i="17" s="1"/>
  <c r="G1693" i="17" s="1"/>
  <c r="H1694" i="17" s="1"/>
  <c r="I1695" i="17" s="1"/>
  <c r="C1707" i="17"/>
  <c r="D1708" i="17" s="1"/>
  <c r="E1709" i="17" s="1"/>
  <c r="F1710" i="17" s="1"/>
  <c r="C1756" i="17"/>
  <c r="D1757" i="17" s="1"/>
  <c r="E1758" i="17" s="1"/>
  <c r="F1759" i="17" s="1"/>
  <c r="G1760" i="17" s="1"/>
  <c r="H1761" i="17" s="1"/>
  <c r="I1762" i="17" s="1"/>
  <c r="J1763" i="17" s="1"/>
  <c r="K1764" i="17" s="1"/>
  <c r="L1765" i="17" s="1"/>
  <c r="M1766" i="17" s="1"/>
  <c r="N1767" i="17" s="1"/>
  <c r="O1768" i="17" s="1"/>
  <c r="P1769" i="17" s="1"/>
  <c r="Q1770" i="17" s="1"/>
  <c r="R1771" i="17" s="1"/>
  <c r="S1772" i="17" s="1"/>
  <c r="T1773" i="17" s="1"/>
  <c r="U1774" i="17" s="1"/>
  <c r="V1775" i="17" s="1"/>
  <c r="C1752" i="17"/>
  <c r="D1753" i="17" s="1"/>
  <c r="E1754" i="17" s="1"/>
  <c r="F1755" i="17" s="1"/>
  <c r="G1756" i="17" s="1"/>
  <c r="H1757" i="17" s="1"/>
  <c r="I1758" i="17" s="1"/>
  <c r="J1759" i="17" s="1"/>
  <c r="K1760" i="17" s="1"/>
  <c r="L1761" i="17" s="1"/>
  <c r="M1762" i="17" s="1"/>
  <c r="N1763" i="17" s="1"/>
  <c r="O1764" i="17" s="1"/>
  <c r="P1765" i="17" s="1"/>
  <c r="Q1766" i="17" s="1"/>
  <c r="D1108" i="17"/>
  <c r="E1109" i="17" s="1"/>
  <c r="F1110" i="17" s="1"/>
  <c r="G1111" i="17" s="1"/>
  <c r="H1112" i="17" s="1"/>
  <c r="I1113" i="17" s="1"/>
  <c r="J1114" i="17" s="1"/>
  <c r="K1115" i="17" s="1"/>
  <c r="L1116" i="17" s="1"/>
  <c r="M1117" i="17" s="1"/>
  <c r="N1118" i="17" s="1"/>
  <c r="O1119" i="17" s="1"/>
  <c r="P1120" i="17" s="1"/>
  <c r="Q1121" i="17" s="1"/>
  <c r="R1122" i="17" s="1"/>
  <c r="S1123" i="17" s="1"/>
  <c r="T1124" i="17" s="1"/>
  <c r="U1125" i="17" s="1"/>
  <c r="E71" i="17"/>
  <c r="F72" i="17" s="1"/>
  <c r="G73" i="17" s="1"/>
  <c r="H74" i="17" s="1"/>
  <c r="I75" i="17" s="1"/>
  <c r="J76" i="17" s="1"/>
  <c r="K77" i="17" s="1"/>
  <c r="L78" i="17" s="1"/>
  <c r="M79" i="17" s="1"/>
  <c r="N80" i="17" s="1"/>
  <c r="O81" i="17" s="1"/>
  <c r="P82" i="17" s="1"/>
  <c r="Q83" i="17" s="1"/>
  <c r="R84" i="17" s="1"/>
  <c r="S85" i="17" s="1"/>
  <c r="T86" i="17" s="1"/>
  <c r="D71" i="17"/>
  <c r="E72" i="17" s="1"/>
  <c r="F73" i="17" s="1"/>
  <c r="G74" i="17" s="1"/>
  <c r="H75" i="17" s="1"/>
  <c r="I76" i="17" s="1"/>
  <c r="J77" i="17" s="1"/>
  <c r="K78" i="17" s="1"/>
  <c r="L79" i="17" s="1"/>
  <c r="M80" i="17" s="1"/>
  <c r="N81" i="17" s="1"/>
  <c r="O82" i="17" s="1"/>
  <c r="P83" i="17" s="1"/>
  <c r="Q84" i="17" s="1"/>
  <c r="R85" i="17" s="1"/>
  <c r="S86" i="17" s="1"/>
  <c r="C647" i="17"/>
  <c r="D648" i="17" s="1"/>
  <c r="E649" i="17" s="1"/>
  <c r="F650" i="17" s="1"/>
  <c r="G651" i="17" s="1"/>
  <c r="H652" i="17" s="1"/>
  <c r="I653" i="17" s="1"/>
  <c r="J654" i="17" s="1"/>
  <c r="K655" i="17" s="1"/>
  <c r="L656" i="17" s="1"/>
  <c r="M657" i="17" s="1"/>
  <c r="N658" i="17" s="1"/>
  <c r="O659" i="17" s="1"/>
  <c r="P660" i="17" s="1"/>
  <c r="Q661" i="17" s="1"/>
  <c r="R662" i="17" s="1"/>
  <c r="S663" i="17" s="1"/>
  <c r="T664" i="17" s="1"/>
  <c r="U665" i="17" s="1"/>
  <c r="V666" i="17" s="1"/>
  <c r="W667" i="17" s="1"/>
  <c r="X668" i="17" s="1"/>
  <c r="Y669" i="17" s="1"/>
  <c r="Z670" i="17" s="1"/>
  <c r="F797" i="17"/>
  <c r="G798" i="17" s="1"/>
  <c r="H799" i="17" s="1"/>
  <c r="I800" i="17" s="1"/>
  <c r="C913" i="17"/>
  <c r="D914" i="17" s="1"/>
  <c r="E915" i="17" s="1"/>
  <c r="F916" i="17" s="1"/>
  <c r="G917" i="17" s="1"/>
  <c r="H918" i="17" s="1"/>
  <c r="I919" i="17" s="1"/>
  <c r="J920" i="17" s="1"/>
  <c r="K921" i="17" s="1"/>
  <c r="D1176" i="17"/>
  <c r="E1177" i="17" s="1"/>
  <c r="F1178" i="17" s="1"/>
  <c r="G1179" i="17" s="1"/>
  <c r="H1180" i="17" s="1"/>
  <c r="I1181" i="17" s="1"/>
  <c r="J1182" i="17" s="1"/>
  <c r="K1183" i="17" s="1"/>
  <c r="L1184" i="17" s="1"/>
  <c r="M1185" i="17" s="1"/>
  <c r="N1186" i="17" s="1"/>
  <c r="O1187" i="17" s="1"/>
  <c r="P1188" i="17" s="1"/>
  <c r="Q1189" i="17" s="1"/>
  <c r="R1190" i="17" s="1"/>
  <c r="C1171" i="17"/>
  <c r="D1172" i="17" s="1"/>
  <c r="E1173" i="17" s="1"/>
  <c r="F1174" i="17" s="1"/>
  <c r="G1175" i="17" s="1"/>
  <c r="H1176" i="17" s="1"/>
  <c r="I1177" i="17" s="1"/>
  <c r="J1178" i="17" s="1"/>
  <c r="K1179" i="17" s="1"/>
  <c r="L1180" i="17" s="1"/>
  <c r="M1181" i="17" s="1"/>
  <c r="C1167" i="17"/>
  <c r="D1168" i="17" s="1"/>
  <c r="E1169" i="17" s="1"/>
  <c r="F1170" i="17" s="1"/>
  <c r="G1171" i="17" s="1"/>
  <c r="H1172" i="17" s="1"/>
  <c r="I1173" i="17" s="1"/>
  <c r="J1174" i="17" s="1"/>
  <c r="K1175" i="17" s="1"/>
  <c r="L1176" i="17" s="1"/>
  <c r="M1177" i="17" s="1"/>
  <c r="N1178" i="17" s="1"/>
  <c r="O1179" i="17" s="1"/>
  <c r="P1180" i="17" s="1"/>
  <c r="Q1181" i="17" s="1"/>
  <c r="E1316" i="17"/>
  <c r="F1317" i="17" s="1"/>
  <c r="C1310" i="17"/>
  <c r="D1311" i="17" s="1"/>
  <c r="E1312" i="17" s="1"/>
  <c r="F1313" i="17" s="1"/>
  <c r="G1314" i="17" s="1"/>
  <c r="H1315" i="17" s="1"/>
  <c r="I1316" i="17" s="1"/>
  <c r="J1317" i="17" s="1"/>
  <c r="K1318" i="17" s="1"/>
  <c r="L1319" i="17" s="1"/>
  <c r="M1320" i="17" s="1"/>
  <c r="C1302" i="17"/>
  <c r="D1303" i="17" s="1"/>
  <c r="E1304" i="17" s="1"/>
  <c r="F1305" i="17" s="1"/>
  <c r="B1459" i="17"/>
  <c r="C1495" i="17"/>
  <c r="D1496" i="17" s="1"/>
  <c r="E1497" i="17" s="1"/>
  <c r="F1498" i="17" s="1"/>
  <c r="G1499" i="17" s="1"/>
  <c r="H1500" i="17" s="1"/>
  <c r="I1501" i="17" s="1"/>
  <c r="J1502" i="17" s="1"/>
  <c r="K1503" i="17" s="1"/>
  <c r="L1504" i="17" s="1"/>
  <c r="M1505" i="17" s="1"/>
  <c r="N1506" i="17" s="1"/>
  <c r="O1507" i="17" s="1"/>
  <c r="P1508" i="17" s="1"/>
  <c r="Q1509" i="17" s="1"/>
  <c r="R1510" i="17" s="1"/>
  <c r="S1511" i="17" s="1"/>
  <c r="T1512" i="17" s="1"/>
  <c r="U1513" i="17" s="1"/>
  <c r="V1514" i="17" s="1"/>
  <c r="W1515" i="17" s="1"/>
  <c r="C1571" i="17"/>
  <c r="D1572" i="17" s="1"/>
  <c r="E1573" i="17" s="1"/>
  <c r="F1574" i="17" s="1"/>
  <c r="G1575" i="17" s="1"/>
  <c r="C1567" i="17"/>
  <c r="D1568" i="17" s="1"/>
  <c r="E1569" i="17" s="1"/>
  <c r="F1570" i="17" s="1"/>
  <c r="G1571" i="17" s="1"/>
  <c r="H1572" i="17" s="1"/>
  <c r="I1573" i="17" s="1"/>
  <c r="J1574" i="17" s="1"/>
  <c r="K1575" i="17" s="1"/>
  <c r="C1563" i="17"/>
  <c r="D1564" i="17" s="1"/>
  <c r="E1565" i="17" s="1"/>
  <c r="C1623" i="17"/>
  <c r="D1624" i="17" s="1"/>
  <c r="E1625" i="17" s="1"/>
  <c r="F1626" i="17" s="1"/>
  <c r="G1627" i="17" s="1"/>
  <c r="H1628" i="17" s="1"/>
  <c r="C1639" i="17"/>
  <c r="D1640" i="17" s="1"/>
  <c r="E1641" i="17" s="1"/>
  <c r="F1642" i="17" s="1"/>
  <c r="G1643" i="17" s="1"/>
  <c r="H1644" i="17" s="1"/>
  <c r="I1645" i="17" s="1"/>
  <c r="C68" i="17"/>
  <c r="D69" i="17" s="1"/>
  <c r="E70" i="17" s="1"/>
  <c r="F71" i="17" s="1"/>
  <c r="G72" i="17" s="1"/>
  <c r="H73" i="17" s="1"/>
  <c r="I74" i="17" s="1"/>
  <c r="J75" i="17" s="1"/>
  <c r="K76" i="17" s="1"/>
  <c r="L77" i="17" s="1"/>
  <c r="M78" i="17" s="1"/>
  <c r="N79" i="17" s="1"/>
  <c r="O80" i="17" s="1"/>
  <c r="P81" i="17" s="1"/>
  <c r="Q82" i="17" s="1"/>
  <c r="R83" i="17" s="1"/>
  <c r="S84" i="17" s="1"/>
  <c r="T85" i="17" s="1"/>
  <c r="U86" i="17" s="1"/>
  <c r="C209" i="17"/>
  <c r="D210" i="17" s="1"/>
  <c r="E211" i="17" s="1"/>
  <c r="F212" i="17" s="1"/>
  <c r="G213" i="17" s="1"/>
  <c r="H214" i="17" s="1"/>
  <c r="I215" i="17" s="1"/>
  <c r="C205" i="17"/>
  <c r="D206" i="17" s="1"/>
  <c r="C197" i="17"/>
  <c r="D198" i="17" s="1"/>
  <c r="E199" i="17" s="1"/>
  <c r="F200" i="17" s="1"/>
  <c r="C193" i="17"/>
  <c r="D194" i="17" s="1"/>
  <c r="E195" i="17" s="1"/>
  <c r="F196" i="17" s="1"/>
  <c r="G197" i="17" s="1"/>
  <c r="H198" i="17" s="1"/>
  <c r="I199" i="17" s="1"/>
  <c r="J200" i="17" s="1"/>
  <c r="C403" i="17"/>
  <c r="D404" i="17" s="1"/>
  <c r="E405" i="17" s="1"/>
  <c r="F406" i="17" s="1"/>
  <c r="C399" i="17"/>
  <c r="D400" i="17" s="1"/>
  <c r="E401" i="17" s="1"/>
  <c r="F402" i="17" s="1"/>
  <c r="G403" i="17" s="1"/>
  <c r="H404" i="17" s="1"/>
  <c r="I405" i="17" s="1"/>
  <c r="J406" i="17" s="1"/>
  <c r="K407" i="17" s="1"/>
  <c r="L408" i="17" s="1"/>
  <c r="M409" i="17" s="1"/>
  <c r="N410" i="17" s="1"/>
  <c r="C391" i="17"/>
  <c r="D392" i="17" s="1"/>
  <c r="E393" i="17" s="1"/>
  <c r="F394" i="17" s="1"/>
  <c r="G395" i="17" s="1"/>
  <c r="H396" i="17" s="1"/>
  <c r="I397" i="17" s="1"/>
  <c r="J398" i="17" s="1"/>
  <c r="K399" i="17" s="1"/>
  <c r="L400" i="17" s="1"/>
  <c r="M401" i="17" s="1"/>
  <c r="C387" i="17"/>
  <c r="D388" i="17" s="1"/>
  <c r="E389" i="17" s="1"/>
  <c r="F390" i="17" s="1"/>
  <c r="G391" i="17" s="1"/>
  <c r="H392" i="17" s="1"/>
  <c r="I393" i="17" s="1"/>
  <c r="J394" i="17" s="1"/>
  <c r="K395" i="17" s="1"/>
  <c r="L396" i="17" s="1"/>
  <c r="M397" i="17" s="1"/>
  <c r="N398" i="17" s="1"/>
  <c r="O399" i="17" s="1"/>
  <c r="P400" i="17" s="1"/>
  <c r="Q401" i="17" s="1"/>
  <c r="C598" i="17"/>
  <c r="D599" i="17" s="1"/>
  <c r="E600" i="17" s="1"/>
  <c r="F601" i="17" s="1"/>
  <c r="G602" i="17" s="1"/>
  <c r="H603" i="17" s="1"/>
  <c r="I604" i="17" s="1"/>
  <c r="J605" i="17" s="1"/>
  <c r="C594" i="17"/>
  <c r="D595" i="17" s="1"/>
  <c r="E596" i="17" s="1"/>
  <c r="F597" i="17" s="1"/>
  <c r="G598" i="17" s="1"/>
  <c r="H599" i="17" s="1"/>
  <c r="I600" i="17" s="1"/>
  <c r="J601" i="17" s="1"/>
  <c r="K602" i="17" s="1"/>
  <c r="L603" i="17" s="1"/>
  <c r="M604" i="17" s="1"/>
  <c r="N605" i="17" s="1"/>
  <c r="C590" i="17"/>
  <c r="C582" i="17"/>
  <c r="D583" i="17" s="1"/>
  <c r="E584" i="17" s="1"/>
  <c r="F585" i="17" s="1"/>
  <c r="G586" i="17" s="1"/>
  <c r="H587" i="17" s="1"/>
  <c r="I588" i="17" s="1"/>
  <c r="J589" i="17" s="1"/>
  <c r="K590" i="17" s="1"/>
  <c r="C662" i="17"/>
  <c r="D663" i="17" s="1"/>
  <c r="E664" i="17" s="1"/>
  <c r="F665" i="17" s="1"/>
  <c r="G666" i="17" s="1"/>
  <c r="H667" i="17" s="1"/>
  <c r="I668" i="17" s="1"/>
  <c r="J669" i="17" s="1"/>
  <c r="K670" i="17" s="1"/>
  <c r="C658" i="17"/>
  <c r="D659" i="17" s="1"/>
  <c r="E660" i="17" s="1"/>
  <c r="F661" i="17" s="1"/>
  <c r="G662" i="17" s="1"/>
  <c r="H663" i="17" s="1"/>
  <c r="I664" i="17" s="1"/>
  <c r="J665" i="17" s="1"/>
  <c r="K666" i="17" s="1"/>
  <c r="L667" i="17" s="1"/>
  <c r="M668" i="17" s="1"/>
  <c r="N669" i="17" s="1"/>
  <c r="O670" i="17" s="1"/>
  <c r="C654" i="17"/>
  <c r="D655" i="17" s="1"/>
  <c r="E656" i="17" s="1"/>
  <c r="F657" i="17" s="1"/>
  <c r="G658" i="17" s="1"/>
  <c r="H659" i="17" s="1"/>
  <c r="I660" i="17" s="1"/>
  <c r="J661" i="17" s="1"/>
  <c r="K662" i="17" s="1"/>
  <c r="L663" i="17" s="1"/>
  <c r="M664" i="17" s="1"/>
  <c r="N665" i="17" s="1"/>
  <c r="O666" i="17" s="1"/>
  <c r="P667" i="17" s="1"/>
  <c r="Q668" i="17" s="1"/>
  <c r="R669" i="17" s="1"/>
  <c r="S670" i="17" s="1"/>
  <c r="C650" i="17"/>
  <c r="D651" i="17" s="1"/>
  <c r="E652" i="17" s="1"/>
  <c r="F653" i="17" s="1"/>
  <c r="G654" i="17" s="1"/>
  <c r="H655" i="17" s="1"/>
  <c r="I656" i="17" s="1"/>
  <c r="J657" i="17" s="1"/>
  <c r="K658" i="17" s="1"/>
  <c r="L659" i="17" s="1"/>
  <c r="M660" i="17" s="1"/>
  <c r="N661" i="17" s="1"/>
  <c r="O662" i="17" s="1"/>
  <c r="P663" i="17" s="1"/>
  <c r="Q664" i="17" s="1"/>
  <c r="R665" i="17" s="1"/>
  <c r="S666" i="17" s="1"/>
  <c r="T667" i="17" s="1"/>
  <c r="U668" i="17" s="1"/>
  <c r="V669" i="17" s="1"/>
  <c r="W670" i="17" s="1"/>
  <c r="C926" i="17"/>
  <c r="D927" i="17" s="1"/>
  <c r="E928" i="17" s="1"/>
  <c r="F929" i="17" s="1"/>
  <c r="G930" i="17" s="1"/>
  <c r="C910" i="17"/>
  <c r="D911" i="17" s="1"/>
  <c r="E912" i="17" s="1"/>
  <c r="F913" i="17" s="1"/>
  <c r="G914" i="17" s="1"/>
  <c r="H915" i="17" s="1"/>
  <c r="I916" i="17" s="1"/>
  <c r="J917" i="17" s="1"/>
  <c r="C906" i="17"/>
  <c r="C1043" i="17"/>
  <c r="D1044" i="17" s="1"/>
  <c r="E1045" i="17" s="1"/>
  <c r="C1120" i="17"/>
  <c r="D1121" i="17" s="1"/>
  <c r="E1122" i="17" s="1"/>
  <c r="F1123" i="17" s="1"/>
  <c r="G1124" i="17" s="1"/>
  <c r="H1125" i="17" s="1"/>
  <c r="C1116" i="17"/>
  <c r="D1117" i="17" s="1"/>
  <c r="E1118" i="17" s="1"/>
  <c r="F1119" i="17" s="1"/>
  <c r="G1120" i="17" s="1"/>
  <c r="H1121" i="17" s="1"/>
  <c r="I1122" i="17" s="1"/>
  <c r="J1123" i="17" s="1"/>
  <c r="K1124" i="17" s="1"/>
  <c r="L1125" i="17" s="1"/>
  <c r="C1112" i="17"/>
  <c r="D1113" i="17" s="1"/>
  <c r="E1114" i="17" s="1"/>
  <c r="F1115" i="17" s="1"/>
  <c r="G1116" i="17" s="1"/>
  <c r="H1117" i="17" s="1"/>
  <c r="I1118" i="17" s="1"/>
  <c r="J1119" i="17" s="1"/>
  <c r="K1120" i="17" s="1"/>
  <c r="L1121" i="17" s="1"/>
  <c r="M1122" i="17" s="1"/>
  <c r="N1123" i="17" s="1"/>
  <c r="O1124" i="17" s="1"/>
  <c r="P1125" i="17" s="1"/>
  <c r="C1104" i="17"/>
  <c r="D1105" i="17" s="1"/>
  <c r="E1106" i="17" s="1"/>
  <c r="F1107" i="17" s="1"/>
  <c r="G1108" i="17" s="1"/>
  <c r="H1109" i="17" s="1"/>
  <c r="I1110" i="17" s="1"/>
  <c r="J1111" i="17" s="1"/>
  <c r="K1112" i="17" s="1"/>
  <c r="L1113" i="17" s="1"/>
  <c r="M1114" i="17" s="1"/>
  <c r="N1115" i="17" s="1"/>
  <c r="O1116" i="17" s="1"/>
  <c r="P1117" i="17" s="1"/>
  <c r="Q1118" i="17" s="1"/>
  <c r="R1119" i="17" s="1"/>
  <c r="S1120" i="17" s="1"/>
  <c r="T1121" i="17" s="1"/>
  <c r="U1122" i="17" s="1"/>
  <c r="V1123" i="17" s="1"/>
  <c r="W1124" i="17" s="1"/>
  <c r="X1125" i="17" s="1"/>
  <c r="E1251" i="17"/>
  <c r="F1252" i="17" s="1"/>
  <c r="G1253" i="17" s="1"/>
  <c r="H1254" i="17" s="1"/>
  <c r="C1380" i="17"/>
  <c r="D1381" i="17" s="1"/>
  <c r="E1382" i="17" s="1"/>
  <c r="F1383" i="17" s="1"/>
  <c r="G1384" i="17" s="1"/>
  <c r="H1385" i="17" s="1"/>
  <c r="C1372" i="17"/>
  <c r="D1373" i="17" s="1"/>
  <c r="E1374" i="17" s="1"/>
  <c r="F1375" i="17" s="1"/>
  <c r="G1376" i="17" s="1"/>
  <c r="H1377" i="17" s="1"/>
  <c r="I1378" i="17" s="1"/>
  <c r="J1379" i="17" s="1"/>
  <c r="K1380" i="17" s="1"/>
  <c r="L1381" i="17" s="1"/>
  <c r="M1382" i="17" s="1"/>
  <c r="N1383" i="17" s="1"/>
  <c r="O1384" i="17" s="1"/>
  <c r="P1385" i="17" s="1"/>
  <c r="C1368" i="17"/>
  <c r="D1369" i="17" s="1"/>
  <c r="E1370" i="17" s="1"/>
  <c r="F1371" i="17" s="1"/>
  <c r="G1372" i="17" s="1"/>
  <c r="H1373" i="17" s="1"/>
  <c r="I1374" i="17" s="1"/>
  <c r="J1375" i="17" s="1"/>
  <c r="K1376" i="17" s="1"/>
  <c r="L1377" i="17" s="1"/>
  <c r="M1378" i="17" s="1"/>
  <c r="N1379" i="17" s="1"/>
  <c r="O1380" i="17" s="1"/>
  <c r="P1381" i="17" s="1"/>
  <c r="Q1382" i="17" s="1"/>
  <c r="R1383" i="17" s="1"/>
  <c r="S1384" i="17" s="1"/>
  <c r="T1385" i="17" s="1"/>
  <c r="C1443" i="17"/>
  <c r="D1444" i="17" s="1"/>
  <c r="E1445" i="17" s="1"/>
  <c r="F1446" i="17" s="1"/>
  <c r="G1447" i="17" s="1"/>
  <c r="H1448" i="17" s="1"/>
  <c r="I1449" i="17" s="1"/>
  <c r="J1450" i="17" s="1"/>
  <c r="C1439" i="17"/>
  <c r="D1440" i="17" s="1"/>
  <c r="E1441" i="17" s="1"/>
  <c r="F1442" i="17" s="1"/>
  <c r="G1443" i="17" s="1"/>
  <c r="H1444" i="17" s="1"/>
  <c r="I1445" i="17" s="1"/>
  <c r="J1446" i="17" s="1"/>
  <c r="K1447" i="17" s="1"/>
  <c r="L1448" i="17" s="1"/>
  <c r="M1449" i="17" s="1"/>
  <c r="N1450" i="17" s="1"/>
  <c r="C1435" i="17"/>
  <c r="D1436" i="17" s="1"/>
  <c r="E1437" i="17" s="1"/>
  <c r="C1431" i="17"/>
  <c r="D1432" i="17" s="1"/>
  <c r="E1433" i="17" s="1"/>
  <c r="C1427" i="17"/>
  <c r="C1638" i="17"/>
  <c r="C1634" i="17"/>
  <c r="D1635" i="17" s="1"/>
  <c r="E1636" i="17" s="1"/>
  <c r="F1637" i="17" s="1"/>
  <c r="G1638" i="17" s="1"/>
  <c r="H1639" i="17" s="1"/>
  <c r="I1640" i="17" s="1"/>
  <c r="J1641" i="17" s="1"/>
  <c r="K1642" i="17" s="1"/>
  <c r="L1643" i="17" s="1"/>
  <c r="M1644" i="17" s="1"/>
  <c r="N1645" i="17" s="1"/>
  <c r="C1630" i="17"/>
  <c r="C1626" i="17"/>
  <c r="D1627" i="17" s="1"/>
  <c r="E1628" i="17" s="1"/>
  <c r="F1629" i="17" s="1"/>
  <c r="G1630" i="17" s="1"/>
  <c r="H1631" i="17" s="1"/>
  <c r="I1632" i="17" s="1"/>
  <c r="J1633" i="17" s="1"/>
  <c r="K1634" i="17" s="1"/>
  <c r="L1635" i="17" s="1"/>
  <c r="M1636" i="17" s="1"/>
  <c r="N1637" i="17" s="1"/>
  <c r="O1638" i="17" s="1"/>
  <c r="P1639" i="17" s="1"/>
  <c r="Q1640" i="17" s="1"/>
  <c r="R1641" i="17" s="1"/>
  <c r="S1642" i="17" s="1"/>
  <c r="T1643" i="17" s="1"/>
  <c r="U1644" i="17" s="1"/>
  <c r="V1645" i="17" s="1"/>
  <c r="C1622" i="17"/>
  <c r="D1623" i="17" s="1"/>
  <c r="E1624" i="17" s="1"/>
  <c r="F1625" i="17" s="1"/>
  <c r="G1626" i="17" s="1"/>
  <c r="H1627" i="17" s="1"/>
  <c r="I1628" i="17" s="1"/>
  <c r="F78" i="17"/>
  <c r="G79" i="17" s="1"/>
  <c r="H80" i="17" s="1"/>
  <c r="I81" i="17" s="1"/>
  <c r="J82" i="17" s="1"/>
  <c r="K83" i="17" s="1"/>
  <c r="L84" i="17" s="1"/>
  <c r="M85" i="17" s="1"/>
  <c r="N86" i="17" s="1"/>
  <c r="C395" i="17"/>
  <c r="D396" i="17" s="1"/>
  <c r="E397" i="17" s="1"/>
  <c r="F398" i="17" s="1"/>
  <c r="G399" i="17" s="1"/>
  <c r="H400" i="17" s="1"/>
  <c r="I401" i="17" s="1"/>
  <c r="B484" i="17"/>
  <c r="F1059" i="17"/>
  <c r="G1060" i="17" s="1"/>
  <c r="C1036" i="17"/>
  <c r="D1037" i="17" s="1"/>
  <c r="E1038" i="17" s="1"/>
  <c r="C1178" i="17"/>
  <c r="D1179" i="17" s="1"/>
  <c r="E1180" i="17" s="1"/>
  <c r="F1181" i="17" s="1"/>
  <c r="C1174" i="17"/>
  <c r="D1175" i="17" s="1"/>
  <c r="E1176" i="17" s="1"/>
  <c r="F1177" i="17" s="1"/>
  <c r="G1178" i="17" s="1"/>
  <c r="H1179" i="17" s="1"/>
  <c r="I1180" i="17" s="1"/>
  <c r="J1181" i="17" s="1"/>
  <c r="C1170" i="17"/>
  <c r="D1171" i="17" s="1"/>
  <c r="E1172" i="17" s="1"/>
  <c r="F1173" i="17" s="1"/>
  <c r="G1174" i="17" s="1"/>
  <c r="H1175" i="17" s="1"/>
  <c r="I1176" i="17" s="1"/>
  <c r="J1177" i="17" s="1"/>
  <c r="K1178" i="17" s="1"/>
  <c r="L1179" i="17" s="1"/>
  <c r="M1180" i="17" s="1"/>
  <c r="N1181" i="17" s="1"/>
  <c r="B1251" i="17"/>
  <c r="C1494" i="17"/>
  <c r="D1495" i="17" s="1"/>
  <c r="E1496" i="17" s="1"/>
  <c r="F1497" i="17" s="1"/>
  <c r="G1498" i="17" s="1"/>
  <c r="H1499" i="17" s="1"/>
  <c r="I1500" i="17" s="1"/>
  <c r="J1501" i="17" s="1"/>
  <c r="K1502" i="17" s="1"/>
  <c r="L1503" i="17" s="1"/>
  <c r="M1504" i="17" s="1"/>
  <c r="N1505" i="17" s="1"/>
  <c r="O1506" i="17" s="1"/>
  <c r="P1507" i="17" s="1"/>
  <c r="Q1508" i="17" s="1"/>
  <c r="R1509" i="17" s="1"/>
  <c r="S1510" i="17" s="1"/>
  <c r="T1511" i="17" s="1"/>
  <c r="U1512" i="17" s="1"/>
  <c r="V1513" i="17" s="1"/>
  <c r="W1514" i="17" s="1"/>
  <c r="C1574" i="17"/>
  <c r="D1575" i="17" s="1"/>
  <c r="C1570" i="17"/>
  <c r="D1571" i="17" s="1"/>
  <c r="E1572" i="17" s="1"/>
  <c r="F1573" i="17" s="1"/>
  <c r="G1574" i="17" s="1"/>
  <c r="H1575" i="17" s="1"/>
  <c r="C1566" i="17"/>
  <c r="D1567" i="17" s="1"/>
  <c r="E1568" i="17" s="1"/>
  <c r="F1569" i="17" s="1"/>
  <c r="G1570" i="17" s="1"/>
  <c r="H1571" i="17" s="1"/>
  <c r="I1572" i="17" s="1"/>
  <c r="J1573" i="17" s="1"/>
  <c r="K1574" i="17" s="1"/>
  <c r="L1575" i="17" s="1"/>
  <c r="C1562" i="17"/>
  <c r="D1563" i="17" s="1"/>
  <c r="E1564" i="17" s="1"/>
  <c r="F1565" i="17" s="1"/>
  <c r="C1558" i="17"/>
  <c r="D1559" i="17" s="1"/>
  <c r="E1560" i="17" s="1"/>
  <c r="F1561" i="17" s="1"/>
  <c r="G1562" i="17" s="1"/>
  <c r="H1563" i="17" s="1"/>
  <c r="I1564" i="17" s="1"/>
  <c r="J1565" i="17" s="1"/>
  <c r="D67" i="17"/>
  <c r="E68" i="17" s="1"/>
  <c r="F69" i="17" s="1"/>
  <c r="G70" i="17" s="1"/>
  <c r="H71" i="17" s="1"/>
  <c r="I72" i="17" s="1"/>
  <c r="J73" i="17" s="1"/>
  <c r="K74" i="17" s="1"/>
  <c r="L75" i="17" s="1"/>
  <c r="M76" i="17" s="1"/>
  <c r="N77" i="17" s="1"/>
  <c r="O78" i="17" s="1"/>
  <c r="P79" i="17" s="1"/>
  <c r="Q80" i="17" s="1"/>
  <c r="R81" i="17" s="1"/>
  <c r="S82" i="17" s="1"/>
  <c r="T83" i="17" s="1"/>
  <c r="U84" i="17" s="1"/>
  <c r="V85" i="17" s="1"/>
  <c r="W86" i="17" s="1"/>
  <c r="C208" i="17"/>
  <c r="D209" i="17" s="1"/>
  <c r="E210" i="17" s="1"/>
  <c r="F211" i="17" s="1"/>
  <c r="G212" i="17" s="1"/>
  <c r="H213" i="17" s="1"/>
  <c r="I214" i="17" s="1"/>
  <c r="J215" i="17" s="1"/>
  <c r="C204" i="17"/>
  <c r="D205" i="17" s="1"/>
  <c r="E206" i="17" s="1"/>
  <c r="C200" i="17"/>
  <c r="C196" i="17"/>
  <c r="D197" i="17" s="1"/>
  <c r="E198" i="17" s="1"/>
  <c r="F199" i="17" s="1"/>
  <c r="G200" i="17" s="1"/>
  <c r="C338" i="17"/>
  <c r="D339" i="17" s="1"/>
  <c r="E340" i="17" s="1"/>
  <c r="F341" i="17" s="1"/>
  <c r="G342" i="17" s="1"/>
  <c r="H343" i="17" s="1"/>
  <c r="I344" i="17" s="1"/>
  <c r="C326" i="17"/>
  <c r="D327" i="17" s="1"/>
  <c r="E328" i="17" s="1"/>
  <c r="F329" i="17" s="1"/>
  <c r="G330" i="17" s="1"/>
  <c r="H331" i="17" s="1"/>
  <c r="I332" i="17" s="1"/>
  <c r="C322" i="17"/>
  <c r="D323" i="17" s="1"/>
  <c r="E324" i="17" s="1"/>
  <c r="F325" i="17" s="1"/>
  <c r="G326" i="17" s="1"/>
  <c r="H327" i="17" s="1"/>
  <c r="I328" i="17" s="1"/>
  <c r="J329" i="17" s="1"/>
  <c r="K330" i="17" s="1"/>
  <c r="C398" i="17"/>
  <c r="D399" i="17" s="1"/>
  <c r="E400" i="17" s="1"/>
  <c r="F401" i="17" s="1"/>
  <c r="C394" i="17"/>
  <c r="D395" i="17" s="1"/>
  <c r="E396" i="17" s="1"/>
  <c r="F397" i="17" s="1"/>
  <c r="G398" i="17" s="1"/>
  <c r="H399" i="17" s="1"/>
  <c r="I400" i="17" s="1"/>
  <c r="J401" i="17" s="1"/>
  <c r="C390" i="17"/>
  <c r="D391" i="17" s="1"/>
  <c r="E392" i="17" s="1"/>
  <c r="F393" i="17" s="1"/>
  <c r="G394" i="17" s="1"/>
  <c r="H395" i="17" s="1"/>
  <c r="I396" i="17" s="1"/>
  <c r="J397" i="17" s="1"/>
  <c r="K398" i="17" s="1"/>
  <c r="L399" i="17" s="1"/>
  <c r="M400" i="17" s="1"/>
  <c r="N401" i="17" s="1"/>
  <c r="C597" i="17"/>
  <c r="D598" i="17" s="1"/>
  <c r="E599" i="17" s="1"/>
  <c r="F600" i="17" s="1"/>
  <c r="G601" i="17" s="1"/>
  <c r="H602" i="17" s="1"/>
  <c r="I603" i="17" s="1"/>
  <c r="J604" i="17" s="1"/>
  <c r="K605" i="17" s="1"/>
  <c r="C581" i="17"/>
  <c r="D582" i="17" s="1"/>
  <c r="C661" i="17"/>
  <c r="D662" i="17" s="1"/>
  <c r="E663" i="17" s="1"/>
  <c r="F664" i="17" s="1"/>
  <c r="G665" i="17" s="1"/>
  <c r="H666" i="17" s="1"/>
  <c r="I667" i="17" s="1"/>
  <c r="J668" i="17" s="1"/>
  <c r="K669" i="17" s="1"/>
  <c r="L670" i="17" s="1"/>
  <c r="C657" i="17"/>
  <c r="D658" i="17" s="1"/>
  <c r="E659" i="17" s="1"/>
  <c r="F660" i="17" s="1"/>
  <c r="G661" i="17" s="1"/>
  <c r="H662" i="17" s="1"/>
  <c r="I663" i="17" s="1"/>
  <c r="J664" i="17" s="1"/>
  <c r="K665" i="17" s="1"/>
  <c r="L666" i="17" s="1"/>
  <c r="M667" i="17" s="1"/>
  <c r="N668" i="17" s="1"/>
  <c r="O669" i="17" s="1"/>
  <c r="P670" i="17" s="1"/>
  <c r="C653" i="17"/>
  <c r="D654" i="17" s="1"/>
  <c r="E655" i="17" s="1"/>
  <c r="F656" i="17" s="1"/>
  <c r="G657" i="17" s="1"/>
  <c r="H658" i="17" s="1"/>
  <c r="I659" i="17" s="1"/>
  <c r="J660" i="17" s="1"/>
  <c r="K661" i="17" s="1"/>
  <c r="L662" i="17" s="1"/>
  <c r="M663" i="17" s="1"/>
  <c r="N664" i="17" s="1"/>
  <c r="O665" i="17" s="1"/>
  <c r="P666" i="17" s="1"/>
  <c r="Q667" i="17" s="1"/>
  <c r="R668" i="17" s="1"/>
  <c r="S669" i="17" s="1"/>
  <c r="T670" i="17" s="1"/>
  <c r="C649" i="17"/>
  <c r="D650" i="17" s="1"/>
  <c r="E651" i="17" s="1"/>
  <c r="F652" i="17" s="1"/>
  <c r="G653" i="17" s="1"/>
  <c r="H654" i="17" s="1"/>
  <c r="I655" i="17" s="1"/>
  <c r="J656" i="17" s="1"/>
  <c r="K657" i="17" s="1"/>
  <c r="L658" i="17" s="1"/>
  <c r="M659" i="17" s="1"/>
  <c r="N660" i="17" s="1"/>
  <c r="O661" i="17" s="1"/>
  <c r="P662" i="17" s="1"/>
  <c r="Q663" i="17" s="1"/>
  <c r="R664" i="17" s="1"/>
  <c r="S665" i="17" s="1"/>
  <c r="T666" i="17" s="1"/>
  <c r="U667" i="17" s="1"/>
  <c r="V668" i="17" s="1"/>
  <c r="W669" i="17" s="1"/>
  <c r="X670" i="17" s="1"/>
  <c r="C666" i="17"/>
  <c r="D667" i="17" s="1"/>
  <c r="E668" i="17" s="1"/>
  <c r="F669" i="17" s="1"/>
  <c r="G670" i="17" s="1"/>
  <c r="C921" i="17"/>
  <c r="C917" i="17"/>
  <c r="C909" i="17"/>
  <c r="D910" i="17" s="1"/>
  <c r="E911" i="17" s="1"/>
  <c r="F912" i="17" s="1"/>
  <c r="G913" i="17" s="1"/>
  <c r="H914" i="17" s="1"/>
  <c r="I915" i="17" s="1"/>
  <c r="J916" i="17" s="1"/>
  <c r="K917" i="17" s="1"/>
  <c r="D1120" i="17"/>
  <c r="E1121" i="17" s="1"/>
  <c r="F1122" i="17" s="1"/>
  <c r="D1116" i="17"/>
  <c r="E1117" i="17" s="1"/>
  <c r="F1118" i="17" s="1"/>
  <c r="G1119" i="17" s="1"/>
  <c r="H1120" i="17" s="1"/>
  <c r="I1121" i="17" s="1"/>
  <c r="J1122" i="17" s="1"/>
  <c r="K1123" i="17" s="1"/>
  <c r="L1124" i="17" s="1"/>
  <c r="M1125" i="17" s="1"/>
  <c r="C1111" i="17"/>
  <c r="D1112" i="17" s="1"/>
  <c r="E1113" i="17" s="1"/>
  <c r="F1114" i="17" s="1"/>
  <c r="G1115" i="17" s="1"/>
  <c r="H1116" i="17" s="1"/>
  <c r="I1117" i="17" s="1"/>
  <c r="J1118" i="17" s="1"/>
  <c r="K1119" i="17" s="1"/>
  <c r="L1120" i="17" s="1"/>
  <c r="M1121" i="17" s="1"/>
  <c r="N1122" i="17" s="1"/>
  <c r="O1123" i="17" s="1"/>
  <c r="P1124" i="17" s="1"/>
  <c r="Q1125" i="17" s="1"/>
  <c r="C1103" i="17"/>
  <c r="D1104" i="17" s="1"/>
  <c r="E1105" i="17" s="1"/>
  <c r="F1106" i="17" s="1"/>
  <c r="G1107" i="17" s="1"/>
  <c r="H1108" i="17" s="1"/>
  <c r="I1109" i="17" s="1"/>
  <c r="J1110" i="17" s="1"/>
  <c r="K1111" i="17" s="1"/>
  <c r="L1112" i="17" s="1"/>
  <c r="M1113" i="17" s="1"/>
  <c r="N1114" i="17" s="1"/>
  <c r="O1115" i="17" s="1"/>
  <c r="P1116" i="17" s="1"/>
  <c r="Q1117" i="17" s="1"/>
  <c r="R1118" i="17" s="1"/>
  <c r="S1119" i="17" s="1"/>
  <c r="T1120" i="17" s="1"/>
  <c r="U1121" i="17" s="1"/>
  <c r="V1122" i="17" s="1"/>
  <c r="W1123" i="17" s="1"/>
  <c r="X1124" i="17" s="1"/>
  <c r="Y1125" i="17" s="1"/>
  <c r="C1232" i="17"/>
  <c r="D1233" i="17" s="1"/>
  <c r="E1234" i="17" s="1"/>
  <c r="F1235" i="17" s="1"/>
  <c r="G1236" i="17" s="1"/>
  <c r="H1237" i="17" s="1"/>
  <c r="I1238" i="17" s="1"/>
  <c r="J1239" i="17" s="1"/>
  <c r="K1240" i="17" s="1"/>
  <c r="L1241" i="17" s="1"/>
  <c r="M1242" i="17" s="1"/>
  <c r="C1297" i="17"/>
  <c r="D1298" i="17" s="1"/>
  <c r="E1299" i="17" s="1"/>
  <c r="F1300" i="17" s="1"/>
  <c r="G1301" i="17" s="1"/>
  <c r="H1302" i="17" s="1"/>
  <c r="I1303" i="17" s="1"/>
  <c r="J1304" i="17" s="1"/>
  <c r="K1305" i="17" s="1"/>
  <c r="D1380" i="17"/>
  <c r="E1381" i="17" s="1"/>
  <c r="F1382" i="17" s="1"/>
  <c r="G1383" i="17" s="1"/>
  <c r="H1384" i="17" s="1"/>
  <c r="I1385" i="17" s="1"/>
  <c r="D1368" i="17"/>
  <c r="E1369" i="17" s="1"/>
  <c r="F1370" i="17" s="1"/>
  <c r="G1371" i="17" s="1"/>
  <c r="H1372" i="17" s="1"/>
  <c r="I1373" i="17" s="1"/>
  <c r="J1374" i="17" s="1"/>
  <c r="K1375" i="17" s="1"/>
  <c r="L1376" i="17" s="1"/>
  <c r="M1377" i="17" s="1"/>
  <c r="N1378" i="17" s="1"/>
  <c r="O1379" i="17" s="1"/>
  <c r="P1380" i="17" s="1"/>
  <c r="Q1381" i="17" s="1"/>
  <c r="R1382" i="17" s="1"/>
  <c r="S1383" i="17" s="1"/>
  <c r="T1384" i="17" s="1"/>
  <c r="U1385" i="17" s="1"/>
  <c r="E1643" i="17"/>
  <c r="F1644" i="17" s="1"/>
  <c r="D1626" i="17"/>
  <c r="E1627" i="17" s="1"/>
  <c r="F1628" i="17" s="1"/>
  <c r="B1641" i="17"/>
  <c r="B1642" i="17" s="1"/>
  <c r="B1643" i="17" s="1"/>
  <c r="B1644" i="17" s="1"/>
  <c r="F1694" i="17"/>
  <c r="G1695" i="17" s="1"/>
  <c r="B147" i="17"/>
  <c r="C148" i="17" s="1"/>
  <c r="D149" i="17" s="1"/>
  <c r="E150" i="17" s="1"/>
  <c r="F151" i="17" s="1"/>
  <c r="C147" i="17"/>
  <c r="D148" i="17" s="1"/>
  <c r="E149" i="17" s="1"/>
  <c r="F150" i="17" s="1"/>
  <c r="G151" i="17" s="1"/>
  <c r="C406" i="17"/>
  <c r="D407" i="17" s="1"/>
  <c r="E408" i="17" s="1"/>
  <c r="F409" i="17" s="1"/>
  <c r="G410" i="17" s="1"/>
  <c r="B406" i="17"/>
  <c r="B407" i="17" s="1"/>
  <c r="C329" i="17"/>
  <c r="D330" i="17" s="1"/>
  <c r="B1199" i="17"/>
  <c r="C1491" i="17"/>
  <c r="C1507" i="17"/>
  <c r="D1508" i="17" s="1"/>
  <c r="E1509" i="17" s="1"/>
  <c r="F1510" i="17" s="1"/>
  <c r="G1511" i="17" s="1"/>
  <c r="H1512" i="17" s="1"/>
  <c r="I1513" i="17" s="1"/>
  <c r="J1514" i="17" s="1"/>
  <c r="K1515" i="17" s="1"/>
  <c r="C718" i="17"/>
  <c r="D719" i="17" s="1"/>
  <c r="E720" i="17" s="1"/>
  <c r="C1118" i="17"/>
  <c r="D1119" i="17" s="1"/>
  <c r="E1120" i="17" s="1"/>
  <c r="F1121" i="17" s="1"/>
  <c r="G1122" i="17" s="1"/>
  <c r="H1123" i="17" s="1"/>
  <c r="I1124" i="17" s="1"/>
  <c r="J1125" i="17" s="1"/>
  <c r="C1298" i="17"/>
  <c r="D1299" i="17" s="1"/>
  <c r="E1300" i="17" s="1"/>
  <c r="F1301" i="17" s="1"/>
  <c r="G1302" i="17" s="1"/>
  <c r="H1303" i="17" s="1"/>
  <c r="I1304" i="17" s="1"/>
  <c r="J1305" i="17" s="1"/>
  <c r="C256" i="17"/>
  <c r="D257" i="17" s="1"/>
  <c r="C264" i="17"/>
  <c r="D265" i="17" s="1"/>
  <c r="C272" i="17"/>
  <c r="D273" i="17" s="1"/>
  <c r="E274" i="17" s="1"/>
  <c r="F275" i="17" s="1"/>
  <c r="G276" i="17" s="1"/>
  <c r="H277" i="17" s="1"/>
  <c r="I278" i="17" s="1"/>
  <c r="J279" i="17" s="1"/>
  <c r="C455" i="17"/>
  <c r="D456" i="17" s="1"/>
  <c r="E457" i="17" s="1"/>
  <c r="F458" i="17" s="1"/>
  <c r="C1176" i="17"/>
  <c r="D1177" i="17" s="1"/>
  <c r="E1178" i="17" s="1"/>
  <c r="F1179" i="17" s="1"/>
  <c r="G1180" i="17" s="1"/>
  <c r="H1181" i="17" s="1"/>
  <c r="B1264" i="17"/>
  <c r="C1426" i="17"/>
  <c r="D1427" i="17" s="1"/>
  <c r="C1434" i="17"/>
  <c r="D1435" i="17" s="1"/>
  <c r="E1436" i="17" s="1"/>
  <c r="F1437" i="17" s="1"/>
  <c r="C1643" i="17"/>
  <c r="D1644" i="17" s="1"/>
  <c r="E1645" i="17" s="1"/>
  <c r="B1056" i="17"/>
  <c r="B1120" i="17"/>
  <c r="C1121" i="17" s="1"/>
  <c r="D1122" i="17" s="1"/>
  <c r="B1394" i="17"/>
  <c r="C1492" i="17"/>
  <c r="D1493" i="17" s="1"/>
  <c r="E1494" i="17" s="1"/>
  <c r="F1495" i="17" s="1"/>
  <c r="G1496" i="17" s="1"/>
  <c r="H1497" i="17" s="1"/>
  <c r="I1498" i="17" s="1"/>
  <c r="J1499" i="17" s="1"/>
  <c r="K1500" i="17" s="1"/>
  <c r="L1501" i="17" s="1"/>
  <c r="M1502" i="17" s="1"/>
  <c r="N1503" i="17" s="1"/>
  <c r="O1504" i="17" s="1"/>
  <c r="P1505" i="17" s="1"/>
  <c r="Q1506" i="17" s="1"/>
  <c r="R1507" i="17" s="1"/>
  <c r="S1508" i="17" s="1"/>
  <c r="T1509" i="17" s="1"/>
  <c r="U1510" i="17" s="1"/>
  <c r="V1511" i="17" s="1"/>
  <c r="W1512" i="17" s="1"/>
  <c r="X1513" i="17" s="1"/>
  <c r="Y1514" i="17" s="1"/>
  <c r="Z1515" i="17" s="1"/>
  <c r="C1102" i="17"/>
  <c r="D1103" i="17" s="1"/>
  <c r="E1104" i="17" s="1"/>
  <c r="F1105" i="17" s="1"/>
  <c r="G1106" i="17" s="1"/>
  <c r="H1107" i="17" s="1"/>
  <c r="I1108" i="17" s="1"/>
  <c r="J1109" i="17" s="1"/>
  <c r="K1110" i="17" s="1"/>
  <c r="L1111" i="17" s="1"/>
  <c r="M1112" i="17" s="1"/>
  <c r="N1113" i="17" s="1"/>
  <c r="O1114" i="17" s="1"/>
  <c r="P1115" i="17" s="1"/>
  <c r="Q1116" i="17" s="1"/>
  <c r="R1117" i="17" s="1"/>
  <c r="S1118" i="17" s="1"/>
  <c r="T1119" i="17" s="1"/>
  <c r="U1120" i="17" s="1"/>
  <c r="V1121" i="17" s="1"/>
  <c r="W1122" i="17" s="1"/>
  <c r="X1123" i="17" s="1"/>
  <c r="Y1124" i="17" s="1"/>
  <c r="Z1125" i="17" s="1"/>
  <c r="C1114" i="17"/>
  <c r="D1115" i="17" s="1"/>
  <c r="E1116" i="17" s="1"/>
  <c r="F1117" i="17" s="1"/>
  <c r="G1118" i="17" s="1"/>
  <c r="H1119" i="17" s="1"/>
  <c r="I1120" i="17" s="1"/>
  <c r="J1121" i="17" s="1"/>
  <c r="K1122" i="17" s="1"/>
  <c r="L1123" i="17" s="1"/>
  <c r="M1124" i="17" s="1"/>
  <c r="N1125" i="17" s="1"/>
  <c r="B535" i="17"/>
  <c r="C712" i="17"/>
  <c r="D713" i="17" s="1"/>
  <c r="E714" i="17" s="1"/>
  <c r="F715" i="17" s="1"/>
  <c r="G716" i="17" s="1"/>
  <c r="H717" i="17" s="1"/>
  <c r="I718" i="17" s="1"/>
  <c r="J719" i="17" s="1"/>
  <c r="K720" i="17" s="1"/>
  <c r="C731" i="17"/>
  <c r="D732" i="17" s="1"/>
  <c r="E733" i="17" s="1"/>
  <c r="F734" i="17" s="1"/>
  <c r="C1296" i="17"/>
  <c r="D1297" i="17" s="1"/>
  <c r="B1316" i="17"/>
  <c r="B1444" i="17"/>
  <c r="C1445" i="17" s="1"/>
  <c r="D1446" i="17" s="1"/>
  <c r="E1447" i="17" s="1"/>
  <c r="F1448" i="17" s="1"/>
  <c r="G1449" i="17" s="1"/>
  <c r="H1450" i="17" s="1"/>
  <c r="B1719" i="17"/>
  <c r="C1768" i="17"/>
  <c r="D1769" i="17" s="1"/>
  <c r="E1770" i="17" s="1"/>
  <c r="F1771" i="17" s="1"/>
  <c r="G1772" i="17" s="1"/>
  <c r="H1773" i="17" s="1"/>
  <c r="I1774" i="17" s="1"/>
  <c r="J1775" i="17" s="1"/>
  <c r="B1769" i="17"/>
  <c r="C1770" i="17" s="1"/>
  <c r="D1771" i="17" s="1"/>
  <c r="E1772" i="17" s="1"/>
  <c r="F1773" i="17" s="1"/>
  <c r="G1774" i="17" s="1"/>
  <c r="H1775" i="17" s="1"/>
  <c r="B224" i="17"/>
  <c r="C386" i="17"/>
  <c r="B744" i="17"/>
  <c r="C972" i="17"/>
  <c r="D973" i="17" s="1"/>
  <c r="E974" i="17" s="1"/>
  <c r="F975" i="17" s="1"/>
  <c r="G976" i="17" s="1"/>
  <c r="H977" i="17" s="1"/>
  <c r="I978" i="17" s="1"/>
  <c r="J979" i="17" s="1"/>
  <c r="K980" i="17" s="1"/>
  <c r="C1305" i="17"/>
  <c r="C1309" i="17"/>
  <c r="D1310" i="17" s="1"/>
  <c r="E1311" i="17" s="1"/>
  <c r="F1312" i="17" s="1"/>
  <c r="G1313" i="17" s="1"/>
  <c r="H1314" i="17" s="1"/>
  <c r="I1315" i="17" s="1"/>
  <c r="J1316" i="17" s="1"/>
  <c r="K1317" i="17" s="1"/>
  <c r="L1318" i="17" s="1"/>
  <c r="M1319" i="17" s="1"/>
  <c r="N1320" i="17" s="1"/>
  <c r="B1510" i="17"/>
  <c r="B1511" i="17" s="1"/>
  <c r="C1512" i="17" s="1"/>
  <c r="D1513" i="17" s="1"/>
  <c r="E1514" i="17" s="1"/>
  <c r="C63" i="17"/>
  <c r="D64" i="17" s="1"/>
  <c r="E65" i="17" s="1"/>
  <c r="F66" i="17" s="1"/>
  <c r="G67" i="17" s="1"/>
  <c r="H68" i="17" s="1"/>
  <c r="I69" i="17" s="1"/>
  <c r="J70" i="17" s="1"/>
  <c r="K71" i="17" s="1"/>
  <c r="L72" i="17" s="1"/>
  <c r="M73" i="17" s="1"/>
  <c r="N74" i="17" s="1"/>
  <c r="O75" i="17" s="1"/>
  <c r="P76" i="17" s="1"/>
  <c r="Q77" i="17" s="1"/>
  <c r="R78" i="17" s="1"/>
  <c r="S79" i="17" s="1"/>
  <c r="T80" i="17" s="1"/>
  <c r="U81" i="17" s="1"/>
  <c r="V82" i="17" s="1"/>
  <c r="W83" i="17" s="1"/>
  <c r="X84" i="17" s="1"/>
  <c r="Y85" i="17" s="1"/>
  <c r="Z86" i="17" s="1"/>
  <c r="C211" i="17"/>
  <c r="D212" i="17" s="1"/>
  <c r="E213" i="17" s="1"/>
  <c r="F214" i="17" s="1"/>
  <c r="G215" i="17" s="1"/>
  <c r="B211" i="17"/>
  <c r="B81" i="17"/>
  <c r="B30" i="17"/>
  <c r="C191" i="17"/>
  <c r="C127" i="17"/>
  <c r="C336" i="17"/>
  <c r="D337" i="17" s="1"/>
  <c r="E338" i="17" s="1"/>
  <c r="F339" i="17" s="1"/>
  <c r="G340" i="17" s="1"/>
  <c r="H341" i="17" s="1"/>
  <c r="I342" i="17" s="1"/>
  <c r="J343" i="17" s="1"/>
  <c r="K344" i="17" s="1"/>
  <c r="B471" i="17"/>
  <c r="C471" i="17"/>
  <c r="D472" i="17" s="1"/>
  <c r="E473" i="17" s="1"/>
  <c r="F474" i="17" s="1"/>
  <c r="G475" i="17" s="1"/>
  <c r="B159" i="17"/>
  <c r="C340" i="17"/>
  <c r="D341" i="17" s="1"/>
  <c r="E342" i="17" s="1"/>
  <c r="F343" i="17" s="1"/>
  <c r="G344" i="17" s="1"/>
  <c r="C343" i="17"/>
  <c r="D344" i="17" s="1"/>
  <c r="B343" i="17"/>
  <c r="C341" i="17"/>
  <c r="D342" i="17" s="1"/>
  <c r="E343" i="17" s="1"/>
  <c r="F344" i="17" s="1"/>
  <c r="G345" i="17" s="1"/>
  <c r="C342" i="17"/>
  <c r="D343" i="17" s="1"/>
  <c r="E344" i="17" s="1"/>
  <c r="C516" i="17"/>
  <c r="C321" i="17"/>
  <c r="C324" i="17"/>
  <c r="D325" i="17" s="1"/>
  <c r="E326" i="17" s="1"/>
  <c r="F327" i="17" s="1"/>
  <c r="G328" i="17" s="1"/>
  <c r="H329" i="17" s="1"/>
  <c r="I330" i="17" s="1"/>
  <c r="C332" i="17"/>
  <c r="C328" i="17"/>
  <c r="D329" i="17" s="1"/>
  <c r="E330" i="17" s="1"/>
  <c r="C276" i="17"/>
  <c r="D277" i="17" s="1"/>
  <c r="E278" i="17" s="1"/>
  <c r="F279" i="17" s="1"/>
  <c r="B277" i="17"/>
  <c r="B354" i="17"/>
  <c r="B404" i="17"/>
  <c r="C405" i="17" s="1"/>
  <c r="D406" i="17" s="1"/>
  <c r="E407" i="17" s="1"/>
  <c r="F408" i="17" s="1"/>
  <c r="G409" i="17" s="1"/>
  <c r="H410" i="17" s="1"/>
  <c r="G407" i="17"/>
  <c r="H408" i="17" s="1"/>
  <c r="I409" i="17" s="1"/>
  <c r="J410" i="17" s="1"/>
  <c r="C339" i="17"/>
  <c r="D340" i="17" s="1"/>
  <c r="E341" i="17" s="1"/>
  <c r="F342" i="17" s="1"/>
  <c r="G343" i="17" s="1"/>
  <c r="H344" i="17" s="1"/>
  <c r="C335" i="17"/>
  <c r="D336" i="17" s="1"/>
  <c r="E337" i="17" s="1"/>
  <c r="F338" i="17" s="1"/>
  <c r="G339" i="17" s="1"/>
  <c r="H340" i="17" s="1"/>
  <c r="I341" i="17" s="1"/>
  <c r="J342" i="17" s="1"/>
  <c r="K343" i="17" s="1"/>
  <c r="L344" i="17" s="1"/>
  <c r="C327" i="17"/>
  <c r="D328" i="17" s="1"/>
  <c r="E329" i="17" s="1"/>
  <c r="F330" i="17" s="1"/>
  <c r="C323" i="17"/>
  <c r="D324" i="17" s="1"/>
  <c r="E325" i="17" s="1"/>
  <c r="F326" i="17" s="1"/>
  <c r="G327" i="17" s="1"/>
  <c r="H328" i="17" s="1"/>
  <c r="I329" i="17" s="1"/>
  <c r="J330" i="17" s="1"/>
  <c r="B602" i="17"/>
  <c r="C602" i="17"/>
  <c r="D603" i="17" s="1"/>
  <c r="E604" i="17" s="1"/>
  <c r="F605" i="17" s="1"/>
  <c r="C589" i="17"/>
  <c r="D590" i="17" s="1"/>
  <c r="C462" i="17"/>
  <c r="D526" i="17"/>
  <c r="E527" i="17" s="1"/>
  <c r="F528" i="17" s="1"/>
  <c r="G529" i="17" s="1"/>
  <c r="H530" i="17" s="1"/>
  <c r="I531" i="17" s="1"/>
  <c r="D601" i="17"/>
  <c r="E602" i="17" s="1"/>
  <c r="F603" i="17" s="1"/>
  <c r="G604" i="17" s="1"/>
  <c r="H605" i="17" s="1"/>
  <c r="D597" i="17"/>
  <c r="E598" i="17" s="1"/>
  <c r="F599" i="17" s="1"/>
  <c r="G600" i="17" s="1"/>
  <c r="H601" i="17" s="1"/>
  <c r="I602" i="17" s="1"/>
  <c r="J603" i="17" s="1"/>
  <c r="K604" i="17" s="1"/>
  <c r="L605" i="17" s="1"/>
  <c r="D585" i="17"/>
  <c r="E586" i="17" s="1"/>
  <c r="F587" i="17" s="1"/>
  <c r="G588" i="17" s="1"/>
  <c r="H589" i="17" s="1"/>
  <c r="I590" i="17" s="1"/>
  <c r="C585" i="17"/>
  <c r="D586" i="17" s="1"/>
  <c r="E587" i="17" s="1"/>
  <c r="F588" i="17" s="1"/>
  <c r="G589" i="17" s="1"/>
  <c r="H590" i="17" s="1"/>
  <c r="B664" i="17"/>
  <c r="C665" i="17" s="1"/>
  <c r="D666" i="17" s="1"/>
  <c r="E667" i="17" s="1"/>
  <c r="F668" i="17" s="1"/>
  <c r="G669" i="17" s="1"/>
  <c r="H670" i="17" s="1"/>
  <c r="B614" i="17"/>
  <c r="C732" i="17"/>
  <c r="D733" i="17" s="1"/>
  <c r="E734" i="17" s="1"/>
  <c r="B732" i="17"/>
  <c r="C470" i="17"/>
  <c r="D471" i="17" s="1"/>
  <c r="E472" i="17" s="1"/>
  <c r="F473" i="17" s="1"/>
  <c r="G474" i="17" s="1"/>
  <c r="H475" i="17" s="1"/>
  <c r="D520" i="17"/>
  <c r="E521" i="17" s="1"/>
  <c r="F522" i="17" s="1"/>
  <c r="G523" i="17" s="1"/>
  <c r="H524" i="17" s="1"/>
  <c r="I525" i="17" s="1"/>
  <c r="J526" i="17" s="1"/>
  <c r="K527" i="17" s="1"/>
  <c r="L528" i="17" s="1"/>
  <c r="M529" i="17" s="1"/>
  <c r="N530" i="17" s="1"/>
  <c r="O531" i="17" s="1"/>
  <c r="C528" i="17"/>
  <c r="D529" i="17" s="1"/>
  <c r="E530" i="17" s="1"/>
  <c r="F531" i="17" s="1"/>
  <c r="E589" i="17"/>
  <c r="F590" i="17" s="1"/>
  <c r="D470" i="17"/>
  <c r="E471" i="17" s="1"/>
  <c r="F472" i="17" s="1"/>
  <c r="G473" i="17" s="1"/>
  <c r="H474" i="17" s="1"/>
  <c r="I475" i="17" s="1"/>
  <c r="C454" i="17"/>
  <c r="D455" i="17" s="1"/>
  <c r="E456" i="17" s="1"/>
  <c r="F457" i="17" s="1"/>
  <c r="G458" i="17" s="1"/>
  <c r="C601" i="17"/>
  <c r="D602" i="17" s="1"/>
  <c r="E603" i="17" s="1"/>
  <c r="F604" i="17" s="1"/>
  <c r="G605" i="17" s="1"/>
  <c r="C534" i="17"/>
  <c r="D535" i="17" s="1"/>
  <c r="E536" i="17" s="1"/>
  <c r="F537" i="17" s="1"/>
  <c r="G538" i="17" s="1"/>
  <c r="H539" i="17" s="1"/>
  <c r="I540" i="17" s="1"/>
  <c r="C530" i="17"/>
  <c r="D531" i="17" s="1"/>
  <c r="C526" i="17"/>
  <c r="D527" i="17" s="1"/>
  <c r="E528" i="17" s="1"/>
  <c r="F529" i="17" s="1"/>
  <c r="G530" i="17" s="1"/>
  <c r="H531" i="17" s="1"/>
  <c r="C518" i="17"/>
  <c r="D519" i="17" s="1"/>
  <c r="E520" i="17" s="1"/>
  <c r="F521" i="17" s="1"/>
  <c r="G522" i="17" s="1"/>
  <c r="H523" i="17" s="1"/>
  <c r="I524" i="17" s="1"/>
  <c r="J525" i="17" s="1"/>
  <c r="K526" i="17" s="1"/>
  <c r="L527" i="17" s="1"/>
  <c r="M528" i="17" s="1"/>
  <c r="N529" i="17" s="1"/>
  <c r="O530" i="17" s="1"/>
  <c r="P531" i="17" s="1"/>
  <c r="C593" i="17"/>
  <c r="D594" i="17" s="1"/>
  <c r="E595" i="17" s="1"/>
  <c r="F596" i="17" s="1"/>
  <c r="G597" i="17" s="1"/>
  <c r="H598" i="17" s="1"/>
  <c r="I599" i="17" s="1"/>
  <c r="J600" i="17" s="1"/>
  <c r="K601" i="17" s="1"/>
  <c r="L602" i="17" s="1"/>
  <c r="M603" i="17" s="1"/>
  <c r="N604" i="17" s="1"/>
  <c r="O605" i="17" s="1"/>
  <c r="B549" i="17"/>
  <c r="D730" i="17"/>
  <c r="E731" i="17" s="1"/>
  <c r="F732" i="17" s="1"/>
  <c r="G733" i="17" s="1"/>
  <c r="H734" i="17" s="1"/>
  <c r="C796" i="17"/>
  <c r="D797" i="17" s="1"/>
  <c r="E798" i="17" s="1"/>
  <c r="F799" i="17" s="1"/>
  <c r="G800" i="17" s="1"/>
  <c r="B796" i="17"/>
  <c r="D653" i="17"/>
  <c r="E654" i="17" s="1"/>
  <c r="F655" i="17" s="1"/>
  <c r="G656" i="17" s="1"/>
  <c r="H657" i="17" s="1"/>
  <c r="I658" i="17" s="1"/>
  <c r="J659" i="17" s="1"/>
  <c r="K660" i="17" s="1"/>
  <c r="L661" i="17" s="1"/>
  <c r="M662" i="17" s="1"/>
  <c r="N663" i="17" s="1"/>
  <c r="O664" i="17" s="1"/>
  <c r="P665" i="17" s="1"/>
  <c r="Q666" i="17" s="1"/>
  <c r="R667" i="17" s="1"/>
  <c r="S668" i="17" s="1"/>
  <c r="T669" i="17" s="1"/>
  <c r="U670" i="17" s="1"/>
  <c r="C726" i="17"/>
  <c r="D727" i="17" s="1"/>
  <c r="E728" i="17" s="1"/>
  <c r="F729" i="17" s="1"/>
  <c r="G730" i="17" s="1"/>
  <c r="H731" i="17" s="1"/>
  <c r="I732" i="17" s="1"/>
  <c r="J733" i="17" s="1"/>
  <c r="K734" i="17" s="1"/>
  <c r="C776" i="17"/>
  <c r="C711" i="17"/>
  <c r="C730" i="17"/>
  <c r="D731" i="17" s="1"/>
  <c r="E732" i="17" s="1"/>
  <c r="F733" i="17" s="1"/>
  <c r="G734" i="17" s="1"/>
  <c r="C646" i="17"/>
  <c r="C667" i="17"/>
  <c r="D668" i="17" s="1"/>
  <c r="E669" i="17" s="1"/>
  <c r="F670" i="17" s="1"/>
  <c r="B667" i="17"/>
  <c r="C714" i="17"/>
  <c r="D715" i="17" s="1"/>
  <c r="E716" i="17" s="1"/>
  <c r="F717" i="17" s="1"/>
  <c r="G718" i="17" s="1"/>
  <c r="H719" i="17" s="1"/>
  <c r="I720" i="17" s="1"/>
  <c r="B860" i="17"/>
  <c r="B809" i="17"/>
  <c r="C841" i="17"/>
  <c r="C908" i="17"/>
  <c r="D909" i="17" s="1"/>
  <c r="E910" i="17" s="1"/>
  <c r="F911" i="17" s="1"/>
  <c r="G912" i="17" s="1"/>
  <c r="H913" i="17" s="1"/>
  <c r="I914" i="17" s="1"/>
  <c r="J915" i="17" s="1"/>
  <c r="K916" i="17" s="1"/>
  <c r="L917" i="17" s="1"/>
  <c r="F863" i="17"/>
  <c r="G864" i="17" s="1"/>
  <c r="H865" i="17" s="1"/>
  <c r="C916" i="17"/>
  <c r="D917" i="17" s="1"/>
  <c r="E918" i="17" s="1"/>
  <c r="F919" i="17" s="1"/>
  <c r="G920" i="17" s="1"/>
  <c r="H921" i="17" s="1"/>
  <c r="F928" i="17"/>
  <c r="G929" i="17" s="1"/>
  <c r="H930" i="17" s="1"/>
  <c r="D980" i="17"/>
  <c r="B1053" i="17"/>
  <c r="C1054" i="17" s="1"/>
  <c r="D1055" i="17" s="1"/>
  <c r="E1056" i="17" s="1"/>
  <c r="F1057" i="17" s="1"/>
  <c r="G1058" i="17" s="1"/>
  <c r="H1059" i="17" s="1"/>
  <c r="I1060" i="17" s="1"/>
  <c r="B1004" i="17"/>
  <c r="B926" i="17"/>
  <c r="D907" i="17"/>
  <c r="C847" i="17"/>
  <c r="D848" i="17" s="1"/>
  <c r="E849" i="17" s="1"/>
  <c r="F850" i="17" s="1"/>
  <c r="G851" i="17" s="1"/>
  <c r="H852" i="17" s="1"/>
  <c r="B991" i="17"/>
  <c r="C991" i="17"/>
  <c r="D992" i="17" s="1"/>
  <c r="E993" i="17" s="1"/>
  <c r="F994" i="17" s="1"/>
  <c r="G995" i="17" s="1"/>
  <c r="C971" i="17"/>
  <c r="B874" i="17"/>
  <c r="E1051" i="17"/>
  <c r="E1123" i="17"/>
  <c r="F1124" i="17" s="1"/>
  <c r="G1125" i="17" s="1"/>
  <c r="C1051" i="17"/>
  <c r="D1052" i="17" s="1"/>
  <c r="E1053" i="17" s="1"/>
  <c r="F1054" i="17" s="1"/>
  <c r="G1055" i="17" s="1"/>
  <c r="H1056" i="17" s="1"/>
  <c r="I1057" i="17" s="1"/>
  <c r="J1058" i="17" s="1"/>
  <c r="K1059" i="17" s="1"/>
  <c r="L1060" i="17" s="1"/>
  <c r="C1101" i="17"/>
  <c r="C1039" i="17"/>
  <c r="D1040" i="17" s="1"/>
  <c r="E1041" i="17" s="1"/>
  <c r="F1042" i="17" s="1"/>
  <c r="G1043" i="17" s="1"/>
  <c r="H1044" i="17" s="1"/>
  <c r="I1045" i="17" s="1"/>
  <c r="B939" i="17"/>
  <c r="D1110" i="17"/>
  <c r="E1111" i="17" s="1"/>
  <c r="F1112" i="17" s="1"/>
  <c r="G1113" i="17" s="1"/>
  <c r="H1114" i="17" s="1"/>
  <c r="I1115" i="17" s="1"/>
  <c r="J1116" i="17" s="1"/>
  <c r="K1117" i="17" s="1"/>
  <c r="L1118" i="17" s="1"/>
  <c r="M1119" i="17" s="1"/>
  <c r="N1120" i="17" s="1"/>
  <c r="O1121" i="17" s="1"/>
  <c r="P1122" i="17" s="1"/>
  <c r="Q1123" i="17" s="1"/>
  <c r="R1124" i="17" s="1"/>
  <c r="S1125" i="17" s="1"/>
  <c r="C1057" i="17"/>
  <c r="D1058" i="17" s="1"/>
  <c r="E1059" i="17" s="1"/>
  <c r="F1060" i="17" s="1"/>
  <c r="B1057" i="17"/>
  <c r="D1106" i="17"/>
  <c r="E1107" i="17" s="1"/>
  <c r="F1108" i="17" s="1"/>
  <c r="G1109" i="17" s="1"/>
  <c r="H1110" i="17" s="1"/>
  <c r="I1111" i="17" s="1"/>
  <c r="J1112" i="17" s="1"/>
  <c r="K1113" i="17" s="1"/>
  <c r="L1114" i="17" s="1"/>
  <c r="M1115" i="17" s="1"/>
  <c r="N1116" i="17" s="1"/>
  <c r="O1117" i="17" s="1"/>
  <c r="P1118" i="17" s="1"/>
  <c r="Q1119" i="17" s="1"/>
  <c r="R1120" i="17" s="1"/>
  <c r="S1121" i="17" s="1"/>
  <c r="T1122" i="17" s="1"/>
  <c r="U1123" i="17" s="1"/>
  <c r="V1124" i="17" s="1"/>
  <c r="W1125" i="17" s="1"/>
  <c r="C1252" i="17"/>
  <c r="D1253" i="17" s="1"/>
  <c r="E1254" i="17" s="1"/>
  <c r="B1252" i="17"/>
  <c r="G1123" i="17"/>
  <c r="H1124" i="17" s="1"/>
  <c r="I1125" i="17" s="1"/>
  <c r="B1186" i="17"/>
  <c r="C1186" i="17"/>
  <c r="D1187" i="17" s="1"/>
  <c r="E1188" i="17" s="1"/>
  <c r="F1189" i="17" s="1"/>
  <c r="G1190" i="17" s="1"/>
  <c r="B1134" i="17"/>
  <c r="C1180" i="17"/>
  <c r="D1181" i="17" s="1"/>
  <c r="D1238" i="17"/>
  <c r="E1239" i="17" s="1"/>
  <c r="F1240" i="17" s="1"/>
  <c r="G1241" i="17" s="1"/>
  <c r="H1242" i="17" s="1"/>
  <c r="I1243" i="17" s="1"/>
  <c r="J1244" i="17" s="1"/>
  <c r="K1245" i="17" s="1"/>
  <c r="L1246" i="17" s="1"/>
  <c r="M1247" i="17" s="1"/>
  <c r="N1248" i="17" s="1"/>
  <c r="O1249" i="17" s="1"/>
  <c r="P1250" i="17" s="1"/>
  <c r="Q1251" i="17" s="1"/>
  <c r="R1252" i="17" s="1"/>
  <c r="S1253" i="17" s="1"/>
  <c r="T1254" i="17" s="1"/>
  <c r="E1301" i="17"/>
  <c r="F1302" i="17" s="1"/>
  <c r="G1303" i="17" s="1"/>
  <c r="H1304" i="17" s="1"/>
  <c r="I1305" i="17" s="1"/>
  <c r="B1121" i="17"/>
  <c r="G1318" i="17"/>
  <c r="H1319" i="17" s="1"/>
  <c r="I1320" i="17" s="1"/>
  <c r="C1301" i="17"/>
  <c r="D1302" i="17" s="1"/>
  <c r="E1303" i="17" s="1"/>
  <c r="F1304" i="17" s="1"/>
  <c r="G1305" i="17" s="1"/>
  <c r="C1166" i="17"/>
  <c r="C1184" i="17"/>
  <c r="D1185" i="17" s="1"/>
  <c r="E1186" i="17" s="1"/>
  <c r="F1187" i="17" s="1"/>
  <c r="G1188" i="17" s="1"/>
  <c r="H1189" i="17" s="1"/>
  <c r="I1190" i="17" s="1"/>
  <c r="D1301" i="17"/>
  <c r="E1302" i="17" s="1"/>
  <c r="F1303" i="17" s="1"/>
  <c r="G1304" i="17" s="1"/>
  <c r="H1305" i="17" s="1"/>
  <c r="C1173" i="17"/>
  <c r="D1174" i="17" s="1"/>
  <c r="E1175" i="17" s="1"/>
  <c r="F1176" i="17" s="1"/>
  <c r="G1177" i="17" s="1"/>
  <c r="H1178" i="17" s="1"/>
  <c r="I1179" i="17" s="1"/>
  <c r="J1180" i="17" s="1"/>
  <c r="K1181" i="17" s="1"/>
  <c r="E1233" i="17"/>
  <c r="B1317" i="17"/>
  <c r="C1317" i="17"/>
  <c r="D1318" i="17" s="1"/>
  <c r="E1319" i="17" s="1"/>
  <c r="F1320" i="17" s="1"/>
  <c r="B1380" i="17"/>
  <c r="B1329" i="17"/>
  <c r="C1361" i="17"/>
  <c r="F1180" i="17"/>
  <c r="G1181" i="17" s="1"/>
  <c r="C1172" i="17"/>
  <c r="D1173" i="17" s="1"/>
  <c r="E1174" i="17" s="1"/>
  <c r="F1175" i="17" s="1"/>
  <c r="G1176" i="17" s="1"/>
  <c r="H1177" i="17" s="1"/>
  <c r="I1178" i="17" s="1"/>
  <c r="J1179" i="17" s="1"/>
  <c r="K1180" i="17" s="1"/>
  <c r="L1181" i="17" s="1"/>
  <c r="C1313" i="17"/>
  <c r="D1314" i="17" s="1"/>
  <c r="E1315" i="17" s="1"/>
  <c r="F1316" i="17" s="1"/>
  <c r="G1317" i="17" s="1"/>
  <c r="H1318" i="17" s="1"/>
  <c r="I1319" i="17" s="1"/>
  <c r="J1320" i="17" s="1"/>
  <c r="C1430" i="17"/>
  <c r="D1431" i="17" s="1"/>
  <c r="E1432" i="17" s="1"/>
  <c r="F1433" i="17" s="1"/>
  <c r="G1434" i="17" s="1"/>
  <c r="H1435" i="17" s="1"/>
  <c r="I1436" i="17" s="1"/>
  <c r="J1437" i="17" s="1"/>
  <c r="D1492" i="17"/>
  <c r="C1370" i="17"/>
  <c r="D1371" i="17" s="1"/>
  <c r="E1372" i="17" s="1"/>
  <c r="F1373" i="17" s="1"/>
  <c r="G1374" i="17" s="1"/>
  <c r="H1375" i="17" s="1"/>
  <c r="I1376" i="17" s="1"/>
  <c r="J1377" i="17" s="1"/>
  <c r="K1378" i="17" s="1"/>
  <c r="L1379" i="17" s="1"/>
  <c r="M1380" i="17" s="1"/>
  <c r="N1381" i="17" s="1"/>
  <c r="O1382" i="17" s="1"/>
  <c r="P1383" i="17" s="1"/>
  <c r="Q1384" i="17" s="1"/>
  <c r="R1385" i="17" s="1"/>
  <c r="C1366" i="17"/>
  <c r="D1367" i="17" s="1"/>
  <c r="E1368" i="17" s="1"/>
  <c r="F1369" i="17" s="1"/>
  <c r="G1370" i="17" s="1"/>
  <c r="H1371" i="17" s="1"/>
  <c r="I1372" i="17" s="1"/>
  <c r="J1373" i="17" s="1"/>
  <c r="K1374" i="17" s="1"/>
  <c r="L1375" i="17" s="1"/>
  <c r="M1376" i="17" s="1"/>
  <c r="N1377" i="17" s="1"/>
  <c r="O1378" i="17" s="1"/>
  <c r="P1379" i="17" s="1"/>
  <c r="Q1380" i="17" s="1"/>
  <c r="R1381" i="17" s="1"/>
  <c r="S1382" i="17" s="1"/>
  <c r="T1383" i="17" s="1"/>
  <c r="U1384" i="17" s="1"/>
  <c r="V1385" i="17" s="1"/>
  <c r="F1434" i="17"/>
  <c r="G1435" i="17" s="1"/>
  <c r="H1436" i="17" s="1"/>
  <c r="I1437" i="17" s="1"/>
  <c r="J1438" i="17" s="1"/>
  <c r="K1439" i="17" s="1"/>
  <c r="L1440" i="17" s="1"/>
  <c r="M1441" i="17" s="1"/>
  <c r="N1442" i="17" s="1"/>
  <c r="O1443" i="17" s="1"/>
  <c r="P1444" i="17" s="1"/>
  <c r="Q1445" i="17" s="1"/>
  <c r="R1446" i="17" s="1"/>
  <c r="S1447" i="17" s="1"/>
  <c r="T1448" i="17" s="1"/>
  <c r="U1449" i="17" s="1"/>
  <c r="V1450" i="17" s="1"/>
  <c r="C1444" i="17"/>
  <c r="D1445" i="17" s="1"/>
  <c r="E1446" i="17" s="1"/>
  <c r="F1447" i="17" s="1"/>
  <c r="G1448" i="17" s="1"/>
  <c r="H1449" i="17" s="1"/>
  <c r="I1450" i="17" s="1"/>
  <c r="C1440" i="17"/>
  <c r="D1441" i="17" s="1"/>
  <c r="E1442" i="17" s="1"/>
  <c r="F1443" i="17" s="1"/>
  <c r="G1444" i="17" s="1"/>
  <c r="H1445" i="17" s="1"/>
  <c r="I1446" i="17" s="1"/>
  <c r="J1447" i="17" s="1"/>
  <c r="K1448" i="17" s="1"/>
  <c r="L1449" i="17" s="1"/>
  <c r="M1450" i="17" s="1"/>
  <c r="C1436" i="17"/>
  <c r="D1437" i="17" s="1"/>
  <c r="C1432" i="17"/>
  <c r="D1433" i="17" s="1"/>
  <c r="E1434" i="17" s="1"/>
  <c r="F1435" i="17" s="1"/>
  <c r="G1436" i="17" s="1"/>
  <c r="H1437" i="17" s="1"/>
  <c r="C1428" i="17"/>
  <c r="D1429" i="17" s="1"/>
  <c r="E1430" i="17" s="1"/>
  <c r="F1431" i="17" s="1"/>
  <c r="G1432" i="17" s="1"/>
  <c r="H1433" i="17" s="1"/>
  <c r="I1434" i="17" s="1"/>
  <c r="J1435" i="17" s="1"/>
  <c r="K1436" i="17" s="1"/>
  <c r="L1437" i="17" s="1"/>
  <c r="D1507" i="17"/>
  <c r="E1508" i="17" s="1"/>
  <c r="F1509" i="17" s="1"/>
  <c r="G1510" i="17" s="1"/>
  <c r="H1511" i="17" s="1"/>
  <c r="I1512" i="17" s="1"/>
  <c r="J1513" i="17" s="1"/>
  <c r="K1514" i="17" s="1"/>
  <c r="D1499" i="17"/>
  <c r="E1500" i="17" s="1"/>
  <c r="F1501" i="17" s="1"/>
  <c r="G1502" i="17" s="1"/>
  <c r="H1503" i="17" s="1"/>
  <c r="I1504" i="17" s="1"/>
  <c r="J1505" i="17" s="1"/>
  <c r="K1506" i="17" s="1"/>
  <c r="L1507" i="17" s="1"/>
  <c r="M1508" i="17" s="1"/>
  <c r="N1509" i="17" s="1"/>
  <c r="O1510" i="17" s="1"/>
  <c r="P1511" i="17" s="1"/>
  <c r="Q1512" i="17" s="1"/>
  <c r="R1513" i="17" s="1"/>
  <c r="S1514" i="17" s="1"/>
  <c r="T1515" i="17" s="1"/>
  <c r="C1438" i="17"/>
  <c r="D1439" i="17" s="1"/>
  <c r="E1440" i="17" s="1"/>
  <c r="F1441" i="17" s="1"/>
  <c r="G1442" i="17" s="1"/>
  <c r="H1443" i="17" s="1"/>
  <c r="I1444" i="17" s="1"/>
  <c r="J1445" i="17" s="1"/>
  <c r="K1446" i="17" s="1"/>
  <c r="L1447" i="17" s="1"/>
  <c r="M1448" i="17" s="1"/>
  <c r="N1449" i="17" s="1"/>
  <c r="O1450" i="17" s="1"/>
  <c r="D1428" i="17"/>
  <c r="E1429" i="17" s="1"/>
  <c r="F1430" i="17" s="1"/>
  <c r="G1431" i="17" s="1"/>
  <c r="H1432" i="17" s="1"/>
  <c r="I1433" i="17" s="1"/>
  <c r="J1434" i="17" s="1"/>
  <c r="K1435" i="17" s="1"/>
  <c r="L1436" i="17" s="1"/>
  <c r="M1437" i="17" s="1"/>
  <c r="C1446" i="17"/>
  <c r="D1447" i="17" s="1"/>
  <c r="E1448" i="17" s="1"/>
  <c r="F1449" i="17" s="1"/>
  <c r="G1450" i="17" s="1"/>
  <c r="B1446" i="17"/>
  <c r="E1511" i="17"/>
  <c r="F1512" i="17" s="1"/>
  <c r="G1513" i="17" s="1"/>
  <c r="H1514" i="17" s="1"/>
  <c r="D1498" i="17"/>
  <c r="E1499" i="17" s="1"/>
  <c r="F1500" i="17" s="1"/>
  <c r="G1501" i="17" s="1"/>
  <c r="H1502" i="17" s="1"/>
  <c r="I1503" i="17" s="1"/>
  <c r="J1504" i="17" s="1"/>
  <c r="K1505" i="17" s="1"/>
  <c r="L1506" i="17" s="1"/>
  <c r="M1507" i="17" s="1"/>
  <c r="N1508" i="17" s="1"/>
  <c r="O1509" i="17" s="1"/>
  <c r="P1510" i="17" s="1"/>
  <c r="Q1511" i="17" s="1"/>
  <c r="R1512" i="17" s="1"/>
  <c r="S1513" i="17" s="1"/>
  <c r="T1514" i="17" s="1"/>
  <c r="U1515" i="17" s="1"/>
  <c r="B1576" i="17"/>
  <c r="C1503" i="17"/>
  <c r="D1504" i="17" s="1"/>
  <c r="E1505" i="17" s="1"/>
  <c r="F1506" i="17" s="1"/>
  <c r="G1507" i="17" s="1"/>
  <c r="H1508" i="17" s="1"/>
  <c r="I1509" i="17" s="1"/>
  <c r="J1510" i="17" s="1"/>
  <c r="K1511" i="17" s="1"/>
  <c r="L1512" i="17" s="1"/>
  <c r="M1513" i="17" s="1"/>
  <c r="N1514" i="17" s="1"/>
  <c r="C1499" i="17"/>
  <c r="D1500" i="17" s="1"/>
  <c r="E1501" i="17" s="1"/>
  <c r="F1502" i="17" s="1"/>
  <c r="G1503" i="17" s="1"/>
  <c r="H1504" i="17" s="1"/>
  <c r="I1505" i="17" s="1"/>
  <c r="J1506" i="17" s="1"/>
  <c r="K1507" i="17" s="1"/>
  <c r="L1508" i="17" s="1"/>
  <c r="M1509" i="17" s="1"/>
  <c r="N1510" i="17" s="1"/>
  <c r="O1511" i="17" s="1"/>
  <c r="P1512" i="17" s="1"/>
  <c r="Q1513" i="17" s="1"/>
  <c r="R1514" i="17" s="1"/>
  <c r="S1515" i="17" s="1"/>
  <c r="D1511" i="17"/>
  <c r="E1512" i="17" s="1"/>
  <c r="F1513" i="17" s="1"/>
  <c r="G1514" i="17" s="1"/>
  <c r="H1515" i="17" s="1"/>
  <c r="D1494" i="17"/>
  <c r="E1495" i="17" s="1"/>
  <c r="F1496" i="17" s="1"/>
  <c r="G1497" i="17" s="1"/>
  <c r="H1498" i="17" s="1"/>
  <c r="I1499" i="17" s="1"/>
  <c r="J1500" i="17" s="1"/>
  <c r="K1501" i="17" s="1"/>
  <c r="L1502" i="17" s="1"/>
  <c r="M1503" i="17" s="1"/>
  <c r="N1504" i="17" s="1"/>
  <c r="O1505" i="17" s="1"/>
  <c r="P1506" i="17" s="1"/>
  <c r="Q1507" i="17" s="1"/>
  <c r="R1508" i="17" s="1"/>
  <c r="S1509" i="17" s="1"/>
  <c r="T1510" i="17" s="1"/>
  <c r="U1511" i="17" s="1"/>
  <c r="V1512" i="17" s="1"/>
  <c r="W1513" i="17" s="1"/>
  <c r="X1514" i="17" s="1"/>
  <c r="B1524" i="17"/>
  <c r="C1556" i="17"/>
  <c r="F1627" i="17"/>
  <c r="G1628" i="17" s="1"/>
  <c r="B1646" i="17"/>
  <c r="C1621" i="17"/>
  <c r="C1559" i="17"/>
  <c r="D1560" i="17" s="1"/>
  <c r="E1561" i="17" s="1"/>
  <c r="F1562" i="17" s="1"/>
  <c r="G1563" i="17" s="1"/>
  <c r="H1564" i="17" s="1"/>
  <c r="I1565" i="17" s="1"/>
  <c r="H1645" i="17"/>
  <c r="D1631" i="17"/>
  <c r="E1632" i="17" s="1"/>
  <c r="F1633" i="17" s="1"/>
  <c r="G1634" i="17" s="1"/>
  <c r="H1635" i="17" s="1"/>
  <c r="I1636" i="17" s="1"/>
  <c r="J1637" i="17" s="1"/>
  <c r="K1638" i="17" s="1"/>
  <c r="L1639" i="17" s="1"/>
  <c r="M1640" i="17" s="1"/>
  <c r="N1641" i="17" s="1"/>
  <c r="O1642" i="17" s="1"/>
  <c r="P1643" i="17" s="1"/>
  <c r="Q1644" i="17" s="1"/>
  <c r="R1645" i="17" s="1"/>
  <c r="D1639" i="17"/>
  <c r="E1640" i="17" s="1"/>
  <c r="F1641" i="17" s="1"/>
  <c r="G1642" i="17" s="1"/>
  <c r="H1643" i="17" s="1"/>
  <c r="I1644" i="17" s="1"/>
  <c r="J1645" i="17" s="1"/>
  <c r="C1645" i="17"/>
  <c r="B1645" i="17"/>
  <c r="C1575" i="17"/>
  <c r="C1642" i="17"/>
  <c r="D1643" i="17" s="1"/>
  <c r="E1644" i="17" s="1"/>
  <c r="F1645" i="17" s="1"/>
  <c r="B1708" i="17"/>
  <c r="C1708" i="17"/>
  <c r="D1709" i="17" s="1"/>
  <c r="E1710" i="17" s="1"/>
  <c r="C1686" i="17"/>
  <c r="C1635" i="17"/>
  <c r="D1636" i="17" s="1"/>
  <c r="E1637" i="17" s="1"/>
  <c r="F1638" i="17" s="1"/>
  <c r="G1639" i="17" s="1"/>
  <c r="H1640" i="17" s="1"/>
  <c r="I1641" i="17" s="1"/>
  <c r="J1642" i="17" s="1"/>
  <c r="K1643" i="17" s="1"/>
  <c r="L1644" i="17" s="1"/>
  <c r="M1645" i="17" s="1"/>
  <c r="C1627" i="17"/>
  <c r="D1628" i="17" s="1"/>
  <c r="C1631" i="17"/>
  <c r="D1632" i="17" s="1"/>
  <c r="E1633" i="17" s="1"/>
  <c r="F1634" i="17" s="1"/>
  <c r="G1635" i="17" s="1"/>
  <c r="H1636" i="17" s="1"/>
  <c r="I1637" i="17" s="1"/>
  <c r="J1638" i="17" s="1"/>
  <c r="K1639" i="17" s="1"/>
  <c r="L1640" i="17" s="1"/>
  <c r="M1641" i="17" s="1"/>
  <c r="N1642" i="17" s="1"/>
  <c r="O1643" i="17" s="1"/>
  <c r="P1644" i="17" s="1"/>
  <c r="Q1645" i="17" s="1"/>
  <c r="G1645" i="17"/>
  <c r="B1589" i="17"/>
  <c r="C1690" i="17"/>
  <c r="D1691" i="17" s="1"/>
  <c r="E1692" i="17" s="1"/>
  <c r="F1693" i="17" s="1"/>
  <c r="G1694" i="17" s="1"/>
  <c r="H1695" i="17" s="1"/>
  <c r="I1696" i="17" s="1"/>
  <c r="J1697" i="17" s="1"/>
  <c r="K1698" i="17" s="1"/>
  <c r="L1699" i="17" s="1"/>
  <c r="E1706" i="17"/>
  <c r="F1707" i="17" s="1"/>
  <c r="G1708" i="17" s="1"/>
  <c r="H1709" i="17" s="1"/>
  <c r="I1710" i="17" s="1"/>
  <c r="C1706" i="17"/>
  <c r="D1707" i="17" s="1"/>
  <c r="E1708" i="17" s="1"/>
  <c r="F1709" i="17" s="1"/>
  <c r="G1710" i="17" s="1"/>
  <c r="D1764" i="17"/>
  <c r="E1765" i="17" s="1"/>
  <c r="F1766" i="17" s="1"/>
  <c r="C1751" i="17"/>
  <c r="C1761" i="17"/>
  <c r="D1762" i="17" s="1"/>
  <c r="E1763" i="17" s="1"/>
  <c r="F1764" i="17" s="1"/>
  <c r="G1765" i="17" s="1"/>
  <c r="H1766" i="17" s="1"/>
  <c r="C1757" i="17"/>
  <c r="D1758" i="17" s="1"/>
  <c r="E1759" i="17" s="1"/>
  <c r="F1760" i="17" s="1"/>
  <c r="G1761" i="17" s="1"/>
  <c r="H1762" i="17" s="1"/>
  <c r="I1763" i="17" s="1"/>
  <c r="J1764" i="17" s="1"/>
  <c r="K1765" i="17" s="1"/>
  <c r="L1766" i="17" s="1"/>
  <c r="E1773" i="17"/>
  <c r="F1774" i="17" s="1"/>
  <c r="G1775" i="17" s="1"/>
  <c r="B1654" i="17"/>
  <c r="C1764" i="17"/>
  <c r="D1765" i="17" s="1"/>
  <c r="E1766" i="17" s="1"/>
  <c r="C1760" i="17"/>
  <c r="D1761" i="17" s="1"/>
  <c r="E1762" i="17" s="1"/>
  <c r="F1763" i="17" s="1"/>
  <c r="G1764" i="17" s="1"/>
  <c r="H1765" i="17" s="1"/>
  <c r="I1766" i="17" s="1"/>
  <c r="J1767" i="17" s="1"/>
  <c r="K1768" i="17" s="1"/>
  <c r="L1769" i="17" s="1"/>
  <c r="M1770" i="17" s="1"/>
  <c r="N1771" i="17" s="1"/>
  <c r="O1772" i="17" s="1"/>
  <c r="P1773" i="17" s="1"/>
  <c r="Q1774" i="17" s="1"/>
  <c r="R1775" i="17" s="1"/>
  <c r="B1771" i="17"/>
  <c r="B82" i="1"/>
  <c r="E4" i="16"/>
  <c r="AE4" i="16"/>
  <c r="AD4" i="16"/>
  <c r="AC4" i="16"/>
  <c r="AB4" i="16"/>
  <c r="AA4" i="16"/>
  <c r="Z4" i="16"/>
  <c r="X4" i="16"/>
  <c r="W4" i="16"/>
  <c r="V4" i="16"/>
  <c r="U4" i="16"/>
  <c r="T4" i="16"/>
  <c r="S4" i="16"/>
  <c r="R4" i="16"/>
  <c r="P4" i="16"/>
  <c r="O4" i="16"/>
  <c r="N4" i="16"/>
  <c r="M4" i="16"/>
  <c r="L4" i="16"/>
  <c r="K4" i="16"/>
  <c r="J4" i="16"/>
  <c r="H4" i="16"/>
  <c r="G4" i="16"/>
  <c r="F4" i="16"/>
  <c r="G1572" i="17" l="1"/>
  <c r="H1573" i="17" s="1"/>
  <c r="I1574" i="17" s="1"/>
  <c r="J1575" i="17" s="1"/>
  <c r="N1507" i="17"/>
  <c r="O1508" i="17" s="1"/>
  <c r="P1509" i="17" s="1"/>
  <c r="Q1510" i="17" s="1"/>
  <c r="R1511" i="17" s="1"/>
  <c r="S1512" i="17" s="1"/>
  <c r="T1513" i="17" s="1"/>
  <c r="U1514" i="17" s="1"/>
  <c r="G591" i="17"/>
  <c r="H592" i="17" s="1"/>
  <c r="I593" i="17" s="1"/>
  <c r="J594" i="17" s="1"/>
  <c r="K595" i="17" s="1"/>
  <c r="L596" i="17" s="1"/>
  <c r="M597" i="17" s="1"/>
  <c r="N598" i="17" s="1"/>
  <c r="O599" i="17" s="1"/>
  <c r="P600" i="17" s="1"/>
  <c r="Q601" i="17" s="1"/>
  <c r="R602" i="17" s="1"/>
  <c r="S603" i="17" s="1"/>
  <c r="T604" i="17" s="1"/>
  <c r="U605" i="17" s="1"/>
  <c r="I591" i="17"/>
  <c r="J592" i="17" s="1"/>
  <c r="K593" i="17" s="1"/>
  <c r="L594" i="17" s="1"/>
  <c r="M595" i="17" s="1"/>
  <c r="N596" i="17" s="1"/>
  <c r="O597" i="17" s="1"/>
  <c r="P598" i="17" s="1"/>
  <c r="Q599" i="17" s="1"/>
  <c r="R600" i="17" s="1"/>
  <c r="S601" i="17" s="1"/>
  <c r="T602" i="17" s="1"/>
  <c r="U603" i="17" s="1"/>
  <c r="V604" i="17" s="1"/>
  <c r="W605" i="17" s="1"/>
  <c r="J591" i="17"/>
  <c r="K592" i="17" s="1"/>
  <c r="L593" i="17" s="1"/>
  <c r="M594" i="17" s="1"/>
  <c r="N595" i="17" s="1"/>
  <c r="O596" i="17" s="1"/>
  <c r="P597" i="17" s="1"/>
  <c r="Q598" i="17" s="1"/>
  <c r="R599" i="17" s="1"/>
  <c r="S600" i="17" s="1"/>
  <c r="T601" i="17" s="1"/>
  <c r="U602" i="17" s="1"/>
  <c r="V603" i="17" s="1"/>
  <c r="W604" i="17" s="1"/>
  <c r="X605" i="17" s="1"/>
  <c r="F1046" i="17"/>
  <c r="G1047" i="17" s="1"/>
  <c r="H1048" i="17" s="1"/>
  <c r="I1049" i="17" s="1"/>
  <c r="J1050" i="17" s="1"/>
  <c r="K1051" i="17" s="1"/>
  <c r="L591" i="17"/>
  <c r="M592" i="17" s="1"/>
  <c r="N593" i="17" s="1"/>
  <c r="O594" i="17" s="1"/>
  <c r="P595" i="17" s="1"/>
  <c r="Q596" i="17" s="1"/>
  <c r="R597" i="17" s="1"/>
  <c r="S598" i="17" s="1"/>
  <c r="T599" i="17" s="1"/>
  <c r="U600" i="17" s="1"/>
  <c r="V601" i="17" s="1"/>
  <c r="W602" i="17" s="1"/>
  <c r="X603" i="17" s="1"/>
  <c r="Y604" i="17" s="1"/>
  <c r="Z605" i="17" s="1"/>
  <c r="I1046" i="17"/>
  <c r="J1047" i="17" s="1"/>
  <c r="K1048" i="17" s="1"/>
  <c r="L1049" i="17" s="1"/>
  <c r="M1050" i="17" s="1"/>
  <c r="N1051" i="17" s="1"/>
  <c r="D591" i="17"/>
  <c r="E592" i="17" s="1"/>
  <c r="F593" i="17" s="1"/>
  <c r="G594" i="17" s="1"/>
  <c r="H595" i="17" s="1"/>
  <c r="I596" i="17" s="1"/>
  <c r="J597" i="17" s="1"/>
  <c r="K598" i="17" s="1"/>
  <c r="L599" i="17" s="1"/>
  <c r="M600" i="17" s="1"/>
  <c r="N601" i="17" s="1"/>
  <c r="O602" i="17" s="1"/>
  <c r="P603" i="17" s="1"/>
  <c r="Q604" i="17" s="1"/>
  <c r="R605" i="17" s="1"/>
  <c r="E1046" i="17"/>
  <c r="F1047" i="17" s="1"/>
  <c r="G1048" i="17" s="1"/>
  <c r="H1049" i="17" s="1"/>
  <c r="I1050" i="17" s="1"/>
  <c r="J1051" i="17" s="1"/>
  <c r="J1046" i="17"/>
  <c r="K1047" i="17" s="1"/>
  <c r="L1048" i="17" s="1"/>
  <c r="M1049" i="17" s="1"/>
  <c r="N1050" i="17" s="1"/>
  <c r="O1051" i="17" s="1"/>
  <c r="H1046" i="17"/>
  <c r="I1047" i="17" s="1"/>
  <c r="J1048" i="17" s="1"/>
  <c r="K1049" i="17" s="1"/>
  <c r="L1050" i="17" s="1"/>
  <c r="M1051" i="17" s="1"/>
  <c r="E591" i="17"/>
  <c r="F592" i="17" s="1"/>
  <c r="G593" i="17" s="1"/>
  <c r="H594" i="17" s="1"/>
  <c r="I595" i="17" s="1"/>
  <c r="J596" i="17" s="1"/>
  <c r="K597" i="17" s="1"/>
  <c r="L598" i="17" s="1"/>
  <c r="M599" i="17" s="1"/>
  <c r="N600" i="17" s="1"/>
  <c r="O601" i="17" s="1"/>
  <c r="P602" i="17" s="1"/>
  <c r="Q603" i="17" s="1"/>
  <c r="R604" i="17" s="1"/>
  <c r="S605" i="17" s="1"/>
  <c r="K1046" i="17"/>
  <c r="L1047" i="17" s="1"/>
  <c r="M1048" i="17" s="1"/>
  <c r="N1049" i="17" s="1"/>
  <c r="O1050" i="17" s="1"/>
  <c r="P1051" i="17" s="1"/>
  <c r="D1046" i="17"/>
  <c r="E1047" i="17" s="1"/>
  <c r="F1048" i="17" s="1"/>
  <c r="G1049" i="17" s="1"/>
  <c r="H1050" i="17" s="1"/>
  <c r="I1051" i="17" s="1"/>
  <c r="J1052" i="17" s="1"/>
  <c r="K1053" i="17" s="1"/>
  <c r="L1054" i="17" s="1"/>
  <c r="M1055" i="17" s="1"/>
  <c r="N1056" i="17" s="1"/>
  <c r="O1057" i="17" s="1"/>
  <c r="P1058" i="17" s="1"/>
  <c r="Q1059" i="17" s="1"/>
  <c r="R1060" i="17" s="1"/>
  <c r="F591" i="17"/>
  <c r="G592" i="17" s="1"/>
  <c r="H593" i="17" s="1"/>
  <c r="I594" i="17" s="1"/>
  <c r="J595" i="17" s="1"/>
  <c r="K596" i="17" s="1"/>
  <c r="L597" i="17" s="1"/>
  <c r="M598" i="17" s="1"/>
  <c r="N599" i="17" s="1"/>
  <c r="O600" i="17" s="1"/>
  <c r="P601" i="17" s="1"/>
  <c r="Q602" i="17" s="1"/>
  <c r="R603" i="17" s="1"/>
  <c r="S604" i="17" s="1"/>
  <c r="T605" i="17" s="1"/>
  <c r="G1046" i="17"/>
  <c r="H1047" i="17" s="1"/>
  <c r="I1048" i="17" s="1"/>
  <c r="J1049" i="17" s="1"/>
  <c r="K1050" i="17" s="1"/>
  <c r="L1051" i="17" s="1"/>
  <c r="I589" i="17"/>
  <c r="J590" i="17" s="1"/>
  <c r="K591" i="17" s="1"/>
  <c r="L592" i="17" s="1"/>
  <c r="M593" i="17" s="1"/>
  <c r="N594" i="17" s="1"/>
  <c r="O595" i="17" s="1"/>
  <c r="P596" i="17" s="1"/>
  <c r="Q597" i="17" s="1"/>
  <c r="R598" i="17" s="1"/>
  <c r="S599" i="17" s="1"/>
  <c r="T600" i="17" s="1"/>
  <c r="U601" i="17" s="1"/>
  <c r="V602" i="17" s="1"/>
  <c r="W603" i="17" s="1"/>
  <c r="X604" i="17" s="1"/>
  <c r="Y605" i="17" s="1"/>
  <c r="J1044" i="17"/>
  <c r="K1045" i="17" s="1"/>
  <c r="L1046" i="17" s="1"/>
  <c r="M1047" i="17" s="1"/>
  <c r="N1048" i="17" s="1"/>
  <c r="O1049" i="17" s="1"/>
  <c r="P1050" i="17" s="1"/>
  <c r="Q1051" i="17" s="1"/>
  <c r="F532" i="17"/>
  <c r="G533" i="17" s="1"/>
  <c r="H534" i="17" s="1"/>
  <c r="I535" i="17" s="1"/>
  <c r="E727" i="17"/>
  <c r="F728" i="17" s="1"/>
  <c r="G729" i="17" s="1"/>
  <c r="H730" i="17" s="1"/>
  <c r="I731" i="17" s="1"/>
  <c r="J732" i="17" s="1"/>
  <c r="K733" i="17" s="1"/>
  <c r="L734" i="17" s="1"/>
  <c r="H1637" i="17"/>
  <c r="I1638" i="17" s="1"/>
  <c r="J1639" i="17" s="1"/>
  <c r="K1640" i="17" s="1"/>
  <c r="L1641" i="17" s="1"/>
  <c r="M1642" i="17" s="1"/>
  <c r="N1643" i="17" s="1"/>
  <c r="O1644" i="17" s="1"/>
  <c r="P1645" i="17" s="1"/>
  <c r="G337" i="17"/>
  <c r="H338" i="17" s="1"/>
  <c r="I339" i="17" s="1"/>
  <c r="J340" i="17" s="1"/>
  <c r="K341" i="17" s="1"/>
  <c r="L342" i="17" s="1"/>
  <c r="M343" i="17" s="1"/>
  <c r="N344" i="17" s="1"/>
  <c r="O345" i="17" s="1"/>
  <c r="I1507" i="17"/>
  <c r="J1508" i="17" s="1"/>
  <c r="K1509" i="17" s="1"/>
  <c r="L1510" i="17" s="1"/>
  <c r="M1511" i="17" s="1"/>
  <c r="N1512" i="17" s="1"/>
  <c r="O1513" i="17" s="1"/>
  <c r="P1514" i="17" s="1"/>
  <c r="I532" i="17"/>
  <c r="J533" i="17" s="1"/>
  <c r="K534" i="17" s="1"/>
  <c r="L535" i="17" s="1"/>
  <c r="G1438" i="17"/>
  <c r="H1439" i="17" s="1"/>
  <c r="I1440" i="17" s="1"/>
  <c r="J1441" i="17" s="1"/>
  <c r="K1442" i="17" s="1"/>
  <c r="L1443" i="17" s="1"/>
  <c r="M1444" i="17" s="1"/>
  <c r="N1445" i="17" s="1"/>
  <c r="O1446" i="17" s="1"/>
  <c r="P1447" i="17" s="1"/>
  <c r="Q1448" i="17" s="1"/>
  <c r="R1449" i="17" s="1"/>
  <c r="S1450" i="17" s="1"/>
  <c r="M1438" i="17"/>
  <c r="N1439" i="17" s="1"/>
  <c r="O1440" i="17" s="1"/>
  <c r="P1441" i="17" s="1"/>
  <c r="Q1442" i="17" s="1"/>
  <c r="R1443" i="17" s="1"/>
  <c r="S1444" i="17" s="1"/>
  <c r="T1445" i="17" s="1"/>
  <c r="U1446" i="17" s="1"/>
  <c r="V1447" i="17" s="1"/>
  <c r="W1448" i="17" s="1"/>
  <c r="X1449" i="17" s="1"/>
  <c r="Y1450" i="17" s="1"/>
  <c r="I1438" i="17"/>
  <c r="J1439" i="17" s="1"/>
  <c r="K1440" i="17" s="1"/>
  <c r="L1441" i="17" s="1"/>
  <c r="M1442" i="17" s="1"/>
  <c r="N1443" i="17" s="1"/>
  <c r="O1444" i="17" s="1"/>
  <c r="P1445" i="17" s="1"/>
  <c r="Q1446" i="17" s="1"/>
  <c r="R1447" i="17" s="1"/>
  <c r="S1448" i="17" s="1"/>
  <c r="T1449" i="17" s="1"/>
  <c r="U1450" i="17" s="1"/>
  <c r="E1438" i="17"/>
  <c r="F1439" i="17" s="1"/>
  <c r="G1440" i="17" s="1"/>
  <c r="H1441" i="17" s="1"/>
  <c r="I1442" i="17" s="1"/>
  <c r="J1443" i="17" s="1"/>
  <c r="K1444" i="17" s="1"/>
  <c r="L1445" i="17" s="1"/>
  <c r="M1446" i="17" s="1"/>
  <c r="N1447" i="17" s="1"/>
  <c r="O1448" i="17" s="1"/>
  <c r="P1449" i="17" s="1"/>
  <c r="Q1450" i="17" s="1"/>
  <c r="F1438" i="17"/>
  <c r="G1439" i="17" s="1"/>
  <c r="H1440" i="17" s="1"/>
  <c r="I1441" i="17" s="1"/>
  <c r="J1442" i="17" s="1"/>
  <c r="K1443" i="17" s="1"/>
  <c r="L1444" i="17" s="1"/>
  <c r="M1445" i="17" s="1"/>
  <c r="N1446" i="17" s="1"/>
  <c r="O1447" i="17" s="1"/>
  <c r="P1448" i="17" s="1"/>
  <c r="Q1449" i="17" s="1"/>
  <c r="R1450" i="17" s="1"/>
  <c r="K1438" i="17"/>
  <c r="L1439" i="17" s="1"/>
  <c r="M1440" i="17" s="1"/>
  <c r="N1441" i="17" s="1"/>
  <c r="O1442" i="17" s="1"/>
  <c r="P1443" i="17" s="1"/>
  <c r="Q1444" i="17" s="1"/>
  <c r="R1445" i="17" s="1"/>
  <c r="S1446" i="17" s="1"/>
  <c r="T1447" i="17" s="1"/>
  <c r="U1448" i="17" s="1"/>
  <c r="V1449" i="17" s="1"/>
  <c r="W1450" i="17" s="1"/>
  <c r="D333" i="17"/>
  <c r="E334" i="17" s="1"/>
  <c r="F335" i="17" s="1"/>
  <c r="G336" i="17" s="1"/>
  <c r="H337" i="17" s="1"/>
  <c r="I338" i="17" s="1"/>
  <c r="J339" i="17" s="1"/>
  <c r="K340" i="17" s="1"/>
  <c r="L341" i="17" s="1"/>
  <c r="M342" i="17" s="1"/>
  <c r="N343" i="17" s="1"/>
  <c r="O344" i="17" s="1"/>
  <c r="P345" i="17" s="1"/>
  <c r="N1438" i="17"/>
  <c r="O1439" i="17" s="1"/>
  <c r="P1440" i="17" s="1"/>
  <c r="Q1441" i="17" s="1"/>
  <c r="R1442" i="17" s="1"/>
  <c r="S1443" i="17" s="1"/>
  <c r="T1444" i="17" s="1"/>
  <c r="U1445" i="17" s="1"/>
  <c r="V1446" i="17" s="1"/>
  <c r="W1447" i="17" s="1"/>
  <c r="X1448" i="17" s="1"/>
  <c r="Y1449" i="17" s="1"/>
  <c r="Z1450" i="17" s="1"/>
  <c r="J333" i="17"/>
  <c r="K334" i="17" s="1"/>
  <c r="L335" i="17" s="1"/>
  <c r="M336" i="17" s="1"/>
  <c r="N337" i="17" s="1"/>
  <c r="O338" i="17" s="1"/>
  <c r="P339" i="17" s="1"/>
  <c r="Q340" i="17" s="1"/>
  <c r="R341" i="17" s="1"/>
  <c r="S342" i="17" s="1"/>
  <c r="T343" i="17" s="1"/>
  <c r="U344" i="17" s="1"/>
  <c r="V345" i="17" s="1"/>
  <c r="L1438" i="17"/>
  <c r="M1439" i="17" s="1"/>
  <c r="N1440" i="17" s="1"/>
  <c r="O1441" i="17" s="1"/>
  <c r="P1442" i="17" s="1"/>
  <c r="Q1443" i="17" s="1"/>
  <c r="R1444" i="17" s="1"/>
  <c r="S1445" i="17" s="1"/>
  <c r="T1446" i="17" s="1"/>
  <c r="U1447" i="17" s="1"/>
  <c r="V1448" i="17" s="1"/>
  <c r="W1449" i="17" s="1"/>
  <c r="X1450" i="17" s="1"/>
  <c r="E333" i="17"/>
  <c r="F334" i="17" s="1"/>
  <c r="G335" i="17" s="1"/>
  <c r="H336" i="17" s="1"/>
  <c r="I337" i="17" s="1"/>
  <c r="J338" i="17" s="1"/>
  <c r="K339" i="17" s="1"/>
  <c r="L340" i="17" s="1"/>
  <c r="M341" i="17" s="1"/>
  <c r="N342" i="17" s="1"/>
  <c r="O343" i="17" s="1"/>
  <c r="P344" i="17" s="1"/>
  <c r="Q345" i="17" s="1"/>
  <c r="E203" i="17"/>
  <c r="F204" i="17" s="1"/>
  <c r="G205" i="17" s="1"/>
  <c r="H206" i="17" s="1"/>
  <c r="D1503" i="17"/>
  <c r="E1504" i="17" s="1"/>
  <c r="F1505" i="17" s="1"/>
  <c r="G1506" i="17" s="1"/>
  <c r="E331" i="17"/>
  <c r="F332" i="17" s="1"/>
  <c r="G333" i="17" s="1"/>
  <c r="H334" i="17" s="1"/>
  <c r="I335" i="17" s="1"/>
  <c r="J336" i="17" s="1"/>
  <c r="K337" i="17" s="1"/>
  <c r="L338" i="17" s="1"/>
  <c r="M339" i="17" s="1"/>
  <c r="N340" i="17" s="1"/>
  <c r="O341" i="17" s="1"/>
  <c r="P342" i="17" s="1"/>
  <c r="Q343" i="17" s="1"/>
  <c r="R344" i="17" s="1"/>
  <c r="S345" i="17" s="1"/>
  <c r="K331" i="17"/>
  <c r="L332" i="17" s="1"/>
  <c r="M333" i="17" s="1"/>
  <c r="N334" i="17" s="1"/>
  <c r="O335" i="17" s="1"/>
  <c r="P336" i="17" s="1"/>
  <c r="Q337" i="17" s="1"/>
  <c r="R338" i="17" s="1"/>
  <c r="S339" i="17" s="1"/>
  <c r="T340" i="17" s="1"/>
  <c r="U341" i="17" s="1"/>
  <c r="V342" i="17" s="1"/>
  <c r="W343" i="17" s="1"/>
  <c r="X344" i="17" s="1"/>
  <c r="Y345" i="17" s="1"/>
  <c r="F1767" i="17"/>
  <c r="G1768" i="17" s="1"/>
  <c r="H1769" i="17" s="1"/>
  <c r="I1770" i="17" s="1"/>
  <c r="J1771" i="17" s="1"/>
  <c r="K1772" i="17" s="1"/>
  <c r="L1773" i="17" s="1"/>
  <c r="M1774" i="17" s="1"/>
  <c r="N1775" i="17" s="1"/>
  <c r="G331" i="17"/>
  <c r="H332" i="17" s="1"/>
  <c r="I333" i="17" s="1"/>
  <c r="J334" i="17" s="1"/>
  <c r="K335" i="17" s="1"/>
  <c r="L336" i="17" s="1"/>
  <c r="M337" i="17" s="1"/>
  <c r="N338" i="17" s="1"/>
  <c r="O339" i="17" s="1"/>
  <c r="P340" i="17" s="1"/>
  <c r="Q341" i="17" s="1"/>
  <c r="R342" i="17" s="1"/>
  <c r="S343" i="17" s="1"/>
  <c r="T344" i="17" s="1"/>
  <c r="U345" i="17" s="1"/>
  <c r="D331" i="17"/>
  <c r="E332" i="17" s="1"/>
  <c r="F333" i="17" s="1"/>
  <c r="G334" i="17" s="1"/>
  <c r="H335" i="17" s="1"/>
  <c r="I336" i="17" s="1"/>
  <c r="J337" i="17" s="1"/>
  <c r="K338" i="17" s="1"/>
  <c r="L339" i="17" s="1"/>
  <c r="M340" i="17" s="1"/>
  <c r="N341" i="17" s="1"/>
  <c r="O342" i="17" s="1"/>
  <c r="P343" i="17" s="1"/>
  <c r="Q344" i="17" s="1"/>
  <c r="R345" i="17" s="1"/>
  <c r="J345" i="17"/>
  <c r="M1576" i="17"/>
  <c r="N1577" i="17" s="1"/>
  <c r="O1578" i="17" s="1"/>
  <c r="P1579" i="17" s="1"/>
  <c r="Q1580" i="17" s="1"/>
  <c r="L1052" i="17"/>
  <c r="M1053" i="17" s="1"/>
  <c r="N1054" i="17" s="1"/>
  <c r="O1055" i="17" s="1"/>
  <c r="P1056" i="17" s="1"/>
  <c r="Q1057" i="17" s="1"/>
  <c r="R1058" i="17" s="1"/>
  <c r="S1059" i="17" s="1"/>
  <c r="T1060" i="17" s="1"/>
  <c r="Q402" i="17"/>
  <c r="R403" i="17" s="1"/>
  <c r="S404" i="17" s="1"/>
  <c r="T405" i="17" s="1"/>
  <c r="U406" i="17" s="1"/>
  <c r="V407" i="17" s="1"/>
  <c r="W408" i="17" s="1"/>
  <c r="X409" i="17" s="1"/>
  <c r="Y410" i="17" s="1"/>
  <c r="I201" i="17"/>
  <c r="J202" i="17" s="1"/>
  <c r="K203" i="17" s="1"/>
  <c r="L204" i="17" s="1"/>
  <c r="M205" i="17" s="1"/>
  <c r="N206" i="17" s="1"/>
  <c r="O207" i="17" s="1"/>
  <c r="P208" i="17" s="1"/>
  <c r="Q209" i="17" s="1"/>
  <c r="R210" i="17" s="1"/>
  <c r="S211" i="17" s="1"/>
  <c r="T212" i="17" s="1"/>
  <c r="U213" i="17" s="1"/>
  <c r="V214" i="17" s="1"/>
  <c r="W215" i="17" s="1"/>
  <c r="H1767" i="17"/>
  <c r="I1768" i="17" s="1"/>
  <c r="J1769" i="17" s="1"/>
  <c r="K1770" i="17" s="1"/>
  <c r="L1771" i="17" s="1"/>
  <c r="M1772" i="17" s="1"/>
  <c r="N1773" i="17" s="1"/>
  <c r="O1774" i="17" s="1"/>
  <c r="P1775" i="17" s="1"/>
  <c r="K1767" i="17"/>
  <c r="L1768" i="17" s="1"/>
  <c r="M1769" i="17" s="1"/>
  <c r="N1770" i="17" s="1"/>
  <c r="O1771" i="17" s="1"/>
  <c r="P1772" i="17" s="1"/>
  <c r="Q1773" i="17" s="1"/>
  <c r="R1774" i="17" s="1"/>
  <c r="S1775" i="17" s="1"/>
  <c r="L1450" i="17"/>
  <c r="M1700" i="17"/>
  <c r="N1701" i="17" s="1"/>
  <c r="O1702" i="17" s="1"/>
  <c r="P1703" i="17" s="1"/>
  <c r="Q1704" i="17" s="1"/>
  <c r="R1705" i="17" s="1"/>
  <c r="S1706" i="17" s="1"/>
  <c r="T1707" i="17" s="1"/>
  <c r="U1708" i="17" s="1"/>
  <c r="V1709" i="17" s="1"/>
  <c r="W1710" i="17" s="1"/>
  <c r="M918" i="17"/>
  <c r="N919" i="17" s="1"/>
  <c r="O920" i="17" s="1"/>
  <c r="P921" i="17" s="1"/>
  <c r="F331" i="17"/>
  <c r="G332" i="17" s="1"/>
  <c r="H333" i="17" s="1"/>
  <c r="I334" i="17" s="1"/>
  <c r="J335" i="17" s="1"/>
  <c r="K336" i="17" s="1"/>
  <c r="L337" i="17" s="1"/>
  <c r="M338" i="17" s="1"/>
  <c r="N339" i="17" s="1"/>
  <c r="O340" i="17" s="1"/>
  <c r="P341" i="17" s="1"/>
  <c r="Q342" i="17" s="1"/>
  <c r="R343" i="17" s="1"/>
  <c r="S344" i="17" s="1"/>
  <c r="T345" i="17" s="1"/>
  <c r="E345" i="17"/>
  <c r="C536" i="17"/>
  <c r="D537" i="17" s="1"/>
  <c r="E538" i="17" s="1"/>
  <c r="F539" i="17" s="1"/>
  <c r="G540" i="17" s="1"/>
  <c r="L918" i="17"/>
  <c r="M919" i="17" s="1"/>
  <c r="N920" i="17" s="1"/>
  <c r="O921" i="17" s="1"/>
  <c r="P922" i="17" s="1"/>
  <c r="Q923" i="17" s="1"/>
  <c r="R924" i="17" s="1"/>
  <c r="S925" i="17" s="1"/>
  <c r="T926" i="17" s="1"/>
  <c r="U927" i="17" s="1"/>
  <c r="V928" i="17" s="1"/>
  <c r="W929" i="17" s="1"/>
  <c r="X930" i="17" s="1"/>
  <c r="H201" i="17"/>
  <c r="I202" i="17" s="1"/>
  <c r="J203" i="17" s="1"/>
  <c r="K204" i="17" s="1"/>
  <c r="L205" i="17" s="1"/>
  <c r="M206" i="17" s="1"/>
  <c r="I1576" i="17"/>
  <c r="J1577" i="17" s="1"/>
  <c r="K1578" i="17" s="1"/>
  <c r="L1579" i="17" s="1"/>
  <c r="M1580" i="17" s="1"/>
  <c r="K201" i="17"/>
  <c r="L202" i="17" s="1"/>
  <c r="M203" i="17" s="1"/>
  <c r="N204" i="17" s="1"/>
  <c r="O205" i="17" s="1"/>
  <c r="P206" i="17" s="1"/>
  <c r="Q207" i="17" s="1"/>
  <c r="R208" i="17" s="1"/>
  <c r="S209" i="17" s="1"/>
  <c r="T210" i="17" s="1"/>
  <c r="U211" i="17" s="1"/>
  <c r="V212" i="17" s="1"/>
  <c r="W213" i="17" s="1"/>
  <c r="X214" i="17" s="1"/>
  <c r="Y215" i="17" s="1"/>
  <c r="M402" i="17"/>
  <c r="N403" i="17" s="1"/>
  <c r="O404" i="17" s="1"/>
  <c r="P405" i="17" s="1"/>
  <c r="Q406" i="17" s="1"/>
  <c r="R407" i="17" s="1"/>
  <c r="S408" i="17" s="1"/>
  <c r="T409" i="17" s="1"/>
  <c r="U410" i="17" s="1"/>
  <c r="E1700" i="17"/>
  <c r="F1701" i="17" s="1"/>
  <c r="G1702" i="17" s="1"/>
  <c r="H1703" i="17" s="1"/>
  <c r="I1704" i="17" s="1"/>
  <c r="J1705" i="17" s="1"/>
  <c r="K1706" i="17" s="1"/>
  <c r="L1707" i="17" s="1"/>
  <c r="M1708" i="17" s="1"/>
  <c r="N1709" i="17" s="1"/>
  <c r="O1710" i="17" s="1"/>
  <c r="E201" i="17"/>
  <c r="F202" i="17" s="1"/>
  <c r="G203" i="17" s="1"/>
  <c r="H204" i="17" s="1"/>
  <c r="I205" i="17" s="1"/>
  <c r="J206" i="17" s="1"/>
  <c r="N1255" i="17"/>
  <c r="D1767" i="17"/>
  <c r="E1768" i="17" s="1"/>
  <c r="F1769" i="17" s="1"/>
  <c r="G1770" i="17" s="1"/>
  <c r="H1771" i="17" s="1"/>
  <c r="I1772" i="17" s="1"/>
  <c r="J1773" i="17" s="1"/>
  <c r="K1774" i="17" s="1"/>
  <c r="L1775" i="17" s="1"/>
  <c r="G1576" i="17"/>
  <c r="H1577" i="17" s="1"/>
  <c r="I1578" i="17" s="1"/>
  <c r="J1579" i="17" s="1"/>
  <c r="K1580" i="17" s="1"/>
  <c r="D918" i="17"/>
  <c r="E919" i="17" s="1"/>
  <c r="F920" i="17" s="1"/>
  <c r="G921" i="17" s="1"/>
  <c r="D201" i="17"/>
  <c r="E202" i="17" s="1"/>
  <c r="F203" i="17" s="1"/>
  <c r="G204" i="17" s="1"/>
  <c r="H205" i="17" s="1"/>
  <c r="I206" i="17" s="1"/>
  <c r="E1576" i="17"/>
  <c r="F1577" i="17" s="1"/>
  <c r="G1578" i="17" s="1"/>
  <c r="H1579" i="17" s="1"/>
  <c r="I1580" i="17" s="1"/>
  <c r="K918" i="17"/>
  <c r="L919" i="17" s="1"/>
  <c r="M920" i="17" s="1"/>
  <c r="N921" i="17" s="1"/>
  <c r="G201" i="17"/>
  <c r="H202" i="17" s="1"/>
  <c r="I203" i="17" s="1"/>
  <c r="J204" i="17" s="1"/>
  <c r="K205" i="17" s="1"/>
  <c r="L206" i="17" s="1"/>
  <c r="M207" i="17" s="1"/>
  <c r="N208" i="17" s="1"/>
  <c r="O209" i="17" s="1"/>
  <c r="P210" i="17" s="1"/>
  <c r="Q211" i="17" s="1"/>
  <c r="R212" i="17" s="1"/>
  <c r="S213" i="17" s="1"/>
  <c r="T214" i="17" s="1"/>
  <c r="U215" i="17" s="1"/>
  <c r="J1700" i="17"/>
  <c r="K1701" i="17" s="1"/>
  <c r="L1702" i="17" s="1"/>
  <c r="M1703" i="17" s="1"/>
  <c r="N1704" i="17" s="1"/>
  <c r="O1705" i="17" s="1"/>
  <c r="P1706" i="17" s="1"/>
  <c r="Q1707" i="17" s="1"/>
  <c r="R1708" i="17" s="1"/>
  <c r="S1709" i="17" s="1"/>
  <c r="T1710" i="17" s="1"/>
  <c r="I402" i="17"/>
  <c r="J403" i="17" s="1"/>
  <c r="K404" i="17" s="1"/>
  <c r="L405" i="17" s="1"/>
  <c r="M406" i="17" s="1"/>
  <c r="N407" i="17" s="1"/>
  <c r="O408" i="17" s="1"/>
  <c r="P409" i="17" s="1"/>
  <c r="Q410" i="17" s="1"/>
  <c r="C1702" i="17"/>
  <c r="D1703" i="17" s="1"/>
  <c r="E1704" i="17" s="1"/>
  <c r="F1705" i="17" s="1"/>
  <c r="G1706" i="17" s="1"/>
  <c r="H1707" i="17" s="1"/>
  <c r="I1708" i="17" s="1"/>
  <c r="J1709" i="17" s="1"/>
  <c r="K1710" i="17" s="1"/>
  <c r="G1255" i="17"/>
  <c r="P402" i="17"/>
  <c r="Q403" i="17" s="1"/>
  <c r="R404" i="17" s="1"/>
  <c r="S405" i="17" s="1"/>
  <c r="T406" i="17" s="1"/>
  <c r="U407" i="17" s="1"/>
  <c r="V408" i="17" s="1"/>
  <c r="W409" i="17" s="1"/>
  <c r="X410" i="17" s="1"/>
  <c r="J1576" i="17"/>
  <c r="K1577" i="17" s="1"/>
  <c r="L1578" i="17" s="1"/>
  <c r="M1579" i="17" s="1"/>
  <c r="N1580" i="17" s="1"/>
  <c r="J1255" i="17"/>
  <c r="O1052" i="17"/>
  <c r="P1053" i="17" s="1"/>
  <c r="Q1054" i="17" s="1"/>
  <c r="R1055" i="17" s="1"/>
  <c r="S1056" i="17" s="1"/>
  <c r="T1057" i="17" s="1"/>
  <c r="U1058" i="17" s="1"/>
  <c r="V1059" i="17" s="1"/>
  <c r="W1060" i="17" s="1"/>
  <c r="G918" i="17"/>
  <c r="H919" i="17" s="1"/>
  <c r="I920" i="17" s="1"/>
  <c r="J921" i="17" s="1"/>
  <c r="K922" i="17" s="1"/>
  <c r="L923" i="17" s="1"/>
  <c r="M924" i="17" s="1"/>
  <c r="N925" i="17" s="1"/>
  <c r="O926" i="17" s="1"/>
  <c r="P927" i="17" s="1"/>
  <c r="Q928" i="17" s="1"/>
  <c r="R929" i="17" s="1"/>
  <c r="S930" i="17" s="1"/>
  <c r="Q1052" i="17"/>
  <c r="R1053" i="17" s="1"/>
  <c r="S1054" i="17" s="1"/>
  <c r="T1055" i="17" s="1"/>
  <c r="U1056" i="17" s="1"/>
  <c r="V1057" i="17" s="1"/>
  <c r="W1058" i="17" s="1"/>
  <c r="X1059" i="17" s="1"/>
  <c r="Y1060" i="17" s="1"/>
  <c r="K1700" i="17"/>
  <c r="L1701" i="17" s="1"/>
  <c r="M1702" i="17" s="1"/>
  <c r="N1703" i="17" s="1"/>
  <c r="O1704" i="17" s="1"/>
  <c r="P1705" i="17" s="1"/>
  <c r="Q1706" i="17" s="1"/>
  <c r="R1707" i="17" s="1"/>
  <c r="S1708" i="17" s="1"/>
  <c r="T1709" i="17" s="1"/>
  <c r="U1710" i="17" s="1"/>
  <c r="H1052" i="17"/>
  <c r="I1053" i="17" s="1"/>
  <c r="J1054" i="17" s="1"/>
  <c r="K1055" i="17" s="1"/>
  <c r="L1056" i="17" s="1"/>
  <c r="M1057" i="17" s="1"/>
  <c r="N1058" i="17" s="1"/>
  <c r="O1059" i="17" s="1"/>
  <c r="P1060" i="17" s="1"/>
  <c r="E857" i="17"/>
  <c r="F858" i="17" s="1"/>
  <c r="G859" i="17" s="1"/>
  <c r="H860" i="17" s="1"/>
  <c r="I861" i="17" s="1"/>
  <c r="J862" i="17" s="1"/>
  <c r="K863" i="17" s="1"/>
  <c r="L864" i="17" s="1"/>
  <c r="M865" i="17" s="1"/>
  <c r="E1702" i="17"/>
  <c r="F1703" i="17" s="1"/>
  <c r="G1704" i="17" s="1"/>
  <c r="H1705" i="17" s="1"/>
  <c r="I1706" i="17" s="1"/>
  <c r="J1707" i="17" s="1"/>
  <c r="K1708" i="17" s="1"/>
  <c r="L1709" i="17" s="1"/>
  <c r="M1710" i="17" s="1"/>
  <c r="F1052" i="17"/>
  <c r="G1053" i="17" s="1"/>
  <c r="H1054" i="17" s="1"/>
  <c r="I1055" i="17" s="1"/>
  <c r="J1056" i="17" s="1"/>
  <c r="K1057" i="17" s="1"/>
  <c r="L1058" i="17" s="1"/>
  <c r="M1059" i="17" s="1"/>
  <c r="N1060" i="17" s="1"/>
  <c r="M345" i="17"/>
  <c r="H345" i="17"/>
  <c r="M1767" i="17"/>
  <c r="N1768" i="17" s="1"/>
  <c r="O1769" i="17" s="1"/>
  <c r="P1770" i="17" s="1"/>
  <c r="Q1771" i="17" s="1"/>
  <c r="R1772" i="17" s="1"/>
  <c r="S1773" i="17" s="1"/>
  <c r="T1774" i="17" s="1"/>
  <c r="U1775" i="17" s="1"/>
  <c r="D1576" i="17"/>
  <c r="E1577" i="17" s="1"/>
  <c r="F1578" i="17" s="1"/>
  <c r="G1579" i="17" s="1"/>
  <c r="H1580" i="17" s="1"/>
  <c r="H459" i="17"/>
  <c r="I460" i="17" s="1"/>
  <c r="J461" i="17" s="1"/>
  <c r="K462" i="17" s="1"/>
  <c r="L463" i="17" s="1"/>
  <c r="M464" i="17" s="1"/>
  <c r="N465" i="17" s="1"/>
  <c r="O466" i="17" s="1"/>
  <c r="P467" i="17" s="1"/>
  <c r="Q468" i="17" s="1"/>
  <c r="R469" i="17" s="1"/>
  <c r="S470" i="17" s="1"/>
  <c r="T471" i="17" s="1"/>
  <c r="U472" i="17" s="1"/>
  <c r="V473" i="17" s="1"/>
  <c r="W474" i="17" s="1"/>
  <c r="X475" i="17" s="1"/>
  <c r="I345" i="17"/>
  <c r="J331" i="17"/>
  <c r="K332" i="17" s="1"/>
  <c r="L333" i="17" s="1"/>
  <c r="M334" i="17" s="1"/>
  <c r="N335" i="17" s="1"/>
  <c r="O336" i="17" s="1"/>
  <c r="P337" i="17" s="1"/>
  <c r="Q338" i="17" s="1"/>
  <c r="R339" i="17" s="1"/>
  <c r="S340" i="17" s="1"/>
  <c r="T341" i="17" s="1"/>
  <c r="U342" i="17" s="1"/>
  <c r="V343" i="17" s="1"/>
  <c r="W344" i="17" s="1"/>
  <c r="X345" i="17" s="1"/>
  <c r="O402" i="17"/>
  <c r="P403" i="17" s="1"/>
  <c r="Q404" i="17" s="1"/>
  <c r="R405" i="17" s="1"/>
  <c r="S406" i="17" s="1"/>
  <c r="T407" i="17" s="1"/>
  <c r="U408" i="17" s="1"/>
  <c r="V409" i="17" s="1"/>
  <c r="W410" i="17" s="1"/>
  <c r="I1255" i="17"/>
  <c r="L1576" i="17"/>
  <c r="M1577" i="17" s="1"/>
  <c r="N1578" i="17" s="1"/>
  <c r="O1579" i="17" s="1"/>
  <c r="P1580" i="17" s="1"/>
  <c r="N918" i="17"/>
  <c r="O919" i="17" s="1"/>
  <c r="P920" i="17" s="1"/>
  <c r="Q921" i="17" s="1"/>
  <c r="R922" i="17" s="1"/>
  <c r="S923" i="17" s="1"/>
  <c r="T924" i="17" s="1"/>
  <c r="U925" i="17" s="1"/>
  <c r="V926" i="17" s="1"/>
  <c r="W927" i="17" s="1"/>
  <c r="X928" i="17" s="1"/>
  <c r="Y929" i="17" s="1"/>
  <c r="Z930" i="17" s="1"/>
  <c r="E402" i="17"/>
  <c r="F403" i="17" s="1"/>
  <c r="G404" i="17" s="1"/>
  <c r="H405" i="17" s="1"/>
  <c r="I406" i="17" s="1"/>
  <c r="J407" i="17" s="1"/>
  <c r="K408" i="17" s="1"/>
  <c r="L409" i="17" s="1"/>
  <c r="M410" i="17" s="1"/>
  <c r="L402" i="17"/>
  <c r="M403" i="17" s="1"/>
  <c r="N404" i="17" s="1"/>
  <c r="O405" i="17" s="1"/>
  <c r="P406" i="17" s="1"/>
  <c r="Q407" i="17" s="1"/>
  <c r="R408" i="17" s="1"/>
  <c r="S409" i="17" s="1"/>
  <c r="T410" i="17" s="1"/>
  <c r="F1576" i="17"/>
  <c r="G1577" i="17" s="1"/>
  <c r="H1578" i="17" s="1"/>
  <c r="I1579" i="17" s="1"/>
  <c r="J1580" i="17" s="1"/>
  <c r="K1052" i="17"/>
  <c r="L1053" i="17" s="1"/>
  <c r="M1054" i="17" s="1"/>
  <c r="N1055" i="17" s="1"/>
  <c r="O1056" i="17" s="1"/>
  <c r="P1057" i="17" s="1"/>
  <c r="Q1058" i="17" s="1"/>
  <c r="R1059" i="17" s="1"/>
  <c r="S1060" i="17" s="1"/>
  <c r="M1052" i="17"/>
  <c r="N1053" i="17" s="1"/>
  <c r="O1054" i="17" s="1"/>
  <c r="P1055" i="17" s="1"/>
  <c r="Q1056" i="17" s="1"/>
  <c r="R1057" i="17" s="1"/>
  <c r="S1058" i="17" s="1"/>
  <c r="T1059" i="17" s="1"/>
  <c r="U1060" i="17" s="1"/>
  <c r="D536" i="17"/>
  <c r="E537" i="17" s="1"/>
  <c r="F538" i="17" s="1"/>
  <c r="G539" i="17" s="1"/>
  <c r="H540" i="17" s="1"/>
  <c r="C1629" i="17"/>
  <c r="D1630" i="17" s="1"/>
  <c r="E1631" i="17" s="1"/>
  <c r="F1632" i="17" s="1"/>
  <c r="G1633" i="17" s="1"/>
  <c r="H1634" i="17" s="1"/>
  <c r="I1635" i="17" s="1"/>
  <c r="J1636" i="17" s="1"/>
  <c r="K1637" i="17" s="1"/>
  <c r="L1638" i="17" s="1"/>
  <c r="M1639" i="17" s="1"/>
  <c r="N1640" i="17" s="1"/>
  <c r="O1641" i="17" s="1"/>
  <c r="P1642" i="17" s="1"/>
  <c r="Q1643" i="17" s="1"/>
  <c r="R1644" i="17" s="1"/>
  <c r="S1645" i="17" s="1"/>
  <c r="K1255" i="17"/>
  <c r="I1767" i="17"/>
  <c r="J1768" i="17" s="1"/>
  <c r="K1769" i="17" s="1"/>
  <c r="L1770" i="17" s="1"/>
  <c r="M1771" i="17" s="1"/>
  <c r="N1772" i="17" s="1"/>
  <c r="O1773" i="17" s="1"/>
  <c r="P1774" i="17" s="1"/>
  <c r="Q1775" i="17" s="1"/>
  <c r="K1576" i="17"/>
  <c r="L1577" i="17" s="1"/>
  <c r="M1578" i="17" s="1"/>
  <c r="N1579" i="17" s="1"/>
  <c r="O1580" i="17" s="1"/>
  <c r="K402" i="17"/>
  <c r="L403" i="17" s="1"/>
  <c r="M404" i="17" s="1"/>
  <c r="N405" i="17" s="1"/>
  <c r="O406" i="17" s="1"/>
  <c r="P407" i="17" s="1"/>
  <c r="Q408" i="17" s="1"/>
  <c r="R409" i="17" s="1"/>
  <c r="S410" i="17" s="1"/>
  <c r="J402" i="17"/>
  <c r="K403" i="17" s="1"/>
  <c r="L404" i="17" s="1"/>
  <c r="M405" i="17" s="1"/>
  <c r="N406" i="17" s="1"/>
  <c r="O407" i="17" s="1"/>
  <c r="P408" i="17" s="1"/>
  <c r="Q409" i="17" s="1"/>
  <c r="R410" i="17" s="1"/>
  <c r="H1576" i="17"/>
  <c r="I1577" i="17" s="1"/>
  <c r="J1578" i="17" s="1"/>
  <c r="K1579" i="17" s="1"/>
  <c r="L1580" i="17" s="1"/>
  <c r="J918" i="17"/>
  <c r="K919" i="17" s="1"/>
  <c r="L920" i="17" s="1"/>
  <c r="M921" i="17" s="1"/>
  <c r="N922" i="17" s="1"/>
  <c r="O923" i="17" s="1"/>
  <c r="P924" i="17" s="1"/>
  <c r="Q925" i="17" s="1"/>
  <c r="R926" i="17" s="1"/>
  <c r="S927" i="17" s="1"/>
  <c r="T928" i="17" s="1"/>
  <c r="U929" i="17" s="1"/>
  <c r="V930" i="17" s="1"/>
  <c r="H402" i="17"/>
  <c r="I403" i="17" s="1"/>
  <c r="J404" i="17" s="1"/>
  <c r="K405" i="17" s="1"/>
  <c r="L406" i="17" s="1"/>
  <c r="M407" i="17" s="1"/>
  <c r="N408" i="17" s="1"/>
  <c r="O409" i="17" s="1"/>
  <c r="P410" i="17" s="1"/>
  <c r="G1052" i="17"/>
  <c r="H1053" i="17" s="1"/>
  <c r="I1054" i="17" s="1"/>
  <c r="J1055" i="17" s="1"/>
  <c r="K1056" i="17" s="1"/>
  <c r="L1057" i="17" s="1"/>
  <c r="M1058" i="17" s="1"/>
  <c r="N1059" i="17" s="1"/>
  <c r="O1060" i="17" s="1"/>
  <c r="J536" i="17"/>
  <c r="K537" i="17" s="1"/>
  <c r="L538" i="17" s="1"/>
  <c r="M539" i="17" s="1"/>
  <c r="N540" i="17" s="1"/>
  <c r="I1052" i="17"/>
  <c r="J1053" i="17" s="1"/>
  <c r="K1054" i="17" s="1"/>
  <c r="L1055" i="17" s="1"/>
  <c r="M1056" i="17" s="1"/>
  <c r="N1057" i="17" s="1"/>
  <c r="O1058" i="17" s="1"/>
  <c r="P1059" i="17" s="1"/>
  <c r="Q1060" i="17" s="1"/>
  <c r="D459" i="17"/>
  <c r="E460" i="17" s="1"/>
  <c r="F461" i="17" s="1"/>
  <c r="G462" i="17" s="1"/>
  <c r="G536" i="17"/>
  <c r="H537" i="17" s="1"/>
  <c r="I538" i="17" s="1"/>
  <c r="J539" i="17" s="1"/>
  <c r="H1629" i="17"/>
  <c r="I1630" i="17" s="1"/>
  <c r="J1631" i="17" s="1"/>
  <c r="K1632" i="17" s="1"/>
  <c r="L1633" i="17" s="1"/>
  <c r="M1634" i="17" s="1"/>
  <c r="N1635" i="17" s="1"/>
  <c r="O1636" i="17" s="1"/>
  <c r="P1637" i="17" s="1"/>
  <c r="Q1638" i="17" s="1"/>
  <c r="R1639" i="17" s="1"/>
  <c r="S1640" i="17" s="1"/>
  <c r="T1641" i="17" s="1"/>
  <c r="U1642" i="17" s="1"/>
  <c r="V1643" i="17" s="1"/>
  <c r="W1644" i="17" s="1"/>
  <c r="X1645" i="17" s="1"/>
  <c r="U1255" i="17"/>
  <c r="P1052" i="17"/>
  <c r="Q1053" i="17" s="1"/>
  <c r="R1054" i="17" s="1"/>
  <c r="S1055" i="17" s="1"/>
  <c r="T1056" i="17" s="1"/>
  <c r="U1057" i="17" s="1"/>
  <c r="V1058" i="17" s="1"/>
  <c r="W1059" i="17" s="1"/>
  <c r="X1060" i="17" s="1"/>
  <c r="M536" i="17"/>
  <c r="N537" i="17" s="1"/>
  <c r="O538" i="17" s="1"/>
  <c r="P539" i="17" s="1"/>
  <c r="Q540" i="17" s="1"/>
  <c r="G459" i="17"/>
  <c r="H460" i="17" s="1"/>
  <c r="I461" i="17" s="1"/>
  <c r="J462" i="17" s="1"/>
  <c r="G402" i="17"/>
  <c r="H403" i="17" s="1"/>
  <c r="I404" i="17" s="1"/>
  <c r="J405" i="17" s="1"/>
  <c r="K406" i="17" s="1"/>
  <c r="L407" i="17" s="1"/>
  <c r="M408" i="17" s="1"/>
  <c r="N409" i="17" s="1"/>
  <c r="O410" i="17" s="1"/>
  <c r="R402" i="17"/>
  <c r="S403" i="17" s="1"/>
  <c r="T404" i="17" s="1"/>
  <c r="U405" i="17" s="1"/>
  <c r="V406" i="17" s="1"/>
  <c r="W407" i="17" s="1"/>
  <c r="X408" i="17" s="1"/>
  <c r="Y409" i="17" s="1"/>
  <c r="Z410" i="17" s="1"/>
  <c r="F918" i="17"/>
  <c r="G919" i="17" s="1"/>
  <c r="H920" i="17" s="1"/>
  <c r="I921" i="17" s="1"/>
  <c r="J922" i="17" s="1"/>
  <c r="K923" i="17" s="1"/>
  <c r="L924" i="17" s="1"/>
  <c r="M925" i="17" s="1"/>
  <c r="N926" i="17" s="1"/>
  <c r="O927" i="17" s="1"/>
  <c r="P928" i="17" s="1"/>
  <c r="Q929" i="17" s="1"/>
  <c r="R930" i="17" s="1"/>
  <c r="J201" i="17"/>
  <c r="K202" i="17" s="1"/>
  <c r="L203" i="17" s="1"/>
  <c r="M204" i="17" s="1"/>
  <c r="N205" i="17" s="1"/>
  <c r="O206" i="17" s="1"/>
  <c r="Q1767" i="17"/>
  <c r="R1768" i="17" s="1"/>
  <c r="S1769" i="17" s="1"/>
  <c r="T1770" i="17" s="1"/>
  <c r="U1771" i="17" s="1"/>
  <c r="V1772" i="17" s="1"/>
  <c r="W1773" i="17" s="1"/>
  <c r="X1774" i="17" s="1"/>
  <c r="Y1775" i="17" s="1"/>
  <c r="I918" i="17"/>
  <c r="J919" i="17" s="1"/>
  <c r="K920" i="17" s="1"/>
  <c r="L921" i="17" s="1"/>
  <c r="M922" i="17" s="1"/>
  <c r="N923" i="17" s="1"/>
  <c r="O924" i="17" s="1"/>
  <c r="P925" i="17" s="1"/>
  <c r="Q926" i="17" s="1"/>
  <c r="R927" i="17" s="1"/>
  <c r="S928" i="17" s="1"/>
  <c r="T929" i="17" s="1"/>
  <c r="U930" i="17" s="1"/>
  <c r="D402" i="17"/>
  <c r="E403" i="17" s="1"/>
  <c r="F404" i="17" s="1"/>
  <c r="G405" i="17" s="1"/>
  <c r="H406" i="17" s="1"/>
  <c r="I407" i="17" s="1"/>
  <c r="J408" i="17" s="1"/>
  <c r="K409" i="17" s="1"/>
  <c r="L410" i="17" s="1"/>
  <c r="L201" i="17"/>
  <c r="M202" i="17" s="1"/>
  <c r="N203" i="17" s="1"/>
  <c r="O204" i="17" s="1"/>
  <c r="P205" i="17" s="1"/>
  <c r="Q206" i="17" s="1"/>
  <c r="R207" i="17" s="1"/>
  <c r="S208" i="17" s="1"/>
  <c r="T209" i="17" s="1"/>
  <c r="U210" i="17" s="1"/>
  <c r="V211" i="17" s="1"/>
  <c r="W212" i="17" s="1"/>
  <c r="X213" i="17" s="1"/>
  <c r="Y214" i="17" s="1"/>
  <c r="Z215" i="17" s="1"/>
  <c r="F536" i="17"/>
  <c r="G537" i="17" s="1"/>
  <c r="H538" i="17" s="1"/>
  <c r="I539" i="17" s="1"/>
  <c r="J540" i="17" s="1"/>
  <c r="E1052" i="17"/>
  <c r="F1053" i="17" s="1"/>
  <c r="G1054" i="17" s="1"/>
  <c r="H1055" i="17" s="1"/>
  <c r="I1056" i="17" s="1"/>
  <c r="J1057" i="17" s="1"/>
  <c r="K1058" i="17" s="1"/>
  <c r="L1059" i="17" s="1"/>
  <c r="M1060" i="17" s="1"/>
  <c r="F857" i="17"/>
  <c r="G858" i="17" s="1"/>
  <c r="H859" i="17" s="1"/>
  <c r="I860" i="17" s="1"/>
  <c r="J861" i="17" s="1"/>
  <c r="K862" i="17" s="1"/>
  <c r="L863" i="17" s="1"/>
  <c r="M864" i="17" s="1"/>
  <c r="N865" i="17" s="1"/>
  <c r="R1052" i="17"/>
  <c r="S1053" i="17" s="1"/>
  <c r="T1054" i="17" s="1"/>
  <c r="U1055" i="17" s="1"/>
  <c r="V1056" i="17" s="1"/>
  <c r="W1057" i="17" s="1"/>
  <c r="X1058" i="17" s="1"/>
  <c r="Y1059" i="17" s="1"/>
  <c r="Z1060" i="17" s="1"/>
  <c r="F1255" i="17"/>
  <c r="G1767" i="17"/>
  <c r="H1768" i="17" s="1"/>
  <c r="I1769" i="17" s="1"/>
  <c r="J1770" i="17" s="1"/>
  <c r="K1771" i="17" s="1"/>
  <c r="L1772" i="17" s="1"/>
  <c r="M1773" i="17" s="1"/>
  <c r="N1774" i="17" s="1"/>
  <c r="O1775" i="17" s="1"/>
  <c r="F345" i="17"/>
  <c r="L345" i="17"/>
  <c r="L331" i="17"/>
  <c r="M332" i="17" s="1"/>
  <c r="N333" i="17" s="1"/>
  <c r="O334" i="17" s="1"/>
  <c r="P335" i="17" s="1"/>
  <c r="Q336" i="17" s="1"/>
  <c r="R337" i="17" s="1"/>
  <c r="S338" i="17" s="1"/>
  <c r="T339" i="17" s="1"/>
  <c r="U340" i="17" s="1"/>
  <c r="V341" i="17" s="1"/>
  <c r="W342" i="17" s="1"/>
  <c r="X343" i="17" s="1"/>
  <c r="Y344" i="17" s="1"/>
  <c r="Z345" i="17" s="1"/>
  <c r="N402" i="17"/>
  <c r="O403" i="17" s="1"/>
  <c r="P404" i="17" s="1"/>
  <c r="Q405" i="17" s="1"/>
  <c r="R406" i="17" s="1"/>
  <c r="S407" i="17" s="1"/>
  <c r="T408" i="17" s="1"/>
  <c r="U409" i="17" s="1"/>
  <c r="V410" i="17" s="1"/>
  <c r="N1052" i="17"/>
  <c r="O1053" i="17" s="1"/>
  <c r="P1054" i="17" s="1"/>
  <c r="Q1055" i="17" s="1"/>
  <c r="R1056" i="17" s="1"/>
  <c r="S1057" i="17" s="1"/>
  <c r="T1058" i="17" s="1"/>
  <c r="U1059" i="17" s="1"/>
  <c r="V1060" i="17" s="1"/>
  <c r="R1767" i="17"/>
  <c r="S1768" i="17" s="1"/>
  <c r="T1769" i="17" s="1"/>
  <c r="U1770" i="17" s="1"/>
  <c r="V1771" i="17" s="1"/>
  <c r="W1772" i="17" s="1"/>
  <c r="X1773" i="17" s="1"/>
  <c r="Y1774" i="17" s="1"/>
  <c r="Z1775" i="17" s="1"/>
  <c r="L1255" i="17"/>
  <c r="F201" i="17"/>
  <c r="G202" i="17" s="1"/>
  <c r="H203" i="17" s="1"/>
  <c r="I204" i="17" s="1"/>
  <c r="J205" i="17" s="1"/>
  <c r="K206" i="17" s="1"/>
  <c r="L207" i="17" s="1"/>
  <c r="M208" i="17" s="1"/>
  <c r="N209" i="17" s="1"/>
  <c r="O210" i="17" s="1"/>
  <c r="P211" i="17" s="1"/>
  <c r="Q212" i="17" s="1"/>
  <c r="R213" i="17" s="1"/>
  <c r="S214" i="17" s="1"/>
  <c r="T215" i="17" s="1"/>
  <c r="E1767" i="17"/>
  <c r="F1768" i="17" s="1"/>
  <c r="G1769" i="17" s="1"/>
  <c r="H1770" i="17" s="1"/>
  <c r="I1771" i="17" s="1"/>
  <c r="J1772" i="17" s="1"/>
  <c r="K1773" i="17" s="1"/>
  <c r="L1774" i="17" s="1"/>
  <c r="M1775" i="17" s="1"/>
  <c r="I331" i="17"/>
  <c r="J332" i="17" s="1"/>
  <c r="K333" i="17" s="1"/>
  <c r="L334" i="17" s="1"/>
  <c r="M335" i="17" s="1"/>
  <c r="N336" i="17" s="1"/>
  <c r="O337" i="17" s="1"/>
  <c r="P338" i="17" s="1"/>
  <c r="Q339" i="17" s="1"/>
  <c r="R340" i="17" s="1"/>
  <c r="S341" i="17" s="1"/>
  <c r="T342" i="17" s="1"/>
  <c r="U343" i="17" s="1"/>
  <c r="V344" i="17" s="1"/>
  <c r="W345" i="17" s="1"/>
  <c r="H857" i="17"/>
  <c r="I858" i="17" s="1"/>
  <c r="J859" i="17" s="1"/>
  <c r="K860" i="17" s="1"/>
  <c r="L861" i="17" s="1"/>
  <c r="M862" i="17" s="1"/>
  <c r="N863" i="17" s="1"/>
  <c r="O864" i="17" s="1"/>
  <c r="P865" i="17" s="1"/>
  <c r="J459" i="17"/>
  <c r="K460" i="17" s="1"/>
  <c r="L461" i="17" s="1"/>
  <c r="M462" i="17" s="1"/>
  <c r="N463" i="17" s="1"/>
  <c r="O464" i="17" s="1"/>
  <c r="P465" i="17" s="1"/>
  <c r="Q466" i="17" s="1"/>
  <c r="R467" i="17" s="1"/>
  <c r="S468" i="17" s="1"/>
  <c r="T469" i="17" s="1"/>
  <c r="U470" i="17" s="1"/>
  <c r="V471" i="17" s="1"/>
  <c r="W472" i="17" s="1"/>
  <c r="X473" i="17" s="1"/>
  <c r="Y474" i="17" s="1"/>
  <c r="Z475" i="17" s="1"/>
  <c r="I459" i="17"/>
  <c r="J460" i="17" s="1"/>
  <c r="K461" i="17" s="1"/>
  <c r="L462" i="17" s="1"/>
  <c r="M463" i="17" s="1"/>
  <c r="N464" i="17" s="1"/>
  <c r="O465" i="17" s="1"/>
  <c r="P466" i="17" s="1"/>
  <c r="Q467" i="17" s="1"/>
  <c r="R468" i="17" s="1"/>
  <c r="S469" i="17" s="1"/>
  <c r="T470" i="17" s="1"/>
  <c r="U471" i="17" s="1"/>
  <c r="V472" i="17" s="1"/>
  <c r="W473" i="17" s="1"/>
  <c r="X474" i="17" s="1"/>
  <c r="Y475" i="17" s="1"/>
  <c r="P1767" i="17"/>
  <c r="Q1768" i="17" s="1"/>
  <c r="R1769" i="17" s="1"/>
  <c r="S1770" i="17" s="1"/>
  <c r="T1771" i="17" s="1"/>
  <c r="U1772" i="17" s="1"/>
  <c r="V1773" i="17" s="1"/>
  <c r="W1774" i="17" s="1"/>
  <c r="X1775" i="17" s="1"/>
  <c r="F1700" i="17"/>
  <c r="G1701" i="17" s="1"/>
  <c r="D1700" i="17"/>
  <c r="E1701" i="17" s="1"/>
  <c r="F1702" i="17" s="1"/>
  <c r="G1703" i="17" s="1"/>
  <c r="H1704" i="17" s="1"/>
  <c r="I1705" i="17" s="1"/>
  <c r="J1706" i="17" s="1"/>
  <c r="K1707" i="17" s="1"/>
  <c r="L1708" i="17" s="1"/>
  <c r="M1709" i="17" s="1"/>
  <c r="N1710" i="17" s="1"/>
  <c r="K475" i="17"/>
  <c r="H1320" i="17"/>
  <c r="D1637" i="17"/>
  <c r="E1638" i="17" s="1"/>
  <c r="F1639" i="17" s="1"/>
  <c r="G1640" i="17" s="1"/>
  <c r="H1641" i="17" s="1"/>
  <c r="I1642" i="17" s="1"/>
  <c r="J1643" i="17" s="1"/>
  <c r="K1644" i="17" s="1"/>
  <c r="L1645" i="17" s="1"/>
  <c r="Q995" i="17"/>
  <c r="G1759" i="17"/>
  <c r="H1760" i="17" s="1"/>
  <c r="I1761" i="17" s="1"/>
  <c r="J1762" i="17" s="1"/>
  <c r="K1763" i="17" s="1"/>
  <c r="L1764" i="17" s="1"/>
  <c r="M1765" i="17" s="1"/>
  <c r="N1766" i="17" s="1"/>
  <c r="O1767" i="17" s="1"/>
  <c r="P1768" i="17" s="1"/>
  <c r="Q1769" i="17" s="1"/>
  <c r="R1770" i="17" s="1"/>
  <c r="S1771" i="17" s="1"/>
  <c r="T1772" i="17" s="1"/>
  <c r="U1773" i="17" s="1"/>
  <c r="V1774" i="17" s="1"/>
  <c r="W1775" i="17" s="1"/>
  <c r="K540" i="17"/>
  <c r="H1702" i="17"/>
  <c r="I1703" i="17" s="1"/>
  <c r="J1704" i="17" s="1"/>
  <c r="K1705" i="17" s="1"/>
  <c r="L1706" i="17" s="1"/>
  <c r="M1707" i="17" s="1"/>
  <c r="N1708" i="17" s="1"/>
  <c r="O1709" i="17" s="1"/>
  <c r="P1710" i="17" s="1"/>
  <c r="G207" i="17"/>
  <c r="H208" i="17" s="1"/>
  <c r="I209" i="17" s="1"/>
  <c r="J210" i="17" s="1"/>
  <c r="K211" i="17" s="1"/>
  <c r="L212" i="17" s="1"/>
  <c r="M213" i="17" s="1"/>
  <c r="N214" i="17" s="1"/>
  <c r="O215" i="17" s="1"/>
  <c r="D792" i="17"/>
  <c r="E793" i="17" s="1"/>
  <c r="F794" i="17" s="1"/>
  <c r="G795" i="17" s="1"/>
  <c r="H796" i="17" s="1"/>
  <c r="I797" i="17" s="1"/>
  <c r="J798" i="17" s="1"/>
  <c r="K799" i="17" s="1"/>
  <c r="L800" i="17" s="1"/>
  <c r="E1247" i="17"/>
  <c r="F1248" i="17" s="1"/>
  <c r="G1249" i="17" s="1"/>
  <c r="H1250" i="17" s="1"/>
  <c r="I1251" i="17" s="1"/>
  <c r="J1252" i="17" s="1"/>
  <c r="K1253" i="17" s="1"/>
  <c r="L1254" i="17" s="1"/>
  <c r="M1255" i="17" s="1"/>
  <c r="N792" i="17"/>
  <c r="O793" i="17" s="1"/>
  <c r="P794" i="17" s="1"/>
  <c r="Q795" i="17" s="1"/>
  <c r="R796" i="17" s="1"/>
  <c r="S797" i="17" s="1"/>
  <c r="T798" i="17" s="1"/>
  <c r="U799" i="17" s="1"/>
  <c r="V800" i="17" s="1"/>
  <c r="J792" i="17"/>
  <c r="K793" i="17" s="1"/>
  <c r="L794" i="17" s="1"/>
  <c r="M795" i="17" s="1"/>
  <c r="N796" i="17" s="1"/>
  <c r="O797" i="17" s="1"/>
  <c r="P798" i="17" s="1"/>
  <c r="Q799" i="17" s="1"/>
  <c r="R800" i="17" s="1"/>
  <c r="G792" i="17"/>
  <c r="H793" i="17" s="1"/>
  <c r="I794" i="17" s="1"/>
  <c r="J795" i="17" s="1"/>
  <c r="K796" i="17" s="1"/>
  <c r="L797" i="17" s="1"/>
  <c r="M798" i="17" s="1"/>
  <c r="N799" i="17" s="1"/>
  <c r="O800" i="17" s="1"/>
  <c r="F1182" i="17"/>
  <c r="G1183" i="17" s="1"/>
  <c r="H1184" i="17" s="1"/>
  <c r="I1185" i="17" s="1"/>
  <c r="J1186" i="17" s="1"/>
  <c r="K1187" i="17" s="1"/>
  <c r="L1188" i="17" s="1"/>
  <c r="M1189" i="17" s="1"/>
  <c r="N1190" i="17" s="1"/>
  <c r="F792" i="17"/>
  <c r="G793" i="17" s="1"/>
  <c r="H794" i="17" s="1"/>
  <c r="I795" i="17" s="1"/>
  <c r="J796" i="17" s="1"/>
  <c r="K797" i="17" s="1"/>
  <c r="L798" i="17" s="1"/>
  <c r="M799" i="17" s="1"/>
  <c r="N800" i="17" s="1"/>
  <c r="H1507" i="17"/>
  <c r="I1508" i="17" s="1"/>
  <c r="J1509" i="17" s="1"/>
  <c r="K1510" i="17" s="1"/>
  <c r="L1511" i="17" s="1"/>
  <c r="M1512" i="17" s="1"/>
  <c r="N1513" i="17" s="1"/>
  <c r="O1514" i="17" s="1"/>
  <c r="P1515" i="17" s="1"/>
  <c r="F1507" i="17"/>
  <c r="G1508" i="17" s="1"/>
  <c r="H1509" i="17" s="1"/>
  <c r="I1510" i="17" s="1"/>
  <c r="J1511" i="17" s="1"/>
  <c r="K1512" i="17" s="1"/>
  <c r="L1513" i="17" s="1"/>
  <c r="M1514" i="17" s="1"/>
  <c r="N1515" i="17" s="1"/>
  <c r="F922" i="17"/>
  <c r="G923" i="17" s="1"/>
  <c r="H924" i="17" s="1"/>
  <c r="I925" i="17" s="1"/>
  <c r="J926" i="17" s="1"/>
  <c r="K927" i="17" s="1"/>
  <c r="L928" i="17" s="1"/>
  <c r="M929" i="17" s="1"/>
  <c r="N930" i="17" s="1"/>
  <c r="E1182" i="17"/>
  <c r="F1183" i="17" s="1"/>
  <c r="G1184" i="17" s="1"/>
  <c r="H1185" i="17" s="1"/>
  <c r="I1186" i="17" s="1"/>
  <c r="J1187" i="17" s="1"/>
  <c r="K1188" i="17" s="1"/>
  <c r="L1189" i="17" s="1"/>
  <c r="M1190" i="17" s="1"/>
  <c r="Q792" i="17"/>
  <c r="R793" i="17" s="1"/>
  <c r="S794" i="17" s="1"/>
  <c r="T795" i="17" s="1"/>
  <c r="U796" i="17" s="1"/>
  <c r="V797" i="17" s="1"/>
  <c r="W798" i="17" s="1"/>
  <c r="X799" i="17" s="1"/>
  <c r="Y800" i="17" s="1"/>
  <c r="L1637" i="17"/>
  <c r="M1638" i="17" s="1"/>
  <c r="N1639" i="17" s="1"/>
  <c r="O1640" i="17" s="1"/>
  <c r="P1641" i="17" s="1"/>
  <c r="Q1642" i="17" s="1"/>
  <c r="R1643" i="17" s="1"/>
  <c r="S1644" i="17" s="1"/>
  <c r="T1645" i="17" s="1"/>
  <c r="P792" i="17"/>
  <c r="Q793" i="17" s="1"/>
  <c r="R794" i="17" s="1"/>
  <c r="S795" i="17" s="1"/>
  <c r="T796" i="17" s="1"/>
  <c r="U797" i="17" s="1"/>
  <c r="V798" i="17" s="1"/>
  <c r="W799" i="17" s="1"/>
  <c r="X800" i="17" s="1"/>
  <c r="O792" i="17"/>
  <c r="P793" i="17" s="1"/>
  <c r="Q794" i="17" s="1"/>
  <c r="R795" i="17" s="1"/>
  <c r="S796" i="17" s="1"/>
  <c r="T797" i="17" s="1"/>
  <c r="U798" i="17" s="1"/>
  <c r="V799" i="17" s="1"/>
  <c r="W800" i="17" s="1"/>
  <c r="M792" i="17"/>
  <c r="N793" i="17" s="1"/>
  <c r="O794" i="17" s="1"/>
  <c r="P795" i="17" s="1"/>
  <c r="Q796" i="17" s="1"/>
  <c r="R797" i="17" s="1"/>
  <c r="S798" i="17" s="1"/>
  <c r="T799" i="17" s="1"/>
  <c r="U800" i="17" s="1"/>
  <c r="G1247" i="17"/>
  <c r="H1248" i="17" s="1"/>
  <c r="I1249" i="17" s="1"/>
  <c r="J1250" i="17" s="1"/>
  <c r="K1251" i="17" s="1"/>
  <c r="L1252" i="17" s="1"/>
  <c r="M1253" i="17" s="1"/>
  <c r="N1254" i="17" s="1"/>
  <c r="O1255" i="17" s="1"/>
  <c r="G467" i="17"/>
  <c r="H468" i="17" s="1"/>
  <c r="I469" i="17" s="1"/>
  <c r="J470" i="17" s="1"/>
  <c r="K471" i="17" s="1"/>
  <c r="L472" i="17" s="1"/>
  <c r="M473" i="17" s="1"/>
  <c r="N474" i="17" s="1"/>
  <c r="O475" i="17" s="1"/>
  <c r="G857" i="17"/>
  <c r="H858" i="17" s="1"/>
  <c r="I859" i="17" s="1"/>
  <c r="J860" i="17" s="1"/>
  <c r="K861" i="17" s="1"/>
  <c r="L862" i="17" s="1"/>
  <c r="M863" i="17" s="1"/>
  <c r="N864" i="17" s="1"/>
  <c r="O865" i="17" s="1"/>
  <c r="I1182" i="17"/>
  <c r="J1183" i="17" s="1"/>
  <c r="K1184" i="17" s="1"/>
  <c r="L1185" i="17" s="1"/>
  <c r="M1186" i="17" s="1"/>
  <c r="N1187" i="17" s="1"/>
  <c r="O1188" i="17" s="1"/>
  <c r="P1189" i="17" s="1"/>
  <c r="Q1190" i="17" s="1"/>
  <c r="L792" i="17"/>
  <c r="M793" i="17" s="1"/>
  <c r="N794" i="17" s="1"/>
  <c r="O795" i="17" s="1"/>
  <c r="P796" i="17" s="1"/>
  <c r="Q797" i="17" s="1"/>
  <c r="R798" i="17" s="1"/>
  <c r="S799" i="17" s="1"/>
  <c r="T800" i="17" s="1"/>
  <c r="K792" i="17"/>
  <c r="L793" i="17" s="1"/>
  <c r="M794" i="17" s="1"/>
  <c r="N795" i="17" s="1"/>
  <c r="O796" i="17" s="1"/>
  <c r="P797" i="17" s="1"/>
  <c r="Q798" i="17" s="1"/>
  <c r="R799" i="17" s="1"/>
  <c r="S800" i="17" s="1"/>
  <c r="D1182" i="17"/>
  <c r="E1183" i="17" s="1"/>
  <c r="F1184" i="17" s="1"/>
  <c r="G1185" i="17" s="1"/>
  <c r="H1186" i="17" s="1"/>
  <c r="I1187" i="17" s="1"/>
  <c r="J1188" i="17" s="1"/>
  <c r="K1189" i="17" s="1"/>
  <c r="L1190" i="17" s="1"/>
  <c r="I792" i="17"/>
  <c r="J793" i="17" s="1"/>
  <c r="K794" i="17" s="1"/>
  <c r="L795" i="17" s="1"/>
  <c r="M796" i="17" s="1"/>
  <c r="N797" i="17" s="1"/>
  <c r="O798" i="17" s="1"/>
  <c r="P799" i="17" s="1"/>
  <c r="Q800" i="17" s="1"/>
  <c r="G727" i="17"/>
  <c r="H728" i="17" s="1"/>
  <c r="I729" i="17" s="1"/>
  <c r="J730" i="17" s="1"/>
  <c r="K731" i="17" s="1"/>
  <c r="L732" i="17" s="1"/>
  <c r="M733" i="17" s="1"/>
  <c r="N734" i="17" s="1"/>
  <c r="O735" i="17" s="1"/>
  <c r="D463" i="17"/>
  <c r="E464" i="17" s="1"/>
  <c r="F465" i="17" s="1"/>
  <c r="G466" i="17" s="1"/>
  <c r="H467" i="17" s="1"/>
  <c r="I468" i="17" s="1"/>
  <c r="J469" i="17" s="1"/>
  <c r="K470" i="17" s="1"/>
  <c r="L471" i="17" s="1"/>
  <c r="M472" i="17" s="1"/>
  <c r="N473" i="17" s="1"/>
  <c r="O474" i="17" s="1"/>
  <c r="P475" i="17" s="1"/>
  <c r="J1243" i="17"/>
  <c r="K1244" i="17" s="1"/>
  <c r="L1245" i="17" s="1"/>
  <c r="M1246" i="17" s="1"/>
  <c r="N1247" i="17" s="1"/>
  <c r="O1248" i="17" s="1"/>
  <c r="P1249" i="17" s="1"/>
  <c r="Q1250" i="17" s="1"/>
  <c r="R1251" i="17" s="1"/>
  <c r="S1252" i="17" s="1"/>
  <c r="T1253" i="17" s="1"/>
  <c r="U1254" i="17" s="1"/>
  <c r="V1255" i="17" s="1"/>
  <c r="J463" i="17"/>
  <c r="K464" i="17" s="1"/>
  <c r="L465" i="17" s="1"/>
  <c r="M466" i="17" s="1"/>
  <c r="N467" i="17" s="1"/>
  <c r="O468" i="17" s="1"/>
  <c r="P469" i="17" s="1"/>
  <c r="Q470" i="17" s="1"/>
  <c r="R471" i="17" s="1"/>
  <c r="S472" i="17" s="1"/>
  <c r="T473" i="17" s="1"/>
  <c r="U474" i="17" s="1"/>
  <c r="V475" i="17" s="1"/>
  <c r="M1243" i="17"/>
  <c r="N1244" i="17" s="1"/>
  <c r="O1245" i="17" s="1"/>
  <c r="P1246" i="17" s="1"/>
  <c r="Q1247" i="17" s="1"/>
  <c r="R1248" i="17" s="1"/>
  <c r="S1249" i="17" s="1"/>
  <c r="T1250" i="17" s="1"/>
  <c r="U1251" i="17" s="1"/>
  <c r="V1252" i="17" s="1"/>
  <c r="W1253" i="17" s="1"/>
  <c r="X1254" i="17" s="1"/>
  <c r="Y1255" i="17" s="1"/>
  <c r="I853" i="17"/>
  <c r="J854" i="17" s="1"/>
  <c r="K855" i="17" s="1"/>
  <c r="L856" i="17" s="1"/>
  <c r="M857" i="17" s="1"/>
  <c r="N858" i="17" s="1"/>
  <c r="O859" i="17" s="1"/>
  <c r="P860" i="17" s="1"/>
  <c r="Q861" i="17" s="1"/>
  <c r="R862" i="17" s="1"/>
  <c r="S863" i="17" s="1"/>
  <c r="T864" i="17" s="1"/>
  <c r="U865" i="17" s="1"/>
  <c r="F463" i="17"/>
  <c r="G464" i="17" s="1"/>
  <c r="H465" i="17" s="1"/>
  <c r="I466" i="17" s="1"/>
  <c r="J467" i="17" s="1"/>
  <c r="K468" i="17" s="1"/>
  <c r="L469" i="17" s="1"/>
  <c r="M470" i="17" s="1"/>
  <c r="N471" i="17" s="1"/>
  <c r="O472" i="17" s="1"/>
  <c r="P473" i="17" s="1"/>
  <c r="Q474" i="17" s="1"/>
  <c r="R475" i="17" s="1"/>
  <c r="I463" i="17"/>
  <c r="J464" i="17" s="1"/>
  <c r="K465" i="17" s="1"/>
  <c r="L466" i="17" s="1"/>
  <c r="M467" i="17" s="1"/>
  <c r="N468" i="17" s="1"/>
  <c r="O469" i="17" s="1"/>
  <c r="P470" i="17" s="1"/>
  <c r="Q471" i="17" s="1"/>
  <c r="R472" i="17" s="1"/>
  <c r="S473" i="17" s="1"/>
  <c r="T474" i="17" s="1"/>
  <c r="U475" i="17" s="1"/>
  <c r="H1243" i="17"/>
  <c r="I1244" i="17" s="1"/>
  <c r="J1245" i="17" s="1"/>
  <c r="K1246" i="17" s="1"/>
  <c r="L1247" i="17" s="1"/>
  <c r="M1248" i="17" s="1"/>
  <c r="N1249" i="17" s="1"/>
  <c r="O1250" i="17" s="1"/>
  <c r="P1251" i="17" s="1"/>
  <c r="Q1252" i="17" s="1"/>
  <c r="R1253" i="17" s="1"/>
  <c r="S1254" i="17" s="1"/>
  <c r="T1255" i="17" s="1"/>
  <c r="N853" i="17"/>
  <c r="O854" i="17" s="1"/>
  <c r="P855" i="17" s="1"/>
  <c r="Q856" i="17" s="1"/>
  <c r="R857" i="17" s="1"/>
  <c r="S858" i="17" s="1"/>
  <c r="T859" i="17" s="1"/>
  <c r="U860" i="17" s="1"/>
  <c r="V861" i="17" s="1"/>
  <c r="W862" i="17" s="1"/>
  <c r="X863" i="17" s="1"/>
  <c r="Y864" i="17" s="1"/>
  <c r="Z865" i="17" s="1"/>
  <c r="L1243" i="17"/>
  <c r="M1244" i="17" s="1"/>
  <c r="N1245" i="17" s="1"/>
  <c r="O1246" i="17" s="1"/>
  <c r="P1247" i="17" s="1"/>
  <c r="Q1248" i="17" s="1"/>
  <c r="R1249" i="17" s="1"/>
  <c r="S1250" i="17" s="1"/>
  <c r="T1251" i="17" s="1"/>
  <c r="U1252" i="17" s="1"/>
  <c r="V1253" i="17" s="1"/>
  <c r="W1254" i="17" s="1"/>
  <c r="X1255" i="17" s="1"/>
  <c r="E1243" i="17"/>
  <c r="F1244" i="17" s="1"/>
  <c r="G1245" i="17" s="1"/>
  <c r="H1246" i="17" s="1"/>
  <c r="I1247" i="17" s="1"/>
  <c r="J1248" i="17" s="1"/>
  <c r="K1249" i="17" s="1"/>
  <c r="L1250" i="17" s="1"/>
  <c r="M1251" i="17" s="1"/>
  <c r="N1252" i="17" s="1"/>
  <c r="O1253" i="17" s="1"/>
  <c r="P1254" i="17" s="1"/>
  <c r="Q1255" i="17" s="1"/>
  <c r="E463" i="17"/>
  <c r="F464" i="17" s="1"/>
  <c r="G465" i="17" s="1"/>
  <c r="H466" i="17" s="1"/>
  <c r="I467" i="17" s="1"/>
  <c r="J468" i="17" s="1"/>
  <c r="K469" i="17" s="1"/>
  <c r="L470" i="17" s="1"/>
  <c r="M471" i="17" s="1"/>
  <c r="N472" i="17" s="1"/>
  <c r="O473" i="17" s="1"/>
  <c r="P474" i="17" s="1"/>
  <c r="Q475" i="17" s="1"/>
  <c r="J853" i="17"/>
  <c r="K854" i="17" s="1"/>
  <c r="L855" i="17" s="1"/>
  <c r="M856" i="17" s="1"/>
  <c r="N857" i="17" s="1"/>
  <c r="O858" i="17" s="1"/>
  <c r="P859" i="17" s="1"/>
  <c r="Q860" i="17" s="1"/>
  <c r="R861" i="17" s="1"/>
  <c r="S862" i="17" s="1"/>
  <c r="T863" i="17" s="1"/>
  <c r="U864" i="17" s="1"/>
  <c r="V865" i="17" s="1"/>
  <c r="K1243" i="17"/>
  <c r="L1244" i="17" s="1"/>
  <c r="M1245" i="17" s="1"/>
  <c r="N1246" i="17" s="1"/>
  <c r="O1247" i="17" s="1"/>
  <c r="P1248" i="17" s="1"/>
  <c r="Q1249" i="17" s="1"/>
  <c r="R1250" i="17" s="1"/>
  <c r="S1251" i="17" s="1"/>
  <c r="T1252" i="17" s="1"/>
  <c r="U1253" i="17" s="1"/>
  <c r="V1254" i="17" s="1"/>
  <c r="W1255" i="17" s="1"/>
  <c r="D1243" i="17"/>
  <c r="E1244" i="17" s="1"/>
  <c r="F1245" i="17" s="1"/>
  <c r="G1246" i="17" s="1"/>
  <c r="H1247" i="17" s="1"/>
  <c r="I1248" i="17" s="1"/>
  <c r="J1249" i="17" s="1"/>
  <c r="K1250" i="17" s="1"/>
  <c r="L1251" i="17" s="1"/>
  <c r="M1252" i="17" s="1"/>
  <c r="N1253" i="17" s="1"/>
  <c r="O1254" i="17" s="1"/>
  <c r="P1255" i="17" s="1"/>
  <c r="F853" i="17"/>
  <c r="G854" i="17" s="1"/>
  <c r="H855" i="17" s="1"/>
  <c r="I856" i="17" s="1"/>
  <c r="J857" i="17" s="1"/>
  <c r="K858" i="17" s="1"/>
  <c r="L859" i="17" s="1"/>
  <c r="M860" i="17" s="1"/>
  <c r="N861" i="17" s="1"/>
  <c r="O862" i="17" s="1"/>
  <c r="P863" i="17" s="1"/>
  <c r="Q864" i="17" s="1"/>
  <c r="R865" i="17" s="1"/>
  <c r="H463" i="17"/>
  <c r="I464" i="17" s="1"/>
  <c r="J465" i="17" s="1"/>
  <c r="K466" i="17" s="1"/>
  <c r="L467" i="17" s="1"/>
  <c r="M468" i="17" s="1"/>
  <c r="N469" i="17" s="1"/>
  <c r="O470" i="17" s="1"/>
  <c r="P471" i="17" s="1"/>
  <c r="Q472" i="17" s="1"/>
  <c r="R473" i="17" s="1"/>
  <c r="S474" i="17" s="1"/>
  <c r="T475" i="17" s="1"/>
  <c r="G463" i="17"/>
  <c r="H464" i="17" s="1"/>
  <c r="I465" i="17" s="1"/>
  <c r="J466" i="17" s="1"/>
  <c r="K467" i="17" s="1"/>
  <c r="L468" i="17" s="1"/>
  <c r="M469" i="17" s="1"/>
  <c r="N470" i="17" s="1"/>
  <c r="O471" i="17" s="1"/>
  <c r="P472" i="17" s="1"/>
  <c r="Q473" i="17" s="1"/>
  <c r="R474" i="17" s="1"/>
  <c r="S475" i="17" s="1"/>
  <c r="F1243" i="17"/>
  <c r="G1244" i="17" s="1"/>
  <c r="H1245" i="17" s="1"/>
  <c r="I1246" i="17" s="1"/>
  <c r="J1247" i="17" s="1"/>
  <c r="K1248" i="17" s="1"/>
  <c r="L1249" i="17" s="1"/>
  <c r="M1250" i="17" s="1"/>
  <c r="N1251" i="17" s="1"/>
  <c r="O1252" i="17" s="1"/>
  <c r="P1253" i="17" s="1"/>
  <c r="Q1254" i="17" s="1"/>
  <c r="R1255" i="17" s="1"/>
  <c r="K463" i="17"/>
  <c r="L464" i="17" s="1"/>
  <c r="M465" i="17" s="1"/>
  <c r="N466" i="17" s="1"/>
  <c r="O467" i="17" s="1"/>
  <c r="P468" i="17" s="1"/>
  <c r="Q469" i="17" s="1"/>
  <c r="R470" i="17" s="1"/>
  <c r="S471" i="17" s="1"/>
  <c r="T472" i="17" s="1"/>
  <c r="U473" i="17" s="1"/>
  <c r="V474" i="17" s="1"/>
  <c r="W475" i="17" s="1"/>
  <c r="N1243" i="17"/>
  <c r="O1244" i="17" s="1"/>
  <c r="P1245" i="17" s="1"/>
  <c r="Q1246" i="17" s="1"/>
  <c r="R1247" i="17" s="1"/>
  <c r="S1248" i="17" s="1"/>
  <c r="T1249" i="17" s="1"/>
  <c r="U1250" i="17" s="1"/>
  <c r="V1251" i="17" s="1"/>
  <c r="W1252" i="17" s="1"/>
  <c r="X1253" i="17" s="1"/>
  <c r="Y1254" i="17" s="1"/>
  <c r="Z1255" i="17" s="1"/>
  <c r="K853" i="17"/>
  <c r="L854" i="17" s="1"/>
  <c r="M855" i="17" s="1"/>
  <c r="N856" i="17" s="1"/>
  <c r="O857" i="17" s="1"/>
  <c r="P858" i="17" s="1"/>
  <c r="Q859" i="17" s="1"/>
  <c r="R860" i="17" s="1"/>
  <c r="S861" i="17" s="1"/>
  <c r="T862" i="17" s="1"/>
  <c r="U863" i="17" s="1"/>
  <c r="V864" i="17" s="1"/>
  <c r="W865" i="17" s="1"/>
  <c r="M853" i="17"/>
  <c r="N854" i="17" s="1"/>
  <c r="O855" i="17" s="1"/>
  <c r="P856" i="17" s="1"/>
  <c r="Q857" i="17" s="1"/>
  <c r="R858" i="17" s="1"/>
  <c r="S859" i="17" s="1"/>
  <c r="T860" i="17" s="1"/>
  <c r="U861" i="17" s="1"/>
  <c r="V862" i="17" s="1"/>
  <c r="W863" i="17" s="1"/>
  <c r="X864" i="17" s="1"/>
  <c r="Y865" i="17" s="1"/>
  <c r="E1308" i="17"/>
  <c r="F1309" i="17" s="1"/>
  <c r="G1310" i="17" s="1"/>
  <c r="H1311" i="17" s="1"/>
  <c r="I1312" i="17" s="1"/>
  <c r="J1313" i="17" s="1"/>
  <c r="K1314" i="17" s="1"/>
  <c r="L1315" i="17" s="1"/>
  <c r="M1316" i="17" s="1"/>
  <c r="N1317" i="17" s="1"/>
  <c r="O1318" i="17" s="1"/>
  <c r="P1319" i="17" s="1"/>
  <c r="Q1320" i="17" s="1"/>
  <c r="L853" i="17"/>
  <c r="M854" i="17" s="1"/>
  <c r="N855" i="17" s="1"/>
  <c r="O856" i="17" s="1"/>
  <c r="P857" i="17" s="1"/>
  <c r="Q858" i="17" s="1"/>
  <c r="R859" i="17" s="1"/>
  <c r="S860" i="17" s="1"/>
  <c r="T861" i="17" s="1"/>
  <c r="U862" i="17" s="1"/>
  <c r="V863" i="17" s="1"/>
  <c r="W864" i="17" s="1"/>
  <c r="X865" i="17" s="1"/>
  <c r="G853" i="17"/>
  <c r="H854" i="17" s="1"/>
  <c r="I855" i="17" s="1"/>
  <c r="J856" i="17" s="1"/>
  <c r="K857" i="17" s="1"/>
  <c r="L858" i="17" s="1"/>
  <c r="M859" i="17" s="1"/>
  <c r="N860" i="17" s="1"/>
  <c r="O861" i="17" s="1"/>
  <c r="P862" i="17" s="1"/>
  <c r="Q863" i="17" s="1"/>
  <c r="R864" i="17" s="1"/>
  <c r="S865" i="17" s="1"/>
  <c r="E853" i="17"/>
  <c r="F854" i="17" s="1"/>
  <c r="G855" i="17" s="1"/>
  <c r="H856" i="17" s="1"/>
  <c r="I857" i="17" s="1"/>
  <c r="J858" i="17" s="1"/>
  <c r="K859" i="17" s="1"/>
  <c r="L860" i="17" s="1"/>
  <c r="M861" i="17" s="1"/>
  <c r="N862" i="17" s="1"/>
  <c r="O863" i="17" s="1"/>
  <c r="P864" i="17" s="1"/>
  <c r="Q865" i="17" s="1"/>
  <c r="H853" i="17"/>
  <c r="I854" i="17" s="1"/>
  <c r="J855" i="17" s="1"/>
  <c r="K856" i="17" s="1"/>
  <c r="L857" i="17" s="1"/>
  <c r="M858" i="17" s="1"/>
  <c r="N859" i="17" s="1"/>
  <c r="O860" i="17" s="1"/>
  <c r="P861" i="17" s="1"/>
  <c r="Q862" i="17" s="1"/>
  <c r="R863" i="17" s="1"/>
  <c r="S864" i="17" s="1"/>
  <c r="T865" i="17" s="1"/>
  <c r="G1243" i="17"/>
  <c r="H1244" i="17" s="1"/>
  <c r="I1245" i="17" s="1"/>
  <c r="J1246" i="17" s="1"/>
  <c r="K1247" i="17" s="1"/>
  <c r="L1248" i="17" s="1"/>
  <c r="M1249" i="17" s="1"/>
  <c r="N1250" i="17" s="1"/>
  <c r="O1251" i="17" s="1"/>
  <c r="P1252" i="17" s="1"/>
  <c r="Q1253" i="17" s="1"/>
  <c r="R1254" i="17" s="1"/>
  <c r="S1255" i="17" s="1"/>
  <c r="D1697" i="17"/>
  <c r="E1698" i="17" s="1"/>
  <c r="F1699" i="17" s="1"/>
  <c r="G1700" i="17" s="1"/>
  <c r="H1701" i="17" s="1"/>
  <c r="I1702" i="17" s="1"/>
  <c r="J1703" i="17" s="1"/>
  <c r="K1704" i="17" s="1"/>
  <c r="L1705" i="17" s="1"/>
  <c r="M1706" i="17" s="1"/>
  <c r="N1707" i="17" s="1"/>
  <c r="O1708" i="17" s="1"/>
  <c r="P1709" i="17" s="1"/>
  <c r="Q1710" i="17" s="1"/>
  <c r="I1306" i="17"/>
  <c r="J1307" i="17" s="1"/>
  <c r="K1308" i="17" s="1"/>
  <c r="L1309" i="17" s="1"/>
  <c r="M1310" i="17" s="1"/>
  <c r="N1311" i="17" s="1"/>
  <c r="O1312" i="17" s="1"/>
  <c r="P1313" i="17" s="1"/>
  <c r="Q1314" i="17" s="1"/>
  <c r="R1315" i="17" s="1"/>
  <c r="S1316" i="17" s="1"/>
  <c r="T1317" i="17" s="1"/>
  <c r="U1318" i="17" s="1"/>
  <c r="V1319" i="17" s="1"/>
  <c r="W1320" i="17" s="1"/>
  <c r="L721" i="17"/>
  <c r="M722" i="17" s="1"/>
  <c r="N723" i="17" s="1"/>
  <c r="O724" i="17" s="1"/>
  <c r="P725" i="17" s="1"/>
  <c r="Q726" i="17" s="1"/>
  <c r="R727" i="17" s="1"/>
  <c r="S728" i="17" s="1"/>
  <c r="T729" i="17" s="1"/>
  <c r="U730" i="17" s="1"/>
  <c r="V731" i="17" s="1"/>
  <c r="W732" i="17" s="1"/>
  <c r="X733" i="17" s="1"/>
  <c r="Y734" i="17" s="1"/>
  <c r="Z735" i="17" s="1"/>
  <c r="K1566" i="17"/>
  <c r="L1567" i="17" s="1"/>
  <c r="M1568" i="17" s="1"/>
  <c r="N1569" i="17" s="1"/>
  <c r="O1570" i="17" s="1"/>
  <c r="P1571" i="17" s="1"/>
  <c r="Q1572" i="17" s="1"/>
  <c r="R1573" i="17" s="1"/>
  <c r="S1574" i="17" s="1"/>
  <c r="T1575" i="17" s="1"/>
  <c r="U1576" i="17" s="1"/>
  <c r="V1577" i="17" s="1"/>
  <c r="W1578" i="17" s="1"/>
  <c r="X1579" i="17" s="1"/>
  <c r="Y1580" i="17" s="1"/>
  <c r="K1306" i="17"/>
  <c r="L1307" i="17" s="1"/>
  <c r="M1308" i="17" s="1"/>
  <c r="N1309" i="17" s="1"/>
  <c r="O1310" i="17" s="1"/>
  <c r="P1311" i="17" s="1"/>
  <c r="Q1312" i="17" s="1"/>
  <c r="R1313" i="17" s="1"/>
  <c r="S1314" i="17" s="1"/>
  <c r="T1315" i="17" s="1"/>
  <c r="U1316" i="17" s="1"/>
  <c r="V1317" i="17" s="1"/>
  <c r="W1318" i="17" s="1"/>
  <c r="X1319" i="17" s="1"/>
  <c r="Y1320" i="17" s="1"/>
  <c r="G1566" i="17"/>
  <c r="H1567" i="17" s="1"/>
  <c r="I1568" i="17" s="1"/>
  <c r="J1569" i="17" s="1"/>
  <c r="K1570" i="17" s="1"/>
  <c r="L1571" i="17" s="1"/>
  <c r="M1572" i="17" s="1"/>
  <c r="N1573" i="17" s="1"/>
  <c r="O1574" i="17" s="1"/>
  <c r="P1575" i="17" s="1"/>
  <c r="Q1576" i="17" s="1"/>
  <c r="R1577" i="17" s="1"/>
  <c r="S1578" i="17" s="1"/>
  <c r="T1579" i="17" s="1"/>
  <c r="U1580" i="17" s="1"/>
  <c r="I721" i="17"/>
  <c r="J722" i="17" s="1"/>
  <c r="K723" i="17" s="1"/>
  <c r="L724" i="17" s="1"/>
  <c r="M725" i="17" s="1"/>
  <c r="N726" i="17" s="1"/>
  <c r="O727" i="17" s="1"/>
  <c r="P728" i="17" s="1"/>
  <c r="Q729" i="17" s="1"/>
  <c r="R730" i="17" s="1"/>
  <c r="S731" i="17" s="1"/>
  <c r="T732" i="17" s="1"/>
  <c r="U733" i="17" s="1"/>
  <c r="V734" i="17" s="1"/>
  <c r="F1306" i="17"/>
  <c r="G1307" i="17" s="1"/>
  <c r="H1308" i="17" s="1"/>
  <c r="I1309" i="17" s="1"/>
  <c r="J1310" i="17" s="1"/>
  <c r="K1311" i="17" s="1"/>
  <c r="L1312" i="17" s="1"/>
  <c r="M1313" i="17" s="1"/>
  <c r="N1314" i="17" s="1"/>
  <c r="O1315" i="17" s="1"/>
  <c r="P1316" i="17" s="1"/>
  <c r="Q1317" i="17" s="1"/>
  <c r="R1318" i="17" s="1"/>
  <c r="S1319" i="17" s="1"/>
  <c r="T1320" i="17" s="1"/>
  <c r="J1566" i="17"/>
  <c r="K1567" i="17" s="1"/>
  <c r="L1568" i="17" s="1"/>
  <c r="M1569" i="17" s="1"/>
  <c r="N1570" i="17" s="1"/>
  <c r="O1571" i="17" s="1"/>
  <c r="P1572" i="17" s="1"/>
  <c r="Q1573" i="17" s="1"/>
  <c r="R1574" i="17" s="1"/>
  <c r="S1575" i="17" s="1"/>
  <c r="T1576" i="17" s="1"/>
  <c r="U1577" i="17" s="1"/>
  <c r="V1578" i="17" s="1"/>
  <c r="W1579" i="17" s="1"/>
  <c r="X1580" i="17" s="1"/>
  <c r="H1306" i="17"/>
  <c r="I1307" i="17" s="1"/>
  <c r="J1308" i="17" s="1"/>
  <c r="K1309" i="17" s="1"/>
  <c r="L1310" i="17" s="1"/>
  <c r="M1311" i="17" s="1"/>
  <c r="N1312" i="17" s="1"/>
  <c r="O1313" i="17" s="1"/>
  <c r="P1314" i="17" s="1"/>
  <c r="Q1315" i="17" s="1"/>
  <c r="R1316" i="17" s="1"/>
  <c r="S1317" i="17" s="1"/>
  <c r="T1318" i="17" s="1"/>
  <c r="U1319" i="17" s="1"/>
  <c r="V1320" i="17" s="1"/>
  <c r="J721" i="17"/>
  <c r="K722" i="17" s="1"/>
  <c r="L723" i="17" s="1"/>
  <c r="M724" i="17" s="1"/>
  <c r="N725" i="17" s="1"/>
  <c r="O726" i="17" s="1"/>
  <c r="P727" i="17" s="1"/>
  <c r="Q728" i="17" s="1"/>
  <c r="R729" i="17" s="1"/>
  <c r="S730" i="17" s="1"/>
  <c r="T731" i="17" s="1"/>
  <c r="U732" i="17" s="1"/>
  <c r="V733" i="17" s="1"/>
  <c r="W734" i="17" s="1"/>
  <c r="X735" i="17" s="1"/>
  <c r="D1306" i="17"/>
  <c r="E1307" i="17" s="1"/>
  <c r="F1308" i="17" s="1"/>
  <c r="G1309" i="17" s="1"/>
  <c r="H1310" i="17" s="1"/>
  <c r="I1311" i="17" s="1"/>
  <c r="J1312" i="17" s="1"/>
  <c r="K1313" i="17" s="1"/>
  <c r="L1314" i="17" s="1"/>
  <c r="M1315" i="17" s="1"/>
  <c r="N1316" i="17" s="1"/>
  <c r="O1317" i="17" s="1"/>
  <c r="P1318" i="17" s="1"/>
  <c r="Q1319" i="17" s="1"/>
  <c r="R1320" i="17" s="1"/>
  <c r="F721" i="17"/>
  <c r="G722" i="17" s="1"/>
  <c r="H723" i="17" s="1"/>
  <c r="I724" i="17" s="1"/>
  <c r="J725" i="17" s="1"/>
  <c r="K726" i="17" s="1"/>
  <c r="L727" i="17" s="1"/>
  <c r="M728" i="17" s="1"/>
  <c r="N729" i="17" s="1"/>
  <c r="O730" i="17" s="1"/>
  <c r="P731" i="17" s="1"/>
  <c r="Q732" i="17" s="1"/>
  <c r="R733" i="17" s="1"/>
  <c r="S734" i="17" s="1"/>
  <c r="T735" i="17" s="1"/>
  <c r="G1306" i="17"/>
  <c r="H1307" i="17" s="1"/>
  <c r="I1308" i="17" s="1"/>
  <c r="J1309" i="17" s="1"/>
  <c r="K1310" i="17" s="1"/>
  <c r="L1311" i="17" s="1"/>
  <c r="M1312" i="17" s="1"/>
  <c r="N1313" i="17" s="1"/>
  <c r="O1314" i="17" s="1"/>
  <c r="P1315" i="17" s="1"/>
  <c r="Q1316" i="17" s="1"/>
  <c r="R1317" i="17" s="1"/>
  <c r="S1318" i="17" s="1"/>
  <c r="T1319" i="17" s="1"/>
  <c r="U1320" i="17" s="1"/>
  <c r="H1566" i="17"/>
  <c r="I1567" i="17" s="1"/>
  <c r="J1568" i="17" s="1"/>
  <c r="K1569" i="17" s="1"/>
  <c r="L1570" i="17" s="1"/>
  <c r="M1571" i="17" s="1"/>
  <c r="N1572" i="17" s="1"/>
  <c r="O1573" i="17" s="1"/>
  <c r="P1574" i="17" s="1"/>
  <c r="Q1575" i="17" s="1"/>
  <c r="R1576" i="17" s="1"/>
  <c r="S1577" i="17" s="1"/>
  <c r="T1578" i="17" s="1"/>
  <c r="U1579" i="17" s="1"/>
  <c r="V1580" i="17" s="1"/>
  <c r="L1306" i="17"/>
  <c r="M1307" i="17" s="1"/>
  <c r="N1308" i="17" s="1"/>
  <c r="O1309" i="17" s="1"/>
  <c r="P1310" i="17" s="1"/>
  <c r="Q1311" i="17" s="1"/>
  <c r="R1312" i="17" s="1"/>
  <c r="S1313" i="17" s="1"/>
  <c r="T1314" i="17" s="1"/>
  <c r="U1315" i="17" s="1"/>
  <c r="V1316" i="17" s="1"/>
  <c r="W1317" i="17" s="1"/>
  <c r="X1318" i="17" s="1"/>
  <c r="Y1319" i="17" s="1"/>
  <c r="Z1320" i="17" s="1"/>
  <c r="D1566" i="17"/>
  <c r="E1567" i="17" s="1"/>
  <c r="F1568" i="17" s="1"/>
  <c r="G1569" i="17" s="1"/>
  <c r="H1570" i="17" s="1"/>
  <c r="I1571" i="17" s="1"/>
  <c r="J1572" i="17" s="1"/>
  <c r="K1573" i="17" s="1"/>
  <c r="L1574" i="17" s="1"/>
  <c r="M1575" i="17" s="1"/>
  <c r="N1576" i="17" s="1"/>
  <c r="O1577" i="17" s="1"/>
  <c r="P1578" i="17" s="1"/>
  <c r="Q1579" i="17" s="1"/>
  <c r="R1580" i="17" s="1"/>
  <c r="E1566" i="17"/>
  <c r="F1567" i="17" s="1"/>
  <c r="G1568" i="17" s="1"/>
  <c r="H1569" i="17" s="1"/>
  <c r="I1570" i="17" s="1"/>
  <c r="J1571" i="17" s="1"/>
  <c r="K1572" i="17" s="1"/>
  <c r="L1573" i="17" s="1"/>
  <c r="M1574" i="17" s="1"/>
  <c r="N1575" i="17" s="1"/>
  <c r="O1576" i="17" s="1"/>
  <c r="P1577" i="17" s="1"/>
  <c r="Q1578" i="17" s="1"/>
  <c r="R1579" i="17" s="1"/>
  <c r="S1580" i="17" s="1"/>
  <c r="K721" i="17"/>
  <c r="L722" i="17" s="1"/>
  <c r="M723" i="17" s="1"/>
  <c r="N724" i="17" s="1"/>
  <c r="O725" i="17" s="1"/>
  <c r="P726" i="17" s="1"/>
  <c r="Q727" i="17" s="1"/>
  <c r="R728" i="17" s="1"/>
  <c r="S729" i="17" s="1"/>
  <c r="T730" i="17" s="1"/>
  <c r="U731" i="17" s="1"/>
  <c r="V732" i="17" s="1"/>
  <c r="W733" i="17" s="1"/>
  <c r="X734" i="17" s="1"/>
  <c r="Y735" i="17" s="1"/>
  <c r="J1306" i="17"/>
  <c r="K1307" i="17" s="1"/>
  <c r="L1308" i="17" s="1"/>
  <c r="M1309" i="17" s="1"/>
  <c r="N1310" i="17" s="1"/>
  <c r="O1311" i="17" s="1"/>
  <c r="P1312" i="17" s="1"/>
  <c r="Q1313" i="17" s="1"/>
  <c r="R1314" i="17" s="1"/>
  <c r="S1315" i="17" s="1"/>
  <c r="T1316" i="17" s="1"/>
  <c r="U1317" i="17" s="1"/>
  <c r="V1318" i="17" s="1"/>
  <c r="W1319" i="17" s="1"/>
  <c r="X1320" i="17" s="1"/>
  <c r="F1566" i="17"/>
  <c r="G1567" i="17" s="1"/>
  <c r="H1568" i="17" s="1"/>
  <c r="I1569" i="17" s="1"/>
  <c r="J1570" i="17" s="1"/>
  <c r="K1571" i="17" s="1"/>
  <c r="L1572" i="17" s="1"/>
  <c r="M1573" i="17" s="1"/>
  <c r="N1574" i="17" s="1"/>
  <c r="O1575" i="17" s="1"/>
  <c r="P1576" i="17" s="1"/>
  <c r="Q1577" i="17" s="1"/>
  <c r="R1578" i="17" s="1"/>
  <c r="S1579" i="17" s="1"/>
  <c r="T1580" i="17" s="1"/>
  <c r="H721" i="17"/>
  <c r="I722" i="17" s="1"/>
  <c r="J723" i="17" s="1"/>
  <c r="K724" i="17" s="1"/>
  <c r="L725" i="17" s="1"/>
  <c r="M726" i="17" s="1"/>
  <c r="N727" i="17" s="1"/>
  <c r="O728" i="17" s="1"/>
  <c r="P729" i="17" s="1"/>
  <c r="Q730" i="17" s="1"/>
  <c r="R731" i="17" s="1"/>
  <c r="S732" i="17" s="1"/>
  <c r="T733" i="17" s="1"/>
  <c r="U734" i="17" s="1"/>
  <c r="V735" i="17" s="1"/>
  <c r="G721" i="17"/>
  <c r="H722" i="17" s="1"/>
  <c r="I723" i="17" s="1"/>
  <c r="J724" i="17" s="1"/>
  <c r="K725" i="17" s="1"/>
  <c r="L726" i="17" s="1"/>
  <c r="M727" i="17" s="1"/>
  <c r="N728" i="17" s="1"/>
  <c r="O729" i="17" s="1"/>
  <c r="P730" i="17" s="1"/>
  <c r="Q731" i="17" s="1"/>
  <c r="R732" i="17" s="1"/>
  <c r="S733" i="17" s="1"/>
  <c r="T734" i="17" s="1"/>
  <c r="U735" i="17" s="1"/>
  <c r="E1306" i="17"/>
  <c r="F1307" i="17" s="1"/>
  <c r="G1308" i="17" s="1"/>
  <c r="H1309" i="17" s="1"/>
  <c r="I1310" i="17" s="1"/>
  <c r="J1311" i="17" s="1"/>
  <c r="K1312" i="17" s="1"/>
  <c r="L1313" i="17" s="1"/>
  <c r="M1314" i="17" s="1"/>
  <c r="N1315" i="17" s="1"/>
  <c r="O1316" i="17" s="1"/>
  <c r="P1317" i="17" s="1"/>
  <c r="Q1318" i="17" s="1"/>
  <c r="R1319" i="17" s="1"/>
  <c r="S1320" i="17" s="1"/>
  <c r="D721" i="17"/>
  <c r="E722" i="17" s="1"/>
  <c r="F723" i="17" s="1"/>
  <c r="G724" i="17" s="1"/>
  <c r="H725" i="17" s="1"/>
  <c r="I726" i="17" s="1"/>
  <c r="J727" i="17" s="1"/>
  <c r="K728" i="17" s="1"/>
  <c r="L729" i="17" s="1"/>
  <c r="M730" i="17" s="1"/>
  <c r="N731" i="17" s="1"/>
  <c r="O732" i="17" s="1"/>
  <c r="P733" i="17" s="1"/>
  <c r="Q734" i="17" s="1"/>
  <c r="R735" i="17" s="1"/>
  <c r="E721" i="17"/>
  <c r="F722" i="17" s="1"/>
  <c r="G723" i="17" s="1"/>
  <c r="H724" i="17" s="1"/>
  <c r="I725" i="17" s="1"/>
  <c r="J726" i="17" s="1"/>
  <c r="K727" i="17" s="1"/>
  <c r="L728" i="17" s="1"/>
  <c r="M729" i="17" s="1"/>
  <c r="N730" i="17" s="1"/>
  <c r="O731" i="17" s="1"/>
  <c r="P732" i="17" s="1"/>
  <c r="Q733" i="17" s="1"/>
  <c r="R734" i="17" s="1"/>
  <c r="S735" i="17" s="1"/>
  <c r="K266" i="17"/>
  <c r="L267" i="17" s="1"/>
  <c r="M268" i="17" s="1"/>
  <c r="N269" i="17" s="1"/>
  <c r="O270" i="17" s="1"/>
  <c r="P271" i="17" s="1"/>
  <c r="Q272" i="17" s="1"/>
  <c r="R273" i="17" s="1"/>
  <c r="S274" i="17" s="1"/>
  <c r="T275" i="17" s="1"/>
  <c r="U276" i="17" s="1"/>
  <c r="V277" i="17" s="1"/>
  <c r="W278" i="17" s="1"/>
  <c r="X279" i="17" s="1"/>
  <c r="Y280" i="17" s="1"/>
  <c r="E1696" i="17"/>
  <c r="F1697" i="17" s="1"/>
  <c r="G1698" i="17" s="1"/>
  <c r="H1699" i="17" s="1"/>
  <c r="I1700" i="17" s="1"/>
  <c r="J1701" i="17" s="1"/>
  <c r="K1702" i="17" s="1"/>
  <c r="L1703" i="17" s="1"/>
  <c r="M1704" i="17" s="1"/>
  <c r="N1705" i="17" s="1"/>
  <c r="O1706" i="17" s="1"/>
  <c r="P1707" i="17" s="1"/>
  <c r="Q1708" i="17" s="1"/>
  <c r="R1709" i="17" s="1"/>
  <c r="S1710" i="17" s="1"/>
  <c r="K1696" i="17"/>
  <c r="L1697" i="17" s="1"/>
  <c r="M1698" i="17" s="1"/>
  <c r="N1699" i="17" s="1"/>
  <c r="O1700" i="17" s="1"/>
  <c r="P1701" i="17" s="1"/>
  <c r="Q1702" i="17" s="1"/>
  <c r="R1703" i="17" s="1"/>
  <c r="S1704" i="17" s="1"/>
  <c r="T1705" i="17" s="1"/>
  <c r="U1706" i="17" s="1"/>
  <c r="V1707" i="17" s="1"/>
  <c r="W1708" i="17" s="1"/>
  <c r="X1709" i="17" s="1"/>
  <c r="Y1710" i="17" s="1"/>
  <c r="G266" i="17"/>
  <c r="H267" i="17" s="1"/>
  <c r="I268" i="17" s="1"/>
  <c r="J269" i="17" s="1"/>
  <c r="K270" i="17" s="1"/>
  <c r="L271" i="17" s="1"/>
  <c r="M272" i="17" s="1"/>
  <c r="N273" i="17" s="1"/>
  <c r="O274" i="17" s="1"/>
  <c r="P275" i="17" s="1"/>
  <c r="Q276" i="17" s="1"/>
  <c r="R277" i="17" s="1"/>
  <c r="S278" i="17" s="1"/>
  <c r="T279" i="17" s="1"/>
  <c r="U280" i="17" s="1"/>
  <c r="L981" i="17"/>
  <c r="M982" i="17" s="1"/>
  <c r="N983" i="17" s="1"/>
  <c r="O984" i="17" s="1"/>
  <c r="P985" i="17" s="1"/>
  <c r="Q986" i="17" s="1"/>
  <c r="R987" i="17" s="1"/>
  <c r="S988" i="17" s="1"/>
  <c r="T989" i="17" s="1"/>
  <c r="U990" i="17" s="1"/>
  <c r="V991" i="17" s="1"/>
  <c r="W992" i="17" s="1"/>
  <c r="X993" i="17" s="1"/>
  <c r="Y994" i="17" s="1"/>
  <c r="Z995" i="17" s="1"/>
  <c r="K981" i="17"/>
  <c r="L982" i="17" s="1"/>
  <c r="M983" i="17" s="1"/>
  <c r="N984" i="17" s="1"/>
  <c r="O985" i="17" s="1"/>
  <c r="P986" i="17" s="1"/>
  <c r="Q987" i="17" s="1"/>
  <c r="R988" i="17" s="1"/>
  <c r="S989" i="17" s="1"/>
  <c r="T990" i="17" s="1"/>
  <c r="U991" i="17" s="1"/>
  <c r="V992" i="17" s="1"/>
  <c r="W993" i="17" s="1"/>
  <c r="X994" i="17" s="1"/>
  <c r="Y995" i="17" s="1"/>
  <c r="J266" i="17"/>
  <c r="K267" i="17" s="1"/>
  <c r="L268" i="17" s="1"/>
  <c r="M269" i="17" s="1"/>
  <c r="N270" i="17" s="1"/>
  <c r="O271" i="17" s="1"/>
  <c r="P272" i="17" s="1"/>
  <c r="Q273" i="17" s="1"/>
  <c r="R274" i="17" s="1"/>
  <c r="S275" i="17" s="1"/>
  <c r="T276" i="17" s="1"/>
  <c r="U277" i="17" s="1"/>
  <c r="V278" i="17" s="1"/>
  <c r="W279" i="17" s="1"/>
  <c r="X280" i="17" s="1"/>
  <c r="H1696" i="17"/>
  <c r="I1697" i="17" s="1"/>
  <c r="J1698" i="17" s="1"/>
  <c r="K1699" i="17" s="1"/>
  <c r="L1700" i="17" s="1"/>
  <c r="M1701" i="17" s="1"/>
  <c r="N1702" i="17" s="1"/>
  <c r="O1703" i="17" s="1"/>
  <c r="P1704" i="17" s="1"/>
  <c r="Q1705" i="17" s="1"/>
  <c r="R1706" i="17" s="1"/>
  <c r="S1707" i="17" s="1"/>
  <c r="T1708" i="17" s="1"/>
  <c r="U1709" i="17" s="1"/>
  <c r="V1710" i="17" s="1"/>
  <c r="I981" i="17"/>
  <c r="J982" i="17" s="1"/>
  <c r="K983" i="17" s="1"/>
  <c r="L984" i="17" s="1"/>
  <c r="M985" i="17" s="1"/>
  <c r="N986" i="17" s="1"/>
  <c r="O987" i="17" s="1"/>
  <c r="P988" i="17" s="1"/>
  <c r="Q989" i="17" s="1"/>
  <c r="R990" i="17" s="1"/>
  <c r="S991" i="17" s="1"/>
  <c r="T992" i="17" s="1"/>
  <c r="U993" i="17" s="1"/>
  <c r="V994" i="17" s="1"/>
  <c r="W995" i="17" s="1"/>
  <c r="F266" i="17"/>
  <c r="G267" i="17" s="1"/>
  <c r="H268" i="17" s="1"/>
  <c r="I269" i="17" s="1"/>
  <c r="J270" i="17" s="1"/>
  <c r="K271" i="17" s="1"/>
  <c r="L272" i="17" s="1"/>
  <c r="M273" i="17" s="1"/>
  <c r="N274" i="17" s="1"/>
  <c r="O275" i="17" s="1"/>
  <c r="P276" i="17" s="1"/>
  <c r="Q277" i="17" s="1"/>
  <c r="R278" i="17" s="1"/>
  <c r="S279" i="17" s="1"/>
  <c r="T280" i="17" s="1"/>
  <c r="G981" i="17"/>
  <c r="H982" i="17" s="1"/>
  <c r="I983" i="17" s="1"/>
  <c r="J984" i="17" s="1"/>
  <c r="K985" i="17" s="1"/>
  <c r="L986" i="17" s="1"/>
  <c r="M987" i="17" s="1"/>
  <c r="N988" i="17" s="1"/>
  <c r="O989" i="17" s="1"/>
  <c r="P990" i="17" s="1"/>
  <c r="Q991" i="17" s="1"/>
  <c r="R992" i="17" s="1"/>
  <c r="S993" i="17" s="1"/>
  <c r="T994" i="17" s="1"/>
  <c r="U995" i="17" s="1"/>
  <c r="L1696" i="17"/>
  <c r="M1697" i="17" s="1"/>
  <c r="N1698" i="17" s="1"/>
  <c r="O1699" i="17" s="1"/>
  <c r="P1700" i="17" s="1"/>
  <c r="Q1701" i="17" s="1"/>
  <c r="R1702" i="17" s="1"/>
  <c r="S1703" i="17" s="1"/>
  <c r="T1704" i="17" s="1"/>
  <c r="U1705" i="17" s="1"/>
  <c r="V1706" i="17" s="1"/>
  <c r="W1707" i="17" s="1"/>
  <c r="X1708" i="17" s="1"/>
  <c r="Y1709" i="17" s="1"/>
  <c r="Z1710" i="17" s="1"/>
  <c r="D1696" i="17"/>
  <c r="E1697" i="17" s="1"/>
  <c r="F1698" i="17" s="1"/>
  <c r="G1699" i="17" s="1"/>
  <c r="H1700" i="17" s="1"/>
  <c r="I1701" i="17" s="1"/>
  <c r="J1702" i="17" s="1"/>
  <c r="K1703" i="17" s="1"/>
  <c r="L1704" i="17" s="1"/>
  <c r="M1705" i="17" s="1"/>
  <c r="N1706" i="17" s="1"/>
  <c r="O1707" i="17" s="1"/>
  <c r="P1708" i="17" s="1"/>
  <c r="Q1709" i="17" s="1"/>
  <c r="R1710" i="17" s="1"/>
  <c r="E981" i="17"/>
  <c r="F982" i="17" s="1"/>
  <c r="G983" i="17" s="1"/>
  <c r="H984" i="17" s="1"/>
  <c r="I985" i="17" s="1"/>
  <c r="J986" i="17" s="1"/>
  <c r="K987" i="17" s="1"/>
  <c r="L988" i="17" s="1"/>
  <c r="M989" i="17" s="1"/>
  <c r="N990" i="17" s="1"/>
  <c r="O991" i="17" s="1"/>
  <c r="P992" i="17" s="1"/>
  <c r="Q993" i="17" s="1"/>
  <c r="R994" i="17" s="1"/>
  <c r="S995" i="17" s="1"/>
  <c r="E266" i="17"/>
  <c r="F267" i="17" s="1"/>
  <c r="G268" i="17" s="1"/>
  <c r="H269" i="17" s="1"/>
  <c r="I270" i="17" s="1"/>
  <c r="J271" i="17" s="1"/>
  <c r="K272" i="17" s="1"/>
  <c r="L273" i="17" s="1"/>
  <c r="M274" i="17" s="1"/>
  <c r="N275" i="17" s="1"/>
  <c r="O276" i="17" s="1"/>
  <c r="P277" i="17" s="1"/>
  <c r="Q278" i="17" s="1"/>
  <c r="R279" i="17" s="1"/>
  <c r="S280" i="17" s="1"/>
  <c r="L266" i="17"/>
  <c r="M267" i="17" s="1"/>
  <c r="N268" i="17" s="1"/>
  <c r="O269" i="17" s="1"/>
  <c r="P270" i="17" s="1"/>
  <c r="Q271" i="17" s="1"/>
  <c r="R272" i="17" s="1"/>
  <c r="S273" i="17" s="1"/>
  <c r="T274" i="17" s="1"/>
  <c r="U275" i="17" s="1"/>
  <c r="V276" i="17" s="1"/>
  <c r="W277" i="17" s="1"/>
  <c r="X278" i="17" s="1"/>
  <c r="Y279" i="17" s="1"/>
  <c r="Z280" i="17" s="1"/>
  <c r="J981" i="17"/>
  <c r="K982" i="17" s="1"/>
  <c r="L983" i="17" s="1"/>
  <c r="M984" i="17" s="1"/>
  <c r="N985" i="17" s="1"/>
  <c r="O986" i="17" s="1"/>
  <c r="P987" i="17" s="1"/>
  <c r="Q988" i="17" s="1"/>
  <c r="R989" i="17" s="1"/>
  <c r="S990" i="17" s="1"/>
  <c r="T991" i="17" s="1"/>
  <c r="U992" i="17" s="1"/>
  <c r="V993" i="17" s="1"/>
  <c r="W994" i="17" s="1"/>
  <c r="X995" i="17" s="1"/>
  <c r="J1696" i="17"/>
  <c r="K1697" i="17" s="1"/>
  <c r="L1698" i="17" s="1"/>
  <c r="M1699" i="17" s="1"/>
  <c r="N1700" i="17" s="1"/>
  <c r="O1701" i="17" s="1"/>
  <c r="P1702" i="17" s="1"/>
  <c r="Q1703" i="17" s="1"/>
  <c r="R1704" i="17" s="1"/>
  <c r="S1705" i="17" s="1"/>
  <c r="T1706" i="17" s="1"/>
  <c r="U1707" i="17" s="1"/>
  <c r="V1708" i="17" s="1"/>
  <c r="W1709" i="17" s="1"/>
  <c r="X1710" i="17" s="1"/>
  <c r="H266" i="17"/>
  <c r="I267" i="17" s="1"/>
  <c r="J268" i="17" s="1"/>
  <c r="K269" i="17" s="1"/>
  <c r="L270" i="17" s="1"/>
  <c r="M271" i="17" s="1"/>
  <c r="N272" i="17" s="1"/>
  <c r="O273" i="17" s="1"/>
  <c r="P274" i="17" s="1"/>
  <c r="Q275" i="17" s="1"/>
  <c r="R276" i="17" s="1"/>
  <c r="S277" i="17" s="1"/>
  <c r="T278" i="17" s="1"/>
  <c r="U279" i="17" s="1"/>
  <c r="V280" i="17" s="1"/>
  <c r="F981" i="17"/>
  <c r="G982" i="17" s="1"/>
  <c r="H983" i="17" s="1"/>
  <c r="I984" i="17" s="1"/>
  <c r="J985" i="17" s="1"/>
  <c r="K986" i="17" s="1"/>
  <c r="L987" i="17" s="1"/>
  <c r="M988" i="17" s="1"/>
  <c r="N989" i="17" s="1"/>
  <c r="O990" i="17" s="1"/>
  <c r="P991" i="17" s="1"/>
  <c r="Q992" i="17" s="1"/>
  <c r="R993" i="17" s="1"/>
  <c r="S994" i="17" s="1"/>
  <c r="T995" i="17" s="1"/>
  <c r="H981" i="17"/>
  <c r="I982" i="17" s="1"/>
  <c r="J983" i="17" s="1"/>
  <c r="K984" i="17" s="1"/>
  <c r="L985" i="17" s="1"/>
  <c r="M986" i="17" s="1"/>
  <c r="N987" i="17" s="1"/>
  <c r="O988" i="17" s="1"/>
  <c r="P989" i="17" s="1"/>
  <c r="Q990" i="17" s="1"/>
  <c r="R991" i="17" s="1"/>
  <c r="S992" i="17" s="1"/>
  <c r="T993" i="17" s="1"/>
  <c r="U994" i="17" s="1"/>
  <c r="V995" i="17" s="1"/>
  <c r="I4" i="16"/>
  <c r="Q4" i="16"/>
  <c r="Y4" i="16"/>
  <c r="N1763" i="20"/>
  <c r="O1764" i="20" s="1"/>
  <c r="P1765" i="20" s="1"/>
  <c r="Q1766" i="20" s="1"/>
  <c r="R1767" i="20" s="1"/>
  <c r="S1768" i="20" s="1"/>
  <c r="T1769" i="20" s="1"/>
  <c r="U1770" i="20" s="1"/>
  <c r="V1771" i="20" s="1"/>
  <c r="W1772" i="20" s="1"/>
  <c r="X1773" i="20" s="1"/>
  <c r="Y1774" i="20" s="1"/>
  <c r="Z1775" i="20" s="1"/>
  <c r="G1695" i="20"/>
  <c r="H1696" i="20" s="1"/>
  <c r="I1697" i="20" s="1"/>
  <c r="J1698" i="20" s="1"/>
  <c r="K1699" i="20" s="1"/>
  <c r="L1700" i="20" s="1"/>
  <c r="M1701" i="20" s="1"/>
  <c r="N1702" i="20" s="1"/>
  <c r="O1703" i="20" s="1"/>
  <c r="P1704" i="20" s="1"/>
  <c r="Q1705" i="20" s="1"/>
  <c r="R1706" i="20" s="1"/>
  <c r="S1707" i="20" s="1"/>
  <c r="T1708" i="20" s="1"/>
  <c r="U1709" i="20" s="1"/>
  <c r="V1710" i="20" s="1"/>
  <c r="E1575" i="20"/>
  <c r="F1576" i="20" s="1"/>
  <c r="G1577" i="20" s="1"/>
  <c r="H1578" i="20" s="1"/>
  <c r="I1579" i="20" s="1"/>
  <c r="J1580" i="20" s="1"/>
  <c r="D1575" i="20"/>
  <c r="D1563" i="20"/>
  <c r="G1575" i="20"/>
  <c r="H1576" i="20" s="1"/>
  <c r="I1577" i="20" s="1"/>
  <c r="J1578" i="20" s="1"/>
  <c r="K1579" i="20" s="1"/>
  <c r="L1580" i="20" s="1"/>
  <c r="T1512" i="20"/>
  <c r="U1513" i="20" s="1"/>
  <c r="V1514" i="20" s="1"/>
  <c r="W1515" i="20" s="1"/>
  <c r="G1512" i="20"/>
  <c r="H1513" i="20" s="1"/>
  <c r="I1514" i="20" s="1"/>
  <c r="J1515" i="20" s="1"/>
  <c r="O1383" i="20"/>
  <c r="P1384" i="20" s="1"/>
  <c r="Q1385" i="20" s="1"/>
  <c r="L1383" i="20"/>
  <c r="M1384" i="20" s="1"/>
  <c r="N1385" i="20" s="1"/>
  <c r="D1313" i="20"/>
  <c r="E1314" i="20" s="1"/>
  <c r="F1315" i="20" s="1"/>
  <c r="G1316" i="20" s="1"/>
  <c r="H1317" i="20" s="1"/>
  <c r="I1318" i="20" s="1"/>
  <c r="J1319" i="20" s="1"/>
  <c r="K1320" i="20" s="1"/>
  <c r="C1313" i="20"/>
  <c r="D1314" i="20" s="1"/>
  <c r="E1315" i="20" s="1"/>
  <c r="F1316" i="20" s="1"/>
  <c r="G1317" i="20" s="1"/>
  <c r="H1318" i="20" s="1"/>
  <c r="I1319" i="20" s="1"/>
  <c r="J1320" i="20" s="1"/>
  <c r="U1383" i="20"/>
  <c r="V1384" i="20" s="1"/>
  <c r="W1385" i="20" s="1"/>
  <c r="Q1313" i="20"/>
  <c r="R1314" i="20" s="1"/>
  <c r="S1315" i="20" s="1"/>
  <c r="T1316" i="20" s="1"/>
  <c r="U1317" i="20" s="1"/>
  <c r="V1318" i="20" s="1"/>
  <c r="W1319" i="20" s="1"/>
  <c r="X1320" i="20" s="1"/>
  <c r="F1124" i="20"/>
  <c r="G1125" i="20" s="1"/>
  <c r="E1175" i="20"/>
  <c r="F1176" i="20" s="1"/>
  <c r="G1177" i="20" s="1"/>
  <c r="H1178" i="20" s="1"/>
  <c r="I1179" i="20" s="1"/>
  <c r="J1180" i="20" s="1"/>
  <c r="K1181" i="20" s="1"/>
  <c r="L1182" i="20" s="1"/>
  <c r="M1183" i="20" s="1"/>
  <c r="N1184" i="20" s="1"/>
  <c r="O1185" i="20" s="1"/>
  <c r="P1186" i="20" s="1"/>
  <c r="Q1187" i="20" s="1"/>
  <c r="R1188" i="20" s="1"/>
  <c r="S1189" i="20" s="1"/>
  <c r="T1190" i="20" s="1"/>
  <c r="D978" i="20"/>
  <c r="E979" i="20" s="1"/>
  <c r="F980" i="20" s="1"/>
  <c r="G981" i="20" s="1"/>
  <c r="H982" i="20" s="1"/>
  <c r="I983" i="20" s="1"/>
  <c r="J984" i="20" s="1"/>
  <c r="K985" i="20" s="1"/>
  <c r="L986" i="20" s="1"/>
  <c r="M987" i="20" s="1"/>
  <c r="N988" i="20" s="1"/>
  <c r="O989" i="20" s="1"/>
  <c r="P990" i="20" s="1"/>
  <c r="Q991" i="20" s="1"/>
  <c r="R992" i="20" s="1"/>
  <c r="S993" i="20" s="1"/>
  <c r="T994" i="20" s="1"/>
  <c r="U995" i="20" s="1"/>
  <c r="U863" i="20"/>
  <c r="V864" i="20" s="1"/>
  <c r="W865" i="20" s="1"/>
  <c r="E720" i="20"/>
  <c r="F721" i="20" s="1"/>
  <c r="G722" i="20" s="1"/>
  <c r="K863" i="20"/>
  <c r="L864" i="20" s="1"/>
  <c r="M865" i="20" s="1"/>
  <c r="F666" i="20"/>
  <c r="G667" i="20" s="1"/>
  <c r="H668" i="20" s="1"/>
  <c r="I669" i="20" s="1"/>
  <c r="J670" i="20" s="1"/>
  <c r="P661" i="20"/>
  <c r="Q662" i="20" s="1"/>
  <c r="R663" i="20" s="1"/>
  <c r="S664" i="20" s="1"/>
  <c r="T665" i="20" s="1"/>
  <c r="U666" i="20" s="1"/>
  <c r="V667" i="20" s="1"/>
  <c r="W668" i="20" s="1"/>
  <c r="X669" i="20" s="1"/>
  <c r="Y670" i="20" s="1"/>
  <c r="D666" i="20"/>
  <c r="E667" i="20" s="1"/>
  <c r="F668" i="20" s="1"/>
  <c r="G669" i="20" s="1"/>
  <c r="H670" i="20" s="1"/>
  <c r="G666" i="20"/>
  <c r="H667" i="20" s="1"/>
  <c r="I668" i="20" s="1"/>
  <c r="J669" i="20" s="1"/>
  <c r="K670" i="20" s="1"/>
  <c r="G1312" i="20"/>
  <c r="H1313" i="20" s="1"/>
  <c r="I1314" i="20" s="1"/>
  <c r="J1315" i="20" s="1"/>
  <c r="K1316" i="20" s="1"/>
  <c r="L1317" i="20" s="1"/>
  <c r="M1318" i="20" s="1"/>
  <c r="N1319" i="20" s="1"/>
  <c r="O1320" i="20" s="1"/>
  <c r="G398" i="20"/>
  <c r="H399" i="20" s="1"/>
  <c r="I400" i="20" s="1"/>
  <c r="J401" i="20" s="1"/>
  <c r="K402" i="20" s="1"/>
  <c r="L403" i="20" s="1"/>
  <c r="M404" i="20" s="1"/>
  <c r="N405" i="20" s="1"/>
  <c r="O406" i="20" s="1"/>
  <c r="P407" i="20" s="1"/>
  <c r="Q408" i="20" s="1"/>
  <c r="R409" i="20" s="1"/>
  <c r="S410" i="20" s="1"/>
  <c r="E786" i="20"/>
  <c r="F787" i="20" s="1"/>
  <c r="G788" i="20" s="1"/>
  <c r="H789" i="20" s="1"/>
  <c r="I790" i="20" s="1"/>
  <c r="J791" i="20" s="1"/>
  <c r="K792" i="20" s="1"/>
  <c r="L793" i="20" s="1"/>
  <c r="M794" i="20" s="1"/>
  <c r="N795" i="20" s="1"/>
  <c r="O796" i="20" s="1"/>
  <c r="P797" i="20" s="1"/>
  <c r="Q798" i="20" s="1"/>
  <c r="R799" i="20" s="1"/>
  <c r="S800" i="20" s="1"/>
  <c r="G1308" i="20"/>
  <c r="H1309" i="20" s="1"/>
  <c r="I1310" i="20" s="1"/>
  <c r="J1311" i="20" s="1"/>
  <c r="K1312" i="20" s="1"/>
  <c r="L1313" i="20" s="1"/>
  <c r="M1314" i="20" s="1"/>
  <c r="N1315" i="20" s="1"/>
  <c r="O1316" i="20" s="1"/>
  <c r="P1317" i="20" s="1"/>
  <c r="Q1318" i="20" s="1"/>
  <c r="R1319" i="20" s="1"/>
  <c r="S1320" i="20" s="1"/>
  <c r="D471" i="20"/>
  <c r="E472" i="20" s="1"/>
  <c r="F473" i="20" s="1"/>
  <c r="G474" i="20" s="1"/>
  <c r="H475" i="20" s="1"/>
  <c r="D532" i="20"/>
  <c r="E533" i="20" s="1"/>
  <c r="F534" i="20" s="1"/>
  <c r="G535" i="20" s="1"/>
  <c r="H536" i="20" s="1"/>
  <c r="I537" i="20" s="1"/>
  <c r="J538" i="20" s="1"/>
  <c r="K539" i="20" s="1"/>
  <c r="L540" i="20" s="1"/>
  <c r="N273" i="20"/>
  <c r="O274" i="20" s="1"/>
  <c r="P275" i="20" s="1"/>
  <c r="Q276" i="20" s="1"/>
  <c r="R277" i="20" s="1"/>
  <c r="S278" i="20" s="1"/>
  <c r="T279" i="20" s="1"/>
  <c r="U280" i="20" s="1"/>
  <c r="G273" i="20"/>
  <c r="H274" i="20" s="1"/>
  <c r="I275" i="20" s="1"/>
  <c r="J276" i="20" s="1"/>
  <c r="K277" i="20" s="1"/>
  <c r="L278" i="20" s="1"/>
  <c r="M279" i="20" s="1"/>
  <c r="N280" i="20" s="1"/>
  <c r="D651" i="20"/>
  <c r="E652" i="20" s="1"/>
  <c r="F653" i="20" s="1"/>
  <c r="G654" i="20" s="1"/>
  <c r="H655" i="20" s="1"/>
  <c r="I656" i="20" s="1"/>
  <c r="J657" i="20" s="1"/>
  <c r="K658" i="20" s="1"/>
  <c r="L659" i="20" s="1"/>
  <c r="M660" i="20" s="1"/>
  <c r="N661" i="20" s="1"/>
  <c r="O662" i="20" s="1"/>
  <c r="P663" i="20" s="1"/>
  <c r="Q664" i="20" s="1"/>
  <c r="R665" i="20" s="1"/>
  <c r="S666" i="20" s="1"/>
  <c r="T667" i="20" s="1"/>
  <c r="U668" i="20" s="1"/>
  <c r="V669" i="20" s="1"/>
  <c r="W670" i="20" s="1"/>
  <c r="E273" i="20"/>
  <c r="D1702" i="20"/>
  <c r="D455" i="20"/>
  <c r="E456" i="20" s="1"/>
  <c r="F457" i="20" s="1"/>
  <c r="G458" i="20" s="1"/>
  <c r="H459" i="20" s="1"/>
  <c r="I460" i="20" s="1"/>
  <c r="J461" i="20" s="1"/>
  <c r="K462" i="20" s="1"/>
  <c r="L463" i="20" s="1"/>
  <c r="M464" i="20" s="1"/>
  <c r="N465" i="20" s="1"/>
  <c r="O466" i="20" s="1"/>
  <c r="P467" i="20" s="1"/>
  <c r="Q468" i="20" s="1"/>
  <c r="R469" i="20" s="1"/>
  <c r="S470" i="20" s="1"/>
  <c r="T471" i="20" s="1"/>
  <c r="U472" i="20" s="1"/>
  <c r="V473" i="20" s="1"/>
  <c r="W474" i="20" s="1"/>
  <c r="X475" i="20" s="1"/>
  <c r="D1560" i="20"/>
  <c r="E1561" i="20" s="1"/>
  <c r="Y474" i="20"/>
  <c r="Z475" i="20" s="1"/>
  <c r="H1763" i="20"/>
  <c r="I1764" i="20" s="1"/>
  <c r="J1765" i="20" s="1"/>
  <c r="K1766" i="20" s="1"/>
  <c r="L1767" i="20" s="1"/>
  <c r="M1768" i="20" s="1"/>
  <c r="N1769" i="20" s="1"/>
  <c r="O1770" i="20" s="1"/>
  <c r="P1771" i="20" s="1"/>
  <c r="Q1772" i="20" s="1"/>
  <c r="R1773" i="20" s="1"/>
  <c r="S1774" i="20" s="1"/>
  <c r="T1775" i="20" s="1"/>
  <c r="H1632" i="20"/>
  <c r="I1633" i="20" s="1"/>
  <c r="J1634" i="20" s="1"/>
  <c r="K1635" i="20" s="1"/>
  <c r="L1636" i="20" s="1"/>
  <c r="M1637" i="20" s="1"/>
  <c r="N1638" i="20" s="1"/>
  <c r="O1639" i="20" s="1"/>
  <c r="P1640" i="20" s="1"/>
  <c r="Q1641" i="20" s="1"/>
  <c r="R1642" i="20" s="1"/>
  <c r="S1643" i="20" s="1"/>
  <c r="T1644" i="20" s="1"/>
  <c r="U1645" i="20" s="1"/>
  <c r="J1512" i="20"/>
  <c r="K1513" i="20" s="1"/>
  <c r="L1514" i="20" s="1"/>
  <c r="M1515" i="20" s="1"/>
  <c r="M1512" i="20"/>
  <c r="N1513" i="20" s="1"/>
  <c r="O1514" i="20" s="1"/>
  <c r="P1515" i="20" s="1"/>
  <c r="L1512" i="20"/>
  <c r="M1513" i="20" s="1"/>
  <c r="N1514" i="20" s="1"/>
  <c r="O1515" i="20" s="1"/>
  <c r="K1512" i="20"/>
  <c r="L1513" i="20" s="1"/>
  <c r="M1514" i="20" s="1"/>
  <c r="N1515" i="20" s="1"/>
  <c r="G1319" i="20"/>
  <c r="H1320" i="20" s="1"/>
  <c r="Q1124" i="20"/>
  <c r="R1125" i="20" s="1"/>
  <c r="D1106" i="20"/>
  <c r="E1106" i="20"/>
  <c r="F1107" i="20" s="1"/>
  <c r="G1108" i="20" s="1"/>
  <c r="H1109" i="20" s="1"/>
  <c r="I1110" i="20" s="1"/>
  <c r="J1111" i="20" s="1"/>
  <c r="K1112" i="20" s="1"/>
  <c r="L1113" i="20" s="1"/>
  <c r="M1114" i="20" s="1"/>
  <c r="N1115" i="20" s="1"/>
  <c r="O1116" i="20" s="1"/>
  <c r="P1117" i="20" s="1"/>
  <c r="Q1118" i="20" s="1"/>
  <c r="R1119" i="20" s="1"/>
  <c r="S1120" i="20" s="1"/>
  <c r="T1121" i="20" s="1"/>
  <c r="U1122" i="20" s="1"/>
  <c r="V1123" i="20" s="1"/>
  <c r="W1124" i="20" s="1"/>
  <c r="X1125" i="20" s="1"/>
  <c r="O1313" i="20"/>
  <c r="P1314" i="20" s="1"/>
  <c r="Q1315" i="20" s="1"/>
  <c r="R1316" i="20" s="1"/>
  <c r="S1317" i="20" s="1"/>
  <c r="T1318" i="20" s="1"/>
  <c r="U1319" i="20" s="1"/>
  <c r="V1320" i="20" s="1"/>
  <c r="G1056" i="20"/>
  <c r="H1057" i="20" s="1"/>
  <c r="I1058" i="20" s="1"/>
  <c r="J1059" i="20" s="1"/>
  <c r="K1060" i="20" s="1"/>
  <c r="U1056" i="20"/>
  <c r="V1057" i="20" s="1"/>
  <c r="W1058" i="20" s="1"/>
  <c r="X1059" i="20" s="1"/>
  <c r="Y1060" i="20" s="1"/>
  <c r="K857" i="20"/>
  <c r="L858" i="20" s="1"/>
  <c r="M859" i="20" s="1"/>
  <c r="N860" i="20" s="1"/>
  <c r="O861" i="20" s="1"/>
  <c r="P862" i="20" s="1"/>
  <c r="Q863" i="20" s="1"/>
  <c r="R864" i="20" s="1"/>
  <c r="S865" i="20" s="1"/>
  <c r="H920" i="20"/>
  <c r="I921" i="20" s="1"/>
  <c r="L857" i="20"/>
  <c r="M858" i="20" s="1"/>
  <c r="N859" i="20" s="1"/>
  <c r="O860" i="20" s="1"/>
  <c r="P861" i="20" s="1"/>
  <c r="Q862" i="20" s="1"/>
  <c r="R863" i="20" s="1"/>
  <c r="S864" i="20" s="1"/>
  <c r="T865" i="20" s="1"/>
  <c r="H863" i="20"/>
  <c r="I864" i="20" s="1"/>
  <c r="J865" i="20" s="1"/>
  <c r="H661" i="20"/>
  <c r="I662" i="20" s="1"/>
  <c r="J663" i="20" s="1"/>
  <c r="K664" i="20" s="1"/>
  <c r="L665" i="20" s="1"/>
  <c r="M666" i="20" s="1"/>
  <c r="N667" i="20" s="1"/>
  <c r="O668" i="20" s="1"/>
  <c r="P669" i="20" s="1"/>
  <c r="Q670" i="20" s="1"/>
  <c r="E520" i="20"/>
  <c r="F521" i="20" s="1"/>
  <c r="G522" i="20" s="1"/>
  <c r="H523" i="20" s="1"/>
  <c r="I524" i="20" s="1"/>
  <c r="J525" i="20" s="1"/>
  <c r="K526" i="20" s="1"/>
  <c r="L527" i="20" s="1"/>
  <c r="M528" i="20" s="1"/>
  <c r="N529" i="20" s="1"/>
  <c r="O530" i="20" s="1"/>
  <c r="P531" i="20" s="1"/>
  <c r="Q532" i="20" s="1"/>
  <c r="R533" i="20" s="1"/>
  <c r="S534" i="20" s="1"/>
  <c r="T535" i="20" s="1"/>
  <c r="U536" i="20" s="1"/>
  <c r="V537" i="20" s="1"/>
  <c r="W538" i="20" s="1"/>
  <c r="X539" i="20" s="1"/>
  <c r="Y540" i="20" s="1"/>
  <c r="E402" i="20"/>
  <c r="F403" i="20" s="1"/>
  <c r="G404" i="20" s="1"/>
  <c r="H405" i="20" s="1"/>
  <c r="H273" i="20"/>
  <c r="E532" i="20"/>
  <c r="F533" i="20" s="1"/>
  <c r="G534" i="20" s="1"/>
  <c r="H535" i="20" s="1"/>
  <c r="I536" i="20" s="1"/>
  <c r="J537" i="20" s="1"/>
  <c r="K538" i="20" s="1"/>
  <c r="L539" i="20" s="1"/>
  <c r="M540" i="20" s="1"/>
  <c r="E1048" i="20"/>
  <c r="F1049" i="20" s="1"/>
  <c r="D335" i="20"/>
  <c r="E336" i="20" s="1"/>
  <c r="F337" i="20" s="1"/>
  <c r="G338" i="20" s="1"/>
  <c r="H339" i="20" s="1"/>
  <c r="I340" i="20" s="1"/>
  <c r="J341" i="20" s="1"/>
  <c r="K342" i="20" s="1"/>
  <c r="L343" i="20" s="1"/>
  <c r="M344" i="20" s="1"/>
  <c r="N345" i="20" s="1"/>
  <c r="G269" i="20"/>
  <c r="H270" i="20" s="1"/>
  <c r="I271" i="20" s="1"/>
  <c r="J272" i="20" s="1"/>
  <c r="K273" i="20" s="1"/>
  <c r="L274" i="20" s="1"/>
  <c r="M275" i="20" s="1"/>
  <c r="N276" i="20" s="1"/>
  <c r="O277" i="20" s="1"/>
  <c r="P278" i="20" s="1"/>
  <c r="Q279" i="20" s="1"/>
  <c r="R280" i="20" s="1"/>
  <c r="D197" i="20"/>
  <c r="E198" i="20" s="1"/>
  <c r="F199" i="20" s="1"/>
  <c r="G200" i="20" s="1"/>
  <c r="H201" i="20" s="1"/>
  <c r="I202" i="20" s="1"/>
  <c r="J203" i="20" s="1"/>
  <c r="K204" i="20" s="1"/>
  <c r="L205" i="20" s="1"/>
  <c r="M206" i="20" s="1"/>
  <c r="N207" i="20" s="1"/>
  <c r="O208" i="20" s="1"/>
  <c r="P209" i="20" s="1"/>
  <c r="Q210" i="20" s="1"/>
  <c r="R211" i="20" s="1"/>
  <c r="S212" i="20" s="1"/>
  <c r="T213" i="20" s="1"/>
  <c r="U214" i="20" s="1"/>
  <c r="V215" i="20" s="1"/>
  <c r="D196" i="20"/>
  <c r="E197" i="20" s="1"/>
  <c r="F198" i="20" s="1"/>
  <c r="G199" i="20" s="1"/>
  <c r="H200" i="20" s="1"/>
  <c r="I201" i="20" s="1"/>
  <c r="J202" i="20" s="1"/>
  <c r="K203" i="20" s="1"/>
  <c r="L204" i="20" s="1"/>
  <c r="M205" i="20" s="1"/>
  <c r="N206" i="20" s="1"/>
  <c r="O207" i="20" s="1"/>
  <c r="P208" i="20" s="1"/>
  <c r="Q209" i="20" s="1"/>
  <c r="R210" i="20" s="1"/>
  <c r="S211" i="20" s="1"/>
  <c r="T212" i="20" s="1"/>
  <c r="U213" i="20" s="1"/>
  <c r="V214" i="20" s="1"/>
  <c r="W215" i="20" s="1"/>
  <c r="D716" i="20"/>
  <c r="E717" i="20" s="1"/>
  <c r="F718" i="20" s="1"/>
  <c r="G719" i="20" s="1"/>
  <c r="H720" i="20" s="1"/>
  <c r="I721" i="20" s="1"/>
  <c r="J722" i="20" s="1"/>
  <c r="D1756" i="20"/>
  <c r="E1757" i="20" s="1"/>
  <c r="F1758" i="20" s="1"/>
  <c r="G1759" i="20" s="1"/>
  <c r="H1760" i="20" s="1"/>
  <c r="I1761" i="20" s="1"/>
  <c r="J1762" i="20" s="1"/>
  <c r="D1695" i="20"/>
  <c r="F1632" i="20"/>
  <c r="G1633" i="20" s="1"/>
  <c r="H1634" i="20" s="1"/>
  <c r="I1635" i="20" s="1"/>
  <c r="J1636" i="20" s="1"/>
  <c r="E1432" i="20"/>
  <c r="F1433" i="20" s="1"/>
  <c r="G1434" i="20" s="1"/>
  <c r="H1435" i="20" s="1"/>
  <c r="I1436" i="20" s="1"/>
  <c r="J1437" i="20" s="1"/>
  <c r="K1438" i="20" s="1"/>
  <c r="L1439" i="20" s="1"/>
  <c r="M1440" i="20" s="1"/>
  <c r="N1441" i="20" s="1"/>
  <c r="O1442" i="20" s="1"/>
  <c r="P1443" i="20" s="1"/>
  <c r="Q1444" i="20" s="1"/>
  <c r="R1445" i="20" s="1"/>
  <c r="S1446" i="20" s="1"/>
  <c r="T1447" i="20" s="1"/>
  <c r="U1448" i="20" s="1"/>
  <c r="V1449" i="20" s="1"/>
  <c r="W1450" i="20" s="1"/>
  <c r="F1440" i="20"/>
  <c r="G1441" i="20" s="1"/>
  <c r="H1442" i="20" s="1"/>
  <c r="I1443" i="20" s="1"/>
  <c r="J1444" i="20" s="1"/>
  <c r="K1445" i="20" s="1"/>
  <c r="L1446" i="20" s="1"/>
  <c r="M1447" i="20" s="1"/>
  <c r="N1448" i="20" s="1"/>
  <c r="O1449" i="20" s="1"/>
  <c r="P1450" i="20" s="1"/>
  <c r="N1512" i="20"/>
  <c r="O1513" i="20" s="1"/>
  <c r="P1514" i="20" s="1"/>
  <c r="Q1515" i="20" s="1"/>
  <c r="D1432" i="20"/>
  <c r="E1433" i="20" s="1"/>
  <c r="F1434" i="20" s="1"/>
  <c r="G1435" i="20" s="1"/>
  <c r="H1436" i="20" s="1"/>
  <c r="I1437" i="20" s="1"/>
  <c r="J1438" i="20" s="1"/>
  <c r="K1439" i="20" s="1"/>
  <c r="L1440" i="20" s="1"/>
  <c r="M1441" i="20" s="1"/>
  <c r="N1442" i="20" s="1"/>
  <c r="O1443" i="20" s="1"/>
  <c r="P1444" i="20" s="1"/>
  <c r="Q1445" i="20" s="1"/>
  <c r="R1446" i="20" s="1"/>
  <c r="S1447" i="20" s="1"/>
  <c r="T1448" i="20" s="1"/>
  <c r="U1449" i="20" s="1"/>
  <c r="V1450" i="20" s="1"/>
  <c r="E1383" i="20"/>
  <c r="F1384" i="20" s="1"/>
  <c r="G1385" i="20" s="1"/>
  <c r="N1243" i="20"/>
  <c r="O1244" i="20" s="1"/>
  <c r="P1245" i="20" s="1"/>
  <c r="Q1246" i="20" s="1"/>
  <c r="R1247" i="20" s="1"/>
  <c r="S1248" i="20" s="1"/>
  <c r="T1249" i="20" s="1"/>
  <c r="U1250" i="20" s="1"/>
  <c r="V1251" i="20" s="1"/>
  <c r="W1252" i="20" s="1"/>
  <c r="X1253" i="20" s="1"/>
  <c r="Y1254" i="20" s="1"/>
  <c r="Z1255" i="20" s="1"/>
  <c r="J1313" i="20"/>
  <c r="K1314" i="20" s="1"/>
  <c r="L1315" i="20" s="1"/>
  <c r="M1316" i="20" s="1"/>
  <c r="N1317" i="20" s="1"/>
  <c r="O1318" i="20" s="1"/>
  <c r="P1319" i="20" s="1"/>
  <c r="Q1320" i="20" s="1"/>
  <c r="I1056" i="20"/>
  <c r="J1057" i="20" s="1"/>
  <c r="K1058" i="20" s="1"/>
  <c r="L1059" i="20" s="1"/>
  <c r="M1060" i="20" s="1"/>
  <c r="F1106" i="20"/>
  <c r="G1107" i="20" s="1"/>
  <c r="H1108" i="20" s="1"/>
  <c r="I1109" i="20" s="1"/>
  <c r="J1110" i="20" s="1"/>
  <c r="K1111" i="20" s="1"/>
  <c r="L1112" i="20" s="1"/>
  <c r="M1113" i="20" s="1"/>
  <c r="N1114" i="20" s="1"/>
  <c r="O1115" i="20" s="1"/>
  <c r="P1116" i="20" s="1"/>
  <c r="Q1117" i="20" s="1"/>
  <c r="R1118" i="20" s="1"/>
  <c r="S1119" i="20" s="1"/>
  <c r="T1120" i="20" s="1"/>
  <c r="U1121" i="20" s="1"/>
  <c r="V1122" i="20" s="1"/>
  <c r="W1123" i="20" s="1"/>
  <c r="X1124" i="20" s="1"/>
  <c r="Y1125" i="20" s="1"/>
  <c r="L1056" i="20"/>
  <c r="M1057" i="20" s="1"/>
  <c r="N1058" i="20" s="1"/>
  <c r="O1059" i="20" s="1"/>
  <c r="P1060" i="20" s="1"/>
  <c r="E793" i="20"/>
  <c r="F794" i="20" s="1"/>
  <c r="G795" i="20" s="1"/>
  <c r="H796" i="20" s="1"/>
  <c r="I797" i="20" s="1"/>
  <c r="J798" i="20" s="1"/>
  <c r="K799" i="20" s="1"/>
  <c r="L800" i="20" s="1"/>
  <c r="D720" i="20"/>
  <c r="D782" i="20"/>
  <c r="E783" i="20" s="1"/>
  <c r="G720" i="20"/>
  <c r="H721" i="20" s="1"/>
  <c r="I722" i="20" s="1"/>
  <c r="I863" i="20"/>
  <c r="J864" i="20" s="1"/>
  <c r="K865" i="20" s="1"/>
  <c r="G597" i="20"/>
  <c r="H598" i="20" s="1"/>
  <c r="I599" i="20" s="1"/>
  <c r="J600" i="20" s="1"/>
  <c r="K601" i="20" s="1"/>
  <c r="L602" i="20" s="1"/>
  <c r="M603" i="20" s="1"/>
  <c r="N604" i="20" s="1"/>
  <c r="O605" i="20" s="1"/>
  <c r="E1440" i="20"/>
  <c r="F1441" i="20" s="1"/>
  <c r="G1442" i="20" s="1"/>
  <c r="H1443" i="20" s="1"/>
  <c r="I1444" i="20" s="1"/>
  <c r="J1445" i="20" s="1"/>
  <c r="K1446" i="20" s="1"/>
  <c r="L1447" i="20" s="1"/>
  <c r="M1448" i="20" s="1"/>
  <c r="N1449" i="20" s="1"/>
  <c r="O1450" i="20" s="1"/>
  <c r="D796" i="20"/>
  <c r="E797" i="20" s="1"/>
  <c r="F798" i="20" s="1"/>
  <c r="G799" i="20" s="1"/>
  <c r="H800" i="20" s="1"/>
  <c r="F402" i="20"/>
  <c r="G403" i="20" s="1"/>
  <c r="H404" i="20" s="1"/>
  <c r="I405" i="20" s="1"/>
  <c r="J406" i="20" s="1"/>
  <c r="K407" i="20" s="1"/>
  <c r="L408" i="20" s="1"/>
  <c r="M409" i="20" s="1"/>
  <c r="N410" i="20" s="1"/>
  <c r="E335" i="20"/>
  <c r="F336" i="20" s="1"/>
  <c r="G337" i="20" s="1"/>
  <c r="H338" i="20" s="1"/>
  <c r="I339" i="20" s="1"/>
  <c r="J340" i="20" s="1"/>
  <c r="K341" i="20" s="1"/>
  <c r="L342" i="20" s="1"/>
  <c r="M343" i="20" s="1"/>
  <c r="N344" i="20" s="1"/>
  <c r="O345" i="20" s="1"/>
  <c r="D275" i="20"/>
  <c r="E276" i="20" s="1"/>
  <c r="F277" i="20" s="1"/>
  <c r="G278" i="20" s="1"/>
  <c r="H279" i="20" s="1"/>
  <c r="I280" i="20" s="1"/>
  <c r="E1117" i="20"/>
  <c r="F1118" i="20" s="1"/>
  <c r="G1119" i="20" s="1"/>
  <c r="H1120" i="20" s="1"/>
  <c r="I1121" i="20" s="1"/>
  <c r="J1122" i="20" s="1"/>
  <c r="K1123" i="20" s="1"/>
  <c r="L1124" i="20" s="1"/>
  <c r="M1125" i="20" s="1"/>
  <c r="E589" i="20"/>
  <c r="F590" i="20" s="1"/>
  <c r="G591" i="20" s="1"/>
  <c r="H592" i="20" s="1"/>
  <c r="I593" i="20" s="1"/>
  <c r="J594" i="20" s="1"/>
  <c r="K595" i="20" s="1"/>
  <c r="L596" i="20" s="1"/>
  <c r="M597" i="20" s="1"/>
  <c r="N598" i="20" s="1"/>
  <c r="O599" i="20" s="1"/>
  <c r="P600" i="20" s="1"/>
  <c r="Q601" i="20" s="1"/>
  <c r="R602" i="20" s="1"/>
  <c r="S603" i="20" s="1"/>
  <c r="T604" i="20" s="1"/>
  <c r="U605" i="20" s="1"/>
  <c r="E1109" i="20"/>
  <c r="F1110" i="20" s="1"/>
  <c r="G1111" i="20" s="1"/>
  <c r="H1112" i="20" s="1"/>
  <c r="I1113" i="20" s="1"/>
  <c r="J1114" i="20" s="1"/>
  <c r="K1115" i="20" s="1"/>
  <c r="L1116" i="20" s="1"/>
  <c r="M1117" i="20" s="1"/>
  <c r="N1118" i="20" s="1"/>
  <c r="O1119" i="20" s="1"/>
  <c r="P1120" i="20" s="1"/>
  <c r="Q1121" i="20" s="1"/>
  <c r="R1122" i="20" s="1"/>
  <c r="S1123" i="20" s="1"/>
  <c r="T1124" i="20" s="1"/>
  <c r="U1125" i="20" s="1"/>
  <c r="D584" i="20"/>
  <c r="E585" i="20" s="1"/>
  <c r="F586" i="20" s="1"/>
  <c r="G587" i="20" s="1"/>
  <c r="H588" i="20" s="1"/>
  <c r="I589" i="20" s="1"/>
  <c r="J590" i="20" s="1"/>
  <c r="K591" i="20" s="1"/>
  <c r="L592" i="20" s="1"/>
  <c r="M593" i="20" s="1"/>
  <c r="N594" i="20" s="1"/>
  <c r="O595" i="20" s="1"/>
  <c r="P596" i="20" s="1"/>
  <c r="Q597" i="20" s="1"/>
  <c r="R598" i="20" s="1"/>
  <c r="S599" i="20" s="1"/>
  <c r="T600" i="20" s="1"/>
  <c r="U601" i="20" s="1"/>
  <c r="V602" i="20" s="1"/>
  <c r="W603" i="20" s="1"/>
  <c r="X604" i="20" s="1"/>
  <c r="Y605" i="20" s="1"/>
  <c r="D262" i="20"/>
  <c r="E263" i="20" s="1"/>
  <c r="F264" i="20" s="1"/>
  <c r="G265" i="20" s="1"/>
  <c r="H266" i="20" s="1"/>
  <c r="I267" i="20" s="1"/>
  <c r="J268" i="20" s="1"/>
  <c r="K269" i="20" s="1"/>
  <c r="L270" i="20" s="1"/>
  <c r="M271" i="20" s="1"/>
  <c r="N272" i="20" s="1"/>
  <c r="O273" i="20" s="1"/>
  <c r="P274" i="20" s="1"/>
  <c r="Q275" i="20" s="1"/>
  <c r="R276" i="20" s="1"/>
  <c r="S277" i="20" s="1"/>
  <c r="T278" i="20" s="1"/>
  <c r="U279" i="20" s="1"/>
  <c r="V280" i="20" s="1"/>
  <c r="D668" i="20"/>
  <c r="E669" i="20" s="1"/>
  <c r="F670" i="20" s="1"/>
  <c r="N597" i="20"/>
  <c r="O598" i="20" s="1"/>
  <c r="P599" i="20" s="1"/>
  <c r="Q600" i="20" s="1"/>
  <c r="R601" i="20" s="1"/>
  <c r="S602" i="20" s="1"/>
  <c r="T603" i="20" s="1"/>
  <c r="U604" i="20" s="1"/>
  <c r="V605" i="20" s="1"/>
  <c r="G1763" i="20"/>
  <c r="H1764" i="20" s="1"/>
  <c r="I1765" i="20" s="1"/>
  <c r="J1766" i="20" s="1"/>
  <c r="K1767" i="20" s="1"/>
  <c r="L1768" i="20" s="1"/>
  <c r="M1769" i="20" s="1"/>
  <c r="N1770" i="20" s="1"/>
  <c r="O1771" i="20" s="1"/>
  <c r="P1772" i="20" s="1"/>
  <c r="Q1773" i="20" s="1"/>
  <c r="R1774" i="20" s="1"/>
  <c r="S1775" i="20" s="1"/>
  <c r="E1690" i="20"/>
  <c r="F1691" i="20" s="1"/>
  <c r="G1692" i="20" s="1"/>
  <c r="H1693" i="20" s="1"/>
  <c r="I1694" i="20" s="1"/>
  <c r="J1695" i="20" s="1"/>
  <c r="K1696" i="20" s="1"/>
  <c r="L1697" i="20" s="1"/>
  <c r="M1698" i="20" s="1"/>
  <c r="N1699" i="20" s="1"/>
  <c r="O1700" i="20" s="1"/>
  <c r="P1701" i="20" s="1"/>
  <c r="Q1702" i="20" s="1"/>
  <c r="R1703" i="20" s="1"/>
  <c r="S1704" i="20" s="1"/>
  <c r="T1705" i="20" s="1"/>
  <c r="U1706" i="20" s="1"/>
  <c r="V1707" i="20" s="1"/>
  <c r="W1708" i="20" s="1"/>
  <c r="X1709" i="20" s="1"/>
  <c r="Y1710" i="20" s="1"/>
  <c r="E1632" i="20"/>
  <c r="F1633" i="20" s="1"/>
  <c r="G1634" i="20" s="1"/>
  <c r="H1635" i="20" s="1"/>
  <c r="I1636" i="20" s="1"/>
  <c r="J1637" i="20" s="1"/>
  <c r="K1638" i="20" s="1"/>
  <c r="L1639" i="20" s="1"/>
  <c r="M1640" i="20" s="1"/>
  <c r="N1641" i="20" s="1"/>
  <c r="O1642" i="20" s="1"/>
  <c r="P1643" i="20" s="1"/>
  <c r="Q1644" i="20" s="1"/>
  <c r="R1645" i="20" s="1"/>
  <c r="J1575" i="20"/>
  <c r="K1576" i="20" s="1"/>
  <c r="L1577" i="20" s="1"/>
  <c r="M1578" i="20" s="1"/>
  <c r="N1579" i="20" s="1"/>
  <c r="O1580" i="20" s="1"/>
  <c r="I1575" i="20"/>
  <c r="J1576" i="20" s="1"/>
  <c r="K1577" i="20" s="1"/>
  <c r="L1578" i="20" s="1"/>
  <c r="M1579" i="20" s="1"/>
  <c r="N1580" i="20" s="1"/>
  <c r="D1512" i="20"/>
  <c r="E1513" i="20" s="1"/>
  <c r="F1514" i="20" s="1"/>
  <c r="G1515" i="20" s="1"/>
  <c r="H1563" i="20"/>
  <c r="I1564" i="20" s="1"/>
  <c r="J1565" i="20" s="1"/>
  <c r="K1566" i="20" s="1"/>
  <c r="L1567" i="20" s="1"/>
  <c r="M1568" i="20" s="1"/>
  <c r="N1569" i="20" s="1"/>
  <c r="O1570" i="20" s="1"/>
  <c r="P1571" i="20" s="1"/>
  <c r="Q1572" i="20" s="1"/>
  <c r="R1573" i="20" s="1"/>
  <c r="S1574" i="20" s="1"/>
  <c r="T1575" i="20" s="1"/>
  <c r="U1576" i="20" s="1"/>
  <c r="V1577" i="20" s="1"/>
  <c r="W1578" i="20" s="1"/>
  <c r="X1579" i="20" s="1"/>
  <c r="Y1580" i="20" s="1"/>
  <c r="F1444" i="20"/>
  <c r="G1445" i="20" s="1"/>
  <c r="H1446" i="20" s="1"/>
  <c r="I1447" i="20" s="1"/>
  <c r="J1448" i="20" s="1"/>
  <c r="K1449" i="20" s="1"/>
  <c r="L1450" i="20" s="1"/>
  <c r="E1313" i="20"/>
  <c r="F1314" i="20" s="1"/>
  <c r="G1315" i="20" s="1"/>
  <c r="E1247" i="20"/>
  <c r="F1248" i="20" s="1"/>
  <c r="G1249" i="20" s="1"/>
  <c r="H1250" i="20" s="1"/>
  <c r="I1251" i="20" s="1"/>
  <c r="J1252" i="20" s="1"/>
  <c r="K1253" i="20" s="1"/>
  <c r="L1254" i="20" s="1"/>
  <c r="M1255" i="20" s="1"/>
  <c r="G1313" i="20"/>
  <c r="H1314" i="20" s="1"/>
  <c r="I1315" i="20" s="1"/>
  <c r="J1316" i="20" s="1"/>
  <c r="K1317" i="20" s="1"/>
  <c r="L1318" i="20" s="1"/>
  <c r="M1319" i="20" s="1"/>
  <c r="N1320" i="20" s="1"/>
  <c r="G1124" i="20"/>
  <c r="F1383" i="20"/>
  <c r="G1384" i="20" s="1"/>
  <c r="H1385" i="20" s="1"/>
  <c r="R1124" i="20"/>
  <c r="S1125" i="20" s="1"/>
  <c r="G1175" i="20"/>
  <c r="H1176" i="20" s="1"/>
  <c r="I1177" i="20" s="1"/>
  <c r="J1178" i="20" s="1"/>
  <c r="K1179" i="20" s="1"/>
  <c r="L1180" i="20" s="1"/>
  <c r="M1181" i="20" s="1"/>
  <c r="N1182" i="20" s="1"/>
  <c r="O1183" i="20" s="1"/>
  <c r="P1184" i="20" s="1"/>
  <c r="Q1185" i="20" s="1"/>
  <c r="R1186" i="20" s="1"/>
  <c r="S1187" i="20" s="1"/>
  <c r="T1188" i="20" s="1"/>
  <c r="U1189" i="20" s="1"/>
  <c r="V1190" i="20" s="1"/>
  <c r="F1313" i="20"/>
  <c r="G1314" i="20" s="1"/>
  <c r="E723" i="20"/>
  <c r="F724" i="20" s="1"/>
  <c r="G725" i="20" s="1"/>
  <c r="H726" i="20" s="1"/>
  <c r="I727" i="20" s="1"/>
  <c r="J728" i="20" s="1"/>
  <c r="K729" i="20" s="1"/>
  <c r="L730" i="20" s="1"/>
  <c r="M731" i="20" s="1"/>
  <c r="N732" i="20" s="1"/>
  <c r="O733" i="20" s="1"/>
  <c r="P734" i="20" s="1"/>
  <c r="Q735" i="20" s="1"/>
  <c r="V863" i="20"/>
  <c r="W864" i="20" s="1"/>
  <c r="X865" i="20" s="1"/>
  <c r="I661" i="20"/>
  <c r="F793" i="20"/>
  <c r="G794" i="20" s="1"/>
  <c r="H795" i="20" s="1"/>
  <c r="I796" i="20" s="1"/>
  <c r="J797" i="20" s="1"/>
  <c r="I474" i="20"/>
  <c r="J475" i="20" s="1"/>
  <c r="E584" i="20"/>
  <c r="F585" i="20" s="1"/>
  <c r="G586" i="20" s="1"/>
  <c r="H587" i="20" s="1"/>
  <c r="I588" i="20" s="1"/>
  <c r="J589" i="20" s="1"/>
  <c r="K590" i="20" s="1"/>
  <c r="L591" i="20" s="1"/>
  <c r="M592" i="20" s="1"/>
  <c r="N593" i="20" s="1"/>
  <c r="O594" i="20" s="1"/>
  <c r="P595" i="20" s="1"/>
  <c r="Q596" i="20" s="1"/>
  <c r="R597" i="20" s="1"/>
  <c r="S598" i="20" s="1"/>
  <c r="T599" i="20" s="1"/>
  <c r="U600" i="20" s="1"/>
  <c r="V601" i="20" s="1"/>
  <c r="W602" i="20" s="1"/>
  <c r="X603" i="20" s="1"/>
  <c r="Y604" i="20" s="1"/>
  <c r="Z605" i="20" s="1"/>
  <c r="K406" i="20"/>
  <c r="L407" i="20" s="1"/>
  <c r="M408" i="20" s="1"/>
  <c r="N409" i="20" s="1"/>
  <c r="O410" i="20" s="1"/>
  <c r="R474" i="20"/>
  <c r="S475" i="20" s="1"/>
  <c r="F273" i="20"/>
  <c r="G274" i="20" s="1"/>
  <c r="H275" i="20" s="1"/>
  <c r="D1185" i="20"/>
  <c r="E1186" i="20" s="1"/>
  <c r="F1187" i="20" s="1"/>
  <c r="G1188" i="20" s="1"/>
  <c r="H1189" i="20" s="1"/>
  <c r="D661" i="20"/>
  <c r="E662" i="20" s="1"/>
  <c r="F663" i="20" s="1"/>
  <c r="G664" i="20" s="1"/>
  <c r="H665" i="20" s="1"/>
  <c r="I666" i="20" s="1"/>
  <c r="J667" i="20" s="1"/>
  <c r="K668" i="20" s="1"/>
  <c r="L669" i="20" s="1"/>
  <c r="M670" i="20" s="1"/>
  <c r="D1181" i="20"/>
  <c r="E1182" i="20" s="1"/>
  <c r="F1183" i="20" s="1"/>
  <c r="G1184" i="20" s="1"/>
  <c r="H1185" i="20" s="1"/>
  <c r="I1186" i="20" s="1"/>
  <c r="J1187" i="20" s="1"/>
  <c r="K1188" i="20" s="1"/>
  <c r="L1189" i="20" s="1"/>
  <c r="M1190" i="20" s="1"/>
  <c r="D1177" i="20"/>
  <c r="E1178" i="20" s="1"/>
  <c r="F1179" i="20" s="1"/>
  <c r="G1180" i="20" s="1"/>
  <c r="H1181" i="20" s="1"/>
  <c r="I1182" i="20" s="1"/>
  <c r="J1183" i="20" s="1"/>
  <c r="K1184" i="20" s="1"/>
  <c r="L1185" i="20" s="1"/>
  <c r="M1186" i="20" s="1"/>
  <c r="N1187" i="20" s="1"/>
  <c r="O1188" i="20" s="1"/>
  <c r="P1189" i="20" s="1"/>
  <c r="Q1190" i="20" s="1"/>
  <c r="E1694" i="20"/>
  <c r="F1695" i="20" s="1"/>
  <c r="G1696" i="20" s="1"/>
  <c r="H1697" i="20" s="1"/>
  <c r="I1698" i="20" s="1"/>
  <c r="J1699" i="20" s="1"/>
  <c r="K1700" i="20" s="1"/>
  <c r="L1701" i="20" s="1"/>
  <c r="M1702" i="20" s="1"/>
  <c r="N1703" i="20" s="1"/>
  <c r="O1704" i="20" s="1"/>
  <c r="P1705" i="20" s="1"/>
  <c r="Q1706" i="20" s="1"/>
  <c r="R1707" i="20" s="1"/>
  <c r="S1708" i="20" s="1"/>
  <c r="T1709" i="20" s="1"/>
  <c r="U1710" i="20" s="1"/>
  <c r="G847" i="20"/>
  <c r="H848" i="20" s="1"/>
  <c r="I849" i="20" s="1"/>
  <c r="J850" i="20" s="1"/>
  <c r="K851" i="20" s="1"/>
  <c r="L852" i="20" s="1"/>
  <c r="M853" i="20" s="1"/>
  <c r="N854" i="20" s="1"/>
  <c r="O855" i="20" s="1"/>
  <c r="P856" i="20" s="1"/>
  <c r="Q857" i="20" s="1"/>
  <c r="R858" i="20" s="1"/>
  <c r="S859" i="20" s="1"/>
  <c r="T860" i="20" s="1"/>
  <c r="U861" i="20" s="1"/>
  <c r="V862" i="20" s="1"/>
  <c r="W863" i="20" s="1"/>
  <c r="X864" i="20" s="1"/>
  <c r="Y865" i="20" s="1"/>
  <c r="G1172" i="20"/>
  <c r="H1173" i="20" s="1"/>
  <c r="I1174" i="20" s="1"/>
  <c r="J1175" i="20" s="1"/>
  <c r="D327" i="20"/>
  <c r="E328" i="20" s="1"/>
  <c r="F329" i="20" s="1"/>
  <c r="G330" i="20" s="1"/>
  <c r="H331" i="20" s="1"/>
  <c r="I332" i="20" s="1"/>
  <c r="J333" i="20" s="1"/>
  <c r="K334" i="20" s="1"/>
  <c r="L335" i="20" s="1"/>
  <c r="M336" i="20" s="1"/>
  <c r="N337" i="20" s="1"/>
  <c r="O338" i="20" s="1"/>
  <c r="P339" i="20" s="1"/>
  <c r="Q340" i="20" s="1"/>
  <c r="R341" i="20" s="1"/>
  <c r="S342" i="20" s="1"/>
  <c r="T343" i="20" s="1"/>
  <c r="U344" i="20" s="1"/>
  <c r="V345" i="20" s="1"/>
  <c r="H262" i="20"/>
  <c r="I263" i="20" s="1"/>
  <c r="J264" i="20" s="1"/>
  <c r="K265" i="20" s="1"/>
  <c r="L266" i="20" s="1"/>
  <c r="M267" i="20" s="1"/>
  <c r="N268" i="20" s="1"/>
  <c r="O269" i="20" s="1"/>
  <c r="P270" i="20" s="1"/>
  <c r="Q271" i="20" s="1"/>
  <c r="R272" i="20" s="1"/>
  <c r="S273" i="20" s="1"/>
  <c r="T274" i="20" s="1"/>
  <c r="U275" i="20" s="1"/>
  <c r="V276" i="20" s="1"/>
  <c r="W277" i="20" s="1"/>
  <c r="X278" i="20" s="1"/>
  <c r="Y279" i="20" s="1"/>
  <c r="Z280" i="20" s="1"/>
  <c r="D794" i="20"/>
  <c r="E795" i="20" s="1"/>
  <c r="F796" i="20" s="1"/>
  <c r="G797" i="20" s="1"/>
  <c r="H798" i="20" s="1"/>
  <c r="I799" i="20" s="1"/>
  <c r="J800" i="20" s="1"/>
  <c r="E1763" i="20"/>
  <c r="F1764" i="20" s="1"/>
  <c r="G1765" i="20" s="1"/>
  <c r="H1766" i="20" s="1"/>
  <c r="D1632" i="20"/>
  <c r="E1633" i="20" s="1"/>
  <c r="F1634" i="20" s="1"/>
  <c r="G1635" i="20" s="1"/>
  <c r="H1636" i="20" s="1"/>
  <c r="I1637" i="20" s="1"/>
  <c r="J1638" i="20" s="1"/>
  <c r="K1639" i="20" s="1"/>
  <c r="L1640" i="20" s="1"/>
  <c r="M1641" i="20" s="1"/>
  <c r="N1642" i="20" s="1"/>
  <c r="O1643" i="20" s="1"/>
  <c r="P1644" i="20" s="1"/>
  <c r="Q1645" i="20" s="1"/>
  <c r="H1512" i="20"/>
  <c r="I1513" i="20" s="1"/>
  <c r="J1514" i="20" s="1"/>
  <c r="K1515" i="20" s="1"/>
  <c r="F1563" i="20"/>
  <c r="G1564" i="20" s="1"/>
  <c r="H1565" i="20" s="1"/>
  <c r="I1566" i="20" s="1"/>
  <c r="J1567" i="20" s="1"/>
  <c r="K1568" i="20" s="1"/>
  <c r="L1569" i="20" s="1"/>
  <c r="M1570" i="20" s="1"/>
  <c r="N1571" i="20" s="1"/>
  <c r="O1572" i="20" s="1"/>
  <c r="P1573" i="20" s="1"/>
  <c r="Q1574" i="20" s="1"/>
  <c r="R1575" i="20" s="1"/>
  <c r="S1576" i="20" s="1"/>
  <c r="T1577" i="20" s="1"/>
  <c r="U1578" i="20" s="1"/>
  <c r="V1579" i="20" s="1"/>
  <c r="W1580" i="20" s="1"/>
  <c r="G1450" i="20"/>
  <c r="E1436" i="20"/>
  <c r="F1437" i="20" s="1"/>
  <c r="G1438" i="20" s="1"/>
  <c r="H1439" i="20" s="1"/>
  <c r="I1440" i="20" s="1"/>
  <c r="J1441" i="20" s="1"/>
  <c r="K1442" i="20" s="1"/>
  <c r="L1443" i="20" s="1"/>
  <c r="M1444" i="20" s="1"/>
  <c r="N1445" i="20" s="1"/>
  <c r="O1446" i="20" s="1"/>
  <c r="P1447" i="20" s="1"/>
  <c r="Q1448" i="20" s="1"/>
  <c r="R1449" i="20" s="1"/>
  <c r="S1450" i="20" s="1"/>
  <c r="M1313" i="20"/>
  <c r="N1314" i="20" s="1"/>
  <c r="O1315" i="20" s="1"/>
  <c r="P1316" i="20" s="1"/>
  <c r="Q1317" i="20" s="1"/>
  <c r="R1318" i="20" s="1"/>
  <c r="S1319" i="20" s="1"/>
  <c r="T1320" i="20" s="1"/>
  <c r="J1383" i="20"/>
  <c r="K1384" i="20" s="1"/>
  <c r="L1385" i="20" s="1"/>
  <c r="P1313" i="20"/>
  <c r="Q1314" i="20" s="1"/>
  <c r="R1315" i="20" s="1"/>
  <c r="S1316" i="20" s="1"/>
  <c r="T1317" i="20" s="1"/>
  <c r="U1318" i="20" s="1"/>
  <c r="V1319" i="20" s="1"/>
  <c r="W1320" i="20" s="1"/>
  <c r="H1319" i="20"/>
  <c r="I1320" i="20" s="1"/>
  <c r="K1175" i="20"/>
  <c r="L1176" i="20" s="1"/>
  <c r="M1177" i="20" s="1"/>
  <c r="N1178" i="20" s="1"/>
  <c r="O1179" i="20" s="1"/>
  <c r="P1180" i="20" s="1"/>
  <c r="Q1181" i="20" s="1"/>
  <c r="R1182" i="20" s="1"/>
  <c r="S1183" i="20" s="1"/>
  <c r="T1184" i="20" s="1"/>
  <c r="U1185" i="20" s="1"/>
  <c r="V1186" i="20" s="1"/>
  <c r="W1187" i="20" s="1"/>
  <c r="X1188" i="20" s="1"/>
  <c r="Y1189" i="20" s="1"/>
  <c r="Z1190" i="20" s="1"/>
  <c r="D925" i="20"/>
  <c r="E926" i="20" s="1"/>
  <c r="F927" i="20" s="1"/>
  <c r="G928" i="20" s="1"/>
  <c r="H929" i="20" s="1"/>
  <c r="I930" i="20" s="1"/>
  <c r="H1124" i="20"/>
  <c r="I1125" i="20" s="1"/>
  <c r="T1056" i="20"/>
  <c r="U1057" i="20" s="1"/>
  <c r="V1058" i="20" s="1"/>
  <c r="W1059" i="20" s="1"/>
  <c r="X1060" i="20" s="1"/>
  <c r="M1124" i="20"/>
  <c r="N1125" i="20" s="1"/>
  <c r="X863" i="20"/>
  <c r="Y864" i="20" s="1"/>
  <c r="Z865" i="20" s="1"/>
  <c r="F720" i="20"/>
  <c r="L661" i="20"/>
  <c r="M662" i="20" s="1"/>
  <c r="N663" i="20" s="1"/>
  <c r="O664" i="20" s="1"/>
  <c r="P665" i="20" s="1"/>
  <c r="Q666" i="20" s="1"/>
  <c r="R667" i="20" s="1"/>
  <c r="S668" i="20" s="1"/>
  <c r="T669" i="20" s="1"/>
  <c r="U670" i="20" s="1"/>
  <c r="K661" i="20"/>
  <c r="L662" i="20" s="1"/>
  <c r="M663" i="20" s="1"/>
  <c r="N664" i="20" s="1"/>
  <c r="O665" i="20" s="1"/>
  <c r="P666" i="20" s="1"/>
  <c r="Q667" i="20" s="1"/>
  <c r="R668" i="20" s="1"/>
  <c r="S669" i="20" s="1"/>
  <c r="T670" i="20" s="1"/>
  <c r="E666" i="20"/>
  <c r="F667" i="20" s="1"/>
  <c r="G668" i="20" s="1"/>
  <c r="H669" i="20" s="1"/>
  <c r="I670" i="20" s="1"/>
  <c r="D786" i="20"/>
  <c r="E787" i="20" s="1"/>
  <c r="U474" i="20"/>
  <c r="V475" i="20" s="1"/>
  <c r="F279" i="20"/>
  <c r="G280" i="20" s="1"/>
  <c r="D1251" i="20"/>
  <c r="E1252" i="20" s="1"/>
  <c r="F1253" i="20" s="1"/>
  <c r="G1254" i="20" s="1"/>
  <c r="H1255" i="20" s="1"/>
  <c r="D523" i="20"/>
  <c r="E524" i="20" s="1"/>
  <c r="F525" i="20" s="1"/>
  <c r="G526" i="20" s="1"/>
  <c r="H527" i="20" s="1"/>
  <c r="I528" i="20" s="1"/>
  <c r="J529" i="20" s="1"/>
  <c r="K530" i="20" s="1"/>
  <c r="L531" i="20" s="1"/>
  <c r="M532" i="20" s="1"/>
  <c r="N533" i="20" s="1"/>
  <c r="O534" i="20" s="1"/>
  <c r="P535" i="20" s="1"/>
  <c r="Q536" i="20" s="1"/>
  <c r="R537" i="20" s="1"/>
  <c r="S538" i="20" s="1"/>
  <c r="T539" i="20" s="1"/>
  <c r="U540" i="20" s="1"/>
  <c r="D339" i="20"/>
  <c r="E340" i="20" s="1"/>
  <c r="F341" i="20" s="1"/>
  <c r="G342" i="20" s="1"/>
  <c r="H343" i="20" s="1"/>
  <c r="I344" i="20" s="1"/>
  <c r="J345" i="20" s="1"/>
  <c r="G203" i="20"/>
  <c r="H204" i="20" s="1"/>
  <c r="I205" i="20" s="1"/>
  <c r="J206" i="20" s="1"/>
  <c r="D203" i="20"/>
  <c r="E204" i="20" s="1"/>
  <c r="F205" i="20" s="1"/>
  <c r="G206" i="20" s="1"/>
  <c r="H207" i="20" s="1"/>
  <c r="I208" i="20" s="1"/>
  <c r="J209" i="20" s="1"/>
  <c r="K210" i="20" s="1"/>
  <c r="L211" i="20" s="1"/>
  <c r="M212" i="20" s="1"/>
  <c r="N213" i="20" s="1"/>
  <c r="O214" i="20" s="1"/>
  <c r="P215" i="20" s="1"/>
  <c r="D599" i="20"/>
  <c r="E600" i="20" s="1"/>
  <c r="F601" i="20" s="1"/>
  <c r="G602" i="20" s="1"/>
  <c r="H603" i="20" s="1"/>
  <c r="I604" i="20" s="1"/>
  <c r="J605" i="20" s="1"/>
  <c r="D1119" i="20"/>
  <c r="E1120" i="20" s="1"/>
  <c r="F1121" i="20" s="1"/>
  <c r="G1122" i="20" s="1"/>
  <c r="H1123" i="20" s="1"/>
  <c r="I1124" i="20" s="1"/>
  <c r="J1125" i="20" s="1"/>
  <c r="D465" i="20"/>
  <c r="E466" i="20" s="1"/>
  <c r="F467" i="20" s="1"/>
  <c r="G468" i="20" s="1"/>
  <c r="H469" i="20" s="1"/>
  <c r="I470" i="20" s="1"/>
  <c r="J471" i="20" s="1"/>
  <c r="K472" i="20" s="1"/>
  <c r="L473" i="20" s="1"/>
  <c r="M474" i="20" s="1"/>
  <c r="N475" i="20" s="1"/>
  <c r="D920" i="20"/>
  <c r="E921" i="20" s="1"/>
  <c r="D526" i="20"/>
  <c r="E527" i="20" s="1"/>
  <c r="F528" i="20" s="1"/>
  <c r="G529" i="20" s="1"/>
  <c r="H530" i="20" s="1"/>
  <c r="I531" i="20" s="1"/>
  <c r="J532" i="20" s="1"/>
  <c r="K533" i="20" s="1"/>
  <c r="L534" i="20" s="1"/>
  <c r="M535" i="20" s="1"/>
  <c r="N536" i="20" s="1"/>
  <c r="O537" i="20" s="1"/>
  <c r="P538" i="20" s="1"/>
  <c r="Q539" i="20" s="1"/>
  <c r="R540" i="20" s="1"/>
  <c r="D392" i="20"/>
  <c r="E393" i="20" s="1"/>
  <c r="F394" i="20" s="1"/>
  <c r="G395" i="20" s="1"/>
  <c r="H396" i="20" s="1"/>
  <c r="I397" i="20" s="1"/>
  <c r="J398" i="20" s="1"/>
  <c r="K399" i="20" s="1"/>
  <c r="L400" i="20" s="1"/>
  <c r="M401" i="20" s="1"/>
  <c r="N402" i="20" s="1"/>
  <c r="O403" i="20" s="1"/>
  <c r="P404" i="20" s="1"/>
  <c r="Q405" i="20" s="1"/>
  <c r="R406" i="20" s="1"/>
  <c r="S407" i="20" s="1"/>
  <c r="T408" i="20" s="1"/>
  <c r="U409" i="20" s="1"/>
  <c r="V410" i="20" s="1"/>
  <c r="D518" i="20"/>
  <c r="E519" i="20" s="1"/>
  <c r="F520" i="20" s="1"/>
  <c r="G521" i="20" s="1"/>
  <c r="H522" i="20" s="1"/>
  <c r="I523" i="20" s="1"/>
  <c r="J524" i="20" s="1"/>
  <c r="K525" i="20" s="1"/>
  <c r="L526" i="20" s="1"/>
  <c r="M527" i="20" s="1"/>
  <c r="N528" i="20" s="1"/>
  <c r="O529" i="20" s="1"/>
  <c r="P530" i="20" s="1"/>
  <c r="Q531" i="20" s="1"/>
  <c r="R532" i="20" s="1"/>
  <c r="S533" i="20" s="1"/>
  <c r="T534" i="20" s="1"/>
  <c r="U535" i="20" s="1"/>
  <c r="V536" i="20" s="1"/>
  <c r="W537" i="20" s="1"/>
  <c r="X538" i="20" s="1"/>
  <c r="Y539" i="20" s="1"/>
  <c r="Z540" i="20" s="1"/>
  <c r="D325" i="20"/>
  <c r="E326" i="20" s="1"/>
  <c r="F327" i="20" s="1"/>
  <c r="G328" i="20" s="1"/>
  <c r="H329" i="20" s="1"/>
  <c r="I330" i="20" s="1"/>
  <c r="J331" i="20" s="1"/>
  <c r="K332" i="20" s="1"/>
  <c r="L333" i="20" s="1"/>
  <c r="M334" i="20" s="1"/>
  <c r="N335" i="20" s="1"/>
  <c r="O336" i="20" s="1"/>
  <c r="P337" i="20" s="1"/>
  <c r="Q338" i="20" s="1"/>
  <c r="R339" i="20" s="1"/>
  <c r="S340" i="20" s="1"/>
  <c r="T341" i="20" s="1"/>
  <c r="U342" i="20" s="1"/>
  <c r="V343" i="20" s="1"/>
  <c r="W344" i="20" s="1"/>
  <c r="X345" i="20" s="1"/>
  <c r="G327" i="20"/>
  <c r="H328" i="20" s="1"/>
  <c r="I329" i="20" s="1"/>
  <c r="J330" i="20" s="1"/>
  <c r="K331" i="20" s="1"/>
  <c r="L332" i="20" s="1"/>
  <c r="M333" i="20" s="1"/>
  <c r="N334" i="20" s="1"/>
  <c r="O335" i="20" s="1"/>
  <c r="P336" i="20" s="1"/>
  <c r="Q337" i="20" s="1"/>
  <c r="R338" i="20" s="1"/>
  <c r="S339" i="20" s="1"/>
  <c r="T340" i="20" s="1"/>
  <c r="U341" i="20" s="1"/>
  <c r="V342" i="20" s="1"/>
  <c r="W343" i="20" s="1"/>
  <c r="X344" i="20" s="1"/>
  <c r="Y345" i="20" s="1"/>
  <c r="D908" i="20"/>
  <c r="E1626" i="20"/>
  <c r="F1627" i="20" s="1"/>
  <c r="G1628" i="20" s="1"/>
  <c r="H1629" i="20" s="1"/>
  <c r="I1630" i="20" s="1"/>
  <c r="J1631" i="20" s="1"/>
  <c r="K1632" i="20" s="1"/>
  <c r="L1633" i="20" s="1"/>
  <c r="M1634" i="20" s="1"/>
  <c r="N1635" i="20" s="1"/>
  <c r="O1636" i="20" s="1"/>
  <c r="P1637" i="20" s="1"/>
  <c r="Q1638" i="20" s="1"/>
  <c r="R1639" i="20" s="1"/>
  <c r="S1640" i="20" s="1"/>
  <c r="T1641" i="20" s="1"/>
  <c r="U1642" i="20" s="1"/>
  <c r="V1643" i="20" s="1"/>
  <c r="W1644" i="20" s="1"/>
  <c r="X1645" i="20" s="1"/>
  <c r="G1626" i="20"/>
  <c r="H1627" i="20" s="1"/>
  <c r="I1628" i="20" s="1"/>
  <c r="J1629" i="20" s="1"/>
  <c r="K1630" i="20" s="1"/>
  <c r="L1631" i="20" s="1"/>
  <c r="M1632" i="20" s="1"/>
  <c r="N1633" i="20" s="1"/>
  <c r="O1634" i="20" s="1"/>
  <c r="P1635" i="20" s="1"/>
  <c r="Q1636" i="20" s="1"/>
  <c r="R1637" i="20" s="1"/>
  <c r="S1638" i="20" s="1"/>
  <c r="T1639" i="20" s="1"/>
  <c r="U1640" i="20" s="1"/>
  <c r="V1641" i="20" s="1"/>
  <c r="W1642" i="20" s="1"/>
  <c r="X1643" i="20" s="1"/>
  <c r="Y1644" i="20" s="1"/>
  <c r="Z1645" i="20" s="1"/>
  <c r="G1632" i="20"/>
  <c r="H1633" i="20" s="1"/>
  <c r="I1634" i="20" s="1"/>
  <c r="J1635" i="20" s="1"/>
  <c r="K1636" i="20" s="1"/>
  <c r="L1637" i="20" s="1"/>
  <c r="M1638" i="20" s="1"/>
  <c r="N1639" i="20" s="1"/>
  <c r="O1640" i="20" s="1"/>
  <c r="P1641" i="20" s="1"/>
  <c r="Q1642" i="20" s="1"/>
  <c r="R1643" i="20" s="1"/>
  <c r="S1644" i="20" s="1"/>
  <c r="T1645" i="20" s="1"/>
  <c r="K1575" i="20"/>
  <c r="D1440" i="20"/>
  <c r="E1441" i="20" s="1"/>
  <c r="F1442" i="20" s="1"/>
  <c r="G1443" i="20" s="1"/>
  <c r="H1444" i="20" s="1"/>
  <c r="I1445" i="20" s="1"/>
  <c r="J1446" i="20" s="1"/>
  <c r="K1447" i="20" s="1"/>
  <c r="L1448" i="20" s="1"/>
  <c r="M1449" i="20" s="1"/>
  <c r="N1450" i="20" s="1"/>
  <c r="D1444" i="20"/>
  <c r="E1445" i="20" s="1"/>
  <c r="F1446" i="20" s="1"/>
  <c r="G1447" i="20" s="1"/>
  <c r="H1448" i="20" s="1"/>
  <c r="I1449" i="20" s="1"/>
  <c r="J1450" i="20" s="1"/>
  <c r="F1436" i="20"/>
  <c r="G1437" i="20" s="1"/>
  <c r="H1438" i="20" s="1"/>
  <c r="I1439" i="20" s="1"/>
  <c r="J1440" i="20" s="1"/>
  <c r="K1441" i="20" s="1"/>
  <c r="L1442" i="20" s="1"/>
  <c r="M1443" i="20" s="1"/>
  <c r="N1444" i="20" s="1"/>
  <c r="O1445" i="20" s="1"/>
  <c r="P1446" i="20" s="1"/>
  <c r="Q1447" i="20" s="1"/>
  <c r="R1448" i="20" s="1"/>
  <c r="S1449" i="20" s="1"/>
  <c r="T1450" i="20" s="1"/>
  <c r="S1313" i="20"/>
  <c r="T1314" i="20" s="1"/>
  <c r="U1315" i="20" s="1"/>
  <c r="V1316" i="20" s="1"/>
  <c r="W1317" i="20" s="1"/>
  <c r="X1318" i="20" s="1"/>
  <c r="Y1319" i="20" s="1"/>
  <c r="Z1320" i="20" s="1"/>
  <c r="H1243" i="20"/>
  <c r="I1244" i="20" s="1"/>
  <c r="J1245" i="20" s="1"/>
  <c r="K1246" i="20" s="1"/>
  <c r="L1247" i="20" s="1"/>
  <c r="M1248" i="20" s="1"/>
  <c r="N1249" i="20" s="1"/>
  <c r="O1250" i="20" s="1"/>
  <c r="P1251" i="20" s="1"/>
  <c r="Q1252" i="20" s="1"/>
  <c r="R1253" i="20" s="1"/>
  <c r="S1254" i="20" s="1"/>
  <c r="T1255" i="20" s="1"/>
  <c r="F1056" i="20"/>
  <c r="G1057" i="20" s="1"/>
  <c r="H1058" i="20" s="1"/>
  <c r="I1059" i="20" s="1"/>
  <c r="J1060" i="20" s="1"/>
  <c r="V1383" i="20"/>
  <c r="W1384" i="20" s="1"/>
  <c r="X1385" i="20" s="1"/>
  <c r="O1056" i="20"/>
  <c r="P1057" i="20" s="1"/>
  <c r="Q1058" i="20" s="1"/>
  <c r="R1059" i="20" s="1"/>
  <c r="S1060" i="20" s="1"/>
  <c r="N1056" i="20"/>
  <c r="O1057" i="20" s="1"/>
  <c r="P1058" i="20" s="1"/>
  <c r="Q1059" i="20" s="1"/>
  <c r="R1060" i="20" s="1"/>
  <c r="V1056" i="20"/>
  <c r="W1057" i="20" s="1"/>
  <c r="X1058" i="20" s="1"/>
  <c r="Y1059" i="20" s="1"/>
  <c r="Z1060" i="20" s="1"/>
  <c r="E1056" i="20"/>
  <c r="F1057" i="20" s="1"/>
  <c r="G1058" i="20" s="1"/>
  <c r="H1059" i="20" s="1"/>
  <c r="I1060" i="20" s="1"/>
  <c r="J1056" i="20"/>
  <c r="K1057" i="20" s="1"/>
  <c r="L1058" i="20" s="1"/>
  <c r="M1059" i="20" s="1"/>
  <c r="N1060" i="20" s="1"/>
  <c r="F978" i="20"/>
  <c r="G979" i="20" s="1"/>
  <c r="H980" i="20" s="1"/>
  <c r="I981" i="20" s="1"/>
  <c r="J982" i="20" s="1"/>
  <c r="K983" i="20" s="1"/>
  <c r="L984" i="20" s="1"/>
  <c r="M985" i="20" s="1"/>
  <c r="N986" i="20" s="1"/>
  <c r="O987" i="20" s="1"/>
  <c r="P988" i="20" s="1"/>
  <c r="Q989" i="20" s="1"/>
  <c r="R990" i="20" s="1"/>
  <c r="S991" i="20" s="1"/>
  <c r="T992" i="20" s="1"/>
  <c r="U993" i="20" s="1"/>
  <c r="V994" i="20" s="1"/>
  <c r="W995" i="20" s="1"/>
  <c r="E597" i="20"/>
  <c r="F598" i="20" s="1"/>
  <c r="G599" i="20" s="1"/>
  <c r="H600" i="20" s="1"/>
  <c r="I601" i="20" s="1"/>
  <c r="J602" i="20" s="1"/>
  <c r="K603" i="20" s="1"/>
  <c r="L604" i="20" s="1"/>
  <c r="M605" i="20" s="1"/>
  <c r="G782" i="20"/>
  <c r="H783" i="20" s="1"/>
  <c r="F782" i="20"/>
  <c r="G783" i="20" s="1"/>
  <c r="H784" i="20" s="1"/>
  <c r="I785" i="20" s="1"/>
  <c r="J786" i="20" s="1"/>
  <c r="K787" i="20" s="1"/>
  <c r="L788" i="20" s="1"/>
  <c r="M789" i="20" s="1"/>
  <c r="N790" i="20" s="1"/>
  <c r="O791" i="20" s="1"/>
  <c r="P792" i="20" s="1"/>
  <c r="Q793" i="20" s="1"/>
  <c r="R794" i="20" s="1"/>
  <c r="S795" i="20" s="1"/>
  <c r="T796" i="20" s="1"/>
  <c r="U797" i="20" s="1"/>
  <c r="V798" i="20" s="1"/>
  <c r="W799" i="20" s="1"/>
  <c r="X800" i="20" s="1"/>
  <c r="D789" i="20"/>
  <c r="E790" i="20" s="1"/>
  <c r="F791" i="20" s="1"/>
  <c r="G792" i="20" s="1"/>
  <c r="H793" i="20" s="1"/>
  <c r="I794" i="20" s="1"/>
  <c r="J795" i="20" s="1"/>
  <c r="K796" i="20" s="1"/>
  <c r="L797" i="20" s="1"/>
  <c r="M798" i="20" s="1"/>
  <c r="N799" i="20" s="1"/>
  <c r="O800" i="20" s="1"/>
  <c r="N474" i="20"/>
  <c r="O475" i="20" s="1"/>
  <c r="D470" i="20"/>
  <c r="E471" i="20" s="1"/>
  <c r="F472" i="20" s="1"/>
  <c r="G473" i="20" s="1"/>
  <c r="H474" i="20" s="1"/>
  <c r="I475" i="20" s="1"/>
  <c r="D276" i="20"/>
  <c r="E277" i="20" s="1"/>
  <c r="F278" i="20" s="1"/>
  <c r="G279" i="20" s="1"/>
  <c r="H280" i="20" s="1"/>
  <c r="D204" i="20"/>
  <c r="E205" i="20" s="1"/>
  <c r="F206" i="20" s="1"/>
  <c r="G207" i="20" s="1"/>
  <c r="H208" i="20" s="1"/>
  <c r="I209" i="20" s="1"/>
  <c r="J210" i="20" s="1"/>
  <c r="K211" i="20" s="1"/>
  <c r="L212" i="20" s="1"/>
  <c r="M213" i="20" s="1"/>
  <c r="N214" i="20" s="1"/>
  <c r="O215" i="20" s="1"/>
  <c r="D210" i="20"/>
  <c r="E211" i="20" s="1"/>
  <c r="F212" i="20" s="1"/>
  <c r="G213" i="20" s="1"/>
  <c r="H214" i="20" s="1"/>
  <c r="I215" i="20" s="1"/>
  <c r="E203" i="20"/>
  <c r="F204" i="20" s="1"/>
  <c r="G205" i="20" s="1"/>
  <c r="H206" i="20" s="1"/>
  <c r="I207" i="20" s="1"/>
  <c r="J208" i="20" s="1"/>
  <c r="K209" i="20" s="1"/>
  <c r="L210" i="20" s="1"/>
  <c r="M211" i="20" s="1"/>
  <c r="N212" i="20" s="1"/>
  <c r="O213" i="20" s="1"/>
  <c r="P214" i="20" s="1"/>
  <c r="Q215" i="20" s="1"/>
  <c r="G197" i="20"/>
  <c r="H198" i="20" s="1"/>
  <c r="I199" i="20" s="1"/>
  <c r="J200" i="20" s="1"/>
  <c r="K201" i="20" s="1"/>
  <c r="L202" i="20" s="1"/>
  <c r="M203" i="20" s="1"/>
  <c r="N204" i="20" s="1"/>
  <c r="O205" i="20" s="1"/>
  <c r="P206" i="20" s="1"/>
  <c r="Q207" i="20" s="1"/>
  <c r="R208" i="20" s="1"/>
  <c r="S209" i="20" s="1"/>
  <c r="T210" i="20" s="1"/>
  <c r="U211" i="20" s="1"/>
  <c r="V212" i="20" s="1"/>
  <c r="W213" i="20" s="1"/>
  <c r="X214" i="20" s="1"/>
  <c r="Y215" i="20" s="1"/>
  <c r="D729" i="20"/>
  <c r="E730" i="20" s="1"/>
  <c r="F731" i="20" s="1"/>
  <c r="G732" i="20" s="1"/>
  <c r="H733" i="20" s="1"/>
  <c r="I734" i="20" s="1"/>
  <c r="J735" i="20" s="1"/>
  <c r="D1184" i="20"/>
  <c r="E1185" i="20" s="1"/>
  <c r="F1186" i="20" s="1"/>
  <c r="G1187" i="20" s="1"/>
  <c r="H1188" i="20" s="1"/>
  <c r="I1189" i="20" s="1"/>
  <c r="J1190" i="20" s="1"/>
  <c r="D595" i="20"/>
  <c r="E596" i="20" s="1"/>
  <c r="F597" i="20" s="1"/>
  <c r="G598" i="20" s="1"/>
  <c r="H599" i="20" s="1"/>
  <c r="I600" i="20" s="1"/>
  <c r="J601" i="20" s="1"/>
  <c r="K602" i="20" s="1"/>
  <c r="L603" i="20" s="1"/>
  <c r="M604" i="20" s="1"/>
  <c r="N605" i="20" s="1"/>
  <c r="D461" i="20"/>
  <c r="E462" i="20" s="1"/>
  <c r="F463" i="20" s="1"/>
  <c r="G464" i="20" s="1"/>
  <c r="H465" i="20" s="1"/>
  <c r="I466" i="20" s="1"/>
  <c r="J467" i="20" s="1"/>
  <c r="K468" i="20" s="1"/>
  <c r="L469" i="20" s="1"/>
  <c r="M470" i="20" s="1"/>
  <c r="N471" i="20" s="1"/>
  <c r="O472" i="20" s="1"/>
  <c r="P473" i="20" s="1"/>
  <c r="Q474" i="20" s="1"/>
  <c r="R475" i="20" s="1"/>
  <c r="D1042" i="20"/>
  <c r="E1043" i="20" s="1"/>
  <c r="F1044" i="20" s="1"/>
  <c r="G1045" i="20" s="1"/>
  <c r="H1046" i="20" s="1"/>
  <c r="I1047" i="20" s="1"/>
  <c r="J1048" i="20" s="1"/>
  <c r="K1049" i="20" s="1"/>
  <c r="L1050" i="20" s="1"/>
  <c r="M1051" i="20" s="1"/>
  <c r="N1052" i="20" s="1"/>
  <c r="O1053" i="20" s="1"/>
  <c r="P1054" i="20" s="1"/>
  <c r="Q1055" i="20" s="1"/>
  <c r="R1056" i="20" s="1"/>
  <c r="S1057" i="20" s="1"/>
  <c r="T1058" i="20" s="1"/>
  <c r="U1059" i="20" s="1"/>
  <c r="V1060" i="20" s="1"/>
  <c r="D323" i="20"/>
  <c r="E324" i="20" s="1"/>
  <c r="F325" i="20" s="1"/>
  <c r="G326" i="20" s="1"/>
  <c r="H327" i="20" s="1"/>
  <c r="I328" i="20" s="1"/>
  <c r="J329" i="20" s="1"/>
  <c r="K330" i="20" s="1"/>
  <c r="L331" i="20" s="1"/>
  <c r="M332" i="20" s="1"/>
  <c r="N333" i="20" s="1"/>
  <c r="O334" i="20" s="1"/>
  <c r="P335" i="20" s="1"/>
  <c r="Q336" i="20" s="1"/>
  <c r="R337" i="20" s="1"/>
  <c r="S338" i="20" s="1"/>
  <c r="T339" i="20" s="1"/>
  <c r="U340" i="20" s="1"/>
  <c r="V341" i="20" s="1"/>
  <c r="W342" i="20" s="1"/>
  <c r="X343" i="20" s="1"/>
  <c r="Y344" i="20" s="1"/>
  <c r="Z345" i="20" s="1"/>
  <c r="F343" i="20"/>
  <c r="G344" i="20" s="1"/>
  <c r="H345" i="20" s="1"/>
  <c r="I1763" i="20"/>
  <c r="J1764" i="20" s="1"/>
  <c r="K1765" i="20" s="1"/>
  <c r="L1766" i="20" s="1"/>
  <c r="M1767" i="20" s="1"/>
  <c r="N1768" i="20" s="1"/>
  <c r="O1769" i="20" s="1"/>
  <c r="P1770" i="20" s="1"/>
  <c r="Q1771" i="20" s="1"/>
  <c r="R1772" i="20" s="1"/>
  <c r="S1773" i="20" s="1"/>
  <c r="T1774" i="20" s="1"/>
  <c r="U1775" i="20" s="1"/>
  <c r="D1763" i="20"/>
  <c r="E1764" i="20" s="1"/>
  <c r="F1765" i="20" s="1"/>
  <c r="G1766" i="20" s="1"/>
  <c r="H1767" i="20" s="1"/>
  <c r="I1768" i="20" s="1"/>
  <c r="J1769" i="20" s="1"/>
  <c r="K1770" i="20" s="1"/>
  <c r="L1771" i="20" s="1"/>
  <c r="M1772" i="20" s="1"/>
  <c r="N1773" i="20" s="1"/>
  <c r="O1774" i="20" s="1"/>
  <c r="P1775" i="20" s="1"/>
  <c r="L1763" i="20"/>
  <c r="M1764" i="20" s="1"/>
  <c r="N1765" i="20" s="1"/>
  <c r="O1766" i="20" s="1"/>
  <c r="P1767" i="20" s="1"/>
  <c r="Q1768" i="20" s="1"/>
  <c r="R1769" i="20" s="1"/>
  <c r="S1770" i="20" s="1"/>
  <c r="T1771" i="20" s="1"/>
  <c r="U1772" i="20" s="1"/>
  <c r="V1773" i="20" s="1"/>
  <c r="W1774" i="20" s="1"/>
  <c r="X1775" i="20" s="1"/>
  <c r="D1690" i="20"/>
  <c r="E1691" i="20" s="1"/>
  <c r="F1692" i="20" s="1"/>
  <c r="G1693" i="20" s="1"/>
  <c r="H1694" i="20" s="1"/>
  <c r="I1695" i="20" s="1"/>
  <c r="J1696" i="20" s="1"/>
  <c r="K1697" i="20" s="1"/>
  <c r="L1698" i="20" s="1"/>
  <c r="M1699" i="20" s="1"/>
  <c r="N1700" i="20" s="1"/>
  <c r="O1701" i="20" s="1"/>
  <c r="P1702" i="20" s="1"/>
  <c r="Q1703" i="20" s="1"/>
  <c r="R1704" i="20" s="1"/>
  <c r="S1705" i="20" s="1"/>
  <c r="T1706" i="20" s="1"/>
  <c r="U1707" i="20" s="1"/>
  <c r="V1708" i="20" s="1"/>
  <c r="W1709" i="20" s="1"/>
  <c r="X1710" i="20" s="1"/>
  <c r="E1695" i="20"/>
  <c r="D1436" i="20"/>
  <c r="E1437" i="20" s="1"/>
  <c r="F1438" i="20" s="1"/>
  <c r="G1439" i="20" s="1"/>
  <c r="H1440" i="20" s="1"/>
  <c r="I1441" i="20" s="1"/>
  <c r="J1442" i="20" s="1"/>
  <c r="K1443" i="20" s="1"/>
  <c r="L1444" i="20" s="1"/>
  <c r="M1445" i="20" s="1"/>
  <c r="N1446" i="20" s="1"/>
  <c r="O1447" i="20" s="1"/>
  <c r="P1448" i="20" s="1"/>
  <c r="Q1449" i="20" s="1"/>
  <c r="R1450" i="20" s="1"/>
  <c r="O1512" i="20"/>
  <c r="P1513" i="20" s="1"/>
  <c r="Q1514" i="20" s="1"/>
  <c r="R1515" i="20" s="1"/>
  <c r="H1383" i="20"/>
  <c r="I1384" i="20" s="1"/>
  <c r="J1385" i="20" s="1"/>
  <c r="W1383" i="20"/>
  <c r="X1384" i="20" s="1"/>
  <c r="Y1385" i="20" s="1"/>
  <c r="S1383" i="20"/>
  <c r="T1384" i="20" s="1"/>
  <c r="U1385" i="20" s="1"/>
  <c r="K1313" i="20"/>
  <c r="L1314" i="20" s="1"/>
  <c r="M1315" i="20" s="1"/>
  <c r="N1316" i="20" s="1"/>
  <c r="O1317" i="20" s="1"/>
  <c r="P1318" i="20" s="1"/>
  <c r="Q1319" i="20" s="1"/>
  <c r="R1320" i="20" s="1"/>
  <c r="H1450" i="20"/>
  <c r="G1243" i="20"/>
  <c r="H1244" i="20" s="1"/>
  <c r="I1245" i="20" s="1"/>
  <c r="J1246" i="20" s="1"/>
  <c r="K1247" i="20" s="1"/>
  <c r="L1248" i="20" s="1"/>
  <c r="M1249" i="20" s="1"/>
  <c r="N1250" i="20" s="1"/>
  <c r="O1251" i="20" s="1"/>
  <c r="P1252" i="20" s="1"/>
  <c r="Q1253" i="20" s="1"/>
  <c r="R1254" i="20" s="1"/>
  <c r="S1255" i="20" s="1"/>
  <c r="F1175" i="20"/>
  <c r="G1176" i="20" s="1"/>
  <c r="H1177" i="20" s="1"/>
  <c r="I1178" i="20" s="1"/>
  <c r="J1179" i="20" s="1"/>
  <c r="K1180" i="20" s="1"/>
  <c r="L1181" i="20" s="1"/>
  <c r="M1182" i="20" s="1"/>
  <c r="N1183" i="20" s="1"/>
  <c r="O1184" i="20" s="1"/>
  <c r="P1185" i="20" s="1"/>
  <c r="Q1186" i="20" s="1"/>
  <c r="R1187" i="20" s="1"/>
  <c r="S1188" i="20" s="1"/>
  <c r="T1189" i="20" s="1"/>
  <c r="U1190" i="20" s="1"/>
  <c r="K1056" i="20"/>
  <c r="L1057" i="20" s="1"/>
  <c r="M1058" i="20" s="1"/>
  <c r="N1059" i="20" s="1"/>
  <c r="O1060" i="20" s="1"/>
  <c r="I978" i="20"/>
  <c r="J979" i="20" s="1"/>
  <c r="K980" i="20" s="1"/>
  <c r="L981" i="20" s="1"/>
  <c r="M982" i="20" s="1"/>
  <c r="N983" i="20" s="1"/>
  <c r="O984" i="20" s="1"/>
  <c r="P985" i="20" s="1"/>
  <c r="Q986" i="20" s="1"/>
  <c r="R987" i="20" s="1"/>
  <c r="S988" i="20" s="1"/>
  <c r="T989" i="20" s="1"/>
  <c r="U990" i="20" s="1"/>
  <c r="V991" i="20" s="1"/>
  <c r="W992" i="20" s="1"/>
  <c r="X993" i="20" s="1"/>
  <c r="Y994" i="20" s="1"/>
  <c r="Z995" i="20" s="1"/>
  <c r="S1056" i="20"/>
  <c r="T1057" i="20" s="1"/>
  <c r="U1058" i="20" s="1"/>
  <c r="V1059" i="20" s="1"/>
  <c r="W1060" i="20" s="1"/>
  <c r="E978" i="20"/>
  <c r="F979" i="20" s="1"/>
  <c r="G980" i="20" s="1"/>
  <c r="H981" i="20" s="1"/>
  <c r="I982" i="20" s="1"/>
  <c r="J983" i="20" s="1"/>
  <c r="K984" i="20" s="1"/>
  <c r="L985" i="20" s="1"/>
  <c r="M986" i="20" s="1"/>
  <c r="N987" i="20" s="1"/>
  <c r="O988" i="20" s="1"/>
  <c r="P989" i="20" s="1"/>
  <c r="Q990" i="20" s="1"/>
  <c r="R991" i="20" s="1"/>
  <c r="S992" i="20" s="1"/>
  <c r="T993" i="20" s="1"/>
  <c r="U994" i="20" s="1"/>
  <c r="V995" i="20" s="1"/>
  <c r="F925" i="20"/>
  <c r="G926" i="20" s="1"/>
  <c r="H927" i="20" s="1"/>
  <c r="I928" i="20" s="1"/>
  <c r="J929" i="20" s="1"/>
  <c r="K930" i="20" s="1"/>
  <c r="F661" i="20"/>
  <c r="G662" i="20" s="1"/>
  <c r="H663" i="20" s="1"/>
  <c r="I664" i="20" s="1"/>
  <c r="J665" i="20" s="1"/>
  <c r="K666" i="20" s="1"/>
  <c r="L667" i="20" s="1"/>
  <c r="M668" i="20" s="1"/>
  <c r="N669" i="20" s="1"/>
  <c r="O670" i="20" s="1"/>
  <c r="E782" i="20"/>
  <c r="F783" i="20" s="1"/>
  <c r="G661" i="20"/>
  <c r="H662" i="20" s="1"/>
  <c r="I663" i="20" s="1"/>
  <c r="J664" i="20" s="1"/>
  <c r="K665" i="20" s="1"/>
  <c r="L666" i="20" s="1"/>
  <c r="M667" i="20" s="1"/>
  <c r="N668" i="20" s="1"/>
  <c r="O669" i="20" s="1"/>
  <c r="P670" i="20" s="1"/>
  <c r="T474" i="20"/>
  <c r="U475" i="20" s="1"/>
  <c r="F1319" i="20"/>
  <c r="G1320" i="20" s="1"/>
  <c r="G471" i="20"/>
  <c r="H472" i="20" s="1"/>
  <c r="I473" i="20" s="1"/>
  <c r="J474" i="20" s="1"/>
  <c r="K475" i="20" s="1"/>
  <c r="F1181" i="20"/>
  <c r="G1182" i="20" s="1"/>
  <c r="H1183" i="20" s="1"/>
  <c r="I1184" i="20" s="1"/>
  <c r="J1185" i="20" s="1"/>
  <c r="K1186" i="20" s="1"/>
  <c r="L1187" i="20" s="1"/>
  <c r="M1188" i="20" s="1"/>
  <c r="N1189" i="20" s="1"/>
  <c r="O1190" i="20" s="1"/>
  <c r="D592" i="20"/>
  <c r="E593" i="20" s="1"/>
  <c r="F594" i="20" s="1"/>
  <c r="G595" i="20" s="1"/>
  <c r="H596" i="20" s="1"/>
  <c r="I597" i="20" s="1"/>
  <c r="J598" i="20" s="1"/>
  <c r="K599" i="20" s="1"/>
  <c r="L600" i="20" s="1"/>
  <c r="M601" i="20" s="1"/>
  <c r="N602" i="20" s="1"/>
  <c r="O603" i="20" s="1"/>
  <c r="P604" i="20" s="1"/>
  <c r="Q605" i="20" s="1"/>
  <c r="E331" i="20"/>
  <c r="F332" i="20" s="1"/>
  <c r="G333" i="20" s="1"/>
  <c r="H334" i="20" s="1"/>
  <c r="I335" i="20" s="1"/>
  <c r="J336" i="20" s="1"/>
  <c r="K337" i="20" s="1"/>
  <c r="L338" i="20" s="1"/>
  <c r="M339" i="20" s="1"/>
  <c r="N340" i="20" s="1"/>
  <c r="O341" i="20" s="1"/>
  <c r="P342" i="20" s="1"/>
  <c r="Q343" i="20" s="1"/>
  <c r="R344" i="20" s="1"/>
  <c r="S345" i="20" s="1"/>
  <c r="D860" i="20"/>
  <c r="E463" i="20"/>
  <c r="F464" i="20" s="1"/>
  <c r="G465" i="20" s="1"/>
  <c r="H466" i="20" s="1"/>
  <c r="I467" i="20" s="1"/>
  <c r="J468" i="20" s="1"/>
  <c r="K469" i="20" s="1"/>
  <c r="L470" i="20" s="1"/>
  <c r="M471" i="20" s="1"/>
  <c r="N472" i="20" s="1"/>
  <c r="O473" i="20" s="1"/>
  <c r="P474" i="20" s="1"/>
  <c r="Q475" i="20" s="1"/>
  <c r="D538" i="20"/>
  <c r="E539" i="20" s="1"/>
  <c r="F540" i="20" s="1"/>
  <c r="D390" i="20"/>
  <c r="E391" i="20" s="1"/>
  <c r="F392" i="20" s="1"/>
  <c r="G393" i="20" s="1"/>
  <c r="H394" i="20" s="1"/>
  <c r="I395" i="20" s="1"/>
  <c r="J396" i="20" s="1"/>
  <c r="K397" i="20" s="1"/>
  <c r="L398" i="20" s="1"/>
  <c r="M399" i="20" s="1"/>
  <c r="N400" i="20" s="1"/>
  <c r="O401" i="20" s="1"/>
  <c r="P402" i="20" s="1"/>
  <c r="Q403" i="20" s="1"/>
  <c r="R404" i="20" s="1"/>
  <c r="S405" i="20" s="1"/>
  <c r="T406" i="20" s="1"/>
  <c r="U407" i="20" s="1"/>
  <c r="V408" i="20" s="1"/>
  <c r="W409" i="20" s="1"/>
  <c r="X410" i="20" s="1"/>
  <c r="D647" i="20"/>
  <c r="D257" i="20"/>
  <c r="D582" i="20"/>
  <c r="I1767" i="20"/>
  <c r="J1768" i="20" s="1"/>
  <c r="K1769" i="20" s="1"/>
  <c r="L1770" i="20" s="1"/>
  <c r="M1771" i="20" s="1"/>
  <c r="N1772" i="20" s="1"/>
  <c r="O1773" i="20" s="1"/>
  <c r="P1774" i="20" s="1"/>
  <c r="Q1775" i="20" s="1"/>
  <c r="D1752" i="20"/>
  <c r="E1576" i="20"/>
  <c r="F1577" i="20" s="1"/>
  <c r="G1578" i="20" s="1"/>
  <c r="H1579" i="20" s="1"/>
  <c r="I1580" i="20" s="1"/>
  <c r="G1637" i="20"/>
  <c r="H1638" i="20" s="1"/>
  <c r="I1639" i="20" s="1"/>
  <c r="J1640" i="20" s="1"/>
  <c r="K1641" i="20" s="1"/>
  <c r="L1642" i="20" s="1"/>
  <c r="M1643" i="20" s="1"/>
  <c r="N1644" i="20" s="1"/>
  <c r="O1645" i="20" s="1"/>
  <c r="R1511" i="20"/>
  <c r="S1512" i="20" s="1"/>
  <c r="T1513" i="20" s="1"/>
  <c r="U1514" i="20" s="1"/>
  <c r="V1515" i="20" s="1"/>
  <c r="L1576" i="20"/>
  <c r="M1577" i="20" s="1"/>
  <c r="N1578" i="20" s="1"/>
  <c r="O1579" i="20" s="1"/>
  <c r="P1580" i="20" s="1"/>
  <c r="E1511" i="20"/>
  <c r="F1512" i="20" s="1"/>
  <c r="G1513" i="20" s="1"/>
  <c r="H1514" i="20" s="1"/>
  <c r="I1515" i="20" s="1"/>
  <c r="D1243" i="20"/>
  <c r="E1244" i="20" s="1"/>
  <c r="F1245" i="20" s="1"/>
  <c r="G1246" i="20" s="1"/>
  <c r="H1247" i="20" s="1"/>
  <c r="I1248" i="20" s="1"/>
  <c r="J1249" i="20" s="1"/>
  <c r="K1250" i="20" s="1"/>
  <c r="L1251" i="20" s="1"/>
  <c r="M1252" i="20" s="1"/>
  <c r="N1253" i="20" s="1"/>
  <c r="O1254" i="20" s="1"/>
  <c r="P1255" i="20" s="1"/>
  <c r="I1243" i="20"/>
  <c r="J1244" i="20" s="1"/>
  <c r="K1245" i="20" s="1"/>
  <c r="L1246" i="20" s="1"/>
  <c r="M1247" i="20" s="1"/>
  <c r="N1248" i="20" s="1"/>
  <c r="O1249" i="20" s="1"/>
  <c r="P1250" i="20" s="1"/>
  <c r="Q1251" i="20" s="1"/>
  <c r="R1252" i="20" s="1"/>
  <c r="S1253" i="20" s="1"/>
  <c r="T1254" i="20" s="1"/>
  <c r="U1255" i="20" s="1"/>
  <c r="E1115" i="20"/>
  <c r="F1116" i="20" s="1"/>
  <c r="G1117" i="20" s="1"/>
  <c r="H1118" i="20" s="1"/>
  <c r="I1119" i="20" s="1"/>
  <c r="J1120" i="20" s="1"/>
  <c r="K1121" i="20" s="1"/>
  <c r="L1122" i="20" s="1"/>
  <c r="M1123" i="20" s="1"/>
  <c r="N1124" i="20" s="1"/>
  <c r="O1125" i="20" s="1"/>
  <c r="F1190" i="20"/>
  <c r="D1167" i="20"/>
  <c r="D1176" i="20"/>
  <c r="E1177" i="20" s="1"/>
  <c r="F1178" i="20" s="1"/>
  <c r="G1179" i="20" s="1"/>
  <c r="H1180" i="20" s="1"/>
  <c r="I1181" i="20" s="1"/>
  <c r="J1182" i="20" s="1"/>
  <c r="K1183" i="20" s="1"/>
  <c r="L1184" i="20" s="1"/>
  <c r="M1185" i="20" s="1"/>
  <c r="N1186" i="20" s="1"/>
  <c r="O1187" i="20" s="1"/>
  <c r="P1188" i="20" s="1"/>
  <c r="Q1189" i="20" s="1"/>
  <c r="R1190" i="20" s="1"/>
  <c r="F1115" i="20"/>
  <c r="G1116" i="20" s="1"/>
  <c r="H1117" i="20" s="1"/>
  <c r="I1118" i="20" s="1"/>
  <c r="J1119" i="20" s="1"/>
  <c r="K1120" i="20" s="1"/>
  <c r="L1121" i="20" s="1"/>
  <c r="M1122" i="20" s="1"/>
  <c r="N1123" i="20" s="1"/>
  <c r="O1124" i="20" s="1"/>
  <c r="P1125" i="20" s="1"/>
  <c r="I994" i="20"/>
  <c r="J995" i="20" s="1"/>
  <c r="D922" i="20"/>
  <c r="E923" i="20" s="1"/>
  <c r="F924" i="20" s="1"/>
  <c r="G925" i="20" s="1"/>
  <c r="H926" i="20" s="1"/>
  <c r="I927" i="20" s="1"/>
  <c r="J928" i="20" s="1"/>
  <c r="K929" i="20" s="1"/>
  <c r="L930" i="20" s="1"/>
  <c r="F983" i="20"/>
  <c r="G984" i="20" s="1"/>
  <c r="H985" i="20" s="1"/>
  <c r="I986" i="20" s="1"/>
  <c r="J987" i="20" s="1"/>
  <c r="K988" i="20" s="1"/>
  <c r="L989" i="20" s="1"/>
  <c r="M990" i="20" s="1"/>
  <c r="N991" i="20" s="1"/>
  <c r="O992" i="20" s="1"/>
  <c r="P993" i="20" s="1"/>
  <c r="Q994" i="20" s="1"/>
  <c r="R995" i="20" s="1"/>
  <c r="J994" i="20"/>
  <c r="K995" i="20" s="1"/>
  <c r="E922" i="20"/>
  <c r="F923" i="20" s="1"/>
  <c r="G924" i="20" s="1"/>
  <c r="H925" i="20" s="1"/>
  <c r="I926" i="20" s="1"/>
  <c r="J927" i="20" s="1"/>
  <c r="K928" i="20" s="1"/>
  <c r="L929" i="20" s="1"/>
  <c r="M930" i="20" s="1"/>
  <c r="D983" i="20"/>
  <c r="E984" i="20" s="1"/>
  <c r="F985" i="20" s="1"/>
  <c r="G986" i="20" s="1"/>
  <c r="H987" i="20" s="1"/>
  <c r="I988" i="20" s="1"/>
  <c r="J989" i="20" s="1"/>
  <c r="K990" i="20" s="1"/>
  <c r="L991" i="20" s="1"/>
  <c r="M992" i="20" s="1"/>
  <c r="N993" i="20" s="1"/>
  <c r="O994" i="20" s="1"/>
  <c r="P995" i="20" s="1"/>
  <c r="F919" i="20"/>
  <c r="G920" i="20" s="1"/>
  <c r="H921" i="20" s="1"/>
  <c r="I922" i="20" s="1"/>
  <c r="J923" i="20" s="1"/>
  <c r="K924" i="20" s="1"/>
  <c r="L925" i="20" s="1"/>
  <c r="M926" i="20" s="1"/>
  <c r="N927" i="20" s="1"/>
  <c r="O928" i="20" s="1"/>
  <c r="P929" i="20" s="1"/>
  <c r="Q930" i="20" s="1"/>
  <c r="H723" i="20"/>
  <c r="I724" i="20" s="1"/>
  <c r="J725" i="20" s="1"/>
  <c r="K726" i="20" s="1"/>
  <c r="L727" i="20" s="1"/>
  <c r="M728" i="20" s="1"/>
  <c r="N729" i="20" s="1"/>
  <c r="O730" i="20" s="1"/>
  <c r="P731" i="20" s="1"/>
  <c r="Q732" i="20" s="1"/>
  <c r="R733" i="20" s="1"/>
  <c r="S734" i="20" s="1"/>
  <c r="T735" i="20" s="1"/>
  <c r="J857" i="20"/>
  <c r="K858" i="20" s="1"/>
  <c r="L859" i="20" s="1"/>
  <c r="M860" i="20" s="1"/>
  <c r="N861" i="20" s="1"/>
  <c r="O862" i="20" s="1"/>
  <c r="P863" i="20" s="1"/>
  <c r="Q864" i="20" s="1"/>
  <c r="R865" i="20" s="1"/>
  <c r="D652" i="20"/>
  <c r="E653" i="20" s="1"/>
  <c r="F654" i="20" s="1"/>
  <c r="G655" i="20" s="1"/>
  <c r="H656" i="20" s="1"/>
  <c r="I657" i="20" s="1"/>
  <c r="J658" i="20" s="1"/>
  <c r="K659" i="20" s="1"/>
  <c r="L660" i="20" s="1"/>
  <c r="M661" i="20" s="1"/>
  <c r="N662" i="20" s="1"/>
  <c r="O663" i="20" s="1"/>
  <c r="P664" i="20" s="1"/>
  <c r="Q665" i="20" s="1"/>
  <c r="R666" i="20" s="1"/>
  <c r="S667" i="20" s="1"/>
  <c r="T668" i="20" s="1"/>
  <c r="U669" i="20" s="1"/>
  <c r="V670" i="20" s="1"/>
  <c r="K798" i="20"/>
  <c r="L799" i="20" s="1"/>
  <c r="M800" i="20" s="1"/>
  <c r="D784" i="20"/>
  <c r="E785" i="20" s="1"/>
  <c r="F786" i="20" s="1"/>
  <c r="G787" i="20" s="1"/>
  <c r="H788" i="20" s="1"/>
  <c r="I789" i="20" s="1"/>
  <c r="J790" i="20" s="1"/>
  <c r="K791" i="20" s="1"/>
  <c r="L792" i="20" s="1"/>
  <c r="M793" i="20" s="1"/>
  <c r="N794" i="20" s="1"/>
  <c r="O795" i="20" s="1"/>
  <c r="P796" i="20" s="1"/>
  <c r="Q797" i="20" s="1"/>
  <c r="R798" i="20" s="1"/>
  <c r="S799" i="20" s="1"/>
  <c r="T800" i="20" s="1"/>
  <c r="I798" i="20"/>
  <c r="J799" i="20" s="1"/>
  <c r="K800" i="20" s="1"/>
  <c r="I784" i="20"/>
  <c r="J785" i="20" s="1"/>
  <c r="K786" i="20" s="1"/>
  <c r="L787" i="20" s="1"/>
  <c r="M788" i="20" s="1"/>
  <c r="N789" i="20" s="1"/>
  <c r="O790" i="20" s="1"/>
  <c r="P791" i="20" s="1"/>
  <c r="Q792" i="20" s="1"/>
  <c r="R793" i="20" s="1"/>
  <c r="S794" i="20" s="1"/>
  <c r="T795" i="20" s="1"/>
  <c r="U796" i="20" s="1"/>
  <c r="V797" i="20" s="1"/>
  <c r="W798" i="20" s="1"/>
  <c r="X799" i="20" s="1"/>
  <c r="Y800" i="20" s="1"/>
  <c r="E788" i="20"/>
  <c r="F789" i="20" s="1"/>
  <c r="G790" i="20" s="1"/>
  <c r="H791" i="20" s="1"/>
  <c r="I792" i="20" s="1"/>
  <c r="J793" i="20" s="1"/>
  <c r="K794" i="20" s="1"/>
  <c r="L795" i="20" s="1"/>
  <c r="M796" i="20" s="1"/>
  <c r="N797" i="20" s="1"/>
  <c r="O798" i="20" s="1"/>
  <c r="P799" i="20" s="1"/>
  <c r="Q800" i="20" s="1"/>
  <c r="D530" i="20"/>
  <c r="E531" i="20" s="1"/>
  <c r="F532" i="20" s="1"/>
  <c r="G533" i="20" s="1"/>
  <c r="H534" i="20" s="1"/>
  <c r="I535" i="20" s="1"/>
  <c r="J536" i="20" s="1"/>
  <c r="K537" i="20" s="1"/>
  <c r="L538" i="20" s="1"/>
  <c r="M539" i="20" s="1"/>
  <c r="N540" i="20" s="1"/>
  <c r="F406" i="20"/>
  <c r="G407" i="20" s="1"/>
  <c r="H408" i="20" s="1"/>
  <c r="I409" i="20" s="1"/>
  <c r="J410" i="20" s="1"/>
  <c r="D1772" i="20"/>
  <c r="E1773" i="20" s="1"/>
  <c r="F1774" i="20" s="1"/>
  <c r="G1775" i="20" s="1"/>
  <c r="D915" i="20"/>
  <c r="E916" i="20" s="1"/>
  <c r="F917" i="20" s="1"/>
  <c r="G918" i="20" s="1"/>
  <c r="H919" i="20" s="1"/>
  <c r="I920" i="20" s="1"/>
  <c r="J921" i="20" s="1"/>
  <c r="K922" i="20" s="1"/>
  <c r="L923" i="20" s="1"/>
  <c r="M924" i="20" s="1"/>
  <c r="N925" i="20" s="1"/>
  <c r="O926" i="20" s="1"/>
  <c r="P927" i="20" s="1"/>
  <c r="Q928" i="20" s="1"/>
  <c r="R929" i="20" s="1"/>
  <c r="S930" i="20" s="1"/>
  <c r="E406" i="20"/>
  <c r="F407" i="20" s="1"/>
  <c r="G408" i="20" s="1"/>
  <c r="H409" i="20" s="1"/>
  <c r="I410" i="20" s="1"/>
  <c r="D452" i="20"/>
  <c r="D322" i="20"/>
  <c r="E861" i="20"/>
  <c r="F862" i="20" s="1"/>
  <c r="G863" i="20" s="1"/>
  <c r="H864" i="20" s="1"/>
  <c r="I865" i="20" s="1"/>
  <c r="E914" i="20"/>
  <c r="F915" i="20" s="1"/>
  <c r="G916" i="20" s="1"/>
  <c r="H917" i="20" s="1"/>
  <c r="I918" i="20" s="1"/>
  <c r="J919" i="20" s="1"/>
  <c r="K920" i="20" s="1"/>
  <c r="L921" i="20" s="1"/>
  <c r="M922" i="20" s="1"/>
  <c r="N923" i="20" s="1"/>
  <c r="O924" i="20" s="1"/>
  <c r="P925" i="20" s="1"/>
  <c r="Q926" i="20" s="1"/>
  <c r="R927" i="20" s="1"/>
  <c r="S928" i="20" s="1"/>
  <c r="T929" i="20" s="1"/>
  <c r="U930" i="20" s="1"/>
  <c r="D454" i="20"/>
  <c r="E455" i="20" s="1"/>
  <c r="F456" i="20" s="1"/>
  <c r="G457" i="20" s="1"/>
  <c r="H458" i="20" s="1"/>
  <c r="I459" i="20" s="1"/>
  <c r="J460" i="20" s="1"/>
  <c r="K461" i="20" s="1"/>
  <c r="L462" i="20" s="1"/>
  <c r="M463" i="20" s="1"/>
  <c r="N464" i="20" s="1"/>
  <c r="O465" i="20" s="1"/>
  <c r="P466" i="20" s="1"/>
  <c r="Q467" i="20" s="1"/>
  <c r="R468" i="20" s="1"/>
  <c r="S469" i="20" s="1"/>
  <c r="T470" i="20" s="1"/>
  <c r="U471" i="20" s="1"/>
  <c r="V472" i="20" s="1"/>
  <c r="W473" i="20" s="1"/>
  <c r="X474" i="20" s="1"/>
  <c r="Y475" i="20" s="1"/>
  <c r="G1302" i="20"/>
  <c r="H1303" i="20" s="1"/>
  <c r="I1304" i="20" s="1"/>
  <c r="J1305" i="20" s="1"/>
  <c r="K1306" i="20" s="1"/>
  <c r="L1307" i="20" s="1"/>
  <c r="M1308" i="20" s="1"/>
  <c r="N1309" i="20" s="1"/>
  <c r="O1310" i="20" s="1"/>
  <c r="P1311" i="20" s="1"/>
  <c r="Q1312" i="20" s="1"/>
  <c r="R1313" i="20" s="1"/>
  <c r="S1314" i="20" s="1"/>
  <c r="T1315" i="20" s="1"/>
  <c r="U1316" i="20" s="1"/>
  <c r="V1317" i="20" s="1"/>
  <c r="W1318" i="20" s="1"/>
  <c r="X1319" i="20" s="1"/>
  <c r="Y1320" i="20" s="1"/>
  <c r="G262" i="20"/>
  <c r="H263" i="20" s="1"/>
  <c r="I264" i="20" s="1"/>
  <c r="J265" i="20" s="1"/>
  <c r="K266" i="20" s="1"/>
  <c r="L267" i="20" s="1"/>
  <c r="M268" i="20" s="1"/>
  <c r="N269" i="20" s="1"/>
  <c r="O270" i="20" s="1"/>
  <c r="P271" i="20" s="1"/>
  <c r="Q272" i="20" s="1"/>
  <c r="R273" i="20" s="1"/>
  <c r="S274" i="20" s="1"/>
  <c r="T275" i="20" s="1"/>
  <c r="U276" i="20" s="1"/>
  <c r="V277" i="20" s="1"/>
  <c r="W278" i="20" s="1"/>
  <c r="X279" i="20" s="1"/>
  <c r="Y280" i="20" s="1"/>
  <c r="G271" i="20"/>
  <c r="H272" i="20" s="1"/>
  <c r="I273" i="20" s="1"/>
  <c r="J274" i="20" s="1"/>
  <c r="K275" i="20" s="1"/>
  <c r="L276" i="20" s="1"/>
  <c r="M277" i="20" s="1"/>
  <c r="N278" i="20" s="1"/>
  <c r="O279" i="20" s="1"/>
  <c r="P280" i="20" s="1"/>
  <c r="D201" i="20"/>
  <c r="E202" i="20" s="1"/>
  <c r="F203" i="20" s="1"/>
  <c r="G204" i="20" s="1"/>
  <c r="H205" i="20" s="1"/>
  <c r="I206" i="20" s="1"/>
  <c r="J207" i="20" s="1"/>
  <c r="K208" i="20" s="1"/>
  <c r="L209" i="20" s="1"/>
  <c r="M210" i="20" s="1"/>
  <c r="N211" i="20" s="1"/>
  <c r="O212" i="20" s="1"/>
  <c r="P213" i="20" s="1"/>
  <c r="Q214" i="20" s="1"/>
  <c r="R215" i="20" s="1"/>
  <c r="D1761" i="20"/>
  <c r="E1762" i="20" s="1"/>
  <c r="F1763" i="20" s="1"/>
  <c r="G1764" i="20" s="1"/>
  <c r="H1765" i="20" s="1"/>
  <c r="I1766" i="20" s="1"/>
  <c r="J1767" i="20" s="1"/>
  <c r="K1768" i="20" s="1"/>
  <c r="L1769" i="20" s="1"/>
  <c r="M1770" i="20" s="1"/>
  <c r="N1771" i="20" s="1"/>
  <c r="O1772" i="20" s="1"/>
  <c r="P1773" i="20" s="1"/>
  <c r="Q1774" i="20" s="1"/>
  <c r="R1775" i="20" s="1"/>
  <c r="F269" i="20"/>
  <c r="G270" i="20" s="1"/>
  <c r="H271" i="20" s="1"/>
  <c r="I272" i="20" s="1"/>
  <c r="J273" i="20" s="1"/>
  <c r="K274" i="20" s="1"/>
  <c r="L275" i="20" s="1"/>
  <c r="M276" i="20" s="1"/>
  <c r="N277" i="20" s="1"/>
  <c r="O278" i="20" s="1"/>
  <c r="P279" i="20" s="1"/>
  <c r="Q280" i="20" s="1"/>
  <c r="D1362" i="20"/>
  <c r="D1369" i="20"/>
  <c r="E1370" i="20" s="1"/>
  <c r="F1371" i="20" s="1"/>
  <c r="G1372" i="20" s="1"/>
  <c r="H1373" i="20" s="1"/>
  <c r="I1374" i="20" s="1"/>
  <c r="J1375" i="20" s="1"/>
  <c r="K1376" i="20" s="1"/>
  <c r="L1377" i="20" s="1"/>
  <c r="M1378" i="20" s="1"/>
  <c r="N1379" i="20" s="1"/>
  <c r="O1380" i="20" s="1"/>
  <c r="P1381" i="20" s="1"/>
  <c r="Q1382" i="20" s="1"/>
  <c r="R1383" i="20" s="1"/>
  <c r="S1384" i="20" s="1"/>
  <c r="T1385" i="20" s="1"/>
  <c r="D1767" i="20"/>
  <c r="E1768" i="20" s="1"/>
  <c r="F1769" i="20" s="1"/>
  <c r="G1770" i="20" s="1"/>
  <c r="H1771" i="20" s="1"/>
  <c r="I1772" i="20" s="1"/>
  <c r="J1773" i="20" s="1"/>
  <c r="K1774" i="20" s="1"/>
  <c r="L1775" i="20" s="1"/>
  <c r="E1637" i="20"/>
  <c r="F1638" i="20" s="1"/>
  <c r="G1639" i="20" s="1"/>
  <c r="H1640" i="20" s="1"/>
  <c r="I1641" i="20" s="1"/>
  <c r="J1642" i="20" s="1"/>
  <c r="K1643" i="20" s="1"/>
  <c r="L1644" i="20" s="1"/>
  <c r="M1645" i="20" s="1"/>
  <c r="H1637" i="20"/>
  <c r="I1638" i="20" s="1"/>
  <c r="J1639" i="20" s="1"/>
  <c r="K1640" i="20" s="1"/>
  <c r="L1641" i="20" s="1"/>
  <c r="M1642" i="20" s="1"/>
  <c r="N1643" i="20" s="1"/>
  <c r="O1644" i="20" s="1"/>
  <c r="P1645" i="20" s="1"/>
  <c r="N1576" i="20"/>
  <c r="O1577" i="20" s="1"/>
  <c r="P1578" i="20" s="1"/>
  <c r="Q1579" i="20" s="1"/>
  <c r="R1580" i="20" s="1"/>
  <c r="H1511" i="20"/>
  <c r="I1512" i="20" s="1"/>
  <c r="J1513" i="20" s="1"/>
  <c r="K1514" i="20" s="1"/>
  <c r="L1515" i="20" s="1"/>
  <c r="F1696" i="20"/>
  <c r="G1697" i="20" s="1"/>
  <c r="H1698" i="20" s="1"/>
  <c r="I1699" i="20" s="1"/>
  <c r="J1700" i="20" s="1"/>
  <c r="K1701" i="20" s="1"/>
  <c r="L1702" i="20" s="1"/>
  <c r="M1703" i="20" s="1"/>
  <c r="N1704" i="20" s="1"/>
  <c r="O1705" i="20" s="1"/>
  <c r="P1706" i="20" s="1"/>
  <c r="Q1707" i="20" s="1"/>
  <c r="R1708" i="20" s="1"/>
  <c r="S1709" i="20" s="1"/>
  <c r="T1710" i="20" s="1"/>
  <c r="V1511" i="20"/>
  <c r="W1512" i="20" s="1"/>
  <c r="X1513" i="20" s="1"/>
  <c r="Y1514" i="20" s="1"/>
  <c r="Z1515" i="20" s="1"/>
  <c r="J1380" i="20"/>
  <c r="K1381" i="20" s="1"/>
  <c r="L1382" i="20" s="1"/>
  <c r="M1383" i="20" s="1"/>
  <c r="N1384" i="20" s="1"/>
  <c r="O1385" i="20" s="1"/>
  <c r="H1316" i="20"/>
  <c r="I1317" i="20" s="1"/>
  <c r="J1318" i="20" s="1"/>
  <c r="K1319" i="20" s="1"/>
  <c r="L1320" i="20" s="1"/>
  <c r="J1243" i="20"/>
  <c r="K1244" i="20" s="1"/>
  <c r="L1245" i="20" s="1"/>
  <c r="M1246" i="20" s="1"/>
  <c r="N1247" i="20" s="1"/>
  <c r="O1248" i="20" s="1"/>
  <c r="P1249" i="20" s="1"/>
  <c r="Q1250" i="20" s="1"/>
  <c r="R1251" i="20" s="1"/>
  <c r="S1252" i="20" s="1"/>
  <c r="T1253" i="20" s="1"/>
  <c r="U1254" i="20" s="1"/>
  <c r="V1255" i="20" s="1"/>
  <c r="L1243" i="20"/>
  <c r="M1244" i="20" s="1"/>
  <c r="N1245" i="20" s="1"/>
  <c r="O1246" i="20" s="1"/>
  <c r="P1247" i="20" s="1"/>
  <c r="Q1248" i="20" s="1"/>
  <c r="R1249" i="20" s="1"/>
  <c r="S1250" i="20" s="1"/>
  <c r="T1251" i="20" s="1"/>
  <c r="U1252" i="20" s="1"/>
  <c r="V1253" i="20" s="1"/>
  <c r="W1254" i="20" s="1"/>
  <c r="X1255" i="20" s="1"/>
  <c r="H1125" i="20"/>
  <c r="E1107" i="20"/>
  <c r="F1108" i="20" s="1"/>
  <c r="G1109" i="20" s="1"/>
  <c r="H1110" i="20" s="1"/>
  <c r="I1111" i="20" s="1"/>
  <c r="J1112" i="20" s="1"/>
  <c r="K1113" i="20" s="1"/>
  <c r="L1114" i="20" s="1"/>
  <c r="M1115" i="20" s="1"/>
  <c r="N1116" i="20" s="1"/>
  <c r="O1117" i="20" s="1"/>
  <c r="P1118" i="20" s="1"/>
  <c r="Q1119" i="20" s="1"/>
  <c r="R1120" i="20" s="1"/>
  <c r="S1121" i="20" s="1"/>
  <c r="T1122" i="20" s="1"/>
  <c r="U1123" i="20" s="1"/>
  <c r="V1124" i="20" s="1"/>
  <c r="W1125" i="20" s="1"/>
  <c r="D919" i="20"/>
  <c r="E920" i="20" s="1"/>
  <c r="F921" i="20" s="1"/>
  <c r="G922" i="20" s="1"/>
  <c r="H923" i="20" s="1"/>
  <c r="I924" i="20" s="1"/>
  <c r="J925" i="20" s="1"/>
  <c r="K926" i="20" s="1"/>
  <c r="L927" i="20" s="1"/>
  <c r="M928" i="20" s="1"/>
  <c r="N929" i="20" s="1"/>
  <c r="O930" i="20" s="1"/>
  <c r="D1117" i="20"/>
  <c r="E1118" i="20" s="1"/>
  <c r="F1119" i="20" s="1"/>
  <c r="G1120" i="20" s="1"/>
  <c r="H1121" i="20" s="1"/>
  <c r="I1122" i="20" s="1"/>
  <c r="J1123" i="20" s="1"/>
  <c r="K1124" i="20" s="1"/>
  <c r="L1125" i="20" s="1"/>
  <c r="E919" i="20"/>
  <c r="F920" i="20" s="1"/>
  <c r="G921" i="20" s="1"/>
  <c r="H922" i="20" s="1"/>
  <c r="I923" i="20" s="1"/>
  <c r="J924" i="20" s="1"/>
  <c r="K925" i="20" s="1"/>
  <c r="L926" i="20" s="1"/>
  <c r="M927" i="20" s="1"/>
  <c r="N928" i="20" s="1"/>
  <c r="O929" i="20" s="1"/>
  <c r="P930" i="20" s="1"/>
  <c r="E1304" i="20"/>
  <c r="F1305" i="20" s="1"/>
  <c r="G1306" i="20" s="1"/>
  <c r="H1307" i="20" s="1"/>
  <c r="I1308" i="20" s="1"/>
  <c r="J1309" i="20" s="1"/>
  <c r="K1310" i="20" s="1"/>
  <c r="L1311" i="20" s="1"/>
  <c r="M1312" i="20" s="1"/>
  <c r="N1313" i="20" s="1"/>
  <c r="O1314" i="20" s="1"/>
  <c r="P1315" i="20" s="1"/>
  <c r="Q1316" i="20" s="1"/>
  <c r="R1317" i="20" s="1"/>
  <c r="S1318" i="20" s="1"/>
  <c r="T1319" i="20" s="1"/>
  <c r="U1320" i="20" s="1"/>
  <c r="E976" i="20"/>
  <c r="F977" i="20" s="1"/>
  <c r="G978" i="20" s="1"/>
  <c r="H979" i="20" s="1"/>
  <c r="I980" i="20" s="1"/>
  <c r="J981" i="20" s="1"/>
  <c r="K982" i="20" s="1"/>
  <c r="L983" i="20" s="1"/>
  <c r="M984" i="20" s="1"/>
  <c r="N985" i="20" s="1"/>
  <c r="O986" i="20" s="1"/>
  <c r="P987" i="20" s="1"/>
  <c r="Q988" i="20" s="1"/>
  <c r="R989" i="20" s="1"/>
  <c r="S990" i="20" s="1"/>
  <c r="T991" i="20" s="1"/>
  <c r="U992" i="20" s="1"/>
  <c r="V993" i="20" s="1"/>
  <c r="W994" i="20" s="1"/>
  <c r="X995" i="20" s="1"/>
  <c r="F976" i="20"/>
  <c r="G977" i="20" s="1"/>
  <c r="H978" i="20" s="1"/>
  <c r="I979" i="20" s="1"/>
  <c r="J980" i="20" s="1"/>
  <c r="K981" i="20" s="1"/>
  <c r="L982" i="20" s="1"/>
  <c r="M983" i="20" s="1"/>
  <c r="N984" i="20" s="1"/>
  <c r="O985" i="20" s="1"/>
  <c r="P986" i="20" s="1"/>
  <c r="Q987" i="20" s="1"/>
  <c r="R988" i="20" s="1"/>
  <c r="S989" i="20" s="1"/>
  <c r="T990" i="20" s="1"/>
  <c r="U991" i="20" s="1"/>
  <c r="V992" i="20" s="1"/>
  <c r="W993" i="20" s="1"/>
  <c r="X994" i="20" s="1"/>
  <c r="Y995" i="20" s="1"/>
  <c r="D730" i="20"/>
  <c r="E731" i="20" s="1"/>
  <c r="F732" i="20" s="1"/>
  <c r="G733" i="20" s="1"/>
  <c r="H734" i="20" s="1"/>
  <c r="I735" i="20" s="1"/>
  <c r="F650" i="20"/>
  <c r="G651" i="20" s="1"/>
  <c r="H652" i="20" s="1"/>
  <c r="I653" i="20" s="1"/>
  <c r="J654" i="20" s="1"/>
  <c r="K655" i="20" s="1"/>
  <c r="L656" i="20" s="1"/>
  <c r="M657" i="20" s="1"/>
  <c r="N658" i="20" s="1"/>
  <c r="O659" i="20" s="1"/>
  <c r="P660" i="20" s="1"/>
  <c r="Q661" i="20" s="1"/>
  <c r="R662" i="20" s="1"/>
  <c r="S663" i="20" s="1"/>
  <c r="T664" i="20" s="1"/>
  <c r="U665" i="20" s="1"/>
  <c r="V666" i="20" s="1"/>
  <c r="W667" i="20" s="1"/>
  <c r="X668" i="20" s="1"/>
  <c r="Y669" i="20" s="1"/>
  <c r="Z670" i="20" s="1"/>
  <c r="C796" i="20"/>
  <c r="D797" i="20" s="1"/>
  <c r="E798" i="20" s="1"/>
  <c r="F799" i="20" s="1"/>
  <c r="G800" i="20" s="1"/>
  <c r="B796" i="20"/>
  <c r="D857" i="20"/>
  <c r="E858" i="20" s="1"/>
  <c r="F859" i="20" s="1"/>
  <c r="G860" i="20" s="1"/>
  <c r="H861" i="20" s="1"/>
  <c r="I862" i="20" s="1"/>
  <c r="J863" i="20" s="1"/>
  <c r="K864" i="20" s="1"/>
  <c r="L865" i="20" s="1"/>
  <c r="D660" i="20"/>
  <c r="E661" i="20" s="1"/>
  <c r="F662" i="20" s="1"/>
  <c r="G663" i="20" s="1"/>
  <c r="H664" i="20" s="1"/>
  <c r="I665" i="20" s="1"/>
  <c r="J666" i="20" s="1"/>
  <c r="K667" i="20" s="1"/>
  <c r="L668" i="20" s="1"/>
  <c r="M669" i="20" s="1"/>
  <c r="N670" i="20" s="1"/>
  <c r="D715" i="20"/>
  <c r="E716" i="20" s="1"/>
  <c r="F717" i="20" s="1"/>
  <c r="G718" i="20" s="1"/>
  <c r="H719" i="20" s="1"/>
  <c r="I720" i="20" s="1"/>
  <c r="J721" i="20" s="1"/>
  <c r="K722" i="20" s="1"/>
  <c r="L723" i="20" s="1"/>
  <c r="M724" i="20" s="1"/>
  <c r="N725" i="20" s="1"/>
  <c r="O726" i="20" s="1"/>
  <c r="P727" i="20" s="1"/>
  <c r="Q728" i="20" s="1"/>
  <c r="R729" i="20" s="1"/>
  <c r="S730" i="20" s="1"/>
  <c r="T731" i="20" s="1"/>
  <c r="U732" i="20" s="1"/>
  <c r="V733" i="20" s="1"/>
  <c r="W734" i="20" s="1"/>
  <c r="X735" i="20" s="1"/>
  <c r="B668" i="20"/>
  <c r="C668" i="20"/>
  <c r="D669" i="20" s="1"/>
  <c r="E670" i="20" s="1"/>
  <c r="G798" i="20"/>
  <c r="H799" i="20" s="1"/>
  <c r="I800" i="20" s="1"/>
  <c r="D387" i="20"/>
  <c r="D536" i="20"/>
  <c r="E537" i="20" s="1"/>
  <c r="F538" i="20" s="1"/>
  <c r="G539" i="20" s="1"/>
  <c r="H540" i="20" s="1"/>
  <c r="D337" i="20"/>
  <c r="E338" i="20" s="1"/>
  <c r="F339" i="20" s="1"/>
  <c r="G340" i="20" s="1"/>
  <c r="H341" i="20" s="1"/>
  <c r="I342" i="20" s="1"/>
  <c r="J343" i="20" s="1"/>
  <c r="K344" i="20" s="1"/>
  <c r="L345" i="20" s="1"/>
  <c r="E656" i="20"/>
  <c r="F657" i="20" s="1"/>
  <c r="G658" i="20" s="1"/>
  <c r="H659" i="20" s="1"/>
  <c r="I660" i="20" s="1"/>
  <c r="J661" i="20" s="1"/>
  <c r="K662" i="20" s="1"/>
  <c r="L663" i="20" s="1"/>
  <c r="M664" i="20" s="1"/>
  <c r="N665" i="20" s="1"/>
  <c r="O666" i="20" s="1"/>
  <c r="P667" i="20" s="1"/>
  <c r="Q668" i="20" s="1"/>
  <c r="R669" i="20" s="1"/>
  <c r="S670" i="20" s="1"/>
  <c r="C342" i="20"/>
  <c r="D343" i="20" s="1"/>
  <c r="E344" i="20" s="1"/>
  <c r="F345" i="20" s="1"/>
  <c r="B342" i="20"/>
  <c r="E333" i="20"/>
  <c r="F334" i="20" s="1"/>
  <c r="G335" i="20" s="1"/>
  <c r="H336" i="20" s="1"/>
  <c r="I337" i="20" s="1"/>
  <c r="J338" i="20" s="1"/>
  <c r="K339" i="20" s="1"/>
  <c r="L340" i="20" s="1"/>
  <c r="M341" i="20" s="1"/>
  <c r="N342" i="20" s="1"/>
  <c r="O343" i="20" s="1"/>
  <c r="P344" i="20" s="1"/>
  <c r="Q345" i="20" s="1"/>
  <c r="D192" i="20"/>
  <c r="D199" i="20"/>
  <c r="E200" i="20" s="1"/>
  <c r="F201" i="20" s="1"/>
  <c r="G202" i="20" s="1"/>
  <c r="H203" i="20" s="1"/>
  <c r="I204" i="20" s="1"/>
  <c r="J205" i="20" s="1"/>
  <c r="K206" i="20" s="1"/>
  <c r="L207" i="20" s="1"/>
  <c r="M208" i="20" s="1"/>
  <c r="N209" i="20" s="1"/>
  <c r="O210" i="20" s="1"/>
  <c r="P211" i="20" s="1"/>
  <c r="Q212" i="20" s="1"/>
  <c r="R213" i="20" s="1"/>
  <c r="S214" i="20" s="1"/>
  <c r="T215" i="20" s="1"/>
  <c r="D273" i="20"/>
  <c r="E274" i="20" s="1"/>
  <c r="F275" i="20" s="1"/>
  <c r="G276" i="20" s="1"/>
  <c r="H277" i="20" s="1"/>
  <c r="I278" i="20" s="1"/>
  <c r="J279" i="20" s="1"/>
  <c r="K280" i="20" s="1"/>
  <c r="D586" i="20"/>
  <c r="E587" i="20" s="1"/>
  <c r="F588" i="20" s="1"/>
  <c r="G589" i="20" s="1"/>
  <c r="H590" i="20" s="1"/>
  <c r="I591" i="20" s="1"/>
  <c r="J592" i="20" s="1"/>
  <c r="K593" i="20" s="1"/>
  <c r="L594" i="20" s="1"/>
  <c r="M595" i="20" s="1"/>
  <c r="N596" i="20" s="1"/>
  <c r="O597" i="20" s="1"/>
  <c r="P598" i="20" s="1"/>
  <c r="Q599" i="20" s="1"/>
  <c r="R600" i="20" s="1"/>
  <c r="S601" i="20" s="1"/>
  <c r="T602" i="20" s="1"/>
  <c r="U603" i="20" s="1"/>
  <c r="V604" i="20" s="1"/>
  <c r="W605" i="20" s="1"/>
  <c r="D1427" i="20"/>
  <c r="B538" i="20"/>
  <c r="C538" i="20"/>
  <c r="D539" i="20" s="1"/>
  <c r="E540" i="20" s="1"/>
  <c r="D1044" i="20"/>
  <c r="E1045" i="20" s="1"/>
  <c r="F1046" i="20" s="1"/>
  <c r="G1047" i="20" s="1"/>
  <c r="H1048" i="20" s="1"/>
  <c r="I1049" i="20" s="1"/>
  <c r="J1050" i="20" s="1"/>
  <c r="K1051" i="20" s="1"/>
  <c r="L1052" i="20" s="1"/>
  <c r="M1053" i="20" s="1"/>
  <c r="N1054" i="20" s="1"/>
  <c r="O1055" i="20" s="1"/>
  <c r="P1056" i="20" s="1"/>
  <c r="Q1057" i="20" s="1"/>
  <c r="R1058" i="20" s="1"/>
  <c r="S1059" i="20" s="1"/>
  <c r="T1060" i="20" s="1"/>
  <c r="K1637" i="20"/>
  <c r="L1638" i="20" s="1"/>
  <c r="M1639" i="20" s="1"/>
  <c r="N1640" i="20" s="1"/>
  <c r="O1641" i="20" s="1"/>
  <c r="P1642" i="20" s="1"/>
  <c r="Q1643" i="20" s="1"/>
  <c r="R1644" i="20" s="1"/>
  <c r="S1645" i="20" s="1"/>
  <c r="D1557" i="20"/>
  <c r="E1564" i="20"/>
  <c r="F1565" i="20" s="1"/>
  <c r="G1566" i="20" s="1"/>
  <c r="H1567" i="20" s="1"/>
  <c r="I1568" i="20" s="1"/>
  <c r="J1569" i="20" s="1"/>
  <c r="K1570" i="20" s="1"/>
  <c r="L1571" i="20" s="1"/>
  <c r="M1572" i="20" s="1"/>
  <c r="N1573" i="20" s="1"/>
  <c r="O1574" i="20" s="1"/>
  <c r="P1575" i="20" s="1"/>
  <c r="Q1576" i="20" s="1"/>
  <c r="R1577" i="20" s="1"/>
  <c r="S1578" i="20" s="1"/>
  <c r="T1579" i="20" s="1"/>
  <c r="U1580" i="20" s="1"/>
  <c r="M1576" i="20"/>
  <c r="N1577" i="20" s="1"/>
  <c r="O1578" i="20" s="1"/>
  <c r="P1579" i="20" s="1"/>
  <c r="Q1580" i="20" s="1"/>
  <c r="O1511" i="20"/>
  <c r="P1512" i="20" s="1"/>
  <c r="Q1513" i="20" s="1"/>
  <c r="R1514" i="20" s="1"/>
  <c r="S1515" i="20" s="1"/>
  <c r="U1511" i="20"/>
  <c r="V1512" i="20" s="1"/>
  <c r="W1513" i="20" s="1"/>
  <c r="X1514" i="20" s="1"/>
  <c r="Y1515" i="20" s="1"/>
  <c r="K1243" i="20"/>
  <c r="L1244" i="20" s="1"/>
  <c r="M1245" i="20" s="1"/>
  <c r="N1246" i="20" s="1"/>
  <c r="O1247" i="20" s="1"/>
  <c r="P1248" i="20" s="1"/>
  <c r="Q1249" i="20" s="1"/>
  <c r="R1250" i="20" s="1"/>
  <c r="S1251" i="20" s="1"/>
  <c r="T1252" i="20" s="1"/>
  <c r="U1253" i="20" s="1"/>
  <c r="V1254" i="20" s="1"/>
  <c r="W1255" i="20" s="1"/>
  <c r="D1250" i="20"/>
  <c r="E1251" i="20" s="1"/>
  <c r="F1252" i="20" s="1"/>
  <c r="G1253" i="20" s="1"/>
  <c r="H1254" i="20" s="1"/>
  <c r="I1255" i="20" s="1"/>
  <c r="M1380" i="20"/>
  <c r="N1381" i="20" s="1"/>
  <c r="O1382" i="20" s="1"/>
  <c r="P1383" i="20" s="1"/>
  <c r="Q1384" i="20" s="1"/>
  <c r="R1385" i="20" s="1"/>
  <c r="M1243" i="20"/>
  <c r="N1244" i="20" s="1"/>
  <c r="O1245" i="20" s="1"/>
  <c r="P1246" i="20" s="1"/>
  <c r="Q1247" i="20" s="1"/>
  <c r="R1248" i="20" s="1"/>
  <c r="S1249" i="20" s="1"/>
  <c r="T1250" i="20" s="1"/>
  <c r="U1251" i="20" s="1"/>
  <c r="V1252" i="20" s="1"/>
  <c r="W1253" i="20" s="1"/>
  <c r="X1254" i="20" s="1"/>
  <c r="Y1255" i="20" s="1"/>
  <c r="F1243" i="20"/>
  <c r="G1244" i="20" s="1"/>
  <c r="H1245" i="20" s="1"/>
  <c r="I1246" i="20" s="1"/>
  <c r="J1247" i="20" s="1"/>
  <c r="K1248" i="20" s="1"/>
  <c r="L1249" i="20" s="1"/>
  <c r="M1250" i="20" s="1"/>
  <c r="N1251" i="20" s="1"/>
  <c r="O1252" i="20" s="1"/>
  <c r="P1253" i="20" s="1"/>
  <c r="Q1254" i="20" s="1"/>
  <c r="R1255" i="20" s="1"/>
  <c r="D1059" i="20"/>
  <c r="E1060" i="20" s="1"/>
  <c r="D1380" i="20"/>
  <c r="E1381" i="20" s="1"/>
  <c r="F1382" i="20" s="1"/>
  <c r="G1383" i="20" s="1"/>
  <c r="H1384" i="20" s="1"/>
  <c r="I1385" i="20" s="1"/>
  <c r="E1176" i="20"/>
  <c r="F1177" i="20" s="1"/>
  <c r="G1178" i="20" s="1"/>
  <c r="H1179" i="20" s="1"/>
  <c r="I1180" i="20" s="1"/>
  <c r="J1181" i="20" s="1"/>
  <c r="K1182" i="20" s="1"/>
  <c r="L1183" i="20" s="1"/>
  <c r="M1184" i="20" s="1"/>
  <c r="N1185" i="20" s="1"/>
  <c r="O1186" i="20" s="1"/>
  <c r="P1187" i="20" s="1"/>
  <c r="Q1188" i="20" s="1"/>
  <c r="R1189" i="20" s="1"/>
  <c r="S1190" i="20" s="1"/>
  <c r="D1103" i="20"/>
  <c r="E1104" i="20" s="1"/>
  <c r="F1105" i="20" s="1"/>
  <c r="G1106" i="20" s="1"/>
  <c r="H1107" i="20" s="1"/>
  <c r="I1108" i="20" s="1"/>
  <c r="J1109" i="20" s="1"/>
  <c r="K1110" i="20" s="1"/>
  <c r="L1111" i="20" s="1"/>
  <c r="M1112" i="20" s="1"/>
  <c r="N1113" i="20" s="1"/>
  <c r="O1114" i="20" s="1"/>
  <c r="P1115" i="20" s="1"/>
  <c r="Q1116" i="20" s="1"/>
  <c r="R1117" i="20" s="1"/>
  <c r="S1118" i="20" s="1"/>
  <c r="T1119" i="20" s="1"/>
  <c r="U1120" i="20" s="1"/>
  <c r="V1121" i="20" s="1"/>
  <c r="W1122" i="20" s="1"/>
  <c r="X1123" i="20" s="1"/>
  <c r="Y1124" i="20" s="1"/>
  <c r="Z1125" i="20" s="1"/>
  <c r="E1044" i="20"/>
  <c r="F1045" i="20" s="1"/>
  <c r="G1046" i="20" s="1"/>
  <c r="H1047" i="20" s="1"/>
  <c r="I1048" i="20" s="1"/>
  <c r="J1049" i="20" s="1"/>
  <c r="K1050" i="20" s="1"/>
  <c r="L1051" i="20" s="1"/>
  <c r="M1052" i="20" s="1"/>
  <c r="N1053" i="20" s="1"/>
  <c r="O1054" i="20" s="1"/>
  <c r="P1055" i="20" s="1"/>
  <c r="Q1056" i="20" s="1"/>
  <c r="R1057" i="20" s="1"/>
  <c r="S1058" i="20" s="1"/>
  <c r="T1059" i="20" s="1"/>
  <c r="U1060" i="20" s="1"/>
  <c r="F857" i="20"/>
  <c r="G858" i="20" s="1"/>
  <c r="H859" i="20" s="1"/>
  <c r="I860" i="20" s="1"/>
  <c r="J861" i="20" s="1"/>
  <c r="K862" i="20" s="1"/>
  <c r="L863" i="20" s="1"/>
  <c r="M864" i="20" s="1"/>
  <c r="N865" i="20" s="1"/>
  <c r="H1315" i="20"/>
  <c r="I1316" i="20" s="1"/>
  <c r="J1317" i="20" s="1"/>
  <c r="K1318" i="20" s="1"/>
  <c r="L1319" i="20" s="1"/>
  <c r="M1320" i="20" s="1"/>
  <c r="K994" i="20"/>
  <c r="L995" i="20" s="1"/>
  <c r="F723" i="20"/>
  <c r="G724" i="20" s="1"/>
  <c r="H725" i="20" s="1"/>
  <c r="I726" i="20" s="1"/>
  <c r="J727" i="20" s="1"/>
  <c r="K728" i="20" s="1"/>
  <c r="L729" i="20" s="1"/>
  <c r="M730" i="20" s="1"/>
  <c r="N731" i="20" s="1"/>
  <c r="O732" i="20" s="1"/>
  <c r="P733" i="20" s="1"/>
  <c r="Q734" i="20" s="1"/>
  <c r="R735" i="20" s="1"/>
  <c r="D861" i="20"/>
  <c r="E862" i="20" s="1"/>
  <c r="F863" i="20" s="1"/>
  <c r="G864" i="20" s="1"/>
  <c r="H865" i="20" s="1"/>
  <c r="G784" i="20"/>
  <c r="H785" i="20" s="1"/>
  <c r="I786" i="20" s="1"/>
  <c r="J787" i="20" s="1"/>
  <c r="K788" i="20" s="1"/>
  <c r="L789" i="20" s="1"/>
  <c r="M790" i="20" s="1"/>
  <c r="N791" i="20" s="1"/>
  <c r="O792" i="20" s="1"/>
  <c r="P793" i="20" s="1"/>
  <c r="Q794" i="20" s="1"/>
  <c r="R795" i="20" s="1"/>
  <c r="S796" i="20" s="1"/>
  <c r="T797" i="20" s="1"/>
  <c r="U798" i="20" s="1"/>
  <c r="V799" i="20" s="1"/>
  <c r="W800" i="20" s="1"/>
  <c r="J723" i="20"/>
  <c r="K724" i="20" s="1"/>
  <c r="L725" i="20" s="1"/>
  <c r="M726" i="20" s="1"/>
  <c r="N727" i="20" s="1"/>
  <c r="O728" i="20" s="1"/>
  <c r="P729" i="20" s="1"/>
  <c r="Q730" i="20" s="1"/>
  <c r="R731" i="20" s="1"/>
  <c r="S732" i="20" s="1"/>
  <c r="T733" i="20" s="1"/>
  <c r="U734" i="20" s="1"/>
  <c r="V735" i="20" s="1"/>
  <c r="D723" i="20"/>
  <c r="E724" i="20" s="1"/>
  <c r="F725" i="20" s="1"/>
  <c r="G726" i="20" s="1"/>
  <c r="H727" i="20" s="1"/>
  <c r="I728" i="20" s="1"/>
  <c r="J729" i="20" s="1"/>
  <c r="K730" i="20" s="1"/>
  <c r="L731" i="20" s="1"/>
  <c r="M732" i="20" s="1"/>
  <c r="N733" i="20" s="1"/>
  <c r="O734" i="20" s="1"/>
  <c r="P735" i="20" s="1"/>
  <c r="F715" i="20"/>
  <c r="G716" i="20" s="1"/>
  <c r="H717" i="20" s="1"/>
  <c r="I718" i="20" s="1"/>
  <c r="J719" i="20" s="1"/>
  <c r="K720" i="20" s="1"/>
  <c r="L721" i="20" s="1"/>
  <c r="M722" i="20" s="1"/>
  <c r="N723" i="20" s="1"/>
  <c r="O724" i="20" s="1"/>
  <c r="P725" i="20" s="1"/>
  <c r="Q726" i="20" s="1"/>
  <c r="R727" i="20" s="1"/>
  <c r="S728" i="20" s="1"/>
  <c r="T729" i="20" s="1"/>
  <c r="U730" i="20" s="1"/>
  <c r="V731" i="20" s="1"/>
  <c r="W732" i="20" s="1"/>
  <c r="X733" i="20" s="1"/>
  <c r="Y734" i="20" s="1"/>
  <c r="Z735" i="20" s="1"/>
  <c r="E534" i="20"/>
  <c r="F535" i="20" s="1"/>
  <c r="G536" i="20" s="1"/>
  <c r="H537" i="20" s="1"/>
  <c r="I538" i="20" s="1"/>
  <c r="J539" i="20" s="1"/>
  <c r="K540" i="20" s="1"/>
  <c r="E460" i="20"/>
  <c r="F461" i="20" s="1"/>
  <c r="G462" i="20" s="1"/>
  <c r="H463" i="20" s="1"/>
  <c r="I464" i="20" s="1"/>
  <c r="J465" i="20" s="1"/>
  <c r="K466" i="20" s="1"/>
  <c r="L467" i="20" s="1"/>
  <c r="M468" i="20" s="1"/>
  <c r="N469" i="20" s="1"/>
  <c r="O470" i="20" s="1"/>
  <c r="P471" i="20" s="1"/>
  <c r="Q472" i="20" s="1"/>
  <c r="R473" i="20" s="1"/>
  <c r="S474" i="20" s="1"/>
  <c r="T475" i="20" s="1"/>
  <c r="D1573" i="20"/>
  <c r="E1574" i="20" s="1"/>
  <c r="F1575" i="20" s="1"/>
  <c r="G1576" i="20" s="1"/>
  <c r="H1577" i="20" s="1"/>
  <c r="I1578" i="20" s="1"/>
  <c r="J1579" i="20" s="1"/>
  <c r="K1580" i="20" s="1"/>
  <c r="F1701" i="20"/>
  <c r="G1702" i="20" s="1"/>
  <c r="H1703" i="20" s="1"/>
  <c r="I1704" i="20" s="1"/>
  <c r="J1705" i="20" s="1"/>
  <c r="K1706" i="20" s="1"/>
  <c r="L1707" i="20" s="1"/>
  <c r="M1708" i="20" s="1"/>
  <c r="N1709" i="20" s="1"/>
  <c r="O1710" i="20" s="1"/>
  <c r="E398" i="20"/>
  <c r="F399" i="20" s="1"/>
  <c r="G400" i="20" s="1"/>
  <c r="H401" i="20" s="1"/>
  <c r="I402" i="20" s="1"/>
  <c r="J403" i="20" s="1"/>
  <c r="K404" i="20" s="1"/>
  <c r="L405" i="20" s="1"/>
  <c r="M406" i="20" s="1"/>
  <c r="N407" i="20" s="1"/>
  <c r="O408" i="20" s="1"/>
  <c r="P409" i="20" s="1"/>
  <c r="Q410" i="20" s="1"/>
  <c r="D391" i="20"/>
  <c r="E392" i="20" s="1"/>
  <c r="F393" i="20" s="1"/>
  <c r="G394" i="20" s="1"/>
  <c r="H395" i="20" s="1"/>
  <c r="I396" i="20" s="1"/>
  <c r="J397" i="20" s="1"/>
  <c r="K398" i="20" s="1"/>
  <c r="L399" i="20" s="1"/>
  <c r="M400" i="20" s="1"/>
  <c r="N401" i="20" s="1"/>
  <c r="O402" i="20" s="1"/>
  <c r="P403" i="20" s="1"/>
  <c r="Q404" i="20" s="1"/>
  <c r="R405" i="20" s="1"/>
  <c r="S406" i="20" s="1"/>
  <c r="T407" i="20" s="1"/>
  <c r="U408" i="20" s="1"/>
  <c r="V409" i="20" s="1"/>
  <c r="W410" i="20" s="1"/>
  <c r="D329" i="20"/>
  <c r="E330" i="20" s="1"/>
  <c r="F331" i="20" s="1"/>
  <c r="G332" i="20" s="1"/>
  <c r="H333" i="20" s="1"/>
  <c r="I334" i="20" s="1"/>
  <c r="J335" i="20" s="1"/>
  <c r="K336" i="20" s="1"/>
  <c r="L337" i="20" s="1"/>
  <c r="M338" i="20" s="1"/>
  <c r="N339" i="20" s="1"/>
  <c r="O340" i="20" s="1"/>
  <c r="P341" i="20" s="1"/>
  <c r="Q342" i="20" s="1"/>
  <c r="R343" i="20" s="1"/>
  <c r="S344" i="20" s="1"/>
  <c r="T345" i="20" s="1"/>
  <c r="D982" i="20"/>
  <c r="E983" i="20" s="1"/>
  <c r="F984" i="20" s="1"/>
  <c r="G985" i="20" s="1"/>
  <c r="H986" i="20" s="1"/>
  <c r="I987" i="20" s="1"/>
  <c r="J988" i="20" s="1"/>
  <c r="K989" i="20" s="1"/>
  <c r="L990" i="20" s="1"/>
  <c r="M991" i="20" s="1"/>
  <c r="N992" i="20" s="1"/>
  <c r="O993" i="20" s="1"/>
  <c r="P994" i="20" s="1"/>
  <c r="Q995" i="20" s="1"/>
  <c r="E1499" i="20"/>
  <c r="F1500" i="20" s="1"/>
  <c r="G1501" i="20" s="1"/>
  <c r="H1502" i="20" s="1"/>
  <c r="I1503" i="20" s="1"/>
  <c r="J1504" i="20" s="1"/>
  <c r="K1505" i="20" s="1"/>
  <c r="L1506" i="20" s="1"/>
  <c r="M1507" i="20" s="1"/>
  <c r="N1508" i="20" s="1"/>
  <c r="O1509" i="20" s="1"/>
  <c r="P1510" i="20" s="1"/>
  <c r="Q1511" i="20" s="1"/>
  <c r="R1512" i="20" s="1"/>
  <c r="S1513" i="20" s="1"/>
  <c r="T1514" i="20" s="1"/>
  <c r="U1515" i="20" s="1"/>
  <c r="D195" i="20"/>
  <c r="E196" i="20" s="1"/>
  <c r="F197" i="20" s="1"/>
  <c r="G198" i="20" s="1"/>
  <c r="H199" i="20" s="1"/>
  <c r="I200" i="20" s="1"/>
  <c r="J201" i="20" s="1"/>
  <c r="K202" i="20" s="1"/>
  <c r="L203" i="20" s="1"/>
  <c r="M204" i="20" s="1"/>
  <c r="N205" i="20" s="1"/>
  <c r="O206" i="20" s="1"/>
  <c r="P207" i="20" s="1"/>
  <c r="Q208" i="20" s="1"/>
  <c r="R209" i="20" s="1"/>
  <c r="S210" i="20" s="1"/>
  <c r="T211" i="20" s="1"/>
  <c r="U212" i="20" s="1"/>
  <c r="V213" i="20" s="1"/>
  <c r="W214" i="20" s="1"/>
  <c r="X215" i="20" s="1"/>
  <c r="D331" i="20"/>
  <c r="E332" i="20" s="1"/>
  <c r="F333" i="20" s="1"/>
  <c r="G334" i="20" s="1"/>
  <c r="H335" i="20" s="1"/>
  <c r="I336" i="20" s="1"/>
  <c r="J337" i="20" s="1"/>
  <c r="K338" i="20" s="1"/>
  <c r="L339" i="20" s="1"/>
  <c r="M340" i="20" s="1"/>
  <c r="N341" i="20" s="1"/>
  <c r="O342" i="20" s="1"/>
  <c r="P343" i="20" s="1"/>
  <c r="Q344" i="20" s="1"/>
  <c r="R345" i="20" s="1"/>
  <c r="D402" i="20"/>
  <c r="E403" i="20" s="1"/>
  <c r="F404" i="20" s="1"/>
  <c r="G405" i="20" s="1"/>
  <c r="H406" i="20" s="1"/>
  <c r="I407" i="20" s="1"/>
  <c r="J408" i="20" s="1"/>
  <c r="K409" i="20" s="1"/>
  <c r="L410" i="20" s="1"/>
  <c r="D1499" i="20"/>
  <c r="E1500" i="20" s="1"/>
  <c r="F1501" i="20" s="1"/>
  <c r="G1502" i="20" s="1"/>
  <c r="H1503" i="20" s="1"/>
  <c r="I1504" i="20" s="1"/>
  <c r="J1505" i="20" s="1"/>
  <c r="K1506" i="20" s="1"/>
  <c r="L1507" i="20" s="1"/>
  <c r="M1508" i="20" s="1"/>
  <c r="N1509" i="20" s="1"/>
  <c r="O1510" i="20" s="1"/>
  <c r="P1511" i="20" s="1"/>
  <c r="Q1512" i="20" s="1"/>
  <c r="R1513" i="20" s="1"/>
  <c r="S1514" i="20" s="1"/>
  <c r="T1515" i="20" s="1"/>
  <c r="C1318" i="20"/>
  <c r="D1319" i="20" s="1"/>
  <c r="E1320" i="20" s="1"/>
  <c r="B1318" i="20"/>
  <c r="C1252" i="20"/>
  <c r="D1253" i="20" s="1"/>
  <c r="E1254" i="20" s="1"/>
  <c r="F1255" i="20" s="1"/>
  <c r="B1252" i="20"/>
  <c r="D907" i="20"/>
  <c r="O922" i="20"/>
  <c r="P923" i="20" s="1"/>
  <c r="Q924" i="20" s="1"/>
  <c r="R925" i="20" s="1"/>
  <c r="S926" i="20" s="1"/>
  <c r="T927" i="20" s="1"/>
  <c r="U928" i="20" s="1"/>
  <c r="V929" i="20" s="1"/>
  <c r="W930" i="20" s="1"/>
  <c r="B732" i="20"/>
  <c r="C732" i="20"/>
  <c r="D733" i="20" s="1"/>
  <c r="E734" i="20" s="1"/>
  <c r="F735" i="20" s="1"/>
  <c r="P597" i="20"/>
  <c r="Q598" i="20" s="1"/>
  <c r="R599" i="20" s="1"/>
  <c r="S600" i="20" s="1"/>
  <c r="T601" i="20" s="1"/>
  <c r="U602" i="20" s="1"/>
  <c r="V603" i="20" s="1"/>
  <c r="W604" i="20" s="1"/>
  <c r="X605" i="20" s="1"/>
  <c r="I730" i="20"/>
  <c r="J731" i="20" s="1"/>
  <c r="K732" i="20" s="1"/>
  <c r="L733" i="20" s="1"/>
  <c r="M734" i="20" s="1"/>
  <c r="N735" i="20" s="1"/>
  <c r="D597" i="20"/>
  <c r="E598" i="20" s="1"/>
  <c r="F599" i="20" s="1"/>
  <c r="G600" i="20" s="1"/>
  <c r="H601" i="20" s="1"/>
  <c r="I602" i="20" s="1"/>
  <c r="J603" i="20" s="1"/>
  <c r="K604" i="20" s="1"/>
  <c r="L605" i="20" s="1"/>
  <c r="P662" i="20"/>
  <c r="Q663" i="20" s="1"/>
  <c r="R664" i="20" s="1"/>
  <c r="S665" i="20" s="1"/>
  <c r="T666" i="20" s="1"/>
  <c r="U667" i="20" s="1"/>
  <c r="V668" i="20" s="1"/>
  <c r="W669" i="20" s="1"/>
  <c r="X670" i="20" s="1"/>
  <c r="F788" i="20"/>
  <c r="G789" i="20" s="1"/>
  <c r="H790" i="20" s="1"/>
  <c r="I791" i="20" s="1"/>
  <c r="J792" i="20" s="1"/>
  <c r="K793" i="20" s="1"/>
  <c r="L794" i="20" s="1"/>
  <c r="M795" i="20" s="1"/>
  <c r="N796" i="20" s="1"/>
  <c r="O797" i="20" s="1"/>
  <c r="P798" i="20" s="1"/>
  <c r="Q799" i="20" s="1"/>
  <c r="R800" i="20" s="1"/>
  <c r="G406" i="20"/>
  <c r="H407" i="20" s="1"/>
  <c r="I408" i="20" s="1"/>
  <c r="J409" i="20" s="1"/>
  <c r="K410" i="20" s="1"/>
  <c r="E1119" i="20"/>
  <c r="F1120" i="20" s="1"/>
  <c r="G1121" i="20" s="1"/>
  <c r="H1122" i="20" s="1"/>
  <c r="I1123" i="20" s="1"/>
  <c r="J1124" i="20" s="1"/>
  <c r="K1125" i="20" s="1"/>
  <c r="D591" i="20"/>
  <c r="E592" i="20" s="1"/>
  <c r="F593" i="20" s="1"/>
  <c r="G594" i="20" s="1"/>
  <c r="H595" i="20" s="1"/>
  <c r="I596" i="20" s="1"/>
  <c r="J597" i="20" s="1"/>
  <c r="K598" i="20" s="1"/>
  <c r="L599" i="20" s="1"/>
  <c r="M600" i="20" s="1"/>
  <c r="N601" i="20" s="1"/>
  <c r="O602" i="20" s="1"/>
  <c r="P603" i="20" s="1"/>
  <c r="Q604" i="20" s="1"/>
  <c r="R605" i="20" s="1"/>
  <c r="D406" i="20"/>
  <c r="E407" i="20" s="1"/>
  <c r="F408" i="20" s="1"/>
  <c r="G409" i="20" s="1"/>
  <c r="H410" i="20" s="1"/>
  <c r="E394" i="20"/>
  <c r="F395" i="20" s="1"/>
  <c r="G396" i="20" s="1"/>
  <c r="H397" i="20" s="1"/>
  <c r="I398" i="20" s="1"/>
  <c r="J399" i="20" s="1"/>
  <c r="K400" i="20" s="1"/>
  <c r="L401" i="20" s="1"/>
  <c r="M402" i="20" s="1"/>
  <c r="N403" i="20" s="1"/>
  <c r="O404" i="20" s="1"/>
  <c r="P405" i="20" s="1"/>
  <c r="Q406" i="20" s="1"/>
  <c r="R407" i="20" s="1"/>
  <c r="S408" i="20" s="1"/>
  <c r="T409" i="20" s="1"/>
  <c r="U410" i="20" s="1"/>
  <c r="N274" i="20"/>
  <c r="O275" i="20" s="1"/>
  <c r="P276" i="20" s="1"/>
  <c r="Q277" i="20" s="1"/>
  <c r="R278" i="20" s="1"/>
  <c r="S279" i="20" s="1"/>
  <c r="T280" i="20" s="1"/>
  <c r="K207" i="20"/>
  <c r="L208" i="20" s="1"/>
  <c r="M209" i="20" s="1"/>
  <c r="N210" i="20" s="1"/>
  <c r="O211" i="20" s="1"/>
  <c r="P212" i="20" s="1"/>
  <c r="Q213" i="20" s="1"/>
  <c r="R214" i="20" s="1"/>
  <c r="S215" i="20" s="1"/>
  <c r="I274" i="20"/>
  <c r="J275" i="20" s="1"/>
  <c r="K276" i="20" s="1"/>
  <c r="L277" i="20" s="1"/>
  <c r="M278" i="20" s="1"/>
  <c r="N279" i="20" s="1"/>
  <c r="O280" i="20" s="1"/>
  <c r="G1050" i="20"/>
  <c r="H1051" i="20" s="1"/>
  <c r="I1052" i="20" s="1"/>
  <c r="J1053" i="20" s="1"/>
  <c r="K1054" i="20" s="1"/>
  <c r="L1055" i="20" s="1"/>
  <c r="M1056" i="20" s="1"/>
  <c r="N1057" i="20" s="1"/>
  <c r="O1058" i="20" s="1"/>
  <c r="P1059" i="20" s="1"/>
  <c r="Q1060" i="20" s="1"/>
  <c r="D924" i="20"/>
  <c r="E925" i="20" s="1"/>
  <c r="F926" i="20" s="1"/>
  <c r="G927" i="20" s="1"/>
  <c r="H928" i="20" s="1"/>
  <c r="I929" i="20" s="1"/>
  <c r="J930" i="20" s="1"/>
  <c r="D847" i="20"/>
  <c r="E848" i="20" s="1"/>
  <c r="F849" i="20" s="1"/>
  <c r="G850" i="20" s="1"/>
  <c r="H851" i="20" s="1"/>
  <c r="I852" i="20" s="1"/>
  <c r="J853" i="20" s="1"/>
  <c r="K854" i="20" s="1"/>
  <c r="L855" i="20" s="1"/>
  <c r="M856" i="20" s="1"/>
  <c r="N857" i="20" s="1"/>
  <c r="O858" i="20" s="1"/>
  <c r="P859" i="20" s="1"/>
  <c r="Q860" i="20" s="1"/>
  <c r="R861" i="20" s="1"/>
  <c r="S862" i="20" s="1"/>
  <c r="T863" i="20" s="1"/>
  <c r="U864" i="20" s="1"/>
  <c r="V865" i="20" s="1"/>
  <c r="E343" i="20"/>
  <c r="F344" i="20" s="1"/>
  <c r="G345" i="20" s="1"/>
  <c r="C211" i="20"/>
  <c r="D212" i="20" s="1"/>
  <c r="E213" i="20" s="1"/>
  <c r="F214" i="20" s="1"/>
  <c r="G215" i="20" s="1"/>
  <c r="B211" i="20"/>
  <c r="C149" i="20"/>
  <c r="D150" i="20" s="1"/>
  <c r="E151" i="20" s="1"/>
  <c r="B149" i="20"/>
  <c r="E522" i="20"/>
  <c r="F523" i="20" s="1"/>
  <c r="G524" i="20" s="1"/>
  <c r="H525" i="20" s="1"/>
  <c r="I526" i="20" s="1"/>
  <c r="J527" i="20" s="1"/>
  <c r="K528" i="20" s="1"/>
  <c r="L529" i="20" s="1"/>
  <c r="M530" i="20" s="1"/>
  <c r="N531" i="20" s="1"/>
  <c r="O532" i="20" s="1"/>
  <c r="P533" i="20" s="1"/>
  <c r="Q534" i="20" s="1"/>
  <c r="R535" i="20" s="1"/>
  <c r="S536" i="20" s="1"/>
  <c r="T537" i="20" s="1"/>
  <c r="U538" i="20" s="1"/>
  <c r="V539" i="20" s="1"/>
  <c r="W540" i="20" s="1"/>
  <c r="D517" i="20"/>
  <c r="D333" i="20"/>
  <c r="E334" i="20" s="1"/>
  <c r="F335" i="20" s="1"/>
  <c r="G336" i="20" s="1"/>
  <c r="H337" i="20" s="1"/>
  <c r="I338" i="20" s="1"/>
  <c r="J339" i="20" s="1"/>
  <c r="K340" i="20" s="1"/>
  <c r="L341" i="20" s="1"/>
  <c r="M342" i="20" s="1"/>
  <c r="N343" i="20" s="1"/>
  <c r="O344" i="20" s="1"/>
  <c r="P345" i="20" s="1"/>
  <c r="D193" i="20"/>
  <c r="E194" i="20" s="1"/>
  <c r="F195" i="20" s="1"/>
  <c r="G196" i="20" s="1"/>
  <c r="H197" i="20" s="1"/>
  <c r="I198" i="20" s="1"/>
  <c r="J199" i="20" s="1"/>
  <c r="K200" i="20" s="1"/>
  <c r="L201" i="20" s="1"/>
  <c r="M202" i="20" s="1"/>
  <c r="N203" i="20" s="1"/>
  <c r="O204" i="20" s="1"/>
  <c r="P205" i="20" s="1"/>
  <c r="Q206" i="20" s="1"/>
  <c r="R207" i="20" s="1"/>
  <c r="S208" i="20" s="1"/>
  <c r="T209" i="20" s="1"/>
  <c r="U210" i="20" s="1"/>
  <c r="V211" i="20" s="1"/>
  <c r="W212" i="20" s="1"/>
  <c r="X213" i="20" s="1"/>
  <c r="Y214" i="20" s="1"/>
  <c r="Z215" i="20" s="1"/>
  <c r="D463" i="20"/>
  <c r="E464" i="20" s="1"/>
  <c r="F465" i="20" s="1"/>
  <c r="G466" i="20" s="1"/>
  <c r="H467" i="20" s="1"/>
  <c r="I468" i="20" s="1"/>
  <c r="J469" i="20" s="1"/>
  <c r="K470" i="20" s="1"/>
  <c r="L471" i="20" s="1"/>
  <c r="M472" i="20" s="1"/>
  <c r="N473" i="20" s="1"/>
  <c r="O474" i="20" s="1"/>
  <c r="P475" i="20" s="1"/>
  <c r="D589" i="20"/>
  <c r="E590" i="20" s="1"/>
  <c r="F591" i="20" s="1"/>
  <c r="G592" i="20" s="1"/>
  <c r="H593" i="20" s="1"/>
  <c r="I594" i="20" s="1"/>
  <c r="J595" i="20" s="1"/>
  <c r="K596" i="20" s="1"/>
  <c r="L597" i="20" s="1"/>
  <c r="M598" i="20" s="1"/>
  <c r="N599" i="20" s="1"/>
  <c r="O600" i="20" s="1"/>
  <c r="P601" i="20" s="1"/>
  <c r="Q602" i="20" s="1"/>
  <c r="R603" i="20" s="1"/>
  <c r="S604" i="20" s="1"/>
  <c r="T605" i="20" s="1"/>
  <c r="D914" i="20"/>
  <c r="E915" i="20" s="1"/>
  <c r="F916" i="20" s="1"/>
  <c r="G917" i="20" s="1"/>
  <c r="H918" i="20" s="1"/>
  <c r="I919" i="20" s="1"/>
  <c r="J920" i="20" s="1"/>
  <c r="K921" i="20" s="1"/>
  <c r="L922" i="20" s="1"/>
  <c r="M923" i="20" s="1"/>
  <c r="N924" i="20" s="1"/>
  <c r="O925" i="20" s="1"/>
  <c r="P926" i="20" s="1"/>
  <c r="Q927" i="20" s="1"/>
  <c r="R928" i="20" s="1"/>
  <c r="S929" i="20" s="1"/>
  <c r="T930" i="20" s="1"/>
  <c r="D63" i="20"/>
  <c r="D1622" i="20"/>
  <c r="C1512" i="20"/>
  <c r="D1513" i="20" s="1"/>
  <c r="E1514" i="20" s="1"/>
  <c r="F1515" i="20" s="1"/>
  <c r="B1512" i="20"/>
  <c r="C408" i="20"/>
  <c r="D409" i="20" s="1"/>
  <c r="E410" i="20" s="1"/>
  <c r="B408" i="20"/>
  <c r="I406" i="20"/>
  <c r="J407" i="20" s="1"/>
  <c r="K408" i="20" s="1"/>
  <c r="L409" i="20" s="1"/>
  <c r="M410" i="20" s="1"/>
  <c r="J214" i="20"/>
  <c r="K215" i="20" s="1"/>
  <c r="F922" i="20"/>
  <c r="G923" i="20" s="1"/>
  <c r="H924" i="20" s="1"/>
  <c r="I925" i="20" s="1"/>
  <c r="J926" i="20" s="1"/>
  <c r="K927" i="20" s="1"/>
  <c r="L928" i="20" s="1"/>
  <c r="M929" i="20" s="1"/>
  <c r="N930" i="20" s="1"/>
  <c r="D1102" i="20"/>
  <c r="M207" i="20"/>
  <c r="N208" i="20" s="1"/>
  <c r="O209" i="20" s="1"/>
  <c r="P210" i="20" s="1"/>
  <c r="Q211" i="20" s="1"/>
  <c r="R212" i="20" s="1"/>
  <c r="S213" i="20" s="1"/>
  <c r="T214" i="20" s="1"/>
  <c r="U215" i="20" s="1"/>
  <c r="K333" i="20"/>
  <c r="L334" i="20" s="1"/>
  <c r="M335" i="20" s="1"/>
  <c r="N336" i="20" s="1"/>
  <c r="O337" i="20" s="1"/>
  <c r="P338" i="20" s="1"/>
  <c r="Q339" i="20" s="1"/>
  <c r="R340" i="20" s="1"/>
  <c r="S341" i="20" s="1"/>
  <c r="T342" i="20" s="1"/>
  <c r="U343" i="20" s="1"/>
  <c r="V344" i="20" s="1"/>
  <c r="W345" i="20" s="1"/>
  <c r="D128" i="20"/>
  <c r="D593" i="20"/>
  <c r="E594" i="20" s="1"/>
  <c r="F595" i="20" s="1"/>
  <c r="G596" i="20" s="1"/>
  <c r="H597" i="20" s="1"/>
  <c r="I598" i="20" s="1"/>
  <c r="J599" i="20" s="1"/>
  <c r="K600" i="20" s="1"/>
  <c r="L601" i="20" s="1"/>
  <c r="M602" i="20" s="1"/>
  <c r="N603" i="20" s="1"/>
  <c r="O604" i="20" s="1"/>
  <c r="P605" i="20" s="1"/>
  <c r="D1178" i="20"/>
  <c r="E1179" i="20" s="1"/>
  <c r="F1180" i="20" s="1"/>
  <c r="G1181" i="20" s="1"/>
  <c r="H1182" i="20" s="1"/>
  <c r="I1183" i="20" s="1"/>
  <c r="J1184" i="20" s="1"/>
  <c r="K1185" i="20" s="1"/>
  <c r="L1186" i="20" s="1"/>
  <c r="M1187" i="20" s="1"/>
  <c r="N1188" i="20" s="1"/>
  <c r="O1189" i="20" s="1"/>
  <c r="P1190" i="20" s="1"/>
  <c r="E1431" i="20"/>
  <c r="F1432" i="20" s="1"/>
  <c r="G1433" i="20" s="1"/>
  <c r="H1434" i="20" s="1"/>
  <c r="I1435" i="20" s="1"/>
  <c r="J1436" i="20" s="1"/>
  <c r="K1437" i="20" s="1"/>
  <c r="L1438" i="20" s="1"/>
  <c r="M1439" i="20" s="1"/>
  <c r="N1440" i="20" s="1"/>
  <c r="O1441" i="20" s="1"/>
  <c r="P1442" i="20" s="1"/>
  <c r="Q1443" i="20" s="1"/>
  <c r="R1444" i="20" s="1"/>
  <c r="S1445" i="20" s="1"/>
  <c r="T1446" i="20" s="1"/>
  <c r="U1447" i="20" s="1"/>
  <c r="V1448" i="20" s="1"/>
  <c r="W1449" i="20" s="1"/>
  <c r="X1450" i="20" s="1"/>
  <c r="J271" i="20"/>
  <c r="K272" i="20" s="1"/>
  <c r="L273" i="20" s="1"/>
  <c r="M274" i="20" s="1"/>
  <c r="N275" i="20" s="1"/>
  <c r="O276" i="20" s="1"/>
  <c r="P277" i="20" s="1"/>
  <c r="Q278" i="20" s="1"/>
  <c r="R279" i="20" s="1"/>
  <c r="S280" i="20" s="1"/>
  <c r="C1641" i="20"/>
  <c r="D1642" i="20" s="1"/>
  <c r="E1643" i="20" s="1"/>
  <c r="F1644" i="20" s="1"/>
  <c r="G1645" i="20" s="1"/>
  <c r="B1641" i="20"/>
  <c r="C1578" i="20"/>
  <c r="D1579" i="20" s="1"/>
  <c r="E1580" i="20" s="1"/>
  <c r="B1578" i="20"/>
  <c r="C1447" i="20"/>
  <c r="D1448" i="20" s="1"/>
  <c r="E1449" i="20" s="1"/>
  <c r="F1450" i="20" s="1"/>
  <c r="B1447" i="20"/>
  <c r="D1297" i="20"/>
  <c r="C992" i="20"/>
  <c r="D993" i="20" s="1"/>
  <c r="E994" i="20" s="1"/>
  <c r="F995" i="20" s="1"/>
  <c r="B992" i="20"/>
  <c r="D972" i="20"/>
  <c r="D842" i="20"/>
  <c r="C603" i="20"/>
  <c r="D604" i="20" s="1"/>
  <c r="E605" i="20" s="1"/>
  <c r="B603" i="20"/>
  <c r="E601" i="20"/>
  <c r="F602" i="20" s="1"/>
  <c r="G603" i="20" s="1"/>
  <c r="H604" i="20" s="1"/>
  <c r="I605" i="20" s="1"/>
  <c r="D1056" i="20"/>
  <c r="E1057" i="20" s="1"/>
  <c r="F1058" i="20" s="1"/>
  <c r="G1059" i="20" s="1"/>
  <c r="H1060" i="20" s="1"/>
  <c r="C277" i="20"/>
  <c r="D278" i="20" s="1"/>
  <c r="E279" i="20" s="1"/>
  <c r="F280" i="20" s="1"/>
  <c r="B277" i="20"/>
  <c r="I276" i="20"/>
  <c r="J277" i="20" s="1"/>
  <c r="K278" i="20" s="1"/>
  <c r="L279" i="20" s="1"/>
  <c r="M280" i="20" s="1"/>
  <c r="I1190" i="20"/>
  <c r="K1176" i="20"/>
  <c r="L1177" i="20" s="1"/>
  <c r="M1178" i="20" s="1"/>
  <c r="N1179" i="20" s="1"/>
  <c r="O1180" i="20" s="1"/>
  <c r="P1181" i="20" s="1"/>
  <c r="Q1182" i="20" s="1"/>
  <c r="R1183" i="20" s="1"/>
  <c r="S1184" i="20" s="1"/>
  <c r="T1185" i="20" s="1"/>
  <c r="U1186" i="20" s="1"/>
  <c r="V1187" i="20" s="1"/>
  <c r="W1188" i="20" s="1"/>
  <c r="X1189" i="20" s="1"/>
  <c r="Y1190" i="20" s="1"/>
  <c r="D1639" i="20"/>
  <c r="E1640" i="20" s="1"/>
  <c r="F1641" i="20" s="1"/>
  <c r="G1642" i="20" s="1"/>
  <c r="H1643" i="20" s="1"/>
  <c r="I1644" i="20" s="1"/>
  <c r="J1645" i="20" s="1"/>
  <c r="K723" i="20"/>
  <c r="L724" i="20" s="1"/>
  <c r="M725" i="20" s="1"/>
  <c r="N726" i="20" s="1"/>
  <c r="O727" i="20" s="1"/>
  <c r="P728" i="20" s="1"/>
  <c r="Q729" i="20" s="1"/>
  <c r="R730" i="20" s="1"/>
  <c r="S731" i="20" s="1"/>
  <c r="T732" i="20" s="1"/>
  <c r="U733" i="20" s="1"/>
  <c r="V734" i="20" s="1"/>
  <c r="W735" i="20" s="1"/>
  <c r="K1763" i="20"/>
  <c r="L1764" i="20" s="1"/>
  <c r="M1765" i="20" s="1"/>
  <c r="N1766" i="20" s="1"/>
  <c r="O1767" i="20" s="1"/>
  <c r="P1768" i="20" s="1"/>
  <c r="Q1769" i="20" s="1"/>
  <c r="R1770" i="20" s="1"/>
  <c r="S1771" i="20" s="1"/>
  <c r="T1772" i="20" s="1"/>
  <c r="U1773" i="20" s="1"/>
  <c r="V1774" i="20" s="1"/>
  <c r="W1775" i="20" s="1"/>
  <c r="D534" i="20"/>
  <c r="E535" i="20" s="1"/>
  <c r="F536" i="20" s="1"/>
  <c r="G537" i="20" s="1"/>
  <c r="H538" i="20" s="1"/>
  <c r="I539" i="20" s="1"/>
  <c r="J540" i="20" s="1"/>
  <c r="I333" i="20"/>
  <c r="J334" i="20" s="1"/>
  <c r="K335" i="20" s="1"/>
  <c r="L336" i="20" s="1"/>
  <c r="M337" i="20" s="1"/>
  <c r="N338" i="20" s="1"/>
  <c r="O339" i="20" s="1"/>
  <c r="P340" i="20" s="1"/>
  <c r="Q341" i="20" s="1"/>
  <c r="R342" i="20" s="1"/>
  <c r="S343" i="20" s="1"/>
  <c r="T344" i="20" s="1"/>
  <c r="U345" i="20" s="1"/>
  <c r="F274" i="20"/>
  <c r="G275" i="20" s="1"/>
  <c r="H276" i="20" s="1"/>
  <c r="I277" i="20" s="1"/>
  <c r="J278" i="20" s="1"/>
  <c r="K279" i="20" s="1"/>
  <c r="L280" i="20" s="1"/>
  <c r="E1703" i="20"/>
  <c r="F1704" i="20" s="1"/>
  <c r="G1705" i="20" s="1"/>
  <c r="H1706" i="20" s="1"/>
  <c r="I1707" i="20" s="1"/>
  <c r="J1708" i="20" s="1"/>
  <c r="K1709" i="20" s="1"/>
  <c r="L1710" i="20" s="1"/>
  <c r="D788" i="20"/>
  <c r="E789" i="20" s="1"/>
  <c r="F790" i="20" s="1"/>
  <c r="G791" i="20" s="1"/>
  <c r="H792" i="20" s="1"/>
  <c r="I793" i="20" s="1"/>
  <c r="J794" i="20" s="1"/>
  <c r="K795" i="20" s="1"/>
  <c r="L796" i="20" s="1"/>
  <c r="M797" i="20" s="1"/>
  <c r="N798" i="20" s="1"/>
  <c r="O799" i="20" s="1"/>
  <c r="P800" i="20" s="1"/>
  <c r="F1562" i="20"/>
  <c r="G1563" i="20" s="1"/>
  <c r="H1564" i="20" s="1"/>
  <c r="I1565" i="20" s="1"/>
  <c r="J1566" i="20" s="1"/>
  <c r="K1567" i="20" s="1"/>
  <c r="L1568" i="20" s="1"/>
  <c r="M1569" i="20" s="1"/>
  <c r="N1570" i="20" s="1"/>
  <c r="O1571" i="20" s="1"/>
  <c r="P1572" i="20" s="1"/>
  <c r="Q1573" i="20" s="1"/>
  <c r="R1574" i="20" s="1"/>
  <c r="S1575" i="20" s="1"/>
  <c r="T1576" i="20" s="1"/>
  <c r="U1577" i="20" s="1"/>
  <c r="V1578" i="20" s="1"/>
  <c r="W1579" i="20" s="1"/>
  <c r="X1580" i="20" s="1"/>
  <c r="D207" i="20"/>
  <c r="E208" i="20" s="1"/>
  <c r="F209" i="20" s="1"/>
  <c r="G210" i="20" s="1"/>
  <c r="H211" i="20" s="1"/>
  <c r="I212" i="20" s="1"/>
  <c r="J213" i="20" s="1"/>
  <c r="K214" i="20" s="1"/>
  <c r="L215" i="20" s="1"/>
  <c r="F1767" i="20"/>
  <c r="G1768" i="20" s="1"/>
  <c r="H1769" i="20" s="1"/>
  <c r="I1770" i="20" s="1"/>
  <c r="J1771" i="20" s="1"/>
  <c r="K1772" i="20" s="1"/>
  <c r="L1773" i="20" s="1"/>
  <c r="M1774" i="20" s="1"/>
  <c r="N1775" i="20" s="1"/>
  <c r="M1763" i="20"/>
  <c r="N1764" i="20" s="1"/>
  <c r="O1765" i="20" s="1"/>
  <c r="P1766" i="20" s="1"/>
  <c r="Q1767" i="20" s="1"/>
  <c r="R1768" i="20" s="1"/>
  <c r="S1769" i="20" s="1"/>
  <c r="T1770" i="20" s="1"/>
  <c r="U1771" i="20" s="1"/>
  <c r="V1772" i="20" s="1"/>
  <c r="W1773" i="20" s="1"/>
  <c r="X1774" i="20" s="1"/>
  <c r="Y1775" i="20" s="1"/>
  <c r="E1696" i="20"/>
  <c r="F1697" i="20" s="1"/>
  <c r="G1698" i="20" s="1"/>
  <c r="H1699" i="20" s="1"/>
  <c r="I1700" i="20" s="1"/>
  <c r="J1701" i="20" s="1"/>
  <c r="K1702" i="20" s="1"/>
  <c r="L1703" i="20" s="1"/>
  <c r="M1704" i="20" s="1"/>
  <c r="N1705" i="20" s="1"/>
  <c r="O1706" i="20" s="1"/>
  <c r="P1707" i="20" s="1"/>
  <c r="Q1708" i="20" s="1"/>
  <c r="R1709" i="20" s="1"/>
  <c r="S1710" i="20" s="1"/>
  <c r="D1687" i="20"/>
  <c r="C1773" i="20"/>
  <c r="D1774" i="20" s="1"/>
  <c r="E1775" i="20" s="1"/>
  <c r="B1773" i="20"/>
  <c r="J1564" i="20"/>
  <c r="K1565" i="20" s="1"/>
  <c r="L1566" i="20" s="1"/>
  <c r="M1567" i="20" s="1"/>
  <c r="N1568" i="20" s="1"/>
  <c r="O1569" i="20" s="1"/>
  <c r="P1570" i="20" s="1"/>
  <c r="Q1571" i="20" s="1"/>
  <c r="R1572" i="20" s="1"/>
  <c r="S1573" i="20" s="1"/>
  <c r="T1574" i="20" s="1"/>
  <c r="U1575" i="20" s="1"/>
  <c r="V1576" i="20" s="1"/>
  <c r="W1577" i="20" s="1"/>
  <c r="X1578" i="20" s="1"/>
  <c r="Y1579" i="20" s="1"/>
  <c r="Z1580" i="20" s="1"/>
  <c r="H1692" i="20"/>
  <c r="I1693" i="20" s="1"/>
  <c r="J1694" i="20" s="1"/>
  <c r="K1695" i="20" s="1"/>
  <c r="L1696" i="20" s="1"/>
  <c r="M1697" i="20" s="1"/>
  <c r="N1698" i="20" s="1"/>
  <c r="O1699" i="20" s="1"/>
  <c r="P1700" i="20" s="1"/>
  <c r="Q1701" i="20" s="1"/>
  <c r="R1702" i="20" s="1"/>
  <c r="S1703" i="20" s="1"/>
  <c r="T1704" i="20" s="1"/>
  <c r="U1705" i="20" s="1"/>
  <c r="V1706" i="20" s="1"/>
  <c r="W1707" i="20" s="1"/>
  <c r="X1708" i="20" s="1"/>
  <c r="Y1709" i="20" s="1"/>
  <c r="Z1710" i="20" s="1"/>
  <c r="E1579" i="20"/>
  <c r="F1580" i="20" s="1"/>
  <c r="D1492" i="20"/>
  <c r="H1380" i="20"/>
  <c r="I1381" i="20" s="1"/>
  <c r="J1382" i="20" s="1"/>
  <c r="K1383" i="20" s="1"/>
  <c r="L1384" i="20" s="1"/>
  <c r="M1385" i="20" s="1"/>
  <c r="H1367" i="20"/>
  <c r="I1368" i="20" s="1"/>
  <c r="J1369" i="20" s="1"/>
  <c r="K1370" i="20" s="1"/>
  <c r="L1371" i="20" s="1"/>
  <c r="M1372" i="20" s="1"/>
  <c r="N1373" i="20" s="1"/>
  <c r="O1374" i="20" s="1"/>
  <c r="P1375" i="20" s="1"/>
  <c r="Q1376" i="20" s="1"/>
  <c r="R1377" i="20" s="1"/>
  <c r="S1378" i="20" s="1"/>
  <c r="T1379" i="20" s="1"/>
  <c r="U1380" i="20" s="1"/>
  <c r="V1381" i="20" s="1"/>
  <c r="W1382" i="20" s="1"/>
  <c r="X1383" i="20" s="1"/>
  <c r="Y1384" i="20" s="1"/>
  <c r="Z1385" i="20" s="1"/>
  <c r="T1511" i="20"/>
  <c r="U1512" i="20" s="1"/>
  <c r="V1513" i="20" s="1"/>
  <c r="W1514" i="20" s="1"/>
  <c r="X1515" i="20" s="1"/>
  <c r="D1511" i="20"/>
  <c r="E1512" i="20" s="1"/>
  <c r="F1513" i="20" s="1"/>
  <c r="G1514" i="20" s="1"/>
  <c r="H1515" i="20" s="1"/>
  <c r="C1382" i="20"/>
  <c r="D1383" i="20" s="1"/>
  <c r="E1384" i="20" s="1"/>
  <c r="F1385" i="20" s="1"/>
  <c r="B1382" i="20"/>
  <c r="H1377" i="20"/>
  <c r="I1378" i="20" s="1"/>
  <c r="J1379" i="20" s="1"/>
  <c r="K1380" i="20" s="1"/>
  <c r="L1381" i="20" s="1"/>
  <c r="M1382" i="20" s="1"/>
  <c r="N1383" i="20" s="1"/>
  <c r="O1384" i="20" s="1"/>
  <c r="P1385" i="20" s="1"/>
  <c r="D1180" i="20"/>
  <c r="E1181" i="20" s="1"/>
  <c r="F1182" i="20" s="1"/>
  <c r="G1183" i="20" s="1"/>
  <c r="H1184" i="20" s="1"/>
  <c r="I1185" i="20" s="1"/>
  <c r="J1186" i="20" s="1"/>
  <c r="K1187" i="20" s="1"/>
  <c r="L1188" i="20" s="1"/>
  <c r="M1189" i="20" s="1"/>
  <c r="N1190" i="20" s="1"/>
  <c r="E1243" i="20"/>
  <c r="F1244" i="20" s="1"/>
  <c r="G1245" i="20" s="1"/>
  <c r="H1246" i="20" s="1"/>
  <c r="I1247" i="20" s="1"/>
  <c r="J1248" i="20" s="1"/>
  <c r="K1249" i="20" s="1"/>
  <c r="L1250" i="20" s="1"/>
  <c r="M1251" i="20" s="1"/>
  <c r="N1252" i="20" s="1"/>
  <c r="O1253" i="20" s="1"/>
  <c r="P1254" i="20" s="1"/>
  <c r="Q1255" i="20" s="1"/>
  <c r="G1055" i="20"/>
  <c r="H1056" i="20" s="1"/>
  <c r="I1057" i="20" s="1"/>
  <c r="J1058" i="20" s="1"/>
  <c r="K1059" i="20" s="1"/>
  <c r="L1060" i="20" s="1"/>
  <c r="E1434" i="20"/>
  <c r="F1435" i="20" s="1"/>
  <c r="G1436" i="20" s="1"/>
  <c r="H1437" i="20" s="1"/>
  <c r="I1438" i="20" s="1"/>
  <c r="J1439" i="20" s="1"/>
  <c r="K1440" i="20" s="1"/>
  <c r="L1441" i="20" s="1"/>
  <c r="M1442" i="20" s="1"/>
  <c r="N1443" i="20" s="1"/>
  <c r="O1444" i="20" s="1"/>
  <c r="P1445" i="20" s="1"/>
  <c r="Q1446" i="20" s="1"/>
  <c r="R1447" i="20" s="1"/>
  <c r="S1448" i="20" s="1"/>
  <c r="T1449" i="20" s="1"/>
  <c r="U1450" i="20" s="1"/>
  <c r="F1247" i="20"/>
  <c r="G1248" i="20" s="1"/>
  <c r="H1249" i="20" s="1"/>
  <c r="I1250" i="20" s="1"/>
  <c r="J1251" i="20" s="1"/>
  <c r="K1252" i="20" s="1"/>
  <c r="L1253" i="20" s="1"/>
  <c r="M1254" i="20" s="1"/>
  <c r="N1255" i="20" s="1"/>
  <c r="D1107" i="20"/>
  <c r="E1108" i="20" s="1"/>
  <c r="F1109" i="20" s="1"/>
  <c r="G1110" i="20" s="1"/>
  <c r="H1111" i="20" s="1"/>
  <c r="I1112" i="20" s="1"/>
  <c r="J1113" i="20" s="1"/>
  <c r="K1114" i="20" s="1"/>
  <c r="L1115" i="20" s="1"/>
  <c r="M1116" i="20" s="1"/>
  <c r="N1117" i="20" s="1"/>
  <c r="O1118" i="20" s="1"/>
  <c r="P1119" i="20" s="1"/>
  <c r="Q1120" i="20" s="1"/>
  <c r="R1121" i="20" s="1"/>
  <c r="S1122" i="20" s="1"/>
  <c r="T1123" i="20" s="1"/>
  <c r="U1124" i="20" s="1"/>
  <c r="V1125" i="20" s="1"/>
  <c r="I915" i="20"/>
  <c r="J916" i="20" s="1"/>
  <c r="K917" i="20" s="1"/>
  <c r="L918" i="20" s="1"/>
  <c r="M919" i="20" s="1"/>
  <c r="N920" i="20" s="1"/>
  <c r="O921" i="20" s="1"/>
  <c r="P922" i="20" s="1"/>
  <c r="Q923" i="20" s="1"/>
  <c r="R924" i="20" s="1"/>
  <c r="S925" i="20" s="1"/>
  <c r="T926" i="20" s="1"/>
  <c r="U927" i="20" s="1"/>
  <c r="V928" i="20" s="1"/>
  <c r="W929" i="20" s="1"/>
  <c r="X930" i="20" s="1"/>
  <c r="D1186" i="20"/>
  <c r="E1187" i="20" s="1"/>
  <c r="F1188" i="20" s="1"/>
  <c r="G1189" i="20" s="1"/>
  <c r="H1190" i="20" s="1"/>
  <c r="H994" i="20"/>
  <c r="I995" i="20" s="1"/>
  <c r="F994" i="20"/>
  <c r="G995" i="20" s="1"/>
  <c r="F1111" i="20"/>
  <c r="G1112" i="20" s="1"/>
  <c r="H1113" i="20" s="1"/>
  <c r="I1114" i="20" s="1"/>
  <c r="J1115" i="20" s="1"/>
  <c r="K1116" i="20" s="1"/>
  <c r="L1117" i="20" s="1"/>
  <c r="M1118" i="20" s="1"/>
  <c r="N1119" i="20" s="1"/>
  <c r="O1120" i="20" s="1"/>
  <c r="P1121" i="20" s="1"/>
  <c r="Q1122" i="20" s="1"/>
  <c r="R1123" i="20" s="1"/>
  <c r="S1124" i="20" s="1"/>
  <c r="T1125" i="20" s="1"/>
  <c r="G721" i="20"/>
  <c r="H722" i="20" s="1"/>
  <c r="I723" i="20" s="1"/>
  <c r="J724" i="20" s="1"/>
  <c r="K725" i="20" s="1"/>
  <c r="L726" i="20" s="1"/>
  <c r="M727" i="20" s="1"/>
  <c r="N728" i="20" s="1"/>
  <c r="O729" i="20" s="1"/>
  <c r="P730" i="20" s="1"/>
  <c r="Q731" i="20" s="1"/>
  <c r="R732" i="20" s="1"/>
  <c r="S733" i="20" s="1"/>
  <c r="T734" i="20" s="1"/>
  <c r="U735" i="20" s="1"/>
  <c r="E721" i="20"/>
  <c r="F722" i="20" s="1"/>
  <c r="G723" i="20" s="1"/>
  <c r="H724" i="20" s="1"/>
  <c r="I725" i="20" s="1"/>
  <c r="J726" i="20" s="1"/>
  <c r="K727" i="20" s="1"/>
  <c r="L728" i="20" s="1"/>
  <c r="M729" i="20" s="1"/>
  <c r="N730" i="20" s="1"/>
  <c r="O731" i="20" s="1"/>
  <c r="P732" i="20" s="1"/>
  <c r="Q733" i="20" s="1"/>
  <c r="R734" i="20" s="1"/>
  <c r="S735" i="20" s="1"/>
  <c r="F784" i="20"/>
  <c r="G785" i="20" s="1"/>
  <c r="H786" i="20" s="1"/>
  <c r="I787" i="20" s="1"/>
  <c r="J788" i="20" s="1"/>
  <c r="K789" i="20" s="1"/>
  <c r="L790" i="20" s="1"/>
  <c r="M791" i="20" s="1"/>
  <c r="N792" i="20" s="1"/>
  <c r="O793" i="20" s="1"/>
  <c r="P794" i="20" s="1"/>
  <c r="Q795" i="20" s="1"/>
  <c r="R796" i="20" s="1"/>
  <c r="S797" i="20" s="1"/>
  <c r="T798" i="20" s="1"/>
  <c r="U799" i="20" s="1"/>
  <c r="V800" i="20" s="1"/>
  <c r="D467" i="20"/>
  <c r="E468" i="20" s="1"/>
  <c r="F469" i="20" s="1"/>
  <c r="G470" i="20" s="1"/>
  <c r="H471" i="20" s="1"/>
  <c r="I472" i="20" s="1"/>
  <c r="J473" i="20" s="1"/>
  <c r="K474" i="20" s="1"/>
  <c r="L475" i="20" s="1"/>
  <c r="H857" i="20"/>
  <c r="I858" i="20" s="1"/>
  <c r="J859" i="20" s="1"/>
  <c r="K860" i="20" s="1"/>
  <c r="L861" i="20" s="1"/>
  <c r="M862" i="20" s="1"/>
  <c r="N863" i="20" s="1"/>
  <c r="O864" i="20" s="1"/>
  <c r="P865" i="20" s="1"/>
  <c r="D777" i="20"/>
  <c r="C471" i="20"/>
  <c r="D472" i="20" s="1"/>
  <c r="E473" i="20" s="1"/>
  <c r="F474" i="20" s="1"/>
  <c r="G475" i="20" s="1"/>
  <c r="B471" i="20"/>
  <c r="D603" i="20"/>
  <c r="E604" i="20" s="1"/>
  <c r="F605" i="20" s="1"/>
  <c r="G391" i="20"/>
  <c r="H392" i="20" s="1"/>
  <c r="I393" i="20" s="1"/>
  <c r="J394" i="20" s="1"/>
  <c r="K395" i="20" s="1"/>
  <c r="L396" i="20" s="1"/>
  <c r="M397" i="20" s="1"/>
  <c r="N398" i="20" s="1"/>
  <c r="O399" i="20" s="1"/>
  <c r="P400" i="20" s="1"/>
  <c r="Q401" i="20" s="1"/>
  <c r="R402" i="20" s="1"/>
  <c r="S403" i="20" s="1"/>
  <c r="T404" i="20" s="1"/>
  <c r="U405" i="20" s="1"/>
  <c r="V406" i="20" s="1"/>
  <c r="W407" i="20" s="1"/>
  <c r="X408" i="20" s="1"/>
  <c r="Y409" i="20" s="1"/>
  <c r="Z410" i="20" s="1"/>
  <c r="D728" i="20"/>
  <c r="E729" i="20" s="1"/>
  <c r="F730" i="20" s="1"/>
  <c r="G731" i="20" s="1"/>
  <c r="H732" i="20" s="1"/>
  <c r="I733" i="20" s="1"/>
  <c r="J734" i="20" s="1"/>
  <c r="K735" i="20" s="1"/>
  <c r="D1703" i="20"/>
  <c r="E1704" i="20" s="1"/>
  <c r="F1705" i="20" s="1"/>
  <c r="G1706" i="20" s="1"/>
  <c r="H1707" i="20" s="1"/>
  <c r="I1708" i="20" s="1"/>
  <c r="J1709" i="20" s="1"/>
  <c r="K1710" i="20" s="1"/>
  <c r="G857" i="20"/>
  <c r="H858" i="20" s="1"/>
  <c r="I859" i="20" s="1"/>
  <c r="J860" i="20" s="1"/>
  <c r="K861" i="20" s="1"/>
  <c r="L862" i="20" s="1"/>
  <c r="M863" i="20" s="1"/>
  <c r="N864" i="20" s="1"/>
  <c r="O865" i="20" s="1"/>
  <c r="G1373" i="20"/>
  <c r="H1374" i="20" s="1"/>
  <c r="I1375" i="20" s="1"/>
  <c r="J1376" i="20" s="1"/>
  <c r="K1377" i="20" s="1"/>
  <c r="L1378" i="20" s="1"/>
  <c r="M1379" i="20" s="1"/>
  <c r="N1380" i="20" s="1"/>
  <c r="O1381" i="20" s="1"/>
  <c r="P1382" i="20" s="1"/>
  <c r="Q1383" i="20" s="1"/>
  <c r="R1384" i="20" s="1"/>
  <c r="S1385" i="20" s="1"/>
  <c r="D398" i="20"/>
  <c r="E399" i="20" s="1"/>
  <c r="F400" i="20" s="1"/>
  <c r="G401" i="20" s="1"/>
  <c r="H402" i="20" s="1"/>
  <c r="I403" i="20" s="1"/>
  <c r="J404" i="20" s="1"/>
  <c r="K405" i="20" s="1"/>
  <c r="L406" i="20" s="1"/>
  <c r="M407" i="20" s="1"/>
  <c r="N408" i="20" s="1"/>
  <c r="O409" i="20" s="1"/>
  <c r="P410" i="20" s="1"/>
  <c r="D522" i="20"/>
  <c r="E523" i="20" s="1"/>
  <c r="F524" i="20" s="1"/>
  <c r="G525" i="20" s="1"/>
  <c r="H526" i="20" s="1"/>
  <c r="I527" i="20" s="1"/>
  <c r="J528" i="20" s="1"/>
  <c r="K529" i="20" s="1"/>
  <c r="L530" i="20" s="1"/>
  <c r="M531" i="20" s="1"/>
  <c r="N532" i="20" s="1"/>
  <c r="O533" i="20" s="1"/>
  <c r="P534" i="20" s="1"/>
  <c r="Q535" i="20" s="1"/>
  <c r="R536" i="20" s="1"/>
  <c r="S537" i="20" s="1"/>
  <c r="T538" i="20" s="1"/>
  <c r="U539" i="20" s="1"/>
  <c r="V540" i="20" s="1"/>
  <c r="D394" i="20"/>
  <c r="E395" i="20" s="1"/>
  <c r="F396" i="20" s="1"/>
  <c r="G397" i="20" s="1"/>
  <c r="H398" i="20" s="1"/>
  <c r="I399" i="20" s="1"/>
  <c r="J400" i="20" s="1"/>
  <c r="K401" i="20" s="1"/>
  <c r="L402" i="20" s="1"/>
  <c r="M403" i="20" s="1"/>
  <c r="N404" i="20" s="1"/>
  <c r="O405" i="20" s="1"/>
  <c r="P406" i="20" s="1"/>
  <c r="Q407" i="20" s="1"/>
  <c r="R408" i="20" s="1"/>
  <c r="S409" i="20" s="1"/>
  <c r="T410" i="20" s="1"/>
  <c r="D1701" i="20"/>
  <c r="E1702" i="20" s="1"/>
  <c r="F1703" i="20" s="1"/>
  <c r="G1704" i="20" s="1"/>
  <c r="H1705" i="20" s="1"/>
  <c r="I1706" i="20" s="1"/>
  <c r="J1707" i="20" s="1"/>
  <c r="K1708" i="20" s="1"/>
  <c r="L1709" i="20" s="1"/>
  <c r="M1710" i="20" s="1"/>
  <c r="D912" i="20"/>
  <c r="E913" i="20" s="1"/>
  <c r="F914" i="20" s="1"/>
  <c r="G915" i="20" s="1"/>
  <c r="H916" i="20" s="1"/>
  <c r="I917" i="20" s="1"/>
  <c r="J918" i="20" s="1"/>
  <c r="K919" i="20" s="1"/>
  <c r="L920" i="20" s="1"/>
  <c r="M921" i="20" s="1"/>
  <c r="N922" i="20" s="1"/>
  <c r="O923" i="20" s="1"/>
  <c r="P924" i="20" s="1"/>
  <c r="Q925" i="20" s="1"/>
  <c r="R926" i="20" s="1"/>
  <c r="S927" i="20" s="1"/>
  <c r="T928" i="20" s="1"/>
  <c r="U929" i="20" s="1"/>
  <c r="V930" i="20" s="1"/>
  <c r="D1562" i="20"/>
  <c r="E1563" i="20" s="1"/>
  <c r="F1564" i="20" s="1"/>
  <c r="G1565" i="20" s="1"/>
  <c r="H1566" i="20" s="1"/>
  <c r="I1567" i="20" s="1"/>
  <c r="J1568" i="20" s="1"/>
  <c r="K1569" i="20" s="1"/>
  <c r="L1570" i="20" s="1"/>
  <c r="M1571" i="20" s="1"/>
  <c r="N1572" i="20" s="1"/>
  <c r="O1573" i="20" s="1"/>
  <c r="P1574" i="20" s="1"/>
  <c r="Q1575" i="20" s="1"/>
  <c r="R1576" i="20" s="1"/>
  <c r="S1577" i="20" s="1"/>
  <c r="T1578" i="20" s="1"/>
  <c r="U1579" i="20" s="1"/>
  <c r="V1580" i="20" s="1"/>
  <c r="E261" i="20"/>
  <c r="F262" i="20" s="1"/>
  <c r="G263" i="20" s="1"/>
  <c r="H264" i="20" s="1"/>
  <c r="I265" i="20" s="1"/>
  <c r="J266" i="20" s="1"/>
  <c r="K267" i="20" s="1"/>
  <c r="L268" i="20" s="1"/>
  <c r="M269" i="20" s="1"/>
  <c r="N270" i="20" s="1"/>
  <c r="O271" i="20" s="1"/>
  <c r="P272" i="20" s="1"/>
  <c r="Q273" i="20" s="1"/>
  <c r="R274" i="20" s="1"/>
  <c r="S275" i="20" s="1"/>
  <c r="T276" i="20" s="1"/>
  <c r="U277" i="20" s="1"/>
  <c r="V278" i="20" s="1"/>
  <c r="W279" i="20" s="1"/>
  <c r="X280" i="20" s="1"/>
  <c r="D712" i="20"/>
  <c r="D1232" i="20"/>
  <c r="D1308" i="20"/>
  <c r="E1309" i="20" s="1"/>
  <c r="F1310" i="20" s="1"/>
  <c r="G1311" i="20" s="1"/>
  <c r="H1312" i="20" s="1"/>
  <c r="I1313" i="20" s="1"/>
  <c r="J1314" i="20" s="1"/>
  <c r="K1315" i="20" s="1"/>
  <c r="L1316" i="20" s="1"/>
  <c r="M1317" i="20" s="1"/>
  <c r="N1318" i="20" s="1"/>
  <c r="O1319" i="20" s="1"/>
  <c r="P1320" i="20" s="1"/>
  <c r="D520" i="20"/>
  <c r="E521" i="20" s="1"/>
  <c r="F522" i="20" s="1"/>
  <c r="G523" i="20" s="1"/>
  <c r="H524" i="20" s="1"/>
  <c r="I525" i="20" s="1"/>
  <c r="J526" i="20" s="1"/>
  <c r="K527" i="20" s="1"/>
  <c r="L528" i="20" s="1"/>
  <c r="M529" i="20" s="1"/>
  <c r="N530" i="20" s="1"/>
  <c r="O531" i="20" s="1"/>
  <c r="P532" i="20" s="1"/>
  <c r="Q533" i="20" s="1"/>
  <c r="R534" i="20" s="1"/>
  <c r="S535" i="20" s="1"/>
  <c r="T536" i="20" s="1"/>
  <c r="U537" i="20" s="1"/>
  <c r="V538" i="20" s="1"/>
  <c r="W539" i="20" s="1"/>
  <c r="X540" i="20" s="1"/>
  <c r="B1706" i="20"/>
  <c r="C1706" i="20"/>
  <c r="D1707" i="20" s="1"/>
  <c r="E1708" i="20" s="1"/>
  <c r="F1709" i="20" s="1"/>
  <c r="G1710" i="20" s="1"/>
  <c r="C1122" i="20"/>
  <c r="D1123" i="20" s="1"/>
  <c r="E1124" i="20" s="1"/>
  <c r="F1125" i="20" s="1"/>
  <c r="B1122" i="20"/>
  <c r="C1188" i="20"/>
  <c r="D1189" i="20" s="1"/>
  <c r="E1190" i="20" s="1"/>
  <c r="B1188" i="20"/>
  <c r="D1037" i="20"/>
  <c r="C1061" i="20"/>
  <c r="C1062" i="20" s="1"/>
  <c r="C1797" i="20" s="1"/>
  <c r="B927" i="20"/>
  <c r="C927" i="20"/>
  <c r="D928" i="20" s="1"/>
  <c r="E929" i="20" s="1"/>
  <c r="F930" i="20" s="1"/>
  <c r="J922" i="20"/>
  <c r="K923" i="20" s="1"/>
  <c r="L924" i="20" s="1"/>
  <c r="M925" i="20" s="1"/>
  <c r="N926" i="20" s="1"/>
  <c r="O927" i="20" s="1"/>
  <c r="P928" i="20" s="1"/>
  <c r="Q929" i="20" s="1"/>
  <c r="R930" i="20" s="1"/>
  <c r="C861" i="20"/>
  <c r="D862" i="20" s="1"/>
  <c r="E863" i="20" s="1"/>
  <c r="F864" i="20" s="1"/>
  <c r="G865" i="20" s="1"/>
  <c r="B861" i="20"/>
  <c r="J662" i="20"/>
  <c r="K663" i="20" s="1"/>
  <c r="L664" i="20" s="1"/>
  <c r="M665" i="20" s="1"/>
  <c r="N666" i="20" s="1"/>
  <c r="O667" i="20" s="1"/>
  <c r="P668" i="20" s="1"/>
  <c r="Q669" i="20" s="1"/>
  <c r="R670" i="20" s="1"/>
  <c r="E784" i="20"/>
  <c r="F785" i="20" s="1"/>
  <c r="G786" i="20" s="1"/>
  <c r="H787" i="20" s="1"/>
  <c r="I788" i="20" s="1"/>
  <c r="J789" i="20" s="1"/>
  <c r="K790" i="20" s="1"/>
  <c r="L791" i="20" s="1"/>
  <c r="M792" i="20" s="1"/>
  <c r="N793" i="20" s="1"/>
  <c r="O794" i="20" s="1"/>
  <c r="P795" i="20" s="1"/>
  <c r="Q796" i="20" s="1"/>
  <c r="R797" i="20" s="1"/>
  <c r="S798" i="20" s="1"/>
  <c r="T799" i="20" s="1"/>
  <c r="U800" i="20" s="1"/>
  <c r="J784" i="20"/>
  <c r="K785" i="20" s="1"/>
  <c r="L786" i="20" s="1"/>
  <c r="M787" i="20" s="1"/>
  <c r="N788" i="20" s="1"/>
  <c r="O789" i="20" s="1"/>
  <c r="P790" i="20" s="1"/>
  <c r="Q791" i="20" s="1"/>
  <c r="R792" i="20" s="1"/>
  <c r="S793" i="20" s="1"/>
  <c r="T794" i="20" s="1"/>
  <c r="U795" i="20" s="1"/>
  <c r="V796" i="20" s="1"/>
  <c r="W797" i="20" s="1"/>
  <c r="X798" i="20" s="1"/>
  <c r="Y799" i="20" s="1"/>
  <c r="Z800" i="20" s="1"/>
  <c r="N406" i="20"/>
  <c r="O407" i="20" s="1"/>
  <c r="P408" i="20" s="1"/>
  <c r="Q409" i="20" s="1"/>
  <c r="R410" i="20" s="1"/>
  <c r="G670" i="20"/>
  <c r="F1380" i="20"/>
  <c r="G1381" i="20" s="1"/>
  <c r="H1382" i="20" s="1"/>
  <c r="I1383" i="20" s="1"/>
  <c r="J1384" i="20" s="1"/>
  <c r="K1385" i="20" s="1"/>
  <c r="I394" i="20"/>
  <c r="J395" i="20" s="1"/>
  <c r="K396" i="20" s="1"/>
  <c r="L397" i="20" s="1"/>
  <c r="M398" i="20" s="1"/>
  <c r="N399" i="20" s="1"/>
  <c r="O400" i="20" s="1"/>
  <c r="P401" i="20" s="1"/>
  <c r="Q402" i="20" s="1"/>
  <c r="R403" i="20" s="1"/>
  <c r="S404" i="20" s="1"/>
  <c r="T405" i="20" s="1"/>
  <c r="U406" i="20" s="1"/>
  <c r="V407" i="20" s="1"/>
  <c r="W408" i="20" s="1"/>
  <c r="X409" i="20" s="1"/>
  <c r="Y410" i="20" s="1"/>
  <c r="E210" i="20"/>
  <c r="F211" i="20" s="1"/>
  <c r="G212" i="20" s="1"/>
  <c r="H213" i="20" s="1"/>
  <c r="I214" i="20" s="1"/>
  <c r="J215" i="20" s="1"/>
  <c r="E207" i="20"/>
  <c r="F208" i="20" s="1"/>
  <c r="G209" i="20" s="1"/>
  <c r="H210" i="20" s="1"/>
  <c r="I211" i="20" s="1"/>
  <c r="J212" i="20" s="1"/>
  <c r="K213" i="20" s="1"/>
  <c r="L214" i="20" s="1"/>
  <c r="M215" i="20" s="1"/>
  <c r="E715" i="20"/>
  <c r="F716" i="20" s="1"/>
  <c r="G717" i="20" s="1"/>
  <c r="H718" i="20" s="1"/>
  <c r="I719" i="20" s="1"/>
  <c r="J720" i="20" s="1"/>
  <c r="K721" i="20" s="1"/>
  <c r="L722" i="20" s="1"/>
  <c r="M723" i="20" s="1"/>
  <c r="N724" i="20" s="1"/>
  <c r="O725" i="20" s="1"/>
  <c r="P726" i="20" s="1"/>
  <c r="Q727" i="20" s="1"/>
  <c r="R728" i="20" s="1"/>
  <c r="S729" i="20" s="1"/>
  <c r="T730" i="20" s="1"/>
  <c r="U731" i="20" s="1"/>
  <c r="V732" i="20" s="1"/>
  <c r="W733" i="20" s="1"/>
  <c r="X734" i="20" s="1"/>
  <c r="Y735" i="20" s="1"/>
  <c r="E909" i="20"/>
  <c r="F910" i="20" s="1"/>
  <c r="G911" i="20" s="1"/>
  <c r="H912" i="20" s="1"/>
  <c r="I913" i="20" s="1"/>
  <c r="J914" i="20" s="1"/>
  <c r="K915" i="20" s="1"/>
  <c r="L916" i="20" s="1"/>
  <c r="M917" i="20" s="1"/>
  <c r="N918" i="20" s="1"/>
  <c r="O919" i="20" s="1"/>
  <c r="P920" i="20" s="1"/>
  <c r="Q921" i="20" s="1"/>
  <c r="R922" i="20" s="1"/>
  <c r="S923" i="20" s="1"/>
  <c r="T924" i="20" s="1"/>
  <c r="U925" i="20" s="1"/>
  <c r="V926" i="20" s="1"/>
  <c r="W927" i="20" s="1"/>
  <c r="X928" i="20" s="1"/>
  <c r="Y929" i="20" s="1"/>
  <c r="Z930" i="20" s="1"/>
  <c r="E262" i="20"/>
  <c r="F263" i="20" s="1"/>
  <c r="G264" i="20" s="1"/>
  <c r="H265" i="20" s="1"/>
  <c r="I266" i="20" s="1"/>
  <c r="J267" i="20" s="1"/>
  <c r="K268" i="20" s="1"/>
  <c r="L269" i="20" s="1"/>
  <c r="M270" i="20" s="1"/>
  <c r="N271" i="20" s="1"/>
  <c r="O272" i="20" s="1"/>
  <c r="P273" i="20" s="1"/>
  <c r="Q274" i="20" s="1"/>
  <c r="R275" i="20" s="1"/>
  <c r="S276" i="20" s="1"/>
  <c r="T277" i="20" s="1"/>
  <c r="U278" i="20" s="1"/>
  <c r="V279" i="20" s="1"/>
  <c r="W280" i="20" s="1"/>
  <c r="D456" i="20"/>
  <c r="E457" i="20" s="1"/>
  <c r="F458" i="20" s="1"/>
  <c r="G459" i="20" s="1"/>
  <c r="H460" i="20" s="1"/>
  <c r="I461" i="20" s="1"/>
  <c r="J462" i="20" s="1"/>
  <c r="K463" i="20" s="1"/>
  <c r="L464" i="20" s="1"/>
  <c r="M465" i="20" s="1"/>
  <c r="N466" i="20" s="1"/>
  <c r="O467" i="20" s="1"/>
  <c r="P468" i="20" s="1"/>
  <c r="Q469" i="20" s="1"/>
  <c r="R470" i="20" s="1"/>
  <c r="S471" i="20" s="1"/>
  <c r="T472" i="20" s="1"/>
  <c r="U473" i="20" s="1"/>
  <c r="V474" i="20" s="1"/>
  <c r="W475" i="20" s="1"/>
  <c r="C82" i="20"/>
  <c r="D83" i="20" s="1"/>
  <c r="E84" i="20" s="1"/>
  <c r="F85" i="20" s="1"/>
  <c r="G86" i="20" s="1"/>
  <c r="B82" i="20"/>
  <c r="F408" i="19"/>
  <c r="G409" i="19" s="1"/>
  <c r="H410" i="19" s="1"/>
  <c r="C1705" i="19"/>
  <c r="D1706" i="19" s="1"/>
  <c r="E1707" i="19" s="1"/>
  <c r="F1708" i="19" s="1"/>
  <c r="G1709" i="19" s="1"/>
  <c r="H1710" i="19" s="1"/>
  <c r="F1710" i="19"/>
  <c r="D1763" i="19"/>
  <c r="E1764" i="19" s="1"/>
  <c r="F1765" i="19" s="1"/>
  <c r="G1766" i="19" s="1"/>
  <c r="H1767" i="19" s="1"/>
  <c r="I1768" i="19" s="1"/>
  <c r="J1769" i="19" s="1"/>
  <c r="K1770" i="19" s="1"/>
  <c r="L1771" i="19" s="1"/>
  <c r="M1772" i="19" s="1"/>
  <c r="N1773" i="19" s="1"/>
  <c r="O1774" i="19" s="1"/>
  <c r="P1775" i="19" s="1"/>
  <c r="F1578" i="19"/>
  <c r="G1579" i="19" s="1"/>
  <c r="H1580" i="19" s="1"/>
  <c r="F1502" i="19"/>
  <c r="G1503" i="19" s="1"/>
  <c r="H1504" i="19" s="1"/>
  <c r="I1505" i="19" s="1"/>
  <c r="J1506" i="19" s="1"/>
  <c r="K1507" i="19" s="1"/>
  <c r="L1508" i="19" s="1"/>
  <c r="M1509" i="19" s="1"/>
  <c r="N1510" i="19" s="1"/>
  <c r="O1511" i="19" s="1"/>
  <c r="P1512" i="19" s="1"/>
  <c r="Q1513" i="19" s="1"/>
  <c r="R1514" i="19" s="1"/>
  <c r="S1515" i="19" s="1"/>
  <c r="E1429" i="19"/>
  <c r="F1430" i="19" s="1"/>
  <c r="G1431" i="19" s="1"/>
  <c r="H1432" i="19" s="1"/>
  <c r="I1433" i="19" s="1"/>
  <c r="J1434" i="19" s="1"/>
  <c r="K1435" i="19" s="1"/>
  <c r="L1436" i="19" s="1"/>
  <c r="M1437" i="19" s="1"/>
  <c r="N1438" i="19" s="1"/>
  <c r="O1439" i="19" s="1"/>
  <c r="P1440" i="19" s="1"/>
  <c r="Q1441" i="19" s="1"/>
  <c r="R1442" i="19" s="1"/>
  <c r="S1443" i="19" s="1"/>
  <c r="T1444" i="19" s="1"/>
  <c r="U1445" i="19" s="1"/>
  <c r="V1446" i="19" s="1"/>
  <c r="W1447" i="19" s="1"/>
  <c r="X1448" i="19" s="1"/>
  <c r="Y1449" i="19" s="1"/>
  <c r="Z1450" i="19" s="1"/>
  <c r="J1441" i="19"/>
  <c r="K1442" i="19" s="1"/>
  <c r="L1443" i="19" s="1"/>
  <c r="M1444" i="19" s="1"/>
  <c r="N1445" i="19" s="1"/>
  <c r="O1446" i="19" s="1"/>
  <c r="P1447" i="19" s="1"/>
  <c r="Q1448" i="19" s="1"/>
  <c r="R1449" i="19" s="1"/>
  <c r="S1450" i="19" s="1"/>
  <c r="K1316" i="19"/>
  <c r="L1317" i="19" s="1"/>
  <c r="M1318" i="19" s="1"/>
  <c r="N1319" i="19" s="1"/>
  <c r="O1320" i="19" s="1"/>
  <c r="G1171" i="19"/>
  <c r="H1172" i="19" s="1"/>
  <c r="I1173" i="19" s="1"/>
  <c r="J1174" i="19" s="1"/>
  <c r="K1175" i="19" s="1"/>
  <c r="L1176" i="19" s="1"/>
  <c r="M1177" i="19" s="1"/>
  <c r="N1178" i="19" s="1"/>
  <c r="O1179" i="19" s="1"/>
  <c r="P1180" i="19" s="1"/>
  <c r="Q1181" i="19" s="1"/>
  <c r="R1182" i="19" s="1"/>
  <c r="S1183" i="19" s="1"/>
  <c r="T1184" i="19" s="1"/>
  <c r="U1185" i="19" s="1"/>
  <c r="V1186" i="19" s="1"/>
  <c r="W1187" i="19" s="1"/>
  <c r="X1188" i="19" s="1"/>
  <c r="Y1189" i="19" s="1"/>
  <c r="Z1190" i="19" s="1"/>
  <c r="E1246" i="19"/>
  <c r="F1247" i="19" s="1"/>
  <c r="G1248" i="19" s="1"/>
  <c r="H1249" i="19" s="1"/>
  <c r="I1250" i="19" s="1"/>
  <c r="J1251" i="19" s="1"/>
  <c r="K1252" i="19" s="1"/>
  <c r="L1253" i="19" s="1"/>
  <c r="M1254" i="19" s="1"/>
  <c r="N1255" i="19" s="1"/>
  <c r="E1115" i="19"/>
  <c r="F1116" i="19" s="1"/>
  <c r="G1117" i="19" s="1"/>
  <c r="H1118" i="19" s="1"/>
  <c r="I1119" i="19" s="1"/>
  <c r="J1120" i="19" s="1"/>
  <c r="K1121" i="19" s="1"/>
  <c r="L1122" i="19" s="1"/>
  <c r="M1123" i="19" s="1"/>
  <c r="N1124" i="19" s="1"/>
  <c r="O1125" i="19" s="1"/>
  <c r="E981" i="19"/>
  <c r="F982" i="19" s="1"/>
  <c r="G983" i="19" s="1"/>
  <c r="H984" i="19" s="1"/>
  <c r="I985" i="19" s="1"/>
  <c r="J986" i="19" s="1"/>
  <c r="K987" i="19" s="1"/>
  <c r="L988" i="19" s="1"/>
  <c r="M989" i="19" s="1"/>
  <c r="N990" i="19" s="1"/>
  <c r="O991" i="19" s="1"/>
  <c r="P992" i="19" s="1"/>
  <c r="Q993" i="19" s="1"/>
  <c r="R994" i="19" s="1"/>
  <c r="S995" i="19" s="1"/>
  <c r="D986" i="19"/>
  <c r="E987" i="19" s="1"/>
  <c r="F988" i="19" s="1"/>
  <c r="G989" i="19" s="1"/>
  <c r="H990" i="19" s="1"/>
  <c r="I991" i="19" s="1"/>
  <c r="J992" i="19" s="1"/>
  <c r="K993" i="19" s="1"/>
  <c r="L994" i="19" s="1"/>
  <c r="M995" i="19" s="1"/>
  <c r="D793" i="19"/>
  <c r="E794" i="19" s="1"/>
  <c r="F795" i="19" s="1"/>
  <c r="G796" i="19" s="1"/>
  <c r="H797" i="19" s="1"/>
  <c r="I798" i="19" s="1"/>
  <c r="J799" i="19" s="1"/>
  <c r="K800" i="19" s="1"/>
  <c r="F732" i="19"/>
  <c r="G733" i="19" s="1"/>
  <c r="H734" i="19" s="1"/>
  <c r="I735" i="19" s="1"/>
  <c r="H719" i="19"/>
  <c r="I720" i="19" s="1"/>
  <c r="J721" i="19" s="1"/>
  <c r="K722" i="19" s="1"/>
  <c r="L723" i="19" s="1"/>
  <c r="M724" i="19" s="1"/>
  <c r="N725" i="19" s="1"/>
  <c r="O726" i="19" s="1"/>
  <c r="P727" i="19" s="1"/>
  <c r="Q728" i="19" s="1"/>
  <c r="R729" i="19" s="1"/>
  <c r="S730" i="19" s="1"/>
  <c r="T731" i="19" s="1"/>
  <c r="U732" i="19" s="1"/>
  <c r="V733" i="19" s="1"/>
  <c r="W734" i="19" s="1"/>
  <c r="X735" i="19" s="1"/>
  <c r="D858" i="19"/>
  <c r="E859" i="19" s="1"/>
  <c r="F860" i="19" s="1"/>
  <c r="G861" i="19" s="1"/>
  <c r="H862" i="19" s="1"/>
  <c r="I863" i="19" s="1"/>
  <c r="J864" i="19" s="1"/>
  <c r="K865" i="19" s="1"/>
  <c r="D727" i="19"/>
  <c r="E728" i="19" s="1"/>
  <c r="F729" i="19" s="1"/>
  <c r="G730" i="19" s="1"/>
  <c r="H731" i="19" s="1"/>
  <c r="I732" i="19" s="1"/>
  <c r="J733" i="19" s="1"/>
  <c r="K734" i="19" s="1"/>
  <c r="L735" i="19" s="1"/>
  <c r="D277" i="19"/>
  <c r="E278" i="19" s="1"/>
  <c r="F279" i="19" s="1"/>
  <c r="G280" i="19" s="1"/>
  <c r="D274" i="19"/>
  <c r="E275" i="19" s="1"/>
  <c r="F276" i="19" s="1"/>
  <c r="G277" i="19" s="1"/>
  <c r="H278" i="19" s="1"/>
  <c r="I279" i="19" s="1"/>
  <c r="J280" i="19" s="1"/>
  <c r="D1115" i="19"/>
  <c r="E1116" i="19" s="1"/>
  <c r="F1117" i="19" s="1"/>
  <c r="E592" i="19"/>
  <c r="F593" i="19" s="1"/>
  <c r="G594" i="19" s="1"/>
  <c r="H595" i="19" s="1"/>
  <c r="I596" i="19" s="1"/>
  <c r="J597" i="19" s="1"/>
  <c r="K598" i="19" s="1"/>
  <c r="L599" i="19" s="1"/>
  <c r="M600" i="19" s="1"/>
  <c r="N601" i="19" s="1"/>
  <c r="O602" i="19" s="1"/>
  <c r="P603" i="19" s="1"/>
  <c r="Q604" i="19" s="1"/>
  <c r="R605" i="19" s="1"/>
  <c r="D981" i="19"/>
  <c r="E982" i="19" s="1"/>
  <c r="F983" i="19" s="1"/>
  <c r="G984" i="19" s="1"/>
  <c r="H985" i="19" s="1"/>
  <c r="I986" i="19" s="1"/>
  <c r="J987" i="19" s="1"/>
  <c r="K988" i="19" s="1"/>
  <c r="L989" i="19" s="1"/>
  <c r="M990" i="19" s="1"/>
  <c r="N991" i="19" s="1"/>
  <c r="O992" i="19" s="1"/>
  <c r="P993" i="19" s="1"/>
  <c r="Q994" i="19" s="1"/>
  <c r="R995" i="19" s="1"/>
  <c r="E913" i="19"/>
  <c r="F914" i="19" s="1"/>
  <c r="G915" i="19" s="1"/>
  <c r="H916" i="19" s="1"/>
  <c r="I917" i="19" s="1"/>
  <c r="J918" i="19" s="1"/>
  <c r="K919" i="19" s="1"/>
  <c r="L920" i="19" s="1"/>
  <c r="M921" i="19" s="1"/>
  <c r="N922" i="19" s="1"/>
  <c r="O923" i="19" s="1"/>
  <c r="P924" i="19" s="1"/>
  <c r="Q925" i="19" s="1"/>
  <c r="R926" i="19" s="1"/>
  <c r="S927" i="19" s="1"/>
  <c r="T928" i="19" s="1"/>
  <c r="U929" i="19" s="1"/>
  <c r="V930" i="19" s="1"/>
  <c r="D778" i="19"/>
  <c r="E779" i="19" s="1"/>
  <c r="F780" i="19" s="1"/>
  <c r="G781" i="19" s="1"/>
  <c r="H782" i="19" s="1"/>
  <c r="I783" i="19" s="1"/>
  <c r="J784" i="19" s="1"/>
  <c r="K785" i="19" s="1"/>
  <c r="L786" i="19" s="1"/>
  <c r="M787" i="19" s="1"/>
  <c r="N788" i="19" s="1"/>
  <c r="O789" i="19" s="1"/>
  <c r="P790" i="19" s="1"/>
  <c r="Q791" i="19" s="1"/>
  <c r="R792" i="19" s="1"/>
  <c r="S793" i="19" s="1"/>
  <c r="T794" i="19" s="1"/>
  <c r="U795" i="19" s="1"/>
  <c r="V796" i="19" s="1"/>
  <c r="W797" i="19" s="1"/>
  <c r="X798" i="19" s="1"/>
  <c r="Y799" i="19" s="1"/>
  <c r="Z800" i="19" s="1"/>
  <c r="E1364" i="19"/>
  <c r="F1365" i="19" s="1"/>
  <c r="G1366" i="19" s="1"/>
  <c r="H1367" i="19" s="1"/>
  <c r="I1368" i="19" s="1"/>
  <c r="J1369" i="19" s="1"/>
  <c r="K1370" i="19" s="1"/>
  <c r="L1371" i="19" s="1"/>
  <c r="M1372" i="19" s="1"/>
  <c r="N1373" i="19" s="1"/>
  <c r="O1374" i="19" s="1"/>
  <c r="P1375" i="19" s="1"/>
  <c r="Q1376" i="19" s="1"/>
  <c r="R1377" i="19" s="1"/>
  <c r="S1378" i="19" s="1"/>
  <c r="T1379" i="19" s="1"/>
  <c r="U1380" i="19" s="1"/>
  <c r="V1381" i="19" s="1"/>
  <c r="W1382" i="19" s="1"/>
  <c r="X1383" i="19" s="1"/>
  <c r="Y1384" i="19" s="1"/>
  <c r="Z1385" i="19" s="1"/>
  <c r="D1707" i="19"/>
  <c r="D1248" i="19"/>
  <c r="E1249" i="19" s="1"/>
  <c r="F1250" i="19" s="1"/>
  <c r="G1251" i="19" s="1"/>
  <c r="H1252" i="19" s="1"/>
  <c r="I1253" i="19" s="1"/>
  <c r="J1254" i="19" s="1"/>
  <c r="K1255" i="19" s="1"/>
  <c r="D655" i="19"/>
  <c r="E656" i="19" s="1"/>
  <c r="F657" i="19" s="1"/>
  <c r="G658" i="19" s="1"/>
  <c r="H659" i="19" s="1"/>
  <c r="I660" i="19" s="1"/>
  <c r="J661" i="19" s="1"/>
  <c r="K662" i="19" s="1"/>
  <c r="L663" i="19" s="1"/>
  <c r="M664" i="19" s="1"/>
  <c r="N665" i="19" s="1"/>
  <c r="O666" i="19" s="1"/>
  <c r="P667" i="19" s="1"/>
  <c r="Q668" i="19" s="1"/>
  <c r="R669" i="19" s="1"/>
  <c r="S670" i="19" s="1"/>
  <c r="D326" i="19"/>
  <c r="E327" i="19" s="1"/>
  <c r="F328" i="19" s="1"/>
  <c r="G329" i="19" s="1"/>
  <c r="H330" i="19" s="1"/>
  <c r="I331" i="19" s="1"/>
  <c r="J332" i="19" s="1"/>
  <c r="K333" i="19" s="1"/>
  <c r="L334" i="19" s="1"/>
  <c r="M335" i="19" s="1"/>
  <c r="N336" i="19" s="1"/>
  <c r="O337" i="19" s="1"/>
  <c r="P338" i="19" s="1"/>
  <c r="Q339" i="19" s="1"/>
  <c r="R340" i="19" s="1"/>
  <c r="S341" i="19" s="1"/>
  <c r="T342" i="19" s="1"/>
  <c r="U343" i="19" s="1"/>
  <c r="V344" i="19" s="1"/>
  <c r="W345" i="19" s="1"/>
  <c r="D911" i="19"/>
  <c r="E912" i="19" s="1"/>
  <c r="F913" i="19" s="1"/>
  <c r="G914" i="19" s="1"/>
  <c r="H915" i="19" s="1"/>
  <c r="I916" i="19" s="1"/>
  <c r="J917" i="19" s="1"/>
  <c r="K918" i="19" s="1"/>
  <c r="L919" i="19" s="1"/>
  <c r="M920" i="19" s="1"/>
  <c r="N921" i="19" s="1"/>
  <c r="O922" i="19" s="1"/>
  <c r="P923" i="19" s="1"/>
  <c r="Q924" i="19" s="1"/>
  <c r="R925" i="19" s="1"/>
  <c r="S926" i="19" s="1"/>
  <c r="T927" i="19" s="1"/>
  <c r="U928" i="19" s="1"/>
  <c r="V929" i="19" s="1"/>
  <c r="W930" i="19" s="1"/>
  <c r="D471" i="19"/>
  <c r="E472" i="19" s="1"/>
  <c r="F473" i="19" s="1"/>
  <c r="G474" i="19" s="1"/>
  <c r="H475" i="19" s="1"/>
  <c r="D1056" i="19"/>
  <c r="E1057" i="19" s="1"/>
  <c r="F1058" i="19" s="1"/>
  <c r="G1059" i="19" s="1"/>
  <c r="H1060" i="19" s="1"/>
  <c r="D467" i="19"/>
  <c r="E468" i="19" s="1"/>
  <c r="F469" i="19" s="1"/>
  <c r="G470" i="19" s="1"/>
  <c r="H471" i="19" s="1"/>
  <c r="I472" i="19" s="1"/>
  <c r="J473" i="19" s="1"/>
  <c r="K474" i="19" s="1"/>
  <c r="L475" i="19" s="1"/>
  <c r="D1052" i="19"/>
  <c r="D463" i="19"/>
  <c r="E464" i="19" s="1"/>
  <c r="F465" i="19" s="1"/>
  <c r="G466" i="19" s="1"/>
  <c r="H467" i="19" s="1"/>
  <c r="I468" i="19" s="1"/>
  <c r="J469" i="19" s="1"/>
  <c r="K470" i="19" s="1"/>
  <c r="L471" i="19" s="1"/>
  <c r="M472" i="19" s="1"/>
  <c r="N473" i="19" s="1"/>
  <c r="O474" i="19" s="1"/>
  <c r="P475" i="19" s="1"/>
  <c r="D459" i="19"/>
  <c r="E460" i="19" s="1"/>
  <c r="F461" i="19" s="1"/>
  <c r="G462" i="19" s="1"/>
  <c r="H463" i="19" s="1"/>
  <c r="I464" i="19" s="1"/>
  <c r="J465" i="19" s="1"/>
  <c r="K466" i="19" s="1"/>
  <c r="L467" i="19" s="1"/>
  <c r="M468" i="19" s="1"/>
  <c r="N469" i="19" s="1"/>
  <c r="O470" i="19" s="1"/>
  <c r="P471" i="19" s="1"/>
  <c r="Q472" i="19" s="1"/>
  <c r="R473" i="19" s="1"/>
  <c r="S474" i="19" s="1"/>
  <c r="T475" i="19" s="1"/>
  <c r="D455" i="19"/>
  <c r="E456" i="19" s="1"/>
  <c r="F457" i="19" s="1"/>
  <c r="G458" i="19" s="1"/>
  <c r="H459" i="19" s="1"/>
  <c r="I460" i="19" s="1"/>
  <c r="J461" i="19" s="1"/>
  <c r="K462" i="19" s="1"/>
  <c r="L463" i="19" s="1"/>
  <c r="M464" i="19" s="1"/>
  <c r="N465" i="19" s="1"/>
  <c r="O466" i="19" s="1"/>
  <c r="P467" i="19" s="1"/>
  <c r="Q468" i="19" s="1"/>
  <c r="R469" i="19" s="1"/>
  <c r="S470" i="19" s="1"/>
  <c r="T471" i="19" s="1"/>
  <c r="U472" i="19" s="1"/>
  <c r="V473" i="19" s="1"/>
  <c r="W474" i="19" s="1"/>
  <c r="X475" i="19" s="1"/>
  <c r="D990" i="19"/>
  <c r="E991" i="19" s="1"/>
  <c r="D462" i="19"/>
  <c r="E463" i="19" s="1"/>
  <c r="F464" i="19" s="1"/>
  <c r="G465" i="19" s="1"/>
  <c r="H466" i="19" s="1"/>
  <c r="I467" i="19" s="1"/>
  <c r="J468" i="19" s="1"/>
  <c r="K469" i="19" s="1"/>
  <c r="L470" i="19" s="1"/>
  <c r="M471" i="19" s="1"/>
  <c r="N472" i="19" s="1"/>
  <c r="O473" i="19" s="1"/>
  <c r="P474" i="19" s="1"/>
  <c r="Q475" i="19" s="1"/>
  <c r="D458" i="19"/>
  <c r="E459" i="19" s="1"/>
  <c r="F460" i="19" s="1"/>
  <c r="G461" i="19" s="1"/>
  <c r="H462" i="19" s="1"/>
  <c r="I463" i="19" s="1"/>
  <c r="J464" i="19" s="1"/>
  <c r="K465" i="19" s="1"/>
  <c r="L466" i="19" s="1"/>
  <c r="M467" i="19" s="1"/>
  <c r="N468" i="19" s="1"/>
  <c r="O469" i="19" s="1"/>
  <c r="P470" i="19" s="1"/>
  <c r="Q471" i="19" s="1"/>
  <c r="R472" i="19" s="1"/>
  <c r="S473" i="19" s="1"/>
  <c r="T474" i="19" s="1"/>
  <c r="U475" i="19" s="1"/>
  <c r="D454" i="19"/>
  <c r="E455" i="19" s="1"/>
  <c r="F456" i="19" s="1"/>
  <c r="G457" i="19" s="1"/>
  <c r="H458" i="19" s="1"/>
  <c r="I459" i="19" s="1"/>
  <c r="J460" i="19" s="1"/>
  <c r="K461" i="19" s="1"/>
  <c r="L462" i="19" s="1"/>
  <c r="M463" i="19" s="1"/>
  <c r="N464" i="19" s="1"/>
  <c r="O465" i="19" s="1"/>
  <c r="P466" i="19" s="1"/>
  <c r="Q467" i="19" s="1"/>
  <c r="R468" i="19" s="1"/>
  <c r="S469" i="19" s="1"/>
  <c r="T470" i="19" s="1"/>
  <c r="U471" i="19" s="1"/>
  <c r="V472" i="19" s="1"/>
  <c r="W473" i="19" s="1"/>
  <c r="X474" i="19" s="1"/>
  <c r="Y475" i="19" s="1"/>
  <c r="U210" i="19"/>
  <c r="V211" i="19" s="1"/>
  <c r="W212" i="19" s="1"/>
  <c r="X213" i="19" s="1"/>
  <c r="Y214" i="19" s="1"/>
  <c r="Z215" i="19" s="1"/>
  <c r="D1760" i="19"/>
  <c r="E1761" i="19" s="1"/>
  <c r="F1762" i="19" s="1"/>
  <c r="G1763" i="19" s="1"/>
  <c r="H1764" i="19" s="1"/>
  <c r="I1765" i="19" s="1"/>
  <c r="J1766" i="19" s="1"/>
  <c r="K1767" i="19" s="1"/>
  <c r="L1768" i="19" s="1"/>
  <c r="M1769" i="19" s="1"/>
  <c r="N1770" i="19" s="1"/>
  <c r="O1771" i="19" s="1"/>
  <c r="P1772" i="19" s="1"/>
  <c r="Q1773" i="19" s="1"/>
  <c r="R1774" i="19" s="1"/>
  <c r="S1775" i="19" s="1"/>
  <c r="H1760" i="19"/>
  <c r="I1761" i="19" s="1"/>
  <c r="J1762" i="19" s="1"/>
  <c r="K1763" i="19" s="1"/>
  <c r="L1764" i="19" s="1"/>
  <c r="M1765" i="19" s="1"/>
  <c r="N1766" i="19" s="1"/>
  <c r="O1767" i="19" s="1"/>
  <c r="P1768" i="19" s="1"/>
  <c r="Q1769" i="19" s="1"/>
  <c r="R1770" i="19" s="1"/>
  <c r="S1771" i="19" s="1"/>
  <c r="T1772" i="19" s="1"/>
  <c r="U1773" i="19" s="1"/>
  <c r="V1774" i="19" s="1"/>
  <c r="W1775" i="19" s="1"/>
  <c r="K1760" i="19"/>
  <c r="L1761" i="19" s="1"/>
  <c r="M1762" i="19" s="1"/>
  <c r="N1763" i="19" s="1"/>
  <c r="O1764" i="19" s="1"/>
  <c r="P1765" i="19" s="1"/>
  <c r="Q1766" i="19" s="1"/>
  <c r="R1767" i="19" s="1"/>
  <c r="S1768" i="19" s="1"/>
  <c r="T1769" i="19" s="1"/>
  <c r="U1770" i="19" s="1"/>
  <c r="V1771" i="19" s="1"/>
  <c r="W1772" i="19" s="1"/>
  <c r="X1773" i="19" s="1"/>
  <c r="Y1774" i="19" s="1"/>
  <c r="Z1775" i="19" s="1"/>
  <c r="D1631" i="19"/>
  <c r="E1632" i="19" s="1"/>
  <c r="F1633" i="19" s="1"/>
  <c r="G1634" i="19" s="1"/>
  <c r="H1635" i="19" s="1"/>
  <c r="I1636" i="19" s="1"/>
  <c r="J1637" i="19" s="1"/>
  <c r="K1638" i="19" s="1"/>
  <c r="L1639" i="19" s="1"/>
  <c r="M1640" i="19" s="1"/>
  <c r="N1641" i="19" s="1"/>
  <c r="O1642" i="19" s="1"/>
  <c r="P1643" i="19" s="1"/>
  <c r="Q1644" i="19" s="1"/>
  <c r="R1645" i="19" s="1"/>
  <c r="D1691" i="19"/>
  <c r="E1692" i="19" s="1"/>
  <c r="F1693" i="19" s="1"/>
  <c r="G1694" i="19" s="1"/>
  <c r="H1695" i="19" s="1"/>
  <c r="I1696" i="19" s="1"/>
  <c r="J1697" i="19" s="1"/>
  <c r="K1698" i="19" s="1"/>
  <c r="L1699" i="19" s="1"/>
  <c r="M1700" i="19" s="1"/>
  <c r="N1701" i="19" s="1"/>
  <c r="O1702" i="19" s="1"/>
  <c r="P1703" i="19" s="1"/>
  <c r="Q1704" i="19" s="1"/>
  <c r="R1705" i="19" s="1"/>
  <c r="S1706" i="19" s="1"/>
  <c r="T1707" i="19" s="1"/>
  <c r="U1708" i="19" s="1"/>
  <c r="V1709" i="19" s="1"/>
  <c r="W1710" i="19" s="1"/>
  <c r="E1564" i="19"/>
  <c r="F1565" i="19" s="1"/>
  <c r="G1566" i="19" s="1"/>
  <c r="H1567" i="19" s="1"/>
  <c r="I1568" i="19" s="1"/>
  <c r="J1569" i="19" s="1"/>
  <c r="K1570" i="19" s="1"/>
  <c r="L1571" i="19" s="1"/>
  <c r="M1572" i="19" s="1"/>
  <c r="N1573" i="19" s="1"/>
  <c r="O1574" i="19" s="1"/>
  <c r="P1575" i="19" s="1"/>
  <c r="Q1576" i="19" s="1"/>
  <c r="R1577" i="19" s="1"/>
  <c r="S1578" i="19" s="1"/>
  <c r="T1579" i="19" s="1"/>
  <c r="U1580" i="19" s="1"/>
  <c r="G1512" i="19"/>
  <c r="H1513" i="19" s="1"/>
  <c r="I1514" i="19" s="1"/>
  <c r="J1515" i="19" s="1"/>
  <c r="E1373" i="19"/>
  <c r="F1374" i="19" s="1"/>
  <c r="G1375" i="19" s="1"/>
  <c r="H1376" i="19" s="1"/>
  <c r="I1377" i="19" s="1"/>
  <c r="J1378" i="19" s="1"/>
  <c r="K1379" i="19" s="1"/>
  <c r="L1380" i="19" s="1"/>
  <c r="F1304" i="19"/>
  <c r="G1305" i="19" s="1"/>
  <c r="H1306" i="19" s="1"/>
  <c r="I1307" i="19" s="1"/>
  <c r="D1106" i="19"/>
  <c r="E1107" i="19" s="1"/>
  <c r="F1108" i="19" s="1"/>
  <c r="E1059" i="19"/>
  <c r="F1060" i="19" s="1"/>
  <c r="F1041" i="19"/>
  <c r="G1042" i="19" s="1"/>
  <c r="H1043" i="19" s="1"/>
  <c r="I1044" i="19" s="1"/>
  <c r="J1045" i="19" s="1"/>
  <c r="K1046" i="19" s="1"/>
  <c r="L1047" i="19" s="1"/>
  <c r="M1048" i="19" s="1"/>
  <c r="N1049" i="19" s="1"/>
  <c r="O1050" i="19" s="1"/>
  <c r="P1051" i="19" s="1"/>
  <c r="Q1052" i="19" s="1"/>
  <c r="R1053" i="19" s="1"/>
  <c r="S1054" i="19" s="1"/>
  <c r="T1055" i="19" s="1"/>
  <c r="U1056" i="19" s="1"/>
  <c r="V1057" i="19" s="1"/>
  <c r="W1058" i="19" s="1"/>
  <c r="X1059" i="19" s="1"/>
  <c r="Y1060" i="19" s="1"/>
  <c r="E732" i="19"/>
  <c r="F733" i="19" s="1"/>
  <c r="G734" i="19" s="1"/>
  <c r="H735" i="19" s="1"/>
  <c r="D536" i="19"/>
  <c r="E537" i="19" s="1"/>
  <c r="F538" i="19" s="1"/>
  <c r="G539" i="19" s="1"/>
  <c r="H540" i="19" s="1"/>
  <c r="E524" i="19"/>
  <c r="F525" i="19" s="1"/>
  <c r="G526" i="19" s="1"/>
  <c r="H527" i="19" s="1"/>
  <c r="I528" i="19" s="1"/>
  <c r="J529" i="19" s="1"/>
  <c r="K530" i="19" s="1"/>
  <c r="L531" i="19" s="1"/>
  <c r="M532" i="19" s="1"/>
  <c r="N533" i="19" s="1"/>
  <c r="O534" i="19" s="1"/>
  <c r="P535" i="19" s="1"/>
  <c r="Q536" i="19" s="1"/>
  <c r="R537" i="19" s="1"/>
  <c r="S538" i="19" s="1"/>
  <c r="T539" i="19" s="1"/>
  <c r="U540" i="19" s="1"/>
  <c r="D456" i="19"/>
  <c r="E457" i="19" s="1"/>
  <c r="F458" i="19" s="1"/>
  <c r="G459" i="19" s="1"/>
  <c r="H460" i="19" s="1"/>
  <c r="I461" i="19" s="1"/>
  <c r="J462" i="19" s="1"/>
  <c r="K463" i="19" s="1"/>
  <c r="L464" i="19" s="1"/>
  <c r="M465" i="19" s="1"/>
  <c r="N466" i="19" s="1"/>
  <c r="O467" i="19" s="1"/>
  <c r="P468" i="19" s="1"/>
  <c r="Q469" i="19" s="1"/>
  <c r="R470" i="19" s="1"/>
  <c r="S471" i="19" s="1"/>
  <c r="T472" i="19" s="1"/>
  <c r="U473" i="19" s="1"/>
  <c r="V474" i="19" s="1"/>
  <c r="W475" i="19" s="1"/>
  <c r="D258" i="19"/>
  <c r="E596" i="19"/>
  <c r="F597" i="19" s="1"/>
  <c r="G598" i="19" s="1"/>
  <c r="H599" i="19" s="1"/>
  <c r="I600" i="19" s="1"/>
  <c r="J601" i="19" s="1"/>
  <c r="K602" i="19" s="1"/>
  <c r="L603" i="19" s="1"/>
  <c r="M604" i="19" s="1"/>
  <c r="N605" i="19" s="1"/>
  <c r="E536" i="19"/>
  <c r="F205" i="19"/>
  <c r="G206" i="19" s="1"/>
  <c r="H207" i="19" s="1"/>
  <c r="I208" i="19" s="1"/>
  <c r="J209" i="19" s="1"/>
  <c r="K210" i="19" s="1"/>
  <c r="L211" i="19" s="1"/>
  <c r="M212" i="19" s="1"/>
  <c r="N213" i="19" s="1"/>
  <c r="O214" i="19" s="1"/>
  <c r="P215" i="19" s="1"/>
  <c r="D399" i="19"/>
  <c r="E400" i="19" s="1"/>
  <c r="F401" i="19" s="1"/>
  <c r="G402" i="19" s="1"/>
  <c r="H403" i="19" s="1"/>
  <c r="I404" i="19" s="1"/>
  <c r="J405" i="19" s="1"/>
  <c r="K406" i="19" s="1"/>
  <c r="L407" i="19" s="1"/>
  <c r="M408" i="19" s="1"/>
  <c r="N409" i="19" s="1"/>
  <c r="O410" i="19" s="1"/>
  <c r="F332" i="19"/>
  <c r="G333" i="19" s="1"/>
  <c r="H334" i="19" s="1"/>
  <c r="I335" i="19" s="1"/>
  <c r="J336" i="19" s="1"/>
  <c r="K337" i="19" s="1"/>
  <c r="L338" i="19" s="1"/>
  <c r="M339" i="19" s="1"/>
  <c r="N340" i="19" s="1"/>
  <c r="O341" i="19" s="1"/>
  <c r="P342" i="19" s="1"/>
  <c r="Q343" i="19" s="1"/>
  <c r="R344" i="19" s="1"/>
  <c r="S345" i="19" s="1"/>
  <c r="E210" i="19"/>
  <c r="F211" i="19" s="1"/>
  <c r="G212" i="19" s="1"/>
  <c r="H213" i="19" s="1"/>
  <c r="I214" i="19" s="1"/>
  <c r="J215" i="19" s="1"/>
  <c r="D335" i="19"/>
  <c r="E336" i="19" s="1"/>
  <c r="D324" i="19"/>
  <c r="E1635" i="19"/>
  <c r="F1636" i="19" s="1"/>
  <c r="G1637" i="19" s="1"/>
  <c r="G1631" i="19"/>
  <c r="H1632" i="19" s="1"/>
  <c r="I1633" i="19" s="1"/>
  <c r="J1634" i="19" s="1"/>
  <c r="K1635" i="19" s="1"/>
  <c r="L1636" i="19" s="1"/>
  <c r="M1637" i="19" s="1"/>
  <c r="I1631" i="19"/>
  <c r="J1632" i="19" s="1"/>
  <c r="K1633" i="19" s="1"/>
  <c r="L1634" i="19" s="1"/>
  <c r="M1635" i="19" s="1"/>
  <c r="N1636" i="19" s="1"/>
  <c r="O1637" i="19" s="1"/>
  <c r="P1638" i="19" s="1"/>
  <c r="Q1639" i="19" s="1"/>
  <c r="R1640" i="19" s="1"/>
  <c r="S1641" i="19" s="1"/>
  <c r="T1642" i="19" s="1"/>
  <c r="U1643" i="19" s="1"/>
  <c r="V1644" i="19" s="1"/>
  <c r="W1645" i="19" s="1"/>
  <c r="G1374" i="19"/>
  <c r="H1375" i="19" s="1"/>
  <c r="I1376" i="19" s="1"/>
  <c r="J1377" i="19" s="1"/>
  <c r="K1378" i="19" s="1"/>
  <c r="L1379" i="19" s="1"/>
  <c r="M1380" i="19" s="1"/>
  <c r="N1381" i="19" s="1"/>
  <c r="O1382" i="19" s="1"/>
  <c r="P1383" i="19" s="1"/>
  <c r="Q1384" i="19" s="1"/>
  <c r="R1385" i="19" s="1"/>
  <c r="F1378" i="19"/>
  <c r="G1379" i="19" s="1"/>
  <c r="H1380" i="19" s="1"/>
  <c r="I1381" i="19" s="1"/>
  <c r="J1382" i="19" s="1"/>
  <c r="K1383" i="19" s="1"/>
  <c r="L1384" i="19" s="1"/>
  <c r="M1385" i="19" s="1"/>
  <c r="L1374" i="19"/>
  <c r="M1375" i="19" s="1"/>
  <c r="N1376" i="19" s="1"/>
  <c r="O1377" i="19" s="1"/>
  <c r="P1378" i="19" s="1"/>
  <c r="Q1379" i="19" s="1"/>
  <c r="R1380" i="19" s="1"/>
  <c r="S1381" i="19" s="1"/>
  <c r="T1382" i="19" s="1"/>
  <c r="U1383" i="19" s="1"/>
  <c r="V1384" i="19" s="1"/>
  <c r="W1385" i="19" s="1"/>
  <c r="J1374" i="19"/>
  <c r="K1375" i="19" s="1"/>
  <c r="L1376" i="19" s="1"/>
  <c r="M1377" i="19" s="1"/>
  <c r="N1378" i="19" s="1"/>
  <c r="O1379" i="19" s="1"/>
  <c r="P1380" i="19" s="1"/>
  <c r="Q1381" i="19" s="1"/>
  <c r="R1382" i="19" s="1"/>
  <c r="S1383" i="19" s="1"/>
  <c r="T1384" i="19" s="1"/>
  <c r="U1385" i="19" s="1"/>
  <c r="E1304" i="19"/>
  <c r="F1305" i="19" s="1"/>
  <c r="G1306" i="19" s="1"/>
  <c r="H1307" i="19" s="1"/>
  <c r="I1308" i="19" s="1"/>
  <c r="J1309" i="19" s="1"/>
  <c r="K1310" i="19" s="1"/>
  <c r="L1311" i="19" s="1"/>
  <c r="M1312" i="19" s="1"/>
  <c r="N1313" i="19" s="1"/>
  <c r="O1314" i="19" s="1"/>
  <c r="P1315" i="19" s="1"/>
  <c r="Q1316" i="19" s="1"/>
  <c r="R1317" i="19" s="1"/>
  <c r="S1318" i="19" s="1"/>
  <c r="T1319" i="19" s="1"/>
  <c r="U1320" i="19" s="1"/>
  <c r="O1182" i="19"/>
  <c r="P1183" i="19" s="1"/>
  <c r="Q1184" i="19" s="1"/>
  <c r="R1185" i="19" s="1"/>
  <c r="S1186" i="19" s="1"/>
  <c r="T1187" i="19" s="1"/>
  <c r="U1188" i="19" s="1"/>
  <c r="V1189" i="19" s="1"/>
  <c r="W1190" i="19" s="1"/>
  <c r="E1182" i="19"/>
  <c r="F1183" i="19" s="1"/>
  <c r="G1184" i="19" s="1"/>
  <c r="H1185" i="19" s="1"/>
  <c r="I1186" i="19" s="1"/>
  <c r="J1187" i="19" s="1"/>
  <c r="K1188" i="19" s="1"/>
  <c r="L1189" i="19" s="1"/>
  <c r="M1190" i="19" s="1"/>
  <c r="E1106" i="19"/>
  <c r="F1107" i="19" s="1"/>
  <c r="G1108" i="19" s="1"/>
  <c r="H1109" i="19" s="1"/>
  <c r="I1110" i="19" s="1"/>
  <c r="J1111" i="19" s="1"/>
  <c r="K1112" i="19" s="1"/>
  <c r="L1113" i="19" s="1"/>
  <c r="M1114" i="19" s="1"/>
  <c r="N1115" i="19" s="1"/>
  <c r="O1116" i="19" s="1"/>
  <c r="P1117" i="19" s="1"/>
  <c r="Q1118" i="19" s="1"/>
  <c r="R1119" i="19" s="1"/>
  <c r="S1120" i="19" s="1"/>
  <c r="T1121" i="19" s="1"/>
  <c r="U1122" i="19" s="1"/>
  <c r="V1123" i="19" s="1"/>
  <c r="W1124" i="19" s="1"/>
  <c r="X1125" i="19" s="1"/>
  <c r="J798" i="19"/>
  <c r="K799" i="19" s="1"/>
  <c r="L800" i="19" s="1"/>
  <c r="D468" i="19"/>
  <c r="E469" i="19" s="1"/>
  <c r="F470" i="19" s="1"/>
  <c r="G471" i="19" s="1"/>
  <c r="H472" i="19" s="1"/>
  <c r="I473" i="19" s="1"/>
  <c r="J474" i="19" s="1"/>
  <c r="K475" i="19" s="1"/>
  <c r="E270" i="19"/>
  <c r="F271" i="19" s="1"/>
  <c r="G272" i="19" s="1"/>
  <c r="H273" i="19" s="1"/>
  <c r="I274" i="19" s="1"/>
  <c r="J275" i="19" s="1"/>
  <c r="K276" i="19" s="1"/>
  <c r="L277" i="19" s="1"/>
  <c r="M278" i="19" s="1"/>
  <c r="N279" i="19" s="1"/>
  <c r="O280" i="19" s="1"/>
  <c r="E600" i="19"/>
  <c r="F601" i="19" s="1"/>
  <c r="G602" i="19" s="1"/>
  <c r="H603" i="19" s="1"/>
  <c r="I604" i="19" s="1"/>
  <c r="J605" i="19" s="1"/>
  <c r="D1119" i="19"/>
  <c r="E1120" i="19" s="1"/>
  <c r="F1121" i="19" s="1"/>
  <c r="G1122" i="19" s="1"/>
  <c r="H1123" i="19" s="1"/>
  <c r="I1124" i="19" s="1"/>
  <c r="J1125" i="19" s="1"/>
  <c r="F1182" i="19"/>
  <c r="G1183" i="19" s="1"/>
  <c r="H1184" i="19" s="1"/>
  <c r="I1185" i="19" s="1"/>
  <c r="J1186" i="19" s="1"/>
  <c r="K1187" i="19" s="1"/>
  <c r="L1188" i="19" s="1"/>
  <c r="M1189" i="19" s="1"/>
  <c r="N1190" i="19" s="1"/>
  <c r="J727" i="19"/>
  <c r="K728" i="19" s="1"/>
  <c r="L729" i="19" s="1"/>
  <c r="M730" i="19" s="1"/>
  <c r="N731" i="19" s="1"/>
  <c r="O732" i="19" s="1"/>
  <c r="P733" i="19" s="1"/>
  <c r="Q734" i="19" s="1"/>
  <c r="R735" i="19" s="1"/>
  <c r="F784" i="19"/>
  <c r="G785" i="19" s="1"/>
  <c r="H786" i="19" s="1"/>
  <c r="I787" i="19" s="1"/>
  <c r="J788" i="19" s="1"/>
  <c r="K789" i="19" s="1"/>
  <c r="L790" i="19" s="1"/>
  <c r="M791" i="19" s="1"/>
  <c r="N792" i="19" s="1"/>
  <c r="O793" i="19" s="1"/>
  <c r="P794" i="19" s="1"/>
  <c r="Q795" i="19" s="1"/>
  <c r="R796" i="19" s="1"/>
  <c r="S797" i="19" s="1"/>
  <c r="T798" i="19" s="1"/>
  <c r="U799" i="19" s="1"/>
  <c r="V800" i="19" s="1"/>
  <c r="O464" i="19"/>
  <c r="P465" i="19" s="1"/>
  <c r="Q466" i="19" s="1"/>
  <c r="R467" i="19" s="1"/>
  <c r="S468" i="19" s="1"/>
  <c r="T469" i="19" s="1"/>
  <c r="U470" i="19" s="1"/>
  <c r="V471" i="19" s="1"/>
  <c r="W472" i="19" s="1"/>
  <c r="X473" i="19" s="1"/>
  <c r="Y474" i="19" s="1"/>
  <c r="Z475" i="19" s="1"/>
  <c r="K1045" i="19"/>
  <c r="L1046" i="19" s="1"/>
  <c r="M1047" i="19" s="1"/>
  <c r="N1048" i="19" s="1"/>
  <c r="H1497" i="19"/>
  <c r="I1498" i="19" s="1"/>
  <c r="J1499" i="19" s="1"/>
  <c r="K1500" i="19" s="1"/>
  <c r="L1501" i="19" s="1"/>
  <c r="M1502" i="19" s="1"/>
  <c r="N1503" i="19" s="1"/>
  <c r="O1504" i="19" s="1"/>
  <c r="P1505" i="19" s="1"/>
  <c r="Q1506" i="19" s="1"/>
  <c r="R1507" i="19" s="1"/>
  <c r="S1508" i="19" s="1"/>
  <c r="T1509" i="19" s="1"/>
  <c r="U1510" i="19" s="1"/>
  <c r="V1511" i="19" s="1"/>
  <c r="W1512" i="19" s="1"/>
  <c r="X1513" i="19" s="1"/>
  <c r="Y1514" i="19" s="1"/>
  <c r="Z1515" i="19" s="1"/>
  <c r="O210" i="19"/>
  <c r="P211" i="19" s="1"/>
  <c r="Q212" i="19" s="1"/>
  <c r="R213" i="19" s="1"/>
  <c r="S214" i="19" s="1"/>
  <c r="T215" i="19" s="1"/>
  <c r="I408" i="19"/>
  <c r="J409" i="19" s="1"/>
  <c r="K410" i="19" s="1"/>
  <c r="D1374" i="19"/>
  <c r="E1375" i="19" s="1"/>
  <c r="F1376" i="19" s="1"/>
  <c r="G1377" i="19" s="1"/>
  <c r="H1378" i="19" s="1"/>
  <c r="I1379" i="19" s="1"/>
  <c r="J1380" i="19" s="1"/>
  <c r="K1381" i="19" s="1"/>
  <c r="L1382" i="19" s="1"/>
  <c r="M1383" i="19" s="1"/>
  <c r="N1384" i="19" s="1"/>
  <c r="O1385" i="19" s="1"/>
  <c r="I981" i="19"/>
  <c r="J982" i="19" s="1"/>
  <c r="K983" i="19" s="1"/>
  <c r="L984" i="19" s="1"/>
  <c r="M985" i="19" s="1"/>
  <c r="N986" i="19" s="1"/>
  <c r="O987" i="19" s="1"/>
  <c r="P988" i="19" s="1"/>
  <c r="Q989" i="19" s="1"/>
  <c r="R990" i="19" s="1"/>
  <c r="S991" i="19" s="1"/>
  <c r="T992" i="19" s="1"/>
  <c r="U993" i="19" s="1"/>
  <c r="V994" i="19" s="1"/>
  <c r="W995" i="19" s="1"/>
  <c r="D796" i="19"/>
  <c r="E797" i="19" s="1"/>
  <c r="F798" i="19" s="1"/>
  <c r="G799" i="19" s="1"/>
  <c r="H800" i="19" s="1"/>
  <c r="E1252" i="19"/>
  <c r="F1253" i="19" s="1"/>
  <c r="G1254" i="19" s="1"/>
  <c r="H1255" i="19" s="1"/>
  <c r="E781" i="19"/>
  <c r="F782" i="19" s="1"/>
  <c r="G783" i="19" s="1"/>
  <c r="H784" i="19" s="1"/>
  <c r="I785" i="19" s="1"/>
  <c r="J786" i="19" s="1"/>
  <c r="K787" i="19" s="1"/>
  <c r="L788" i="19" s="1"/>
  <c r="M789" i="19" s="1"/>
  <c r="N790" i="19" s="1"/>
  <c r="O791" i="19" s="1"/>
  <c r="P792" i="19" s="1"/>
  <c r="Q793" i="19" s="1"/>
  <c r="R794" i="19" s="1"/>
  <c r="S795" i="19" s="1"/>
  <c r="T796" i="19" s="1"/>
  <c r="U797" i="19" s="1"/>
  <c r="V798" i="19" s="1"/>
  <c r="W799" i="19" s="1"/>
  <c r="X800" i="19" s="1"/>
  <c r="D791" i="19"/>
  <c r="E792" i="19" s="1"/>
  <c r="F793" i="19" s="1"/>
  <c r="G794" i="19" s="1"/>
  <c r="H795" i="19" s="1"/>
  <c r="I796" i="19" s="1"/>
  <c r="J797" i="19" s="1"/>
  <c r="K798" i="19" s="1"/>
  <c r="L799" i="19" s="1"/>
  <c r="M800" i="19" s="1"/>
  <c r="D783" i="19"/>
  <c r="E784" i="19" s="1"/>
  <c r="F785" i="19" s="1"/>
  <c r="G786" i="19" s="1"/>
  <c r="H787" i="19" s="1"/>
  <c r="I788" i="19" s="1"/>
  <c r="J789" i="19" s="1"/>
  <c r="K790" i="19" s="1"/>
  <c r="L791" i="19" s="1"/>
  <c r="M792" i="19" s="1"/>
  <c r="N793" i="19" s="1"/>
  <c r="O794" i="19" s="1"/>
  <c r="P795" i="19" s="1"/>
  <c r="Q796" i="19" s="1"/>
  <c r="R797" i="19" s="1"/>
  <c r="S798" i="19" s="1"/>
  <c r="T799" i="19" s="1"/>
  <c r="U800" i="19" s="1"/>
  <c r="C204" i="19"/>
  <c r="D205" i="19" s="1"/>
  <c r="E206" i="19" s="1"/>
  <c r="F207" i="19" s="1"/>
  <c r="G208" i="19" s="1"/>
  <c r="I1565" i="19"/>
  <c r="J1566" i="19" s="1"/>
  <c r="K1567" i="19" s="1"/>
  <c r="L1568" i="19" s="1"/>
  <c r="D1441" i="19"/>
  <c r="E1442" i="19" s="1"/>
  <c r="D650" i="19"/>
  <c r="E651" i="19" s="1"/>
  <c r="F652" i="19" s="1"/>
  <c r="G653" i="19" s="1"/>
  <c r="H654" i="19" s="1"/>
  <c r="I655" i="19" s="1"/>
  <c r="J656" i="19" s="1"/>
  <c r="K657" i="19" s="1"/>
  <c r="L658" i="19" s="1"/>
  <c r="M659" i="19" s="1"/>
  <c r="N660" i="19" s="1"/>
  <c r="O661" i="19" s="1"/>
  <c r="P662" i="19" s="1"/>
  <c r="Q663" i="19" s="1"/>
  <c r="R664" i="19" s="1"/>
  <c r="S665" i="19" s="1"/>
  <c r="T666" i="19" s="1"/>
  <c r="U667" i="19" s="1"/>
  <c r="V668" i="19" s="1"/>
  <c r="W669" i="19" s="1"/>
  <c r="X670" i="19" s="1"/>
  <c r="E1697" i="19"/>
  <c r="F1698" i="19" s="1"/>
  <c r="G1699" i="19" s="1"/>
  <c r="H1700" i="19" s="1"/>
  <c r="I1701" i="19" s="1"/>
  <c r="J1702" i="19" s="1"/>
  <c r="K1703" i="19" s="1"/>
  <c r="L1704" i="19" s="1"/>
  <c r="M1705" i="19" s="1"/>
  <c r="N1706" i="19" s="1"/>
  <c r="O1707" i="19" s="1"/>
  <c r="P1708" i="19" s="1"/>
  <c r="Q1709" i="19" s="1"/>
  <c r="R1710" i="19" s="1"/>
  <c r="D1689" i="19"/>
  <c r="E1690" i="19" s="1"/>
  <c r="F1691" i="19" s="1"/>
  <c r="G1692" i="19" s="1"/>
  <c r="H1693" i="19" s="1"/>
  <c r="I1694" i="19" s="1"/>
  <c r="J1695" i="19" s="1"/>
  <c r="K1696" i="19" s="1"/>
  <c r="L1697" i="19" s="1"/>
  <c r="M1698" i="19" s="1"/>
  <c r="N1699" i="19" s="1"/>
  <c r="O1700" i="19" s="1"/>
  <c r="P1701" i="19" s="1"/>
  <c r="Q1702" i="19" s="1"/>
  <c r="R1703" i="19" s="1"/>
  <c r="S1704" i="19" s="1"/>
  <c r="T1705" i="19" s="1"/>
  <c r="U1706" i="19" s="1"/>
  <c r="V1707" i="19" s="1"/>
  <c r="W1708" i="19" s="1"/>
  <c r="X1709" i="19" s="1"/>
  <c r="Y1710" i="19" s="1"/>
  <c r="J1760" i="19"/>
  <c r="K1761" i="19" s="1"/>
  <c r="L1762" i="19" s="1"/>
  <c r="M1763" i="19" s="1"/>
  <c r="N1764" i="19" s="1"/>
  <c r="O1765" i="19" s="1"/>
  <c r="P1766" i="19" s="1"/>
  <c r="Q1767" i="19" s="1"/>
  <c r="R1768" i="19" s="1"/>
  <c r="S1769" i="19" s="1"/>
  <c r="T1770" i="19" s="1"/>
  <c r="U1771" i="19" s="1"/>
  <c r="V1772" i="19" s="1"/>
  <c r="W1773" i="19" s="1"/>
  <c r="X1774" i="19" s="1"/>
  <c r="Y1775" i="19" s="1"/>
  <c r="D1564" i="19"/>
  <c r="E1565" i="19" s="1"/>
  <c r="F1566" i="19" s="1"/>
  <c r="G1567" i="19" s="1"/>
  <c r="H1568" i="19" s="1"/>
  <c r="I1569" i="19" s="1"/>
  <c r="J1570" i="19" s="1"/>
  <c r="K1571" i="19" s="1"/>
  <c r="L1572" i="19" s="1"/>
  <c r="M1573" i="19" s="1"/>
  <c r="N1574" i="19" s="1"/>
  <c r="O1575" i="19" s="1"/>
  <c r="P1576" i="19" s="1"/>
  <c r="Q1577" i="19" s="1"/>
  <c r="R1578" i="19" s="1"/>
  <c r="S1579" i="19" s="1"/>
  <c r="T1580" i="19" s="1"/>
  <c r="D1635" i="19"/>
  <c r="E1636" i="19" s="1"/>
  <c r="F1637" i="19" s="1"/>
  <c r="L1512" i="19"/>
  <c r="M1513" i="19" s="1"/>
  <c r="N1514" i="19" s="1"/>
  <c r="O1515" i="19" s="1"/>
  <c r="K1512" i="19"/>
  <c r="L1513" i="19" s="1"/>
  <c r="M1514" i="19" s="1"/>
  <c r="N1515" i="19" s="1"/>
  <c r="H1512" i="19"/>
  <c r="I1513" i="19" s="1"/>
  <c r="J1514" i="19" s="1"/>
  <c r="K1515" i="19" s="1"/>
  <c r="G1439" i="19"/>
  <c r="H1440" i="19" s="1"/>
  <c r="I1441" i="19" s="1"/>
  <c r="J1442" i="19" s="1"/>
  <c r="K1443" i="19" s="1"/>
  <c r="L1444" i="19" s="1"/>
  <c r="M1445" i="19" s="1"/>
  <c r="N1446" i="19" s="1"/>
  <c r="O1447" i="19" s="1"/>
  <c r="P1448" i="19" s="1"/>
  <c r="Q1449" i="19" s="1"/>
  <c r="R1450" i="19" s="1"/>
  <c r="F1313" i="19"/>
  <c r="G1314" i="19" s="1"/>
  <c r="H1315" i="19" s="1"/>
  <c r="F1309" i="19"/>
  <c r="G1310" i="19" s="1"/>
  <c r="H1311" i="19" s="1"/>
  <c r="I1312" i="19" s="1"/>
  <c r="J1313" i="19" s="1"/>
  <c r="K1314" i="19" s="1"/>
  <c r="L1315" i="19" s="1"/>
  <c r="M1316" i="19" s="1"/>
  <c r="N1317" i="19" s="1"/>
  <c r="O1318" i="19" s="1"/>
  <c r="P1319" i="19" s="1"/>
  <c r="Q1320" i="19" s="1"/>
  <c r="D1045" i="19"/>
  <c r="E1046" i="19" s="1"/>
  <c r="F1047" i="19" s="1"/>
  <c r="G1048" i="19" s="1"/>
  <c r="H1049" i="19" s="1"/>
  <c r="I1050" i="19" s="1"/>
  <c r="J1051" i="19" s="1"/>
  <c r="K1052" i="19" s="1"/>
  <c r="L1053" i="19" s="1"/>
  <c r="M1054" i="19" s="1"/>
  <c r="N1055" i="19" s="1"/>
  <c r="O1056" i="19" s="1"/>
  <c r="P1057" i="19" s="1"/>
  <c r="Q1058" i="19" s="1"/>
  <c r="R1059" i="19" s="1"/>
  <c r="S1060" i="19" s="1"/>
  <c r="E1052" i="19"/>
  <c r="F1053" i="19" s="1"/>
  <c r="G1054" i="19" s="1"/>
  <c r="H1055" i="19" s="1"/>
  <c r="I1056" i="19" s="1"/>
  <c r="J1057" i="19" s="1"/>
  <c r="K1058" i="19" s="1"/>
  <c r="L1059" i="19" s="1"/>
  <c r="M1060" i="19" s="1"/>
  <c r="F845" i="19"/>
  <c r="G846" i="19" s="1"/>
  <c r="H847" i="19" s="1"/>
  <c r="I848" i="19" s="1"/>
  <c r="J849" i="19" s="1"/>
  <c r="K850" i="19" s="1"/>
  <c r="L851" i="19" s="1"/>
  <c r="M852" i="19" s="1"/>
  <c r="N853" i="19" s="1"/>
  <c r="O854" i="19" s="1"/>
  <c r="P855" i="19" s="1"/>
  <c r="Q856" i="19" s="1"/>
  <c r="R857" i="19" s="1"/>
  <c r="S858" i="19" s="1"/>
  <c r="T859" i="19" s="1"/>
  <c r="U860" i="19" s="1"/>
  <c r="V861" i="19" s="1"/>
  <c r="W862" i="19" s="1"/>
  <c r="X863" i="19" s="1"/>
  <c r="Y864" i="19" s="1"/>
  <c r="Z865" i="19" s="1"/>
  <c r="E922" i="19"/>
  <c r="F923" i="19" s="1"/>
  <c r="G924" i="19" s="1"/>
  <c r="H925" i="19" s="1"/>
  <c r="I926" i="19" s="1"/>
  <c r="J927" i="19" s="1"/>
  <c r="K928" i="19" s="1"/>
  <c r="L929" i="19" s="1"/>
  <c r="M930" i="19" s="1"/>
  <c r="D854" i="19"/>
  <c r="E855" i="19" s="1"/>
  <c r="F856" i="19" s="1"/>
  <c r="G857" i="19" s="1"/>
  <c r="H858" i="19" s="1"/>
  <c r="I859" i="19" s="1"/>
  <c r="J860" i="19" s="1"/>
  <c r="K861" i="19" s="1"/>
  <c r="L862" i="19" s="1"/>
  <c r="M863" i="19" s="1"/>
  <c r="N864" i="19" s="1"/>
  <c r="O865" i="19" s="1"/>
  <c r="E659" i="19"/>
  <c r="F660" i="19" s="1"/>
  <c r="G661" i="19" s="1"/>
  <c r="H662" i="19" s="1"/>
  <c r="I663" i="19" s="1"/>
  <c r="J664" i="19" s="1"/>
  <c r="K665" i="19" s="1"/>
  <c r="L666" i="19" s="1"/>
  <c r="M667" i="19" s="1"/>
  <c r="N668" i="19" s="1"/>
  <c r="O669" i="19" s="1"/>
  <c r="P670" i="19" s="1"/>
  <c r="E727" i="19"/>
  <c r="F728" i="19" s="1"/>
  <c r="G729" i="19" s="1"/>
  <c r="H730" i="19" s="1"/>
  <c r="I731" i="19" s="1"/>
  <c r="J732" i="19" s="1"/>
  <c r="K733" i="19" s="1"/>
  <c r="L734" i="19" s="1"/>
  <c r="M735" i="19" s="1"/>
  <c r="G667" i="19"/>
  <c r="D521" i="19"/>
  <c r="E522" i="19" s="1"/>
  <c r="F523" i="19" s="1"/>
  <c r="D392" i="19"/>
  <c r="E393" i="19" s="1"/>
  <c r="F394" i="19" s="1"/>
  <c r="G395" i="19" s="1"/>
  <c r="H396" i="19" s="1"/>
  <c r="I397" i="19" s="1"/>
  <c r="J398" i="19" s="1"/>
  <c r="K399" i="19" s="1"/>
  <c r="L400" i="19" s="1"/>
  <c r="M401" i="19" s="1"/>
  <c r="N402" i="19" s="1"/>
  <c r="O403" i="19" s="1"/>
  <c r="P404" i="19" s="1"/>
  <c r="Q405" i="19" s="1"/>
  <c r="R406" i="19" s="1"/>
  <c r="S407" i="19" s="1"/>
  <c r="T408" i="19" s="1"/>
  <c r="U409" i="19" s="1"/>
  <c r="V410" i="19" s="1"/>
  <c r="E196" i="19"/>
  <c r="F197" i="19" s="1"/>
  <c r="G198" i="19" s="1"/>
  <c r="H199" i="19" s="1"/>
  <c r="I200" i="19" s="1"/>
  <c r="J201" i="19" s="1"/>
  <c r="K202" i="19" s="1"/>
  <c r="L203" i="19" s="1"/>
  <c r="M204" i="19" s="1"/>
  <c r="N205" i="19" s="1"/>
  <c r="O206" i="19" s="1"/>
  <c r="P207" i="19" s="1"/>
  <c r="Q208" i="19" s="1"/>
  <c r="R209" i="19" s="1"/>
  <c r="S210" i="19" s="1"/>
  <c r="T211" i="19" s="1"/>
  <c r="U212" i="19" s="1"/>
  <c r="V213" i="19" s="1"/>
  <c r="W214" i="19" s="1"/>
  <c r="X215" i="19" s="1"/>
  <c r="D590" i="19"/>
  <c r="E591" i="19" s="1"/>
  <c r="F592" i="19" s="1"/>
  <c r="G593" i="19" s="1"/>
  <c r="H594" i="19" s="1"/>
  <c r="I595" i="19" s="1"/>
  <c r="J596" i="19" s="1"/>
  <c r="K597" i="19" s="1"/>
  <c r="L598" i="19" s="1"/>
  <c r="M599" i="19" s="1"/>
  <c r="N600" i="19" s="1"/>
  <c r="O601" i="19" s="1"/>
  <c r="P602" i="19" s="1"/>
  <c r="Q603" i="19" s="1"/>
  <c r="R604" i="19" s="1"/>
  <c r="S605" i="19" s="1"/>
  <c r="D202" i="19"/>
  <c r="E203" i="19" s="1"/>
  <c r="F204" i="19" s="1"/>
  <c r="G205" i="19" s="1"/>
  <c r="H206" i="19" s="1"/>
  <c r="I207" i="19" s="1"/>
  <c r="J208" i="19" s="1"/>
  <c r="K209" i="19" s="1"/>
  <c r="L210" i="19" s="1"/>
  <c r="M211" i="19" s="1"/>
  <c r="N212" i="19" s="1"/>
  <c r="O213" i="19" s="1"/>
  <c r="P214" i="19" s="1"/>
  <c r="Q215" i="19" s="1"/>
  <c r="D657" i="19"/>
  <c r="E658" i="19" s="1"/>
  <c r="F659" i="19" s="1"/>
  <c r="G660" i="19" s="1"/>
  <c r="H661" i="19" s="1"/>
  <c r="I662" i="19" s="1"/>
  <c r="J663" i="19" s="1"/>
  <c r="K664" i="19" s="1"/>
  <c r="L665" i="19" s="1"/>
  <c r="M666" i="19" s="1"/>
  <c r="N667" i="19" s="1"/>
  <c r="O668" i="19" s="1"/>
  <c r="P669" i="19" s="1"/>
  <c r="Q670" i="19" s="1"/>
  <c r="E1763" i="19"/>
  <c r="F1764" i="19" s="1"/>
  <c r="G1765" i="19" s="1"/>
  <c r="H1766" i="19" s="1"/>
  <c r="I1767" i="19" s="1"/>
  <c r="J1768" i="19" s="1"/>
  <c r="K1769" i="19" s="1"/>
  <c r="L1770" i="19" s="1"/>
  <c r="M1771" i="19" s="1"/>
  <c r="N1772" i="19" s="1"/>
  <c r="O1773" i="19" s="1"/>
  <c r="P1774" i="19" s="1"/>
  <c r="Q1775" i="19" s="1"/>
  <c r="L1056" i="19"/>
  <c r="M1057" i="19" s="1"/>
  <c r="N1058" i="19" s="1"/>
  <c r="O1059" i="19" s="1"/>
  <c r="P1060" i="19" s="1"/>
  <c r="G1760" i="19"/>
  <c r="H1761" i="19" s="1"/>
  <c r="I1762" i="19" s="1"/>
  <c r="J1763" i="19" s="1"/>
  <c r="K1764" i="19" s="1"/>
  <c r="L1765" i="19" s="1"/>
  <c r="M1766" i="19" s="1"/>
  <c r="N1767" i="19" s="1"/>
  <c r="O1768" i="19" s="1"/>
  <c r="P1769" i="19" s="1"/>
  <c r="Q1770" i="19" s="1"/>
  <c r="R1771" i="19" s="1"/>
  <c r="S1772" i="19" s="1"/>
  <c r="T1773" i="19" s="1"/>
  <c r="U1774" i="19" s="1"/>
  <c r="V1775" i="19" s="1"/>
  <c r="E1689" i="19"/>
  <c r="F1690" i="19" s="1"/>
  <c r="G1691" i="19" s="1"/>
  <c r="H1692" i="19" s="1"/>
  <c r="I1693" i="19" s="1"/>
  <c r="J1694" i="19" s="1"/>
  <c r="K1695" i="19" s="1"/>
  <c r="L1696" i="19" s="1"/>
  <c r="M1697" i="19" s="1"/>
  <c r="N1698" i="19" s="1"/>
  <c r="D1638" i="19"/>
  <c r="E1639" i="19" s="1"/>
  <c r="F1640" i="19" s="1"/>
  <c r="G1641" i="19" s="1"/>
  <c r="H1642" i="19" s="1"/>
  <c r="I1643" i="19" s="1"/>
  <c r="J1644" i="19" s="1"/>
  <c r="K1645" i="19" s="1"/>
  <c r="F1441" i="19"/>
  <c r="G1442" i="19" s="1"/>
  <c r="E1495" i="19"/>
  <c r="F1496" i="19" s="1"/>
  <c r="G1497" i="19" s="1"/>
  <c r="H1498" i="19" s="1"/>
  <c r="I1499" i="19" s="1"/>
  <c r="J1500" i="19" s="1"/>
  <c r="K1501" i="19" s="1"/>
  <c r="L1502" i="19" s="1"/>
  <c r="M1503" i="19" s="1"/>
  <c r="N1504" i="19" s="1"/>
  <c r="O1505" i="19" s="1"/>
  <c r="P1506" i="19" s="1"/>
  <c r="Q1507" i="19" s="1"/>
  <c r="R1508" i="19" s="1"/>
  <c r="S1509" i="19" s="1"/>
  <c r="T1510" i="19" s="1"/>
  <c r="U1511" i="19" s="1"/>
  <c r="V1512" i="19" s="1"/>
  <c r="W1513" i="19" s="1"/>
  <c r="X1514" i="19" s="1"/>
  <c r="Y1515" i="19" s="1"/>
  <c r="D1373" i="19"/>
  <c r="E1374" i="19" s="1"/>
  <c r="F1375" i="19" s="1"/>
  <c r="G1376" i="19" s="1"/>
  <c r="H1377" i="19" s="1"/>
  <c r="I1378" i="19" s="1"/>
  <c r="J1379" i="19" s="1"/>
  <c r="K1380" i="19" s="1"/>
  <c r="L1381" i="19" s="1"/>
  <c r="M1382" i="19" s="1"/>
  <c r="N1383" i="19" s="1"/>
  <c r="O1384" i="19" s="1"/>
  <c r="P1385" i="19" s="1"/>
  <c r="H1304" i="19"/>
  <c r="I1305" i="19" s="1"/>
  <c r="J1306" i="19" s="1"/>
  <c r="K1307" i="19" s="1"/>
  <c r="L1308" i="19" s="1"/>
  <c r="M1309" i="19" s="1"/>
  <c r="N1310" i="19" s="1"/>
  <c r="O1311" i="19" s="1"/>
  <c r="P1312" i="19" s="1"/>
  <c r="Q1313" i="19" s="1"/>
  <c r="R1314" i="19" s="1"/>
  <c r="S1315" i="19" s="1"/>
  <c r="T1316" i="19" s="1"/>
  <c r="U1317" i="19" s="1"/>
  <c r="V1318" i="19" s="1"/>
  <c r="W1319" i="19" s="1"/>
  <c r="X1320" i="19" s="1"/>
  <c r="G1441" i="19"/>
  <c r="H1442" i="19" s="1"/>
  <c r="I1443" i="19" s="1"/>
  <c r="J1444" i="19" s="1"/>
  <c r="K1445" i="19" s="1"/>
  <c r="L1446" i="19" s="1"/>
  <c r="M1447" i="19" s="1"/>
  <c r="N1448" i="19" s="1"/>
  <c r="O1449" i="19" s="1"/>
  <c r="P1450" i="19" s="1"/>
  <c r="D1243" i="19"/>
  <c r="E1244" i="19" s="1"/>
  <c r="F1245" i="19" s="1"/>
  <c r="G1246" i="19" s="1"/>
  <c r="H1247" i="19" s="1"/>
  <c r="I1248" i="19" s="1"/>
  <c r="J1249" i="19" s="1"/>
  <c r="K1250" i="19" s="1"/>
  <c r="L1251" i="19" s="1"/>
  <c r="M1252" i="19" s="1"/>
  <c r="N1253" i="19" s="1"/>
  <c r="O1254" i="19" s="1"/>
  <c r="P1255" i="19" s="1"/>
  <c r="E1175" i="19"/>
  <c r="F1176" i="19" s="1"/>
  <c r="G1177" i="19" s="1"/>
  <c r="H1178" i="19" s="1"/>
  <c r="I1179" i="19" s="1"/>
  <c r="J1180" i="19" s="1"/>
  <c r="K1181" i="19" s="1"/>
  <c r="L1182" i="19" s="1"/>
  <c r="M1183" i="19" s="1"/>
  <c r="N1184" i="19" s="1"/>
  <c r="O1185" i="19" s="1"/>
  <c r="P1186" i="19" s="1"/>
  <c r="Q1187" i="19" s="1"/>
  <c r="R1188" i="19" s="1"/>
  <c r="S1189" i="19" s="1"/>
  <c r="T1190" i="19" s="1"/>
  <c r="E1179" i="19"/>
  <c r="F1180" i="19" s="1"/>
  <c r="G1181" i="19" s="1"/>
  <c r="H1182" i="19" s="1"/>
  <c r="I1183" i="19" s="1"/>
  <c r="J1184" i="19" s="1"/>
  <c r="K1185" i="19" s="1"/>
  <c r="L1186" i="19" s="1"/>
  <c r="M1187" i="19" s="1"/>
  <c r="N1188" i="19" s="1"/>
  <c r="O1189" i="19" s="1"/>
  <c r="P1190" i="19" s="1"/>
  <c r="M1056" i="19"/>
  <c r="N1057" i="19" s="1"/>
  <c r="O1058" i="19" s="1"/>
  <c r="P1059" i="19" s="1"/>
  <c r="Q1060" i="19" s="1"/>
  <c r="J1175" i="19"/>
  <c r="K1176" i="19" s="1"/>
  <c r="L1177" i="19" s="1"/>
  <c r="M1178" i="19" s="1"/>
  <c r="N1179" i="19" s="1"/>
  <c r="O1180" i="19" s="1"/>
  <c r="P1181" i="19" s="1"/>
  <c r="Q1182" i="19" s="1"/>
  <c r="R1183" i="19" s="1"/>
  <c r="S1184" i="19" s="1"/>
  <c r="T1185" i="19" s="1"/>
  <c r="U1186" i="19" s="1"/>
  <c r="V1187" i="19" s="1"/>
  <c r="W1188" i="19" s="1"/>
  <c r="X1189" i="19" s="1"/>
  <c r="Y1190" i="19" s="1"/>
  <c r="E1045" i="19"/>
  <c r="F1046" i="19" s="1"/>
  <c r="G1047" i="19" s="1"/>
  <c r="H1048" i="19" s="1"/>
  <c r="I1049" i="19" s="1"/>
  <c r="J1050" i="19" s="1"/>
  <c r="K1051" i="19" s="1"/>
  <c r="L1052" i="19" s="1"/>
  <c r="M1053" i="19" s="1"/>
  <c r="N1054" i="19" s="1"/>
  <c r="O1055" i="19" s="1"/>
  <c r="P1056" i="19" s="1"/>
  <c r="Q1057" i="19" s="1"/>
  <c r="R1058" i="19" s="1"/>
  <c r="S1059" i="19" s="1"/>
  <c r="T1060" i="19" s="1"/>
  <c r="L928" i="19"/>
  <c r="M929" i="19" s="1"/>
  <c r="N930" i="19" s="1"/>
  <c r="G913" i="19"/>
  <c r="H914" i="19" s="1"/>
  <c r="I915" i="19" s="1"/>
  <c r="J916" i="19" s="1"/>
  <c r="K917" i="19" s="1"/>
  <c r="L918" i="19" s="1"/>
  <c r="M919" i="19" s="1"/>
  <c r="N920" i="19" s="1"/>
  <c r="O921" i="19" s="1"/>
  <c r="P922" i="19" s="1"/>
  <c r="Q923" i="19" s="1"/>
  <c r="R924" i="19" s="1"/>
  <c r="S925" i="19" s="1"/>
  <c r="T926" i="19" s="1"/>
  <c r="U927" i="19" s="1"/>
  <c r="V928" i="19" s="1"/>
  <c r="W929" i="19" s="1"/>
  <c r="X930" i="19" s="1"/>
  <c r="G727" i="19"/>
  <c r="H728" i="19" s="1"/>
  <c r="I729" i="19" s="1"/>
  <c r="J730" i="19" s="1"/>
  <c r="K731" i="19" s="1"/>
  <c r="L732" i="19" s="1"/>
  <c r="M733" i="19" s="1"/>
  <c r="N734" i="19" s="1"/>
  <c r="O735" i="19" s="1"/>
  <c r="L537" i="19"/>
  <c r="M538" i="19" s="1"/>
  <c r="N539" i="19" s="1"/>
  <c r="O540" i="19" s="1"/>
  <c r="F468" i="19"/>
  <c r="G469" i="19" s="1"/>
  <c r="H470" i="19" s="1"/>
  <c r="I471" i="19" s="1"/>
  <c r="J472" i="19" s="1"/>
  <c r="K473" i="19" s="1"/>
  <c r="L474" i="19" s="1"/>
  <c r="M475" i="19" s="1"/>
  <c r="D592" i="19"/>
  <c r="E593" i="19" s="1"/>
  <c r="F594" i="19" s="1"/>
  <c r="G595" i="19" s="1"/>
  <c r="H596" i="19" s="1"/>
  <c r="I597" i="19" s="1"/>
  <c r="J598" i="19" s="1"/>
  <c r="K599" i="19" s="1"/>
  <c r="L600" i="19" s="1"/>
  <c r="M601" i="19" s="1"/>
  <c r="N602" i="19" s="1"/>
  <c r="O603" i="19" s="1"/>
  <c r="P604" i="19" s="1"/>
  <c r="Q605" i="19" s="1"/>
  <c r="F596" i="19"/>
  <c r="G597" i="19" s="1"/>
  <c r="H598" i="19" s="1"/>
  <c r="I599" i="19" s="1"/>
  <c r="J600" i="19" s="1"/>
  <c r="K601" i="19" s="1"/>
  <c r="L602" i="19" s="1"/>
  <c r="M603" i="19" s="1"/>
  <c r="N604" i="19" s="1"/>
  <c r="O605" i="19" s="1"/>
  <c r="H280" i="19"/>
  <c r="E1250" i="19"/>
  <c r="F1251" i="19" s="1"/>
  <c r="G1252" i="19" s="1"/>
  <c r="H1253" i="19" s="1"/>
  <c r="I1254" i="19" s="1"/>
  <c r="J1255" i="19" s="1"/>
  <c r="G1313" i="19"/>
  <c r="H1314" i="19" s="1"/>
  <c r="I1315" i="19" s="1"/>
  <c r="J1316" i="19" s="1"/>
  <c r="K1317" i="19" s="1"/>
  <c r="G919" i="19"/>
  <c r="H920" i="19" s="1"/>
  <c r="I921" i="19" s="1"/>
  <c r="J922" i="19" s="1"/>
  <c r="K923" i="19" s="1"/>
  <c r="L924" i="19" s="1"/>
  <c r="M925" i="19" s="1"/>
  <c r="N926" i="19" s="1"/>
  <c r="O927" i="19" s="1"/>
  <c r="P928" i="19" s="1"/>
  <c r="Q929" i="19" s="1"/>
  <c r="R930" i="19" s="1"/>
  <c r="G460" i="19"/>
  <c r="H461" i="19" s="1"/>
  <c r="I462" i="19" s="1"/>
  <c r="J463" i="19" s="1"/>
  <c r="K464" i="19" s="1"/>
  <c r="L465" i="19" s="1"/>
  <c r="M466" i="19" s="1"/>
  <c r="N467" i="19" s="1"/>
  <c r="O468" i="19" s="1"/>
  <c r="P469" i="19" s="1"/>
  <c r="Q470" i="19" s="1"/>
  <c r="R471" i="19" s="1"/>
  <c r="S472" i="19" s="1"/>
  <c r="T473" i="19" s="1"/>
  <c r="U474" i="19" s="1"/>
  <c r="V475" i="19" s="1"/>
  <c r="G1045" i="19"/>
  <c r="H1046" i="19" s="1"/>
  <c r="I1047" i="19" s="1"/>
  <c r="J1048" i="19" s="1"/>
  <c r="K1049" i="19" s="1"/>
  <c r="L1050" i="19" s="1"/>
  <c r="M1051" i="19" s="1"/>
  <c r="N1052" i="19" s="1"/>
  <c r="O1053" i="19" s="1"/>
  <c r="P1054" i="19" s="1"/>
  <c r="Q1055" i="19" s="1"/>
  <c r="R1056" i="19" s="1"/>
  <c r="S1057" i="19" s="1"/>
  <c r="T1058" i="19" s="1"/>
  <c r="U1059" i="19" s="1"/>
  <c r="V1060" i="19" s="1"/>
  <c r="E584" i="19"/>
  <c r="F585" i="19" s="1"/>
  <c r="D342" i="19"/>
  <c r="E343" i="19" s="1"/>
  <c r="F344" i="19" s="1"/>
  <c r="G345" i="19" s="1"/>
  <c r="D1382" i="19"/>
  <c r="E1383" i="19" s="1"/>
  <c r="F1384" i="19" s="1"/>
  <c r="G1385" i="19" s="1"/>
  <c r="G536" i="19"/>
  <c r="H537" i="19" s="1"/>
  <c r="I538" i="19" s="1"/>
  <c r="J539" i="19" s="1"/>
  <c r="K540" i="19" s="1"/>
  <c r="D923" i="19"/>
  <c r="E924" i="19" s="1"/>
  <c r="F925" i="19" s="1"/>
  <c r="G926" i="19" s="1"/>
  <c r="H927" i="19" s="1"/>
  <c r="I928" i="19" s="1"/>
  <c r="J929" i="19" s="1"/>
  <c r="K930" i="19" s="1"/>
  <c r="G1576" i="19"/>
  <c r="D460" i="19"/>
  <c r="E461" i="19" s="1"/>
  <c r="F462" i="19" s="1"/>
  <c r="G463" i="19" s="1"/>
  <c r="H464" i="19" s="1"/>
  <c r="I465" i="19" s="1"/>
  <c r="J466" i="19" s="1"/>
  <c r="K467" i="19" s="1"/>
  <c r="L468" i="19" s="1"/>
  <c r="M469" i="19" s="1"/>
  <c r="N470" i="19" s="1"/>
  <c r="O471" i="19" s="1"/>
  <c r="P472" i="19" s="1"/>
  <c r="Q473" i="19" s="1"/>
  <c r="R474" i="19" s="1"/>
  <c r="S475" i="19" s="1"/>
  <c r="G719" i="19"/>
  <c r="H720" i="19" s="1"/>
  <c r="I721" i="19" s="1"/>
  <c r="J722" i="19" s="1"/>
  <c r="K723" i="19" s="1"/>
  <c r="L724" i="19" s="1"/>
  <c r="M725" i="19" s="1"/>
  <c r="N726" i="19" s="1"/>
  <c r="O727" i="19" s="1"/>
  <c r="P728" i="19" s="1"/>
  <c r="Q729" i="19" s="1"/>
  <c r="R730" i="19" s="1"/>
  <c r="S731" i="19" s="1"/>
  <c r="T732" i="19" s="1"/>
  <c r="U733" i="19" s="1"/>
  <c r="V734" i="19" s="1"/>
  <c r="W735" i="19" s="1"/>
  <c r="E273" i="19"/>
  <c r="F274" i="19" s="1"/>
  <c r="G275" i="19" s="1"/>
  <c r="H276" i="19" s="1"/>
  <c r="I277" i="19" s="1"/>
  <c r="J278" i="19" s="1"/>
  <c r="K279" i="19" s="1"/>
  <c r="L280" i="19" s="1"/>
  <c r="D723" i="19"/>
  <c r="E724" i="19" s="1"/>
  <c r="F725" i="19" s="1"/>
  <c r="G726" i="19" s="1"/>
  <c r="H727" i="19" s="1"/>
  <c r="I728" i="19" s="1"/>
  <c r="J729" i="19" s="1"/>
  <c r="K730" i="19" s="1"/>
  <c r="L731" i="19" s="1"/>
  <c r="M732" i="19" s="1"/>
  <c r="N733" i="19" s="1"/>
  <c r="O734" i="19" s="1"/>
  <c r="P735" i="19" s="1"/>
  <c r="E265" i="19"/>
  <c r="F266" i="19" s="1"/>
  <c r="G267" i="19" s="1"/>
  <c r="H268" i="19" s="1"/>
  <c r="I269" i="19" s="1"/>
  <c r="J270" i="19" s="1"/>
  <c r="K271" i="19" s="1"/>
  <c r="L272" i="19" s="1"/>
  <c r="M273" i="19" s="1"/>
  <c r="N274" i="19" s="1"/>
  <c r="O275" i="19" s="1"/>
  <c r="P276" i="19" s="1"/>
  <c r="Q277" i="19" s="1"/>
  <c r="R278" i="19" s="1"/>
  <c r="S279" i="19" s="1"/>
  <c r="T280" i="19" s="1"/>
  <c r="D719" i="19"/>
  <c r="E720" i="19" s="1"/>
  <c r="F721" i="19" s="1"/>
  <c r="G722" i="19" s="1"/>
  <c r="H723" i="19" s="1"/>
  <c r="I724" i="19" s="1"/>
  <c r="J725" i="19" s="1"/>
  <c r="K726" i="19" s="1"/>
  <c r="L727" i="19" s="1"/>
  <c r="M728" i="19" s="1"/>
  <c r="N729" i="19" s="1"/>
  <c r="O730" i="19" s="1"/>
  <c r="P731" i="19" s="1"/>
  <c r="Q732" i="19" s="1"/>
  <c r="R733" i="19" s="1"/>
  <c r="S734" i="19" s="1"/>
  <c r="T735" i="19" s="1"/>
  <c r="D1304" i="19"/>
  <c r="E1305" i="19" s="1"/>
  <c r="F1306" i="19" s="1"/>
  <c r="F262" i="19"/>
  <c r="G263" i="19" s="1"/>
  <c r="H264" i="19" s="1"/>
  <c r="I265" i="19" s="1"/>
  <c r="J266" i="19" s="1"/>
  <c r="K267" i="19" s="1"/>
  <c r="L268" i="19" s="1"/>
  <c r="M269" i="19" s="1"/>
  <c r="N270" i="19" s="1"/>
  <c r="O271" i="19" s="1"/>
  <c r="P272" i="19" s="1"/>
  <c r="Q273" i="19" s="1"/>
  <c r="R274" i="19" s="1"/>
  <c r="S275" i="19" s="1"/>
  <c r="T276" i="19" s="1"/>
  <c r="U277" i="19" s="1"/>
  <c r="V278" i="19" s="1"/>
  <c r="W279" i="19" s="1"/>
  <c r="X280" i="19" s="1"/>
  <c r="E205" i="19"/>
  <c r="F206" i="19" s="1"/>
  <c r="G207" i="19" s="1"/>
  <c r="H208" i="19" s="1"/>
  <c r="I209" i="19" s="1"/>
  <c r="J210" i="19" s="1"/>
  <c r="K211" i="19" s="1"/>
  <c r="L212" i="19" s="1"/>
  <c r="M213" i="19" s="1"/>
  <c r="N214" i="19" s="1"/>
  <c r="O215" i="19" s="1"/>
  <c r="D340" i="19"/>
  <c r="E341" i="19" s="1"/>
  <c r="F342" i="19" s="1"/>
  <c r="G343" i="19" s="1"/>
  <c r="H344" i="19" s="1"/>
  <c r="I345" i="19" s="1"/>
  <c r="D596" i="19"/>
  <c r="E597" i="19" s="1"/>
  <c r="F598" i="19" s="1"/>
  <c r="G599" i="19" s="1"/>
  <c r="H600" i="19" s="1"/>
  <c r="I601" i="19" s="1"/>
  <c r="J602" i="19" s="1"/>
  <c r="K603" i="19" s="1"/>
  <c r="L604" i="19" s="1"/>
  <c r="M605" i="19" s="1"/>
  <c r="D332" i="19"/>
  <c r="E333" i="19" s="1"/>
  <c r="F334" i="19" s="1"/>
  <c r="G335" i="19" s="1"/>
  <c r="H336" i="19" s="1"/>
  <c r="I337" i="19" s="1"/>
  <c r="J338" i="19" s="1"/>
  <c r="K339" i="19" s="1"/>
  <c r="L340" i="19" s="1"/>
  <c r="M341" i="19" s="1"/>
  <c r="N342" i="19" s="1"/>
  <c r="O343" i="19" s="1"/>
  <c r="P344" i="19" s="1"/>
  <c r="Q345" i="19" s="1"/>
  <c r="D722" i="19"/>
  <c r="E723" i="19" s="1"/>
  <c r="F724" i="19" s="1"/>
  <c r="G725" i="19" s="1"/>
  <c r="H726" i="19" s="1"/>
  <c r="I727" i="19" s="1"/>
  <c r="J728" i="19" s="1"/>
  <c r="K729" i="19" s="1"/>
  <c r="L730" i="19" s="1"/>
  <c r="M731" i="19" s="1"/>
  <c r="N732" i="19" s="1"/>
  <c r="O733" i="19" s="1"/>
  <c r="P734" i="19" s="1"/>
  <c r="Q735" i="19" s="1"/>
  <c r="D653" i="19"/>
  <c r="E654" i="19" s="1"/>
  <c r="F655" i="19" s="1"/>
  <c r="G656" i="19" s="1"/>
  <c r="H657" i="19" s="1"/>
  <c r="I658" i="19" s="1"/>
  <c r="J659" i="19" s="1"/>
  <c r="K660" i="19" s="1"/>
  <c r="L661" i="19" s="1"/>
  <c r="M662" i="19" s="1"/>
  <c r="N663" i="19" s="1"/>
  <c r="O664" i="19" s="1"/>
  <c r="P665" i="19" s="1"/>
  <c r="Q666" i="19" s="1"/>
  <c r="R667" i="19" s="1"/>
  <c r="S668" i="19" s="1"/>
  <c r="T669" i="19" s="1"/>
  <c r="U670" i="19" s="1"/>
  <c r="E324" i="19"/>
  <c r="F325" i="19" s="1"/>
  <c r="G326" i="19" s="1"/>
  <c r="H327" i="19" s="1"/>
  <c r="I328" i="19" s="1"/>
  <c r="J329" i="19" s="1"/>
  <c r="K330" i="19" s="1"/>
  <c r="L331" i="19" s="1"/>
  <c r="M332" i="19" s="1"/>
  <c r="N333" i="19" s="1"/>
  <c r="O334" i="19" s="1"/>
  <c r="P335" i="19" s="1"/>
  <c r="Q336" i="19" s="1"/>
  <c r="R337" i="19" s="1"/>
  <c r="S338" i="19" s="1"/>
  <c r="T339" i="19" s="1"/>
  <c r="U340" i="19" s="1"/>
  <c r="V341" i="19" s="1"/>
  <c r="W342" i="19" s="1"/>
  <c r="X343" i="19" s="1"/>
  <c r="Y344" i="19" s="1"/>
  <c r="Z345" i="19" s="1"/>
  <c r="I1304" i="19"/>
  <c r="J1305" i="19" s="1"/>
  <c r="K1306" i="19" s="1"/>
  <c r="L1307" i="19" s="1"/>
  <c r="E1760" i="19"/>
  <c r="F1761" i="19" s="1"/>
  <c r="G1762" i="19" s="1"/>
  <c r="H1763" i="19" s="1"/>
  <c r="I1764" i="19" s="1"/>
  <c r="J1765" i="19" s="1"/>
  <c r="K1766" i="19" s="1"/>
  <c r="L1767" i="19" s="1"/>
  <c r="M1768" i="19" s="1"/>
  <c r="N1769" i="19" s="1"/>
  <c r="O1770" i="19" s="1"/>
  <c r="P1771" i="19" s="1"/>
  <c r="Q1772" i="19" s="1"/>
  <c r="R1773" i="19" s="1"/>
  <c r="S1774" i="19" s="1"/>
  <c r="T1775" i="19" s="1"/>
  <c r="D1623" i="19"/>
  <c r="E1624" i="19" s="1"/>
  <c r="F1625" i="19" s="1"/>
  <c r="G1626" i="19" s="1"/>
  <c r="H1627" i="19" s="1"/>
  <c r="I1628" i="19" s="1"/>
  <c r="J1629" i="19" s="1"/>
  <c r="K1630" i="19" s="1"/>
  <c r="L1631" i="19" s="1"/>
  <c r="M1632" i="19" s="1"/>
  <c r="N1633" i="19" s="1"/>
  <c r="O1634" i="19" s="1"/>
  <c r="P1635" i="19" s="1"/>
  <c r="Q1636" i="19" s="1"/>
  <c r="R1637" i="19" s="1"/>
  <c r="S1638" i="19" s="1"/>
  <c r="T1639" i="19" s="1"/>
  <c r="U1640" i="19" s="1"/>
  <c r="V1641" i="19" s="1"/>
  <c r="W1642" i="19" s="1"/>
  <c r="X1643" i="19" s="1"/>
  <c r="Y1644" i="19" s="1"/>
  <c r="Z1645" i="19" s="1"/>
  <c r="E1702" i="19"/>
  <c r="F1703" i="19" s="1"/>
  <c r="G1704" i="19" s="1"/>
  <c r="H1705" i="19" s="1"/>
  <c r="I1706" i="19" s="1"/>
  <c r="J1707" i="19" s="1"/>
  <c r="K1708" i="19" s="1"/>
  <c r="L1709" i="19" s="1"/>
  <c r="M1710" i="19" s="1"/>
  <c r="H1565" i="19"/>
  <c r="I1566" i="19" s="1"/>
  <c r="J1567" i="19" s="1"/>
  <c r="K1568" i="19" s="1"/>
  <c r="L1569" i="19" s="1"/>
  <c r="M1570" i="19" s="1"/>
  <c r="N1571" i="19" s="1"/>
  <c r="O1572" i="19" s="1"/>
  <c r="P1573" i="19" s="1"/>
  <c r="Q1574" i="19" s="1"/>
  <c r="R1575" i="19" s="1"/>
  <c r="S1576" i="19" s="1"/>
  <c r="T1577" i="19" s="1"/>
  <c r="U1578" i="19" s="1"/>
  <c r="V1579" i="19" s="1"/>
  <c r="W1580" i="19" s="1"/>
  <c r="D1433" i="19"/>
  <c r="E1434" i="19" s="1"/>
  <c r="F1435" i="19" s="1"/>
  <c r="G1436" i="19" s="1"/>
  <c r="H1437" i="19" s="1"/>
  <c r="I1438" i="19" s="1"/>
  <c r="J1439" i="19" s="1"/>
  <c r="K1440" i="19" s="1"/>
  <c r="L1441" i="19" s="1"/>
  <c r="M1442" i="19" s="1"/>
  <c r="N1443" i="19" s="1"/>
  <c r="O1444" i="19" s="1"/>
  <c r="P1445" i="19" s="1"/>
  <c r="Q1446" i="19" s="1"/>
  <c r="R1447" i="19" s="1"/>
  <c r="S1448" i="19" s="1"/>
  <c r="T1449" i="19" s="1"/>
  <c r="U1450" i="19" s="1"/>
  <c r="E1445" i="19"/>
  <c r="F1446" i="19" s="1"/>
  <c r="G1447" i="19" s="1"/>
  <c r="H1448" i="19" s="1"/>
  <c r="I1449" i="19" s="1"/>
  <c r="J1450" i="19" s="1"/>
  <c r="D1502" i="19"/>
  <c r="H1373" i="19"/>
  <c r="I1374" i="19" s="1"/>
  <c r="J1375" i="19" s="1"/>
  <c r="K1376" i="19" s="1"/>
  <c r="L1377" i="19" s="1"/>
  <c r="M1378" i="19" s="1"/>
  <c r="N1379" i="19" s="1"/>
  <c r="O1380" i="19" s="1"/>
  <c r="E1378" i="19"/>
  <c r="F1379" i="19" s="1"/>
  <c r="G1380" i="19" s="1"/>
  <c r="H1381" i="19" s="1"/>
  <c r="I1382" i="19" s="1"/>
  <c r="J1383" i="19" s="1"/>
  <c r="K1384" i="19" s="1"/>
  <c r="L1385" i="19" s="1"/>
  <c r="E1243" i="19"/>
  <c r="F1244" i="19" s="1"/>
  <c r="G1245" i="19" s="1"/>
  <c r="D1182" i="19"/>
  <c r="E1183" i="19" s="1"/>
  <c r="F1184" i="19" s="1"/>
  <c r="G1185" i="19" s="1"/>
  <c r="D1184" i="19"/>
  <c r="E1185" i="19" s="1"/>
  <c r="F1186" i="19" s="1"/>
  <c r="G1187" i="19" s="1"/>
  <c r="H1188" i="19" s="1"/>
  <c r="I1189" i="19" s="1"/>
  <c r="J1190" i="19" s="1"/>
  <c r="K1056" i="19"/>
  <c r="L1057" i="19" s="1"/>
  <c r="M1058" i="19" s="1"/>
  <c r="N1059" i="19" s="1"/>
  <c r="O1060" i="19" s="1"/>
  <c r="E990" i="19"/>
  <c r="F991" i="19" s="1"/>
  <c r="G992" i="19" s="1"/>
  <c r="H993" i="19" s="1"/>
  <c r="I994" i="19" s="1"/>
  <c r="J995" i="19" s="1"/>
  <c r="E928" i="19"/>
  <c r="F929" i="19" s="1"/>
  <c r="G930" i="19" s="1"/>
  <c r="E854" i="19"/>
  <c r="F855" i="19" s="1"/>
  <c r="G856" i="19" s="1"/>
  <c r="H857" i="19" s="1"/>
  <c r="I858" i="19" s="1"/>
  <c r="J859" i="19" s="1"/>
  <c r="K860" i="19" s="1"/>
  <c r="L861" i="19" s="1"/>
  <c r="M862" i="19" s="1"/>
  <c r="N863" i="19" s="1"/>
  <c r="O864" i="19" s="1"/>
  <c r="P865" i="19" s="1"/>
  <c r="E662" i="19"/>
  <c r="F663" i="19" s="1"/>
  <c r="G664" i="19" s="1"/>
  <c r="H665" i="19" s="1"/>
  <c r="I666" i="19" s="1"/>
  <c r="J667" i="19" s="1"/>
  <c r="K668" i="19" s="1"/>
  <c r="L669" i="19" s="1"/>
  <c r="M670" i="19" s="1"/>
  <c r="F727" i="19"/>
  <c r="G728" i="19" s="1"/>
  <c r="H729" i="19" s="1"/>
  <c r="I730" i="19" s="1"/>
  <c r="J731" i="19" s="1"/>
  <c r="K732" i="19" s="1"/>
  <c r="L733" i="19" s="1"/>
  <c r="M734" i="19" s="1"/>
  <c r="N735" i="19" s="1"/>
  <c r="G537" i="19"/>
  <c r="H538" i="19" s="1"/>
  <c r="I539" i="19" s="1"/>
  <c r="J540" i="19" s="1"/>
  <c r="G399" i="19"/>
  <c r="H400" i="19" s="1"/>
  <c r="I401" i="19" s="1"/>
  <c r="J402" i="19" s="1"/>
  <c r="K403" i="19" s="1"/>
  <c r="L404" i="19" s="1"/>
  <c r="M405" i="19" s="1"/>
  <c r="N406" i="19" s="1"/>
  <c r="O407" i="19" s="1"/>
  <c r="P408" i="19" s="1"/>
  <c r="Q409" i="19" s="1"/>
  <c r="R410" i="19" s="1"/>
  <c r="F280" i="19"/>
  <c r="E471" i="19"/>
  <c r="H198" i="19"/>
  <c r="I199" i="19" s="1"/>
  <c r="J200" i="19" s="1"/>
  <c r="K201" i="19" s="1"/>
  <c r="L202" i="19" s="1"/>
  <c r="M203" i="19" s="1"/>
  <c r="N204" i="19" s="1"/>
  <c r="O205" i="19" s="1"/>
  <c r="P206" i="19" s="1"/>
  <c r="Q207" i="19" s="1"/>
  <c r="R208" i="19" s="1"/>
  <c r="S209" i="19" s="1"/>
  <c r="T210" i="19" s="1"/>
  <c r="U211" i="19" s="1"/>
  <c r="V212" i="19" s="1"/>
  <c r="W213" i="19" s="1"/>
  <c r="X214" i="19" s="1"/>
  <c r="Y215" i="19" s="1"/>
  <c r="G340" i="19"/>
  <c r="H341" i="19" s="1"/>
  <c r="I342" i="19" s="1"/>
  <c r="J343" i="19" s="1"/>
  <c r="K344" i="19" s="1"/>
  <c r="L345" i="19" s="1"/>
  <c r="I205" i="19"/>
  <c r="J206" i="19" s="1"/>
  <c r="K207" i="19" s="1"/>
  <c r="L208" i="19" s="1"/>
  <c r="M209" i="19" s="1"/>
  <c r="N210" i="19" s="1"/>
  <c r="O211" i="19" s="1"/>
  <c r="P212" i="19" s="1"/>
  <c r="Q213" i="19" s="1"/>
  <c r="R214" i="19" s="1"/>
  <c r="S215" i="19" s="1"/>
  <c r="D393" i="19"/>
  <c r="E394" i="19" s="1"/>
  <c r="F395" i="19" s="1"/>
  <c r="G396" i="19" s="1"/>
  <c r="H397" i="19" s="1"/>
  <c r="I398" i="19" s="1"/>
  <c r="J399" i="19" s="1"/>
  <c r="K400" i="19" s="1"/>
  <c r="L401" i="19" s="1"/>
  <c r="M402" i="19" s="1"/>
  <c r="N403" i="19" s="1"/>
  <c r="O404" i="19" s="1"/>
  <c r="P405" i="19" s="1"/>
  <c r="Q406" i="19" s="1"/>
  <c r="R407" i="19" s="1"/>
  <c r="S408" i="19" s="1"/>
  <c r="T409" i="19" s="1"/>
  <c r="U410" i="19" s="1"/>
  <c r="F1243" i="19"/>
  <c r="G1244" i="19" s="1"/>
  <c r="H1245" i="19" s="1"/>
  <c r="I1246" i="19" s="1"/>
  <c r="J1247" i="19" s="1"/>
  <c r="K1248" i="19" s="1"/>
  <c r="L1249" i="19" s="1"/>
  <c r="M1250" i="19" s="1"/>
  <c r="N1251" i="19" s="1"/>
  <c r="O1252" i="19" s="1"/>
  <c r="P1253" i="19" s="1"/>
  <c r="Q1254" i="19" s="1"/>
  <c r="R1255" i="19" s="1"/>
  <c r="D1699" i="19"/>
  <c r="E1700" i="19" s="1"/>
  <c r="F1701" i="19" s="1"/>
  <c r="G1702" i="19" s="1"/>
  <c r="H1703" i="19" s="1"/>
  <c r="I1704" i="19" s="1"/>
  <c r="J1705" i="19" s="1"/>
  <c r="K1706" i="19" s="1"/>
  <c r="L1707" i="19" s="1"/>
  <c r="M1708" i="19" s="1"/>
  <c r="N1709" i="19" s="1"/>
  <c r="O1710" i="19" s="1"/>
  <c r="E1631" i="19"/>
  <c r="F1632" i="19" s="1"/>
  <c r="G1633" i="19" s="1"/>
  <c r="H1634" i="19" s="1"/>
  <c r="I1635" i="19" s="1"/>
  <c r="J1636" i="19" s="1"/>
  <c r="K1637" i="19" s="1"/>
  <c r="L1638" i="19" s="1"/>
  <c r="M1639" i="19" s="1"/>
  <c r="N1640" i="19" s="1"/>
  <c r="O1641" i="19" s="1"/>
  <c r="P1642" i="19" s="1"/>
  <c r="Q1643" i="19" s="1"/>
  <c r="R1644" i="19" s="1"/>
  <c r="S1645" i="19" s="1"/>
  <c r="H1631" i="19"/>
  <c r="I1632" i="19" s="1"/>
  <c r="J1633" i="19" s="1"/>
  <c r="K1634" i="19" s="1"/>
  <c r="L1635" i="19" s="1"/>
  <c r="M1636" i="19" s="1"/>
  <c r="N1637" i="19" s="1"/>
  <c r="O1638" i="19" s="1"/>
  <c r="P1639" i="19" s="1"/>
  <c r="Q1640" i="19" s="1"/>
  <c r="R1641" i="19" s="1"/>
  <c r="S1642" i="19" s="1"/>
  <c r="T1643" i="19" s="1"/>
  <c r="U1644" i="19" s="1"/>
  <c r="V1645" i="19" s="1"/>
  <c r="F1564" i="19"/>
  <c r="G1565" i="19" s="1"/>
  <c r="H1566" i="19" s="1"/>
  <c r="I1567" i="19" s="1"/>
  <c r="J1568" i="19" s="1"/>
  <c r="K1569" i="19" s="1"/>
  <c r="L1570" i="19" s="1"/>
  <c r="M1571" i="19" s="1"/>
  <c r="N1572" i="19" s="1"/>
  <c r="O1573" i="19" s="1"/>
  <c r="P1574" i="19" s="1"/>
  <c r="Q1575" i="19" s="1"/>
  <c r="R1576" i="19" s="1"/>
  <c r="S1577" i="19" s="1"/>
  <c r="T1578" i="19" s="1"/>
  <c r="U1579" i="19" s="1"/>
  <c r="V1580" i="19" s="1"/>
  <c r="D1497" i="19"/>
  <c r="E1498" i="19" s="1"/>
  <c r="F1499" i="19" s="1"/>
  <c r="G1500" i="19" s="1"/>
  <c r="H1501" i="19" s="1"/>
  <c r="I1502" i="19" s="1"/>
  <c r="J1503" i="19" s="1"/>
  <c r="K1504" i="19" s="1"/>
  <c r="L1505" i="19" s="1"/>
  <c r="M1506" i="19" s="1"/>
  <c r="N1507" i="19" s="1"/>
  <c r="O1508" i="19" s="1"/>
  <c r="P1509" i="19" s="1"/>
  <c r="Q1510" i="19" s="1"/>
  <c r="R1511" i="19" s="1"/>
  <c r="S1512" i="19" s="1"/>
  <c r="T1513" i="19" s="1"/>
  <c r="U1514" i="19" s="1"/>
  <c r="V1515" i="19" s="1"/>
  <c r="G1502" i="19"/>
  <c r="H1503" i="19" s="1"/>
  <c r="I1504" i="19" s="1"/>
  <c r="J1505" i="19" s="1"/>
  <c r="K1506" i="19" s="1"/>
  <c r="L1507" i="19" s="1"/>
  <c r="M1508" i="19" s="1"/>
  <c r="N1509" i="19" s="1"/>
  <c r="O1510" i="19" s="1"/>
  <c r="P1511" i="19" s="1"/>
  <c r="Q1512" i="19" s="1"/>
  <c r="R1513" i="19" s="1"/>
  <c r="S1514" i="19" s="1"/>
  <c r="T1515" i="19" s="1"/>
  <c r="G1373" i="19"/>
  <c r="H1374" i="19" s="1"/>
  <c r="I1375" i="19" s="1"/>
  <c r="J1376" i="19" s="1"/>
  <c r="K1377" i="19" s="1"/>
  <c r="L1378" i="19" s="1"/>
  <c r="M1379" i="19" s="1"/>
  <c r="N1380" i="19" s="1"/>
  <c r="O1381" i="19" s="1"/>
  <c r="P1382" i="19" s="1"/>
  <c r="Q1383" i="19" s="1"/>
  <c r="R1384" i="19" s="1"/>
  <c r="S1385" i="19" s="1"/>
  <c r="F1512" i="19"/>
  <c r="G1513" i="19" s="1"/>
  <c r="H1514" i="19" s="1"/>
  <c r="I1515" i="19" s="1"/>
  <c r="J1373" i="19"/>
  <c r="K1374" i="19" s="1"/>
  <c r="L1375" i="19" s="1"/>
  <c r="M1376" i="19" s="1"/>
  <c r="N1377" i="19" s="1"/>
  <c r="O1378" i="19" s="1"/>
  <c r="P1379" i="19" s="1"/>
  <c r="Q1380" i="19" s="1"/>
  <c r="R1381" i="19" s="1"/>
  <c r="S1382" i="19" s="1"/>
  <c r="T1383" i="19" s="1"/>
  <c r="U1384" i="19" s="1"/>
  <c r="V1385" i="19" s="1"/>
  <c r="D1237" i="19"/>
  <c r="E1238" i="19" s="1"/>
  <c r="F1239" i="19" s="1"/>
  <c r="G1240" i="19" s="1"/>
  <c r="H1241" i="19" s="1"/>
  <c r="I1242" i="19" s="1"/>
  <c r="J1243" i="19" s="1"/>
  <c r="K1244" i="19" s="1"/>
  <c r="L1245" i="19" s="1"/>
  <c r="M1246" i="19" s="1"/>
  <c r="N1247" i="19" s="1"/>
  <c r="O1248" i="19" s="1"/>
  <c r="P1249" i="19" s="1"/>
  <c r="Q1250" i="19" s="1"/>
  <c r="R1251" i="19" s="1"/>
  <c r="S1252" i="19" s="1"/>
  <c r="T1253" i="19" s="1"/>
  <c r="U1254" i="19" s="1"/>
  <c r="V1255" i="19" s="1"/>
  <c r="E1111" i="19"/>
  <c r="F1112" i="19" s="1"/>
  <c r="G1113" i="19" s="1"/>
  <c r="H1114" i="19" s="1"/>
  <c r="I1115" i="19" s="1"/>
  <c r="J1116" i="19" s="1"/>
  <c r="K1117" i="19" s="1"/>
  <c r="L1118" i="19" s="1"/>
  <c r="M1119" i="19" s="1"/>
  <c r="N1120" i="19" s="1"/>
  <c r="O1121" i="19" s="1"/>
  <c r="P1122" i="19" s="1"/>
  <c r="Q1123" i="19" s="1"/>
  <c r="R1124" i="19" s="1"/>
  <c r="S1125" i="19" s="1"/>
  <c r="E1104" i="19"/>
  <c r="F1105" i="19" s="1"/>
  <c r="G1106" i="19" s="1"/>
  <c r="H1107" i="19" s="1"/>
  <c r="I1108" i="19" s="1"/>
  <c r="J1109" i="19" s="1"/>
  <c r="K1110" i="19" s="1"/>
  <c r="L1111" i="19" s="1"/>
  <c r="M1112" i="19" s="1"/>
  <c r="N1113" i="19" s="1"/>
  <c r="O1114" i="19" s="1"/>
  <c r="P1115" i="19" s="1"/>
  <c r="Q1116" i="19" s="1"/>
  <c r="R1117" i="19" s="1"/>
  <c r="S1118" i="19" s="1"/>
  <c r="T1119" i="19" s="1"/>
  <c r="U1120" i="19" s="1"/>
  <c r="V1121" i="19" s="1"/>
  <c r="W1122" i="19" s="1"/>
  <c r="X1123" i="19" s="1"/>
  <c r="Y1124" i="19" s="1"/>
  <c r="Z1125" i="19" s="1"/>
  <c r="F990" i="19"/>
  <c r="G991" i="19" s="1"/>
  <c r="D992" i="19"/>
  <c r="E993" i="19" s="1"/>
  <c r="F994" i="19" s="1"/>
  <c r="G995" i="19" s="1"/>
  <c r="D973" i="19"/>
  <c r="E974" i="19" s="1"/>
  <c r="F975" i="19" s="1"/>
  <c r="G976" i="19" s="1"/>
  <c r="H977" i="19" s="1"/>
  <c r="I978" i="19" s="1"/>
  <c r="J979" i="19" s="1"/>
  <c r="K980" i="19" s="1"/>
  <c r="L981" i="19" s="1"/>
  <c r="M982" i="19" s="1"/>
  <c r="N983" i="19" s="1"/>
  <c r="O984" i="19" s="1"/>
  <c r="P985" i="19" s="1"/>
  <c r="Q986" i="19" s="1"/>
  <c r="R987" i="19" s="1"/>
  <c r="S988" i="19" s="1"/>
  <c r="T989" i="19" s="1"/>
  <c r="U990" i="19" s="1"/>
  <c r="V991" i="19" s="1"/>
  <c r="W992" i="19" s="1"/>
  <c r="X993" i="19" s="1"/>
  <c r="Y994" i="19" s="1"/>
  <c r="Z995" i="19" s="1"/>
  <c r="G854" i="19"/>
  <c r="H855" i="19" s="1"/>
  <c r="I856" i="19" s="1"/>
  <c r="J857" i="19" s="1"/>
  <c r="K858" i="19" s="1"/>
  <c r="L859" i="19" s="1"/>
  <c r="M860" i="19" s="1"/>
  <c r="N861" i="19" s="1"/>
  <c r="O862" i="19" s="1"/>
  <c r="P863" i="19" s="1"/>
  <c r="Q864" i="19" s="1"/>
  <c r="R865" i="19" s="1"/>
  <c r="D847" i="19"/>
  <c r="E848" i="19" s="1"/>
  <c r="F849" i="19" s="1"/>
  <c r="G850" i="19" s="1"/>
  <c r="H851" i="19" s="1"/>
  <c r="I852" i="19" s="1"/>
  <c r="J853" i="19" s="1"/>
  <c r="K854" i="19" s="1"/>
  <c r="L855" i="19" s="1"/>
  <c r="M856" i="19" s="1"/>
  <c r="N857" i="19" s="1"/>
  <c r="O858" i="19" s="1"/>
  <c r="P859" i="19" s="1"/>
  <c r="Q860" i="19" s="1"/>
  <c r="R861" i="19" s="1"/>
  <c r="S862" i="19" s="1"/>
  <c r="T863" i="19" s="1"/>
  <c r="U864" i="19" s="1"/>
  <c r="V865" i="19" s="1"/>
  <c r="G464" i="19"/>
  <c r="H465" i="19" s="1"/>
  <c r="I466" i="19" s="1"/>
  <c r="J467" i="19" s="1"/>
  <c r="K468" i="19" s="1"/>
  <c r="L469" i="19" s="1"/>
  <c r="M470" i="19" s="1"/>
  <c r="N471" i="19" s="1"/>
  <c r="O472" i="19" s="1"/>
  <c r="P473" i="19" s="1"/>
  <c r="Q474" i="19" s="1"/>
  <c r="R475" i="19" s="1"/>
  <c r="E326" i="19"/>
  <c r="F327" i="19" s="1"/>
  <c r="G328" i="19" s="1"/>
  <c r="H329" i="19" s="1"/>
  <c r="I330" i="19" s="1"/>
  <c r="J331" i="19" s="1"/>
  <c r="K332" i="19" s="1"/>
  <c r="L333" i="19" s="1"/>
  <c r="M334" i="19" s="1"/>
  <c r="N335" i="19" s="1"/>
  <c r="O336" i="19" s="1"/>
  <c r="P337" i="19" s="1"/>
  <c r="Q338" i="19" s="1"/>
  <c r="R339" i="19" s="1"/>
  <c r="S340" i="19" s="1"/>
  <c r="T341" i="19" s="1"/>
  <c r="U342" i="19" s="1"/>
  <c r="V343" i="19" s="1"/>
  <c r="W344" i="19" s="1"/>
  <c r="X345" i="19" s="1"/>
  <c r="H408" i="19"/>
  <c r="I409" i="19" s="1"/>
  <c r="J410" i="19" s="1"/>
  <c r="D794" i="19"/>
  <c r="E795" i="19" s="1"/>
  <c r="F796" i="19" s="1"/>
  <c r="G797" i="19" s="1"/>
  <c r="H798" i="19" s="1"/>
  <c r="I799" i="19" s="1"/>
  <c r="J800" i="19" s="1"/>
  <c r="D270" i="19"/>
  <c r="E271" i="19" s="1"/>
  <c r="F272" i="19" s="1"/>
  <c r="G273" i="19" s="1"/>
  <c r="H274" i="19" s="1"/>
  <c r="I275" i="19" s="1"/>
  <c r="J276" i="19" s="1"/>
  <c r="K277" i="19" s="1"/>
  <c r="L278" i="19" s="1"/>
  <c r="M279" i="19" s="1"/>
  <c r="N280" i="19" s="1"/>
  <c r="J1056" i="19"/>
  <c r="K1057" i="19" s="1"/>
  <c r="L1058" i="19" s="1"/>
  <c r="M1059" i="19" s="1"/>
  <c r="N1060" i="19" s="1"/>
  <c r="L1578" i="19"/>
  <c r="M1579" i="19" s="1"/>
  <c r="N1580" i="19" s="1"/>
  <c r="D266" i="19"/>
  <c r="E267" i="19" s="1"/>
  <c r="F268" i="19" s="1"/>
  <c r="G269" i="19" s="1"/>
  <c r="H270" i="19" s="1"/>
  <c r="I271" i="19" s="1"/>
  <c r="J272" i="19" s="1"/>
  <c r="K273" i="19" s="1"/>
  <c r="L274" i="19" s="1"/>
  <c r="M275" i="19" s="1"/>
  <c r="N276" i="19" s="1"/>
  <c r="O277" i="19" s="1"/>
  <c r="P278" i="19" s="1"/>
  <c r="Q279" i="19" s="1"/>
  <c r="R280" i="19" s="1"/>
  <c r="D587" i="19"/>
  <c r="E588" i="19" s="1"/>
  <c r="F589" i="19" s="1"/>
  <c r="G590" i="19" s="1"/>
  <c r="H591" i="19" s="1"/>
  <c r="I592" i="19" s="1"/>
  <c r="J593" i="19" s="1"/>
  <c r="K594" i="19" s="1"/>
  <c r="L595" i="19" s="1"/>
  <c r="M596" i="19" s="1"/>
  <c r="N597" i="19" s="1"/>
  <c r="O598" i="19" s="1"/>
  <c r="P599" i="19" s="1"/>
  <c r="Q600" i="19" s="1"/>
  <c r="R601" i="19" s="1"/>
  <c r="S602" i="19" s="1"/>
  <c r="T603" i="19" s="1"/>
  <c r="U604" i="19" s="1"/>
  <c r="V605" i="19" s="1"/>
  <c r="D1233" i="19"/>
  <c r="E1234" i="19" s="1"/>
  <c r="F1235" i="19" s="1"/>
  <c r="G1236" i="19" s="1"/>
  <c r="H1237" i="19" s="1"/>
  <c r="I1238" i="19" s="1"/>
  <c r="J1239" i="19" s="1"/>
  <c r="K1240" i="19" s="1"/>
  <c r="L1241" i="19" s="1"/>
  <c r="M1242" i="19" s="1"/>
  <c r="N1243" i="19" s="1"/>
  <c r="O1244" i="19" s="1"/>
  <c r="P1245" i="19" s="1"/>
  <c r="Q1246" i="19" s="1"/>
  <c r="R1247" i="19" s="1"/>
  <c r="S1248" i="19" s="1"/>
  <c r="T1249" i="19" s="1"/>
  <c r="U1250" i="19" s="1"/>
  <c r="V1251" i="19" s="1"/>
  <c r="W1252" i="19" s="1"/>
  <c r="X1253" i="19" s="1"/>
  <c r="Y1254" i="19" s="1"/>
  <c r="Z1255" i="19" s="1"/>
  <c r="G1243" i="19"/>
  <c r="H1244" i="19" s="1"/>
  <c r="I1245" i="19" s="1"/>
  <c r="J1246" i="19" s="1"/>
  <c r="K1247" i="19" s="1"/>
  <c r="L1248" i="19" s="1"/>
  <c r="M1249" i="19" s="1"/>
  <c r="N1250" i="19" s="1"/>
  <c r="O1251" i="19" s="1"/>
  <c r="P1252" i="19" s="1"/>
  <c r="Q1253" i="19" s="1"/>
  <c r="R1254" i="19" s="1"/>
  <c r="S1255" i="19" s="1"/>
  <c r="E847" i="19"/>
  <c r="F848" i="19" s="1"/>
  <c r="G849" i="19" s="1"/>
  <c r="H850" i="19" s="1"/>
  <c r="I851" i="19" s="1"/>
  <c r="J852" i="19" s="1"/>
  <c r="K853" i="19" s="1"/>
  <c r="L854" i="19" s="1"/>
  <c r="M855" i="19" s="1"/>
  <c r="N856" i="19" s="1"/>
  <c r="O857" i="19" s="1"/>
  <c r="P858" i="19" s="1"/>
  <c r="Q859" i="19" s="1"/>
  <c r="R860" i="19" s="1"/>
  <c r="S861" i="19" s="1"/>
  <c r="T862" i="19" s="1"/>
  <c r="U863" i="19" s="1"/>
  <c r="V864" i="19" s="1"/>
  <c r="W865" i="19" s="1"/>
  <c r="G1304" i="19"/>
  <c r="H1305" i="19" s="1"/>
  <c r="I1306" i="19" s="1"/>
  <c r="J1307" i="19" s="1"/>
  <c r="K1308" i="19" s="1"/>
  <c r="L1309" i="19" s="1"/>
  <c r="M1310" i="19" s="1"/>
  <c r="N1311" i="19" s="1"/>
  <c r="O1312" i="19" s="1"/>
  <c r="P1313" i="19" s="1"/>
  <c r="Q1314" i="19" s="1"/>
  <c r="R1315" i="19" s="1"/>
  <c r="S1316" i="19" s="1"/>
  <c r="T1317" i="19" s="1"/>
  <c r="U1318" i="19" s="1"/>
  <c r="V1319" i="19" s="1"/>
  <c r="W1320" i="19" s="1"/>
  <c r="F407" i="19"/>
  <c r="G408" i="19" s="1"/>
  <c r="H409" i="19" s="1"/>
  <c r="I410" i="19" s="1"/>
  <c r="D402" i="19"/>
  <c r="E403" i="19" s="1"/>
  <c r="F404" i="19" s="1"/>
  <c r="G405" i="19" s="1"/>
  <c r="H406" i="19" s="1"/>
  <c r="I407" i="19" s="1"/>
  <c r="J408" i="19" s="1"/>
  <c r="K409" i="19" s="1"/>
  <c r="L410" i="19" s="1"/>
  <c r="D922" i="19"/>
  <c r="E923" i="19" s="1"/>
  <c r="F924" i="19" s="1"/>
  <c r="G925" i="19" s="1"/>
  <c r="H926" i="19" s="1"/>
  <c r="I927" i="19" s="1"/>
  <c r="J928" i="19" s="1"/>
  <c r="K929" i="19" s="1"/>
  <c r="L930" i="19" s="1"/>
  <c r="E399" i="19"/>
  <c r="F400" i="19" s="1"/>
  <c r="E980" i="19"/>
  <c r="F981" i="19" s="1"/>
  <c r="G982" i="19" s="1"/>
  <c r="H983" i="19" s="1"/>
  <c r="I984" i="19" s="1"/>
  <c r="J985" i="19" s="1"/>
  <c r="K986" i="19" s="1"/>
  <c r="L987" i="19" s="1"/>
  <c r="M988" i="19" s="1"/>
  <c r="N989" i="19" s="1"/>
  <c r="O990" i="19" s="1"/>
  <c r="P991" i="19" s="1"/>
  <c r="Q992" i="19" s="1"/>
  <c r="R993" i="19" s="1"/>
  <c r="S994" i="19" s="1"/>
  <c r="T995" i="19" s="1"/>
  <c r="D390" i="19"/>
  <c r="E391" i="19" s="1"/>
  <c r="F392" i="19" s="1"/>
  <c r="G393" i="19" s="1"/>
  <c r="H394" i="19" s="1"/>
  <c r="I395" i="19" s="1"/>
  <c r="J396" i="19" s="1"/>
  <c r="K397" i="19" s="1"/>
  <c r="L398" i="19" s="1"/>
  <c r="M399" i="19" s="1"/>
  <c r="N400" i="19" s="1"/>
  <c r="O401" i="19" s="1"/>
  <c r="P402" i="19" s="1"/>
  <c r="Q403" i="19" s="1"/>
  <c r="R404" i="19" s="1"/>
  <c r="S405" i="19" s="1"/>
  <c r="T406" i="19" s="1"/>
  <c r="U407" i="19" s="1"/>
  <c r="V408" i="19" s="1"/>
  <c r="W409" i="19" s="1"/>
  <c r="X410" i="19" s="1"/>
  <c r="F198" i="19"/>
  <c r="G199" i="19" s="1"/>
  <c r="H200" i="19" s="1"/>
  <c r="I201" i="19" s="1"/>
  <c r="J202" i="19" s="1"/>
  <c r="K203" i="19" s="1"/>
  <c r="L204" i="19" s="1"/>
  <c r="M205" i="19" s="1"/>
  <c r="N206" i="19" s="1"/>
  <c r="O207" i="19" s="1"/>
  <c r="P208" i="19" s="1"/>
  <c r="Q209" i="19" s="1"/>
  <c r="R210" i="19" s="1"/>
  <c r="S211" i="19" s="1"/>
  <c r="T212" i="19" s="1"/>
  <c r="U213" i="19" s="1"/>
  <c r="V214" i="19" s="1"/>
  <c r="W215" i="19" s="1"/>
  <c r="D600" i="19"/>
  <c r="E601" i="19" s="1"/>
  <c r="F602" i="19" s="1"/>
  <c r="G603" i="19" s="1"/>
  <c r="H604" i="19" s="1"/>
  <c r="I605" i="19" s="1"/>
  <c r="D860" i="19"/>
  <c r="E861" i="19" s="1"/>
  <c r="F862" i="19" s="1"/>
  <c r="G863" i="19" s="1"/>
  <c r="H864" i="19" s="1"/>
  <c r="I865" i="19" s="1"/>
  <c r="D1445" i="19"/>
  <c r="E1446" i="19" s="1"/>
  <c r="F1447" i="19" s="1"/>
  <c r="G1448" i="19" s="1"/>
  <c r="H1449" i="19" s="1"/>
  <c r="D401" i="19"/>
  <c r="E402" i="19" s="1"/>
  <c r="F403" i="19" s="1"/>
  <c r="G404" i="19" s="1"/>
  <c r="H405" i="19" s="1"/>
  <c r="I406" i="19" s="1"/>
  <c r="J407" i="19" s="1"/>
  <c r="K408" i="19" s="1"/>
  <c r="L409" i="19" s="1"/>
  <c r="M410" i="19" s="1"/>
  <c r="D397" i="19"/>
  <c r="E398" i="19" s="1"/>
  <c r="F399" i="19" s="1"/>
  <c r="G400" i="19" s="1"/>
  <c r="H401" i="19" s="1"/>
  <c r="I402" i="19" s="1"/>
  <c r="J403" i="19" s="1"/>
  <c r="K404" i="19" s="1"/>
  <c r="L405" i="19" s="1"/>
  <c r="M406" i="19" s="1"/>
  <c r="N407" i="19" s="1"/>
  <c r="O408" i="19" s="1"/>
  <c r="P409" i="19" s="1"/>
  <c r="Q410" i="19" s="1"/>
  <c r="D852" i="19"/>
  <c r="E853" i="19" s="1"/>
  <c r="F854" i="19" s="1"/>
  <c r="G855" i="19" s="1"/>
  <c r="H856" i="19" s="1"/>
  <c r="I857" i="19" s="1"/>
  <c r="J858" i="19" s="1"/>
  <c r="K859" i="19" s="1"/>
  <c r="L860" i="19" s="1"/>
  <c r="M861" i="19" s="1"/>
  <c r="N862" i="19" s="1"/>
  <c r="O863" i="19" s="1"/>
  <c r="P864" i="19" s="1"/>
  <c r="Q865" i="19" s="1"/>
  <c r="D389" i="19"/>
  <c r="E390" i="19" s="1"/>
  <c r="F391" i="19" s="1"/>
  <c r="G392" i="19" s="1"/>
  <c r="H393" i="19" s="1"/>
  <c r="I394" i="19" s="1"/>
  <c r="J395" i="19" s="1"/>
  <c r="K396" i="19" s="1"/>
  <c r="L397" i="19" s="1"/>
  <c r="M398" i="19" s="1"/>
  <c r="N399" i="19" s="1"/>
  <c r="O400" i="19" s="1"/>
  <c r="P401" i="19" s="1"/>
  <c r="Q402" i="19" s="1"/>
  <c r="R403" i="19" s="1"/>
  <c r="S404" i="19" s="1"/>
  <c r="T405" i="19" s="1"/>
  <c r="U406" i="19" s="1"/>
  <c r="V407" i="19" s="1"/>
  <c r="W408" i="19" s="1"/>
  <c r="X409" i="19" s="1"/>
  <c r="Y410" i="19" s="1"/>
  <c r="D844" i="19"/>
  <c r="D1429" i="19"/>
  <c r="E1430" i="19" s="1"/>
  <c r="E650" i="19"/>
  <c r="F651" i="19" s="1"/>
  <c r="C196" i="19"/>
  <c r="D197" i="19" s="1"/>
  <c r="E198" i="19" s="1"/>
  <c r="F199" i="19" s="1"/>
  <c r="D907" i="19"/>
  <c r="D582" i="19"/>
  <c r="D452" i="19"/>
  <c r="D1037" i="19"/>
  <c r="D1232" i="19"/>
  <c r="C1382" i="19"/>
  <c r="D1383" i="19" s="1"/>
  <c r="E1384" i="19" s="1"/>
  <c r="F1385" i="19" s="1"/>
  <c r="B1382" i="19"/>
  <c r="J1638" i="19"/>
  <c r="K1639" i="19" s="1"/>
  <c r="L1640" i="19" s="1"/>
  <c r="M1641" i="19" s="1"/>
  <c r="N1642" i="19" s="1"/>
  <c r="O1643" i="19" s="1"/>
  <c r="P1644" i="19" s="1"/>
  <c r="Q1645" i="19" s="1"/>
  <c r="O1699" i="19"/>
  <c r="P1700" i="19" s="1"/>
  <c r="Q1701" i="19" s="1"/>
  <c r="R1702" i="19" s="1"/>
  <c r="S1703" i="19" s="1"/>
  <c r="T1704" i="19" s="1"/>
  <c r="U1705" i="19" s="1"/>
  <c r="V1706" i="19" s="1"/>
  <c r="W1707" i="19" s="1"/>
  <c r="X1708" i="19" s="1"/>
  <c r="Y1709" i="19" s="1"/>
  <c r="Z1710" i="19" s="1"/>
  <c r="G1578" i="19"/>
  <c r="H1579" i="19" s="1"/>
  <c r="I1580" i="19" s="1"/>
  <c r="J1577" i="19"/>
  <c r="K1578" i="19" s="1"/>
  <c r="L1579" i="19" s="1"/>
  <c r="M1580" i="19" s="1"/>
  <c r="G1638" i="19"/>
  <c r="H1639" i="19" s="1"/>
  <c r="I1640" i="19" s="1"/>
  <c r="J1641" i="19" s="1"/>
  <c r="K1642" i="19" s="1"/>
  <c r="L1643" i="19" s="1"/>
  <c r="M1644" i="19" s="1"/>
  <c r="N1645" i="19" s="1"/>
  <c r="F1443" i="19"/>
  <c r="G1444" i="19" s="1"/>
  <c r="H1445" i="19" s="1"/>
  <c r="I1446" i="19" s="1"/>
  <c r="J1447" i="19" s="1"/>
  <c r="K1448" i="19" s="1"/>
  <c r="L1449" i="19" s="1"/>
  <c r="M1450" i="19" s="1"/>
  <c r="E1508" i="19"/>
  <c r="F1509" i="19" s="1"/>
  <c r="G1510" i="19" s="1"/>
  <c r="H1511" i="19" s="1"/>
  <c r="I1512" i="19" s="1"/>
  <c r="J1513" i="19" s="1"/>
  <c r="K1514" i="19" s="1"/>
  <c r="L1515" i="19" s="1"/>
  <c r="D1431" i="19"/>
  <c r="E1432" i="19" s="1"/>
  <c r="F1433" i="19" s="1"/>
  <c r="G1434" i="19" s="1"/>
  <c r="H1435" i="19" s="1"/>
  <c r="I1436" i="19" s="1"/>
  <c r="J1437" i="19" s="1"/>
  <c r="K1438" i="19" s="1"/>
  <c r="L1439" i="19" s="1"/>
  <c r="M1440" i="19" s="1"/>
  <c r="N1441" i="19" s="1"/>
  <c r="O1442" i="19" s="1"/>
  <c r="P1443" i="19" s="1"/>
  <c r="Q1444" i="19" s="1"/>
  <c r="R1445" i="19" s="1"/>
  <c r="S1446" i="19" s="1"/>
  <c r="T1447" i="19" s="1"/>
  <c r="U1448" i="19" s="1"/>
  <c r="V1449" i="19" s="1"/>
  <c r="W1450" i="19" s="1"/>
  <c r="E1626" i="19"/>
  <c r="F1627" i="19" s="1"/>
  <c r="G1628" i="19" s="1"/>
  <c r="H1629" i="19" s="1"/>
  <c r="I1630" i="19" s="1"/>
  <c r="J1631" i="19" s="1"/>
  <c r="K1632" i="19" s="1"/>
  <c r="L1633" i="19" s="1"/>
  <c r="M1634" i="19" s="1"/>
  <c r="N1635" i="19" s="1"/>
  <c r="O1636" i="19" s="1"/>
  <c r="P1637" i="19" s="1"/>
  <c r="Q1638" i="19" s="1"/>
  <c r="R1639" i="19" s="1"/>
  <c r="S1640" i="19" s="1"/>
  <c r="T1641" i="19" s="1"/>
  <c r="U1642" i="19" s="1"/>
  <c r="V1643" i="19" s="1"/>
  <c r="W1644" i="19" s="1"/>
  <c r="X1645" i="19" s="1"/>
  <c r="E1503" i="19"/>
  <c r="F1504" i="19" s="1"/>
  <c r="G1505" i="19" s="1"/>
  <c r="H1506" i="19" s="1"/>
  <c r="I1507" i="19" s="1"/>
  <c r="J1508" i="19" s="1"/>
  <c r="K1509" i="19" s="1"/>
  <c r="L1510" i="19" s="1"/>
  <c r="M1511" i="19" s="1"/>
  <c r="N1512" i="19" s="1"/>
  <c r="O1513" i="19" s="1"/>
  <c r="P1514" i="19" s="1"/>
  <c r="Q1515" i="19" s="1"/>
  <c r="D1381" i="19"/>
  <c r="E1382" i="19" s="1"/>
  <c r="F1383" i="19" s="1"/>
  <c r="G1384" i="19" s="1"/>
  <c r="H1385" i="19" s="1"/>
  <c r="E1431" i="19"/>
  <c r="F1432" i="19" s="1"/>
  <c r="G1433" i="19" s="1"/>
  <c r="H1434" i="19" s="1"/>
  <c r="I1435" i="19" s="1"/>
  <c r="J1436" i="19" s="1"/>
  <c r="K1437" i="19" s="1"/>
  <c r="L1438" i="19" s="1"/>
  <c r="M1439" i="19" s="1"/>
  <c r="N1440" i="19" s="1"/>
  <c r="O1441" i="19" s="1"/>
  <c r="P1442" i="19" s="1"/>
  <c r="Q1443" i="19" s="1"/>
  <c r="R1444" i="19" s="1"/>
  <c r="S1445" i="19" s="1"/>
  <c r="T1446" i="19" s="1"/>
  <c r="U1447" i="19" s="1"/>
  <c r="V1448" i="19" s="1"/>
  <c r="W1449" i="19" s="1"/>
  <c r="X1450" i="19" s="1"/>
  <c r="J1308" i="19"/>
  <c r="K1309" i="19" s="1"/>
  <c r="L1310" i="19" s="1"/>
  <c r="M1311" i="19" s="1"/>
  <c r="N1312" i="19" s="1"/>
  <c r="O1313" i="19" s="1"/>
  <c r="P1314" i="19" s="1"/>
  <c r="Q1315" i="19" s="1"/>
  <c r="R1316" i="19" s="1"/>
  <c r="S1317" i="19" s="1"/>
  <c r="T1318" i="19" s="1"/>
  <c r="U1319" i="19" s="1"/>
  <c r="V1320" i="19" s="1"/>
  <c r="F1308" i="19"/>
  <c r="G1309" i="19" s="1"/>
  <c r="H1310" i="19" s="1"/>
  <c r="I1311" i="19" s="1"/>
  <c r="J1312" i="19" s="1"/>
  <c r="K1313" i="19" s="1"/>
  <c r="L1314" i="19" s="1"/>
  <c r="M1315" i="19" s="1"/>
  <c r="N1316" i="19" s="1"/>
  <c r="O1317" i="19" s="1"/>
  <c r="P1318" i="19" s="1"/>
  <c r="Q1319" i="19" s="1"/>
  <c r="R1320" i="19" s="1"/>
  <c r="B1252" i="19"/>
  <c r="C1252" i="19"/>
  <c r="D1253" i="19" s="1"/>
  <c r="E1254" i="19" s="1"/>
  <c r="F1255" i="19" s="1"/>
  <c r="D1250" i="19"/>
  <c r="E1251" i="19" s="1"/>
  <c r="F1252" i="19" s="1"/>
  <c r="G1253" i="19" s="1"/>
  <c r="H1254" i="19" s="1"/>
  <c r="I1255" i="19" s="1"/>
  <c r="D1236" i="19"/>
  <c r="E1237" i="19" s="1"/>
  <c r="F1238" i="19" s="1"/>
  <c r="G1239" i="19" s="1"/>
  <c r="H1240" i="19" s="1"/>
  <c r="I1241" i="19" s="1"/>
  <c r="J1242" i="19" s="1"/>
  <c r="K1243" i="19" s="1"/>
  <c r="L1244" i="19" s="1"/>
  <c r="M1245" i="19" s="1"/>
  <c r="N1246" i="19" s="1"/>
  <c r="O1247" i="19" s="1"/>
  <c r="P1248" i="19" s="1"/>
  <c r="Q1249" i="19" s="1"/>
  <c r="R1250" i="19" s="1"/>
  <c r="S1251" i="19" s="1"/>
  <c r="T1252" i="19" s="1"/>
  <c r="U1253" i="19" s="1"/>
  <c r="V1254" i="19" s="1"/>
  <c r="W1255" i="19" s="1"/>
  <c r="C1186" i="19"/>
  <c r="D1187" i="19" s="1"/>
  <c r="E1188" i="19" s="1"/>
  <c r="F1189" i="19" s="1"/>
  <c r="G1190" i="19" s="1"/>
  <c r="B1186" i="19"/>
  <c r="H1186" i="19"/>
  <c r="I1187" i="19" s="1"/>
  <c r="J1188" i="19" s="1"/>
  <c r="K1189" i="19" s="1"/>
  <c r="L1190" i="19" s="1"/>
  <c r="B992" i="19"/>
  <c r="C992" i="19"/>
  <c r="D993" i="19" s="1"/>
  <c r="E994" i="19" s="1"/>
  <c r="F995" i="19" s="1"/>
  <c r="D1170" i="19"/>
  <c r="E1171" i="19" s="1"/>
  <c r="F1172" i="19" s="1"/>
  <c r="G1173" i="19" s="1"/>
  <c r="H1174" i="19" s="1"/>
  <c r="I1175" i="19" s="1"/>
  <c r="J1176" i="19" s="1"/>
  <c r="K1177" i="19" s="1"/>
  <c r="L1178" i="19" s="1"/>
  <c r="M1179" i="19" s="1"/>
  <c r="N1180" i="19" s="1"/>
  <c r="O1181" i="19" s="1"/>
  <c r="P1182" i="19" s="1"/>
  <c r="Q1183" i="19" s="1"/>
  <c r="R1184" i="19" s="1"/>
  <c r="S1185" i="19" s="1"/>
  <c r="T1186" i="19" s="1"/>
  <c r="U1187" i="19" s="1"/>
  <c r="V1188" i="19" s="1"/>
  <c r="W1189" i="19" s="1"/>
  <c r="X1190" i="19" s="1"/>
  <c r="E1041" i="19"/>
  <c r="F1042" i="19" s="1"/>
  <c r="G1043" i="19" s="1"/>
  <c r="H1044" i="19" s="1"/>
  <c r="I1045" i="19" s="1"/>
  <c r="J1046" i="19" s="1"/>
  <c r="K1047" i="19" s="1"/>
  <c r="L1048" i="19" s="1"/>
  <c r="M1049" i="19" s="1"/>
  <c r="N1050" i="19" s="1"/>
  <c r="O1051" i="19" s="1"/>
  <c r="P1052" i="19" s="1"/>
  <c r="Q1053" i="19" s="1"/>
  <c r="R1054" i="19" s="1"/>
  <c r="S1055" i="19" s="1"/>
  <c r="T1056" i="19" s="1"/>
  <c r="U1057" i="19" s="1"/>
  <c r="V1058" i="19" s="1"/>
  <c r="W1059" i="19" s="1"/>
  <c r="X1060" i="19" s="1"/>
  <c r="E1117" i="19"/>
  <c r="F1118" i="19" s="1"/>
  <c r="G1119" i="19" s="1"/>
  <c r="H1120" i="19" s="1"/>
  <c r="I1121" i="19" s="1"/>
  <c r="J1122" i="19" s="1"/>
  <c r="K1123" i="19" s="1"/>
  <c r="L1124" i="19" s="1"/>
  <c r="M1125" i="19" s="1"/>
  <c r="E978" i="19"/>
  <c r="F979" i="19" s="1"/>
  <c r="G980" i="19" s="1"/>
  <c r="H981" i="19" s="1"/>
  <c r="I982" i="19" s="1"/>
  <c r="J983" i="19" s="1"/>
  <c r="K984" i="19" s="1"/>
  <c r="L985" i="19" s="1"/>
  <c r="M986" i="19" s="1"/>
  <c r="N987" i="19" s="1"/>
  <c r="O988" i="19" s="1"/>
  <c r="P989" i="19" s="1"/>
  <c r="Q990" i="19" s="1"/>
  <c r="R991" i="19" s="1"/>
  <c r="S992" i="19" s="1"/>
  <c r="T993" i="19" s="1"/>
  <c r="U994" i="19" s="1"/>
  <c r="V995" i="19" s="1"/>
  <c r="C923" i="19"/>
  <c r="D924" i="19" s="1"/>
  <c r="E925" i="19" s="1"/>
  <c r="F926" i="19" s="1"/>
  <c r="G927" i="19" s="1"/>
  <c r="H928" i="19" s="1"/>
  <c r="I929" i="19" s="1"/>
  <c r="J930" i="19" s="1"/>
  <c r="D925" i="19"/>
  <c r="E926" i="19" s="1"/>
  <c r="F927" i="19" s="1"/>
  <c r="G928" i="19" s="1"/>
  <c r="H929" i="19" s="1"/>
  <c r="I930" i="19" s="1"/>
  <c r="D845" i="19"/>
  <c r="E846" i="19" s="1"/>
  <c r="F847" i="19" s="1"/>
  <c r="G848" i="19" s="1"/>
  <c r="H849" i="19" s="1"/>
  <c r="I850" i="19" s="1"/>
  <c r="J851" i="19" s="1"/>
  <c r="K852" i="19" s="1"/>
  <c r="L853" i="19" s="1"/>
  <c r="M854" i="19" s="1"/>
  <c r="N855" i="19" s="1"/>
  <c r="O856" i="19" s="1"/>
  <c r="P857" i="19" s="1"/>
  <c r="Q858" i="19" s="1"/>
  <c r="R859" i="19" s="1"/>
  <c r="S860" i="19" s="1"/>
  <c r="T861" i="19" s="1"/>
  <c r="U862" i="19" s="1"/>
  <c r="V863" i="19" s="1"/>
  <c r="W864" i="19" s="1"/>
  <c r="X865" i="19" s="1"/>
  <c r="C927" i="19"/>
  <c r="D928" i="19" s="1"/>
  <c r="E929" i="19" s="1"/>
  <c r="F930" i="19" s="1"/>
  <c r="B927" i="19"/>
  <c r="D777" i="19"/>
  <c r="F668" i="19"/>
  <c r="G669" i="19" s="1"/>
  <c r="H670" i="19" s="1"/>
  <c r="C667" i="19"/>
  <c r="D668" i="19" s="1"/>
  <c r="E669" i="19" s="1"/>
  <c r="F670" i="19" s="1"/>
  <c r="B667" i="19"/>
  <c r="D652" i="19"/>
  <c r="E653" i="19" s="1"/>
  <c r="F654" i="19" s="1"/>
  <c r="G655" i="19" s="1"/>
  <c r="H656" i="19" s="1"/>
  <c r="I657" i="19" s="1"/>
  <c r="J658" i="19" s="1"/>
  <c r="K659" i="19" s="1"/>
  <c r="L660" i="19" s="1"/>
  <c r="M661" i="19" s="1"/>
  <c r="N662" i="19" s="1"/>
  <c r="O663" i="19" s="1"/>
  <c r="P664" i="19" s="1"/>
  <c r="Q665" i="19" s="1"/>
  <c r="R666" i="19" s="1"/>
  <c r="S667" i="19" s="1"/>
  <c r="T668" i="19" s="1"/>
  <c r="U669" i="19" s="1"/>
  <c r="V670" i="19" s="1"/>
  <c r="D781" i="19"/>
  <c r="E782" i="19" s="1"/>
  <c r="F783" i="19" s="1"/>
  <c r="G784" i="19" s="1"/>
  <c r="H785" i="19" s="1"/>
  <c r="I786" i="19" s="1"/>
  <c r="J787" i="19" s="1"/>
  <c r="K788" i="19" s="1"/>
  <c r="L789" i="19" s="1"/>
  <c r="M790" i="19" s="1"/>
  <c r="N791" i="19" s="1"/>
  <c r="O792" i="19" s="1"/>
  <c r="P793" i="19" s="1"/>
  <c r="Q794" i="19" s="1"/>
  <c r="R795" i="19" s="1"/>
  <c r="S796" i="19" s="1"/>
  <c r="T797" i="19" s="1"/>
  <c r="U798" i="19" s="1"/>
  <c r="V799" i="19" s="1"/>
  <c r="W800" i="19" s="1"/>
  <c r="H652" i="19"/>
  <c r="I653" i="19" s="1"/>
  <c r="J654" i="19" s="1"/>
  <c r="K655" i="19" s="1"/>
  <c r="L656" i="19" s="1"/>
  <c r="M657" i="19" s="1"/>
  <c r="N658" i="19" s="1"/>
  <c r="O659" i="19" s="1"/>
  <c r="P660" i="19" s="1"/>
  <c r="Q661" i="19" s="1"/>
  <c r="R662" i="19" s="1"/>
  <c r="S663" i="19" s="1"/>
  <c r="T664" i="19" s="1"/>
  <c r="U665" i="19" s="1"/>
  <c r="V666" i="19" s="1"/>
  <c r="W667" i="19" s="1"/>
  <c r="X668" i="19" s="1"/>
  <c r="Y669" i="19" s="1"/>
  <c r="Z670" i="19" s="1"/>
  <c r="E529" i="19"/>
  <c r="F530" i="19" s="1"/>
  <c r="G531" i="19" s="1"/>
  <c r="H532" i="19" s="1"/>
  <c r="I533" i="19" s="1"/>
  <c r="J534" i="19" s="1"/>
  <c r="K535" i="19" s="1"/>
  <c r="L536" i="19" s="1"/>
  <c r="M537" i="19" s="1"/>
  <c r="N538" i="19" s="1"/>
  <c r="O539" i="19" s="1"/>
  <c r="P540" i="19" s="1"/>
  <c r="D271" i="19"/>
  <c r="E272" i="19" s="1"/>
  <c r="F273" i="19" s="1"/>
  <c r="G274" i="19" s="1"/>
  <c r="H275" i="19" s="1"/>
  <c r="I276" i="19" s="1"/>
  <c r="J277" i="19" s="1"/>
  <c r="K278" i="19" s="1"/>
  <c r="L279" i="19" s="1"/>
  <c r="M280" i="19" s="1"/>
  <c r="D1558" i="19"/>
  <c r="E1559" i="19" s="1"/>
  <c r="F1560" i="19" s="1"/>
  <c r="G1561" i="19" s="1"/>
  <c r="H1562" i="19" s="1"/>
  <c r="I1563" i="19" s="1"/>
  <c r="J1564" i="19" s="1"/>
  <c r="K1565" i="19" s="1"/>
  <c r="L1566" i="19" s="1"/>
  <c r="M1567" i="19" s="1"/>
  <c r="N1568" i="19" s="1"/>
  <c r="O1569" i="19" s="1"/>
  <c r="P1570" i="19" s="1"/>
  <c r="Q1571" i="19" s="1"/>
  <c r="R1572" i="19" s="1"/>
  <c r="S1573" i="19" s="1"/>
  <c r="T1574" i="19" s="1"/>
  <c r="U1575" i="19" s="1"/>
  <c r="V1576" i="19" s="1"/>
  <c r="W1577" i="19" s="1"/>
  <c r="X1578" i="19" s="1"/>
  <c r="Y1579" i="19" s="1"/>
  <c r="Z1580" i="19" s="1"/>
  <c r="C212" i="19"/>
  <c r="D213" i="19" s="1"/>
  <c r="E214" i="19" s="1"/>
  <c r="F215" i="19" s="1"/>
  <c r="B212" i="19"/>
  <c r="D601" i="19"/>
  <c r="E602" i="19" s="1"/>
  <c r="F603" i="19" s="1"/>
  <c r="G604" i="19" s="1"/>
  <c r="H605" i="19" s="1"/>
  <c r="C342" i="19"/>
  <c r="D343" i="19" s="1"/>
  <c r="E344" i="19" s="1"/>
  <c r="F345" i="19" s="1"/>
  <c r="B342" i="19"/>
  <c r="D1758" i="19"/>
  <c r="E1759" i="19" s="1"/>
  <c r="F1760" i="19" s="1"/>
  <c r="G1761" i="19" s="1"/>
  <c r="H1762" i="19" s="1"/>
  <c r="I1763" i="19" s="1"/>
  <c r="J1764" i="19" s="1"/>
  <c r="K1765" i="19" s="1"/>
  <c r="L1766" i="19" s="1"/>
  <c r="M1767" i="19" s="1"/>
  <c r="N1768" i="19" s="1"/>
  <c r="O1769" i="19" s="1"/>
  <c r="P1770" i="19" s="1"/>
  <c r="Q1771" i="19" s="1"/>
  <c r="R1772" i="19" s="1"/>
  <c r="S1773" i="19" s="1"/>
  <c r="T1774" i="19" s="1"/>
  <c r="U1775" i="19" s="1"/>
  <c r="C209" i="19"/>
  <c r="D210" i="19" s="1"/>
  <c r="E211" i="19" s="1"/>
  <c r="F212" i="19" s="1"/>
  <c r="G213" i="19" s="1"/>
  <c r="H214" i="19" s="1"/>
  <c r="I215" i="19" s="1"/>
  <c r="D192" i="19"/>
  <c r="C1316" i="19"/>
  <c r="D1317" i="19" s="1"/>
  <c r="E1318" i="19" s="1"/>
  <c r="F1319" i="19" s="1"/>
  <c r="G1320" i="19" s="1"/>
  <c r="B1316" i="19"/>
  <c r="C862" i="19"/>
  <c r="D863" i="19" s="1"/>
  <c r="E864" i="19" s="1"/>
  <c r="F865" i="19" s="1"/>
  <c r="B862" i="19"/>
  <c r="L1318" i="19"/>
  <c r="M1319" i="19" s="1"/>
  <c r="N1320" i="19" s="1"/>
  <c r="G586" i="19"/>
  <c r="H587" i="19" s="1"/>
  <c r="I588" i="19" s="1"/>
  <c r="J589" i="19" s="1"/>
  <c r="K590" i="19" s="1"/>
  <c r="L591" i="19" s="1"/>
  <c r="M592" i="19" s="1"/>
  <c r="N593" i="19" s="1"/>
  <c r="O594" i="19" s="1"/>
  <c r="P595" i="19" s="1"/>
  <c r="Q596" i="19" s="1"/>
  <c r="R597" i="19" s="1"/>
  <c r="S598" i="19" s="1"/>
  <c r="T599" i="19" s="1"/>
  <c r="U600" i="19" s="1"/>
  <c r="V601" i="19" s="1"/>
  <c r="W602" i="19" s="1"/>
  <c r="X603" i="19" s="1"/>
  <c r="Y604" i="19" s="1"/>
  <c r="Z605" i="19" s="1"/>
  <c r="D387" i="19"/>
  <c r="R341" i="19"/>
  <c r="S342" i="19" s="1"/>
  <c r="T343" i="19" s="1"/>
  <c r="U344" i="19" s="1"/>
  <c r="V345" i="19" s="1"/>
  <c r="D1443" i="19"/>
  <c r="E1444" i="19" s="1"/>
  <c r="F1445" i="19" s="1"/>
  <c r="G1446" i="19" s="1"/>
  <c r="H1447" i="19" s="1"/>
  <c r="I1448" i="19" s="1"/>
  <c r="J1449" i="19" s="1"/>
  <c r="K1450" i="19" s="1"/>
  <c r="D1496" i="19"/>
  <c r="E1497" i="19" s="1"/>
  <c r="F1498" i="19" s="1"/>
  <c r="G1499" i="19" s="1"/>
  <c r="H1500" i="19" s="1"/>
  <c r="I1501" i="19" s="1"/>
  <c r="J1502" i="19" s="1"/>
  <c r="K1503" i="19" s="1"/>
  <c r="L1504" i="19" s="1"/>
  <c r="M1505" i="19" s="1"/>
  <c r="N1506" i="19" s="1"/>
  <c r="O1507" i="19" s="1"/>
  <c r="P1508" i="19" s="1"/>
  <c r="Q1509" i="19" s="1"/>
  <c r="R1510" i="19" s="1"/>
  <c r="S1511" i="19" s="1"/>
  <c r="T1512" i="19" s="1"/>
  <c r="U1513" i="19" s="1"/>
  <c r="V1514" i="19" s="1"/>
  <c r="W1515" i="19" s="1"/>
  <c r="I333" i="19"/>
  <c r="J334" i="19" s="1"/>
  <c r="K335" i="19" s="1"/>
  <c r="L336" i="19" s="1"/>
  <c r="M337" i="19" s="1"/>
  <c r="N338" i="19" s="1"/>
  <c r="O339" i="19" s="1"/>
  <c r="P340" i="19" s="1"/>
  <c r="Q341" i="19" s="1"/>
  <c r="R342" i="19" s="1"/>
  <c r="S343" i="19" s="1"/>
  <c r="T344" i="19" s="1"/>
  <c r="U345" i="19" s="1"/>
  <c r="D268" i="19"/>
  <c r="E269" i="19" s="1"/>
  <c r="F270" i="19" s="1"/>
  <c r="G271" i="19" s="1"/>
  <c r="H272" i="19" s="1"/>
  <c r="I273" i="19" s="1"/>
  <c r="J274" i="19" s="1"/>
  <c r="K275" i="19" s="1"/>
  <c r="L276" i="19" s="1"/>
  <c r="M277" i="19" s="1"/>
  <c r="N278" i="19" s="1"/>
  <c r="O279" i="19" s="1"/>
  <c r="P280" i="19" s="1"/>
  <c r="D1308" i="19"/>
  <c r="E1309" i="19" s="1"/>
  <c r="F1310" i="19" s="1"/>
  <c r="G1311" i="19" s="1"/>
  <c r="H1312" i="19" s="1"/>
  <c r="I1313" i="19" s="1"/>
  <c r="J1314" i="19" s="1"/>
  <c r="K1315" i="19" s="1"/>
  <c r="L1316" i="19" s="1"/>
  <c r="M1317" i="19" s="1"/>
  <c r="N1318" i="19" s="1"/>
  <c r="O1319" i="19" s="1"/>
  <c r="P1320" i="19" s="1"/>
  <c r="G1307" i="19"/>
  <c r="H1308" i="19" s="1"/>
  <c r="I1309" i="19" s="1"/>
  <c r="J1310" i="19" s="1"/>
  <c r="K1311" i="19" s="1"/>
  <c r="L1312" i="19" s="1"/>
  <c r="M1313" i="19" s="1"/>
  <c r="N1314" i="19" s="1"/>
  <c r="O1315" i="19" s="1"/>
  <c r="P1316" i="19" s="1"/>
  <c r="Q1317" i="19" s="1"/>
  <c r="R1318" i="19" s="1"/>
  <c r="S1319" i="19" s="1"/>
  <c r="T1320" i="19" s="1"/>
  <c r="F590" i="19"/>
  <c r="G591" i="19" s="1"/>
  <c r="H592" i="19" s="1"/>
  <c r="I593" i="19" s="1"/>
  <c r="J594" i="19" s="1"/>
  <c r="K595" i="19" s="1"/>
  <c r="L596" i="19" s="1"/>
  <c r="M597" i="19" s="1"/>
  <c r="N598" i="19" s="1"/>
  <c r="O599" i="19" s="1"/>
  <c r="P600" i="19" s="1"/>
  <c r="Q601" i="19" s="1"/>
  <c r="R602" i="19" s="1"/>
  <c r="S603" i="19" s="1"/>
  <c r="T604" i="19" s="1"/>
  <c r="U605" i="19" s="1"/>
  <c r="D532" i="19"/>
  <c r="E533" i="19" s="1"/>
  <c r="F534" i="19" s="1"/>
  <c r="G535" i="19" s="1"/>
  <c r="H536" i="19" s="1"/>
  <c r="I537" i="19" s="1"/>
  <c r="J538" i="19" s="1"/>
  <c r="K539" i="19" s="1"/>
  <c r="L540" i="19" s="1"/>
  <c r="G668" i="19"/>
  <c r="H669" i="19" s="1"/>
  <c r="I670" i="19" s="1"/>
  <c r="F331" i="19"/>
  <c r="G332" i="19" s="1"/>
  <c r="H333" i="19" s="1"/>
  <c r="I334" i="19" s="1"/>
  <c r="J335" i="19" s="1"/>
  <c r="K336" i="19" s="1"/>
  <c r="L337" i="19" s="1"/>
  <c r="M338" i="19" s="1"/>
  <c r="N339" i="19" s="1"/>
  <c r="O340" i="19" s="1"/>
  <c r="P341" i="19" s="1"/>
  <c r="Q342" i="19" s="1"/>
  <c r="R343" i="19" s="1"/>
  <c r="S344" i="19" s="1"/>
  <c r="T345" i="19" s="1"/>
  <c r="G209" i="19"/>
  <c r="H210" i="19" s="1"/>
  <c r="I211" i="19" s="1"/>
  <c r="J212" i="19" s="1"/>
  <c r="K213" i="19" s="1"/>
  <c r="L214" i="19" s="1"/>
  <c r="M215" i="19" s="1"/>
  <c r="C1641" i="19"/>
  <c r="D1642" i="19" s="1"/>
  <c r="E1643" i="19" s="1"/>
  <c r="F1644" i="19" s="1"/>
  <c r="G1645" i="19" s="1"/>
  <c r="B1641" i="19"/>
  <c r="D1622" i="19"/>
  <c r="C1772" i="19"/>
  <c r="D1773" i="19" s="1"/>
  <c r="E1774" i="19" s="1"/>
  <c r="F1775" i="19" s="1"/>
  <c r="B1772" i="19"/>
  <c r="G1569" i="19"/>
  <c r="H1570" i="19" s="1"/>
  <c r="I1571" i="19" s="1"/>
  <c r="J1572" i="19" s="1"/>
  <c r="K1573" i="19" s="1"/>
  <c r="L1574" i="19" s="1"/>
  <c r="M1575" i="19" s="1"/>
  <c r="N1576" i="19" s="1"/>
  <c r="O1577" i="19" s="1"/>
  <c r="P1578" i="19" s="1"/>
  <c r="Q1579" i="19" s="1"/>
  <c r="R1580" i="19" s="1"/>
  <c r="D1492" i="19"/>
  <c r="I1383" i="19"/>
  <c r="J1384" i="19" s="1"/>
  <c r="K1385" i="19" s="1"/>
  <c r="E1317" i="19"/>
  <c r="F1318" i="19" s="1"/>
  <c r="G1319" i="19" s="1"/>
  <c r="H1320" i="19" s="1"/>
  <c r="D1427" i="19"/>
  <c r="P1381" i="19"/>
  <c r="Q1382" i="19" s="1"/>
  <c r="R1383" i="19" s="1"/>
  <c r="S1384" i="19" s="1"/>
  <c r="T1385" i="19" s="1"/>
  <c r="I1316" i="19"/>
  <c r="J1317" i="19" s="1"/>
  <c r="K1318" i="19" s="1"/>
  <c r="L1319" i="19" s="1"/>
  <c r="M1320" i="19" s="1"/>
  <c r="M1308" i="19"/>
  <c r="N1309" i="19" s="1"/>
  <c r="O1310" i="19" s="1"/>
  <c r="P1311" i="19" s="1"/>
  <c r="Q1312" i="19" s="1"/>
  <c r="R1313" i="19" s="1"/>
  <c r="S1314" i="19" s="1"/>
  <c r="T1315" i="19" s="1"/>
  <c r="U1316" i="19" s="1"/>
  <c r="V1317" i="19" s="1"/>
  <c r="W1318" i="19" s="1"/>
  <c r="X1319" i="19" s="1"/>
  <c r="Y1320" i="19" s="1"/>
  <c r="F1175" i="19"/>
  <c r="G1176" i="19" s="1"/>
  <c r="H1177" i="19" s="1"/>
  <c r="I1178" i="19" s="1"/>
  <c r="J1179" i="19" s="1"/>
  <c r="K1180" i="19" s="1"/>
  <c r="L1181" i="19" s="1"/>
  <c r="M1182" i="19" s="1"/>
  <c r="N1183" i="19" s="1"/>
  <c r="O1184" i="19" s="1"/>
  <c r="P1185" i="19" s="1"/>
  <c r="Q1186" i="19" s="1"/>
  <c r="R1187" i="19" s="1"/>
  <c r="S1188" i="19" s="1"/>
  <c r="T1189" i="19" s="1"/>
  <c r="U1190" i="19" s="1"/>
  <c r="H1246" i="19"/>
  <c r="I1247" i="19" s="1"/>
  <c r="J1248" i="19" s="1"/>
  <c r="K1249" i="19" s="1"/>
  <c r="L1250" i="19" s="1"/>
  <c r="M1251" i="19" s="1"/>
  <c r="N1252" i="19" s="1"/>
  <c r="O1253" i="19" s="1"/>
  <c r="P1254" i="19" s="1"/>
  <c r="Q1255" i="19" s="1"/>
  <c r="F1236" i="19"/>
  <c r="G1237" i="19" s="1"/>
  <c r="H1238" i="19" s="1"/>
  <c r="I1239" i="19" s="1"/>
  <c r="J1240" i="19" s="1"/>
  <c r="K1241" i="19" s="1"/>
  <c r="L1242" i="19" s="1"/>
  <c r="M1243" i="19" s="1"/>
  <c r="N1244" i="19" s="1"/>
  <c r="O1245" i="19" s="1"/>
  <c r="P1246" i="19" s="1"/>
  <c r="Q1247" i="19" s="1"/>
  <c r="R1248" i="19" s="1"/>
  <c r="S1249" i="19" s="1"/>
  <c r="T1250" i="19" s="1"/>
  <c r="U1251" i="19" s="1"/>
  <c r="V1252" i="19" s="1"/>
  <c r="W1253" i="19" s="1"/>
  <c r="X1254" i="19" s="1"/>
  <c r="Y1255" i="19" s="1"/>
  <c r="D1117" i="19"/>
  <c r="E1118" i="19" s="1"/>
  <c r="F1119" i="19" s="1"/>
  <c r="G1120" i="19" s="1"/>
  <c r="H1121" i="19" s="1"/>
  <c r="I1122" i="19" s="1"/>
  <c r="J1123" i="19" s="1"/>
  <c r="K1124" i="19" s="1"/>
  <c r="L1125" i="19" s="1"/>
  <c r="D1112" i="19"/>
  <c r="E1113" i="19" s="1"/>
  <c r="F1114" i="19" s="1"/>
  <c r="G1115" i="19" s="1"/>
  <c r="H1116" i="19" s="1"/>
  <c r="I1117" i="19" s="1"/>
  <c r="J1118" i="19" s="1"/>
  <c r="K1119" i="19" s="1"/>
  <c r="L1120" i="19" s="1"/>
  <c r="M1121" i="19" s="1"/>
  <c r="N1122" i="19" s="1"/>
  <c r="O1123" i="19" s="1"/>
  <c r="P1124" i="19" s="1"/>
  <c r="Q1125" i="19" s="1"/>
  <c r="D1186" i="19"/>
  <c r="E1187" i="19" s="1"/>
  <c r="F1188" i="19" s="1"/>
  <c r="G1189" i="19" s="1"/>
  <c r="H1190" i="19" s="1"/>
  <c r="D1055" i="19"/>
  <c r="E1056" i="19" s="1"/>
  <c r="F1057" i="19" s="1"/>
  <c r="G1058" i="19" s="1"/>
  <c r="H1059" i="19" s="1"/>
  <c r="I1060" i="19" s="1"/>
  <c r="D1043" i="19"/>
  <c r="E1044" i="19" s="1"/>
  <c r="F1045" i="19" s="1"/>
  <c r="G1046" i="19" s="1"/>
  <c r="H1047" i="19" s="1"/>
  <c r="I1048" i="19" s="1"/>
  <c r="J1049" i="19" s="1"/>
  <c r="K1050" i="19" s="1"/>
  <c r="L1051" i="19" s="1"/>
  <c r="M1052" i="19" s="1"/>
  <c r="N1053" i="19" s="1"/>
  <c r="O1054" i="19" s="1"/>
  <c r="P1055" i="19" s="1"/>
  <c r="Q1056" i="19" s="1"/>
  <c r="R1057" i="19" s="1"/>
  <c r="S1058" i="19" s="1"/>
  <c r="T1059" i="19" s="1"/>
  <c r="U1060" i="19" s="1"/>
  <c r="D985" i="19"/>
  <c r="E986" i="19" s="1"/>
  <c r="F987" i="19" s="1"/>
  <c r="G988" i="19" s="1"/>
  <c r="H989" i="19" s="1"/>
  <c r="I990" i="19" s="1"/>
  <c r="J991" i="19" s="1"/>
  <c r="K992" i="19" s="1"/>
  <c r="L993" i="19" s="1"/>
  <c r="M994" i="19" s="1"/>
  <c r="N995" i="19" s="1"/>
  <c r="E857" i="19"/>
  <c r="F858" i="19" s="1"/>
  <c r="G859" i="19" s="1"/>
  <c r="H860" i="19" s="1"/>
  <c r="I861" i="19" s="1"/>
  <c r="J862" i="19" s="1"/>
  <c r="K863" i="19" s="1"/>
  <c r="L864" i="19" s="1"/>
  <c r="M865" i="19" s="1"/>
  <c r="D857" i="19"/>
  <c r="E858" i="19" s="1"/>
  <c r="F859" i="19" s="1"/>
  <c r="G860" i="19" s="1"/>
  <c r="H861" i="19" s="1"/>
  <c r="I862" i="19" s="1"/>
  <c r="J863" i="19" s="1"/>
  <c r="K864" i="19" s="1"/>
  <c r="L865" i="19" s="1"/>
  <c r="D849" i="19"/>
  <c r="E850" i="19" s="1"/>
  <c r="F851" i="19" s="1"/>
  <c r="G852" i="19" s="1"/>
  <c r="H853" i="19" s="1"/>
  <c r="I854" i="19" s="1"/>
  <c r="J855" i="19" s="1"/>
  <c r="K856" i="19" s="1"/>
  <c r="L857" i="19" s="1"/>
  <c r="M858" i="19" s="1"/>
  <c r="N859" i="19" s="1"/>
  <c r="O860" i="19" s="1"/>
  <c r="P861" i="19" s="1"/>
  <c r="Q862" i="19" s="1"/>
  <c r="R863" i="19" s="1"/>
  <c r="S864" i="19" s="1"/>
  <c r="T865" i="19" s="1"/>
  <c r="E786" i="19"/>
  <c r="F787" i="19" s="1"/>
  <c r="G788" i="19" s="1"/>
  <c r="H789" i="19" s="1"/>
  <c r="I790" i="19" s="1"/>
  <c r="J791" i="19" s="1"/>
  <c r="K792" i="19" s="1"/>
  <c r="L793" i="19" s="1"/>
  <c r="M794" i="19" s="1"/>
  <c r="N795" i="19" s="1"/>
  <c r="O796" i="19" s="1"/>
  <c r="P797" i="19" s="1"/>
  <c r="Q798" i="19" s="1"/>
  <c r="R799" i="19" s="1"/>
  <c r="S800" i="19" s="1"/>
  <c r="D786" i="19"/>
  <c r="E787" i="19" s="1"/>
  <c r="F788" i="19" s="1"/>
  <c r="G789" i="19" s="1"/>
  <c r="H790" i="19" s="1"/>
  <c r="I791" i="19" s="1"/>
  <c r="J792" i="19" s="1"/>
  <c r="K793" i="19" s="1"/>
  <c r="L794" i="19" s="1"/>
  <c r="M795" i="19" s="1"/>
  <c r="N796" i="19" s="1"/>
  <c r="O797" i="19" s="1"/>
  <c r="P798" i="19" s="1"/>
  <c r="Q799" i="19" s="1"/>
  <c r="R800" i="19" s="1"/>
  <c r="D909" i="19"/>
  <c r="E910" i="19" s="1"/>
  <c r="F911" i="19" s="1"/>
  <c r="G912" i="19" s="1"/>
  <c r="H913" i="19" s="1"/>
  <c r="I914" i="19" s="1"/>
  <c r="J915" i="19" s="1"/>
  <c r="K916" i="19" s="1"/>
  <c r="L917" i="19" s="1"/>
  <c r="M918" i="19" s="1"/>
  <c r="N919" i="19" s="1"/>
  <c r="O920" i="19" s="1"/>
  <c r="P921" i="19" s="1"/>
  <c r="Q922" i="19" s="1"/>
  <c r="R923" i="19" s="1"/>
  <c r="S924" i="19" s="1"/>
  <c r="T925" i="19" s="1"/>
  <c r="U926" i="19" s="1"/>
  <c r="V927" i="19" s="1"/>
  <c r="W928" i="19" s="1"/>
  <c r="X929" i="19" s="1"/>
  <c r="Y930" i="19" s="1"/>
  <c r="C797" i="19"/>
  <c r="D798" i="19" s="1"/>
  <c r="E799" i="19" s="1"/>
  <c r="F800" i="19" s="1"/>
  <c r="B797" i="19"/>
  <c r="H668" i="19"/>
  <c r="I669" i="19" s="1"/>
  <c r="J670" i="19" s="1"/>
  <c r="C472" i="19"/>
  <c r="D473" i="19" s="1"/>
  <c r="E474" i="19" s="1"/>
  <c r="F475" i="19" s="1"/>
  <c r="B472" i="19"/>
  <c r="E585" i="19"/>
  <c r="F586" i="19" s="1"/>
  <c r="G587" i="19" s="1"/>
  <c r="H588" i="19" s="1"/>
  <c r="I589" i="19" s="1"/>
  <c r="J590" i="19" s="1"/>
  <c r="K591" i="19" s="1"/>
  <c r="L592" i="19" s="1"/>
  <c r="M593" i="19" s="1"/>
  <c r="N594" i="19" s="1"/>
  <c r="O595" i="19" s="1"/>
  <c r="P596" i="19" s="1"/>
  <c r="Q597" i="19" s="1"/>
  <c r="R598" i="19" s="1"/>
  <c r="S599" i="19" s="1"/>
  <c r="T600" i="19" s="1"/>
  <c r="U601" i="19" s="1"/>
  <c r="V602" i="19" s="1"/>
  <c r="W603" i="19" s="1"/>
  <c r="X604" i="19" s="1"/>
  <c r="Y605" i="19" s="1"/>
  <c r="D388" i="19"/>
  <c r="E389" i="19" s="1"/>
  <c r="F390" i="19" s="1"/>
  <c r="G391" i="19" s="1"/>
  <c r="H392" i="19" s="1"/>
  <c r="I393" i="19" s="1"/>
  <c r="J394" i="19" s="1"/>
  <c r="K395" i="19" s="1"/>
  <c r="L396" i="19" s="1"/>
  <c r="M397" i="19" s="1"/>
  <c r="N398" i="19" s="1"/>
  <c r="O399" i="19" s="1"/>
  <c r="P400" i="19" s="1"/>
  <c r="Q401" i="19" s="1"/>
  <c r="R402" i="19" s="1"/>
  <c r="S403" i="19" s="1"/>
  <c r="T404" i="19" s="1"/>
  <c r="U405" i="19" s="1"/>
  <c r="V406" i="19" s="1"/>
  <c r="W407" i="19" s="1"/>
  <c r="X408" i="19" s="1"/>
  <c r="Y409" i="19" s="1"/>
  <c r="Z410" i="19" s="1"/>
  <c r="F209" i="19"/>
  <c r="G210" i="19" s="1"/>
  <c r="H211" i="19" s="1"/>
  <c r="I212" i="19" s="1"/>
  <c r="J213" i="19" s="1"/>
  <c r="K214" i="19" s="1"/>
  <c r="L215" i="19" s="1"/>
  <c r="D919" i="19"/>
  <c r="E920" i="19" s="1"/>
  <c r="F921" i="19" s="1"/>
  <c r="G922" i="19" s="1"/>
  <c r="H923" i="19" s="1"/>
  <c r="I924" i="19" s="1"/>
  <c r="J925" i="19" s="1"/>
  <c r="K926" i="19" s="1"/>
  <c r="L927" i="19" s="1"/>
  <c r="M928" i="19" s="1"/>
  <c r="N929" i="19" s="1"/>
  <c r="O930" i="19" s="1"/>
  <c r="D1569" i="19"/>
  <c r="E1570" i="19" s="1"/>
  <c r="F1571" i="19" s="1"/>
  <c r="G1572" i="19" s="1"/>
  <c r="H1573" i="19" s="1"/>
  <c r="I1574" i="19" s="1"/>
  <c r="J1575" i="19" s="1"/>
  <c r="K1576" i="19" s="1"/>
  <c r="L1577" i="19" s="1"/>
  <c r="M1578" i="19" s="1"/>
  <c r="N1579" i="19" s="1"/>
  <c r="O1580" i="19" s="1"/>
  <c r="D1041" i="19"/>
  <c r="E1042" i="19" s="1"/>
  <c r="F1043" i="19" s="1"/>
  <c r="G1044" i="19" s="1"/>
  <c r="H1045" i="19" s="1"/>
  <c r="I1046" i="19" s="1"/>
  <c r="J1047" i="19" s="1"/>
  <c r="K1048" i="19" s="1"/>
  <c r="L1049" i="19" s="1"/>
  <c r="M1050" i="19" s="1"/>
  <c r="N1051" i="19" s="1"/>
  <c r="O1052" i="19" s="1"/>
  <c r="P1053" i="19" s="1"/>
  <c r="Q1054" i="19" s="1"/>
  <c r="R1055" i="19" s="1"/>
  <c r="S1056" i="19" s="1"/>
  <c r="T1057" i="19" s="1"/>
  <c r="U1058" i="19" s="1"/>
  <c r="V1059" i="19" s="1"/>
  <c r="W1060" i="19" s="1"/>
  <c r="D1167" i="19"/>
  <c r="D333" i="19"/>
  <c r="E334" i="19" s="1"/>
  <c r="F335" i="19" s="1"/>
  <c r="G336" i="19" s="1"/>
  <c r="H337" i="19" s="1"/>
  <c r="I338" i="19" s="1"/>
  <c r="J339" i="19" s="1"/>
  <c r="K340" i="19" s="1"/>
  <c r="L341" i="19" s="1"/>
  <c r="M342" i="19" s="1"/>
  <c r="N343" i="19" s="1"/>
  <c r="O344" i="19" s="1"/>
  <c r="P345" i="19" s="1"/>
  <c r="D1495" i="19"/>
  <c r="E1496" i="19" s="1"/>
  <c r="F1497" i="19" s="1"/>
  <c r="G1498" i="19" s="1"/>
  <c r="H1499" i="19" s="1"/>
  <c r="I1500" i="19" s="1"/>
  <c r="J1501" i="19" s="1"/>
  <c r="K1502" i="19" s="1"/>
  <c r="L1503" i="19" s="1"/>
  <c r="M1504" i="19" s="1"/>
  <c r="N1505" i="19" s="1"/>
  <c r="O1506" i="19" s="1"/>
  <c r="P1507" i="19" s="1"/>
  <c r="Q1508" i="19" s="1"/>
  <c r="R1509" i="19" s="1"/>
  <c r="S1510" i="19" s="1"/>
  <c r="T1511" i="19" s="1"/>
  <c r="U1512" i="19" s="1"/>
  <c r="V1513" i="19" s="1"/>
  <c r="W1514" i="19" s="1"/>
  <c r="X1515" i="19" s="1"/>
  <c r="D1380" i="19"/>
  <c r="E1381" i="19" s="1"/>
  <c r="F1382" i="19" s="1"/>
  <c r="G1383" i="19" s="1"/>
  <c r="H1384" i="19" s="1"/>
  <c r="I1385" i="19" s="1"/>
  <c r="D1364" i="19"/>
  <c r="E1365" i="19" s="1"/>
  <c r="F1366" i="19" s="1"/>
  <c r="G1367" i="19" s="1"/>
  <c r="H1368" i="19" s="1"/>
  <c r="I1369" i="19" s="1"/>
  <c r="J1370" i="19" s="1"/>
  <c r="K1371" i="19" s="1"/>
  <c r="L1372" i="19" s="1"/>
  <c r="M1373" i="19" s="1"/>
  <c r="N1374" i="19" s="1"/>
  <c r="O1375" i="19" s="1"/>
  <c r="P1376" i="19" s="1"/>
  <c r="Q1377" i="19" s="1"/>
  <c r="R1378" i="19" s="1"/>
  <c r="S1379" i="19" s="1"/>
  <c r="T1380" i="19" s="1"/>
  <c r="U1381" i="19" s="1"/>
  <c r="V1382" i="19" s="1"/>
  <c r="W1383" i="19" s="1"/>
  <c r="X1384" i="19" s="1"/>
  <c r="Y1385" i="19" s="1"/>
  <c r="D63" i="19"/>
  <c r="C200" i="19"/>
  <c r="D201" i="19" s="1"/>
  <c r="E202" i="19" s="1"/>
  <c r="F203" i="19" s="1"/>
  <c r="G204" i="19" s="1"/>
  <c r="H205" i="19" s="1"/>
  <c r="I206" i="19" s="1"/>
  <c r="J207" i="19" s="1"/>
  <c r="K208" i="19" s="1"/>
  <c r="L209" i="19" s="1"/>
  <c r="M210" i="19" s="1"/>
  <c r="N211" i="19" s="1"/>
  <c r="O212" i="19" s="1"/>
  <c r="P213" i="19" s="1"/>
  <c r="Q214" i="19" s="1"/>
  <c r="R215" i="19" s="1"/>
  <c r="B82" i="19"/>
  <c r="C82" i="19"/>
  <c r="D83" i="19" s="1"/>
  <c r="E84" i="19" s="1"/>
  <c r="F85" i="19" s="1"/>
  <c r="G86" i="19" s="1"/>
  <c r="C1577" i="19"/>
  <c r="D1578" i="19" s="1"/>
  <c r="E1579" i="19" s="1"/>
  <c r="F1580" i="19" s="1"/>
  <c r="B1577" i="19"/>
  <c r="B602" i="19"/>
  <c r="C602" i="19"/>
  <c r="D603" i="19" s="1"/>
  <c r="E604" i="19" s="1"/>
  <c r="F605" i="19" s="1"/>
  <c r="L403" i="19"/>
  <c r="M404" i="19" s="1"/>
  <c r="N405" i="19" s="1"/>
  <c r="O406" i="19" s="1"/>
  <c r="P407" i="19" s="1"/>
  <c r="Q408" i="19" s="1"/>
  <c r="R409" i="19" s="1"/>
  <c r="S410" i="19" s="1"/>
  <c r="H265" i="19"/>
  <c r="I266" i="19" s="1"/>
  <c r="J267" i="19" s="1"/>
  <c r="K268" i="19" s="1"/>
  <c r="L269" i="19" s="1"/>
  <c r="M270" i="19" s="1"/>
  <c r="N271" i="19" s="1"/>
  <c r="O272" i="19" s="1"/>
  <c r="P273" i="19" s="1"/>
  <c r="Q274" i="19" s="1"/>
  <c r="R275" i="19" s="1"/>
  <c r="S276" i="19" s="1"/>
  <c r="T277" i="19" s="1"/>
  <c r="U278" i="19" s="1"/>
  <c r="V279" i="19" s="1"/>
  <c r="W280" i="19" s="1"/>
  <c r="H1577" i="19"/>
  <c r="I1578" i="19" s="1"/>
  <c r="J1579" i="19" s="1"/>
  <c r="K1580" i="19" s="1"/>
  <c r="D972" i="19"/>
  <c r="D1752" i="19"/>
  <c r="G401" i="19"/>
  <c r="H402" i="19" s="1"/>
  <c r="I403" i="19" s="1"/>
  <c r="J404" i="19" s="1"/>
  <c r="K405" i="19" s="1"/>
  <c r="L406" i="19" s="1"/>
  <c r="M407" i="19" s="1"/>
  <c r="N408" i="19" s="1"/>
  <c r="O409" i="19" s="1"/>
  <c r="P410" i="19" s="1"/>
  <c r="F393" i="19"/>
  <c r="G394" i="19" s="1"/>
  <c r="H395" i="19" s="1"/>
  <c r="I396" i="19" s="1"/>
  <c r="J397" i="19" s="1"/>
  <c r="K398" i="19" s="1"/>
  <c r="L399" i="19" s="1"/>
  <c r="M400" i="19" s="1"/>
  <c r="N401" i="19" s="1"/>
  <c r="O402" i="19" s="1"/>
  <c r="P403" i="19" s="1"/>
  <c r="Q404" i="19" s="1"/>
  <c r="R405" i="19" s="1"/>
  <c r="S406" i="19" s="1"/>
  <c r="T407" i="19" s="1"/>
  <c r="U408" i="19" s="1"/>
  <c r="V409" i="19" s="1"/>
  <c r="W410" i="19" s="1"/>
  <c r="E401" i="19"/>
  <c r="F402" i="19" s="1"/>
  <c r="G403" i="19" s="1"/>
  <c r="H404" i="19" s="1"/>
  <c r="I405" i="19" s="1"/>
  <c r="J406" i="19" s="1"/>
  <c r="K407" i="19" s="1"/>
  <c r="L408" i="19" s="1"/>
  <c r="M409" i="19" s="1"/>
  <c r="N410" i="19" s="1"/>
  <c r="I1450" i="19"/>
  <c r="D1437" i="19"/>
  <c r="E1438" i="19" s="1"/>
  <c r="F1439" i="19" s="1"/>
  <c r="G1440" i="19" s="1"/>
  <c r="H1441" i="19" s="1"/>
  <c r="I1442" i="19" s="1"/>
  <c r="J1443" i="19" s="1"/>
  <c r="K1444" i="19" s="1"/>
  <c r="L1445" i="19" s="1"/>
  <c r="M1446" i="19" s="1"/>
  <c r="N1447" i="19" s="1"/>
  <c r="O1448" i="19" s="1"/>
  <c r="P1449" i="19" s="1"/>
  <c r="Q1450" i="19" s="1"/>
  <c r="E845" i="19"/>
  <c r="F846" i="19" s="1"/>
  <c r="G847" i="19" s="1"/>
  <c r="H848" i="19" s="1"/>
  <c r="I849" i="19" s="1"/>
  <c r="J850" i="19" s="1"/>
  <c r="K851" i="19" s="1"/>
  <c r="L852" i="19" s="1"/>
  <c r="M853" i="19" s="1"/>
  <c r="N854" i="19" s="1"/>
  <c r="O855" i="19" s="1"/>
  <c r="P856" i="19" s="1"/>
  <c r="Q857" i="19" s="1"/>
  <c r="R858" i="19" s="1"/>
  <c r="S859" i="19" s="1"/>
  <c r="T860" i="19" s="1"/>
  <c r="U861" i="19" s="1"/>
  <c r="V862" i="19" s="1"/>
  <c r="W863" i="19" s="1"/>
  <c r="X864" i="19" s="1"/>
  <c r="Y865" i="19" s="1"/>
  <c r="F1431" i="19"/>
  <c r="G1432" i="19" s="1"/>
  <c r="H1433" i="19" s="1"/>
  <c r="I1434" i="19" s="1"/>
  <c r="J1435" i="19" s="1"/>
  <c r="K1436" i="19" s="1"/>
  <c r="L1437" i="19" s="1"/>
  <c r="M1438" i="19" s="1"/>
  <c r="N1439" i="19" s="1"/>
  <c r="O1440" i="19" s="1"/>
  <c r="P1441" i="19" s="1"/>
  <c r="Q1442" i="19" s="1"/>
  <c r="R1443" i="19" s="1"/>
  <c r="S1444" i="19" s="1"/>
  <c r="T1445" i="19" s="1"/>
  <c r="U1446" i="19" s="1"/>
  <c r="V1447" i="19" s="1"/>
  <c r="W1448" i="19" s="1"/>
  <c r="X1449" i="19" s="1"/>
  <c r="Y1450" i="19" s="1"/>
  <c r="D712" i="19"/>
  <c r="D331" i="19"/>
  <c r="E332" i="19" s="1"/>
  <c r="F333" i="19" s="1"/>
  <c r="G334" i="19" s="1"/>
  <c r="H335" i="19" s="1"/>
  <c r="I336" i="19" s="1"/>
  <c r="J337" i="19" s="1"/>
  <c r="K338" i="19" s="1"/>
  <c r="L339" i="19" s="1"/>
  <c r="M340" i="19" s="1"/>
  <c r="N341" i="19" s="1"/>
  <c r="O342" i="19" s="1"/>
  <c r="P343" i="19" s="1"/>
  <c r="Q344" i="19" s="1"/>
  <c r="R345" i="19" s="1"/>
  <c r="D339" i="19"/>
  <c r="E340" i="19" s="1"/>
  <c r="F341" i="19" s="1"/>
  <c r="G342" i="19" s="1"/>
  <c r="H343" i="19" s="1"/>
  <c r="I344" i="19" s="1"/>
  <c r="J345" i="19" s="1"/>
  <c r="D257" i="19"/>
  <c r="F200" i="19"/>
  <c r="G201" i="19" s="1"/>
  <c r="H202" i="19" s="1"/>
  <c r="I203" i="19" s="1"/>
  <c r="J204" i="19" s="1"/>
  <c r="K205" i="19" s="1"/>
  <c r="L206" i="19" s="1"/>
  <c r="M207" i="19" s="1"/>
  <c r="N208" i="19" s="1"/>
  <c r="O209" i="19" s="1"/>
  <c r="P210" i="19" s="1"/>
  <c r="Q211" i="19" s="1"/>
  <c r="R212" i="19" s="1"/>
  <c r="S213" i="19" s="1"/>
  <c r="T214" i="19" s="1"/>
  <c r="U215" i="19" s="1"/>
  <c r="H209" i="19"/>
  <c r="I210" i="19" s="1"/>
  <c r="J211" i="19" s="1"/>
  <c r="K212" i="19" s="1"/>
  <c r="L213" i="19" s="1"/>
  <c r="M214" i="19" s="1"/>
  <c r="N215" i="19" s="1"/>
  <c r="B1708" i="19"/>
  <c r="C1708" i="19"/>
  <c r="D1709" i="19" s="1"/>
  <c r="E1710" i="19" s="1"/>
  <c r="C1121" i="19"/>
  <c r="D1122" i="19" s="1"/>
  <c r="E1123" i="19" s="1"/>
  <c r="F1124" i="19" s="1"/>
  <c r="G1125" i="19" s="1"/>
  <c r="B1121" i="19"/>
  <c r="I1699" i="19"/>
  <c r="J1700" i="19" s="1"/>
  <c r="K1701" i="19" s="1"/>
  <c r="L1702" i="19" s="1"/>
  <c r="M1703" i="19" s="1"/>
  <c r="N1704" i="19" s="1"/>
  <c r="O1705" i="19" s="1"/>
  <c r="P1706" i="19" s="1"/>
  <c r="Q1707" i="19" s="1"/>
  <c r="R1708" i="19" s="1"/>
  <c r="S1709" i="19" s="1"/>
  <c r="T1710" i="19" s="1"/>
  <c r="E1569" i="19"/>
  <c r="F1570" i="19" s="1"/>
  <c r="G1571" i="19" s="1"/>
  <c r="H1572" i="19" s="1"/>
  <c r="I1573" i="19" s="1"/>
  <c r="J1574" i="19" s="1"/>
  <c r="K1575" i="19" s="1"/>
  <c r="L1576" i="19" s="1"/>
  <c r="M1577" i="19" s="1"/>
  <c r="N1578" i="19" s="1"/>
  <c r="O1579" i="19" s="1"/>
  <c r="P1580" i="19" s="1"/>
  <c r="E1578" i="19"/>
  <c r="F1579" i="19" s="1"/>
  <c r="G1580" i="19" s="1"/>
  <c r="E1638" i="19"/>
  <c r="F1639" i="19" s="1"/>
  <c r="G1640" i="19" s="1"/>
  <c r="H1641" i="19" s="1"/>
  <c r="I1642" i="19" s="1"/>
  <c r="J1643" i="19" s="1"/>
  <c r="K1644" i="19" s="1"/>
  <c r="L1645" i="19" s="1"/>
  <c r="H1708" i="19"/>
  <c r="I1709" i="19" s="1"/>
  <c r="J1710" i="19" s="1"/>
  <c r="D1512" i="19"/>
  <c r="E1513" i="19" s="1"/>
  <c r="F1514" i="19" s="1"/>
  <c r="G1515" i="19" s="1"/>
  <c r="C1446" i="19"/>
  <c r="D1447" i="19" s="1"/>
  <c r="E1448" i="19" s="1"/>
  <c r="F1449" i="19" s="1"/>
  <c r="G1450" i="19" s="1"/>
  <c r="B1446" i="19"/>
  <c r="G1443" i="19"/>
  <c r="H1444" i="19" s="1"/>
  <c r="I1445" i="19" s="1"/>
  <c r="J1446" i="19" s="1"/>
  <c r="K1447" i="19" s="1"/>
  <c r="L1448" i="19" s="1"/>
  <c r="M1449" i="19" s="1"/>
  <c r="N1450" i="19" s="1"/>
  <c r="E1443" i="19"/>
  <c r="F1444" i="19" s="1"/>
  <c r="G1445" i="19" s="1"/>
  <c r="H1446" i="19" s="1"/>
  <c r="I1447" i="19" s="1"/>
  <c r="J1448" i="19" s="1"/>
  <c r="K1449" i="19" s="1"/>
  <c r="L1450" i="19" s="1"/>
  <c r="M1381" i="19"/>
  <c r="N1382" i="19" s="1"/>
  <c r="O1383" i="19" s="1"/>
  <c r="P1384" i="19" s="1"/>
  <c r="Q1385" i="19" s="1"/>
  <c r="J1381" i="19"/>
  <c r="K1382" i="19" s="1"/>
  <c r="L1383" i="19" s="1"/>
  <c r="M1384" i="19" s="1"/>
  <c r="N1385" i="19" s="1"/>
  <c r="D1297" i="19"/>
  <c r="H1316" i="19"/>
  <c r="I1317" i="19" s="1"/>
  <c r="J1318" i="19" s="1"/>
  <c r="K1319" i="19" s="1"/>
  <c r="L1320" i="19" s="1"/>
  <c r="E1316" i="19"/>
  <c r="F1317" i="19" s="1"/>
  <c r="G1318" i="19" s="1"/>
  <c r="H1319" i="19" s="1"/>
  <c r="I1320" i="19" s="1"/>
  <c r="F1246" i="19"/>
  <c r="G1247" i="19" s="1"/>
  <c r="H1248" i="19" s="1"/>
  <c r="I1249" i="19" s="1"/>
  <c r="J1250" i="19" s="1"/>
  <c r="K1251" i="19" s="1"/>
  <c r="L1252" i="19" s="1"/>
  <c r="M1253" i="19" s="1"/>
  <c r="N1254" i="19" s="1"/>
  <c r="O1255" i="19" s="1"/>
  <c r="D1175" i="19"/>
  <c r="E1176" i="19" s="1"/>
  <c r="F1177" i="19" s="1"/>
  <c r="G1178" i="19" s="1"/>
  <c r="H1179" i="19" s="1"/>
  <c r="I1180" i="19" s="1"/>
  <c r="J1181" i="19" s="1"/>
  <c r="K1182" i="19" s="1"/>
  <c r="L1183" i="19" s="1"/>
  <c r="M1184" i="19" s="1"/>
  <c r="N1185" i="19" s="1"/>
  <c r="O1186" i="19" s="1"/>
  <c r="P1187" i="19" s="1"/>
  <c r="Q1188" i="19" s="1"/>
  <c r="R1189" i="19" s="1"/>
  <c r="S1190" i="19" s="1"/>
  <c r="F1109" i="19"/>
  <c r="G1110" i="19" s="1"/>
  <c r="H1111" i="19" s="1"/>
  <c r="I1112" i="19" s="1"/>
  <c r="J1113" i="19" s="1"/>
  <c r="K1114" i="19" s="1"/>
  <c r="L1115" i="19" s="1"/>
  <c r="M1116" i="19" s="1"/>
  <c r="N1117" i="19" s="1"/>
  <c r="O1118" i="19" s="1"/>
  <c r="P1119" i="19" s="1"/>
  <c r="Q1120" i="19" s="1"/>
  <c r="R1121" i="19" s="1"/>
  <c r="S1122" i="19" s="1"/>
  <c r="T1123" i="19" s="1"/>
  <c r="U1124" i="19" s="1"/>
  <c r="V1125" i="19" s="1"/>
  <c r="D1109" i="19"/>
  <c r="E1110" i="19" s="1"/>
  <c r="F1111" i="19" s="1"/>
  <c r="G1112" i="19" s="1"/>
  <c r="H1113" i="19" s="1"/>
  <c r="I1114" i="19" s="1"/>
  <c r="J1115" i="19" s="1"/>
  <c r="K1116" i="19" s="1"/>
  <c r="L1117" i="19" s="1"/>
  <c r="M1118" i="19" s="1"/>
  <c r="N1119" i="19" s="1"/>
  <c r="O1120" i="19" s="1"/>
  <c r="P1121" i="19" s="1"/>
  <c r="Q1122" i="19" s="1"/>
  <c r="R1123" i="19" s="1"/>
  <c r="S1124" i="19" s="1"/>
  <c r="T1125" i="19" s="1"/>
  <c r="F857" i="19"/>
  <c r="G858" i="19" s="1"/>
  <c r="H859" i="19" s="1"/>
  <c r="I860" i="19" s="1"/>
  <c r="J861" i="19" s="1"/>
  <c r="K862" i="19" s="1"/>
  <c r="L863" i="19" s="1"/>
  <c r="M864" i="19" s="1"/>
  <c r="N865" i="19" s="1"/>
  <c r="E718" i="19"/>
  <c r="F719" i="19" s="1"/>
  <c r="G720" i="19" s="1"/>
  <c r="H721" i="19" s="1"/>
  <c r="I722" i="19" s="1"/>
  <c r="J723" i="19" s="1"/>
  <c r="K724" i="19" s="1"/>
  <c r="L725" i="19" s="1"/>
  <c r="M726" i="19" s="1"/>
  <c r="N727" i="19" s="1"/>
  <c r="O728" i="19" s="1"/>
  <c r="P729" i="19" s="1"/>
  <c r="Q730" i="19" s="1"/>
  <c r="R731" i="19" s="1"/>
  <c r="S732" i="19" s="1"/>
  <c r="T733" i="19" s="1"/>
  <c r="U734" i="19" s="1"/>
  <c r="V735" i="19" s="1"/>
  <c r="D718" i="19"/>
  <c r="E719" i="19" s="1"/>
  <c r="F720" i="19" s="1"/>
  <c r="G721" i="19" s="1"/>
  <c r="H722" i="19" s="1"/>
  <c r="I723" i="19" s="1"/>
  <c r="J724" i="19" s="1"/>
  <c r="K725" i="19" s="1"/>
  <c r="L726" i="19" s="1"/>
  <c r="M727" i="19" s="1"/>
  <c r="N728" i="19" s="1"/>
  <c r="O729" i="19" s="1"/>
  <c r="P730" i="19" s="1"/>
  <c r="Q731" i="19" s="1"/>
  <c r="R732" i="19" s="1"/>
  <c r="S733" i="19" s="1"/>
  <c r="T734" i="19" s="1"/>
  <c r="U735" i="19" s="1"/>
  <c r="G524" i="19"/>
  <c r="H525" i="19" s="1"/>
  <c r="I526" i="19" s="1"/>
  <c r="J527" i="19" s="1"/>
  <c r="K528" i="19" s="1"/>
  <c r="L529" i="19" s="1"/>
  <c r="M530" i="19" s="1"/>
  <c r="N531" i="19" s="1"/>
  <c r="O532" i="19" s="1"/>
  <c r="P533" i="19" s="1"/>
  <c r="Q534" i="19" s="1"/>
  <c r="R535" i="19" s="1"/>
  <c r="S536" i="19" s="1"/>
  <c r="T537" i="19" s="1"/>
  <c r="U538" i="19" s="1"/>
  <c r="V539" i="19" s="1"/>
  <c r="W540" i="19" s="1"/>
  <c r="J524" i="19"/>
  <c r="K525" i="19" s="1"/>
  <c r="L526" i="19" s="1"/>
  <c r="M527" i="19" s="1"/>
  <c r="N528" i="19" s="1"/>
  <c r="O529" i="19" s="1"/>
  <c r="P530" i="19" s="1"/>
  <c r="Q531" i="19" s="1"/>
  <c r="R532" i="19" s="1"/>
  <c r="S533" i="19" s="1"/>
  <c r="T534" i="19" s="1"/>
  <c r="U535" i="19" s="1"/>
  <c r="V536" i="19" s="1"/>
  <c r="W537" i="19" s="1"/>
  <c r="X538" i="19" s="1"/>
  <c r="Y539" i="19" s="1"/>
  <c r="Z540" i="19" s="1"/>
  <c r="E339" i="19"/>
  <c r="F340" i="19" s="1"/>
  <c r="G341" i="19" s="1"/>
  <c r="H342" i="19" s="1"/>
  <c r="I343" i="19" s="1"/>
  <c r="J344" i="19" s="1"/>
  <c r="K345" i="19" s="1"/>
  <c r="D469" i="19"/>
  <c r="E470" i="19" s="1"/>
  <c r="F471" i="19" s="1"/>
  <c r="G472" i="19" s="1"/>
  <c r="H473" i="19" s="1"/>
  <c r="I474" i="19" s="1"/>
  <c r="J475" i="19" s="1"/>
  <c r="F521" i="19"/>
  <c r="G522" i="19" s="1"/>
  <c r="H523" i="19" s="1"/>
  <c r="I524" i="19" s="1"/>
  <c r="J525" i="19" s="1"/>
  <c r="K526" i="19" s="1"/>
  <c r="L527" i="19" s="1"/>
  <c r="M528" i="19" s="1"/>
  <c r="N529" i="19" s="1"/>
  <c r="O530" i="19" s="1"/>
  <c r="P531" i="19" s="1"/>
  <c r="Q532" i="19" s="1"/>
  <c r="R533" i="19" s="1"/>
  <c r="S534" i="19" s="1"/>
  <c r="T535" i="19" s="1"/>
  <c r="U536" i="19" s="1"/>
  <c r="V537" i="19" s="1"/>
  <c r="W538" i="19" s="1"/>
  <c r="X539" i="19" s="1"/>
  <c r="Y540" i="19" s="1"/>
  <c r="D464" i="19"/>
  <c r="E465" i="19" s="1"/>
  <c r="F466" i="19" s="1"/>
  <c r="G467" i="19" s="1"/>
  <c r="H468" i="19" s="1"/>
  <c r="I469" i="19" s="1"/>
  <c r="J470" i="19" s="1"/>
  <c r="K471" i="19" s="1"/>
  <c r="L472" i="19" s="1"/>
  <c r="M473" i="19" s="1"/>
  <c r="N474" i="19" s="1"/>
  <c r="O475" i="19" s="1"/>
  <c r="D1695" i="19"/>
  <c r="E1696" i="19" s="1"/>
  <c r="F1697" i="19" s="1"/>
  <c r="G1698" i="19" s="1"/>
  <c r="H1699" i="19" s="1"/>
  <c r="I1700" i="19" s="1"/>
  <c r="J1701" i="19" s="1"/>
  <c r="K1702" i="19" s="1"/>
  <c r="L1703" i="19" s="1"/>
  <c r="M1704" i="19" s="1"/>
  <c r="N1705" i="19" s="1"/>
  <c r="O1706" i="19" s="1"/>
  <c r="P1707" i="19" s="1"/>
  <c r="Q1708" i="19" s="1"/>
  <c r="R1709" i="19" s="1"/>
  <c r="S1710" i="19" s="1"/>
  <c r="D987" i="19"/>
  <c r="E988" i="19" s="1"/>
  <c r="F989" i="19" s="1"/>
  <c r="G990" i="19" s="1"/>
  <c r="H991" i="19" s="1"/>
  <c r="I992" i="19" s="1"/>
  <c r="J993" i="19" s="1"/>
  <c r="K994" i="19" s="1"/>
  <c r="L995" i="19" s="1"/>
  <c r="D983" i="19"/>
  <c r="E984" i="19" s="1"/>
  <c r="F985" i="19" s="1"/>
  <c r="G986" i="19" s="1"/>
  <c r="H987" i="19" s="1"/>
  <c r="I988" i="19" s="1"/>
  <c r="J989" i="19" s="1"/>
  <c r="K990" i="19" s="1"/>
  <c r="L991" i="19" s="1"/>
  <c r="M992" i="19" s="1"/>
  <c r="N993" i="19" s="1"/>
  <c r="O994" i="19" s="1"/>
  <c r="P995" i="19" s="1"/>
  <c r="D975" i="19"/>
  <c r="E976" i="19" s="1"/>
  <c r="F977" i="19" s="1"/>
  <c r="G978" i="19" s="1"/>
  <c r="H979" i="19" s="1"/>
  <c r="I980" i="19" s="1"/>
  <c r="J981" i="19" s="1"/>
  <c r="K982" i="19" s="1"/>
  <c r="L983" i="19" s="1"/>
  <c r="M984" i="19" s="1"/>
  <c r="N985" i="19" s="1"/>
  <c r="O986" i="19" s="1"/>
  <c r="P987" i="19" s="1"/>
  <c r="Q988" i="19" s="1"/>
  <c r="R989" i="19" s="1"/>
  <c r="S990" i="19" s="1"/>
  <c r="T991" i="19" s="1"/>
  <c r="U992" i="19" s="1"/>
  <c r="V993" i="19" s="1"/>
  <c r="W994" i="19" s="1"/>
  <c r="X995" i="19" s="1"/>
  <c r="D982" i="19"/>
  <c r="E983" i="19" s="1"/>
  <c r="F984" i="19" s="1"/>
  <c r="G985" i="19" s="1"/>
  <c r="H986" i="19" s="1"/>
  <c r="I987" i="19" s="1"/>
  <c r="J988" i="19" s="1"/>
  <c r="K989" i="19" s="1"/>
  <c r="L990" i="19" s="1"/>
  <c r="M991" i="19" s="1"/>
  <c r="N992" i="19" s="1"/>
  <c r="O993" i="19" s="1"/>
  <c r="P994" i="19" s="1"/>
  <c r="Q995" i="19" s="1"/>
  <c r="D1624" i="19"/>
  <c r="E1625" i="19" s="1"/>
  <c r="F1626" i="19" s="1"/>
  <c r="G1627" i="19" s="1"/>
  <c r="H1628" i="19" s="1"/>
  <c r="I1629" i="19" s="1"/>
  <c r="J1630" i="19" s="1"/>
  <c r="K1631" i="19" s="1"/>
  <c r="L1632" i="19" s="1"/>
  <c r="M1633" i="19" s="1"/>
  <c r="N1634" i="19" s="1"/>
  <c r="O1635" i="19" s="1"/>
  <c r="P1636" i="19" s="1"/>
  <c r="Q1637" i="19" s="1"/>
  <c r="R1638" i="19" s="1"/>
  <c r="S1639" i="19" s="1"/>
  <c r="T1640" i="19" s="1"/>
  <c r="U1641" i="19" s="1"/>
  <c r="V1642" i="19" s="1"/>
  <c r="W1643" i="19" s="1"/>
  <c r="X1644" i="19" s="1"/>
  <c r="Y1645" i="19" s="1"/>
  <c r="D273" i="19"/>
  <c r="E274" i="19" s="1"/>
  <c r="F275" i="19" s="1"/>
  <c r="G276" i="19" s="1"/>
  <c r="H277" i="19" s="1"/>
  <c r="I278" i="19" s="1"/>
  <c r="J279" i="19" s="1"/>
  <c r="K280" i="19" s="1"/>
  <c r="D1102" i="19"/>
  <c r="C1058" i="19"/>
  <c r="D1059" i="19" s="1"/>
  <c r="E1060" i="19" s="1"/>
  <c r="B1058" i="19"/>
  <c r="G1118" i="19"/>
  <c r="H1119" i="19" s="1"/>
  <c r="I1120" i="19" s="1"/>
  <c r="J1121" i="19" s="1"/>
  <c r="K1122" i="19" s="1"/>
  <c r="L1123" i="19" s="1"/>
  <c r="M1124" i="19" s="1"/>
  <c r="N1125" i="19" s="1"/>
  <c r="F529" i="19"/>
  <c r="G530" i="19" s="1"/>
  <c r="H531" i="19" s="1"/>
  <c r="I532" i="19" s="1"/>
  <c r="J533" i="19" s="1"/>
  <c r="K534" i="19" s="1"/>
  <c r="L535" i="19" s="1"/>
  <c r="M536" i="19" s="1"/>
  <c r="N537" i="19" s="1"/>
  <c r="O538" i="19" s="1"/>
  <c r="P539" i="19" s="1"/>
  <c r="Q540" i="19" s="1"/>
  <c r="D394" i="19"/>
  <c r="E395" i="19" s="1"/>
  <c r="F396" i="19" s="1"/>
  <c r="G397" i="19" s="1"/>
  <c r="H398" i="19" s="1"/>
  <c r="I399" i="19" s="1"/>
  <c r="J400" i="19" s="1"/>
  <c r="K401" i="19" s="1"/>
  <c r="L402" i="19" s="1"/>
  <c r="M403" i="19" s="1"/>
  <c r="N404" i="19" s="1"/>
  <c r="O405" i="19" s="1"/>
  <c r="P406" i="19" s="1"/>
  <c r="Q407" i="19" s="1"/>
  <c r="R408" i="19" s="1"/>
  <c r="S409" i="19" s="1"/>
  <c r="T410" i="19" s="1"/>
  <c r="D322" i="19"/>
  <c r="E1053" i="19"/>
  <c r="F1054" i="19" s="1"/>
  <c r="G1055" i="19" s="1"/>
  <c r="H1056" i="19" s="1"/>
  <c r="I1057" i="19" s="1"/>
  <c r="J1058" i="19" s="1"/>
  <c r="K1059" i="19" s="1"/>
  <c r="L1060" i="19" s="1"/>
  <c r="D1572" i="19"/>
  <c r="E1573" i="19" s="1"/>
  <c r="F1574" i="19" s="1"/>
  <c r="G1575" i="19" s="1"/>
  <c r="H1576" i="19" s="1"/>
  <c r="I1577" i="19" s="1"/>
  <c r="J1578" i="19" s="1"/>
  <c r="K1579" i="19" s="1"/>
  <c r="L1580" i="19" s="1"/>
  <c r="C406" i="19"/>
  <c r="D407" i="19" s="1"/>
  <c r="E408" i="19" s="1"/>
  <c r="F409" i="19" s="1"/>
  <c r="G410" i="19" s="1"/>
  <c r="B406" i="19"/>
  <c r="E325" i="19"/>
  <c r="F326" i="19" s="1"/>
  <c r="G327" i="19" s="1"/>
  <c r="H328" i="19" s="1"/>
  <c r="I329" i="19" s="1"/>
  <c r="J330" i="19" s="1"/>
  <c r="K331" i="19" s="1"/>
  <c r="L332" i="19" s="1"/>
  <c r="M333" i="19" s="1"/>
  <c r="N334" i="19" s="1"/>
  <c r="O335" i="19" s="1"/>
  <c r="P336" i="19" s="1"/>
  <c r="Q337" i="19" s="1"/>
  <c r="R338" i="19" s="1"/>
  <c r="S339" i="19" s="1"/>
  <c r="T340" i="19" s="1"/>
  <c r="U341" i="19" s="1"/>
  <c r="V342" i="19" s="1"/>
  <c r="W343" i="19" s="1"/>
  <c r="X344" i="19" s="1"/>
  <c r="Y345" i="19" s="1"/>
  <c r="F992" i="19"/>
  <c r="G993" i="19" s="1"/>
  <c r="H994" i="19" s="1"/>
  <c r="I995" i="19" s="1"/>
  <c r="D720" i="19"/>
  <c r="E721" i="19" s="1"/>
  <c r="F722" i="19" s="1"/>
  <c r="G723" i="19" s="1"/>
  <c r="H724" i="19" s="1"/>
  <c r="I725" i="19" s="1"/>
  <c r="J726" i="19" s="1"/>
  <c r="K727" i="19" s="1"/>
  <c r="L728" i="19" s="1"/>
  <c r="M729" i="19" s="1"/>
  <c r="N730" i="19" s="1"/>
  <c r="O731" i="19" s="1"/>
  <c r="P732" i="19" s="1"/>
  <c r="Q733" i="19" s="1"/>
  <c r="R734" i="19" s="1"/>
  <c r="S735" i="19" s="1"/>
  <c r="D267" i="19"/>
  <c r="E268" i="19" s="1"/>
  <c r="F269" i="19" s="1"/>
  <c r="G270" i="19" s="1"/>
  <c r="H271" i="19" s="1"/>
  <c r="I272" i="19" s="1"/>
  <c r="J273" i="19" s="1"/>
  <c r="K274" i="19" s="1"/>
  <c r="L275" i="19" s="1"/>
  <c r="M276" i="19" s="1"/>
  <c r="N277" i="19" s="1"/>
  <c r="O278" i="19" s="1"/>
  <c r="P279" i="19" s="1"/>
  <c r="Q280" i="19" s="1"/>
  <c r="E209" i="19"/>
  <c r="F210" i="19" s="1"/>
  <c r="G211" i="19" s="1"/>
  <c r="H212" i="19" s="1"/>
  <c r="I213" i="19" s="1"/>
  <c r="J214" i="19" s="1"/>
  <c r="K215" i="19" s="1"/>
  <c r="D128" i="19"/>
  <c r="F1638" i="19"/>
  <c r="G1639" i="19" s="1"/>
  <c r="H1640" i="19" s="1"/>
  <c r="I1641" i="19" s="1"/>
  <c r="J1642" i="19" s="1"/>
  <c r="K1643" i="19" s="1"/>
  <c r="L1644" i="19" s="1"/>
  <c r="M1645" i="19" s="1"/>
  <c r="H1638" i="19"/>
  <c r="I1639" i="19" s="1"/>
  <c r="J1640" i="19" s="1"/>
  <c r="K1641" i="19" s="1"/>
  <c r="L1642" i="19" s="1"/>
  <c r="M1643" i="19" s="1"/>
  <c r="N1644" i="19" s="1"/>
  <c r="O1645" i="19" s="1"/>
  <c r="M1569" i="19"/>
  <c r="N1570" i="19" s="1"/>
  <c r="O1571" i="19" s="1"/>
  <c r="P1572" i="19" s="1"/>
  <c r="Q1573" i="19" s="1"/>
  <c r="R1574" i="19" s="1"/>
  <c r="S1575" i="19" s="1"/>
  <c r="T1576" i="19" s="1"/>
  <c r="U1577" i="19" s="1"/>
  <c r="V1578" i="19" s="1"/>
  <c r="W1579" i="19" s="1"/>
  <c r="X1580" i="19" s="1"/>
  <c r="N1638" i="19"/>
  <c r="O1639" i="19" s="1"/>
  <c r="P1640" i="19" s="1"/>
  <c r="Q1641" i="19" s="1"/>
  <c r="R1642" i="19" s="1"/>
  <c r="S1643" i="19" s="1"/>
  <c r="T1644" i="19" s="1"/>
  <c r="U1645" i="19" s="1"/>
  <c r="C1512" i="19"/>
  <c r="D1513" i="19" s="1"/>
  <c r="E1514" i="19" s="1"/>
  <c r="F1515" i="19" s="1"/>
  <c r="B1512" i="19"/>
  <c r="E1512" i="19"/>
  <c r="F1513" i="19" s="1"/>
  <c r="G1514" i="19" s="1"/>
  <c r="H1515" i="19" s="1"/>
  <c r="E1435" i="19"/>
  <c r="F1436" i="19" s="1"/>
  <c r="G1437" i="19" s="1"/>
  <c r="H1438" i="19" s="1"/>
  <c r="I1439" i="19" s="1"/>
  <c r="J1440" i="19" s="1"/>
  <c r="K1441" i="19" s="1"/>
  <c r="L1442" i="19" s="1"/>
  <c r="M1443" i="19" s="1"/>
  <c r="N1444" i="19" s="1"/>
  <c r="O1445" i="19" s="1"/>
  <c r="P1446" i="19" s="1"/>
  <c r="Q1447" i="19" s="1"/>
  <c r="R1448" i="19" s="1"/>
  <c r="S1449" i="19" s="1"/>
  <c r="T1450" i="19" s="1"/>
  <c r="H1443" i="19"/>
  <c r="I1444" i="19" s="1"/>
  <c r="J1445" i="19" s="1"/>
  <c r="K1446" i="19" s="1"/>
  <c r="L1447" i="19" s="1"/>
  <c r="M1448" i="19" s="1"/>
  <c r="N1449" i="19" s="1"/>
  <c r="O1450" i="19" s="1"/>
  <c r="F1381" i="19"/>
  <c r="G1382" i="19" s="1"/>
  <c r="H1383" i="19" s="1"/>
  <c r="I1384" i="19" s="1"/>
  <c r="J1385" i="19" s="1"/>
  <c r="D1365" i="19"/>
  <c r="E1366" i="19" s="1"/>
  <c r="F1367" i="19" s="1"/>
  <c r="G1368" i="19" s="1"/>
  <c r="H1369" i="19" s="1"/>
  <c r="I1370" i="19" s="1"/>
  <c r="J1371" i="19" s="1"/>
  <c r="K1372" i="19" s="1"/>
  <c r="L1373" i="19" s="1"/>
  <c r="M1374" i="19" s="1"/>
  <c r="N1375" i="19" s="1"/>
  <c r="O1376" i="19" s="1"/>
  <c r="P1377" i="19" s="1"/>
  <c r="Q1378" i="19" s="1"/>
  <c r="R1379" i="19" s="1"/>
  <c r="S1380" i="19" s="1"/>
  <c r="T1381" i="19" s="1"/>
  <c r="U1382" i="19" s="1"/>
  <c r="V1383" i="19" s="1"/>
  <c r="W1384" i="19" s="1"/>
  <c r="X1385" i="19" s="1"/>
  <c r="F1500" i="19"/>
  <c r="G1501" i="19" s="1"/>
  <c r="H1502" i="19" s="1"/>
  <c r="I1503" i="19" s="1"/>
  <c r="J1504" i="19" s="1"/>
  <c r="K1505" i="19" s="1"/>
  <c r="L1506" i="19" s="1"/>
  <c r="M1507" i="19" s="1"/>
  <c r="N1508" i="19" s="1"/>
  <c r="O1509" i="19" s="1"/>
  <c r="P1510" i="19" s="1"/>
  <c r="Q1511" i="19" s="1"/>
  <c r="R1512" i="19" s="1"/>
  <c r="S1513" i="19" s="1"/>
  <c r="T1514" i="19" s="1"/>
  <c r="U1515" i="19" s="1"/>
  <c r="D1121" i="19"/>
  <c r="E1122" i="19" s="1"/>
  <c r="F1123" i="19" s="1"/>
  <c r="G1124" i="19" s="1"/>
  <c r="H1125" i="19" s="1"/>
  <c r="E1178" i="19"/>
  <c r="F1179" i="19" s="1"/>
  <c r="G1180" i="19" s="1"/>
  <c r="H1181" i="19" s="1"/>
  <c r="I1182" i="19" s="1"/>
  <c r="J1183" i="19" s="1"/>
  <c r="K1184" i="19" s="1"/>
  <c r="L1185" i="19" s="1"/>
  <c r="M1186" i="19" s="1"/>
  <c r="N1187" i="19" s="1"/>
  <c r="O1188" i="19" s="1"/>
  <c r="P1189" i="19" s="1"/>
  <c r="Q1190" i="19" s="1"/>
  <c r="D978" i="19"/>
  <c r="E979" i="19" s="1"/>
  <c r="F980" i="19" s="1"/>
  <c r="G981" i="19" s="1"/>
  <c r="H982" i="19" s="1"/>
  <c r="I983" i="19" s="1"/>
  <c r="J984" i="19" s="1"/>
  <c r="K985" i="19" s="1"/>
  <c r="L986" i="19" s="1"/>
  <c r="M987" i="19" s="1"/>
  <c r="N988" i="19" s="1"/>
  <c r="O989" i="19" s="1"/>
  <c r="P990" i="19" s="1"/>
  <c r="Q991" i="19" s="1"/>
  <c r="R992" i="19" s="1"/>
  <c r="S993" i="19" s="1"/>
  <c r="T994" i="19" s="1"/>
  <c r="U995" i="19" s="1"/>
  <c r="D1104" i="19"/>
  <c r="E1105" i="19" s="1"/>
  <c r="F1106" i="19" s="1"/>
  <c r="G1107" i="19" s="1"/>
  <c r="H1108" i="19" s="1"/>
  <c r="I1109" i="19" s="1"/>
  <c r="J1110" i="19" s="1"/>
  <c r="K1111" i="19" s="1"/>
  <c r="L1112" i="19" s="1"/>
  <c r="M1113" i="19" s="1"/>
  <c r="N1114" i="19" s="1"/>
  <c r="O1115" i="19" s="1"/>
  <c r="P1116" i="19" s="1"/>
  <c r="Q1117" i="19" s="1"/>
  <c r="R1118" i="19" s="1"/>
  <c r="S1119" i="19" s="1"/>
  <c r="T1120" i="19" s="1"/>
  <c r="U1121" i="19" s="1"/>
  <c r="V1122" i="19" s="1"/>
  <c r="W1123" i="19" s="1"/>
  <c r="X1124" i="19" s="1"/>
  <c r="Y1125" i="19" s="1"/>
  <c r="G1109" i="19"/>
  <c r="H1110" i="19" s="1"/>
  <c r="I1111" i="19" s="1"/>
  <c r="J1112" i="19" s="1"/>
  <c r="K1113" i="19" s="1"/>
  <c r="L1114" i="19" s="1"/>
  <c r="M1115" i="19" s="1"/>
  <c r="N1116" i="19" s="1"/>
  <c r="O1117" i="19" s="1"/>
  <c r="P1118" i="19" s="1"/>
  <c r="Q1119" i="19" s="1"/>
  <c r="R1120" i="19" s="1"/>
  <c r="S1121" i="19" s="1"/>
  <c r="T1122" i="19" s="1"/>
  <c r="U1123" i="19" s="1"/>
  <c r="V1124" i="19" s="1"/>
  <c r="W1125" i="19" s="1"/>
  <c r="D1053" i="19"/>
  <c r="E1054" i="19" s="1"/>
  <c r="F1055" i="19" s="1"/>
  <c r="G1056" i="19" s="1"/>
  <c r="H1057" i="19" s="1"/>
  <c r="I1058" i="19" s="1"/>
  <c r="J1059" i="19" s="1"/>
  <c r="K1060" i="19" s="1"/>
  <c r="H992" i="19"/>
  <c r="I993" i="19" s="1"/>
  <c r="J994" i="19" s="1"/>
  <c r="K995" i="19" s="1"/>
  <c r="D917" i="19"/>
  <c r="E918" i="19" s="1"/>
  <c r="F919" i="19" s="1"/>
  <c r="G920" i="19" s="1"/>
  <c r="H921" i="19" s="1"/>
  <c r="I922" i="19" s="1"/>
  <c r="J923" i="19" s="1"/>
  <c r="K924" i="19" s="1"/>
  <c r="L925" i="19" s="1"/>
  <c r="M926" i="19" s="1"/>
  <c r="N927" i="19" s="1"/>
  <c r="O928" i="19" s="1"/>
  <c r="P929" i="19" s="1"/>
  <c r="Q930" i="19" s="1"/>
  <c r="E992" i="19"/>
  <c r="F993" i="19" s="1"/>
  <c r="G994" i="19" s="1"/>
  <c r="H995" i="19" s="1"/>
  <c r="E975" i="19"/>
  <c r="F976" i="19" s="1"/>
  <c r="G977" i="19" s="1"/>
  <c r="H978" i="19" s="1"/>
  <c r="I979" i="19" s="1"/>
  <c r="J980" i="19" s="1"/>
  <c r="K981" i="19" s="1"/>
  <c r="L982" i="19" s="1"/>
  <c r="M983" i="19" s="1"/>
  <c r="N984" i="19" s="1"/>
  <c r="O985" i="19" s="1"/>
  <c r="P986" i="19" s="1"/>
  <c r="Q987" i="19" s="1"/>
  <c r="R988" i="19" s="1"/>
  <c r="S989" i="19" s="1"/>
  <c r="T990" i="19" s="1"/>
  <c r="U991" i="19" s="1"/>
  <c r="V992" i="19" s="1"/>
  <c r="W993" i="19" s="1"/>
  <c r="X994" i="19" s="1"/>
  <c r="Y995" i="19" s="1"/>
  <c r="E652" i="19"/>
  <c r="F653" i="19" s="1"/>
  <c r="G654" i="19" s="1"/>
  <c r="H655" i="19" s="1"/>
  <c r="I656" i="19" s="1"/>
  <c r="J657" i="19" s="1"/>
  <c r="K658" i="19" s="1"/>
  <c r="L659" i="19" s="1"/>
  <c r="M660" i="19" s="1"/>
  <c r="N661" i="19" s="1"/>
  <c r="O662" i="19" s="1"/>
  <c r="P663" i="19" s="1"/>
  <c r="Q664" i="19" s="1"/>
  <c r="R665" i="19" s="1"/>
  <c r="S666" i="19" s="1"/>
  <c r="T667" i="19" s="1"/>
  <c r="U668" i="19" s="1"/>
  <c r="V669" i="19" s="1"/>
  <c r="W670" i="19" s="1"/>
  <c r="D654" i="19"/>
  <c r="E655" i="19" s="1"/>
  <c r="F656" i="19" s="1"/>
  <c r="G657" i="19" s="1"/>
  <c r="H658" i="19" s="1"/>
  <c r="I659" i="19" s="1"/>
  <c r="J660" i="19" s="1"/>
  <c r="K661" i="19" s="1"/>
  <c r="L662" i="19" s="1"/>
  <c r="M663" i="19" s="1"/>
  <c r="N664" i="19" s="1"/>
  <c r="O665" i="19" s="1"/>
  <c r="P666" i="19" s="1"/>
  <c r="Q667" i="19" s="1"/>
  <c r="R668" i="19" s="1"/>
  <c r="S669" i="19" s="1"/>
  <c r="T670" i="19" s="1"/>
  <c r="D524" i="19"/>
  <c r="E525" i="19" s="1"/>
  <c r="F526" i="19" s="1"/>
  <c r="G527" i="19" s="1"/>
  <c r="H528" i="19" s="1"/>
  <c r="I529" i="19" s="1"/>
  <c r="J530" i="19" s="1"/>
  <c r="K531" i="19" s="1"/>
  <c r="L532" i="19" s="1"/>
  <c r="M533" i="19" s="1"/>
  <c r="N534" i="19" s="1"/>
  <c r="O535" i="19" s="1"/>
  <c r="P536" i="19" s="1"/>
  <c r="Q537" i="19" s="1"/>
  <c r="R538" i="19" s="1"/>
  <c r="S539" i="19" s="1"/>
  <c r="T540" i="19" s="1"/>
  <c r="C536" i="19"/>
  <c r="D537" i="19" s="1"/>
  <c r="E538" i="19" s="1"/>
  <c r="F539" i="19" s="1"/>
  <c r="G540" i="19" s="1"/>
  <c r="B536" i="19"/>
  <c r="F524" i="19"/>
  <c r="G525" i="19" s="1"/>
  <c r="H526" i="19" s="1"/>
  <c r="I527" i="19" s="1"/>
  <c r="J528" i="19" s="1"/>
  <c r="K529" i="19" s="1"/>
  <c r="L530" i="19" s="1"/>
  <c r="M531" i="19" s="1"/>
  <c r="N532" i="19" s="1"/>
  <c r="O533" i="19" s="1"/>
  <c r="P534" i="19" s="1"/>
  <c r="Q535" i="19" s="1"/>
  <c r="R536" i="19" s="1"/>
  <c r="S537" i="19" s="1"/>
  <c r="T538" i="19" s="1"/>
  <c r="U539" i="19" s="1"/>
  <c r="V540" i="19" s="1"/>
  <c r="D598" i="19"/>
  <c r="E599" i="19" s="1"/>
  <c r="F600" i="19" s="1"/>
  <c r="G601" i="19" s="1"/>
  <c r="H602" i="19" s="1"/>
  <c r="I603" i="19" s="1"/>
  <c r="J604" i="19" s="1"/>
  <c r="K605" i="19" s="1"/>
  <c r="E259" i="19"/>
  <c r="F260" i="19" s="1"/>
  <c r="G261" i="19" s="1"/>
  <c r="H262" i="19" s="1"/>
  <c r="I263" i="19" s="1"/>
  <c r="J264" i="19" s="1"/>
  <c r="K265" i="19" s="1"/>
  <c r="L266" i="19" s="1"/>
  <c r="M267" i="19" s="1"/>
  <c r="N268" i="19" s="1"/>
  <c r="O269" i="19" s="1"/>
  <c r="P270" i="19" s="1"/>
  <c r="Q271" i="19" s="1"/>
  <c r="R272" i="19" s="1"/>
  <c r="S273" i="19" s="1"/>
  <c r="T274" i="19" s="1"/>
  <c r="U275" i="19" s="1"/>
  <c r="V276" i="19" s="1"/>
  <c r="W277" i="19" s="1"/>
  <c r="X278" i="19" s="1"/>
  <c r="Y279" i="19" s="1"/>
  <c r="Z280" i="19" s="1"/>
  <c r="E1575" i="19"/>
  <c r="F1576" i="19" s="1"/>
  <c r="G1577" i="19" s="1"/>
  <c r="H1578" i="19" s="1"/>
  <c r="I1579" i="19" s="1"/>
  <c r="J1580" i="19" s="1"/>
  <c r="F537" i="19"/>
  <c r="G538" i="19" s="1"/>
  <c r="H539" i="19" s="1"/>
  <c r="I540" i="19" s="1"/>
  <c r="D262" i="19"/>
  <c r="E263" i="19" s="1"/>
  <c r="F264" i="19" s="1"/>
  <c r="G265" i="19" s="1"/>
  <c r="H266" i="19" s="1"/>
  <c r="I267" i="19" s="1"/>
  <c r="J268" i="19" s="1"/>
  <c r="K269" i="19" s="1"/>
  <c r="L270" i="19" s="1"/>
  <c r="M271" i="19" s="1"/>
  <c r="N272" i="19" s="1"/>
  <c r="O273" i="19" s="1"/>
  <c r="P274" i="19" s="1"/>
  <c r="Q275" i="19" s="1"/>
  <c r="R276" i="19" s="1"/>
  <c r="S277" i="19" s="1"/>
  <c r="T278" i="19" s="1"/>
  <c r="U279" i="19" s="1"/>
  <c r="V280" i="19" s="1"/>
  <c r="E590" i="19"/>
  <c r="F591" i="19" s="1"/>
  <c r="G592" i="19" s="1"/>
  <c r="H593" i="19" s="1"/>
  <c r="I594" i="19" s="1"/>
  <c r="J595" i="19" s="1"/>
  <c r="K596" i="19" s="1"/>
  <c r="L597" i="19" s="1"/>
  <c r="M598" i="19" s="1"/>
  <c r="N599" i="19" s="1"/>
  <c r="O600" i="19" s="1"/>
  <c r="P601" i="19" s="1"/>
  <c r="Q602" i="19" s="1"/>
  <c r="R603" i="19" s="1"/>
  <c r="S604" i="19" s="1"/>
  <c r="T605" i="19" s="1"/>
  <c r="D1057" i="19"/>
  <c r="E1058" i="19" s="1"/>
  <c r="F1059" i="19" s="1"/>
  <c r="G1060" i="19" s="1"/>
  <c r="D842" i="19"/>
  <c r="F337" i="19"/>
  <c r="G338" i="19" s="1"/>
  <c r="H339" i="19" s="1"/>
  <c r="I340" i="19" s="1"/>
  <c r="J341" i="19" s="1"/>
  <c r="K342" i="19" s="1"/>
  <c r="L343" i="19" s="1"/>
  <c r="M344" i="19" s="1"/>
  <c r="N345" i="19" s="1"/>
  <c r="D1629" i="19"/>
  <c r="E1630" i="19" s="1"/>
  <c r="F1631" i="19" s="1"/>
  <c r="G1632" i="19" s="1"/>
  <c r="H1633" i="19" s="1"/>
  <c r="I1634" i="19" s="1"/>
  <c r="J1635" i="19" s="1"/>
  <c r="K1636" i="19" s="1"/>
  <c r="L1637" i="19" s="1"/>
  <c r="M1638" i="19" s="1"/>
  <c r="N1639" i="19" s="1"/>
  <c r="O1640" i="19" s="1"/>
  <c r="P1641" i="19" s="1"/>
  <c r="Q1642" i="19" s="1"/>
  <c r="R1643" i="19" s="1"/>
  <c r="S1644" i="19" s="1"/>
  <c r="T1645" i="19" s="1"/>
  <c r="D531" i="19"/>
  <c r="E532" i="19" s="1"/>
  <c r="F533" i="19" s="1"/>
  <c r="G534" i="19" s="1"/>
  <c r="H535" i="19" s="1"/>
  <c r="I536" i="19" s="1"/>
  <c r="J537" i="19" s="1"/>
  <c r="K538" i="19" s="1"/>
  <c r="L539" i="19" s="1"/>
  <c r="M540" i="19" s="1"/>
  <c r="D1697" i="19"/>
  <c r="E1698" i="19" s="1"/>
  <c r="F1699" i="19" s="1"/>
  <c r="G1700" i="19" s="1"/>
  <c r="H1701" i="19" s="1"/>
  <c r="I1702" i="19" s="1"/>
  <c r="J1703" i="19" s="1"/>
  <c r="K1704" i="19" s="1"/>
  <c r="L1705" i="19" s="1"/>
  <c r="M1706" i="19" s="1"/>
  <c r="N1707" i="19" s="1"/>
  <c r="O1708" i="19" s="1"/>
  <c r="P1709" i="19" s="1"/>
  <c r="Q1710" i="19" s="1"/>
  <c r="E213" i="19"/>
  <c r="F214" i="19" s="1"/>
  <c r="G215" i="19" s="1"/>
  <c r="C148" i="19"/>
  <c r="D149" i="19" s="1"/>
  <c r="E150" i="19" s="1"/>
  <c r="F151" i="19" s="1"/>
  <c r="B148" i="19"/>
  <c r="D1687" i="19"/>
  <c r="D1362" i="19"/>
  <c r="C731" i="19"/>
  <c r="D732" i="19" s="1"/>
  <c r="E733" i="19" s="1"/>
  <c r="F734" i="19" s="1"/>
  <c r="G735" i="19" s="1"/>
  <c r="B731" i="19"/>
  <c r="D647" i="19"/>
  <c r="D517" i="19"/>
  <c r="O1049" i="19"/>
  <c r="P1050" i="19" s="1"/>
  <c r="Q1051" i="19" s="1"/>
  <c r="R1052" i="19" s="1"/>
  <c r="S1053" i="19" s="1"/>
  <c r="T1054" i="19" s="1"/>
  <c r="U1055" i="19" s="1"/>
  <c r="V1056" i="19" s="1"/>
  <c r="W1057" i="19" s="1"/>
  <c r="X1058" i="19" s="1"/>
  <c r="Y1059" i="19" s="1"/>
  <c r="Z1060" i="19" s="1"/>
  <c r="D265" i="19"/>
  <c r="E266" i="19" s="1"/>
  <c r="F267" i="19" s="1"/>
  <c r="G268" i="19" s="1"/>
  <c r="H269" i="19" s="1"/>
  <c r="I270" i="19" s="1"/>
  <c r="J271" i="19" s="1"/>
  <c r="K272" i="19" s="1"/>
  <c r="L273" i="19" s="1"/>
  <c r="M274" i="19" s="1"/>
  <c r="N275" i="19" s="1"/>
  <c r="O276" i="19" s="1"/>
  <c r="P277" i="19" s="1"/>
  <c r="Q278" i="19" s="1"/>
  <c r="R279" i="19" s="1"/>
  <c r="S280" i="19" s="1"/>
  <c r="F472" i="19"/>
  <c r="G473" i="19" s="1"/>
  <c r="H474" i="19" s="1"/>
  <c r="I475" i="19" s="1"/>
  <c r="E1708" i="19"/>
  <c r="F1709" i="19" s="1"/>
  <c r="G1710" i="19" s="1"/>
  <c r="D1557" i="19"/>
  <c r="D341" i="19"/>
  <c r="E342" i="19" s="1"/>
  <c r="F343" i="19" s="1"/>
  <c r="G344" i="19" s="1"/>
  <c r="H345" i="19" s="1"/>
  <c r="D1698" i="19"/>
  <c r="E1699" i="19" s="1"/>
  <c r="F1700" i="19" s="1"/>
  <c r="G1701" i="19" s="1"/>
  <c r="H1702" i="19" s="1"/>
  <c r="I1703" i="19" s="1"/>
  <c r="J1704" i="19" s="1"/>
  <c r="K1705" i="19" s="1"/>
  <c r="L1706" i="19" s="1"/>
  <c r="M1707" i="19" s="1"/>
  <c r="N1708" i="19" s="1"/>
  <c r="O1709" i="19" s="1"/>
  <c r="P1710" i="19" s="1"/>
  <c r="I341" i="19"/>
  <c r="J342" i="19" s="1"/>
  <c r="K343" i="19" s="1"/>
  <c r="L344" i="19" s="1"/>
  <c r="M345" i="19" s="1"/>
  <c r="D263" i="19"/>
  <c r="E264" i="19" s="1"/>
  <c r="F265" i="19" s="1"/>
  <c r="G266" i="19" s="1"/>
  <c r="H267" i="19" s="1"/>
  <c r="I268" i="19" s="1"/>
  <c r="J269" i="19" s="1"/>
  <c r="K270" i="19" s="1"/>
  <c r="L271" i="19" s="1"/>
  <c r="M272" i="19" s="1"/>
  <c r="N273" i="19" s="1"/>
  <c r="O274" i="19" s="1"/>
  <c r="P275" i="19" s="1"/>
  <c r="Q276" i="19" s="1"/>
  <c r="R277" i="19" s="1"/>
  <c r="S278" i="19" s="1"/>
  <c r="T279" i="19" s="1"/>
  <c r="U280" i="19" s="1"/>
  <c r="D779" i="19"/>
  <c r="E780" i="19" s="1"/>
  <c r="F781" i="19" s="1"/>
  <c r="G782" i="19" s="1"/>
  <c r="H783" i="19" s="1"/>
  <c r="I784" i="19" s="1"/>
  <c r="J785" i="19" s="1"/>
  <c r="K786" i="19" s="1"/>
  <c r="L787" i="19" s="1"/>
  <c r="M788" i="19" s="1"/>
  <c r="N789" i="19" s="1"/>
  <c r="O790" i="19" s="1"/>
  <c r="P791" i="19" s="1"/>
  <c r="Q792" i="19" s="1"/>
  <c r="R793" i="19" s="1"/>
  <c r="S794" i="19" s="1"/>
  <c r="T795" i="19" s="1"/>
  <c r="U796" i="19" s="1"/>
  <c r="V797" i="19" s="1"/>
  <c r="W798" i="19" s="1"/>
  <c r="X799" i="19" s="1"/>
  <c r="Y800" i="19" s="1"/>
  <c r="G652" i="19"/>
  <c r="H653" i="19" s="1"/>
  <c r="I654" i="19" s="1"/>
  <c r="J655" i="19" s="1"/>
  <c r="K656" i="19" s="1"/>
  <c r="L657" i="19" s="1"/>
  <c r="M658" i="19" s="1"/>
  <c r="N659" i="19" s="1"/>
  <c r="O660" i="19" s="1"/>
  <c r="P661" i="19" s="1"/>
  <c r="Q662" i="19" s="1"/>
  <c r="R663" i="19" s="1"/>
  <c r="S664" i="19" s="1"/>
  <c r="T665" i="19" s="1"/>
  <c r="U666" i="19" s="1"/>
  <c r="V667" i="19" s="1"/>
  <c r="W668" i="19" s="1"/>
  <c r="X669" i="19" s="1"/>
  <c r="Y670" i="19" s="1"/>
  <c r="C278" i="19"/>
  <c r="D279" i="19" s="1"/>
  <c r="E280" i="19" s="1"/>
  <c r="B278" i="19"/>
  <c r="G200" i="19"/>
  <c r="H201" i="19" s="1"/>
  <c r="I202" i="19" s="1"/>
  <c r="J203" i="19" s="1"/>
  <c r="K204" i="19" s="1"/>
  <c r="L205" i="19" s="1"/>
  <c r="M206" i="19" s="1"/>
  <c r="N207" i="19" s="1"/>
  <c r="O208" i="19" s="1"/>
  <c r="P209" i="19" s="1"/>
  <c r="Q210" i="19" s="1"/>
  <c r="R211" i="19" s="1"/>
  <c r="S212" i="19" s="1"/>
  <c r="T213" i="19" s="1"/>
  <c r="U214" i="19" s="1"/>
  <c r="V215" i="19" s="1"/>
  <c r="D275" i="19"/>
  <c r="E276" i="19" s="1"/>
  <c r="F277" i="19" s="1"/>
  <c r="G278" i="19" s="1"/>
  <c r="H279" i="19" s="1"/>
  <c r="I280" i="19" s="1"/>
  <c r="J1696" i="18"/>
  <c r="K1697" i="18" s="1"/>
  <c r="L1698" i="18" s="1"/>
  <c r="M1699" i="18" s="1"/>
  <c r="N1700" i="18" s="1"/>
  <c r="O1701" i="18" s="1"/>
  <c r="P1702" i="18" s="1"/>
  <c r="Q1703" i="18" s="1"/>
  <c r="Q1511" i="18"/>
  <c r="R1512" i="18" s="1"/>
  <c r="S1513" i="18" s="1"/>
  <c r="T1514" i="18" s="1"/>
  <c r="U1515" i="18" s="1"/>
  <c r="E1433" i="18"/>
  <c r="F1434" i="18" s="1"/>
  <c r="G1435" i="18" s="1"/>
  <c r="H1436" i="18" s="1"/>
  <c r="I1437" i="18" s="1"/>
  <c r="J1438" i="18" s="1"/>
  <c r="K1439" i="18" s="1"/>
  <c r="L1440" i="18" s="1"/>
  <c r="M1441" i="18" s="1"/>
  <c r="N1442" i="18" s="1"/>
  <c r="O1443" i="18" s="1"/>
  <c r="P1444" i="18" s="1"/>
  <c r="Q1445" i="18" s="1"/>
  <c r="R1446" i="18" s="1"/>
  <c r="S1447" i="18" s="1"/>
  <c r="T1448" i="18" s="1"/>
  <c r="U1449" i="18" s="1"/>
  <c r="V1450" i="18" s="1"/>
  <c r="I1433" i="18"/>
  <c r="J1434" i="18" s="1"/>
  <c r="K1435" i="18" s="1"/>
  <c r="L1436" i="18" s="1"/>
  <c r="M1437" i="18" s="1"/>
  <c r="N1438" i="18" s="1"/>
  <c r="O1439" i="18" s="1"/>
  <c r="P1440" i="18" s="1"/>
  <c r="Q1441" i="18" s="1"/>
  <c r="R1442" i="18" s="1"/>
  <c r="S1443" i="18" s="1"/>
  <c r="T1444" i="18" s="1"/>
  <c r="U1445" i="18" s="1"/>
  <c r="V1446" i="18" s="1"/>
  <c r="W1447" i="18" s="1"/>
  <c r="X1448" i="18" s="1"/>
  <c r="Y1449" i="18" s="1"/>
  <c r="Z1450" i="18" s="1"/>
  <c r="H1433" i="18"/>
  <c r="I1434" i="18" s="1"/>
  <c r="J1435" i="18" s="1"/>
  <c r="K1436" i="18" s="1"/>
  <c r="L1437" i="18" s="1"/>
  <c r="M1438" i="18" s="1"/>
  <c r="N1439" i="18" s="1"/>
  <c r="O1440" i="18" s="1"/>
  <c r="P1441" i="18" s="1"/>
  <c r="Q1442" i="18" s="1"/>
  <c r="R1443" i="18" s="1"/>
  <c r="S1444" i="18" s="1"/>
  <c r="T1445" i="18" s="1"/>
  <c r="U1446" i="18" s="1"/>
  <c r="V1447" i="18" s="1"/>
  <c r="W1448" i="18" s="1"/>
  <c r="X1449" i="18" s="1"/>
  <c r="Y1450" i="18" s="1"/>
  <c r="E1370" i="18"/>
  <c r="F1371" i="18" s="1"/>
  <c r="G1372" i="18" s="1"/>
  <c r="H1373" i="18" s="1"/>
  <c r="I1374" i="18" s="1"/>
  <c r="J1375" i="18" s="1"/>
  <c r="K1376" i="18" s="1"/>
  <c r="L1377" i="18" s="1"/>
  <c r="M1378" i="18" s="1"/>
  <c r="N1379" i="18" s="1"/>
  <c r="O1380" i="18" s="1"/>
  <c r="P1381" i="18" s="1"/>
  <c r="Q1382" i="18" s="1"/>
  <c r="R1383" i="18" s="1"/>
  <c r="S1384" i="18" s="1"/>
  <c r="T1385" i="18" s="1"/>
  <c r="D1380" i="18"/>
  <c r="E1381" i="18" s="1"/>
  <c r="F1382" i="18" s="1"/>
  <c r="G1383" i="18" s="1"/>
  <c r="H1384" i="18" s="1"/>
  <c r="I1385" i="18" s="1"/>
  <c r="G1304" i="18"/>
  <c r="H1305" i="18" s="1"/>
  <c r="I1306" i="18" s="1"/>
  <c r="J1307" i="18" s="1"/>
  <c r="K1308" i="18" s="1"/>
  <c r="L1309" i="18" s="1"/>
  <c r="M1310" i="18" s="1"/>
  <c r="N1311" i="18" s="1"/>
  <c r="O1312" i="18" s="1"/>
  <c r="P1313" i="18" s="1"/>
  <c r="Q1314" i="18" s="1"/>
  <c r="R1315" i="18" s="1"/>
  <c r="S1316" i="18" s="1"/>
  <c r="T1317" i="18" s="1"/>
  <c r="U1318" i="18" s="1"/>
  <c r="V1319" i="18" s="1"/>
  <c r="W1320" i="18" s="1"/>
  <c r="D1176" i="18"/>
  <c r="E1177" i="18" s="1"/>
  <c r="F1178" i="18" s="1"/>
  <c r="G1179" i="18" s="1"/>
  <c r="H1180" i="18" s="1"/>
  <c r="I1181" i="18" s="1"/>
  <c r="J1182" i="18" s="1"/>
  <c r="K1183" i="18" s="1"/>
  <c r="L1184" i="18" s="1"/>
  <c r="M1185" i="18" s="1"/>
  <c r="N1186" i="18" s="1"/>
  <c r="O1187" i="18" s="1"/>
  <c r="P1188" i="18" s="1"/>
  <c r="Q1189" i="18" s="1"/>
  <c r="R1190" i="18" s="1"/>
  <c r="I1043" i="18"/>
  <c r="J1044" i="18" s="1"/>
  <c r="K1045" i="18" s="1"/>
  <c r="L1046" i="18" s="1"/>
  <c r="M1047" i="18" s="1"/>
  <c r="N1048" i="18" s="1"/>
  <c r="O1049" i="18" s="1"/>
  <c r="P1050" i="18" s="1"/>
  <c r="Q1051" i="18" s="1"/>
  <c r="R1052" i="18" s="1"/>
  <c r="S1053" i="18" s="1"/>
  <c r="T1054" i="18" s="1"/>
  <c r="U1055" i="18" s="1"/>
  <c r="V1056" i="18" s="1"/>
  <c r="W1057" i="18" s="1"/>
  <c r="X1058" i="18" s="1"/>
  <c r="Y1059" i="18" s="1"/>
  <c r="Z1060" i="18" s="1"/>
  <c r="M1115" i="18"/>
  <c r="N1116" i="18" s="1"/>
  <c r="O1117" i="18" s="1"/>
  <c r="P1118" i="18" s="1"/>
  <c r="Q1119" i="18" s="1"/>
  <c r="R1120" i="18" s="1"/>
  <c r="S1121" i="18" s="1"/>
  <c r="T1122" i="18" s="1"/>
  <c r="U1123" i="18" s="1"/>
  <c r="V1124" i="18" s="1"/>
  <c r="W1125" i="18" s="1"/>
  <c r="D1054" i="18"/>
  <c r="E1055" i="18" s="1"/>
  <c r="F1056" i="18" s="1"/>
  <c r="G1057" i="18" s="1"/>
  <c r="H1058" i="18" s="1"/>
  <c r="I1059" i="18" s="1"/>
  <c r="J1060" i="18" s="1"/>
  <c r="D927" i="18"/>
  <c r="E928" i="18" s="1"/>
  <c r="F929" i="18" s="1"/>
  <c r="G930" i="18" s="1"/>
  <c r="I983" i="18"/>
  <c r="J984" i="18" s="1"/>
  <c r="K985" i="18" s="1"/>
  <c r="L986" i="18" s="1"/>
  <c r="M987" i="18" s="1"/>
  <c r="N988" i="18" s="1"/>
  <c r="O989" i="18" s="1"/>
  <c r="P990" i="18" s="1"/>
  <c r="Q991" i="18" s="1"/>
  <c r="R992" i="18" s="1"/>
  <c r="S993" i="18" s="1"/>
  <c r="T994" i="18" s="1"/>
  <c r="U995" i="18" s="1"/>
  <c r="J857" i="18"/>
  <c r="K858" i="18" s="1"/>
  <c r="L859" i="18" s="1"/>
  <c r="M860" i="18" s="1"/>
  <c r="N861" i="18" s="1"/>
  <c r="O862" i="18" s="1"/>
  <c r="P863" i="18" s="1"/>
  <c r="Q864" i="18" s="1"/>
  <c r="R865" i="18" s="1"/>
  <c r="H652" i="18"/>
  <c r="I653" i="18" s="1"/>
  <c r="J654" i="18" s="1"/>
  <c r="K655" i="18" s="1"/>
  <c r="L656" i="18" s="1"/>
  <c r="M657" i="18" s="1"/>
  <c r="N658" i="18" s="1"/>
  <c r="O659" i="18" s="1"/>
  <c r="P660" i="18" s="1"/>
  <c r="Q661" i="18" s="1"/>
  <c r="R662" i="18" s="1"/>
  <c r="S663" i="18" s="1"/>
  <c r="D591" i="18"/>
  <c r="E592" i="18" s="1"/>
  <c r="F593" i="18" s="1"/>
  <c r="G594" i="18" s="1"/>
  <c r="H595" i="18" s="1"/>
  <c r="I596" i="18" s="1"/>
  <c r="J597" i="18" s="1"/>
  <c r="K598" i="18" s="1"/>
  <c r="L599" i="18" s="1"/>
  <c r="M600" i="18" s="1"/>
  <c r="N601" i="18" s="1"/>
  <c r="O602" i="18" s="1"/>
  <c r="P603" i="18" s="1"/>
  <c r="Q604" i="18" s="1"/>
  <c r="R605" i="18" s="1"/>
  <c r="D715" i="18"/>
  <c r="E716" i="18" s="1"/>
  <c r="F717" i="18" s="1"/>
  <c r="G718" i="18" s="1"/>
  <c r="H719" i="18" s="1"/>
  <c r="I720" i="18" s="1"/>
  <c r="J721" i="18" s="1"/>
  <c r="K722" i="18" s="1"/>
  <c r="L723" i="18" s="1"/>
  <c r="M724" i="18" s="1"/>
  <c r="N725" i="18" s="1"/>
  <c r="O726" i="18" s="1"/>
  <c r="P727" i="18" s="1"/>
  <c r="Q728" i="18" s="1"/>
  <c r="R729" i="18" s="1"/>
  <c r="S730" i="18" s="1"/>
  <c r="T731" i="18" s="1"/>
  <c r="U732" i="18" s="1"/>
  <c r="V733" i="18" s="1"/>
  <c r="W734" i="18" s="1"/>
  <c r="X735" i="18" s="1"/>
  <c r="E400" i="18"/>
  <c r="F204" i="18"/>
  <c r="G205" i="18" s="1"/>
  <c r="H206" i="18" s="1"/>
  <c r="I207" i="18" s="1"/>
  <c r="J208" i="18" s="1"/>
  <c r="K209" i="18" s="1"/>
  <c r="L210" i="18" s="1"/>
  <c r="M211" i="18" s="1"/>
  <c r="N212" i="18" s="1"/>
  <c r="O213" i="18" s="1"/>
  <c r="P214" i="18" s="1"/>
  <c r="Q215" i="18" s="1"/>
  <c r="D201" i="18"/>
  <c r="E202" i="18" s="1"/>
  <c r="F203" i="18" s="1"/>
  <c r="G204" i="18" s="1"/>
  <c r="H205" i="18" s="1"/>
  <c r="I206" i="18" s="1"/>
  <c r="J207" i="18" s="1"/>
  <c r="K208" i="18" s="1"/>
  <c r="L209" i="18" s="1"/>
  <c r="M210" i="18" s="1"/>
  <c r="N211" i="18" s="1"/>
  <c r="O212" i="18" s="1"/>
  <c r="P213" i="18" s="1"/>
  <c r="Q214" i="18" s="1"/>
  <c r="R215" i="18" s="1"/>
  <c r="D325" i="18"/>
  <c r="E326" i="18" s="1"/>
  <c r="F327" i="18" s="1"/>
  <c r="G328" i="18" s="1"/>
  <c r="H329" i="18" s="1"/>
  <c r="I330" i="18" s="1"/>
  <c r="J331" i="18" s="1"/>
  <c r="K332" i="18" s="1"/>
  <c r="L333" i="18" s="1"/>
  <c r="M334" i="18" s="1"/>
  <c r="N335" i="18" s="1"/>
  <c r="O336" i="18" s="1"/>
  <c r="P337" i="18" s="1"/>
  <c r="Q338" i="18" s="1"/>
  <c r="R339" i="18" s="1"/>
  <c r="S340" i="18" s="1"/>
  <c r="T341" i="18" s="1"/>
  <c r="U342" i="18" s="1"/>
  <c r="V343" i="18" s="1"/>
  <c r="W344" i="18" s="1"/>
  <c r="X345" i="18" s="1"/>
  <c r="E325" i="18"/>
  <c r="D599" i="18"/>
  <c r="E600" i="18" s="1"/>
  <c r="F601" i="18" s="1"/>
  <c r="G602" i="18" s="1"/>
  <c r="H603" i="18" s="1"/>
  <c r="I604" i="18" s="1"/>
  <c r="J605" i="18" s="1"/>
  <c r="D396" i="18"/>
  <c r="E397" i="18" s="1"/>
  <c r="F398" i="18" s="1"/>
  <c r="G399" i="18" s="1"/>
  <c r="H400" i="18" s="1"/>
  <c r="I401" i="18" s="1"/>
  <c r="J402" i="18" s="1"/>
  <c r="K403" i="18" s="1"/>
  <c r="L404" i="18" s="1"/>
  <c r="M405" i="18" s="1"/>
  <c r="N406" i="18" s="1"/>
  <c r="O407" i="18" s="1"/>
  <c r="P408" i="18" s="1"/>
  <c r="Q409" i="18" s="1"/>
  <c r="R410" i="18" s="1"/>
  <c r="D1501" i="18"/>
  <c r="E1502" i="18" s="1"/>
  <c r="F1503" i="18" s="1"/>
  <c r="G1504" i="18" s="1"/>
  <c r="H1505" i="18" s="1"/>
  <c r="I1506" i="18" s="1"/>
  <c r="J1507" i="18" s="1"/>
  <c r="K1508" i="18" s="1"/>
  <c r="L1509" i="18" s="1"/>
  <c r="M1510" i="18" s="1"/>
  <c r="N1511" i="18" s="1"/>
  <c r="O1512" i="18" s="1"/>
  <c r="P1513" i="18" s="1"/>
  <c r="Q1514" i="18" s="1"/>
  <c r="R1515" i="18" s="1"/>
  <c r="D1042" i="18"/>
  <c r="E1043" i="18" s="1"/>
  <c r="F1044" i="18" s="1"/>
  <c r="G1045" i="18" s="1"/>
  <c r="H1046" i="18" s="1"/>
  <c r="I1047" i="18" s="1"/>
  <c r="J1048" i="18" s="1"/>
  <c r="K1049" i="18" s="1"/>
  <c r="L1050" i="18" s="1"/>
  <c r="M1051" i="18" s="1"/>
  <c r="N1052" i="18" s="1"/>
  <c r="O1053" i="18" s="1"/>
  <c r="P1054" i="18" s="1"/>
  <c r="Q1055" i="18" s="1"/>
  <c r="R1056" i="18" s="1"/>
  <c r="S1057" i="18" s="1"/>
  <c r="T1058" i="18" s="1"/>
  <c r="U1059" i="18" s="1"/>
  <c r="V1060" i="18" s="1"/>
  <c r="D583" i="18"/>
  <c r="E584" i="18" s="1"/>
  <c r="F585" i="18" s="1"/>
  <c r="G586" i="18" s="1"/>
  <c r="H587" i="18" s="1"/>
  <c r="I588" i="18" s="1"/>
  <c r="J589" i="18" s="1"/>
  <c r="K590" i="18" s="1"/>
  <c r="L591" i="18" s="1"/>
  <c r="M592" i="18" s="1"/>
  <c r="N593" i="18" s="1"/>
  <c r="O594" i="18" s="1"/>
  <c r="P595" i="18" s="1"/>
  <c r="Q596" i="18" s="1"/>
  <c r="R597" i="18" s="1"/>
  <c r="S598" i="18" s="1"/>
  <c r="T599" i="18" s="1"/>
  <c r="U600" i="18" s="1"/>
  <c r="V601" i="18" s="1"/>
  <c r="W602" i="18" s="1"/>
  <c r="X603" i="18" s="1"/>
  <c r="Y604" i="18" s="1"/>
  <c r="Z605" i="18" s="1"/>
  <c r="D1233" i="18"/>
  <c r="E1234" i="18" s="1"/>
  <c r="F1235" i="18" s="1"/>
  <c r="G1236" i="18" s="1"/>
  <c r="H1237" i="18" s="1"/>
  <c r="I1238" i="18" s="1"/>
  <c r="J1239" i="18" s="1"/>
  <c r="K1240" i="18" s="1"/>
  <c r="L1241" i="18" s="1"/>
  <c r="M1242" i="18" s="1"/>
  <c r="N1243" i="18" s="1"/>
  <c r="O1244" i="18" s="1"/>
  <c r="P1245" i="18" s="1"/>
  <c r="Q1246" i="18" s="1"/>
  <c r="R1247" i="18" s="1"/>
  <c r="S1248" i="18" s="1"/>
  <c r="T1249" i="18" s="1"/>
  <c r="U1250" i="18" s="1"/>
  <c r="V1251" i="18" s="1"/>
  <c r="W1252" i="18" s="1"/>
  <c r="X1253" i="18" s="1"/>
  <c r="Y1254" i="18" s="1"/>
  <c r="Z1255" i="18" s="1"/>
  <c r="D1688" i="18"/>
  <c r="E1689" i="18" s="1"/>
  <c r="F1690" i="18" s="1"/>
  <c r="G1691" i="18" s="1"/>
  <c r="H1692" i="18" s="1"/>
  <c r="I1693" i="18" s="1"/>
  <c r="J1694" i="18" s="1"/>
  <c r="K1695" i="18" s="1"/>
  <c r="L1696" i="18" s="1"/>
  <c r="M1697" i="18" s="1"/>
  <c r="N1698" i="18" s="1"/>
  <c r="O1699" i="18" s="1"/>
  <c r="P1700" i="18" s="1"/>
  <c r="Q1701" i="18" s="1"/>
  <c r="R1702" i="18" s="1"/>
  <c r="S1703" i="18" s="1"/>
  <c r="T1704" i="18" s="1"/>
  <c r="U1705" i="18" s="1"/>
  <c r="V1706" i="18" s="1"/>
  <c r="W1707" i="18" s="1"/>
  <c r="X1708" i="18" s="1"/>
  <c r="Y1709" i="18" s="1"/>
  <c r="Z1710" i="18" s="1"/>
  <c r="D1045" i="18"/>
  <c r="D196" i="18"/>
  <c r="E197" i="18" s="1"/>
  <c r="F198" i="18" s="1"/>
  <c r="G199" i="18" s="1"/>
  <c r="H200" i="18" s="1"/>
  <c r="I201" i="18" s="1"/>
  <c r="J202" i="18" s="1"/>
  <c r="K203" i="18" s="1"/>
  <c r="L204" i="18" s="1"/>
  <c r="M205" i="18" s="1"/>
  <c r="N206" i="18" s="1"/>
  <c r="O207" i="18" s="1"/>
  <c r="P208" i="18" s="1"/>
  <c r="Q209" i="18" s="1"/>
  <c r="R210" i="18" s="1"/>
  <c r="S211" i="18" s="1"/>
  <c r="T212" i="18" s="1"/>
  <c r="U213" i="18" s="1"/>
  <c r="V214" i="18" s="1"/>
  <c r="W215" i="18" s="1"/>
  <c r="D781" i="18"/>
  <c r="D272" i="18"/>
  <c r="E273" i="18" s="1"/>
  <c r="F274" i="18" s="1"/>
  <c r="G275" i="18" s="1"/>
  <c r="H276" i="18" s="1"/>
  <c r="I277" i="18" s="1"/>
  <c r="J278" i="18" s="1"/>
  <c r="K279" i="18" s="1"/>
  <c r="L280" i="18" s="1"/>
  <c r="D203" i="18"/>
  <c r="H1764" i="18"/>
  <c r="D1624" i="18"/>
  <c r="E1625" i="18" s="1"/>
  <c r="F1626" i="18" s="1"/>
  <c r="G1627" i="18" s="1"/>
  <c r="H1628" i="18" s="1"/>
  <c r="I1629" i="18" s="1"/>
  <c r="J1630" i="18" s="1"/>
  <c r="K1631" i="18" s="1"/>
  <c r="L1632" i="18" s="1"/>
  <c r="M1633" i="18" s="1"/>
  <c r="N1634" i="18" s="1"/>
  <c r="O1635" i="18" s="1"/>
  <c r="P1636" i="18" s="1"/>
  <c r="Q1637" i="18" s="1"/>
  <c r="R1638" i="18" s="1"/>
  <c r="S1639" i="18" s="1"/>
  <c r="T1640" i="18" s="1"/>
  <c r="U1641" i="18" s="1"/>
  <c r="V1642" i="18" s="1"/>
  <c r="W1643" i="18" s="1"/>
  <c r="X1644" i="18" s="1"/>
  <c r="Y1645" i="18" s="1"/>
  <c r="S1511" i="18"/>
  <c r="T1512" i="18" s="1"/>
  <c r="U1513" i="18" s="1"/>
  <c r="V1514" i="18" s="1"/>
  <c r="W1515" i="18" s="1"/>
  <c r="E1442" i="18"/>
  <c r="F1443" i="18" s="1"/>
  <c r="G1444" i="18" s="1"/>
  <c r="H1445" i="18" s="1"/>
  <c r="I1446" i="18" s="1"/>
  <c r="J1447" i="18" s="1"/>
  <c r="K1448" i="18" s="1"/>
  <c r="L1449" i="18" s="1"/>
  <c r="M1450" i="18" s="1"/>
  <c r="J1442" i="18"/>
  <c r="K1443" i="18" s="1"/>
  <c r="I1442" i="18"/>
  <c r="J1443" i="18" s="1"/>
  <c r="D1370" i="18"/>
  <c r="E1371" i="18" s="1"/>
  <c r="F1372" i="18" s="1"/>
  <c r="G1373" i="18" s="1"/>
  <c r="H1374" i="18" s="1"/>
  <c r="I1375" i="18" s="1"/>
  <c r="J1376" i="18" s="1"/>
  <c r="K1377" i="18" s="1"/>
  <c r="L1378" i="18" s="1"/>
  <c r="M1379" i="18" s="1"/>
  <c r="N1380" i="18" s="1"/>
  <c r="O1381" i="18" s="1"/>
  <c r="P1382" i="18" s="1"/>
  <c r="Q1383" i="18" s="1"/>
  <c r="R1384" i="18" s="1"/>
  <c r="S1385" i="18" s="1"/>
  <c r="E1304" i="18"/>
  <c r="H1176" i="18"/>
  <c r="I1177" i="18" s="1"/>
  <c r="J1178" i="18" s="1"/>
  <c r="K1179" i="18" s="1"/>
  <c r="L1180" i="18" s="1"/>
  <c r="M1181" i="18" s="1"/>
  <c r="N1182" i="18" s="1"/>
  <c r="O1183" i="18" s="1"/>
  <c r="P1184" i="18" s="1"/>
  <c r="Q1185" i="18" s="1"/>
  <c r="R1186" i="18" s="1"/>
  <c r="S1187" i="18" s="1"/>
  <c r="T1188" i="18" s="1"/>
  <c r="U1189" i="18" s="1"/>
  <c r="V1190" i="18" s="1"/>
  <c r="H1304" i="18"/>
  <c r="I1305" i="18" s="1"/>
  <c r="J1306" i="18" s="1"/>
  <c r="K1307" i="18" s="1"/>
  <c r="L1308" i="18" s="1"/>
  <c r="M1309" i="18" s="1"/>
  <c r="N1310" i="18" s="1"/>
  <c r="O1311" i="18" s="1"/>
  <c r="P1312" i="18" s="1"/>
  <c r="Q1313" i="18" s="1"/>
  <c r="R1314" i="18" s="1"/>
  <c r="S1315" i="18" s="1"/>
  <c r="T1316" i="18" s="1"/>
  <c r="U1317" i="18" s="1"/>
  <c r="V1318" i="18" s="1"/>
  <c r="W1319" i="18" s="1"/>
  <c r="X1320" i="18" s="1"/>
  <c r="E1115" i="18"/>
  <c r="F1116" i="18" s="1"/>
  <c r="G1117" i="18" s="1"/>
  <c r="H1118" i="18" s="1"/>
  <c r="I1119" i="18" s="1"/>
  <c r="J1120" i="18" s="1"/>
  <c r="K1121" i="18" s="1"/>
  <c r="L1122" i="18" s="1"/>
  <c r="M1123" i="18" s="1"/>
  <c r="N1124" i="18" s="1"/>
  <c r="O1125" i="18" s="1"/>
  <c r="K927" i="18"/>
  <c r="L928" i="18" s="1"/>
  <c r="M929" i="18" s="1"/>
  <c r="N930" i="18" s="1"/>
  <c r="E927" i="18"/>
  <c r="F928" i="18" s="1"/>
  <c r="G929" i="18" s="1"/>
  <c r="H930" i="18" s="1"/>
  <c r="E857" i="18"/>
  <c r="F858" i="18" s="1"/>
  <c r="G859" i="18" s="1"/>
  <c r="H860" i="18" s="1"/>
  <c r="I861" i="18" s="1"/>
  <c r="J862" i="18" s="1"/>
  <c r="K863" i="18" s="1"/>
  <c r="L864" i="18" s="1"/>
  <c r="M865" i="18" s="1"/>
  <c r="H983" i="18"/>
  <c r="I984" i="18" s="1"/>
  <c r="J985" i="18" s="1"/>
  <c r="K986" i="18" s="1"/>
  <c r="L987" i="18" s="1"/>
  <c r="M988" i="18" s="1"/>
  <c r="N989" i="18" s="1"/>
  <c r="O990" i="18" s="1"/>
  <c r="P991" i="18" s="1"/>
  <c r="Q992" i="18" s="1"/>
  <c r="R993" i="18" s="1"/>
  <c r="S994" i="18" s="1"/>
  <c r="D857" i="18"/>
  <c r="E858" i="18" s="1"/>
  <c r="F859" i="18" s="1"/>
  <c r="G860" i="18" s="1"/>
  <c r="H861" i="18" s="1"/>
  <c r="I862" i="18" s="1"/>
  <c r="J863" i="18" s="1"/>
  <c r="K864" i="18" s="1"/>
  <c r="L865" i="18" s="1"/>
  <c r="D724" i="18"/>
  <c r="E725" i="18" s="1"/>
  <c r="F726" i="18" s="1"/>
  <c r="G727" i="18" s="1"/>
  <c r="H728" i="18" s="1"/>
  <c r="I729" i="18" s="1"/>
  <c r="J730" i="18" s="1"/>
  <c r="K731" i="18" s="1"/>
  <c r="L732" i="18" s="1"/>
  <c r="M733" i="18" s="1"/>
  <c r="N734" i="18" s="1"/>
  <c r="O735" i="18" s="1"/>
  <c r="F599" i="18"/>
  <c r="G600" i="18" s="1"/>
  <c r="H601" i="18" s="1"/>
  <c r="I602" i="18" s="1"/>
  <c r="J603" i="18" s="1"/>
  <c r="K604" i="18" s="1"/>
  <c r="L605" i="18" s="1"/>
  <c r="I665" i="18"/>
  <c r="J666" i="18" s="1"/>
  <c r="K667" i="18" s="1"/>
  <c r="L668" i="18" s="1"/>
  <c r="M669" i="18" s="1"/>
  <c r="N670" i="18" s="1"/>
  <c r="F605" i="18"/>
  <c r="J204" i="18"/>
  <c r="K205" i="18" s="1"/>
  <c r="L206" i="18" s="1"/>
  <c r="M207" i="18" s="1"/>
  <c r="N208" i="18" s="1"/>
  <c r="O209" i="18" s="1"/>
  <c r="P210" i="18" s="1"/>
  <c r="Q211" i="18" s="1"/>
  <c r="R212" i="18" s="1"/>
  <c r="S213" i="18" s="1"/>
  <c r="T214" i="18" s="1"/>
  <c r="U215" i="18" s="1"/>
  <c r="D400" i="18"/>
  <c r="E401" i="18" s="1"/>
  <c r="F402" i="18" s="1"/>
  <c r="G403" i="18" s="1"/>
  <c r="H404" i="18" s="1"/>
  <c r="I405" i="18" s="1"/>
  <c r="J406" i="18" s="1"/>
  <c r="K407" i="18" s="1"/>
  <c r="L408" i="18" s="1"/>
  <c r="M409" i="18" s="1"/>
  <c r="D339" i="18"/>
  <c r="E340" i="18" s="1"/>
  <c r="F341" i="18" s="1"/>
  <c r="G342" i="18" s="1"/>
  <c r="H343" i="18" s="1"/>
  <c r="I344" i="18" s="1"/>
  <c r="J345" i="18" s="1"/>
  <c r="D197" i="18"/>
  <c r="E198" i="18" s="1"/>
  <c r="F199" i="18" s="1"/>
  <c r="G200" i="18" s="1"/>
  <c r="H201" i="18" s="1"/>
  <c r="I202" i="18" s="1"/>
  <c r="J203" i="18" s="1"/>
  <c r="K204" i="18" s="1"/>
  <c r="L205" i="18" s="1"/>
  <c r="M206" i="18" s="1"/>
  <c r="N207" i="18" s="1"/>
  <c r="O208" i="18" s="1"/>
  <c r="P209" i="18" s="1"/>
  <c r="Q210" i="18" s="1"/>
  <c r="R211" i="18" s="1"/>
  <c r="S212" i="18" s="1"/>
  <c r="T213" i="18" s="1"/>
  <c r="U214" i="18" s="1"/>
  <c r="V215" i="18" s="1"/>
  <c r="D341" i="18"/>
  <c r="E342" i="18" s="1"/>
  <c r="F343" i="18" s="1"/>
  <c r="G344" i="18" s="1"/>
  <c r="H345" i="18" s="1"/>
  <c r="H1189" i="18"/>
  <c r="I1190" i="18" s="1"/>
  <c r="E727" i="18"/>
  <c r="F728" i="18" s="1"/>
  <c r="G729" i="18" s="1"/>
  <c r="H730" i="18" s="1"/>
  <c r="I731" i="18" s="1"/>
  <c r="J732" i="18" s="1"/>
  <c r="K733" i="18" s="1"/>
  <c r="L734" i="18" s="1"/>
  <c r="M735" i="18" s="1"/>
  <c r="G1314" i="18"/>
  <c r="H1315" i="18" s="1"/>
  <c r="I1316" i="18" s="1"/>
  <c r="J1317" i="18" s="1"/>
  <c r="K1318" i="18" s="1"/>
  <c r="L1319" i="18" s="1"/>
  <c r="M1320" i="18" s="1"/>
  <c r="E1308" i="18"/>
  <c r="F1309" i="18" s="1"/>
  <c r="G526" i="18"/>
  <c r="H527" i="18" s="1"/>
  <c r="I528" i="18" s="1"/>
  <c r="J529" i="18" s="1"/>
  <c r="K530" i="18" s="1"/>
  <c r="L531" i="18" s="1"/>
  <c r="M532" i="18" s="1"/>
  <c r="N533" i="18" s="1"/>
  <c r="O534" i="18" s="1"/>
  <c r="P535" i="18" s="1"/>
  <c r="Q536" i="18" s="1"/>
  <c r="R537" i="18" s="1"/>
  <c r="S538" i="18" s="1"/>
  <c r="T539" i="18" s="1"/>
  <c r="U540" i="18" s="1"/>
  <c r="D519" i="18"/>
  <c r="E520" i="18" s="1"/>
  <c r="F521" i="18" s="1"/>
  <c r="G522" i="18" s="1"/>
  <c r="H523" i="18" s="1"/>
  <c r="I524" i="18" s="1"/>
  <c r="J525" i="18" s="1"/>
  <c r="K526" i="18" s="1"/>
  <c r="L527" i="18" s="1"/>
  <c r="M528" i="18" s="1"/>
  <c r="N529" i="18" s="1"/>
  <c r="O530" i="18" s="1"/>
  <c r="P531" i="18" s="1"/>
  <c r="Q532" i="18" s="1"/>
  <c r="R533" i="18" s="1"/>
  <c r="S534" i="18" s="1"/>
  <c r="T535" i="18" s="1"/>
  <c r="U536" i="18" s="1"/>
  <c r="V537" i="18" s="1"/>
  <c r="W538" i="18" s="1"/>
  <c r="X539" i="18" s="1"/>
  <c r="Y540" i="18" s="1"/>
  <c r="G264" i="18"/>
  <c r="H265" i="18" s="1"/>
  <c r="I266" i="18" s="1"/>
  <c r="J267" i="18" s="1"/>
  <c r="K268" i="18" s="1"/>
  <c r="L269" i="18" s="1"/>
  <c r="M270" i="18" s="1"/>
  <c r="N271" i="18" s="1"/>
  <c r="O272" i="18" s="1"/>
  <c r="P273" i="18" s="1"/>
  <c r="Q274" i="18" s="1"/>
  <c r="R275" i="18" s="1"/>
  <c r="S276" i="18" s="1"/>
  <c r="T277" i="18" s="1"/>
  <c r="U278" i="18" s="1"/>
  <c r="V279" i="18" s="1"/>
  <c r="W280" i="18" s="1"/>
  <c r="H1696" i="18"/>
  <c r="I1697" i="18" s="1"/>
  <c r="J1698" i="18" s="1"/>
  <c r="K1699" i="18" s="1"/>
  <c r="L1700" i="18" s="1"/>
  <c r="M1701" i="18" s="1"/>
  <c r="N1702" i="18" s="1"/>
  <c r="O1703" i="18" s="1"/>
  <c r="P1704" i="18" s="1"/>
  <c r="Q1705" i="18" s="1"/>
  <c r="R1706" i="18" s="1"/>
  <c r="S1707" i="18" s="1"/>
  <c r="T1708" i="18" s="1"/>
  <c r="U1709" i="18" s="1"/>
  <c r="V1710" i="18" s="1"/>
  <c r="D1635" i="18"/>
  <c r="E1636" i="18" s="1"/>
  <c r="F1637" i="18" s="1"/>
  <c r="G1638" i="18" s="1"/>
  <c r="H1639" i="18" s="1"/>
  <c r="I1640" i="18" s="1"/>
  <c r="J1641" i="18" s="1"/>
  <c r="K1642" i="18" s="1"/>
  <c r="L1643" i="18" s="1"/>
  <c r="M1644" i="18" s="1"/>
  <c r="N1645" i="18" s="1"/>
  <c r="I1635" i="18"/>
  <c r="J1636" i="18" s="1"/>
  <c r="K1637" i="18" s="1"/>
  <c r="L1638" i="18" s="1"/>
  <c r="M1639" i="18" s="1"/>
  <c r="N1640" i="18" s="1"/>
  <c r="O1641" i="18" s="1"/>
  <c r="P1642" i="18" s="1"/>
  <c r="Q1643" i="18" s="1"/>
  <c r="R1644" i="18" s="1"/>
  <c r="S1645" i="18" s="1"/>
  <c r="D1561" i="18"/>
  <c r="E1562" i="18" s="1"/>
  <c r="F1563" i="18" s="1"/>
  <c r="G1564" i="18" s="1"/>
  <c r="H1565" i="18" s="1"/>
  <c r="I1566" i="18" s="1"/>
  <c r="J1567" i="18" s="1"/>
  <c r="K1568" i="18" s="1"/>
  <c r="L1569" i="18" s="1"/>
  <c r="M1570" i="18" s="1"/>
  <c r="N1571" i="18" s="1"/>
  <c r="O1572" i="18" s="1"/>
  <c r="P1573" i="18" s="1"/>
  <c r="Q1574" i="18" s="1"/>
  <c r="R1575" i="18" s="1"/>
  <c r="S1576" i="18" s="1"/>
  <c r="T1577" i="18" s="1"/>
  <c r="U1578" i="18" s="1"/>
  <c r="V1579" i="18" s="1"/>
  <c r="W1580" i="18" s="1"/>
  <c r="E1561" i="18"/>
  <c r="F1562" i="18" s="1"/>
  <c r="G1563" i="18" s="1"/>
  <c r="H1564" i="18" s="1"/>
  <c r="I1565" i="18" s="1"/>
  <c r="J1566" i="18" s="1"/>
  <c r="K1567" i="18" s="1"/>
  <c r="L1568" i="18" s="1"/>
  <c r="M1569" i="18" s="1"/>
  <c r="N1570" i="18" s="1"/>
  <c r="O1571" i="18" s="1"/>
  <c r="P1572" i="18" s="1"/>
  <c r="Q1573" i="18" s="1"/>
  <c r="R1574" i="18" s="1"/>
  <c r="S1575" i="18" s="1"/>
  <c r="T1576" i="18" s="1"/>
  <c r="U1577" i="18" s="1"/>
  <c r="V1578" i="18" s="1"/>
  <c r="W1579" i="18" s="1"/>
  <c r="X1580" i="18" s="1"/>
  <c r="F1433" i="18"/>
  <c r="G1434" i="18" s="1"/>
  <c r="H1435" i="18" s="1"/>
  <c r="I1436" i="18" s="1"/>
  <c r="J1437" i="18" s="1"/>
  <c r="K1438" i="18" s="1"/>
  <c r="L1439" i="18" s="1"/>
  <c r="M1440" i="18" s="1"/>
  <c r="N1441" i="18" s="1"/>
  <c r="O1442" i="18" s="1"/>
  <c r="P1443" i="18" s="1"/>
  <c r="Q1444" i="18" s="1"/>
  <c r="R1445" i="18" s="1"/>
  <c r="S1446" i="18" s="1"/>
  <c r="T1447" i="18" s="1"/>
  <c r="U1448" i="18" s="1"/>
  <c r="V1449" i="18" s="1"/>
  <c r="W1450" i="18" s="1"/>
  <c r="E1176" i="18"/>
  <c r="F1177" i="18" s="1"/>
  <c r="G1178" i="18" s="1"/>
  <c r="H1179" i="18" s="1"/>
  <c r="I1180" i="18" s="1"/>
  <c r="J1181" i="18" s="1"/>
  <c r="K1182" i="18" s="1"/>
  <c r="L1183" i="18" s="1"/>
  <c r="M1184" i="18" s="1"/>
  <c r="N1185" i="18" s="1"/>
  <c r="O1186" i="18" s="1"/>
  <c r="P1187" i="18" s="1"/>
  <c r="Q1188" i="18" s="1"/>
  <c r="R1189" i="18" s="1"/>
  <c r="S1190" i="18" s="1"/>
  <c r="O1115" i="18"/>
  <c r="P1116" i="18" s="1"/>
  <c r="Q1117" i="18" s="1"/>
  <c r="R1118" i="18" s="1"/>
  <c r="S1119" i="18" s="1"/>
  <c r="T1120" i="18" s="1"/>
  <c r="U1121" i="18" s="1"/>
  <c r="V1122" i="18" s="1"/>
  <c r="W1123" i="18" s="1"/>
  <c r="X1124" i="18" s="1"/>
  <c r="Y1125" i="18" s="1"/>
  <c r="J1115" i="18"/>
  <c r="K1116" i="18" s="1"/>
  <c r="L1117" i="18" s="1"/>
  <c r="M1118" i="18" s="1"/>
  <c r="N1119" i="18" s="1"/>
  <c r="O1120" i="18" s="1"/>
  <c r="P1121" i="18" s="1"/>
  <c r="Q1122" i="18" s="1"/>
  <c r="R1123" i="18" s="1"/>
  <c r="S1124" i="18" s="1"/>
  <c r="T1125" i="18" s="1"/>
  <c r="F1304" i="18"/>
  <c r="G1305" i="18" s="1"/>
  <c r="H1306" i="18" s="1"/>
  <c r="I1307" i="18" s="1"/>
  <c r="J1308" i="18" s="1"/>
  <c r="K1309" i="18" s="1"/>
  <c r="L1310" i="18" s="1"/>
  <c r="M1311" i="18" s="1"/>
  <c r="N1312" i="18" s="1"/>
  <c r="O1313" i="18" s="1"/>
  <c r="P1314" i="18" s="1"/>
  <c r="Q1315" i="18" s="1"/>
  <c r="R1316" i="18" s="1"/>
  <c r="S1317" i="18" s="1"/>
  <c r="T1318" i="18" s="1"/>
  <c r="U1319" i="18" s="1"/>
  <c r="V1320" i="18" s="1"/>
  <c r="K924" i="18"/>
  <c r="L925" i="18" s="1"/>
  <c r="M926" i="18" s="1"/>
  <c r="N927" i="18" s="1"/>
  <c r="O928" i="18" s="1"/>
  <c r="P929" i="18" s="1"/>
  <c r="Q930" i="18" s="1"/>
  <c r="G800" i="18"/>
  <c r="I784" i="18"/>
  <c r="J785" i="18" s="1"/>
  <c r="D784" i="18"/>
  <c r="E785" i="18" s="1"/>
  <c r="F786" i="18" s="1"/>
  <c r="G787" i="18" s="1"/>
  <c r="H788" i="18" s="1"/>
  <c r="I789" i="18" s="1"/>
  <c r="J790" i="18" s="1"/>
  <c r="K791" i="18" s="1"/>
  <c r="L792" i="18" s="1"/>
  <c r="M793" i="18" s="1"/>
  <c r="N794" i="18" s="1"/>
  <c r="O795" i="18" s="1"/>
  <c r="P796" i="18" s="1"/>
  <c r="Q797" i="18" s="1"/>
  <c r="R798" i="18" s="1"/>
  <c r="S799" i="18" s="1"/>
  <c r="T800" i="18" s="1"/>
  <c r="H339" i="18"/>
  <c r="I340" i="18" s="1"/>
  <c r="J341" i="18" s="1"/>
  <c r="K342" i="18" s="1"/>
  <c r="L343" i="18" s="1"/>
  <c r="M344" i="18" s="1"/>
  <c r="N345" i="18" s="1"/>
  <c r="G197" i="18"/>
  <c r="H198" i="18" s="1"/>
  <c r="I199" i="18" s="1"/>
  <c r="J200" i="18" s="1"/>
  <c r="K201" i="18" s="1"/>
  <c r="L202" i="18" s="1"/>
  <c r="M203" i="18" s="1"/>
  <c r="N204" i="18" s="1"/>
  <c r="O205" i="18" s="1"/>
  <c r="P206" i="18" s="1"/>
  <c r="Q207" i="18" s="1"/>
  <c r="R208" i="18" s="1"/>
  <c r="S209" i="18" s="1"/>
  <c r="T210" i="18" s="1"/>
  <c r="U211" i="18" s="1"/>
  <c r="V212" i="18" s="1"/>
  <c r="W213" i="18" s="1"/>
  <c r="X214" i="18" s="1"/>
  <c r="Y215" i="18" s="1"/>
  <c r="F325" i="18"/>
  <c r="G326" i="18" s="1"/>
  <c r="H327" i="18" s="1"/>
  <c r="I328" i="18" s="1"/>
  <c r="J329" i="18" s="1"/>
  <c r="K330" i="18" s="1"/>
  <c r="L331" i="18" s="1"/>
  <c r="M332" i="18" s="1"/>
  <c r="N333" i="18" s="1"/>
  <c r="O334" i="18" s="1"/>
  <c r="P335" i="18" s="1"/>
  <c r="Q336" i="18" s="1"/>
  <c r="R337" i="18" s="1"/>
  <c r="S338" i="18" s="1"/>
  <c r="T339" i="18" s="1"/>
  <c r="U340" i="18" s="1"/>
  <c r="V341" i="18" s="1"/>
  <c r="W342" i="18" s="1"/>
  <c r="X343" i="18" s="1"/>
  <c r="Y344" i="18" s="1"/>
  <c r="Z345" i="18" s="1"/>
  <c r="D193" i="18"/>
  <c r="E194" i="18" s="1"/>
  <c r="F195" i="18" s="1"/>
  <c r="G196" i="18" s="1"/>
  <c r="H197" i="18" s="1"/>
  <c r="I198" i="18" s="1"/>
  <c r="J199" i="18" s="1"/>
  <c r="K200" i="18" s="1"/>
  <c r="L201" i="18" s="1"/>
  <c r="M202" i="18" s="1"/>
  <c r="N203" i="18" s="1"/>
  <c r="O204" i="18" s="1"/>
  <c r="P205" i="18" s="1"/>
  <c r="Q206" i="18" s="1"/>
  <c r="R207" i="18" s="1"/>
  <c r="S208" i="18" s="1"/>
  <c r="T209" i="18" s="1"/>
  <c r="U210" i="18" s="1"/>
  <c r="V211" i="18" s="1"/>
  <c r="W212" i="18" s="1"/>
  <c r="X213" i="18" s="1"/>
  <c r="Y214" i="18" s="1"/>
  <c r="Z215" i="18" s="1"/>
  <c r="F272" i="18"/>
  <c r="G273" i="18" s="1"/>
  <c r="H274" i="18" s="1"/>
  <c r="I275" i="18" s="1"/>
  <c r="J276" i="18" s="1"/>
  <c r="K277" i="18" s="1"/>
  <c r="L278" i="18" s="1"/>
  <c r="M279" i="18" s="1"/>
  <c r="N280" i="18" s="1"/>
  <c r="F732" i="18"/>
  <c r="G733" i="18" s="1"/>
  <c r="H734" i="18" s="1"/>
  <c r="I735" i="18" s="1"/>
  <c r="G331" i="18"/>
  <c r="H332" i="18" s="1"/>
  <c r="I333" i="18" s="1"/>
  <c r="J334" i="18" s="1"/>
  <c r="K335" i="18" s="1"/>
  <c r="L336" i="18" s="1"/>
  <c r="M337" i="18" s="1"/>
  <c r="N338" i="18" s="1"/>
  <c r="O339" i="18" s="1"/>
  <c r="P340" i="18" s="1"/>
  <c r="Q341" i="18" s="1"/>
  <c r="R342" i="18" s="1"/>
  <c r="S343" i="18" s="1"/>
  <c r="T344" i="18" s="1"/>
  <c r="U345" i="18" s="1"/>
  <c r="F915" i="18"/>
  <c r="G916" i="18" s="1"/>
  <c r="H917" i="18" s="1"/>
  <c r="I918" i="18" s="1"/>
  <c r="J919" i="18" s="1"/>
  <c r="K920" i="18" s="1"/>
  <c r="L921" i="18" s="1"/>
  <c r="M922" i="18" s="1"/>
  <c r="N923" i="18" s="1"/>
  <c r="O924" i="18" s="1"/>
  <c r="P925" i="18" s="1"/>
  <c r="Q926" i="18" s="1"/>
  <c r="R927" i="18" s="1"/>
  <c r="S928" i="18" s="1"/>
  <c r="T929" i="18" s="1"/>
  <c r="U930" i="18" s="1"/>
  <c r="G587" i="18"/>
  <c r="H588" i="18" s="1"/>
  <c r="I589" i="18" s="1"/>
  <c r="J590" i="18" s="1"/>
  <c r="K591" i="18" s="1"/>
  <c r="L592" i="18" s="1"/>
  <c r="M593" i="18" s="1"/>
  <c r="N594" i="18" s="1"/>
  <c r="O595" i="18" s="1"/>
  <c r="P596" i="18" s="1"/>
  <c r="Q597" i="18" s="1"/>
  <c r="R598" i="18" s="1"/>
  <c r="S599" i="18" s="1"/>
  <c r="T600" i="18" s="1"/>
  <c r="U601" i="18" s="1"/>
  <c r="V602" i="18" s="1"/>
  <c r="W603" i="18" s="1"/>
  <c r="X604" i="18" s="1"/>
  <c r="Y605" i="18" s="1"/>
  <c r="F976" i="18"/>
  <c r="G977" i="18" s="1"/>
  <c r="H978" i="18" s="1"/>
  <c r="I979" i="18" s="1"/>
  <c r="J980" i="18" s="1"/>
  <c r="K981" i="18" s="1"/>
  <c r="L982" i="18" s="1"/>
  <c r="M983" i="18" s="1"/>
  <c r="N984" i="18" s="1"/>
  <c r="O985" i="18" s="1"/>
  <c r="P986" i="18" s="1"/>
  <c r="Q987" i="18" s="1"/>
  <c r="R988" i="18" s="1"/>
  <c r="S989" i="18" s="1"/>
  <c r="T990" i="18" s="1"/>
  <c r="U991" i="18" s="1"/>
  <c r="V992" i="18" s="1"/>
  <c r="W993" i="18" s="1"/>
  <c r="X994" i="18" s="1"/>
  <c r="Y995" i="18" s="1"/>
  <c r="D1755" i="18"/>
  <c r="E1756" i="18" s="1"/>
  <c r="F1757" i="18" s="1"/>
  <c r="G1758" i="18" s="1"/>
  <c r="H1759" i="18" s="1"/>
  <c r="I1760" i="18" s="1"/>
  <c r="J1761" i="18" s="1"/>
  <c r="K1762" i="18" s="1"/>
  <c r="L1763" i="18" s="1"/>
  <c r="M1764" i="18" s="1"/>
  <c r="N1765" i="18" s="1"/>
  <c r="O1766" i="18" s="1"/>
  <c r="P1767" i="18" s="1"/>
  <c r="Q1768" i="18" s="1"/>
  <c r="R1769" i="18" s="1"/>
  <c r="S1770" i="18" s="1"/>
  <c r="T1771" i="18" s="1"/>
  <c r="U1772" i="18" s="1"/>
  <c r="V1773" i="18" s="1"/>
  <c r="W1774" i="18" s="1"/>
  <c r="X1775" i="18" s="1"/>
  <c r="D1757" i="18"/>
  <c r="E1758" i="18" s="1"/>
  <c r="F1759" i="18" s="1"/>
  <c r="G1760" i="18" s="1"/>
  <c r="H1761" i="18" s="1"/>
  <c r="I1762" i="18" s="1"/>
  <c r="J1763" i="18" s="1"/>
  <c r="K1764" i="18" s="1"/>
  <c r="L1765" i="18" s="1"/>
  <c r="M1766" i="18" s="1"/>
  <c r="N1767" i="18" s="1"/>
  <c r="O1768" i="18" s="1"/>
  <c r="P1769" i="18" s="1"/>
  <c r="Q1770" i="18" s="1"/>
  <c r="R1771" i="18" s="1"/>
  <c r="S1772" i="18" s="1"/>
  <c r="T1773" i="18" s="1"/>
  <c r="U1774" i="18" s="1"/>
  <c r="V1775" i="18" s="1"/>
  <c r="F1701" i="18"/>
  <c r="G1702" i="18" s="1"/>
  <c r="H1703" i="18" s="1"/>
  <c r="I1704" i="18" s="1"/>
  <c r="J1705" i="18" s="1"/>
  <c r="K1706" i="18" s="1"/>
  <c r="L1707" i="18" s="1"/>
  <c r="M1708" i="18" s="1"/>
  <c r="N1709" i="18" s="1"/>
  <c r="O1710" i="18" s="1"/>
  <c r="K1635" i="18"/>
  <c r="L1636" i="18" s="1"/>
  <c r="M1637" i="18" s="1"/>
  <c r="N1638" i="18" s="1"/>
  <c r="O1639" i="18" s="1"/>
  <c r="P1640" i="18" s="1"/>
  <c r="Q1641" i="18" s="1"/>
  <c r="R1642" i="18" s="1"/>
  <c r="S1643" i="18" s="1"/>
  <c r="T1644" i="18" s="1"/>
  <c r="U1645" i="18" s="1"/>
  <c r="O1511" i="18"/>
  <c r="P1512" i="18" s="1"/>
  <c r="Q1513" i="18" s="1"/>
  <c r="R1514" i="18" s="1"/>
  <c r="S1515" i="18" s="1"/>
  <c r="D1442" i="18"/>
  <c r="E1443" i="18" s="1"/>
  <c r="G1442" i="18"/>
  <c r="H1443" i="18" s="1"/>
  <c r="I1444" i="18" s="1"/>
  <c r="J1445" i="18" s="1"/>
  <c r="K1446" i="18" s="1"/>
  <c r="L1447" i="18" s="1"/>
  <c r="M1448" i="18" s="1"/>
  <c r="N1449" i="18" s="1"/>
  <c r="O1450" i="18" s="1"/>
  <c r="D1304" i="18"/>
  <c r="E1305" i="18" s="1"/>
  <c r="F1306" i="18" s="1"/>
  <c r="G1307" i="18" s="1"/>
  <c r="H1308" i="18" s="1"/>
  <c r="I1309" i="18" s="1"/>
  <c r="J1310" i="18" s="1"/>
  <c r="K1311" i="18" s="1"/>
  <c r="L1312" i="18" s="1"/>
  <c r="M1313" i="18" s="1"/>
  <c r="N1314" i="18" s="1"/>
  <c r="O1315" i="18" s="1"/>
  <c r="P1316" i="18" s="1"/>
  <c r="Q1317" i="18" s="1"/>
  <c r="R1318" i="18" s="1"/>
  <c r="S1319" i="18" s="1"/>
  <c r="T1320" i="18" s="1"/>
  <c r="G1370" i="18"/>
  <c r="H1371" i="18" s="1"/>
  <c r="I1372" i="18" s="1"/>
  <c r="J1373" i="18" s="1"/>
  <c r="K1374" i="18" s="1"/>
  <c r="L1375" i="18" s="1"/>
  <c r="M1376" i="18" s="1"/>
  <c r="N1377" i="18" s="1"/>
  <c r="O1378" i="18" s="1"/>
  <c r="P1379" i="18" s="1"/>
  <c r="Q1380" i="18" s="1"/>
  <c r="R1381" i="18" s="1"/>
  <c r="S1382" i="18" s="1"/>
  <c r="T1383" i="18" s="1"/>
  <c r="U1384" i="18" s="1"/>
  <c r="V1385" i="18" s="1"/>
  <c r="G1176" i="18"/>
  <c r="H1177" i="18" s="1"/>
  <c r="I1178" i="18" s="1"/>
  <c r="J1179" i="18" s="1"/>
  <c r="K1180" i="18" s="1"/>
  <c r="L1181" i="18" s="1"/>
  <c r="M1182" i="18" s="1"/>
  <c r="N1183" i="18" s="1"/>
  <c r="O1184" i="18" s="1"/>
  <c r="P1185" i="18" s="1"/>
  <c r="Q1186" i="18" s="1"/>
  <c r="R1187" i="18" s="1"/>
  <c r="S1188" i="18" s="1"/>
  <c r="T1189" i="18" s="1"/>
  <c r="U1190" i="18" s="1"/>
  <c r="E1118" i="18"/>
  <c r="F1119" i="18" s="1"/>
  <c r="G1120" i="18" s="1"/>
  <c r="H1121" i="18" s="1"/>
  <c r="I1122" i="18" s="1"/>
  <c r="J1123" i="18" s="1"/>
  <c r="K1124" i="18" s="1"/>
  <c r="L1125" i="18" s="1"/>
  <c r="E1054" i="18"/>
  <c r="F1055" i="18" s="1"/>
  <c r="G1056" i="18" s="1"/>
  <c r="H1057" i="18" s="1"/>
  <c r="I1058" i="18" s="1"/>
  <c r="J1059" i="18" s="1"/>
  <c r="K1060" i="18" s="1"/>
  <c r="D1170" i="18"/>
  <c r="E1171" i="18" s="1"/>
  <c r="F1172" i="18" s="1"/>
  <c r="G1173" i="18" s="1"/>
  <c r="H1174" i="18" s="1"/>
  <c r="I1175" i="18" s="1"/>
  <c r="J1176" i="18" s="1"/>
  <c r="K1177" i="18" s="1"/>
  <c r="L1178" i="18" s="1"/>
  <c r="M1179" i="18" s="1"/>
  <c r="N1180" i="18" s="1"/>
  <c r="O1181" i="18" s="1"/>
  <c r="P1182" i="18" s="1"/>
  <c r="Q1183" i="18" s="1"/>
  <c r="M857" i="18"/>
  <c r="N858" i="18" s="1"/>
  <c r="O859" i="18" s="1"/>
  <c r="P860" i="18" s="1"/>
  <c r="Q861" i="18" s="1"/>
  <c r="R862" i="18" s="1"/>
  <c r="S863" i="18" s="1"/>
  <c r="T864" i="18" s="1"/>
  <c r="U865" i="18" s="1"/>
  <c r="D861" i="18"/>
  <c r="E862" i="18" s="1"/>
  <c r="F863" i="18" s="1"/>
  <c r="G864" i="18" s="1"/>
  <c r="H865" i="18" s="1"/>
  <c r="D787" i="18"/>
  <c r="E788" i="18" s="1"/>
  <c r="F789" i="18" s="1"/>
  <c r="G790" i="18" s="1"/>
  <c r="H791" i="18" s="1"/>
  <c r="I792" i="18" s="1"/>
  <c r="J793" i="18" s="1"/>
  <c r="K794" i="18" s="1"/>
  <c r="L795" i="18" s="1"/>
  <c r="M796" i="18" s="1"/>
  <c r="N797" i="18" s="1"/>
  <c r="O798" i="18" s="1"/>
  <c r="P799" i="18" s="1"/>
  <c r="Q800" i="18" s="1"/>
  <c r="D529" i="18"/>
  <c r="E530" i="18" s="1"/>
  <c r="F531" i="18" s="1"/>
  <c r="G532" i="18" s="1"/>
  <c r="H533" i="18" s="1"/>
  <c r="E784" i="18"/>
  <c r="F785" i="18" s="1"/>
  <c r="G786" i="18" s="1"/>
  <c r="H787" i="18" s="1"/>
  <c r="I788" i="18" s="1"/>
  <c r="J789" i="18" s="1"/>
  <c r="K790" i="18" s="1"/>
  <c r="L791" i="18" s="1"/>
  <c r="M792" i="18" s="1"/>
  <c r="N793" i="18" s="1"/>
  <c r="O794" i="18" s="1"/>
  <c r="P795" i="18" s="1"/>
  <c r="Q796" i="18" s="1"/>
  <c r="R797" i="18" s="1"/>
  <c r="S798" i="18" s="1"/>
  <c r="T799" i="18" s="1"/>
  <c r="U800" i="18" s="1"/>
  <c r="J273" i="18"/>
  <c r="K274" i="18" s="1"/>
  <c r="L275" i="18" s="1"/>
  <c r="M276" i="18" s="1"/>
  <c r="N277" i="18" s="1"/>
  <c r="O278" i="18" s="1"/>
  <c r="P279" i="18" s="1"/>
  <c r="Q280" i="18" s="1"/>
  <c r="E588" i="18"/>
  <c r="F589" i="18" s="1"/>
  <c r="G590" i="18" s="1"/>
  <c r="H591" i="18" s="1"/>
  <c r="I592" i="18" s="1"/>
  <c r="J593" i="18" s="1"/>
  <c r="K594" i="18" s="1"/>
  <c r="L595" i="18" s="1"/>
  <c r="M596" i="18" s="1"/>
  <c r="N597" i="18" s="1"/>
  <c r="O598" i="18" s="1"/>
  <c r="P599" i="18" s="1"/>
  <c r="Q600" i="18" s="1"/>
  <c r="R601" i="18" s="1"/>
  <c r="S602" i="18" s="1"/>
  <c r="T603" i="18" s="1"/>
  <c r="U604" i="18" s="1"/>
  <c r="V605" i="18" s="1"/>
  <c r="D275" i="18"/>
  <c r="E276" i="18" s="1"/>
  <c r="F277" i="18" s="1"/>
  <c r="G278" i="18" s="1"/>
  <c r="H279" i="18" s="1"/>
  <c r="I280" i="18" s="1"/>
  <c r="E526" i="18"/>
  <c r="F527" i="18" s="1"/>
  <c r="G528" i="18" s="1"/>
  <c r="H529" i="18" s="1"/>
  <c r="I530" i="18" s="1"/>
  <c r="J531" i="18" s="1"/>
  <c r="K532" i="18" s="1"/>
  <c r="L533" i="18" s="1"/>
  <c r="M534" i="18" s="1"/>
  <c r="N535" i="18" s="1"/>
  <c r="O536" i="18" s="1"/>
  <c r="P537" i="18" s="1"/>
  <c r="Q538" i="18" s="1"/>
  <c r="R539" i="18" s="1"/>
  <c r="S540" i="18" s="1"/>
  <c r="D331" i="18"/>
  <c r="E332" i="18" s="1"/>
  <c r="F333" i="18" s="1"/>
  <c r="D924" i="18"/>
  <c r="E925" i="18" s="1"/>
  <c r="F926" i="18" s="1"/>
  <c r="G927" i="18" s="1"/>
  <c r="H928" i="18" s="1"/>
  <c r="I929" i="18" s="1"/>
  <c r="J930" i="18" s="1"/>
  <c r="D465" i="18"/>
  <c r="E466" i="18" s="1"/>
  <c r="F467" i="18" s="1"/>
  <c r="G468" i="18" s="1"/>
  <c r="H469" i="18" s="1"/>
  <c r="I470" i="18" s="1"/>
  <c r="J471" i="18" s="1"/>
  <c r="K472" i="18" s="1"/>
  <c r="L473" i="18" s="1"/>
  <c r="M474" i="18" s="1"/>
  <c r="N475" i="18" s="1"/>
  <c r="D717" i="18"/>
  <c r="E718" i="18" s="1"/>
  <c r="F719" i="18" s="1"/>
  <c r="G720" i="18" s="1"/>
  <c r="H721" i="18" s="1"/>
  <c r="I722" i="18" s="1"/>
  <c r="J723" i="18" s="1"/>
  <c r="K724" i="18" s="1"/>
  <c r="L725" i="18" s="1"/>
  <c r="M726" i="18" s="1"/>
  <c r="N727" i="18" s="1"/>
  <c r="O728" i="18" s="1"/>
  <c r="P729" i="18" s="1"/>
  <c r="Q730" i="18" s="1"/>
  <c r="R731" i="18" s="1"/>
  <c r="S732" i="18" s="1"/>
  <c r="T733" i="18" s="1"/>
  <c r="U734" i="18" s="1"/>
  <c r="V735" i="18" s="1"/>
  <c r="D1363" i="18"/>
  <c r="E1364" i="18" s="1"/>
  <c r="F1365" i="18" s="1"/>
  <c r="G1366" i="18" s="1"/>
  <c r="H1367" i="18" s="1"/>
  <c r="I1368" i="18" s="1"/>
  <c r="J1369" i="18" s="1"/>
  <c r="K1370" i="18" s="1"/>
  <c r="L1371" i="18" s="1"/>
  <c r="M1372" i="18" s="1"/>
  <c r="N1373" i="18" s="1"/>
  <c r="O1374" i="18" s="1"/>
  <c r="P1375" i="18" s="1"/>
  <c r="Q1376" i="18" s="1"/>
  <c r="R1377" i="18" s="1"/>
  <c r="S1378" i="18" s="1"/>
  <c r="T1379" i="18" s="1"/>
  <c r="U1380" i="18" s="1"/>
  <c r="V1381" i="18" s="1"/>
  <c r="W1382" i="18" s="1"/>
  <c r="X1383" i="18" s="1"/>
  <c r="Y1384" i="18" s="1"/>
  <c r="Z1385" i="18" s="1"/>
  <c r="D732" i="18"/>
  <c r="E733" i="18" s="1"/>
  <c r="F734" i="18" s="1"/>
  <c r="G735" i="18" s="1"/>
  <c r="D594" i="18"/>
  <c r="E595" i="18" s="1"/>
  <c r="F596" i="18" s="1"/>
  <c r="G597" i="18" s="1"/>
  <c r="H598" i="18" s="1"/>
  <c r="I599" i="18" s="1"/>
  <c r="J600" i="18" s="1"/>
  <c r="K601" i="18" s="1"/>
  <c r="L602" i="18" s="1"/>
  <c r="M603" i="18" s="1"/>
  <c r="N604" i="18" s="1"/>
  <c r="O605" i="18" s="1"/>
  <c r="D1634" i="18"/>
  <c r="D456" i="18"/>
  <c r="E457" i="18" s="1"/>
  <c r="F458" i="18" s="1"/>
  <c r="G459" i="18" s="1"/>
  <c r="H460" i="18" s="1"/>
  <c r="I461" i="18" s="1"/>
  <c r="J462" i="18" s="1"/>
  <c r="K463" i="18" s="1"/>
  <c r="L464" i="18" s="1"/>
  <c r="M465" i="18" s="1"/>
  <c r="N466" i="18" s="1"/>
  <c r="O467" i="18" s="1"/>
  <c r="P468" i="18" s="1"/>
  <c r="Q469" i="18" s="1"/>
  <c r="R470" i="18" s="1"/>
  <c r="S471" i="18" s="1"/>
  <c r="T472" i="18" s="1"/>
  <c r="U473" i="18" s="1"/>
  <c r="V474" i="18" s="1"/>
  <c r="W475" i="18" s="1"/>
  <c r="D406" i="18"/>
  <c r="E407" i="18" s="1"/>
  <c r="F408" i="18" s="1"/>
  <c r="G409" i="18" s="1"/>
  <c r="H410" i="18" s="1"/>
  <c r="D337" i="18"/>
  <c r="E338" i="18" s="1"/>
  <c r="F339" i="18" s="1"/>
  <c r="G340" i="18" s="1"/>
  <c r="H341" i="18" s="1"/>
  <c r="I342" i="18" s="1"/>
  <c r="J343" i="18" s="1"/>
  <c r="K344" i="18" s="1"/>
  <c r="L345" i="18" s="1"/>
  <c r="D264" i="18"/>
  <c r="D195" i="18"/>
  <c r="E196" i="18" s="1"/>
  <c r="F197" i="18" s="1"/>
  <c r="G198" i="18" s="1"/>
  <c r="H199" i="18" s="1"/>
  <c r="I200" i="18" s="1"/>
  <c r="J201" i="18" s="1"/>
  <c r="K202" i="18" s="1"/>
  <c r="L203" i="18" s="1"/>
  <c r="M204" i="18" s="1"/>
  <c r="N205" i="18" s="1"/>
  <c r="O206" i="18" s="1"/>
  <c r="P207" i="18" s="1"/>
  <c r="Q208" i="18" s="1"/>
  <c r="R209" i="18" s="1"/>
  <c r="S210" i="18" s="1"/>
  <c r="T211" i="18" s="1"/>
  <c r="U212" i="18" s="1"/>
  <c r="V213" i="18" s="1"/>
  <c r="W214" i="18" s="1"/>
  <c r="X215" i="18" s="1"/>
  <c r="V344" i="18"/>
  <c r="W345" i="18" s="1"/>
  <c r="D1701" i="18"/>
  <c r="E1702" i="18" s="1"/>
  <c r="F1703" i="18" s="1"/>
  <c r="G1704" i="18" s="1"/>
  <c r="H1705" i="18" s="1"/>
  <c r="I1706" i="18" s="1"/>
  <c r="J1707" i="18" s="1"/>
  <c r="K1708" i="18" s="1"/>
  <c r="L1709" i="18" s="1"/>
  <c r="M1710" i="18" s="1"/>
  <c r="D1764" i="18"/>
  <c r="E1701" i="18"/>
  <c r="F1702" i="18" s="1"/>
  <c r="E1511" i="18"/>
  <c r="F1512" i="18" s="1"/>
  <c r="G1513" i="18" s="1"/>
  <c r="H1514" i="18" s="1"/>
  <c r="I1515" i="18" s="1"/>
  <c r="F1561" i="18"/>
  <c r="G1562" i="18" s="1"/>
  <c r="H1563" i="18" s="1"/>
  <c r="I1564" i="18" s="1"/>
  <c r="J1565" i="18" s="1"/>
  <c r="K1566" i="18" s="1"/>
  <c r="L1567" i="18" s="1"/>
  <c r="M1568" i="18" s="1"/>
  <c r="N1569" i="18" s="1"/>
  <c r="O1570" i="18" s="1"/>
  <c r="P1571" i="18" s="1"/>
  <c r="Q1572" i="18" s="1"/>
  <c r="R1573" i="18" s="1"/>
  <c r="S1574" i="18" s="1"/>
  <c r="T1575" i="18" s="1"/>
  <c r="U1576" i="18" s="1"/>
  <c r="V1577" i="18" s="1"/>
  <c r="W1578" i="18" s="1"/>
  <c r="X1579" i="18" s="1"/>
  <c r="Y1580" i="18" s="1"/>
  <c r="V1511" i="18"/>
  <c r="W1512" i="18" s="1"/>
  <c r="X1513" i="18" s="1"/>
  <c r="Y1514" i="18" s="1"/>
  <c r="Z1515" i="18" s="1"/>
  <c r="J1304" i="18"/>
  <c r="K1305" i="18" s="1"/>
  <c r="L1306" i="18" s="1"/>
  <c r="M1307" i="18" s="1"/>
  <c r="N1308" i="18" s="1"/>
  <c r="O1309" i="18" s="1"/>
  <c r="P1310" i="18" s="1"/>
  <c r="Q1311" i="18" s="1"/>
  <c r="R1312" i="18" s="1"/>
  <c r="S1313" i="18" s="1"/>
  <c r="T1314" i="18" s="1"/>
  <c r="U1315" i="18" s="1"/>
  <c r="V1316" i="18" s="1"/>
  <c r="W1317" i="18" s="1"/>
  <c r="X1318" i="18" s="1"/>
  <c r="Y1319" i="18" s="1"/>
  <c r="Z1320" i="18" s="1"/>
  <c r="K1442" i="18"/>
  <c r="L1443" i="18" s="1"/>
  <c r="M1444" i="18" s="1"/>
  <c r="N1445" i="18" s="1"/>
  <c r="O1446" i="18" s="1"/>
  <c r="P1447" i="18" s="1"/>
  <c r="Q1448" i="18" s="1"/>
  <c r="R1449" i="18" s="1"/>
  <c r="S1450" i="18" s="1"/>
  <c r="D1181" i="18"/>
  <c r="E1182" i="18" s="1"/>
  <c r="F1183" i="18" s="1"/>
  <c r="G1184" i="18" s="1"/>
  <c r="H1185" i="18" s="1"/>
  <c r="I1186" i="18" s="1"/>
  <c r="J1187" i="18" s="1"/>
  <c r="K1188" i="18" s="1"/>
  <c r="L1189" i="18" s="1"/>
  <c r="M1190" i="18" s="1"/>
  <c r="E1058" i="18"/>
  <c r="F1059" i="18" s="1"/>
  <c r="G1060" i="18" s="1"/>
  <c r="D1118" i="18"/>
  <c r="E1119" i="18" s="1"/>
  <c r="F1120" i="18" s="1"/>
  <c r="G1121" i="18" s="1"/>
  <c r="H1122" i="18" s="1"/>
  <c r="I1123" i="18" s="1"/>
  <c r="J1124" i="18" s="1"/>
  <c r="K1125" i="18" s="1"/>
  <c r="H1115" i="18"/>
  <c r="I1116" i="18" s="1"/>
  <c r="J1117" i="18" s="1"/>
  <c r="K1118" i="18" s="1"/>
  <c r="L1119" i="18" s="1"/>
  <c r="M1120" i="18" s="1"/>
  <c r="N1121" i="18" s="1"/>
  <c r="O1122" i="18" s="1"/>
  <c r="P1123" i="18" s="1"/>
  <c r="Q1124" i="18" s="1"/>
  <c r="R1125" i="18" s="1"/>
  <c r="F983" i="18"/>
  <c r="G984" i="18" s="1"/>
  <c r="H985" i="18" s="1"/>
  <c r="I986" i="18" s="1"/>
  <c r="J987" i="18" s="1"/>
  <c r="K988" i="18" s="1"/>
  <c r="L989" i="18" s="1"/>
  <c r="M990" i="18" s="1"/>
  <c r="N991" i="18" s="1"/>
  <c r="O992" i="18" s="1"/>
  <c r="P993" i="18" s="1"/>
  <c r="Q994" i="18" s="1"/>
  <c r="I857" i="18"/>
  <c r="J858" i="18" s="1"/>
  <c r="K859" i="18" s="1"/>
  <c r="L860" i="18" s="1"/>
  <c r="M861" i="18" s="1"/>
  <c r="N862" i="18" s="1"/>
  <c r="O863" i="18" s="1"/>
  <c r="P864" i="18" s="1"/>
  <c r="Q865" i="18" s="1"/>
  <c r="D909" i="18"/>
  <c r="E910" i="18" s="1"/>
  <c r="F911" i="18" s="1"/>
  <c r="G912" i="18" s="1"/>
  <c r="H913" i="18" s="1"/>
  <c r="I914" i="18" s="1"/>
  <c r="J915" i="18" s="1"/>
  <c r="K916" i="18" s="1"/>
  <c r="L917" i="18" s="1"/>
  <c r="M918" i="18" s="1"/>
  <c r="N919" i="18" s="1"/>
  <c r="O920" i="18" s="1"/>
  <c r="P921" i="18" s="1"/>
  <c r="Q922" i="18" s="1"/>
  <c r="R923" i="18" s="1"/>
  <c r="S924" i="18" s="1"/>
  <c r="T925" i="18" s="1"/>
  <c r="U926" i="18" s="1"/>
  <c r="V927" i="18" s="1"/>
  <c r="W928" i="18" s="1"/>
  <c r="X929" i="18" s="1"/>
  <c r="Y930" i="18" s="1"/>
  <c r="E791" i="18"/>
  <c r="F792" i="18" s="1"/>
  <c r="G793" i="18" s="1"/>
  <c r="H794" i="18" s="1"/>
  <c r="I795" i="18" s="1"/>
  <c r="J796" i="18" s="1"/>
  <c r="K797" i="18" s="1"/>
  <c r="L798" i="18" s="1"/>
  <c r="M799" i="18" s="1"/>
  <c r="N800" i="18" s="1"/>
  <c r="N534" i="18"/>
  <c r="O535" i="18" s="1"/>
  <c r="P536" i="18" s="1"/>
  <c r="Q537" i="18" s="1"/>
  <c r="R538" i="18" s="1"/>
  <c r="S539" i="18" s="1"/>
  <c r="T540" i="18" s="1"/>
  <c r="G665" i="18"/>
  <c r="H666" i="18" s="1"/>
  <c r="I667" i="18" s="1"/>
  <c r="J668" i="18" s="1"/>
  <c r="K669" i="18" s="1"/>
  <c r="L670" i="18" s="1"/>
  <c r="P534" i="18"/>
  <c r="Q535" i="18" s="1"/>
  <c r="R536" i="18" s="1"/>
  <c r="S537" i="18" s="1"/>
  <c r="T538" i="18" s="1"/>
  <c r="U539" i="18" s="1"/>
  <c r="V540" i="18" s="1"/>
  <c r="J264" i="18"/>
  <c r="K265" i="18" s="1"/>
  <c r="L266" i="18" s="1"/>
  <c r="M267" i="18" s="1"/>
  <c r="N268" i="18" s="1"/>
  <c r="O269" i="18" s="1"/>
  <c r="P270" i="18" s="1"/>
  <c r="Q271" i="18" s="1"/>
  <c r="R272" i="18" s="1"/>
  <c r="S273" i="18" s="1"/>
  <c r="T274" i="18" s="1"/>
  <c r="U275" i="18" s="1"/>
  <c r="V276" i="18" s="1"/>
  <c r="W277" i="18" s="1"/>
  <c r="X278" i="18" s="1"/>
  <c r="Y279" i="18" s="1"/>
  <c r="Z280" i="18" s="1"/>
  <c r="G534" i="18"/>
  <c r="H535" i="18" s="1"/>
  <c r="I536" i="18" s="1"/>
  <c r="J537" i="18" s="1"/>
  <c r="K538" i="18" s="1"/>
  <c r="L539" i="18" s="1"/>
  <c r="M540" i="18" s="1"/>
  <c r="D588" i="18"/>
  <c r="E589" i="18" s="1"/>
  <c r="F590" i="18" s="1"/>
  <c r="G591" i="18" s="1"/>
  <c r="H592" i="18" s="1"/>
  <c r="I593" i="18" s="1"/>
  <c r="J594" i="18" s="1"/>
  <c r="K595" i="18" s="1"/>
  <c r="L596" i="18" s="1"/>
  <c r="M597" i="18" s="1"/>
  <c r="N598" i="18" s="1"/>
  <c r="O599" i="18" s="1"/>
  <c r="P600" i="18" s="1"/>
  <c r="Q601" i="18" s="1"/>
  <c r="R602" i="18" s="1"/>
  <c r="S603" i="18" s="1"/>
  <c r="T604" i="18" s="1"/>
  <c r="U605" i="18" s="1"/>
  <c r="M275" i="18"/>
  <c r="N276" i="18" s="1"/>
  <c r="O277" i="18" s="1"/>
  <c r="P278" i="18" s="1"/>
  <c r="Q279" i="18" s="1"/>
  <c r="R280" i="18" s="1"/>
  <c r="J333" i="18"/>
  <c r="K334" i="18" s="1"/>
  <c r="L335" i="18" s="1"/>
  <c r="M336" i="18" s="1"/>
  <c r="N337" i="18" s="1"/>
  <c r="O338" i="18" s="1"/>
  <c r="P339" i="18" s="1"/>
  <c r="Q340" i="18" s="1"/>
  <c r="R341" i="18" s="1"/>
  <c r="S342" i="18" s="1"/>
  <c r="T343" i="18" s="1"/>
  <c r="U344" i="18" s="1"/>
  <c r="V345" i="18" s="1"/>
  <c r="H264" i="18"/>
  <c r="D273" i="18"/>
  <c r="J665" i="18"/>
  <c r="K666" i="18" s="1"/>
  <c r="L667" i="18" s="1"/>
  <c r="M668" i="18" s="1"/>
  <c r="N669" i="18" s="1"/>
  <c r="O670" i="18" s="1"/>
  <c r="I526" i="18"/>
  <c r="J527" i="18" s="1"/>
  <c r="K528" i="18" s="1"/>
  <c r="L529" i="18" s="1"/>
  <c r="M530" i="18" s="1"/>
  <c r="N531" i="18" s="1"/>
  <c r="O532" i="18" s="1"/>
  <c r="P533" i="18" s="1"/>
  <c r="Q534" i="18" s="1"/>
  <c r="R535" i="18" s="1"/>
  <c r="S536" i="18" s="1"/>
  <c r="T537" i="18" s="1"/>
  <c r="U538" i="18" s="1"/>
  <c r="V539" i="18" s="1"/>
  <c r="W540" i="18" s="1"/>
  <c r="E1569" i="18"/>
  <c r="F461" i="18"/>
  <c r="G462" i="18" s="1"/>
  <c r="H463" i="18" s="1"/>
  <c r="I464" i="18" s="1"/>
  <c r="J465" i="18" s="1"/>
  <c r="K466" i="18" s="1"/>
  <c r="L467" i="18" s="1"/>
  <c r="M468" i="18" s="1"/>
  <c r="N469" i="18" s="1"/>
  <c r="O470" i="18" s="1"/>
  <c r="P471" i="18" s="1"/>
  <c r="Q472" i="18" s="1"/>
  <c r="R473" i="18" s="1"/>
  <c r="S474" i="18" s="1"/>
  <c r="T475" i="18" s="1"/>
  <c r="I264" i="18"/>
  <c r="J265" i="18" s="1"/>
  <c r="K266" i="18" s="1"/>
  <c r="L267" i="18" s="1"/>
  <c r="M268" i="18" s="1"/>
  <c r="N269" i="18" s="1"/>
  <c r="O270" i="18" s="1"/>
  <c r="P271" i="18" s="1"/>
  <c r="Q272" i="18" s="1"/>
  <c r="R273" i="18" s="1"/>
  <c r="S274" i="18" s="1"/>
  <c r="T275" i="18" s="1"/>
  <c r="U276" i="18" s="1"/>
  <c r="V277" i="18" s="1"/>
  <c r="W278" i="18" s="1"/>
  <c r="X279" i="18" s="1"/>
  <c r="Y280" i="18" s="1"/>
  <c r="E1764" i="18"/>
  <c r="F1765" i="18" s="1"/>
  <c r="G1766" i="18" s="1"/>
  <c r="H1767" i="18" s="1"/>
  <c r="I1768" i="18" s="1"/>
  <c r="J1769" i="18" s="1"/>
  <c r="K1770" i="18" s="1"/>
  <c r="L1771" i="18" s="1"/>
  <c r="M1772" i="18" s="1"/>
  <c r="N1773" i="18" s="1"/>
  <c r="O1774" i="18" s="1"/>
  <c r="P1775" i="18" s="1"/>
  <c r="G1696" i="18"/>
  <c r="H1697" i="18" s="1"/>
  <c r="I1698" i="18" s="1"/>
  <c r="J1699" i="18" s="1"/>
  <c r="K1700" i="18" s="1"/>
  <c r="L1701" i="18" s="1"/>
  <c r="M1702" i="18" s="1"/>
  <c r="N1703" i="18" s="1"/>
  <c r="O1704" i="18" s="1"/>
  <c r="P1705" i="18" s="1"/>
  <c r="Q1706" i="18" s="1"/>
  <c r="R1707" i="18" s="1"/>
  <c r="S1708" i="18" s="1"/>
  <c r="T1709" i="18" s="1"/>
  <c r="U1710" i="18" s="1"/>
  <c r="D1638" i="18"/>
  <c r="E1639" i="18" s="1"/>
  <c r="F1640" i="18" s="1"/>
  <c r="G1641" i="18" s="1"/>
  <c r="H1642" i="18" s="1"/>
  <c r="I1643" i="18" s="1"/>
  <c r="J1644" i="18" s="1"/>
  <c r="K1645" i="18" s="1"/>
  <c r="M1511" i="18"/>
  <c r="N1512" i="18" s="1"/>
  <c r="O1513" i="18" s="1"/>
  <c r="P1514" i="18" s="1"/>
  <c r="Q1515" i="18" s="1"/>
  <c r="R1511" i="18"/>
  <c r="S1512" i="18" s="1"/>
  <c r="T1513" i="18" s="1"/>
  <c r="U1514" i="18" s="1"/>
  <c r="V1515" i="18" s="1"/>
  <c r="P1511" i="18"/>
  <c r="Q1512" i="18" s="1"/>
  <c r="R1513" i="18" s="1"/>
  <c r="S1514" i="18" s="1"/>
  <c r="T1515" i="18" s="1"/>
  <c r="I1380" i="18"/>
  <c r="J1381" i="18" s="1"/>
  <c r="K1382" i="18" s="1"/>
  <c r="L1383" i="18" s="1"/>
  <c r="M1384" i="18" s="1"/>
  <c r="N1385" i="18" s="1"/>
  <c r="F1380" i="18"/>
  <c r="G1381" i="18" s="1"/>
  <c r="H1382" i="18" s="1"/>
  <c r="I1383" i="18" s="1"/>
  <c r="J1384" i="18" s="1"/>
  <c r="K1385" i="18" s="1"/>
  <c r="D1115" i="18"/>
  <c r="E1116" i="18" s="1"/>
  <c r="F1117" i="18" s="1"/>
  <c r="G1118" i="18" s="1"/>
  <c r="H1119" i="18" s="1"/>
  <c r="I1120" i="18" s="1"/>
  <c r="J1121" i="18" s="1"/>
  <c r="K1122" i="18" s="1"/>
  <c r="L1123" i="18" s="1"/>
  <c r="M1124" i="18" s="1"/>
  <c r="N1125" i="18" s="1"/>
  <c r="F1115" i="18"/>
  <c r="G1116" i="18" s="1"/>
  <c r="H1117" i="18" s="1"/>
  <c r="I1118" i="18" s="1"/>
  <c r="J1119" i="18" s="1"/>
  <c r="K1120" i="18" s="1"/>
  <c r="L1121" i="18" s="1"/>
  <c r="M1122" i="18" s="1"/>
  <c r="N1123" i="18" s="1"/>
  <c r="O1124" i="18" s="1"/>
  <c r="P1125" i="18" s="1"/>
  <c r="G915" i="18"/>
  <c r="H916" i="18" s="1"/>
  <c r="I917" i="18" s="1"/>
  <c r="J918" i="18" s="1"/>
  <c r="K919" i="18" s="1"/>
  <c r="L920" i="18" s="1"/>
  <c r="M921" i="18" s="1"/>
  <c r="N922" i="18" s="1"/>
  <c r="O923" i="18" s="1"/>
  <c r="P924" i="18" s="1"/>
  <c r="Q925" i="18" s="1"/>
  <c r="R926" i="18" s="1"/>
  <c r="S927" i="18" s="1"/>
  <c r="T928" i="18" s="1"/>
  <c r="U929" i="18" s="1"/>
  <c r="V930" i="18" s="1"/>
  <c r="I927" i="18"/>
  <c r="J928" i="18" s="1"/>
  <c r="K929" i="18" s="1"/>
  <c r="L930" i="18" s="1"/>
  <c r="E909" i="18"/>
  <c r="F910" i="18" s="1"/>
  <c r="G911" i="18" s="1"/>
  <c r="H912" i="18" s="1"/>
  <c r="I913" i="18" s="1"/>
  <c r="J914" i="18" s="1"/>
  <c r="K915" i="18" s="1"/>
  <c r="L916" i="18" s="1"/>
  <c r="M917" i="18" s="1"/>
  <c r="N918" i="18" s="1"/>
  <c r="O919" i="18" s="1"/>
  <c r="P920" i="18" s="1"/>
  <c r="Q921" i="18" s="1"/>
  <c r="R922" i="18" s="1"/>
  <c r="S923" i="18" s="1"/>
  <c r="T924" i="18" s="1"/>
  <c r="U925" i="18" s="1"/>
  <c r="V926" i="18" s="1"/>
  <c r="W927" i="18" s="1"/>
  <c r="X928" i="18" s="1"/>
  <c r="Y929" i="18" s="1"/>
  <c r="Z930" i="18" s="1"/>
  <c r="G652" i="18"/>
  <c r="H653" i="18" s="1"/>
  <c r="I654" i="18" s="1"/>
  <c r="J655" i="18" s="1"/>
  <c r="K656" i="18" s="1"/>
  <c r="L657" i="18" s="1"/>
  <c r="M658" i="18" s="1"/>
  <c r="N659" i="18" s="1"/>
  <c r="O660" i="18" s="1"/>
  <c r="P661" i="18" s="1"/>
  <c r="Q662" i="18" s="1"/>
  <c r="R663" i="18" s="1"/>
  <c r="S664" i="18" s="1"/>
  <c r="T665" i="18" s="1"/>
  <c r="U666" i="18" s="1"/>
  <c r="V667" i="18" s="1"/>
  <c r="W668" i="18" s="1"/>
  <c r="X669" i="18" s="1"/>
  <c r="Y670" i="18" s="1"/>
  <c r="G599" i="18"/>
  <c r="H600" i="18" s="1"/>
  <c r="I601" i="18" s="1"/>
  <c r="J602" i="18" s="1"/>
  <c r="K603" i="18" s="1"/>
  <c r="L604" i="18" s="1"/>
  <c r="M605" i="18" s="1"/>
  <c r="G924" i="18"/>
  <c r="H925" i="18" s="1"/>
  <c r="I926" i="18" s="1"/>
  <c r="J927" i="18" s="1"/>
  <c r="K928" i="18" s="1"/>
  <c r="L929" i="18" s="1"/>
  <c r="M930" i="18" s="1"/>
  <c r="G461" i="18"/>
  <c r="H462" i="18" s="1"/>
  <c r="I463" i="18" s="1"/>
  <c r="J464" i="18" s="1"/>
  <c r="K465" i="18" s="1"/>
  <c r="L466" i="18" s="1"/>
  <c r="M467" i="18" s="1"/>
  <c r="N468" i="18" s="1"/>
  <c r="O469" i="18" s="1"/>
  <c r="P470" i="18" s="1"/>
  <c r="Q471" i="18" s="1"/>
  <c r="R472" i="18" s="1"/>
  <c r="S473" i="18" s="1"/>
  <c r="T474" i="18" s="1"/>
  <c r="U475" i="18" s="1"/>
  <c r="G1111" i="18"/>
  <c r="H1112" i="18" s="1"/>
  <c r="I1113" i="18" s="1"/>
  <c r="J1114" i="18" s="1"/>
  <c r="K1115" i="18" s="1"/>
  <c r="L1116" i="18" s="1"/>
  <c r="M1117" i="18" s="1"/>
  <c r="N1118" i="18" s="1"/>
  <c r="O1119" i="18" s="1"/>
  <c r="P1120" i="18" s="1"/>
  <c r="Q1121" i="18" s="1"/>
  <c r="R1122" i="18" s="1"/>
  <c r="S1123" i="18" s="1"/>
  <c r="T1124" i="18" s="1"/>
  <c r="U1125" i="18" s="1"/>
  <c r="E1170" i="18"/>
  <c r="F1171" i="18" s="1"/>
  <c r="G1172" i="18" s="1"/>
  <c r="H1173" i="18" s="1"/>
  <c r="I1174" i="18" s="1"/>
  <c r="J1175" i="18" s="1"/>
  <c r="K1176" i="18" s="1"/>
  <c r="L1177" i="18" s="1"/>
  <c r="M1178" i="18" s="1"/>
  <c r="N1179" i="18" s="1"/>
  <c r="O1180" i="18" s="1"/>
  <c r="P1181" i="18" s="1"/>
  <c r="Q1182" i="18" s="1"/>
  <c r="R1183" i="18" s="1"/>
  <c r="S1184" i="18" s="1"/>
  <c r="T1185" i="18" s="1"/>
  <c r="U1186" i="18" s="1"/>
  <c r="V1187" i="18" s="1"/>
  <c r="W1188" i="18" s="1"/>
  <c r="X1189" i="18" s="1"/>
  <c r="Y1190" i="18" s="1"/>
  <c r="D212" i="18"/>
  <c r="E213" i="18" s="1"/>
  <c r="F214" i="18" s="1"/>
  <c r="G215" i="18" s="1"/>
  <c r="F994" i="18"/>
  <c r="G995" i="18" s="1"/>
  <c r="D1382" i="18"/>
  <c r="E1383" i="18" s="1"/>
  <c r="F1384" i="18" s="1"/>
  <c r="D208" i="18"/>
  <c r="E209" i="18" s="1"/>
  <c r="F210" i="18" s="1"/>
  <c r="G211" i="18" s="1"/>
  <c r="H212" i="18" s="1"/>
  <c r="I213" i="18" s="1"/>
  <c r="J214" i="18" s="1"/>
  <c r="K215" i="18" s="1"/>
  <c r="D793" i="18"/>
  <c r="E794" i="18" s="1"/>
  <c r="F795" i="18" s="1"/>
  <c r="G796" i="18" s="1"/>
  <c r="H797" i="18" s="1"/>
  <c r="I798" i="18" s="1"/>
  <c r="J799" i="18" s="1"/>
  <c r="K800" i="18" s="1"/>
  <c r="D269" i="18"/>
  <c r="E270" i="18" s="1"/>
  <c r="F271" i="18" s="1"/>
  <c r="G272" i="18" s="1"/>
  <c r="H273" i="18" s="1"/>
  <c r="I274" i="18" s="1"/>
  <c r="J275" i="18" s="1"/>
  <c r="K276" i="18" s="1"/>
  <c r="L277" i="18" s="1"/>
  <c r="M278" i="18" s="1"/>
  <c r="N279" i="18" s="1"/>
  <c r="O280" i="18" s="1"/>
  <c r="D1179" i="18"/>
  <c r="E1180" i="18" s="1"/>
  <c r="F1181" i="18" s="1"/>
  <c r="G1182" i="18" s="1"/>
  <c r="H1183" i="18" s="1"/>
  <c r="I1184" i="18" s="1"/>
  <c r="J1185" i="18" s="1"/>
  <c r="K1186" i="18" s="1"/>
  <c r="L1187" i="18" s="1"/>
  <c r="M1188" i="18" s="1"/>
  <c r="N1189" i="18" s="1"/>
  <c r="O1190" i="18" s="1"/>
  <c r="D655" i="18"/>
  <c r="E656" i="18" s="1"/>
  <c r="F657" i="18" s="1"/>
  <c r="G658" i="18" s="1"/>
  <c r="D1240" i="18"/>
  <c r="E1241" i="18" s="1"/>
  <c r="F1242" i="18" s="1"/>
  <c r="G1243" i="18" s="1"/>
  <c r="H1244" i="18" s="1"/>
  <c r="I1245" i="18" s="1"/>
  <c r="J1246" i="18" s="1"/>
  <c r="K1247" i="18" s="1"/>
  <c r="L1248" i="18" s="1"/>
  <c r="M1249" i="18" s="1"/>
  <c r="N1250" i="18" s="1"/>
  <c r="O1251" i="18" s="1"/>
  <c r="P1252" i="18" s="1"/>
  <c r="Q1253" i="18" s="1"/>
  <c r="R1254" i="18" s="1"/>
  <c r="S1255" i="18" s="1"/>
  <c r="D586" i="18"/>
  <c r="E587" i="18" s="1"/>
  <c r="F588" i="18" s="1"/>
  <c r="G589" i="18" s="1"/>
  <c r="H590" i="18" s="1"/>
  <c r="D1691" i="18"/>
  <c r="D796" i="18"/>
  <c r="D333" i="18"/>
  <c r="E334" i="18" s="1"/>
  <c r="F335" i="18" s="1"/>
  <c r="G336" i="18" s="1"/>
  <c r="H337" i="18" s="1"/>
  <c r="I338" i="18" s="1"/>
  <c r="J339" i="18" s="1"/>
  <c r="K340" i="18" s="1"/>
  <c r="L341" i="18" s="1"/>
  <c r="M342" i="18" s="1"/>
  <c r="N343" i="18" s="1"/>
  <c r="O344" i="18" s="1"/>
  <c r="P345" i="18" s="1"/>
  <c r="D455" i="18"/>
  <c r="E456" i="18" s="1"/>
  <c r="F457" i="18" s="1"/>
  <c r="G458" i="18" s="1"/>
  <c r="H459" i="18" s="1"/>
  <c r="I460" i="18" s="1"/>
  <c r="J461" i="18" s="1"/>
  <c r="K462" i="18" s="1"/>
  <c r="L463" i="18" s="1"/>
  <c r="M464" i="18" s="1"/>
  <c r="N465" i="18" s="1"/>
  <c r="O466" i="18" s="1"/>
  <c r="P467" i="18" s="1"/>
  <c r="Q468" i="18" s="1"/>
  <c r="R469" i="18" s="1"/>
  <c r="S470" i="18" s="1"/>
  <c r="T471" i="18" s="1"/>
  <c r="U472" i="18" s="1"/>
  <c r="V473" i="18" s="1"/>
  <c r="W474" i="18" s="1"/>
  <c r="X475" i="18" s="1"/>
  <c r="D975" i="18"/>
  <c r="E976" i="18" s="1"/>
  <c r="F977" i="18" s="1"/>
  <c r="G978" i="18" s="1"/>
  <c r="H979" i="18" s="1"/>
  <c r="I980" i="18" s="1"/>
  <c r="J981" i="18" s="1"/>
  <c r="K982" i="18" s="1"/>
  <c r="L983" i="18" s="1"/>
  <c r="M984" i="18" s="1"/>
  <c r="N985" i="18" s="1"/>
  <c r="O986" i="18" s="1"/>
  <c r="P987" i="18" s="1"/>
  <c r="Q988" i="18" s="1"/>
  <c r="R989" i="18" s="1"/>
  <c r="S990" i="18" s="1"/>
  <c r="T991" i="18" s="1"/>
  <c r="U992" i="18" s="1"/>
  <c r="V993" i="18" s="1"/>
  <c r="W994" i="18" s="1"/>
  <c r="X995" i="18" s="1"/>
  <c r="D205" i="18"/>
  <c r="E206" i="18" s="1"/>
  <c r="F207" i="18" s="1"/>
  <c r="G208" i="18" s="1"/>
  <c r="H209" i="18" s="1"/>
  <c r="I210" i="18" s="1"/>
  <c r="J211" i="18" s="1"/>
  <c r="K212" i="18" s="1"/>
  <c r="L213" i="18" s="1"/>
  <c r="M214" i="18" s="1"/>
  <c r="N215" i="18" s="1"/>
  <c r="E1755" i="18"/>
  <c r="F1756" i="18" s="1"/>
  <c r="F1755" i="18"/>
  <c r="G1756" i="18" s="1"/>
  <c r="E1638" i="18"/>
  <c r="F1639" i="18" s="1"/>
  <c r="G1640" i="18" s="1"/>
  <c r="H1641" i="18" s="1"/>
  <c r="I1642" i="18" s="1"/>
  <c r="J1643" i="18" s="1"/>
  <c r="K1644" i="18" s="1"/>
  <c r="L1635" i="18"/>
  <c r="M1636" i="18" s="1"/>
  <c r="N1637" i="18" s="1"/>
  <c r="O1638" i="18" s="1"/>
  <c r="P1639" i="18" s="1"/>
  <c r="Q1640" i="18" s="1"/>
  <c r="R1641" i="18" s="1"/>
  <c r="S1642" i="18" s="1"/>
  <c r="T1643" i="18" s="1"/>
  <c r="U1644" i="18" s="1"/>
  <c r="F1511" i="18"/>
  <c r="G1512" i="18" s="1"/>
  <c r="H1513" i="18" s="1"/>
  <c r="I1514" i="18" s="1"/>
  <c r="J1515" i="18" s="1"/>
  <c r="T1511" i="18"/>
  <c r="U1512" i="18" s="1"/>
  <c r="V1513" i="18" s="1"/>
  <c r="W1514" i="18" s="1"/>
  <c r="X1515" i="18" s="1"/>
  <c r="J1511" i="18"/>
  <c r="K1512" i="18" s="1"/>
  <c r="L1513" i="18" s="1"/>
  <c r="M1514" i="18" s="1"/>
  <c r="N1515" i="18" s="1"/>
  <c r="D1433" i="18"/>
  <c r="E1434" i="18" s="1"/>
  <c r="F1435" i="18" s="1"/>
  <c r="G1436" i="18" s="1"/>
  <c r="H1437" i="18" s="1"/>
  <c r="I1438" i="18" s="1"/>
  <c r="J1439" i="18" s="1"/>
  <c r="K1440" i="18" s="1"/>
  <c r="L1441" i="18" s="1"/>
  <c r="M1442" i="18" s="1"/>
  <c r="N1443" i="18" s="1"/>
  <c r="O1444" i="18" s="1"/>
  <c r="P1445" i="18" s="1"/>
  <c r="Q1446" i="18" s="1"/>
  <c r="R1447" i="18" s="1"/>
  <c r="S1448" i="18" s="1"/>
  <c r="T1449" i="18" s="1"/>
  <c r="U1450" i="18" s="1"/>
  <c r="G1380" i="18"/>
  <c r="H1381" i="18" s="1"/>
  <c r="I1382" i="18" s="1"/>
  <c r="J1383" i="18" s="1"/>
  <c r="K1384" i="18" s="1"/>
  <c r="L1385" i="18" s="1"/>
  <c r="D1373" i="18"/>
  <c r="E1374" i="18" s="1"/>
  <c r="F1375" i="18" s="1"/>
  <c r="G1376" i="18" s="1"/>
  <c r="H1377" i="18" s="1"/>
  <c r="I1378" i="18" s="1"/>
  <c r="J1379" i="18" s="1"/>
  <c r="K1380" i="18" s="1"/>
  <c r="F1370" i="18"/>
  <c r="G1371" i="18" s="1"/>
  <c r="H1372" i="18" s="1"/>
  <c r="I1373" i="18" s="1"/>
  <c r="J1374" i="18" s="1"/>
  <c r="K1375" i="18" s="1"/>
  <c r="L1376" i="18" s="1"/>
  <c r="M1377" i="18" s="1"/>
  <c r="N1378" i="18" s="1"/>
  <c r="O1379" i="18" s="1"/>
  <c r="P1380" i="18" s="1"/>
  <c r="Q1381" i="18" s="1"/>
  <c r="R1382" i="18" s="1"/>
  <c r="S1383" i="18" s="1"/>
  <c r="T1384" i="18" s="1"/>
  <c r="U1385" i="18" s="1"/>
  <c r="H1043" i="18"/>
  <c r="I1044" i="18" s="1"/>
  <c r="J1045" i="18" s="1"/>
  <c r="K1046" i="18" s="1"/>
  <c r="L1047" i="18" s="1"/>
  <c r="M1048" i="18" s="1"/>
  <c r="N1049" i="18" s="1"/>
  <c r="O1050" i="18" s="1"/>
  <c r="P1051" i="18" s="1"/>
  <c r="Q1052" i="18" s="1"/>
  <c r="R1053" i="18" s="1"/>
  <c r="S1054" i="18" s="1"/>
  <c r="T1055" i="18" s="1"/>
  <c r="U1056" i="18" s="1"/>
  <c r="V1057" i="18" s="1"/>
  <c r="W1058" i="18" s="1"/>
  <c r="X1059" i="18" s="1"/>
  <c r="Y1060" i="18" s="1"/>
  <c r="N983" i="18"/>
  <c r="O984" i="18" s="1"/>
  <c r="P985" i="18" s="1"/>
  <c r="Q986" i="18" s="1"/>
  <c r="R987" i="18" s="1"/>
  <c r="S988" i="18" s="1"/>
  <c r="T989" i="18" s="1"/>
  <c r="U990" i="18" s="1"/>
  <c r="V991" i="18" s="1"/>
  <c r="W992" i="18" s="1"/>
  <c r="X993" i="18" s="1"/>
  <c r="Y994" i="18" s="1"/>
  <c r="Z995" i="18" s="1"/>
  <c r="F1054" i="18"/>
  <c r="G1055" i="18" s="1"/>
  <c r="H1056" i="18" s="1"/>
  <c r="I1057" i="18" s="1"/>
  <c r="J1058" i="18" s="1"/>
  <c r="K1059" i="18" s="1"/>
  <c r="L1060" i="18" s="1"/>
  <c r="L1115" i="18"/>
  <c r="M1116" i="18" s="1"/>
  <c r="N1117" i="18" s="1"/>
  <c r="O1118" i="18" s="1"/>
  <c r="P1119" i="18" s="1"/>
  <c r="Q1120" i="18" s="1"/>
  <c r="R1121" i="18" s="1"/>
  <c r="S1122" i="18" s="1"/>
  <c r="T1123" i="18" s="1"/>
  <c r="U1124" i="18" s="1"/>
  <c r="V1125" i="18" s="1"/>
  <c r="L927" i="18"/>
  <c r="M928" i="18" s="1"/>
  <c r="N929" i="18" s="1"/>
  <c r="O930" i="18" s="1"/>
  <c r="H915" i="18"/>
  <c r="I916" i="18" s="1"/>
  <c r="J917" i="18" s="1"/>
  <c r="K918" i="18" s="1"/>
  <c r="L919" i="18" s="1"/>
  <c r="M920" i="18" s="1"/>
  <c r="N921" i="18" s="1"/>
  <c r="O922" i="18" s="1"/>
  <c r="P923" i="18" s="1"/>
  <c r="Q924" i="18" s="1"/>
  <c r="R925" i="18" s="1"/>
  <c r="S926" i="18" s="1"/>
  <c r="T927" i="18" s="1"/>
  <c r="U928" i="18" s="1"/>
  <c r="V929" i="18" s="1"/>
  <c r="W930" i="18" s="1"/>
  <c r="F861" i="18"/>
  <c r="G862" i="18" s="1"/>
  <c r="H863" i="18" s="1"/>
  <c r="I864" i="18" s="1"/>
  <c r="J865" i="18" s="1"/>
  <c r="L857" i="18"/>
  <c r="M858" i="18" s="1"/>
  <c r="N859" i="18" s="1"/>
  <c r="O860" i="18" s="1"/>
  <c r="P861" i="18" s="1"/>
  <c r="Q862" i="18" s="1"/>
  <c r="R863" i="18" s="1"/>
  <c r="S864" i="18" s="1"/>
  <c r="T865" i="18" s="1"/>
  <c r="F721" i="18"/>
  <c r="G722" i="18" s="1"/>
  <c r="H723" i="18" s="1"/>
  <c r="I724" i="18" s="1"/>
  <c r="D791" i="18"/>
  <c r="E792" i="18" s="1"/>
  <c r="F793" i="18" s="1"/>
  <c r="G794" i="18" s="1"/>
  <c r="H795" i="18" s="1"/>
  <c r="I796" i="18" s="1"/>
  <c r="J797" i="18" s="1"/>
  <c r="K798" i="18" s="1"/>
  <c r="L799" i="18" s="1"/>
  <c r="M800" i="18" s="1"/>
  <c r="E473" i="18"/>
  <c r="F474" i="18" s="1"/>
  <c r="G475" i="18" s="1"/>
  <c r="I402" i="18"/>
  <c r="J403" i="18" s="1"/>
  <c r="K404" i="18" s="1"/>
  <c r="L405" i="18" s="1"/>
  <c r="M406" i="18" s="1"/>
  <c r="N407" i="18" s="1"/>
  <c r="O408" i="18" s="1"/>
  <c r="P409" i="18" s="1"/>
  <c r="Q410" i="18" s="1"/>
  <c r="D209" i="18"/>
  <c r="E210" i="18" s="1"/>
  <c r="F211" i="18" s="1"/>
  <c r="G212" i="18" s="1"/>
  <c r="H213" i="18" s="1"/>
  <c r="I214" i="18" s="1"/>
  <c r="J215" i="18" s="1"/>
  <c r="D473" i="18"/>
  <c r="E474" i="18" s="1"/>
  <c r="G1509" i="18"/>
  <c r="H1510" i="18" s="1"/>
  <c r="I1511" i="18" s="1"/>
  <c r="J1512" i="18" s="1"/>
  <c r="K1513" i="18" s="1"/>
  <c r="L1514" i="18" s="1"/>
  <c r="M1515" i="18" s="1"/>
  <c r="E715" i="18"/>
  <c r="F716" i="18" s="1"/>
  <c r="G717" i="18" s="1"/>
  <c r="H718" i="18" s="1"/>
  <c r="I719" i="18" s="1"/>
  <c r="J720" i="18" s="1"/>
  <c r="K721" i="18" s="1"/>
  <c r="L722" i="18" s="1"/>
  <c r="M723" i="18" s="1"/>
  <c r="N724" i="18" s="1"/>
  <c r="O725" i="18" s="1"/>
  <c r="P726" i="18" s="1"/>
  <c r="Q727" i="18" s="1"/>
  <c r="R728" i="18" s="1"/>
  <c r="S729" i="18" s="1"/>
  <c r="T730" i="18" s="1"/>
  <c r="U731" i="18" s="1"/>
  <c r="V732" i="18" s="1"/>
  <c r="W733" i="18" s="1"/>
  <c r="X734" i="18" s="1"/>
  <c r="Y735" i="18" s="1"/>
  <c r="I1304" i="18"/>
  <c r="J1305" i="18" s="1"/>
  <c r="K1306" i="18" s="1"/>
  <c r="L1307" i="18" s="1"/>
  <c r="M1308" i="18" s="1"/>
  <c r="N1309" i="18" s="1"/>
  <c r="O1310" i="18" s="1"/>
  <c r="P1311" i="18" s="1"/>
  <c r="Q1312" i="18" s="1"/>
  <c r="R1313" i="18" s="1"/>
  <c r="S1314" i="18" s="1"/>
  <c r="T1315" i="18" s="1"/>
  <c r="U1316" i="18" s="1"/>
  <c r="V1317" i="18" s="1"/>
  <c r="W1318" i="18" s="1"/>
  <c r="X1319" i="18" s="1"/>
  <c r="Y1320" i="18" s="1"/>
  <c r="E275" i="18"/>
  <c r="F276" i="18" s="1"/>
  <c r="G277" i="18" s="1"/>
  <c r="H278" i="18" s="1"/>
  <c r="I279" i="18" s="1"/>
  <c r="J280" i="18" s="1"/>
  <c r="M665" i="18"/>
  <c r="N666" i="18" s="1"/>
  <c r="O667" i="18" s="1"/>
  <c r="P668" i="18" s="1"/>
  <c r="Q669" i="18" s="1"/>
  <c r="R670" i="18" s="1"/>
  <c r="E519" i="18"/>
  <c r="F520" i="18" s="1"/>
  <c r="G521" i="18" s="1"/>
  <c r="H522" i="18" s="1"/>
  <c r="I523" i="18" s="1"/>
  <c r="J524" i="18" s="1"/>
  <c r="K525" i="18" s="1"/>
  <c r="L526" i="18" s="1"/>
  <c r="M527" i="18" s="1"/>
  <c r="N528" i="18" s="1"/>
  <c r="O529" i="18" s="1"/>
  <c r="P530" i="18" s="1"/>
  <c r="Q531" i="18" s="1"/>
  <c r="R532" i="18" s="1"/>
  <c r="S533" i="18" s="1"/>
  <c r="T534" i="18" s="1"/>
  <c r="U535" i="18" s="1"/>
  <c r="V536" i="18" s="1"/>
  <c r="W537" i="18" s="1"/>
  <c r="X538" i="18" s="1"/>
  <c r="Y539" i="18" s="1"/>
  <c r="Z540" i="18" s="1"/>
  <c r="E333" i="18"/>
  <c r="D338" i="18"/>
  <c r="E339" i="18" s="1"/>
  <c r="F340" i="18" s="1"/>
  <c r="G341" i="18" s="1"/>
  <c r="H342" i="18" s="1"/>
  <c r="I343" i="18" s="1"/>
  <c r="J344" i="18" s="1"/>
  <c r="K345" i="18" s="1"/>
  <c r="D204" i="18"/>
  <c r="E205" i="18" s="1"/>
  <c r="F206" i="18" s="1"/>
  <c r="G207" i="18" s="1"/>
  <c r="H208" i="18" s="1"/>
  <c r="I209" i="18" s="1"/>
  <c r="J210" i="18" s="1"/>
  <c r="K211" i="18" s="1"/>
  <c r="L212" i="18" s="1"/>
  <c r="M213" i="18" s="1"/>
  <c r="N214" i="18" s="1"/>
  <c r="O215" i="18" s="1"/>
  <c r="F400" i="18"/>
  <c r="G401" i="18" s="1"/>
  <c r="H402" i="18" s="1"/>
  <c r="I403" i="18" s="1"/>
  <c r="J404" i="18" s="1"/>
  <c r="K405" i="18" s="1"/>
  <c r="L406" i="18" s="1"/>
  <c r="M407" i="18" s="1"/>
  <c r="N408" i="18" s="1"/>
  <c r="O409" i="18" s="1"/>
  <c r="P410" i="18" s="1"/>
  <c r="D387" i="18"/>
  <c r="D452" i="18"/>
  <c r="D192" i="18"/>
  <c r="C1253" i="18"/>
  <c r="D1254" i="18" s="1"/>
  <c r="E1255" i="18" s="1"/>
  <c r="B1253" i="18"/>
  <c r="G1310" i="18"/>
  <c r="H1311" i="18" s="1"/>
  <c r="I1312" i="18" s="1"/>
  <c r="J1313" i="18" s="1"/>
  <c r="K1314" i="18" s="1"/>
  <c r="L1315" i="18" s="1"/>
  <c r="M1316" i="18" s="1"/>
  <c r="N1317" i="18" s="1"/>
  <c r="O1318" i="18" s="1"/>
  <c r="P1319" i="18" s="1"/>
  <c r="Q1320" i="18" s="1"/>
  <c r="E1495" i="18"/>
  <c r="F1496" i="18" s="1"/>
  <c r="G1497" i="18" s="1"/>
  <c r="H1498" i="18" s="1"/>
  <c r="I1499" i="18" s="1"/>
  <c r="J1500" i="18" s="1"/>
  <c r="K1501" i="18" s="1"/>
  <c r="L1502" i="18" s="1"/>
  <c r="M1503" i="18" s="1"/>
  <c r="N1504" i="18" s="1"/>
  <c r="O1505" i="18" s="1"/>
  <c r="P1506" i="18" s="1"/>
  <c r="Q1507" i="18" s="1"/>
  <c r="R1508" i="18" s="1"/>
  <c r="S1509" i="18" s="1"/>
  <c r="T1510" i="18" s="1"/>
  <c r="U1511" i="18" s="1"/>
  <c r="V1512" i="18" s="1"/>
  <c r="W1513" i="18" s="1"/>
  <c r="X1514" i="18" s="1"/>
  <c r="Y1515" i="18" s="1"/>
  <c r="D526" i="18"/>
  <c r="E527" i="18" s="1"/>
  <c r="F528" i="18" s="1"/>
  <c r="G529" i="18" s="1"/>
  <c r="H530" i="18" s="1"/>
  <c r="I531" i="18" s="1"/>
  <c r="J532" i="18" s="1"/>
  <c r="K533" i="18" s="1"/>
  <c r="L534" i="18" s="1"/>
  <c r="M535" i="18" s="1"/>
  <c r="N536" i="18" s="1"/>
  <c r="O537" i="18" s="1"/>
  <c r="P538" i="18" s="1"/>
  <c r="Q539" i="18" s="1"/>
  <c r="R540" i="18" s="1"/>
  <c r="D1631" i="18"/>
  <c r="E1632" i="18" s="1"/>
  <c r="F1633" i="18" s="1"/>
  <c r="G1634" i="18" s="1"/>
  <c r="H1635" i="18" s="1"/>
  <c r="I1636" i="18" s="1"/>
  <c r="J1637" i="18" s="1"/>
  <c r="K1638" i="18" s="1"/>
  <c r="L1639" i="18" s="1"/>
  <c r="M1640" i="18" s="1"/>
  <c r="N1641" i="18" s="1"/>
  <c r="O1642" i="18" s="1"/>
  <c r="P1643" i="18" s="1"/>
  <c r="Q1644" i="18" s="1"/>
  <c r="R1645" i="18" s="1"/>
  <c r="D1374" i="18"/>
  <c r="E1375" i="18" s="1"/>
  <c r="F1376" i="18" s="1"/>
  <c r="G1377" i="18" s="1"/>
  <c r="H1378" i="18" s="1"/>
  <c r="I1379" i="18" s="1"/>
  <c r="J1380" i="18" s="1"/>
  <c r="K1381" i="18" s="1"/>
  <c r="L1382" i="18" s="1"/>
  <c r="M1383" i="18" s="1"/>
  <c r="N1384" i="18" s="1"/>
  <c r="O1385" i="18" s="1"/>
  <c r="D716" i="18"/>
  <c r="E717" i="18" s="1"/>
  <c r="F718" i="18" s="1"/>
  <c r="G719" i="18" s="1"/>
  <c r="H720" i="18" s="1"/>
  <c r="I721" i="18" s="1"/>
  <c r="J722" i="18" s="1"/>
  <c r="K723" i="18" s="1"/>
  <c r="L724" i="18" s="1"/>
  <c r="M725" i="18" s="1"/>
  <c r="N726" i="18" s="1"/>
  <c r="O727" i="18" s="1"/>
  <c r="P728" i="18" s="1"/>
  <c r="Q729" i="18" s="1"/>
  <c r="R730" i="18" s="1"/>
  <c r="S731" i="18" s="1"/>
  <c r="T732" i="18" s="1"/>
  <c r="U733" i="18" s="1"/>
  <c r="V734" i="18" s="1"/>
  <c r="W735" i="18" s="1"/>
  <c r="D1756" i="18"/>
  <c r="E1757" i="18" s="1"/>
  <c r="F1758" i="18" s="1"/>
  <c r="G1759" i="18" s="1"/>
  <c r="H1760" i="18" s="1"/>
  <c r="I1761" i="18" s="1"/>
  <c r="J1762" i="18" s="1"/>
  <c r="K1763" i="18" s="1"/>
  <c r="L1764" i="18" s="1"/>
  <c r="M1765" i="18" s="1"/>
  <c r="N1766" i="18" s="1"/>
  <c r="O1767" i="18" s="1"/>
  <c r="P1768" i="18" s="1"/>
  <c r="Q1769" i="18" s="1"/>
  <c r="R1770" i="18" s="1"/>
  <c r="S1771" i="18" s="1"/>
  <c r="T1772" i="18" s="1"/>
  <c r="U1773" i="18" s="1"/>
  <c r="V1774" i="18" s="1"/>
  <c r="W1775" i="18" s="1"/>
  <c r="F130" i="18"/>
  <c r="D1698" i="18"/>
  <c r="E1699" i="18" s="1"/>
  <c r="F1700" i="18" s="1"/>
  <c r="G1701" i="18" s="1"/>
  <c r="H1702" i="18" s="1"/>
  <c r="I1703" i="18" s="1"/>
  <c r="J1704" i="18" s="1"/>
  <c r="K1705" i="18" s="1"/>
  <c r="L1706" i="18" s="1"/>
  <c r="M1707" i="18" s="1"/>
  <c r="N1708" i="18" s="1"/>
  <c r="O1709" i="18" s="1"/>
  <c r="P1710" i="18" s="1"/>
  <c r="D589" i="18"/>
  <c r="E590" i="18" s="1"/>
  <c r="F591" i="18" s="1"/>
  <c r="G592" i="18" s="1"/>
  <c r="H593" i="18" s="1"/>
  <c r="I594" i="18" s="1"/>
  <c r="J595" i="18" s="1"/>
  <c r="K596" i="18" s="1"/>
  <c r="L597" i="18" s="1"/>
  <c r="M598" i="18" s="1"/>
  <c r="N599" i="18" s="1"/>
  <c r="O600" i="18" s="1"/>
  <c r="P601" i="18" s="1"/>
  <c r="Q602" i="18" s="1"/>
  <c r="R603" i="18" s="1"/>
  <c r="S604" i="18" s="1"/>
  <c r="T605" i="18" s="1"/>
  <c r="D1434" i="18"/>
  <c r="E1435" i="18" s="1"/>
  <c r="F1436" i="18" s="1"/>
  <c r="G1437" i="18" s="1"/>
  <c r="H1438" i="18" s="1"/>
  <c r="I1439" i="18" s="1"/>
  <c r="J1440" i="18" s="1"/>
  <c r="K1441" i="18" s="1"/>
  <c r="L1442" i="18" s="1"/>
  <c r="M1443" i="18" s="1"/>
  <c r="N1444" i="18" s="1"/>
  <c r="O1445" i="18" s="1"/>
  <c r="P1446" i="18" s="1"/>
  <c r="Q1447" i="18" s="1"/>
  <c r="R1448" i="18" s="1"/>
  <c r="S1449" i="18" s="1"/>
  <c r="T1450" i="18" s="1"/>
  <c r="D1625" i="18"/>
  <c r="E1626" i="18" s="1"/>
  <c r="F1627" i="18" s="1"/>
  <c r="G1628" i="18" s="1"/>
  <c r="H1629" i="18" s="1"/>
  <c r="I1630" i="18" s="1"/>
  <c r="J1631" i="18" s="1"/>
  <c r="K1632" i="18" s="1"/>
  <c r="L1633" i="18" s="1"/>
  <c r="M1634" i="18" s="1"/>
  <c r="N1635" i="18" s="1"/>
  <c r="O1636" i="18" s="1"/>
  <c r="P1637" i="18" s="1"/>
  <c r="Q1638" i="18" s="1"/>
  <c r="R1639" i="18" s="1"/>
  <c r="S1640" i="18" s="1"/>
  <c r="T1641" i="18" s="1"/>
  <c r="U1642" i="18" s="1"/>
  <c r="V1643" i="18" s="1"/>
  <c r="W1644" i="18" s="1"/>
  <c r="X1645" i="18" s="1"/>
  <c r="C1772" i="18"/>
  <c r="D1773" i="18" s="1"/>
  <c r="E1774" i="18" s="1"/>
  <c r="F1775" i="18" s="1"/>
  <c r="B1772" i="18"/>
  <c r="B1644" i="18"/>
  <c r="C1644" i="18"/>
  <c r="D1645" i="18" s="1"/>
  <c r="D1102" i="18"/>
  <c r="R995" i="18"/>
  <c r="R1184" i="18"/>
  <c r="S1185" i="18" s="1"/>
  <c r="T1186" i="18" s="1"/>
  <c r="U1187" i="18" s="1"/>
  <c r="V1188" i="18" s="1"/>
  <c r="W1189" i="18" s="1"/>
  <c r="X1190" i="18" s="1"/>
  <c r="D907" i="18"/>
  <c r="C666" i="18"/>
  <c r="D667" i="18" s="1"/>
  <c r="E668" i="18" s="1"/>
  <c r="F669" i="18" s="1"/>
  <c r="G670" i="18" s="1"/>
  <c r="B666" i="18"/>
  <c r="D712" i="18"/>
  <c r="N664" i="18"/>
  <c r="O665" i="18" s="1"/>
  <c r="P666" i="18" s="1"/>
  <c r="Q667" i="18" s="1"/>
  <c r="R668" i="18" s="1"/>
  <c r="S669" i="18" s="1"/>
  <c r="T670" i="18" s="1"/>
  <c r="E652" i="18"/>
  <c r="F653" i="18" s="1"/>
  <c r="G654" i="18" s="1"/>
  <c r="H655" i="18" s="1"/>
  <c r="I656" i="18" s="1"/>
  <c r="J657" i="18" s="1"/>
  <c r="K658" i="18" s="1"/>
  <c r="L659" i="18" s="1"/>
  <c r="M660" i="18" s="1"/>
  <c r="N661" i="18" s="1"/>
  <c r="O662" i="18" s="1"/>
  <c r="P663" i="18" s="1"/>
  <c r="Q664" i="18" s="1"/>
  <c r="R665" i="18" s="1"/>
  <c r="S666" i="18" s="1"/>
  <c r="T667" i="18" s="1"/>
  <c r="U668" i="18" s="1"/>
  <c r="V669" i="18" s="1"/>
  <c r="W670" i="18" s="1"/>
  <c r="F465" i="18"/>
  <c r="G466" i="18" s="1"/>
  <c r="H467" i="18" s="1"/>
  <c r="I468" i="18" s="1"/>
  <c r="J469" i="18" s="1"/>
  <c r="K470" i="18" s="1"/>
  <c r="L471" i="18" s="1"/>
  <c r="M472" i="18" s="1"/>
  <c r="N473" i="18" s="1"/>
  <c r="O474" i="18" s="1"/>
  <c r="P475" i="18" s="1"/>
  <c r="D598" i="18"/>
  <c r="E599" i="18" s="1"/>
  <c r="F600" i="18" s="1"/>
  <c r="G601" i="18" s="1"/>
  <c r="H602" i="18" s="1"/>
  <c r="I603" i="18" s="1"/>
  <c r="J604" i="18" s="1"/>
  <c r="K605" i="18" s="1"/>
  <c r="I797" i="18"/>
  <c r="J798" i="18" s="1"/>
  <c r="K799" i="18" s="1"/>
  <c r="L800" i="18" s="1"/>
  <c r="H395" i="18"/>
  <c r="I396" i="18" s="1"/>
  <c r="J397" i="18" s="1"/>
  <c r="K398" i="18" s="1"/>
  <c r="L399" i="18" s="1"/>
  <c r="M400" i="18" s="1"/>
  <c r="N401" i="18" s="1"/>
  <c r="O402" i="18" s="1"/>
  <c r="P403" i="18" s="1"/>
  <c r="Q404" i="18" s="1"/>
  <c r="R405" i="18" s="1"/>
  <c r="S406" i="18" s="1"/>
  <c r="T407" i="18" s="1"/>
  <c r="U408" i="18" s="1"/>
  <c r="V409" i="18" s="1"/>
  <c r="W410" i="18" s="1"/>
  <c r="G465" i="18"/>
  <c r="H466" i="18" s="1"/>
  <c r="I467" i="18" s="1"/>
  <c r="J468" i="18" s="1"/>
  <c r="K469" i="18" s="1"/>
  <c r="L470" i="18" s="1"/>
  <c r="M471" i="18" s="1"/>
  <c r="N472" i="18" s="1"/>
  <c r="O473" i="18" s="1"/>
  <c r="P474" i="18" s="1"/>
  <c r="Q475" i="18" s="1"/>
  <c r="F534" i="18"/>
  <c r="G535" i="18" s="1"/>
  <c r="H536" i="18" s="1"/>
  <c r="I537" i="18" s="1"/>
  <c r="J538" i="18" s="1"/>
  <c r="K539" i="18" s="1"/>
  <c r="L540" i="18" s="1"/>
  <c r="E534" i="18"/>
  <c r="F535" i="18" s="1"/>
  <c r="G536" i="18" s="1"/>
  <c r="H537" i="18" s="1"/>
  <c r="I538" i="18" s="1"/>
  <c r="J539" i="18" s="1"/>
  <c r="K540" i="18" s="1"/>
  <c r="D395" i="18"/>
  <c r="E396" i="18" s="1"/>
  <c r="F397" i="18" s="1"/>
  <c r="G398" i="18" s="1"/>
  <c r="H399" i="18" s="1"/>
  <c r="I400" i="18" s="1"/>
  <c r="J401" i="18" s="1"/>
  <c r="K402" i="18" s="1"/>
  <c r="L403" i="18" s="1"/>
  <c r="M404" i="18" s="1"/>
  <c r="N405" i="18" s="1"/>
  <c r="O406" i="18" s="1"/>
  <c r="P407" i="18" s="1"/>
  <c r="Q408" i="18" s="1"/>
  <c r="R409" i="18" s="1"/>
  <c r="S410" i="18" s="1"/>
  <c r="F456" i="18"/>
  <c r="G457" i="18" s="1"/>
  <c r="H458" i="18" s="1"/>
  <c r="I459" i="18" s="1"/>
  <c r="J460" i="18" s="1"/>
  <c r="K461" i="18" s="1"/>
  <c r="L462" i="18" s="1"/>
  <c r="M463" i="18" s="1"/>
  <c r="N464" i="18" s="1"/>
  <c r="O465" i="18" s="1"/>
  <c r="P466" i="18" s="1"/>
  <c r="Q467" i="18" s="1"/>
  <c r="R468" i="18" s="1"/>
  <c r="S469" i="18" s="1"/>
  <c r="T470" i="18" s="1"/>
  <c r="U471" i="18" s="1"/>
  <c r="V472" i="18" s="1"/>
  <c r="W473" i="18" s="1"/>
  <c r="X474" i="18" s="1"/>
  <c r="Y475" i="18" s="1"/>
  <c r="C341" i="18"/>
  <c r="D342" i="18" s="1"/>
  <c r="E343" i="18" s="1"/>
  <c r="F344" i="18" s="1"/>
  <c r="G345" i="18" s="1"/>
  <c r="B341" i="18"/>
  <c r="D855" i="18"/>
  <c r="E856" i="18" s="1"/>
  <c r="F857" i="18" s="1"/>
  <c r="G858" i="18" s="1"/>
  <c r="H859" i="18" s="1"/>
  <c r="I860" i="18" s="1"/>
  <c r="J861" i="18" s="1"/>
  <c r="K862" i="18" s="1"/>
  <c r="L863" i="18" s="1"/>
  <c r="M864" i="18" s="1"/>
  <c r="N865" i="18" s="1"/>
  <c r="F538" i="18"/>
  <c r="G539" i="18" s="1"/>
  <c r="H540" i="18" s="1"/>
  <c r="E272" i="18"/>
  <c r="F273" i="18" s="1"/>
  <c r="G274" i="18" s="1"/>
  <c r="H275" i="18" s="1"/>
  <c r="I276" i="18" s="1"/>
  <c r="J277" i="18" s="1"/>
  <c r="K278" i="18" s="1"/>
  <c r="L279" i="18" s="1"/>
  <c r="M280" i="18" s="1"/>
  <c r="D211" i="18"/>
  <c r="E212" i="18" s="1"/>
  <c r="F213" i="18" s="1"/>
  <c r="G214" i="18" s="1"/>
  <c r="H215" i="18" s="1"/>
  <c r="E1046" i="18"/>
  <c r="F1047" i="18" s="1"/>
  <c r="G1048" i="18" s="1"/>
  <c r="H1049" i="18" s="1"/>
  <c r="I1050" i="18" s="1"/>
  <c r="J1051" i="18" s="1"/>
  <c r="K1052" i="18" s="1"/>
  <c r="L1053" i="18" s="1"/>
  <c r="M1054" i="18" s="1"/>
  <c r="N1055" i="18" s="1"/>
  <c r="O1056" i="18" s="1"/>
  <c r="P1057" i="18" s="1"/>
  <c r="Q1058" i="18" s="1"/>
  <c r="R1059" i="18" s="1"/>
  <c r="S1060" i="18" s="1"/>
  <c r="E782" i="18"/>
  <c r="F783" i="18" s="1"/>
  <c r="G784" i="18" s="1"/>
  <c r="H785" i="18" s="1"/>
  <c r="I786" i="18" s="1"/>
  <c r="J787" i="18" s="1"/>
  <c r="K788" i="18" s="1"/>
  <c r="L789" i="18" s="1"/>
  <c r="M790" i="18" s="1"/>
  <c r="N791" i="18" s="1"/>
  <c r="O792" i="18" s="1"/>
  <c r="P793" i="18" s="1"/>
  <c r="Q794" i="18" s="1"/>
  <c r="R795" i="18" s="1"/>
  <c r="S796" i="18" s="1"/>
  <c r="T797" i="18" s="1"/>
  <c r="U798" i="18" s="1"/>
  <c r="V799" i="18" s="1"/>
  <c r="W800" i="18" s="1"/>
  <c r="E204" i="18"/>
  <c r="F205" i="18" s="1"/>
  <c r="G206" i="18" s="1"/>
  <c r="H207" i="18" s="1"/>
  <c r="I208" i="18" s="1"/>
  <c r="J209" i="18" s="1"/>
  <c r="K210" i="18" s="1"/>
  <c r="L211" i="18" s="1"/>
  <c r="M212" i="18" s="1"/>
  <c r="N213" i="18" s="1"/>
  <c r="O214" i="18" s="1"/>
  <c r="P215" i="18" s="1"/>
  <c r="D723" i="18"/>
  <c r="E724" i="18" s="1"/>
  <c r="F725" i="18" s="1"/>
  <c r="G726" i="18" s="1"/>
  <c r="H727" i="18" s="1"/>
  <c r="I728" i="18" s="1"/>
  <c r="J729" i="18" s="1"/>
  <c r="K730" i="18" s="1"/>
  <c r="L731" i="18" s="1"/>
  <c r="M732" i="18" s="1"/>
  <c r="N733" i="18" s="1"/>
  <c r="O734" i="18" s="1"/>
  <c r="P735" i="18" s="1"/>
  <c r="D322" i="18"/>
  <c r="I1765" i="18"/>
  <c r="J1766" i="18" s="1"/>
  <c r="K1767" i="18" s="1"/>
  <c r="L1768" i="18" s="1"/>
  <c r="M1769" i="18" s="1"/>
  <c r="N1770" i="18" s="1"/>
  <c r="O1771" i="18" s="1"/>
  <c r="P1772" i="18" s="1"/>
  <c r="Q1773" i="18" s="1"/>
  <c r="R1774" i="18" s="1"/>
  <c r="S1775" i="18" s="1"/>
  <c r="E1696" i="18"/>
  <c r="F1697" i="18" s="1"/>
  <c r="G1698" i="18" s="1"/>
  <c r="H1699" i="18" s="1"/>
  <c r="I1700" i="18" s="1"/>
  <c r="J1701" i="18" s="1"/>
  <c r="K1702" i="18" s="1"/>
  <c r="L1703" i="18" s="1"/>
  <c r="M1704" i="18" s="1"/>
  <c r="N1705" i="18" s="1"/>
  <c r="O1706" i="18" s="1"/>
  <c r="P1707" i="18" s="1"/>
  <c r="Q1708" i="18" s="1"/>
  <c r="R1709" i="18" s="1"/>
  <c r="S1710" i="18" s="1"/>
  <c r="D1687" i="18"/>
  <c r="F1645" i="18"/>
  <c r="D1622" i="18"/>
  <c r="I1645" i="18"/>
  <c r="L1645" i="18"/>
  <c r="B1512" i="18"/>
  <c r="C1512" i="18"/>
  <c r="D1513" i="18" s="1"/>
  <c r="E1514" i="18" s="1"/>
  <c r="F1515" i="18" s="1"/>
  <c r="R1578" i="18"/>
  <c r="S1579" i="18" s="1"/>
  <c r="T1580" i="18" s="1"/>
  <c r="P1578" i="18"/>
  <c r="Q1579" i="18" s="1"/>
  <c r="R1580" i="18" s="1"/>
  <c r="D1574" i="18"/>
  <c r="E1575" i="18" s="1"/>
  <c r="F1576" i="18" s="1"/>
  <c r="G1577" i="18" s="1"/>
  <c r="H1578" i="18" s="1"/>
  <c r="I1579" i="18" s="1"/>
  <c r="J1580" i="18" s="1"/>
  <c r="E1505" i="18"/>
  <c r="F1506" i="18" s="1"/>
  <c r="G1507" i="18" s="1"/>
  <c r="H1508" i="18" s="1"/>
  <c r="I1509" i="18" s="1"/>
  <c r="J1510" i="18" s="1"/>
  <c r="K1511" i="18" s="1"/>
  <c r="L1512" i="18" s="1"/>
  <c r="M1513" i="18" s="1"/>
  <c r="N1514" i="18" s="1"/>
  <c r="O1515" i="18" s="1"/>
  <c r="L1444" i="18"/>
  <c r="M1445" i="18" s="1"/>
  <c r="N1446" i="18" s="1"/>
  <c r="O1447" i="18" s="1"/>
  <c r="P1448" i="18" s="1"/>
  <c r="Q1449" i="18" s="1"/>
  <c r="R1450" i="18" s="1"/>
  <c r="K1444" i="18"/>
  <c r="L1445" i="18" s="1"/>
  <c r="M1446" i="18" s="1"/>
  <c r="N1447" i="18" s="1"/>
  <c r="O1448" i="18" s="1"/>
  <c r="P1449" i="18" s="1"/>
  <c r="Q1450" i="18" s="1"/>
  <c r="J1370" i="18"/>
  <c r="K1371" i="18" s="1"/>
  <c r="L1372" i="18" s="1"/>
  <c r="M1373" i="18" s="1"/>
  <c r="N1374" i="18" s="1"/>
  <c r="O1375" i="18" s="1"/>
  <c r="P1376" i="18" s="1"/>
  <c r="Q1377" i="18" s="1"/>
  <c r="R1378" i="18" s="1"/>
  <c r="S1379" i="18" s="1"/>
  <c r="T1380" i="18" s="1"/>
  <c r="U1381" i="18" s="1"/>
  <c r="V1382" i="18" s="1"/>
  <c r="W1383" i="18" s="1"/>
  <c r="X1384" i="18" s="1"/>
  <c r="Y1385" i="18" s="1"/>
  <c r="L1381" i="18"/>
  <c r="M1382" i="18" s="1"/>
  <c r="N1383" i="18" s="1"/>
  <c r="O1384" i="18" s="1"/>
  <c r="P1385" i="18" s="1"/>
  <c r="E1252" i="18"/>
  <c r="F1253" i="18" s="1"/>
  <c r="G1254" i="18" s="1"/>
  <c r="H1255" i="18" s="1"/>
  <c r="D1232" i="18"/>
  <c r="D1041" i="18"/>
  <c r="E1042" i="18" s="1"/>
  <c r="F1043" i="18" s="1"/>
  <c r="G1044" i="18" s="1"/>
  <c r="H1045" i="18" s="1"/>
  <c r="I1046" i="18" s="1"/>
  <c r="J1047" i="18" s="1"/>
  <c r="K1048" i="18" s="1"/>
  <c r="L1049" i="18" s="1"/>
  <c r="M1050" i="18" s="1"/>
  <c r="N1051" i="18" s="1"/>
  <c r="O1052" i="18" s="1"/>
  <c r="P1053" i="18" s="1"/>
  <c r="Q1054" i="18" s="1"/>
  <c r="R1055" i="18" s="1"/>
  <c r="S1056" i="18" s="1"/>
  <c r="T1057" i="18" s="1"/>
  <c r="U1058" i="18" s="1"/>
  <c r="V1059" i="18" s="1"/>
  <c r="W1060" i="18" s="1"/>
  <c r="H1053" i="18"/>
  <c r="I1054" i="18" s="1"/>
  <c r="J1055" i="18" s="1"/>
  <c r="K1056" i="18" s="1"/>
  <c r="L1057" i="18" s="1"/>
  <c r="M1058" i="18" s="1"/>
  <c r="N1059" i="18" s="1"/>
  <c r="O1060" i="18" s="1"/>
  <c r="F1176" i="18"/>
  <c r="G1177" i="18" s="1"/>
  <c r="H1178" i="18" s="1"/>
  <c r="I1179" i="18" s="1"/>
  <c r="J1180" i="18" s="1"/>
  <c r="K1181" i="18" s="1"/>
  <c r="L1182" i="18" s="1"/>
  <c r="M1183" i="18" s="1"/>
  <c r="N1184" i="18" s="1"/>
  <c r="O1185" i="18" s="1"/>
  <c r="P1186" i="18" s="1"/>
  <c r="Q1187" i="18" s="1"/>
  <c r="R1188" i="18" s="1"/>
  <c r="S1189" i="18" s="1"/>
  <c r="T1190" i="18" s="1"/>
  <c r="E1047" i="18"/>
  <c r="F1048" i="18" s="1"/>
  <c r="G1049" i="18" s="1"/>
  <c r="H1050" i="18" s="1"/>
  <c r="I1051" i="18" s="1"/>
  <c r="J1052" i="18" s="1"/>
  <c r="K1053" i="18" s="1"/>
  <c r="L1054" i="18" s="1"/>
  <c r="M1055" i="18" s="1"/>
  <c r="N1056" i="18" s="1"/>
  <c r="O1057" i="18" s="1"/>
  <c r="P1058" i="18" s="1"/>
  <c r="Q1059" i="18" s="1"/>
  <c r="R1060" i="18" s="1"/>
  <c r="D1047" i="18"/>
  <c r="E1048" i="18" s="1"/>
  <c r="F1049" i="18" s="1"/>
  <c r="G1050" i="18" s="1"/>
  <c r="H1051" i="18" s="1"/>
  <c r="I1052" i="18" s="1"/>
  <c r="J1053" i="18" s="1"/>
  <c r="K1054" i="18" s="1"/>
  <c r="L1055" i="18" s="1"/>
  <c r="M1056" i="18" s="1"/>
  <c r="N1057" i="18" s="1"/>
  <c r="O1058" i="18" s="1"/>
  <c r="P1059" i="18" s="1"/>
  <c r="Q1060" i="18" s="1"/>
  <c r="D976" i="18"/>
  <c r="E977" i="18" s="1"/>
  <c r="F978" i="18" s="1"/>
  <c r="G979" i="18" s="1"/>
  <c r="H980" i="18" s="1"/>
  <c r="I981" i="18" s="1"/>
  <c r="J982" i="18" s="1"/>
  <c r="K983" i="18" s="1"/>
  <c r="L984" i="18" s="1"/>
  <c r="M985" i="18" s="1"/>
  <c r="N986" i="18" s="1"/>
  <c r="O987" i="18" s="1"/>
  <c r="P988" i="18" s="1"/>
  <c r="Q989" i="18" s="1"/>
  <c r="R990" i="18" s="1"/>
  <c r="S991" i="18" s="1"/>
  <c r="T992" i="18" s="1"/>
  <c r="U993" i="18" s="1"/>
  <c r="V994" i="18" s="1"/>
  <c r="W995" i="18" s="1"/>
  <c r="D1178" i="18"/>
  <c r="E1179" i="18" s="1"/>
  <c r="F1180" i="18" s="1"/>
  <c r="G1181" i="18" s="1"/>
  <c r="H1182" i="18" s="1"/>
  <c r="I1183" i="18" s="1"/>
  <c r="J1184" i="18" s="1"/>
  <c r="K1185" i="18" s="1"/>
  <c r="L1186" i="18" s="1"/>
  <c r="M1187" i="18" s="1"/>
  <c r="N1188" i="18" s="1"/>
  <c r="O1189" i="18" s="1"/>
  <c r="P1190" i="18" s="1"/>
  <c r="E846" i="18"/>
  <c r="F847" i="18" s="1"/>
  <c r="G848" i="18" s="1"/>
  <c r="H849" i="18" s="1"/>
  <c r="I850" i="18" s="1"/>
  <c r="J851" i="18" s="1"/>
  <c r="K852" i="18" s="1"/>
  <c r="L853" i="18" s="1"/>
  <c r="M854" i="18" s="1"/>
  <c r="N855" i="18" s="1"/>
  <c r="O856" i="18" s="1"/>
  <c r="P857" i="18" s="1"/>
  <c r="Q858" i="18" s="1"/>
  <c r="R859" i="18" s="1"/>
  <c r="S860" i="18" s="1"/>
  <c r="T861" i="18" s="1"/>
  <c r="U862" i="18" s="1"/>
  <c r="V863" i="18" s="1"/>
  <c r="W864" i="18" s="1"/>
  <c r="X865" i="18" s="1"/>
  <c r="D843" i="18"/>
  <c r="E844" i="18" s="1"/>
  <c r="F845" i="18" s="1"/>
  <c r="G846" i="18" s="1"/>
  <c r="H847" i="18" s="1"/>
  <c r="I848" i="18" s="1"/>
  <c r="J849" i="18" s="1"/>
  <c r="K850" i="18" s="1"/>
  <c r="L851" i="18" s="1"/>
  <c r="M852" i="18" s="1"/>
  <c r="N853" i="18" s="1"/>
  <c r="O854" i="18" s="1"/>
  <c r="P855" i="18" s="1"/>
  <c r="Q856" i="18" s="1"/>
  <c r="R857" i="18" s="1"/>
  <c r="S858" i="18" s="1"/>
  <c r="T859" i="18" s="1"/>
  <c r="U860" i="18" s="1"/>
  <c r="V861" i="18" s="1"/>
  <c r="W862" i="18" s="1"/>
  <c r="X863" i="18" s="1"/>
  <c r="Y864" i="18" s="1"/>
  <c r="Z865" i="18" s="1"/>
  <c r="B862" i="18"/>
  <c r="C862" i="18"/>
  <c r="D863" i="18" s="1"/>
  <c r="E864" i="18" s="1"/>
  <c r="F865" i="18" s="1"/>
  <c r="D647" i="18"/>
  <c r="D777" i="18"/>
  <c r="D721" i="18"/>
  <c r="E722" i="18" s="1"/>
  <c r="F723" i="18" s="1"/>
  <c r="G724" i="18" s="1"/>
  <c r="H725" i="18" s="1"/>
  <c r="I726" i="18" s="1"/>
  <c r="J727" i="18" s="1"/>
  <c r="K728" i="18" s="1"/>
  <c r="L729" i="18" s="1"/>
  <c r="M730" i="18" s="1"/>
  <c r="N731" i="18" s="1"/>
  <c r="O732" i="18" s="1"/>
  <c r="P733" i="18" s="1"/>
  <c r="Q734" i="18" s="1"/>
  <c r="R735" i="18" s="1"/>
  <c r="D593" i="18"/>
  <c r="E594" i="18" s="1"/>
  <c r="F595" i="18" s="1"/>
  <c r="G596" i="18" s="1"/>
  <c r="H597" i="18" s="1"/>
  <c r="I598" i="18" s="1"/>
  <c r="J599" i="18" s="1"/>
  <c r="K600" i="18" s="1"/>
  <c r="L601" i="18" s="1"/>
  <c r="M602" i="18" s="1"/>
  <c r="N603" i="18" s="1"/>
  <c r="O604" i="18" s="1"/>
  <c r="P605" i="18" s="1"/>
  <c r="D582" i="18"/>
  <c r="F401" i="18"/>
  <c r="G402" i="18" s="1"/>
  <c r="H403" i="18" s="1"/>
  <c r="I404" i="18" s="1"/>
  <c r="J405" i="18" s="1"/>
  <c r="K406" i="18" s="1"/>
  <c r="L407" i="18" s="1"/>
  <c r="M408" i="18" s="1"/>
  <c r="N409" i="18" s="1"/>
  <c r="O410" i="18" s="1"/>
  <c r="E471" i="18"/>
  <c r="F472" i="18" s="1"/>
  <c r="G473" i="18" s="1"/>
  <c r="H474" i="18" s="1"/>
  <c r="I475" i="18" s="1"/>
  <c r="E1316" i="18"/>
  <c r="F1317" i="18" s="1"/>
  <c r="G1318" i="18" s="1"/>
  <c r="H1319" i="18" s="1"/>
  <c r="I1320" i="18" s="1"/>
  <c r="D336" i="18"/>
  <c r="E337" i="18" s="1"/>
  <c r="F338" i="18" s="1"/>
  <c r="G339" i="18" s="1"/>
  <c r="H340" i="18" s="1"/>
  <c r="I341" i="18" s="1"/>
  <c r="J342" i="18" s="1"/>
  <c r="K343" i="18" s="1"/>
  <c r="L344" i="18" s="1"/>
  <c r="M345" i="18" s="1"/>
  <c r="F391" i="18"/>
  <c r="G392" i="18" s="1"/>
  <c r="H393" i="18" s="1"/>
  <c r="I394" i="18" s="1"/>
  <c r="J395" i="18" s="1"/>
  <c r="K396" i="18" s="1"/>
  <c r="L397" i="18" s="1"/>
  <c r="M398" i="18" s="1"/>
  <c r="N399" i="18" s="1"/>
  <c r="O400" i="18" s="1"/>
  <c r="P401" i="18" s="1"/>
  <c r="Q402" i="18" s="1"/>
  <c r="R403" i="18" s="1"/>
  <c r="S404" i="18" s="1"/>
  <c r="T405" i="18" s="1"/>
  <c r="U406" i="18" s="1"/>
  <c r="V407" i="18" s="1"/>
  <c r="W408" i="18" s="1"/>
  <c r="X409" i="18" s="1"/>
  <c r="Y410" i="18" s="1"/>
  <c r="E404" i="18"/>
  <c r="F405" i="18" s="1"/>
  <c r="G406" i="18" s="1"/>
  <c r="H407" i="18" s="1"/>
  <c r="I408" i="18" s="1"/>
  <c r="J409" i="18" s="1"/>
  <c r="K410" i="18" s="1"/>
  <c r="C277" i="18"/>
  <c r="D278" i="18" s="1"/>
  <c r="E279" i="18" s="1"/>
  <c r="F280" i="18" s="1"/>
  <c r="B277" i="18"/>
  <c r="D786" i="18"/>
  <c r="E787" i="18" s="1"/>
  <c r="F788" i="18" s="1"/>
  <c r="G789" i="18" s="1"/>
  <c r="H790" i="18" s="1"/>
  <c r="I791" i="18" s="1"/>
  <c r="J792" i="18" s="1"/>
  <c r="K793" i="18" s="1"/>
  <c r="L794" i="18" s="1"/>
  <c r="M795" i="18" s="1"/>
  <c r="N796" i="18" s="1"/>
  <c r="O797" i="18" s="1"/>
  <c r="P798" i="18" s="1"/>
  <c r="Q799" i="18" s="1"/>
  <c r="R800" i="18" s="1"/>
  <c r="D652" i="18"/>
  <c r="E653" i="18" s="1"/>
  <c r="F654" i="18" s="1"/>
  <c r="G655" i="18" s="1"/>
  <c r="H656" i="18" s="1"/>
  <c r="I657" i="18" s="1"/>
  <c r="J658" i="18" s="1"/>
  <c r="K659" i="18" s="1"/>
  <c r="L660" i="18" s="1"/>
  <c r="M661" i="18" s="1"/>
  <c r="N662" i="18" s="1"/>
  <c r="O663" i="18" s="1"/>
  <c r="P664" i="18" s="1"/>
  <c r="Q665" i="18" s="1"/>
  <c r="R666" i="18" s="1"/>
  <c r="S667" i="18" s="1"/>
  <c r="T668" i="18" s="1"/>
  <c r="U669" i="18" s="1"/>
  <c r="V670" i="18" s="1"/>
  <c r="D602" i="18"/>
  <c r="E603" i="18" s="1"/>
  <c r="F604" i="18" s="1"/>
  <c r="G605" i="18" s="1"/>
  <c r="D1366" i="18"/>
  <c r="E1367" i="18" s="1"/>
  <c r="F1368" i="18" s="1"/>
  <c r="G1369" i="18" s="1"/>
  <c r="H1370" i="18" s="1"/>
  <c r="I1371" i="18" s="1"/>
  <c r="J1372" i="18" s="1"/>
  <c r="K1373" i="18" s="1"/>
  <c r="L1374" i="18" s="1"/>
  <c r="M1375" i="18" s="1"/>
  <c r="N1376" i="18" s="1"/>
  <c r="O1377" i="18" s="1"/>
  <c r="P1378" i="18" s="1"/>
  <c r="Q1379" i="18" s="1"/>
  <c r="R1380" i="18" s="1"/>
  <c r="S1381" i="18" s="1"/>
  <c r="T1382" i="18" s="1"/>
  <c r="U1383" i="18" s="1"/>
  <c r="V1384" i="18" s="1"/>
  <c r="W1385" i="18" s="1"/>
  <c r="D987" i="18"/>
  <c r="E988" i="18" s="1"/>
  <c r="F989" i="18" s="1"/>
  <c r="G990" i="18" s="1"/>
  <c r="H991" i="18" s="1"/>
  <c r="I992" i="18" s="1"/>
  <c r="J993" i="18" s="1"/>
  <c r="K994" i="18" s="1"/>
  <c r="L995" i="18" s="1"/>
  <c r="D268" i="18"/>
  <c r="E269" i="18" s="1"/>
  <c r="F270" i="18" s="1"/>
  <c r="G271" i="18" s="1"/>
  <c r="H272" i="18" s="1"/>
  <c r="I273" i="18" s="1"/>
  <c r="J274" i="18" s="1"/>
  <c r="K275" i="18" s="1"/>
  <c r="L276" i="18" s="1"/>
  <c r="M277" i="18" s="1"/>
  <c r="N278" i="18" s="1"/>
  <c r="O279" i="18" s="1"/>
  <c r="P280" i="18" s="1"/>
  <c r="D199" i="18"/>
  <c r="E200" i="18" s="1"/>
  <c r="F201" i="18" s="1"/>
  <c r="G202" i="18" s="1"/>
  <c r="H203" i="18" s="1"/>
  <c r="I204" i="18" s="1"/>
  <c r="J205" i="18" s="1"/>
  <c r="K206" i="18" s="1"/>
  <c r="L207" i="18" s="1"/>
  <c r="M208" i="18" s="1"/>
  <c r="N209" i="18" s="1"/>
  <c r="O210" i="18" s="1"/>
  <c r="P211" i="18" s="1"/>
  <c r="Q212" i="18" s="1"/>
  <c r="R213" i="18" s="1"/>
  <c r="S214" i="18" s="1"/>
  <c r="T215" i="18" s="1"/>
  <c r="D1694" i="18"/>
  <c r="E1695" i="18" s="1"/>
  <c r="F1696" i="18" s="1"/>
  <c r="G1697" i="18" s="1"/>
  <c r="H1698" i="18" s="1"/>
  <c r="I1699" i="18" s="1"/>
  <c r="J1700" i="18" s="1"/>
  <c r="K1701" i="18" s="1"/>
  <c r="L1702" i="18" s="1"/>
  <c r="M1703" i="18" s="1"/>
  <c r="N1704" i="18" s="1"/>
  <c r="O1705" i="18" s="1"/>
  <c r="P1706" i="18" s="1"/>
  <c r="Q1707" i="18" s="1"/>
  <c r="R1708" i="18" s="1"/>
  <c r="S1709" i="18" s="1"/>
  <c r="T1710" i="18" s="1"/>
  <c r="D1105" i="18"/>
  <c r="E1106" i="18" s="1"/>
  <c r="F1107" i="18" s="1"/>
  <c r="G1108" i="18" s="1"/>
  <c r="H1109" i="18" s="1"/>
  <c r="I1110" i="18" s="1"/>
  <c r="J1111" i="18" s="1"/>
  <c r="K1112" i="18" s="1"/>
  <c r="L1113" i="18" s="1"/>
  <c r="M1114" i="18" s="1"/>
  <c r="N1115" i="18" s="1"/>
  <c r="O1116" i="18" s="1"/>
  <c r="P1117" i="18" s="1"/>
  <c r="Q1118" i="18" s="1"/>
  <c r="R1119" i="18" s="1"/>
  <c r="S1120" i="18" s="1"/>
  <c r="T1121" i="18" s="1"/>
  <c r="U1122" i="18" s="1"/>
  <c r="V1123" i="18" s="1"/>
  <c r="W1124" i="18" s="1"/>
  <c r="X1125" i="18" s="1"/>
  <c r="C82" i="18"/>
  <c r="D83" i="18" s="1"/>
  <c r="E84" i="18" s="1"/>
  <c r="F85" i="18" s="1"/>
  <c r="G86" i="18" s="1"/>
  <c r="B82" i="18"/>
  <c r="C1121" i="18"/>
  <c r="D1122" i="18" s="1"/>
  <c r="E1123" i="18" s="1"/>
  <c r="F1124" i="18" s="1"/>
  <c r="G1125" i="18" s="1"/>
  <c r="B1121" i="18"/>
  <c r="D1557" i="18"/>
  <c r="D1752" i="18"/>
  <c r="C1710" i="18"/>
  <c r="C1711" i="18" s="1"/>
  <c r="B1710" i="18"/>
  <c r="B1711" i="18" s="1"/>
  <c r="R1704" i="18"/>
  <c r="S1705" i="18" s="1"/>
  <c r="T1706" i="18" s="1"/>
  <c r="U1707" i="18" s="1"/>
  <c r="V1708" i="18" s="1"/>
  <c r="W1709" i="18" s="1"/>
  <c r="X1710" i="18" s="1"/>
  <c r="L1704" i="18"/>
  <c r="M1705" i="18" s="1"/>
  <c r="N1706" i="18" s="1"/>
  <c r="O1707" i="18" s="1"/>
  <c r="P1708" i="18" s="1"/>
  <c r="Q1709" i="18" s="1"/>
  <c r="R1710" i="18" s="1"/>
  <c r="P1645" i="18"/>
  <c r="V1645" i="18"/>
  <c r="F1444" i="18"/>
  <c r="G1445" i="18" s="1"/>
  <c r="H1446" i="18" s="1"/>
  <c r="I1447" i="18" s="1"/>
  <c r="J1448" i="18" s="1"/>
  <c r="K1449" i="18" s="1"/>
  <c r="L1450" i="18" s="1"/>
  <c r="D1444" i="18"/>
  <c r="E1445" i="18" s="1"/>
  <c r="F1446" i="18" s="1"/>
  <c r="G1447" i="18" s="1"/>
  <c r="H1448" i="18" s="1"/>
  <c r="I1449" i="18" s="1"/>
  <c r="J1450" i="18" s="1"/>
  <c r="B1383" i="18"/>
  <c r="C1383" i="18"/>
  <c r="D1384" i="18" s="1"/>
  <c r="E1385" i="18" s="1"/>
  <c r="K1248" i="18"/>
  <c r="L1249" i="18" s="1"/>
  <c r="M1250" i="18" s="1"/>
  <c r="N1251" i="18" s="1"/>
  <c r="O1252" i="18" s="1"/>
  <c r="P1253" i="18" s="1"/>
  <c r="Q1254" i="18" s="1"/>
  <c r="R1255" i="18" s="1"/>
  <c r="M1248" i="18"/>
  <c r="N1249" i="18" s="1"/>
  <c r="O1250" i="18" s="1"/>
  <c r="P1251" i="18" s="1"/>
  <c r="Q1252" i="18" s="1"/>
  <c r="R1253" i="18" s="1"/>
  <c r="S1254" i="18" s="1"/>
  <c r="T1255" i="18" s="1"/>
  <c r="F1248" i="18"/>
  <c r="G1249" i="18" s="1"/>
  <c r="H1250" i="18" s="1"/>
  <c r="I1251" i="18" s="1"/>
  <c r="J1252" i="18" s="1"/>
  <c r="K1253" i="18" s="1"/>
  <c r="L1254" i="18" s="1"/>
  <c r="M1255" i="18" s="1"/>
  <c r="L1176" i="18"/>
  <c r="M1177" i="18" s="1"/>
  <c r="N1178" i="18" s="1"/>
  <c r="O1179" i="18" s="1"/>
  <c r="P1180" i="18" s="1"/>
  <c r="Q1181" i="18" s="1"/>
  <c r="R1182" i="18" s="1"/>
  <c r="S1183" i="18" s="1"/>
  <c r="T1184" i="18" s="1"/>
  <c r="U1185" i="18" s="1"/>
  <c r="V1186" i="18" s="1"/>
  <c r="W1187" i="18" s="1"/>
  <c r="X1188" i="18" s="1"/>
  <c r="Y1189" i="18" s="1"/>
  <c r="Z1190" i="18" s="1"/>
  <c r="N1054" i="18"/>
  <c r="O1055" i="18" s="1"/>
  <c r="P1056" i="18" s="1"/>
  <c r="Q1057" i="18" s="1"/>
  <c r="R1058" i="18" s="1"/>
  <c r="S1059" i="18" s="1"/>
  <c r="T1060" i="18" s="1"/>
  <c r="E1041" i="18"/>
  <c r="F1042" i="18" s="1"/>
  <c r="G1043" i="18" s="1"/>
  <c r="H1044" i="18" s="1"/>
  <c r="I1045" i="18" s="1"/>
  <c r="J1046" i="18" s="1"/>
  <c r="K1047" i="18" s="1"/>
  <c r="L1048" i="18" s="1"/>
  <c r="M1049" i="18" s="1"/>
  <c r="N1050" i="18" s="1"/>
  <c r="O1051" i="18" s="1"/>
  <c r="P1052" i="18" s="1"/>
  <c r="Q1053" i="18" s="1"/>
  <c r="R1054" i="18" s="1"/>
  <c r="S1055" i="18" s="1"/>
  <c r="T1056" i="18" s="1"/>
  <c r="U1057" i="18" s="1"/>
  <c r="V1058" i="18" s="1"/>
  <c r="W1059" i="18" s="1"/>
  <c r="X1060" i="18" s="1"/>
  <c r="E1111" i="18"/>
  <c r="F1112" i="18" s="1"/>
  <c r="G1113" i="18" s="1"/>
  <c r="H1114" i="18" s="1"/>
  <c r="I1115" i="18" s="1"/>
  <c r="J1116" i="18" s="1"/>
  <c r="K1117" i="18" s="1"/>
  <c r="L1118" i="18" s="1"/>
  <c r="M1119" i="18" s="1"/>
  <c r="N1120" i="18" s="1"/>
  <c r="O1121" i="18" s="1"/>
  <c r="P1122" i="18" s="1"/>
  <c r="Q1123" i="18" s="1"/>
  <c r="R1124" i="18" s="1"/>
  <c r="S1125" i="18" s="1"/>
  <c r="F1184" i="18"/>
  <c r="G1185" i="18" s="1"/>
  <c r="H1186" i="18" s="1"/>
  <c r="I1187" i="18" s="1"/>
  <c r="J1188" i="18" s="1"/>
  <c r="K1189" i="18" s="1"/>
  <c r="L1190" i="18" s="1"/>
  <c r="G1054" i="18"/>
  <c r="H1055" i="18" s="1"/>
  <c r="I1056" i="18" s="1"/>
  <c r="J1057" i="18" s="1"/>
  <c r="K1058" i="18" s="1"/>
  <c r="L1059" i="18" s="1"/>
  <c r="M1060" i="18" s="1"/>
  <c r="F985" i="18"/>
  <c r="G986" i="18" s="1"/>
  <c r="H987" i="18" s="1"/>
  <c r="I988" i="18" s="1"/>
  <c r="J989" i="18" s="1"/>
  <c r="K990" i="18" s="1"/>
  <c r="L991" i="18" s="1"/>
  <c r="M992" i="18" s="1"/>
  <c r="N993" i="18" s="1"/>
  <c r="O994" i="18" s="1"/>
  <c r="P995" i="18" s="1"/>
  <c r="D980" i="18"/>
  <c r="E981" i="18" s="1"/>
  <c r="F982" i="18" s="1"/>
  <c r="G983" i="18" s="1"/>
  <c r="H984" i="18" s="1"/>
  <c r="I985" i="18" s="1"/>
  <c r="J986" i="18" s="1"/>
  <c r="K987" i="18" s="1"/>
  <c r="L988" i="18" s="1"/>
  <c r="M989" i="18" s="1"/>
  <c r="N990" i="18" s="1"/>
  <c r="O991" i="18" s="1"/>
  <c r="P992" i="18" s="1"/>
  <c r="Q993" i="18" s="1"/>
  <c r="R994" i="18" s="1"/>
  <c r="S995" i="18" s="1"/>
  <c r="G1189" i="18"/>
  <c r="H1190" i="18" s="1"/>
  <c r="I863" i="18"/>
  <c r="J864" i="18" s="1"/>
  <c r="K865" i="18" s="1"/>
  <c r="D846" i="18"/>
  <c r="E847" i="18" s="1"/>
  <c r="F848" i="18" s="1"/>
  <c r="G849" i="18" s="1"/>
  <c r="H850" i="18" s="1"/>
  <c r="I851" i="18" s="1"/>
  <c r="J852" i="18" s="1"/>
  <c r="K853" i="18" s="1"/>
  <c r="L854" i="18" s="1"/>
  <c r="M855" i="18" s="1"/>
  <c r="N856" i="18" s="1"/>
  <c r="O857" i="18" s="1"/>
  <c r="P858" i="18" s="1"/>
  <c r="Q859" i="18" s="1"/>
  <c r="R860" i="18" s="1"/>
  <c r="S861" i="18" s="1"/>
  <c r="T862" i="18" s="1"/>
  <c r="U863" i="18" s="1"/>
  <c r="V864" i="18" s="1"/>
  <c r="W865" i="18" s="1"/>
  <c r="F855" i="18"/>
  <c r="G856" i="18" s="1"/>
  <c r="H857" i="18" s="1"/>
  <c r="I858" i="18" s="1"/>
  <c r="J859" i="18" s="1"/>
  <c r="K860" i="18" s="1"/>
  <c r="L861" i="18" s="1"/>
  <c r="M862" i="18" s="1"/>
  <c r="N863" i="18" s="1"/>
  <c r="O864" i="18" s="1"/>
  <c r="P865" i="18" s="1"/>
  <c r="E863" i="18"/>
  <c r="F864" i="18" s="1"/>
  <c r="G865" i="18" s="1"/>
  <c r="E855" i="18"/>
  <c r="F856" i="18" s="1"/>
  <c r="G857" i="18" s="1"/>
  <c r="H858" i="18" s="1"/>
  <c r="I859" i="18" s="1"/>
  <c r="J860" i="18" s="1"/>
  <c r="K861" i="18" s="1"/>
  <c r="L862" i="18" s="1"/>
  <c r="M863" i="18" s="1"/>
  <c r="N864" i="18" s="1"/>
  <c r="O865" i="18" s="1"/>
  <c r="G664" i="18"/>
  <c r="H665" i="18" s="1"/>
  <c r="I666" i="18" s="1"/>
  <c r="J667" i="18" s="1"/>
  <c r="K668" i="18" s="1"/>
  <c r="L669" i="18" s="1"/>
  <c r="M670" i="18" s="1"/>
  <c r="C603" i="18"/>
  <c r="D604" i="18" s="1"/>
  <c r="E605" i="18" s="1"/>
  <c r="B603" i="18"/>
  <c r="E331" i="18"/>
  <c r="F332" i="18" s="1"/>
  <c r="G333" i="18" s="1"/>
  <c r="H334" i="18" s="1"/>
  <c r="I335" i="18" s="1"/>
  <c r="J336" i="18" s="1"/>
  <c r="K337" i="18" s="1"/>
  <c r="L338" i="18" s="1"/>
  <c r="M339" i="18" s="1"/>
  <c r="N340" i="18" s="1"/>
  <c r="O341" i="18" s="1"/>
  <c r="P342" i="18" s="1"/>
  <c r="Q343" i="18" s="1"/>
  <c r="R344" i="18" s="1"/>
  <c r="S345" i="18" s="1"/>
  <c r="E395" i="18"/>
  <c r="F396" i="18" s="1"/>
  <c r="G397" i="18" s="1"/>
  <c r="H398" i="18" s="1"/>
  <c r="I399" i="18" s="1"/>
  <c r="J400" i="18" s="1"/>
  <c r="K401" i="18" s="1"/>
  <c r="L402" i="18" s="1"/>
  <c r="M403" i="18" s="1"/>
  <c r="N404" i="18" s="1"/>
  <c r="O405" i="18" s="1"/>
  <c r="P406" i="18" s="1"/>
  <c r="Q407" i="18" s="1"/>
  <c r="R408" i="18" s="1"/>
  <c r="S409" i="18" s="1"/>
  <c r="T410" i="18" s="1"/>
  <c r="E472" i="18"/>
  <c r="F473" i="18" s="1"/>
  <c r="G474" i="18" s="1"/>
  <c r="H475" i="18" s="1"/>
  <c r="E341" i="18"/>
  <c r="F342" i="18" s="1"/>
  <c r="G343" i="18" s="1"/>
  <c r="H344" i="18" s="1"/>
  <c r="I345" i="18" s="1"/>
  <c r="D1567" i="18"/>
  <c r="E1568" i="18" s="1"/>
  <c r="F1569" i="18" s="1"/>
  <c r="G1570" i="18" s="1"/>
  <c r="H1571" i="18" s="1"/>
  <c r="I1572" i="18" s="1"/>
  <c r="J1573" i="18" s="1"/>
  <c r="K1574" i="18" s="1"/>
  <c r="L1575" i="18" s="1"/>
  <c r="M1576" i="18" s="1"/>
  <c r="N1577" i="18" s="1"/>
  <c r="O1578" i="18" s="1"/>
  <c r="P1579" i="18" s="1"/>
  <c r="Q1580" i="18" s="1"/>
  <c r="D329" i="18"/>
  <c r="E330" i="18" s="1"/>
  <c r="F331" i="18" s="1"/>
  <c r="G332" i="18" s="1"/>
  <c r="H333" i="18" s="1"/>
  <c r="I334" i="18" s="1"/>
  <c r="J335" i="18" s="1"/>
  <c r="K336" i="18" s="1"/>
  <c r="L337" i="18" s="1"/>
  <c r="M338" i="18" s="1"/>
  <c r="N339" i="18" s="1"/>
  <c r="O340" i="18" s="1"/>
  <c r="P341" i="18" s="1"/>
  <c r="Q342" i="18" s="1"/>
  <c r="R343" i="18" s="1"/>
  <c r="S344" i="18" s="1"/>
  <c r="T345" i="18" s="1"/>
  <c r="D469" i="18"/>
  <c r="E470" i="18" s="1"/>
  <c r="F471" i="18" s="1"/>
  <c r="G472" i="18" s="1"/>
  <c r="H473" i="18" s="1"/>
  <c r="I474" i="18" s="1"/>
  <c r="J475" i="18" s="1"/>
  <c r="D1761" i="18"/>
  <c r="E1762" i="18" s="1"/>
  <c r="F1763" i="18" s="1"/>
  <c r="G1764" i="18" s="1"/>
  <c r="H1765" i="18" s="1"/>
  <c r="I1766" i="18" s="1"/>
  <c r="J1767" i="18" s="1"/>
  <c r="K1768" i="18" s="1"/>
  <c r="L1769" i="18" s="1"/>
  <c r="M1770" i="18" s="1"/>
  <c r="N1771" i="18" s="1"/>
  <c r="O1772" i="18" s="1"/>
  <c r="P1773" i="18" s="1"/>
  <c r="Q1774" i="18" s="1"/>
  <c r="R1775" i="18" s="1"/>
  <c r="D453" i="18"/>
  <c r="E454" i="18" s="1"/>
  <c r="F455" i="18" s="1"/>
  <c r="G456" i="18" s="1"/>
  <c r="H457" i="18" s="1"/>
  <c r="I458" i="18" s="1"/>
  <c r="J459" i="18" s="1"/>
  <c r="K460" i="18" s="1"/>
  <c r="L461" i="18" s="1"/>
  <c r="M462" i="18" s="1"/>
  <c r="N463" i="18" s="1"/>
  <c r="O464" i="18" s="1"/>
  <c r="P465" i="18" s="1"/>
  <c r="Q466" i="18" s="1"/>
  <c r="R467" i="18" s="1"/>
  <c r="S468" i="18" s="1"/>
  <c r="T469" i="18" s="1"/>
  <c r="U470" i="18" s="1"/>
  <c r="V471" i="18" s="1"/>
  <c r="W472" i="18" s="1"/>
  <c r="X473" i="18" s="1"/>
  <c r="Y474" i="18" s="1"/>
  <c r="Z475" i="18" s="1"/>
  <c r="D1558" i="18"/>
  <c r="E1559" i="18" s="1"/>
  <c r="F1560" i="18" s="1"/>
  <c r="G1561" i="18" s="1"/>
  <c r="H1562" i="18" s="1"/>
  <c r="I1563" i="18" s="1"/>
  <c r="J1564" i="18" s="1"/>
  <c r="K1565" i="18" s="1"/>
  <c r="L1566" i="18" s="1"/>
  <c r="M1567" i="18" s="1"/>
  <c r="N1568" i="18" s="1"/>
  <c r="O1569" i="18" s="1"/>
  <c r="P1570" i="18" s="1"/>
  <c r="Q1571" i="18" s="1"/>
  <c r="R1572" i="18" s="1"/>
  <c r="S1573" i="18" s="1"/>
  <c r="T1574" i="18" s="1"/>
  <c r="U1575" i="18" s="1"/>
  <c r="V1576" i="18" s="1"/>
  <c r="W1577" i="18" s="1"/>
  <c r="X1578" i="18" s="1"/>
  <c r="Y1579" i="18" s="1"/>
  <c r="Z1580" i="18" s="1"/>
  <c r="E468" i="18"/>
  <c r="F469" i="18" s="1"/>
  <c r="G470" i="18" s="1"/>
  <c r="H471" i="18" s="1"/>
  <c r="I472" i="18" s="1"/>
  <c r="J473" i="18" s="1"/>
  <c r="K474" i="18" s="1"/>
  <c r="L475" i="18" s="1"/>
  <c r="D1252" i="18"/>
  <c r="E1253" i="18" s="1"/>
  <c r="F1254" i="18" s="1"/>
  <c r="G1255" i="18" s="1"/>
  <c r="D1707" i="18"/>
  <c r="E1708" i="18" s="1"/>
  <c r="F1709" i="18" s="1"/>
  <c r="G1710" i="18" s="1"/>
  <c r="D850" i="18"/>
  <c r="E851" i="18" s="1"/>
  <c r="F852" i="18" s="1"/>
  <c r="G853" i="18" s="1"/>
  <c r="H854" i="18" s="1"/>
  <c r="I855" i="18" s="1"/>
  <c r="J856" i="18" s="1"/>
  <c r="K857" i="18" s="1"/>
  <c r="L858" i="18" s="1"/>
  <c r="M859" i="18" s="1"/>
  <c r="N860" i="18" s="1"/>
  <c r="O861" i="18" s="1"/>
  <c r="P862" i="18" s="1"/>
  <c r="Q863" i="18" s="1"/>
  <c r="R864" i="18" s="1"/>
  <c r="S865" i="18" s="1"/>
  <c r="D257" i="18"/>
  <c r="D1759" i="18"/>
  <c r="E1760" i="18" s="1"/>
  <c r="F1761" i="18" s="1"/>
  <c r="G1762" i="18" s="1"/>
  <c r="H1763" i="18" s="1"/>
  <c r="I1764" i="18" s="1"/>
  <c r="J1765" i="18" s="1"/>
  <c r="K1766" i="18" s="1"/>
  <c r="L1767" i="18" s="1"/>
  <c r="M1768" i="18" s="1"/>
  <c r="N1769" i="18" s="1"/>
  <c r="O1770" i="18" s="1"/>
  <c r="P1771" i="18" s="1"/>
  <c r="Q1772" i="18" s="1"/>
  <c r="R1773" i="18" s="1"/>
  <c r="S1774" i="18" s="1"/>
  <c r="T1775" i="18" s="1"/>
  <c r="D780" i="18"/>
  <c r="E781" i="18" s="1"/>
  <c r="F782" i="18" s="1"/>
  <c r="G783" i="18" s="1"/>
  <c r="H784" i="18" s="1"/>
  <c r="I785" i="18" s="1"/>
  <c r="J786" i="18" s="1"/>
  <c r="K787" i="18" s="1"/>
  <c r="L788" i="18" s="1"/>
  <c r="M789" i="18" s="1"/>
  <c r="N790" i="18" s="1"/>
  <c r="O791" i="18" s="1"/>
  <c r="P792" i="18" s="1"/>
  <c r="Q793" i="18" s="1"/>
  <c r="R794" i="18" s="1"/>
  <c r="S795" i="18" s="1"/>
  <c r="T796" i="18" s="1"/>
  <c r="U797" i="18" s="1"/>
  <c r="V798" i="18" s="1"/>
  <c r="W799" i="18" s="1"/>
  <c r="X800" i="18" s="1"/>
  <c r="J995" i="18"/>
  <c r="H995" i="18"/>
  <c r="O995" i="18"/>
  <c r="T995" i="18"/>
  <c r="H786" i="18"/>
  <c r="I787" i="18" s="1"/>
  <c r="J788" i="18" s="1"/>
  <c r="K789" i="18" s="1"/>
  <c r="L790" i="18" s="1"/>
  <c r="M791" i="18" s="1"/>
  <c r="N792" i="18" s="1"/>
  <c r="O793" i="18" s="1"/>
  <c r="P794" i="18" s="1"/>
  <c r="Q795" i="18" s="1"/>
  <c r="R796" i="18" s="1"/>
  <c r="S797" i="18" s="1"/>
  <c r="T798" i="18" s="1"/>
  <c r="U799" i="18" s="1"/>
  <c r="V800" i="18" s="1"/>
  <c r="E786" i="18"/>
  <c r="F787" i="18" s="1"/>
  <c r="G788" i="18" s="1"/>
  <c r="H789" i="18" s="1"/>
  <c r="I790" i="18" s="1"/>
  <c r="J791" i="18" s="1"/>
  <c r="K792" i="18" s="1"/>
  <c r="L793" i="18" s="1"/>
  <c r="M794" i="18" s="1"/>
  <c r="N795" i="18" s="1"/>
  <c r="O796" i="18" s="1"/>
  <c r="P797" i="18" s="1"/>
  <c r="Q798" i="18" s="1"/>
  <c r="R799" i="18" s="1"/>
  <c r="S800" i="18" s="1"/>
  <c r="D725" i="18"/>
  <c r="E726" i="18" s="1"/>
  <c r="F727" i="18" s="1"/>
  <c r="G728" i="18" s="1"/>
  <c r="H729" i="18" s="1"/>
  <c r="I730" i="18" s="1"/>
  <c r="J731" i="18" s="1"/>
  <c r="K732" i="18" s="1"/>
  <c r="L733" i="18" s="1"/>
  <c r="M734" i="18" s="1"/>
  <c r="N735" i="18" s="1"/>
  <c r="C797" i="18"/>
  <c r="D798" i="18" s="1"/>
  <c r="E799" i="18" s="1"/>
  <c r="F800" i="18" s="1"/>
  <c r="B797" i="18"/>
  <c r="K664" i="18"/>
  <c r="L665" i="18" s="1"/>
  <c r="M666" i="18" s="1"/>
  <c r="N667" i="18" s="1"/>
  <c r="O668" i="18" s="1"/>
  <c r="P669" i="18" s="1"/>
  <c r="Q670" i="18" s="1"/>
  <c r="F652" i="18"/>
  <c r="G653" i="18" s="1"/>
  <c r="H654" i="18" s="1"/>
  <c r="I655" i="18" s="1"/>
  <c r="J656" i="18" s="1"/>
  <c r="K657" i="18" s="1"/>
  <c r="L658" i="18" s="1"/>
  <c r="M659" i="18" s="1"/>
  <c r="N660" i="18" s="1"/>
  <c r="O661" i="18" s="1"/>
  <c r="P662" i="18" s="1"/>
  <c r="Q663" i="18" s="1"/>
  <c r="R664" i="18" s="1"/>
  <c r="S665" i="18" s="1"/>
  <c r="T666" i="18" s="1"/>
  <c r="U667" i="18" s="1"/>
  <c r="V668" i="18" s="1"/>
  <c r="W669" i="18" s="1"/>
  <c r="X670" i="18" s="1"/>
  <c r="J534" i="18"/>
  <c r="K535" i="18" s="1"/>
  <c r="L536" i="18" s="1"/>
  <c r="M537" i="18" s="1"/>
  <c r="N538" i="18" s="1"/>
  <c r="O539" i="18" s="1"/>
  <c r="P540" i="18" s="1"/>
  <c r="L598" i="18"/>
  <c r="M599" i="18" s="1"/>
  <c r="N600" i="18" s="1"/>
  <c r="O601" i="18" s="1"/>
  <c r="P602" i="18" s="1"/>
  <c r="Q603" i="18" s="1"/>
  <c r="R604" i="18" s="1"/>
  <c r="S605" i="18" s="1"/>
  <c r="G669" i="18"/>
  <c r="H670" i="18" s="1"/>
  <c r="C406" i="18"/>
  <c r="D407" i="18" s="1"/>
  <c r="E408" i="18" s="1"/>
  <c r="F409" i="18" s="1"/>
  <c r="G410" i="18" s="1"/>
  <c r="B406" i="18"/>
  <c r="G395" i="18"/>
  <c r="H396" i="18" s="1"/>
  <c r="I397" i="18" s="1"/>
  <c r="J398" i="18" s="1"/>
  <c r="K399" i="18" s="1"/>
  <c r="L400" i="18" s="1"/>
  <c r="M401" i="18" s="1"/>
  <c r="N402" i="18" s="1"/>
  <c r="O403" i="18" s="1"/>
  <c r="P404" i="18" s="1"/>
  <c r="Q405" i="18" s="1"/>
  <c r="R406" i="18" s="1"/>
  <c r="S407" i="18" s="1"/>
  <c r="T408" i="18" s="1"/>
  <c r="U409" i="18" s="1"/>
  <c r="V410" i="18" s="1"/>
  <c r="I395" i="18"/>
  <c r="J396" i="18" s="1"/>
  <c r="K397" i="18" s="1"/>
  <c r="L398" i="18" s="1"/>
  <c r="M399" i="18" s="1"/>
  <c r="N400" i="18" s="1"/>
  <c r="O401" i="18" s="1"/>
  <c r="P402" i="18" s="1"/>
  <c r="Q403" i="18" s="1"/>
  <c r="R404" i="18" s="1"/>
  <c r="S405" i="18" s="1"/>
  <c r="T406" i="18" s="1"/>
  <c r="U407" i="18" s="1"/>
  <c r="V408" i="18" s="1"/>
  <c r="W409" i="18" s="1"/>
  <c r="X410" i="18" s="1"/>
  <c r="E465" i="18"/>
  <c r="F466" i="18" s="1"/>
  <c r="G467" i="18" s="1"/>
  <c r="H468" i="18" s="1"/>
  <c r="I469" i="18" s="1"/>
  <c r="J470" i="18" s="1"/>
  <c r="K471" i="18" s="1"/>
  <c r="L472" i="18" s="1"/>
  <c r="M473" i="18" s="1"/>
  <c r="N474" i="18" s="1"/>
  <c r="O475" i="18" s="1"/>
  <c r="G1574" i="18"/>
  <c r="H1575" i="18" s="1"/>
  <c r="I1576" i="18" s="1"/>
  <c r="J1577" i="18" s="1"/>
  <c r="K1578" i="18" s="1"/>
  <c r="L1579" i="18" s="1"/>
  <c r="M1580" i="18" s="1"/>
  <c r="G530" i="18"/>
  <c r="H531" i="18" s="1"/>
  <c r="I532" i="18" s="1"/>
  <c r="J533" i="18" s="1"/>
  <c r="K534" i="18" s="1"/>
  <c r="L535" i="18" s="1"/>
  <c r="M536" i="18" s="1"/>
  <c r="N537" i="18" s="1"/>
  <c r="O538" i="18" s="1"/>
  <c r="P539" i="18" s="1"/>
  <c r="Q540" i="18" s="1"/>
  <c r="G334" i="18"/>
  <c r="H335" i="18" s="1"/>
  <c r="I336" i="18" s="1"/>
  <c r="J337" i="18" s="1"/>
  <c r="K338" i="18" s="1"/>
  <c r="L339" i="18" s="1"/>
  <c r="M340" i="18" s="1"/>
  <c r="N341" i="18" s="1"/>
  <c r="O342" i="18" s="1"/>
  <c r="P343" i="18" s="1"/>
  <c r="Q344" i="18" s="1"/>
  <c r="R345" i="18" s="1"/>
  <c r="K395" i="18"/>
  <c r="L396" i="18" s="1"/>
  <c r="M397" i="18" s="1"/>
  <c r="N398" i="18" s="1"/>
  <c r="O399" i="18" s="1"/>
  <c r="P400" i="18" s="1"/>
  <c r="Q401" i="18" s="1"/>
  <c r="R402" i="18" s="1"/>
  <c r="S403" i="18" s="1"/>
  <c r="T404" i="18" s="1"/>
  <c r="U405" i="18" s="1"/>
  <c r="V406" i="18" s="1"/>
  <c r="W407" i="18" s="1"/>
  <c r="X408" i="18" s="1"/>
  <c r="Y409" i="18" s="1"/>
  <c r="Z410" i="18" s="1"/>
  <c r="I265" i="18"/>
  <c r="J266" i="18" s="1"/>
  <c r="K267" i="18" s="1"/>
  <c r="L268" i="18" s="1"/>
  <c r="M269" i="18" s="1"/>
  <c r="N270" i="18" s="1"/>
  <c r="O271" i="18" s="1"/>
  <c r="P272" i="18" s="1"/>
  <c r="Q273" i="18" s="1"/>
  <c r="R274" i="18" s="1"/>
  <c r="S275" i="18" s="1"/>
  <c r="T276" i="18" s="1"/>
  <c r="U277" i="18" s="1"/>
  <c r="V278" i="18" s="1"/>
  <c r="W279" i="18" s="1"/>
  <c r="X280" i="18" s="1"/>
  <c r="E1635" i="18"/>
  <c r="F1636" i="18" s="1"/>
  <c r="G1637" i="18" s="1"/>
  <c r="H1638" i="18" s="1"/>
  <c r="I1639" i="18" s="1"/>
  <c r="J1640" i="18" s="1"/>
  <c r="K1641" i="18" s="1"/>
  <c r="L1642" i="18" s="1"/>
  <c r="M1643" i="18" s="1"/>
  <c r="N1644" i="18" s="1"/>
  <c r="O1645" i="18" s="1"/>
  <c r="D915" i="18"/>
  <c r="E916" i="18" s="1"/>
  <c r="F917" i="18" s="1"/>
  <c r="G918" i="18" s="1"/>
  <c r="H919" i="18" s="1"/>
  <c r="I920" i="18" s="1"/>
  <c r="J921" i="18" s="1"/>
  <c r="K922" i="18" s="1"/>
  <c r="L923" i="18" s="1"/>
  <c r="M924" i="18" s="1"/>
  <c r="N925" i="18" s="1"/>
  <c r="O926" i="18" s="1"/>
  <c r="P927" i="18" s="1"/>
  <c r="Q928" i="18" s="1"/>
  <c r="R929" i="18" s="1"/>
  <c r="S930" i="18" s="1"/>
  <c r="D1427" i="18"/>
  <c r="C213" i="18"/>
  <c r="D214" i="18" s="1"/>
  <c r="E215" i="18" s="1"/>
  <c r="B213" i="18"/>
  <c r="E265" i="18"/>
  <c r="F266" i="18" s="1"/>
  <c r="G267" i="18" s="1"/>
  <c r="H268" i="18" s="1"/>
  <c r="I269" i="18" s="1"/>
  <c r="J270" i="18" s="1"/>
  <c r="K271" i="18" s="1"/>
  <c r="L272" i="18" s="1"/>
  <c r="M273" i="18" s="1"/>
  <c r="N274" i="18" s="1"/>
  <c r="O275" i="18" s="1"/>
  <c r="P276" i="18" s="1"/>
  <c r="Q277" i="18" s="1"/>
  <c r="R278" i="18" s="1"/>
  <c r="S279" i="18" s="1"/>
  <c r="T280" i="18" s="1"/>
  <c r="E461" i="18"/>
  <c r="F462" i="18" s="1"/>
  <c r="G463" i="18" s="1"/>
  <c r="H464" i="18" s="1"/>
  <c r="I465" i="18" s="1"/>
  <c r="J466" i="18" s="1"/>
  <c r="K467" i="18" s="1"/>
  <c r="L468" i="18" s="1"/>
  <c r="M469" i="18" s="1"/>
  <c r="N470" i="18" s="1"/>
  <c r="O471" i="18" s="1"/>
  <c r="P472" i="18" s="1"/>
  <c r="Q473" i="18" s="1"/>
  <c r="R474" i="18" s="1"/>
  <c r="S475" i="18" s="1"/>
  <c r="D263" i="18"/>
  <c r="E264" i="18" s="1"/>
  <c r="F265" i="18" s="1"/>
  <c r="G266" i="18" s="1"/>
  <c r="H267" i="18" s="1"/>
  <c r="I268" i="18" s="1"/>
  <c r="J269" i="18" s="1"/>
  <c r="K270" i="18" s="1"/>
  <c r="L271" i="18" s="1"/>
  <c r="M272" i="18" s="1"/>
  <c r="N273" i="18" s="1"/>
  <c r="O274" i="18" s="1"/>
  <c r="P275" i="18" s="1"/>
  <c r="Q276" i="18" s="1"/>
  <c r="R277" i="18" s="1"/>
  <c r="S278" i="18" s="1"/>
  <c r="T279" i="18" s="1"/>
  <c r="U280" i="18" s="1"/>
  <c r="D1297" i="18"/>
  <c r="B1188" i="18"/>
  <c r="C1188" i="18"/>
  <c r="D1189" i="18" s="1"/>
  <c r="E1190" i="18" s="1"/>
  <c r="D1167" i="18"/>
  <c r="D1037" i="18"/>
  <c r="K995" i="18"/>
  <c r="M995" i="18"/>
  <c r="D842" i="18"/>
  <c r="T664" i="18"/>
  <c r="U665" i="18" s="1"/>
  <c r="V666" i="18" s="1"/>
  <c r="W667" i="18" s="1"/>
  <c r="X668" i="18" s="1"/>
  <c r="Y669" i="18" s="1"/>
  <c r="Z670" i="18" s="1"/>
  <c r="J725" i="18"/>
  <c r="K726" i="18" s="1"/>
  <c r="L727" i="18" s="1"/>
  <c r="M728" i="18" s="1"/>
  <c r="N729" i="18" s="1"/>
  <c r="O730" i="18" s="1"/>
  <c r="P731" i="18" s="1"/>
  <c r="Q732" i="18" s="1"/>
  <c r="R733" i="18" s="1"/>
  <c r="S734" i="18" s="1"/>
  <c r="T735" i="18" s="1"/>
  <c r="D664" i="18"/>
  <c r="E665" i="18" s="1"/>
  <c r="F666" i="18" s="1"/>
  <c r="G667" i="18" s="1"/>
  <c r="H668" i="18" s="1"/>
  <c r="I669" i="18" s="1"/>
  <c r="J670" i="18" s="1"/>
  <c r="J664" i="18"/>
  <c r="K665" i="18" s="1"/>
  <c r="L666" i="18" s="1"/>
  <c r="M667" i="18" s="1"/>
  <c r="N668" i="18" s="1"/>
  <c r="O669" i="18" s="1"/>
  <c r="P670" i="18" s="1"/>
  <c r="C539" i="18"/>
  <c r="D540" i="18" s="1"/>
  <c r="B539" i="18"/>
  <c r="I534" i="18"/>
  <c r="J535" i="18" s="1"/>
  <c r="K536" i="18" s="1"/>
  <c r="L537" i="18" s="1"/>
  <c r="M538" i="18" s="1"/>
  <c r="N539" i="18" s="1"/>
  <c r="O540" i="18" s="1"/>
  <c r="H534" i="18"/>
  <c r="I535" i="18" s="1"/>
  <c r="J536" i="18" s="1"/>
  <c r="K537" i="18" s="1"/>
  <c r="L538" i="18" s="1"/>
  <c r="M539" i="18" s="1"/>
  <c r="N540" i="18" s="1"/>
  <c r="E664" i="18"/>
  <c r="F665" i="18" s="1"/>
  <c r="G666" i="18" s="1"/>
  <c r="H667" i="18" s="1"/>
  <c r="I668" i="18" s="1"/>
  <c r="J669" i="18" s="1"/>
  <c r="K670" i="18" s="1"/>
  <c r="R534" i="18"/>
  <c r="S535" i="18" s="1"/>
  <c r="T536" i="18" s="1"/>
  <c r="U537" i="18" s="1"/>
  <c r="V538" i="18" s="1"/>
  <c r="W539" i="18" s="1"/>
  <c r="X540" i="18" s="1"/>
  <c r="N410" i="18"/>
  <c r="F395" i="18"/>
  <c r="G396" i="18" s="1"/>
  <c r="H397" i="18" s="1"/>
  <c r="I398" i="18" s="1"/>
  <c r="J399" i="18" s="1"/>
  <c r="K400" i="18" s="1"/>
  <c r="L401" i="18" s="1"/>
  <c r="M402" i="18" s="1"/>
  <c r="N403" i="18" s="1"/>
  <c r="O404" i="18" s="1"/>
  <c r="P405" i="18" s="1"/>
  <c r="Q406" i="18" s="1"/>
  <c r="R407" i="18" s="1"/>
  <c r="S408" i="18" s="1"/>
  <c r="T409" i="18" s="1"/>
  <c r="U410" i="18" s="1"/>
  <c r="F475" i="18"/>
  <c r="F407" i="18"/>
  <c r="G408" i="18" s="1"/>
  <c r="H409" i="18" s="1"/>
  <c r="I410" i="18" s="1"/>
  <c r="G1115" i="18"/>
  <c r="H1116" i="18" s="1"/>
  <c r="I1117" i="18" s="1"/>
  <c r="J1118" i="18" s="1"/>
  <c r="K1119" i="18" s="1"/>
  <c r="L1120" i="18" s="1"/>
  <c r="M1121" i="18" s="1"/>
  <c r="N1122" i="18" s="1"/>
  <c r="O1123" i="18" s="1"/>
  <c r="P1124" i="18" s="1"/>
  <c r="Q1125" i="18" s="1"/>
  <c r="J1645" i="18"/>
  <c r="H1627" i="18"/>
  <c r="I1628" i="18" s="1"/>
  <c r="J1629" i="18" s="1"/>
  <c r="K1630" i="18" s="1"/>
  <c r="L1631" i="18" s="1"/>
  <c r="M1632" i="18" s="1"/>
  <c r="N1633" i="18" s="1"/>
  <c r="O1634" i="18" s="1"/>
  <c r="P1635" i="18" s="1"/>
  <c r="Q1636" i="18" s="1"/>
  <c r="R1637" i="18" s="1"/>
  <c r="S1638" i="18" s="1"/>
  <c r="T1639" i="18" s="1"/>
  <c r="U1640" i="18" s="1"/>
  <c r="V1641" i="18" s="1"/>
  <c r="W1642" i="18" s="1"/>
  <c r="X1643" i="18" s="1"/>
  <c r="Y1644" i="18" s="1"/>
  <c r="Z1645" i="18" s="1"/>
  <c r="E274" i="18"/>
  <c r="F275" i="18" s="1"/>
  <c r="G276" i="18" s="1"/>
  <c r="H277" i="18" s="1"/>
  <c r="I278" i="18" s="1"/>
  <c r="J279" i="18" s="1"/>
  <c r="K280" i="18" s="1"/>
  <c r="D1244" i="18"/>
  <c r="E1245" i="18" s="1"/>
  <c r="F1246" i="18" s="1"/>
  <c r="G1247" i="18" s="1"/>
  <c r="H1248" i="18" s="1"/>
  <c r="I1249" i="18" s="1"/>
  <c r="J1250" i="18" s="1"/>
  <c r="K1251" i="18" s="1"/>
  <c r="L1252" i="18" s="1"/>
  <c r="M1253" i="18" s="1"/>
  <c r="N1254" i="18" s="1"/>
  <c r="O1255" i="18" s="1"/>
  <c r="D1492" i="18"/>
  <c r="F215" i="18"/>
  <c r="F1570" i="18"/>
  <c r="G1571" i="18" s="1"/>
  <c r="H1572" i="18" s="1"/>
  <c r="I1573" i="18" s="1"/>
  <c r="J1574" i="18" s="1"/>
  <c r="K1575" i="18" s="1"/>
  <c r="L1576" i="18" s="1"/>
  <c r="M1577" i="18" s="1"/>
  <c r="N1578" i="18" s="1"/>
  <c r="O1579" i="18" s="1"/>
  <c r="P1580" i="18" s="1"/>
  <c r="G471" i="18"/>
  <c r="H472" i="18" s="1"/>
  <c r="I473" i="18" s="1"/>
  <c r="J474" i="18" s="1"/>
  <c r="K475" i="18" s="1"/>
  <c r="D207" i="18"/>
  <c r="E208" i="18" s="1"/>
  <c r="F209" i="18" s="1"/>
  <c r="G210" i="18" s="1"/>
  <c r="H211" i="18" s="1"/>
  <c r="I212" i="18" s="1"/>
  <c r="J213" i="18" s="1"/>
  <c r="K214" i="18" s="1"/>
  <c r="L215" i="18" s="1"/>
  <c r="D1362" i="18"/>
  <c r="B1057" i="18"/>
  <c r="C1057" i="18"/>
  <c r="D1058" i="18" s="1"/>
  <c r="E1059" i="18" s="1"/>
  <c r="F1060" i="18" s="1"/>
  <c r="C992" i="18"/>
  <c r="D993" i="18" s="1"/>
  <c r="E994" i="18" s="1"/>
  <c r="F995" i="18" s="1"/>
  <c r="B992" i="18"/>
  <c r="G725" i="18"/>
  <c r="H726" i="18" s="1"/>
  <c r="I727" i="18" s="1"/>
  <c r="J728" i="18" s="1"/>
  <c r="K729" i="18" s="1"/>
  <c r="L730" i="18" s="1"/>
  <c r="M731" i="18" s="1"/>
  <c r="N732" i="18" s="1"/>
  <c r="O733" i="18" s="1"/>
  <c r="P734" i="18" s="1"/>
  <c r="Q735" i="18" s="1"/>
  <c r="G1237" i="18"/>
  <c r="H1238" i="18" s="1"/>
  <c r="I1239" i="18" s="1"/>
  <c r="J1240" i="18" s="1"/>
  <c r="K1241" i="18" s="1"/>
  <c r="L1242" i="18" s="1"/>
  <c r="M1243" i="18" s="1"/>
  <c r="N1244" i="18" s="1"/>
  <c r="O1245" i="18" s="1"/>
  <c r="P1246" i="18" s="1"/>
  <c r="Q1247" i="18" s="1"/>
  <c r="R1248" i="18" s="1"/>
  <c r="S1249" i="18" s="1"/>
  <c r="T1250" i="18" s="1"/>
  <c r="U1251" i="18" s="1"/>
  <c r="V1252" i="18" s="1"/>
  <c r="W1253" i="18" s="1"/>
  <c r="X1254" i="18" s="1"/>
  <c r="Y1255" i="18" s="1"/>
  <c r="L465" i="18"/>
  <c r="M466" i="18" s="1"/>
  <c r="N467" i="18" s="1"/>
  <c r="O468" i="18" s="1"/>
  <c r="P469" i="18" s="1"/>
  <c r="Q470" i="18" s="1"/>
  <c r="R471" i="18" s="1"/>
  <c r="S472" i="18" s="1"/>
  <c r="T473" i="18" s="1"/>
  <c r="U474" i="18" s="1"/>
  <c r="V475" i="18" s="1"/>
  <c r="J410" i="18"/>
  <c r="F334" i="18"/>
  <c r="G335" i="18" s="1"/>
  <c r="H336" i="18" s="1"/>
  <c r="I337" i="18" s="1"/>
  <c r="J338" i="18" s="1"/>
  <c r="K339" i="18" s="1"/>
  <c r="L340" i="18" s="1"/>
  <c r="M341" i="18" s="1"/>
  <c r="N342" i="18" s="1"/>
  <c r="O343" i="18" s="1"/>
  <c r="P344" i="18" s="1"/>
  <c r="Q345" i="18" s="1"/>
  <c r="G1385" i="18"/>
  <c r="H659" i="18"/>
  <c r="I660" i="18" s="1"/>
  <c r="J661" i="18" s="1"/>
  <c r="K662" i="18" s="1"/>
  <c r="L663" i="18" s="1"/>
  <c r="M664" i="18" s="1"/>
  <c r="N665" i="18" s="1"/>
  <c r="O666" i="18" s="1"/>
  <c r="P667" i="18" s="1"/>
  <c r="Q668" i="18" s="1"/>
  <c r="R669" i="18" s="1"/>
  <c r="S670" i="18" s="1"/>
  <c r="I591" i="18"/>
  <c r="J592" i="18" s="1"/>
  <c r="K593" i="18" s="1"/>
  <c r="L594" i="18" s="1"/>
  <c r="M595" i="18" s="1"/>
  <c r="N596" i="18" s="1"/>
  <c r="O597" i="18" s="1"/>
  <c r="P598" i="18" s="1"/>
  <c r="Q599" i="18" s="1"/>
  <c r="R600" i="18" s="1"/>
  <c r="S601" i="18" s="1"/>
  <c r="T602" i="18" s="1"/>
  <c r="U603" i="18" s="1"/>
  <c r="V604" i="18" s="1"/>
  <c r="W605" i="18" s="1"/>
  <c r="E1692" i="18"/>
  <c r="F1693" i="18" s="1"/>
  <c r="G1694" i="18" s="1"/>
  <c r="H1695" i="18" s="1"/>
  <c r="I1696" i="18" s="1"/>
  <c r="J1697" i="18" s="1"/>
  <c r="K1698" i="18" s="1"/>
  <c r="L1699" i="18" s="1"/>
  <c r="M1700" i="18" s="1"/>
  <c r="N1701" i="18" s="1"/>
  <c r="O1702" i="18" s="1"/>
  <c r="P1703" i="18" s="1"/>
  <c r="Q1704" i="18" s="1"/>
  <c r="R1705" i="18" s="1"/>
  <c r="S1706" i="18" s="1"/>
  <c r="T1707" i="18" s="1"/>
  <c r="U1708" i="18" s="1"/>
  <c r="V1709" i="18" s="1"/>
  <c r="W1710" i="18" s="1"/>
  <c r="D517" i="18"/>
  <c r="D200" i="18"/>
  <c r="E201" i="18" s="1"/>
  <c r="F202" i="18" s="1"/>
  <c r="G203" i="18" s="1"/>
  <c r="H204" i="18" s="1"/>
  <c r="I205" i="18" s="1"/>
  <c r="J206" i="18" s="1"/>
  <c r="K207" i="18" s="1"/>
  <c r="L208" i="18" s="1"/>
  <c r="M209" i="18" s="1"/>
  <c r="N210" i="18" s="1"/>
  <c r="O211" i="18" s="1"/>
  <c r="P212" i="18" s="1"/>
  <c r="Q213" i="18" s="1"/>
  <c r="R214" i="18" s="1"/>
  <c r="S215" i="18" s="1"/>
  <c r="E797" i="18"/>
  <c r="F798" i="18" s="1"/>
  <c r="G799" i="18" s="1"/>
  <c r="H800" i="18" s="1"/>
  <c r="E207" i="18"/>
  <c r="F208" i="18" s="1"/>
  <c r="G209" i="18" s="1"/>
  <c r="H210" i="18" s="1"/>
  <c r="I211" i="18" s="1"/>
  <c r="J212" i="18" s="1"/>
  <c r="K213" i="18" s="1"/>
  <c r="L214" i="18" s="1"/>
  <c r="M215" i="18" s="1"/>
  <c r="G404" i="18"/>
  <c r="H405" i="18" s="1"/>
  <c r="I406" i="18" s="1"/>
  <c r="J407" i="18" s="1"/>
  <c r="K408" i="18" s="1"/>
  <c r="L409" i="18" s="1"/>
  <c r="M410" i="18" s="1"/>
  <c r="D63" i="18"/>
  <c r="B1576" i="18"/>
  <c r="C1576" i="18"/>
  <c r="D1577" i="18" s="1"/>
  <c r="E1578" i="18" s="1"/>
  <c r="F1579" i="18" s="1"/>
  <c r="G1580" i="18" s="1"/>
  <c r="C1447" i="18"/>
  <c r="D1448" i="18" s="1"/>
  <c r="E1449" i="18" s="1"/>
  <c r="F1450" i="18" s="1"/>
  <c r="B1447" i="18"/>
  <c r="C1316" i="18"/>
  <c r="D1317" i="18" s="1"/>
  <c r="E1318" i="18" s="1"/>
  <c r="F1319" i="18" s="1"/>
  <c r="G1320" i="18" s="1"/>
  <c r="B1316" i="18"/>
  <c r="D972" i="18"/>
  <c r="B732" i="18"/>
  <c r="C732" i="18"/>
  <c r="D733" i="18" s="1"/>
  <c r="E734" i="18" s="1"/>
  <c r="F735" i="18" s="1"/>
  <c r="G1757" i="18"/>
  <c r="H1758" i="18" s="1"/>
  <c r="I1759" i="18" s="1"/>
  <c r="J1760" i="18" s="1"/>
  <c r="K1761" i="18" s="1"/>
  <c r="L1762" i="18" s="1"/>
  <c r="M1763" i="18" s="1"/>
  <c r="N1764" i="18" s="1"/>
  <c r="O1765" i="18" s="1"/>
  <c r="P1766" i="18" s="1"/>
  <c r="Q1767" i="18" s="1"/>
  <c r="R1768" i="18" s="1"/>
  <c r="S1769" i="18" s="1"/>
  <c r="T1770" i="18" s="1"/>
  <c r="U1771" i="18" s="1"/>
  <c r="V1772" i="18" s="1"/>
  <c r="W1773" i="18" s="1"/>
  <c r="X1774" i="18" s="1"/>
  <c r="Y1775" i="18" s="1"/>
  <c r="H1757" i="18"/>
  <c r="I1758" i="18" s="1"/>
  <c r="J1759" i="18" s="1"/>
  <c r="K1760" i="18" s="1"/>
  <c r="L1761" i="18" s="1"/>
  <c r="M1762" i="18" s="1"/>
  <c r="N1763" i="18" s="1"/>
  <c r="O1764" i="18" s="1"/>
  <c r="P1765" i="18" s="1"/>
  <c r="Q1766" i="18" s="1"/>
  <c r="R1767" i="18" s="1"/>
  <c r="S1768" i="18" s="1"/>
  <c r="T1769" i="18" s="1"/>
  <c r="U1770" i="18" s="1"/>
  <c r="V1771" i="18" s="1"/>
  <c r="W1772" i="18" s="1"/>
  <c r="X1773" i="18" s="1"/>
  <c r="Y1774" i="18" s="1"/>
  <c r="Z1775" i="18" s="1"/>
  <c r="E1765" i="18"/>
  <c r="F1766" i="18" s="1"/>
  <c r="G1767" i="18" s="1"/>
  <c r="H1768" i="18" s="1"/>
  <c r="I1769" i="18" s="1"/>
  <c r="J1770" i="18" s="1"/>
  <c r="K1771" i="18" s="1"/>
  <c r="L1772" i="18" s="1"/>
  <c r="M1773" i="18" s="1"/>
  <c r="N1774" i="18" s="1"/>
  <c r="O1775" i="18" s="1"/>
  <c r="K1696" i="18"/>
  <c r="L1697" i="18" s="1"/>
  <c r="M1698" i="18" s="1"/>
  <c r="N1699" i="18" s="1"/>
  <c r="O1700" i="18" s="1"/>
  <c r="P1701" i="18" s="1"/>
  <c r="Q1702" i="18" s="1"/>
  <c r="R1703" i="18" s="1"/>
  <c r="S1704" i="18" s="1"/>
  <c r="T1705" i="18" s="1"/>
  <c r="U1706" i="18" s="1"/>
  <c r="V1707" i="18" s="1"/>
  <c r="W1708" i="18" s="1"/>
  <c r="X1709" i="18" s="1"/>
  <c r="Y1710" i="18" s="1"/>
  <c r="G1703" i="18"/>
  <c r="H1704" i="18" s="1"/>
  <c r="I1705" i="18" s="1"/>
  <c r="J1706" i="18" s="1"/>
  <c r="K1707" i="18" s="1"/>
  <c r="L1708" i="18" s="1"/>
  <c r="M1709" i="18" s="1"/>
  <c r="N1710" i="18" s="1"/>
  <c r="H1645" i="18"/>
  <c r="G1635" i="18"/>
  <c r="H1636" i="18" s="1"/>
  <c r="I1637" i="18" s="1"/>
  <c r="J1638" i="18" s="1"/>
  <c r="K1639" i="18" s="1"/>
  <c r="L1640" i="18" s="1"/>
  <c r="M1641" i="18" s="1"/>
  <c r="N1642" i="18" s="1"/>
  <c r="O1643" i="18" s="1"/>
  <c r="P1644" i="18" s="1"/>
  <c r="Q1645" i="18" s="1"/>
  <c r="R1444" i="18"/>
  <c r="S1445" i="18" s="1"/>
  <c r="T1446" i="18" s="1"/>
  <c r="U1447" i="18" s="1"/>
  <c r="V1448" i="18" s="1"/>
  <c r="W1449" i="18" s="1"/>
  <c r="X1450" i="18" s="1"/>
  <c r="F1513" i="18"/>
  <c r="G1514" i="18" s="1"/>
  <c r="H1515" i="18" s="1"/>
  <c r="F1509" i="18"/>
  <c r="G1510" i="18" s="1"/>
  <c r="H1511" i="18" s="1"/>
  <c r="I1512" i="18" s="1"/>
  <c r="J1513" i="18" s="1"/>
  <c r="K1514" i="18" s="1"/>
  <c r="L1515" i="18" s="1"/>
  <c r="G1450" i="18"/>
  <c r="I1370" i="18"/>
  <c r="J1371" i="18" s="1"/>
  <c r="K1372" i="18" s="1"/>
  <c r="L1373" i="18" s="1"/>
  <c r="M1374" i="18" s="1"/>
  <c r="N1375" i="18" s="1"/>
  <c r="O1376" i="18" s="1"/>
  <c r="P1377" i="18" s="1"/>
  <c r="Q1378" i="18" s="1"/>
  <c r="R1379" i="18" s="1"/>
  <c r="S1380" i="18" s="1"/>
  <c r="T1381" i="18" s="1"/>
  <c r="U1382" i="18" s="1"/>
  <c r="V1383" i="18" s="1"/>
  <c r="W1384" i="18" s="1"/>
  <c r="X1385" i="18" s="1"/>
  <c r="E1509" i="18"/>
  <c r="F1510" i="18" s="1"/>
  <c r="G1511" i="18" s="1"/>
  <c r="H1512" i="18" s="1"/>
  <c r="I1513" i="18" s="1"/>
  <c r="J1514" i="18" s="1"/>
  <c r="K1515" i="18" s="1"/>
  <c r="F1305" i="18"/>
  <c r="G1306" i="18" s="1"/>
  <c r="H1307" i="18" s="1"/>
  <c r="I1308" i="18" s="1"/>
  <c r="J1309" i="18" s="1"/>
  <c r="K1310" i="18" s="1"/>
  <c r="L1311" i="18" s="1"/>
  <c r="M1312" i="18" s="1"/>
  <c r="N1313" i="18" s="1"/>
  <c r="O1314" i="18" s="1"/>
  <c r="P1315" i="18" s="1"/>
  <c r="Q1316" i="18" s="1"/>
  <c r="R1317" i="18" s="1"/>
  <c r="S1318" i="18" s="1"/>
  <c r="T1319" i="18" s="1"/>
  <c r="U1320" i="18" s="1"/>
  <c r="E1172" i="18"/>
  <c r="F1173" i="18" s="1"/>
  <c r="G1174" i="18" s="1"/>
  <c r="H1175" i="18" s="1"/>
  <c r="I1176" i="18" s="1"/>
  <c r="J1177" i="18" s="1"/>
  <c r="K1178" i="18" s="1"/>
  <c r="L1179" i="18" s="1"/>
  <c r="M1180" i="18" s="1"/>
  <c r="N1181" i="18" s="1"/>
  <c r="O1182" i="18" s="1"/>
  <c r="P1183" i="18" s="1"/>
  <c r="Q1184" i="18" s="1"/>
  <c r="R1185" i="18" s="1"/>
  <c r="S1186" i="18" s="1"/>
  <c r="T1187" i="18" s="1"/>
  <c r="U1188" i="18" s="1"/>
  <c r="V1189" i="18" s="1"/>
  <c r="W1190" i="18" s="1"/>
  <c r="E1184" i="18"/>
  <c r="F1185" i="18" s="1"/>
  <c r="G1186" i="18" s="1"/>
  <c r="H1187" i="18" s="1"/>
  <c r="I1188" i="18" s="1"/>
  <c r="J1189" i="18" s="1"/>
  <c r="K1190" i="18" s="1"/>
  <c r="E1057" i="18"/>
  <c r="F1058" i="18" s="1"/>
  <c r="G1059" i="18" s="1"/>
  <c r="H1060" i="18" s="1"/>
  <c r="D1237" i="18"/>
  <c r="E1238" i="18" s="1"/>
  <c r="F1239" i="18" s="1"/>
  <c r="G1240" i="18" s="1"/>
  <c r="H1241" i="18" s="1"/>
  <c r="I1242" i="18" s="1"/>
  <c r="J1243" i="18" s="1"/>
  <c r="K1244" i="18" s="1"/>
  <c r="L1245" i="18" s="1"/>
  <c r="M1246" i="18" s="1"/>
  <c r="N1247" i="18" s="1"/>
  <c r="O1248" i="18" s="1"/>
  <c r="P1249" i="18" s="1"/>
  <c r="Q1250" i="18" s="1"/>
  <c r="R1251" i="18" s="1"/>
  <c r="S1252" i="18" s="1"/>
  <c r="T1253" i="18" s="1"/>
  <c r="U1254" i="18" s="1"/>
  <c r="V1255" i="18" s="1"/>
  <c r="F920" i="18"/>
  <c r="G921" i="18" s="1"/>
  <c r="H922" i="18" s="1"/>
  <c r="I923" i="18" s="1"/>
  <c r="J924" i="18" s="1"/>
  <c r="K925" i="18" s="1"/>
  <c r="L926" i="18" s="1"/>
  <c r="M927" i="18" s="1"/>
  <c r="N928" i="18" s="1"/>
  <c r="O929" i="18" s="1"/>
  <c r="P930" i="18" s="1"/>
  <c r="C927" i="18"/>
  <c r="D928" i="18" s="1"/>
  <c r="E929" i="18" s="1"/>
  <c r="F930" i="18" s="1"/>
  <c r="B927" i="18"/>
  <c r="G863" i="18"/>
  <c r="H864" i="18" s="1"/>
  <c r="I865" i="18" s="1"/>
  <c r="D914" i="18"/>
  <c r="E915" i="18" s="1"/>
  <c r="F916" i="18" s="1"/>
  <c r="G917" i="18" s="1"/>
  <c r="H918" i="18" s="1"/>
  <c r="I919" i="18" s="1"/>
  <c r="J920" i="18" s="1"/>
  <c r="K921" i="18" s="1"/>
  <c r="L922" i="18" s="1"/>
  <c r="M923" i="18" s="1"/>
  <c r="N924" i="18" s="1"/>
  <c r="O925" i="18" s="1"/>
  <c r="P926" i="18" s="1"/>
  <c r="Q927" i="18" s="1"/>
  <c r="R928" i="18" s="1"/>
  <c r="S929" i="18" s="1"/>
  <c r="T930" i="18" s="1"/>
  <c r="D923" i="18"/>
  <c r="E924" i="18" s="1"/>
  <c r="F925" i="18" s="1"/>
  <c r="G926" i="18" s="1"/>
  <c r="H927" i="18" s="1"/>
  <c r="I928" i="18" s="1"/>
  <c r="J929" i="18" s="1"/>
  <c r="K930" i="18" s="1"/>
  <c r="D795" i="18"/>
  <c r="E796" i="18" s="1"/>
  <c r="F797" i="18" s="1"/>
  <c r="G798" i="18" s="1"/>
  <c r="H799" i="18" s="1"/>
  <c r="I800" i="18" s="1"/>
  <c r="D713" i="18"/>
  <c r="E714" i="18" s="1"/>
  <c r="F715" i="18" s="1"/>
  <c r="G716" i="18" s="1"/>
  <c r="H717" i="18" s="1"/>
  <c r="I718" i="18" s="1"/>
  <c r="J719" i="18" s="1"/>
  <c r="K720" i="18" s="1"/>
  <c r="L721" i="18" s="1"/>
  <c r="M722" i="18" s="1"/>
  <c r="N723" i="18" s="1"/>
  <c r="O724" i="18" s="1"/>
  <c r="P725" i="18" s="1"/>
  <c r="Q726" i="18" s="1"/>
  <c r="R727" i="18" s="1"/>
  <c r="S728" i="18" s="1"/>
  <c r="T729" i="18" s="1"/>
  <c r="U730" i="18" s="1"/>
  <c r="V731" i="18" s="1"/>
  <c r="W732" i="18" s="1"/>
  <c r="X733" i="18" s="1"/>
  <c r="Y734" i="18" s="1"/>
  <c r="Z735" i="18" s="1"/>
  <c r="K786" i="18"/>
  <c r="L787" i="18" s="1"/>
  <c r="M788" i="18" s="1"/>
  <c r="N789" i="18" s="1"/>
  <c r="O790" i="18" s="1"/>
  <c r="P791" i="18" s="1"/>
  <c r="Q792" i="18" s="1"/>
  <c r="R793" i="18" s="1"/>
  <c r="S794" i="18" s="1"/>
  <c r="T795" i="18" s="1"/>
  <c r="U796" i="18" s="1"/>
  <c r="V797" i="18" s="1"/>
  <c r="W798" i="18" s="1"/>
  <c r="X799" i="18" s="1"/>
  <c r="Y800" i="18" s="1"/>
  <c r="D789" i="18"/>
  <c r="E790" i="18" s="1"/>
  <c r="F791" i="18" s="1"/>
  <c r="G792" i="18" s="1"/>
  <c r="H793" i="18" s="1"/>
  <c r="I794" i="18" s="1"/>
  <c r="J795" i="18" s="1"/>
  <c r="K796" i="18" s="1"/>
  <c r="L797" i="18" s="1"/>
  <c r="M798" i="18" s="1"/>
  <c r="N799" i="18" s="1"/>
  <c r="O800" i="18" s="1"/>
  <c r="C473" i="18"/>
  <c r="D474" i="18" s="1"/>
  <c r="E475" i="18" s="1"/>
  <c r="B473" i="18"/>
  <c r="G604" i="18"/>
  <c r="H605" i="18" s="1"/>
  <c r="D461" i="18"/>
  <c r="E462" i="18" s="1"/>
  <c r="F463" i="18" s="1"/>
  <c r="G464" i="18" s="1"/>
  <c r="H465" i="18" s="1"/>
  <c r="I466" i="18" s="1"/>
  <c r="J467" i="18" s="1"/>
  <c r="K468" i="18" s="1"/>
  <c r="L469" i="18" s="1"/>
  <c r="M470" i="18" s="1"/>
  <c r="N471" i="18" s="1"/>
  <c r="O472" i="18" s="1"/>
  <c r="P473" i="18" s="1"/>
  <c r="Q474" i="18" s="1"/>
  <c r="R475" i="18" s="1"/>
  <c r="D585" i="18"/>
  <c r="E586" i="18" s="1"/>
  <c r="F587" i="18" s="1"/>
  <c r="G588" i="18" s="1"/>
  <c r="H589" i="18" s="1"/>
  <c r="I590" i="18" s="1"/>
  <c r="J591" i="18" s="1"/>
  <c r="K592" i="18" s="1"/>
  <c r="L593" i="18" s="1"/>
  <c r="M594" i="18" s="1"/>
  <c r="N595" i="18" s="1"/>
  <c r="O596" i="18" s="1"/>
  <c r="P597" i="18" s="1"/>
  <c r="Q598" i="18" s="1"/>
  <c r="R599" i="18" s="1"/>
  <c r="S600" i="18" s="1"/>
  <c r="T601" i="18" s="1"/>
  <c r="U602" i="18" s="1"/>
  <c r="V603" i="18" s="1"/>
  <c r="W604" i="18" s="1"/>
  <c r="X605" i="18" s="1"/>
  <c r="F326" i="18"/>
  <c r="G327" i="18" s="1"/>
  <c r="H328" i="18" s="1"/>
  <c r="I329" i="18" s="1"/>
  <c r="J330" i="18" s="1"/>
  <c r="K331" i="18" s="1"/>
  <c r="L332" i="18" s="1"/>
  <c r="M333" i="18" s="1"/>
  <c r="N334" i="18" s="1"/>
  <c r="O335" i="18" s="1"/>
  <c r="P336" i="18" s="1"/>
  <c r="Q337" i="18" s="1"/>
  <c r="R338" i="18" s="1"/>
  <c r="S339" i="18" s="1"/>
  <c r="T340" i="18" s="1"/>
  <c r="U341" i="18" s="1"/>
  <c r="V342" i="18" s="1"/>
  <c r="W343" i="18" s="1"/>
  <c r="X344" i="18" s="1"/>
  <c r="Y345" i="18" s="1"/>
  <c r="D720" i="18"/>
  <c r="E721" i="18" s="1"/>
  <c r="F722" i="18" s="1"/>
  <c r="G723" i="18" s="1"/>
  <c r="H724" i="18" s="1"/>
  <c r="I725" i="18" s="1"/>
  <c r="J726" i="18" s="1"/>
  <c r="K727" i="18" s="1"/>
  <c r="L728" i="18" s="1"/>
  <c r="M729" i="18" s="1"/>
  <c r="N730" i="18" s="1"/>
  <c r="O731" i="18" s="1"/>
  <c r="P732" i="18" s="1"/>
  <c r="Q733" i="18" s="1"/>
  <c r="R734" i="18" s="1"/>
  <c r="S735" i="18" s="1"/>
  <c r="D1236" i="18"/>
  <c r="E1237" i="18" s="1"/>
  <c r="F1238" i="18" s="1"/>
  <c r="G1239" i="18" s="1"/>
  <c r="H1240" i="18" s="1"/>
  <c r="I1241" i="18" s="1"/>
  <c r="J1242" i="18" s="1"/>
  <c r="K1243" i="18" s="1"/>
  <c r="L1244" i="18" s="1"/>
  <c r="M1245" i="18" s="1"/>
  <c r="N1246" i="18" s="1"/>
  <c r="O1247" i="18" s="1"/>
  <c r="P1248" i="18" s="1"/>
  <c r="Q1249" i="18" s="1"/>
  <c r="R1250" i="18" s="1"/>
  <c r="S1251" i="18" s="1"/>
  <c r="T1252" i="18" s="1"/>
  <c r="U1253" i="18" s="1"/>
  <c r="V1254" i="18" s="1"/>
  <c r="W1255" i="18" s="1"/>
  <c r="D1626" i="18"/>
  <c r="E1627" i="18" s="1"/>
  <c r="F1628" i="18" s="1"/>
  <c r="G1629" i="18" s="1"/>
  <c r="H1630" i="18" s="1"/>
  <c r="I1631" i="18" s="1"/>
  <c r="J1632" i="18" s="1"/>
  <c r="K1633" i="18" s="1"/>
  <c r="L1634" i="18" s="1"/>
  <c r="M1635" i="18" s="1"/>
  <c r="N1636" i="18" s="1"/>
  <c r="O1637" i="18" s="1"/>
  <c r="P1638" i="18" s="1"/>
  <c r="Q1639" i="18" s="1"/>
  <c r="R1640" i="18" s="1"/>
  <c r="S1641" i="18" s="1"/>
  <c r="T1642" i="18" s="1"/>
  <c r="U1643" i="18" s="1"/>
  <c r="V1644" i="18" s="1"/>
  <c r="W1645" i="18" s="1"/>
  <c r="D1503" i="18"/>
  <c r="E1504" i="18" s="1"/>
  <c r="F1505" i="18" s="1"/>
  <c r="G1506" i="18" s="1"/>
  <c r="H1507" i="18" s="1"/>
  <c r="I1508" i="18" s="1"/>
  <c r="J1509" i="18" s="1"/>
  <c r="K1510" i="18" s="1"/>
  <c r="L1511" i="18" s="1"/>
  <c r="M1512" i="18" s="1"/>
  <c r="N1513" i="18" s="1"/>
  <c r="O1514" i="18" s="1"/>
  <c r="P1515" i="18" s="1"/>
  <c r="E263" i="18"/>
  <c r="F264" i="18" s="1"/>
  <c r="G265" i="18" s="1"/>
  <c r="H266" i="18" s="1"/>
  <c r="I267" i="18" s="1"/>
  <c r="J268" i="18" s="1"/>
  <c r="K269" i="18" s="1"/>
  <c r="L270" i="18" s="1"/>
  <c r="M271" i="18" s="1"/>
  <c r="N272" i="18" s="1"/>
  <c r="O273" i="18" s="1"/>
  <c r="P274" i="18" s="1"/>
  <c r="Q275" i="18" s="1"/>
  <c r="R276" i="18" s="1"/>
  <c r="S277" i="18" s="1"/>
  <c r="T278" i="18" s="1"/>
  <c r="U279" i="18" s="1"/>
  <c r="V280" i="18" s="1"/>
  <c r="C149" i="18"/>
  <c r="D150" i="18" s="1"/>
  <c r="E151" i="18" s="1"/>
  <c r="E152" i="18" s="1"/>
  <c r="B149" i="18"/>
  <c r="V1515" i="17"/>
  <c r="L1515" i="17"/>
  <c r="M1182" i="17"/>
  <c r="N1183" i="17" s="1"/>
  <c r="O1184" i="17" s="1"/>
  <c r="P1185" i="17" s="1"/>
  <c r="Q1186" i="17" s="1"/>
  <c r="R1187" i="17" s="1"/>
  <c r="S1188" i="17" s="1"/>
  <c r="T1189" i="17" s="1"/>
  <c r="U1190" i="17" s="1"/>
  <c r="E532" i="17"/>
  <c r="F533" i="17" s="1"/>
  <c r="G534" i="17" s="1"/>
  <c r="H535" i="17" s="1"/>
  <c r="I536" i="17" s="1"/>
  <c r="J537" i="17" s="1"/>
  <c r="K538" i="17" s="1"/>
  <c r="L539" i="17" s="1"/>
  <c r="M540" i="17" s="1"/>
  <c r="G532" i="17"/>
  <c r="H533" i="17" s="1"/>
  <c r="I534" i="17" s="1"/>
  <c r="J535" i="17" s="1"/>
  <c r="K536" i="17" s="1"/>
  <c r="L537" i="17" s="1"/>
  <c r="M538" i="17" s="1"/>
  <c r="N539" i="17" s="1"/>
  <c r="O540" i="17" s="1"/>
  <c r="O1182" i="17"/>
  <c r="P1183" i="17" s="1"/>
  <c r="Q1184" i="17" s="1"/>
  <c r="R1185" i="17" s="1"/>
  <c r="S1186" i="17" s="1"/>
  <c r="T1187" i="17" s="1"/>
  <c r="U1188" i="17" s="1"/>
  <c r="V1189" i="17" s="1"/>
  <c r="W1190" i="17" s="1"/>
  <c r="H207" i="17"/>
  <c r="I208" i="17" s="1"/>
  <c r="J209" i="17" s="1"/>
  <c r="K210" i="17" s="1"/>
  <c r="L211" i="17" s="1"/>
  <c r="M212" i="17" s="1"/>
  <c r="N213" i="17" s="1"/>
  <c r="O214" i="17" s="1"/>
  <c r="P215" i="17" s="1"/>
  <c r="E922" i="17"/>
  <c r="F923" i="17" s="1"/>
  <c r="G924" i="17" s="1"/>
  <c r="H925" i="17" s="1"/>
  <c r="I926" i="17" s="1"/>
  <c r="J927" i="17" s="1"/>
  <c r="K928" i="17" s="1"/>
  <c r="L929" i="17" s="1"/>
  <c r="M930" i="17" s="1"/>
  <c r="W735" i="17"/>
  <c r="N345" i="17"/>
  <c r="Y1515" i="17"/>
  <c r="I1515" i="17"/>
  <c r="H1182" i="17"/>
  <c r="I1183" i="17" s="1"/>
  <c r="J1184" i="17" s="1"/>
  <c r="K1185" i="17" s="1"/>
  <c r="L1186" i="17" s="1"/>
  <c r="M1187" i="17" s="1"/>
  <c r="N1188" i="17" s="1"/>
  <c r="O1189" i="17" s="1"/>
  <c r="P1190" i="17" s="1"/>
  <c r="L1182" i="17"/>
  <c r="M1183" i="17" s="1"/>
  <c r="N1184" i="17" s="1"/>
  <c r="O1185" i="17" s="1"/>
  <c r="P1186" i="17" s="1"/>
  <c r="Q1187" i="17" s="1"/>
  <c r="R1188" i="17" s="1"/>
  <c r="S1189" i="17" s="1"/>
  <c r="T1190" i="17" s="1"/>
  <c r="G922" i="17"/>
  <c r="H923" i="17" s="1"/>
  <c r="I924" i="17" s="1"/>
  <c r="J925" i="17" s="1"/>
  <c r="K926" i="17" s="1"/>
  <c r="L927" i="17" s="1"/>
  <c r="M928" i="17" s="1"/>
  <c r="N929" i="17" s="1"/>
  <c r="O930" i="17" s="1"/>
  <c r="H735" i="17"/>
  <c r="P532" i="17"/>
  <c r="Q533" i="17" s="1"/>
  <c r="R534" i="17" s="1"/>
  <c r="S535" i="17" s="1"/>
  <c r="T536" i="17" s="1"/>
  <c r="U537" i="17" s="1"/>
  <c r="V538" i="17" s="1"/>
  <c r="W539" i="17" s="1"/>
  <c r="X540" i="17" s="1"/>
  <c r="K280" i="17"/>
  <c r="K1182" i="17"/>
  <c r="L1183" i="17" s="1"/>
  <c r="M1184" i="17" s="1"/>
  <c r="N1185" i="17" s="1"/>
  <c r="O1186" i="17" s="1"/>
  <c r="P1187" i="17" s="1"/>
  <c r="Q1188" i="17" s="1"/>
  <c r="R1189" i="17" s="1"/>
  <c r="S1190" i="17" s="1"/>
  <c r="D207" i="17"/>
  <c r="E208" i="17" s="1"/>
  <c r="F209" i="17" s="1"/>
  <c r="G210" i="17" s="1"/>
  <c r="H211" i="17" s="1"/>
  <c r="I212" i="17" s="1"/>
  <c r="J213" i="17" s="1"/>
  <c r="K214" i="17" s="1"/>
  <c r="L215" i="17" s="1"/>
  <c r="P735" i="17"/>
  <c r="Q1182" i="17"/>
  <c r="R1183" i="17" s="1"/>
  <c r="S1184" i="17" s="1"/>
  <c r="T1185" i="17" s="1"/>
  <c r="U1186" i="17" s="1"/>
  <c r="V1187" i="17" s="1"/>
  <c r="W1188" i="17" s="1"/>
  <c r="X1189" i="17" s="1"/>
  <c r="Y1190" i="17" s="1"/>
  <c r="R1515" i="17"/>
  <c r="K735" i="17"/>
  <c r="N735" i="17"/>
  <c r="I727" i="17"/>
  <c r="J728" i="17" s="1"/>
  <c r="K729" i="17" s="1"/>
  <c r="L730" i="17" s="1"/>
  <c r="M731" i="17" s="1"/>
  <c r="N732" i="17" s="1"/>
  <c r="O733" i="17" s="1"/>
  <c r="P734" i="17" s="1"/>
  <c r="Q735" i="17" s="1"/>
  <c r="I922" i="17"/>
  <c r="J923" i="17" s="1"/>
  <c r="K924" i="17" s="1"/>
  <c r="L925" i="17" s="1"/>
  <c r="M926" i="17" s="1"/>
  <c r="N927" i="17" s="1"/>
  <c r="O928" i="17" s="1"/>
  <c r="P929" i="17" s="1"/>
  <c r="Q930" i="17" s="1"/>
  <c r="M735" i="17"/>
  <c r="G735" i="17"/>
  <c r="G1182" i="17"/>
  <c r="H1183" i="17" s="1"/>
  <c r="I1184" i="17" s="1"/>
  <c r="J1185" i="17" s="1"/>
  <c r="K1186" i="17" s="1"/>
  <c r="L1187" i="17" s="1"/>
  <c r="M1188" i="17" s="1"/>
  <c r="N1189" i="17" s="1"/>
  <c r="O1190" i="17" s="1"/>
  <c r="O922" i="17"/>
  <c r="P923" i="17" s="1"/>
  <c r="Q924" i="17" s="1"/>
  <c r="R925" i="17" s="1"/>
  <c r="S926" i="17" s="1"/>
  <c r="T927" i="17" s="1"/>
  <c r="U928" i="17" s="1"/>
  <c r="V929" i="17" s="1"/>
  <c r="W930" i="17" s="1"/>
  <c r="P1182" i="17"/>
  <c r="Q1183" i="17" s="1"/>
  <c r="R1184" i="17" s="1"/>
  <c r="S1185" i="17" s="1"/>
  <c r="T1186" i="17" s="1"/>
  <c r="U1187" i="17" s="1"/>
  <c r="V1188" i="17" s="1"/>
  <c r="W1189" i="17" s="1"/>
  <c r="X1190" i="17" s="1"/>
  <c r="L532" i="17"/>
  <c r="M533" i="17" s="1"/>
  <c r="N534" i="17" s="1"/>
  <c r="O535" i="17" s="1"/>
  <c r="P536" i="17" s="1"/>
  <c r="Q537" i="17" s="1"/>
  <c r="R538" i="17" s="1"/>
  <c r="S539" i="17" s="1"/>
  <c r="T540" i="17" s="1"/>
  <c r="J735" i="17"/>
  <c r="I735" i="17"/>
  <c r="J532" i="17"/>
  <c r="K533" i="17" s="1"/>
  <c r="L534" i="17" s="1"/>
  <c r="M535" i="17" s="1"/>
  <c r="N536" i="17" s="1"/>
  <c r="O537" i="17" s="1"/>
  <c r="P538" i="17" s="1"/>
  <c r="Q539" i="17" s="1"/>
  <c r="R540" i="17" s="1"/>
  <c r="G280" i="17"/>
  <c r="Q1515" i="17"/>
  <c r="N207" i="17"/>
  <c r="O208" i="17" s="1"/>
  <c r="P209" i="17" s="1"/>
  <c r="Q210" i="17" s="1"/>
  <c r="R211" i="17" s="1"/>
  <c r="S212" i="17" s="1"/>
  <c r="T213" i="17" s="1"/>
  <c r="U214" i="17" s="1"/>
  <c r="V215" i="17" s="1"/>
  <c r="I1629" i="17"/>
  <c r="J1630" i="17" s="1"/>
  <c r="K1631" i="17" s="1"/>
  <c r="L1632" i="17" s="1"/>
  <c r="M1633" i="17" s="1"/>
  <c r="N1634" i="17" s="1"/>
  <c r="O1635" i="17" s="1"/>
  <c r="P1636" i="17" s="1"/>
  <c r="Q1637" i="17" s="1"/>
  <c r="R1638" i="17" s="1"/>
  <c r="S1639" i="17" s="1"/>
  <c r="T1640" i="17" s="1"/>
  <c r="U1641" i="17" s="1"/>
  <c r="V1642" i="17" s="1"/>
  <c r="W1643" i="17" s="1"/>
  <c r="X1644" i="17" s="1"/>
  <c r="Y1645" i="17" s="1"/>
  <c r="H532" i="17"/>
  <c r="I533" i="17" s="1"/>
  <c r="J534" i="17" s="1"/>
  <c r="K535" i="17" s="1"/>
  <c r="L536" i="17" s="1"/>
  <c r="M537" i="17" s="1"/>
  <c r="N538" i="17" s="1"/>
  <c r="O539" i="17" s="1"/>
  <c r="P540" i="17" s="1"/>
  <c r="Q280" i="17"/>
  <c r="G1564" i="17"/>
  <c r="H1565" i="17" s="1"/>
  <c r="I1566" i="17" s="1"/>
  <c r="J1567" i="17" s="1"/>
  <c r="K1568" i="17" s="1"/>
  <c r="L1569" i="17" s="1"/>
  <c r="M1570" i="17" s="1"/>
  <c r="N1571" i="17" s="1"/>
  <c r="O1572" i="17" s="1"/>
  <c r="P1573" i="17" s="1"/>
  <c r="Q1574" i="17" s="1"/>
  <c r="R1575" i="17" s="1"/>
  <c r="S1576" i="17" s="1"/>
  <c r="T1577" i="17" s="1"/>
  <c r="U1578" i="17" s="1"/>
  <c r="V1579" i="17" s="1"/>
  <c r="W1580" i="17" s="1"/>
  <c r="O1515" i="17"/>
  <c r="F735" i="17"/>
  <c r="F1515" i="17"/>
  <c r="H922" i="17"/>
  <c r="I923" i="17" s="1"/>
  <c r="J924" i="17" s="1"/>
  <c r="K925" i="17" s="1"/>
  <c r="L926" i="17" s="1"/>
  <c r="M927" i="17" s="1"/>
  <c r="N928" i="17" s="1"/>
  <c r="O929" i="17" s="1"/>
  <c r="P930" i="17" s="1"/>
  <c r="J207" i="17"/>
  <c r="K208" i="17" s="1"/>
  <c r="L209" i="17" s="1"/>
  <c r="M210" i="17" s="1"/>
  <c r="N211" i="17" s="1"/>
  <c r="O212" i="17" s="1"/>
  <c r="P213" i="17" s="1"/>
  <c r="Q214" i="17" s="1"/>
  <c r="R215" i="17" s="1"/>
  <c r="I207" i="17"/>
  <c r="J208" i="17" s="1"/>
  <c r="K209" i="17" s="1"/>
  <c r="L210" i="17" s="1"/>
  <c r="M211" i="17" s="1"/>
  <c r="N212" i="17" s="1"/>
  <c r="O213" i="17" s="1"/>
  <c r="P214" i="17" s="1"/>
  <c r="Q215" i="17" s="1"/>
  <c r="L922" i="17"/>
  <c r="M923" i="17" s="1"/>
  <c r="N924" i="17" s="1"/>
  <c r="O925" i="17" s="1"/>
  <c r="P926" i="17" s="1"/>
  <c r="Q927" i="17" s="1"/>
  <c r="R928" i="17" s="1"/>
  <c r="S929" i="17" s="1"/>
  <c r="T930" i="17" s="1"/>
  <c r="M1515" i="17"/>
  <c r="R532" i="17"/>
  <c r="S533" i="17" s="1"/>
  <c r="T534" i="17" s="1"/>
  <c r="U535" i="17" s="1"/>
  <c r="V536" i="17" s="1"/>
  <c r="W537" i="17" s="1"/>
  <c r="X538" i="17" s="1"/>
  <c r="Y539" i="17" s="1"/>
  <c r="Z540" i="17" s="1"/>
  <c r="P280" i="17"/>
  <c r="D532" i="17"/>
  <c r="E533" i="17" s="1"/>
  <c r="F534" i="17" s="1"/>
  <c r="G535" i="17" s="1"/>
  <c r="H536" i="17" s="1"/>
  <c r="I537" i="17" s="1"/>
  <c r="J538" i="17" s="1"/>
  <c r="K539" i="17" s="1"/>
  <c r="L540" i="17" s="1"/>
  <c r="M280" i="17"/>
  <c r="E1629" i="17"/>
  <c r="F1630" i="17" s="1"/>
  <c r="G1631" i="17" s="1"/>
  <c r="H1632" i="17" s="1"/>
  <c r="I1633" i="17" s="1"/>
  <c r="J1634" i="17" s="1"/>
  <c r="K1635" i="17" s="1"/>
  <c r="L1636" i="17" s="1"/>
  <c r="M1637" i="17" s="1"/>
  <c r="N1638" i="17" s="1"/>
  <c r="O1639" i="17" s="1"/>
  <c r="P1640" i="17" s="1"/>
  <c r="Q1641" i="17" s="1"/>
  <c r="R1642" i="17" s="1"/>
  <c r="S1643" i="17" s="1"/>
  <c r="T1644" i="17" s="1"/>
  <c r="U1645" i="17" s="1"/>
  <c r="Q922" i="17"/>
  <c r="R923" i="17" s="1"/>
  <c r="S924" i="17" s="1"/>
  <c r="T925" i="17" s="1"/>
  <c r="U926" i="17" s="1"/>
  <c r="V927" i="17" s="1"/>
  <c r="W928" i="17" s="1"/>
  <c r="X929" i="17" s="1"/>
  <c r="Y930" i="17" s="1"/>
  <c r="L735" i="17"/>
  <c r="G1629" i="17"/>
  <c r="H1630" i="17" s="1"/>
  <c r="I1631" i="17" s="1"/>
  <c r="J1632" i="17" s="1"/>
  <c r="K1633" i="17" s="1"/>
  <c r="L1634" i="17" s="1"/>
  <c r="M1635" i="17" s="1"/>
  <c r="N1636" i="17" s="1"/>
  <c r="O1637" i="17" s="1"/>
  <c r="P1638" i="17" s="1"/>
  <c r="Q1639" i="17" s="1"/>
  <c r="R1640" i="17" s="1"/>
  <c r="S1641" i="17" s="1"/>
  <c r="T1642" i="17" s="1"/>
  <c r="U1643" i="17" s="1"/>
  <c r="V1644" i="17" s="1"/>
  <c r="W1645" i="17" s="1"/>
  <c r="D922" i="17"/>
  <c r="E923" i="17" s="1"/>
  <c r="F924" i="17" s="1"/>
  <c r="G925" i="17" s="1"/>
  <c r="H926" i="17" s="1"/>
  <c r="I927" i="17" s="1"/>
  <c r="J928" i="17" s="1"/>
  <c r="K929" i="17" s="1"/>
  <c r="L930" i="17" s="1"/>
  <c r="F207" i="17"/>
  <c r="G208" i="17" s="1"/>
  <c r="H209" i="17" s="1"/>
  <c r="I210" i="17" s="1"/>
  <c r="J211" i="17" s="1"/>
  <c r="K212" i="17" s="1"/>
  <c r="L213" i="17" s="1"/>
  <c r="M214" i="17" s="1"/>
  <c r="N215" i="17" s="1"/>
  <c r="E207" i="17"/>
  <c r="F208" i="17" s="1"/>
  <c r="G209" i="17" s="1"/>
  <c r="H210" i="17" s="1"/>
  <c r="I211" i="17" s="1"/>
  <c r="J212" i="17" s="1"/>
  <c r="K213" i="17" s="1"/>
  <c r="L214" i="17" s="1"/>
  <c r="M215" i="17" s="1"/>
  <c r="R1182" i="17"/>
  <c r="S1183" i="17" s="1"/>
  <c r="T1184" i="17" s="1"/>
  <c r="U1185" i="17" s="1"/>
  <c r="V1186" i="17" s="1"/>
  <c r="W1187" i="17" s="1"/>
  <c r="X1188" i="17" s="1"/>
  <c r="Y1189" i="17" s="1"/>
  <c r="Z1190" i="17" s="1"/>
  <c r="N532" i="17"/>
  <c r="O533" i="17" s="1"/>
  <c r="P534" i="17" s="1"/>
  <c r="Q535" i="17" s="1"/>
  <c r="R536" i="17" s="1"/>
  <c r="S537" i="17" s="1"/>
  <c r="T538" i="17" s="1"/>
  <c r="U539" i="17" s="1"/>
  <c r="V540" i="17" s="1"/>
  <c r="L280" i="17"/>
  <c r="M532" i="17"/>
  <c r="N533" i="17" s="1"/>
  <c r="O534" i="17" s="1"/>
  <c r="P535" i="17" s="1"/>
  <c r="Q536" i="17" s="1"/>
  <c r="R537" i="17" s="1"/>
  <c r="S538" i="17" s="1"/>
  <c r="T539" i="17" s="1"/>
  <c r="U540" i="17" s="1"/>
  <c r="R280" i="17"/>
  <c r="O532" i="17"/>
  <c r="P533" i="17" s="1"/>
  <c r="Q534" i="17" s="1"/>
  <c r="R535" i="17" s="1"/>
  <c r="S536" i="17" s="1"/>
  <c r="T537" i="17" s="1"/>
  <c r="U538" i="17" s="1"/>
  <c r="V539" i="17" s="1"/>
  <c r="W540" i="17" s="1"/>
  <c r="I280" i="17"/>
  <c r="O280" i="17"/>
  <c r="Q532" i="17"/>
  <c r="R533" i="17" s="1"/>
  <c r="S534" i="17" s="1"/>
  <c r="T535" i="17" s="1"/>
  <c r="U536" i="17" s="1"/>
  <c r="V537" i="17" s="1"/>
  <c r="W538" i="17" s="1"/>
  <c r="X539" i="17" s="1"/>
  <c r="Y540" i="17" s="1"/>
  <c r="X1515" i="17"/>
  <c r="J1629" i="17"/>
  <c r="K1630" i="17" s="1"/>
  <c r="L1631" i="17" s="1"/>
  <c r="M1632" i="17" s="1"/>
  <c r="N1633" i="17" s="1"/>
  <c r="O1634" i="17" s="1"/>
  <c r="P1635" i="17" s="1"/>
  <c r="Q1636" i="17" s="1"/>
  <c r="R1637" i="17" s="1"/>
  <c r="S1638" i="17" s="1"/>
  <c r="T1639" i="17" s="1"/>
  <c r="U1640" i="17" s="1"/>
  <c r="V1641" i="17" s="1"/>
  <c r="W1642" i="17" s="1"/>
  <c r="X1643" i="17" s="1"/>
  <c r="Y1644" i="17" s="1"/>
  <c r="Z1645" i="17" s="1"/>
  <c r="N1182" i="17"/>
  <c r="O1183" i="17" s="1"/>
  <c r="P1184" i="17" s="1"/>
  <c r="Q1185" i="17" s="1"/>
  <c r="R1186" i="17" s="1"/>
  <c r="S1187" i="17" s="1"/>
  <c r="T1188" i="17" s="1"/>
  <c r="U1189" i="17" s="1"/>
  <c r="V1190" i="17" s="1"/>
  <c r="P207" i="17"/>
  <c r="Q208" i="17" s="1"/>
  <c r="R209" i="17" s="1"/>
  <c r="S210" i="17" s="1"/>
  <c r="T211" i="17" s="1"/>
  <c r="U212" i="17" s="1"/>
  <c r="V213" i="17" s="1"/>
  <c r="W214" i="17" s="1"/>
  <c r="X215" i="17" s="1"/>
  <c r="K207" i="17"/>
  <c r="L208" i="17" s="1"/>
  <c r="M209" i="17" s="1"/>
  <c r="N210" i="17" s="1"/>
  <c r="O211" i="17" s="1"/>
  <c r="P212" i="17" s="1"/>
  <c r="Q213" i="17" s="1"/>
  <c r="R214" i="17" s="1"/>
  <c r="S215" i="17" s="1"/>
  <c r="H280" i="17"/>
  <c r="N280" i="17"/>
  <c r="K532" i="17"/>
  <c r="L533" i="17" s="1"/>
  <c r="M534" i="17" s="1"/>
  <c r="N535" i="17" s="1"/>
  <c r="O536" i="17" s="1"/>
  <c r="P537" i="17" s="1"/>
  <c r="Q538" i="17" s="1"/>
  <c r="R539" i="17" s="1"/>
  <c r="S540" i="17" s="1"/>
  <c r="F280" i="17"/>
  <c r="C1644" i="17"/>
  <c r="D1645" i="17" s="1"/>
  <c r="C407" i="17"/>
  <c r="D408" i="17" s="1"/>
  <c r="E409" i="17" s="1"/>
  <c r="F410" i="17" s="1"/>
  <c r="B148" i="17"/>
  <c r="B149" i="17" s="1"/>
  <c r="C1511" i="17"/>
  <c r="D1512" i="17" s="1"/>
  <c r="E1513" i="17" s="1"/>
  <c r="F1514" i="17" s="1"/>
  <c r="G1515" i="17" s="1"/>
  <c r="B536" i="17"/>
  <c r="B1512" i="17"/>
  <c r="B1513" i="17" s="1"/>
  <c r="B408" i="17"/>
  <c r="C408" i="17"/>
  <c r="D409" i="17" s="1"/>
  <c r="E410" i="17" s="1"/>
  <c r="D387" i="17"/>
  <c r="E388" i="17" s="1"/>
  <c r="D842" i="17"/>
  <c r="D1557" i="17"/>
  <c r="E1428" i="17"/>
  <c r="D1362" i="17"/>
  <c r="C668" i="17"/>
  <c r="D669" i="17" s="1"/>
  <c r="E670" i="17" s="1"/>
  <c r="B668" i="17"/>
  <c r="C344" i="17"/>
  <c r="D345" i="17" s="1"/>
  <c r="B344" i="17"/>
  <c r="E583" i="17"/>
  <c r="C1513" i="17"/>
  <c r="D1514" i="17" s="1"/>
  <c r="E1515" i="17" s="1"/>
  <c r="F1234" i="17"/>
  <c r="B1447" i="17"/>
  <c r="C1447" i="17"/>
  <c r="D1448" i="17" s="1"/>
  <c r="E1449" i="17" s="1"/>
  <c r="F1450" i="17" s="1"/>
  <c r="C1122" i="17"/>
  <c r="D1123" i="17" s="1"/>
  <c r="E1124" i="17" s="1"/>
  <c r="F1125" i="17" s="1"/>
  <c r="B1122" i="17"/>
  <c r="D972" i="17"/>
  <c r="E908" i="17"/>
  <c r="D777" i="17"/>
  <c r="D192" i="17"/>
  <c r="C82" i="17"/>
  <c r="B82" i="17"/>
  <c r="B927" i="17"/>
  <c r="C927" i="17"/>
  <c r="D928" i="17" s="1"/>
  <c r="E929" i="17" s="1"/>
  <c r="F930" i="17" s="1"/>
  <c r="D322" i="17"/>
  <c r="C212" i="17"/>
  <c r="D213" i="17" s="1"/>
  <c r="E214" i="17" s="1"/>
  <c r="F215" i="17" s="1"/>
  <c r="B212" i="17"/>
  <c r="B1709" i="17"/>
  <c r="C1709" i="17"/>
  <c r="D1710" i="17" s="1"/>
  <c r="B1381" i="17"/>
  <c r="C1381" i="17"/>
  <c r="D1382" i="17" s="1"/>
  <c r="E1383" i="17" s="1"/>
  <c r="F1384" i="17" s="1"/>
  <c r="G1385" i="17" s="1"/>
  <c r="B1187" i="17"/>
  <c r="C1187" i="17"/>
  <c r="D1188" i="17" s="1"/>
  <c r="E1189" i="17" s="1"/>
  <c r="F1190" i="17" s="1"/>
  <c r="C1058" i="17"/>
  <c r="D1059" i="17" s="1"/>
  <c r="E1060" i="17" s="1"/>
  <c r="E1061" i="17" s="1"/>
  <c r="B1058" i="17"/>
  <c r="F1039" i="17"/>
  <c r="C861" i="17"/>
  <c r="D862" i="17" s="1"/>
  <c r="E863" i="17" s="1"/>
  <c r="F864" i="17" s="1"/>
  <c r="G865" i="17" s="1"/>
  <c r="B861" i="17"/>
  <c r="D647" i="17"/>
  <c r="D517" i="17"/>
  <c r="C472" i="17"/>
  <c r="D473" i="17" s="1"/>
  <c r="E474" i="17" s="1"/>
  <c r="F475" i="17" s="1"/>
  <c r="B472" i="17"/>
  <c r="C149" i="17"/>
  <c r="D150" i="17" s="1"/>
  <c r="E151" i="17" s="1"/>
  <c r="B1772" i="17"/>
  <c r="C1772" i="17"/>
  <c r="D1773" i="17" s="1"/>
  <c r="E1774" i="17" s="1"/>
  <c r="F1775" i="17" s="1"/>
  <c r="D1687" i="17"/>
  <c r="D1622" i="17"/>
  <c r="D1752" i="17"/>
  <c r="C1577" i="17"/>
  <c r="D1578" i="17" s="1"/>
  <c r="E1579" i="17" s="1"/>
  <c r="F1580" i="17" s="1"/>
  <c r="B1577" i="17"/>
  <c r="E1493" i="17"/>
  <c r="E453" i="17"/>
  <c r="F65" i="17"/>
  <c r="C1318" i="17"/>
  <c r="B1318" i="17"/>
  <c r="C797" i="17"/>
  <c r="D798" i="17" s="1"/>
  <c r="E799" i="17" s="1"/>
  <c r="F800" i="17" s="1"/>
  <c r="B797" i="17"/>
  <c r="C537" i="17"/>
  <c r="D538" i="17" s="1"/>
  <c r="E539" i="17" s="1"/>
  <c r="F540" i="17" s="1"/>
  <c r="B537" i="17"/>
  <c r="C733" i="17"/>
  <c r="D734" i="17" s="1"/>
  <c r="E735" i="17" s="1"/>
  <c r="B733" i="17"/>
  <c r="E1298" i="17"/>
  <c r="D1167" i="17"/>
  <c r="C1253" i="17"/>
  <c r="B1253" i="17"/>
  <c r="C992" i="17"/>
  <c r="D993" i="17" s="1"/>
  <c r="E994" i="17" s="1"/>
  <c r="F995" i="17" s="1"/>
  <c r="B992" i="17"/>
  <c r="D712" i="17"/>
  <c r="C603" i="17"/>
  <c r="D604" i="17" s="1"/>
  <c r="E605" i="17" s="1"/>
  <c r="B603" i="17"/>
  <c r="E258" i="17"/>
  <c r="D1102" i="17"/>
  <c r="B278" i="17"/>
  <c r="C278" i="17"/>
  <c r="D128" i="17"/>
  <c r="C83" i="1"/>
  <c r="B83" i="1"/>
  <c r="E64" i="1"/>
  <c r="B343" i="20" l="1"/>
  <c r="C343" i="20"/>
  <c r="D344" i="20" s="1"/>
  <c r="E345" i="20" s="1"/>
  <c r="E1363" i="20"/>
  <c r="E1168" i="20"/>
  <c r="E258" i="20"/>
  <c r="B928" i="20"/>
  <c r="C928" i="20"/>
  <c r="D929" i="20" s="1"/>
  <c r="E930" i="20" s="1"/>
  <c r="E778" i="20"/>
  <c r="C1774" i="20"/>
  <c r="D1775" i="20" s="1"/>
  <c r="B1774" i="20"/>
  <c r="C1707" i="20"/>
  <c r="D1708" i="20" s="1"/>
  <c r="E1709" i="20" s="1"/>
  <c r="F1710" i="20" s="1"/>
  <c r="B1707" i="20"/>
  <c r="B604" i="20"/>
  <c r="C604" i="20"/>
  <c r="D605" i="20" s="1"/>
  <c r="E1103" i="20"/>
  <c r="C409" i="20"/>
  <c r="D410" i="20" s="1"/>
  <c r="D411" i="20" s="1"/>
  <c r="B409" i="20"/>
  <c r="C150" i="20"/>
  <c r="D151" i="20" s="1"/>
  <c r="D152" i="20" s="1"/>
  <c r="B150" i="20"/>
  <c r="C733" i="20"/>
  <c r="D734" i="20" s="1"/>
  <c r="E735" i="20" s="1"/>
  <c r="B733" i="20"/>
  <c r="E1558" i="20"/>
  <c r="E583" i="20"/>
  <c r="D606" i="20"/>
  <c r="E1298" i="20"/>
  <c r="B669" i="20"/>
  <c r="C669" i="20"/>
  <c r="D670" i="20" s="1"/>
  <c r="D671" i="20" s="1"/>
  <c r="E1688" i="20"/>
  <c r="E1493" i="20"/>
  <c r="E843" i="20"/>
  <c r="B1448" i="20"/>
  <c r="C1448" i="20"/>
  <c r="D1449" i="20" s="1"/>
  <c r="E1450" i="20" s="1"/>
  <c r="B1513" i="20"/>
  <c r="C1513" i="20"/>
  <c r="C212" i="20"/>
  <c r="D213" i="20" s="1"/>
  <c r="E214" i="20" s="1"/>
  <c r="F215" i="20" s="1"/>
  <c r="B212" i="20"/>
  <c r="E908" i="20"/>
  <c r="E323" i="20"/>
  <c r="E648" i="20"/>
  <c r="C1189" i="20"/>
  <c r="D1190" i="20" s="1"/>
  <c r="D1191" i="20" s="1"/>
  <c r="B1189" i="20"/>
  <c r="C83" i="20"/>
  <c r="B83" i="20"/>
  <c r="B862" i="20"/>
  <c r="C862" i="20"/>
  <c r="D863" i="20" s="1"/>
  <c r="E864" i="20" s="1"/>
  <c r="F865" i="20" s="1"/>
  <c r="E1233" i="20"/>
  <c r="B1383" i="20"/>
  <c r="C1383" i="20"/>
  <c r="D1384" i="20" s="1"/>
  <c r="E1385" i="20" s="1"/>
  <c r="E193" i="20"/>
  <c r="D1061" i="20"/>
  <c r="D1062" i="20" s="1"/>
  <c r="D1797" i="20" s="1"/>
  <c r="E1038" i="20"/>
  <c r="C1123" i="20"/>
  <c r="B1123" i="20"/>
  <c r="C472" i="20"/>
  <c r="D473" i="20" s="1"/>
  <c r="E474" i="20" s="1"/>
  <c r="F475" i="20" s="1"/>
  <c r="B472" i="20"/>
  <c r="C278" i="20"/>
  <c r="D279" i="20" s="1"/>
  <c r="E280" i="20" s="1"/>
  <c r="B278" i="20"/>
  <c r="E973" i="20"/>
  <c r="B1579" i="20"/>
  <c r="C1579" i="20"/>
  <c r="E129" i="20"/>
  <c r="E1623" i="20"/>
  <c r="C1253" i="20"/>
  <c r="B1253" i="20"/>
  <c r="D1776" i="20"/>
  <c r="E1753" i="20"/>
  <c r="B539" i="20"/>
  <c r="C539" i="20"/>
  <c r="E388" i="20"/>
  <c r="C797" i="20"/>
  <c r="B797" i="20"/>
  <c r="E453" i="20"/>
  <c r="E713" i="20"/>
  <c r="C993" i="20"/>
  <c r="D994" i="20" s="1"/>
  <c r="E995" i="20" s="1"/>
  <c r="B993" i="20"/>
  <c r="C1642" i="20"/>
  <c r="D1643" i="20" s="1"/>
  <c r="E1644" i="20" s="1"/>
  <c r="F1645" i="20" s="1"/>
  <c r="B1642" i="20"/>
  <c r="E64" i="20"/>
  <c r="E518" i="20"/>
  <c r="C1319" i="20"/>
  <c r="D1320" i="20" s="1"/>
  <c r="D1321" i="20" s="1"/>
  <c r="B1319" i="20"/>
  <c r="E1428" i="20"/>
  <c r="E1298" i="19"/>
  <c r="C83" i="19"/>
  <c r="B83" i="19"/>
  <c r="E1168" i="19"/>
  <c r="C473" i="19"/>
  <c r="D474" i="19" s="1"/>
  <c r="E475" i="19" s="1"/>
  <c r="B473" i="19"/>
  <c r="C213" i="19"/>
  <c r="D214" i="19" s="1"/>
  <c r="E215" i="19" s="1"/>
  <c r="B213" i="19"/>
  <c r="C668" i="19"/>
  <c r="B668" i="19"/>
  <c r="E648" i="19"/>
  <c r="E1623" i="19"/>
  <c r="E388" i="19"/>
  <c r="E193" i="19"/>
  <c r="B1187" i="19"/>
  <c r="C1187" i="19"/>
  <c r="E583" i="19"/>
  <c r="E843" i="19"/>
  <c r="E518" i="19"/>
  <c r="E1688" i="19"/>
  <c r="C407" i="19"/>
  <c r="D408" i="19" s="1"/>
  <c r="E409" i="19" s="1"/>
  <c r="F410" i="19" s="1"/>
  <c r="B407" i="19"/>
  <c r="B1709" i="19"/>
  <c r="C1709" i="19"/>
  <c r="D1710" i="19" s="1"/>
  <c r="D1711" i="19" s="1"/>
  <c r="E713" i="19"/>
  <c r="E64" i="19"/>
  <c r="C603" i="19"/>
  <c r="D604" i="19" s="1"/>
  <c r="E605" i="19" s="1"/>
  <c r="B603" i="19"/>
  <c r="B798" i="19"/>
  <c r="C798" i="19"/>
  <c r="D799" i="19" s="1"/>
  <c r="E800" i="19" s="1"/>
  <c r="E778" i="19"/>
  <c r="E1233" i="19"/>
  <c r="E908" i="19"/>
  <c r="E129" i="19"/>
  <c r="C1059" i="19"/>
  <c r="D1060" i="19" s="1"/>
  <c r="D1061" i="19" s="1"/>
  <c r="B1059" i="19"/>
  <c r="E1753" i="19"/>
  <c r="C1642" i="19"/>
  <c r="D1643" i="19" s="1"/>
  <c r="E1644" i="19" s="1"/>
  <c r="F1645" i="19" s="1"/>
  <c r="B1642" i="19"/>
  <c r="E1558" i="19"/>
  <c r="C537" i="19"/>
  <c r="D538" i="19" s="1"/>
  <c r="E539" i="19" s="1"/>
  <c r="F540" i="19" s="1"/>
  <c r="B537" i="19"/>
  <c r="E1493" i="19"/>
  <c r="C1578" i="19"/>
  <c r="B1578" i="19"/>
  <c r="C863" i="19"/>
  <c r="B863" i="19"/>
  <c r="C343" i="19"/>
  <c r="B343" i="19"/>
  <c r="C928" i="19"/>
  <c r="D929" i="19" s="1"/>
  <c r="E930" i="19" s="1"/>
  <c r="B928" i="19"/>
  <c r="E1038" i="19"/>
  <c r="B149" i="19"/>
  <c r="C149" i="19"/>
  <c r="D150" i="19" s="1"/>
  <c r="E151" i="19" s="1"/>
  <c r="C732" i="19"/>
  <c r="B732" i="19"/>
  <c r="B1513" i="19"/>
  <c r="C1513" i="19"/>
  <c r="E323" i="19"/>
  <c r="B1447" i="19"/>
  <c r="C1447" i="19"/>
  <c r="D1448" i="19" s="1"/>
  <c r="E1449" i="19" s="1"/>
  <c r="F1450" i="19" s="1"/>
  <c r="E258" i="19"/>
  <c r="E973" i="19"/>
  <c r="C1253" i="19"/>
  <c r="D1254" i="19" s="1"/>
  <c r="E1255" i="19" s="1"/>
  <c r="B1253" i="19"/>
  <c r="C279" i="19"/>
  <c r="B279" i="19"/>
  <c r="E1103" i="19"/>
  <c r="E1363" i="19"/>
  <c r="C1122" i="19"/>
  <c r="B1122" i="19"/>
  <c r="E1428" i="19"/>
  <c r="B1773" i="19"/>
  <c r="C1773" i="19"/>
  <c r="C1317" i="19"/>
  <c r="B1317" i="19"/>
  <c r="C993" i="19"/>
  <c r="B993" i="19"/>
  <c r="C1383" i="19"/>
  <c r="B1383" i="19"/>
  <c r="E453" i="19"/>
  <c r="D541" i="18"/>
  <c r="E518" i="18"/>
  <c r="E1363" i="18"/>
  <c r="C798" i="18"/>
  <c r="D799" i="18" s="1"/>
  <c r="E800" i="18" s="1"/>
  <c r="B798" i="18"/>
  <c r="C1122" i="18"/>
  <c r="D1123" i="18" s="1"/>
  <c r="E1124" i="18" s="1"/>
  <c r="F1125" i="18" s="1"/>
  <c r="B1122" i="18"/>
  <c r="E453" i="18"/>
  <c r="C150" i="18"/>
  <c r="D151" i="18" s="1"/>
  <c r="B150" i="18"/>
  <c r="C733" i="18"/>
  <c r="D734" i="18" s="1"/>
  <c r="E735" i="18" s="1"/>
  <c r="B733" i="18"/>
  <c r="B1577" i="18"/>
  <c r="C1577" i="18"/>
  <c r="D1578" i="18" s="1"/>
  <c r="E1579" i="18" s="1"/>
  <c r="F1580" i="18" s="1"/>
  <c r="E1168" i="18"/>
  <c r="C407" i="18"/>
  <c r="D408" i="18" s="1"/>
  <c r="E409" i="18" s="1"/>
  <c r="F410" i="18" s="1"/>
  <c r="B407" i="18"/>
  <c r="E1233" i="18"/>
  <c r="E323" i="18"/>
  <c r="B1384" i="18"/>
  <c r="C1384" i="18"/>
  <c r="C1712" i="18"/>
  <c r="C1807" i="18" s="1"/>
  <c r="C83" i="18"/>
  <c r="B83" i="18"/>
  <c r="E778" i="18"/>
  <c r="D1646" i="18"/>
  <c r="E1623" i="18"/>
  <c r="C214" i="18"/>
  <c r="D215" i="18" s="1"/>
  <c r="D216" i="18" s="1"/>
  <c r="B214" i="18"/>
  <c r="E258" i="18"/>
  <c r="E713" i="18"/>
  <c r="E1103" i="18"/>
  <c r="E193" i="18"/>
  <c r="C1317" i="18"/>
  <c r="B1317" i="18"/>
  <c r="B993" i="18"/>
  <c r="C993" i="18"/>
  <c r="E843" i="18"/>
  <c r="B1189" i="18"/>
  <c r="C1189" i="18"/>
  <c r="C604" i="18"/>
  <c r="D605" i="18" s="1"/>
  <c r="D606" i="18" s="1"/>
  <c r="B604" i="18"/>
  <c r="E1753" i="18"/>
  <c r="E648" i="18"/>
  <c r="B667" i="18"/>
  <c r="C667" i="18"/>
  <c r="E973" i="18"/>
  <c r="E64" i="18"/>
  <c r="B474" i="18"/>
  <c r="C474" i="18"/>
  <c r="D475" i="18" s="1"/>
  <c r="D476" i="18" s="1"/>
  <c r="B540" i="18"/>
  <c r="C540" i="18"/>
  <c r="C541" i="18" s="1"/>
  <c r="E1298" i="18"/>
  <c r="E1428" i="18"/>
  <c r="D1711" i="18"/>
  <c r="D1712" i="18" s="1"/>
  <c r="D1807" i="18" s="1"/>
  <c r="E1688" i="18"/>
  <c r="D152" i="18"/>
  <c r="C342" i="18"/>
  <c r="B342" i="18"/>
  <c r="C1645" i="18"/>
  <c r="C1646" i="18" s="1"/>
  <c r="B1645" i="18"/>
  <c r="B1646" i="18" s="1"/>
  <c r="G131" i="18"/>
  <c r="F152" i="18"/>
  <c r="C1254" i="18"/>
  <c r="B1254" i="18"/>
  <c r="E388" i="18"/>
  <c r="C1448" i="18"/>
  <c r="B1448" i="18"/>
  <c r="E1493" i="18"/>
  <c r="C278" i="18"/>
  <c r="B278" i="18"/>
  <c r="E583" i="18"/>
  <c r="E908" i="18"/>
  <c r="C1773" i="18"/>
  <c r="B1773" i="18"/>
  <c r="C928" i="18"/>
  <c r="D929" i="18" s="1"/>
  <c r="E930" i="18" s="1"/>
  <c r="B928" i="18"/>
  <c r="C1058" i="18"/>
  <c r="D1059" i="18" s="1"/>
  <c r="E1060" i="18" s="1"/>
  <c r="B1058" i="18"/>
  <c r="E1038" i="18"/>
  <c r="E1558" i="18"/>
  <c r="C863" i="18"/>
  <c r="B863" i="18"/>
  <c r="C1513" i="18"/>
  <c r="B1513" i="18"/>
  <c r="B541" i="18"/>
  <c r="C1646" i="17"/>
  <c r="C1647" i="17" s="1"/>
  <c r="C1806" i="17" s="1"/>
  <c r="B409" i="17"/>
  <c r="C409" i="17"/>
  <c r="G66" i="17"/>
  <c r="E129" i="17"/>
  <c r="F259" i="17"/>
  <c r="C1254" i="17"/>
  <c r="D1255" i="17" s="1"/>
  <c r="B1254" i="17"/>
  <c r="C734" i="17"/>
  <c r="D735" i="17" s="1"/>
  <c r="D736" i="17" s="1"/>
  <c r="B734" i="17"/>
  <c r="D1319" i="17"/>
  <c r="C1578" i="17"/>
  <c r="D1579" i="17" s="1"/>
  <c r="E1580" i="17" s="1"/>
  <c r="B1578" i="17"/>
  <c r="C1059" i="17"/>
  <c r="D1060" i="17" s="1"/>
  <c r="D1061" i="17" s="1"/>
  <c r="B1059" i="17"/>
  <c r="C928" i="17"/>
  <c r="D929" i="17" s="1"/>
  <c r="B928" i="17"/>
  <c r="E778" i="17"/>
  <c r="C1773" i="17"/>
  <c r="D1774" i="17" s="1"/>
  <c r="E1775" i="17" s="1"/>
  <c r="B1773" i="17"/>
  <c r="E648" i="17"/>
  <c r="F909" i="17"/>
  <c r="F454" i="17"/>
  <c r="C862" i="17"/>
  <c r="D863" i="17" s="1"/>
  <c r="E864" i="17" s="1"/>
  <c r="F865" i="17" s="1"/>
  <c r="B862" i="17"/>
  <c r="C1188" i="17"/>
  <c r="B1188" i="17"/>
  <c r="C213" i="17"/>
  <c r="B213" i="17"/>
  <c r="C1448" i="17"/>
  <c r="D1449" i="17" s="1"/>
  <c r="E1450" i="17" s="1"/>
  <c r="E1451" i="17" s="1"/>
  <c r="B1448" i="17"/>
  <c r="B345" i="17"/>
  <c r="C345" i="17"/>
  <c r="C346" i="17" s="1"/>
  <c r="F1429" i="17"/>
  <c r="E1363" i="17"/>
  <c r="C604" i="17"/>
  <c r="B604" i="17"/>
  <c r="E1753" i="17"/>
  <c r="E193" i="17"/>
  <c r="E973" i="17"/>
  <c r="B1382" i="17"/>
  <c r="C1382" i="17"/>
  <c r="G1235" i="17"/>
  <c r="F1256" i="17"/>
  <c r="C669" i="17"/>
  <c r="B669" i="17"/>
  <c r="E1558" i="17"/>
  <c r="F584" i="17"/>
  <c r="E606" i="17"/>
  <c r="D83" i="17"/>
  <c r="D279" i="17"/>
  <c r="B473" i="17"/>
  <c r="C473" i="17"/>
  <c r="D474" i="17" s="1"/>
  <c r="B279" i="17"/>
  <c r="C279" i="17"/>
  <c r="D280" i="17" s="1"/>
  <c r="E713" i="17"/>
  <c r="C993" i="17"/>
  <c r="D994" i="17" s="1"/>
  <c r="E995" i="17" s="1"/>
  <c r="B993" i="17"/>
  <c r="F1494" i="17"/>
  <c r="E1516" i="17"/>
  <c r="D1711" i="17"/>
  <c r="E1688" i="17"/>
  <c r="B346" i="17"/>
  <c r="G1040" i="17"/>
  <c r="F1061" i="17"/>
  <c r="D346" i="17"/>
  <c r="E323" i="17"/>
  <c r="E411" i="17"/>
  <c r="F389" i="17"/>
  <c r="D1254" i="17"/>
  <c r="C83" i="17"/>
  <c r="D84" i="17" s="1"/>
  <c r="E85" i="17" s="1"/>
  <c r="F86" i="17" s="1"/>
  <c r="B83" i="17"/>
  <c r="B538" i="17"/>
  <c r="C538" i="17"/>
  <c r="D539" i="17" s="1"/>
  <c r="E540" i="17" s="1"/>
  <c r="C150" i="17"/>
  <c r="B150" i="17"/>
  <c r="C1710" i="17"/>
  <c r="C1711" i="17" s="1"/>
  <c r="B1710" i="17"/>
  <c r="B1711" i="17" s="1"/>
  <c r="E1168" i="17"/>
  <c r="F1299" i="17"/>
  <c r="C798" i="17"/>
  <c r="B798" i="17"/>
  <c r="D1646" i="17"/>
  <c r="D1647" i="17" s="1"/>
  <c r="D1806" i="17" s="1"/>
  <c r="E1623" i="17"/>
  <c r="E1103" i="17"/>
  <c r="C1319" i="17"/>
  <c r="D1320" i="17" s="1"/>
  <c r="B1319" i="17"/>
  <c r="E518" i="17"/>
  <c r="C1123" i="17"/>
  <c r="D1124" i="17" s="1"/>
  <c r="E1125" i="17" s="1"/>
  <c r="B1123" i="17"/>
  <c r="C1514" i="17"/>
  <c r="D1515" i="17" s="1"/>
  <c r="D1516" i="17" s="1"/>
  <c r="B1514" i="17"/>
  <c r="E843" i="17"/>
  <c r="D84" i="1"/>
  <c r="F65" i="1"/>
  <c r="C84" i="1"/>
  <c r="D85" i="1" s="1"/>
  <c r="E86" i="1" s="1"/>
  <c r="B84" i="1"/>
  <c r="F182" i="16" l="1"/>
  <c r="F150" i="16"/>
  <c r="F86" i="16"/>
  <c r="E182" i="16"/>
  <c r="E150" i="16"/>
  <c r="E86" i="16"/>
  <c r="C84" i="20"/>
  <c r="D85" i="20" s="1"/>
  <c r="E86" i="20" s="1"/>
  <c r="B84" i="20"/>
  <c r="E1451" i="20"/>
  <c r="F1429" i="20"/>
  <c r="F1624" i="20"/>
  <c r="C279" i="20"/>
  <c r="B279" i="20"/>
  <c r="D84" i="20"/>
  <c r="E931" i="20"/>
  <c r="F909" i="20"/>
  <c r="B1449" i="20"/>
  <c r="C1449" i="20"/>
  <c r="D1450" i="20" s="1"/>
  <c r="D1451" i="20" s="1"/>
  <c r="B1708" i="20"/>
  <c r="C1708" i="20"/>
  <c r="B929" i="20"/>
  <c r="C929" i="20"/>
  <c r="D930" i="20" s="1"/>
  <c r="D931" i="20" s="1"/>
  <c r="B344" i="20"/>
  <c r="C344" i="20"/>
  <c r="D345" i="20" s="1"/>
  <c r="D346" i="20" s="1"/>
  <c r="B1643" i="20"/>
  <c r="C1643" i="20"/>
  <c r="D1644" i="20" s="1"/>
  <c r="E1645" i="20" s="1"/>
  <c r="E1646" i="20" s="1"/>
  <c r="C1190" i="20"/>
  <c r="C1191" i="20" s="1"/>
  <c r="B1190" i="20"/>
  <c r="B1191" i="20" s="1"/>
  <c r="E1581" i="20"/>
  <c r="F1559" i="20"/>
  <c r="C410" i="20"/>
  <c r="C411" i="20" s="1"/>
  <c r="B410" i="20"/>
  <c r="B411" i="20" s="1"/>
  <c r="E281" i="20"/>
  <c r="F259" i="20"/>
  <c r="F1689" i="20"/>
  <c r="C1320" i="20"/>
  <c r="C1321" i="20" s="1"/>
  <c r="B1320" i="20"/>
  <c r="B1321" i="20" s="1"/>
  <c r="F454" i="20"/>
  <c r="D540" i="20"/>
  <c r="D541" i="20" s="1"/>
  <c r="E1776" i="20"/>
  <c r="F1754" i="20"/>
  <c r="E152" i="20"/>
  <c r="F130" i="20"/>
  <c r="B1384" i="20"/>
  <c r="C1384" i="20"/>
  <c r="D1385" i="20" s="1"/>
  <c r="D1386" i="20" s="1"/>
  <c r="C213" i="20"/>
  <c r="B213" i="20"/>
  <c r="F844" i="20"/>
  <c r="F389" i="20"/>
  <c r="E411" i="20"/>
  <c r="D1254" i="20"/>
  <c r="B605" i="20"/>
  <c r="B606" i="20" s="1"/>
  <c r="C605" i="20"/>
  <c r="C606" i="20" s="1"/>
  <c r="C994" i="20"/>
  <c r="D995" i="20" s="1"/>
  <c r="D996" i="20" s="1"/>
  <c r="B994" i="20"/>
  <c r="C540" i="20"/>
  <c r="C541" i="20" s="1"/>
  <c r="B540" i="20"/>
  <c r="B541" i="20" s="1"/>
  <c r="B473" i="20"/>
  <c r="C473" i="20"/>
  <c r="F1234" i="20"/>
  <c r="C670" i="20"/>
  <c r="C671" i="20" s="1"/>
  <c r="B670" i="20"/>
  <c r="B671" i="20" s="1"/>
  <c r="F1104" i="20"/>
  <c r="C1775" i="20"/>
  <c r="C1776" i="20" s="1"/>
  <c r="B1775" i="20"/>
  <c r="B1776" i="20" s="1"/>
  <c r="E1191" i="20"/>
  <c r="F1169" i="20"/>
  <c r="E606" i="20"/>
  <c r="F584" i="20"/>
  <c r="F519" i="20"/>
  <c r="E541" i="20"/>
  <c r="D1580" i="20"/>
  <c r="D1581" i="20" s="1"/>
  <c r="E671" i="20"/>
  <c r="F649" i="20"/>
  <c r="F1494" i="20"/>
  <c r="F1299" i="20"/>
  <c r="E1321" i="20"/>
  <c r="C734" i="20"/>
  <c r="B734" i="20"/>
  <c r="E1061" i="20"/>
  <c r="E1062" i="20" s="1"/>
  <c r="E1797" i="20" s="1"/>
  <c r="F1039" i="20"/>
  <c r="C151" i="20"/>
  <c r="C152" i="20" s="1"/>
  <c r="B151" i="20"/>
  <c r="F714" i="20"/>
  <c r="E736" i="20"/>
  <c r="C798" i="20"/>
  <c r="D799" i="20" s="1"/>
  <c r="E800" i="20" s="1"/>
  <c r="B798" i="20"/>
  <c r="C1580" i="20"/>
  <c r="C1581" i="20" s="1"/>
  <c r="B1580" i="20"/>
  <c r="B1581" i="20" s="1"/>
  <c r="C1124" i="20"/>
  <c r="D1125" i="20" s="1"/>
  <c r="B1124" i="20"/>
  <c r="F194" i="20"/>
  <c r="D1514" i="20"/>
  <c r="E1386" i="20"/>
  <c r="F1364" i="20"/>
  <c r="F65" i="20"/>
  <c r="D798" i="20"/>
  <c r="C1254" i="20"/>
  <c r="D1255" i="20" s="1"/>
  <c r="B1254" i="20"/>
  <c r="E996" i="20"/>
  <c r="F974" i="20"/>
  <c r="D1124" i="20"/>
  <c r="C863" i="20"/>
  <c r="B863" i="20"/>
  <c r="F324" i="20"/>
  <c r="E346" i="20"/>
  <c r="B1514" i="20"/>
  <c r="C1514" i="20"/>
  <c r="D1515" i="20" s="1"/>
  <c r="B152" i="20"/>
  <c r="F779" i="20"/>
  <c r="D1123" i="19"/>
  <c r="F259" i="19"/>
  <c r="E281" i="19"/>
  <c r="F649" i="19"/>
  <c r="D84" i="19"/>
  <c r="D1318" i="19"/>
  <c r="F1364" i="19"/>
  <c r="B1514" i="19"/>
  <c r="C1514" i="19"/>
  <c r="D1515" i="19" s="1"/>
  <c r="D864" i="19"/>
  <c r="C1188" i="19"/>
  <c r="D1189" i="19" s="1"/>
  <c r="E1190" i="19" s="1"/>
  <c r="B1188" i="19"/>
  <c r="F1299" i="19"/>
  <c r="C1318" i="19"/>
  <c r="D1319" i="19" s="1"/>
  <c r="E1320" i="19" s="1"/>
  <c r="B1318" i="19"/>
  <c r="D1514" i="19"/>
  <c r="E1061" i="19"/>
  <c r="F1039" i="19"/>
  <c r="C864" i="19"/>
  <c r="D865" i="19" s="1"/>
  <c r="B864" i="19"/>
  <c r="F1754" i="19"/>
  <c r="E1256" i="19"/>
  <c r="F1234" i="19"/>
  <c r="D1188" i="19"/>
  <c r="E476" i="19"/>
  <c r="F454" i="19"/>
  <c r="C733" i="19"/>
  <c r="D734" i="19" s="1"/>
  <c r="E735" i="19" s="1"/>
  <c r="B733" i="19"/>
  <c r="C1579" i="19"/>
  <c r="D1580" i="19" s="1"/>
  <c r="B1579" i="19"/>
  <c r="C538" i="19"/>
  <c r="B538" i="19"/>
  <c r="C1060" i="19"/>
  <c r="C1061" i="19" s="1"/>
  <c r="B1060" i="19"/>
  <c r="B1061" i="19" s="1"/>
  <c r="F779" i="19"/>
  <c r="E801" i="19"/>
  <c r="B1710" i="19"/>
  <c r="B1711" i="19" s="1"/>
  <c r="C1710" i="19"/>
  <c r="C1711" i="19" s="1"/>
  <c r="F519" i="19"/>
  <c r="F194" i="19"/>
  <c r="E216" i="19"/>
  <c r="C474" i="19"/>
  <c r="B474" i="19"/>
  <c r="D1774" i="19"/>
  <c r="F1104" i="19"/>
  <c r="C1254" i="19"/>
  <c r="D1255" i="19" s="1"/>
  <c r="D1256" i="19" s="1"/>
  <c r="B1254" i="19"/>
  <c r="D733" i="19"/>
  <c r="C929" i="19"/>
  <c r="B929" i="19"/>
  <c r="D1579" i="19"/>
  <c r="B408" i="19"/>
  <c r="C408" i="19"/>
  <c r="D409" i="19" s="1"/>
  <c r="E410" i="19" s="1"/>
  <c r="E411" i="19" s="1"/>
  <c r="F844" i="19"/>
  <c r="C669" i="19"/>
  <c r="D670" i="19" s="1"/>
  <c r="B669" i="19"/>
  <c r="F1559" i="19"/>
  <c r="E152" i="19"/>
  <c r="F130" i="19"/>
  <c r="F389" i="19"/>
  <c r="D669" i="19"/>
  <c r="F1169" i="19"/>
  <c r="D1384" i="19"/>
  <c r="F1429" i="19"/>
  <c r="C280" i="19"/>
  <c r="C281" i="19" s="1"/>
  <c r="B280" i="19"/>
  <c r="B281" i="19" s="1"/>
  <c r="F324" i="19"/>
  <c r="F65" i="19"/>
  <c r="E606" i="19"/>
  <c r="F584" i="19"/>
  <c r="C1384" i="19"/>
  <c r="D1385" i="19" s="1"/>
  <c r="B1384" i="19"/>
  <c r="B1774" i="19"/>
  <c r="C1774" i="19"/>
  <c r="D1775" i="19" s="1"/>
  <c r="C1448" i="19"/>
  <c r="B1448" i="19"/>
  <c r="C994" i="19"/>
  <c r="D995" i="19" s="1"/>
  <c r="B994" i="19"/>
  <c r="D280" i="19"/>
  <c r="D281" i="19" s="1"/>
  <c r="F974" i="19"/>
  <c r="B150" i="19"/>
  <c r="C150" i="19"/>
  <c r="D151" i="19" s="1"/>
  <c r="D152" i="19" s="1"/>
  <c r="C344" i="19"/>
  <c r="D345" i="19" s="1"/>
  <c r="B344" i="19"/>
  <c r="B1643" i="19"/>
  <c r="C1643" i="19"/>
  <c r="B799" i="19"/>
  <c r="C799" i="19"/>
  <c r="D606" i="19"/>
  <c r="C214" i="19"/>
  <c r="B214" i="19"/>
  <c r="D994" i="19"/>
  <c r="B1123" i="19"/>
  <c r="C1123" i="19"/>
  <c r="D1124" i="19" s="1"/>
  <c r="E1125" i="19" s="1"/>
  <c r="D344" i="19"/>
  <c r="F1494" i="19"/>
  <c r="E931" i="19"/>
  <c r="F909" i="19"/>
  <c r="C604" i="19"/>
  <c r="D605" i="19" s="1"/>
  <c r="B604" i="19"/>
  <c r="F714" i="19"/>
  <c r="E1711" i="19"/>
  <c r="F1689" i="19"/>
  <c r="F1624" i="19"/>
  <c r="C84" i="19"/>
  <c r="D85" i="19" s="1"/>
  <c r="E86" i="19" s="1"/>
  <c r="B84" i="19"/>
  <c r="C1059" i="18"/>
  <c r="D1060" i="18" s="1"/>
  <c r="D1061" i="18" s="1"/>
  <c r="B1059" i="18"/>
  <c r="D1255" i="18"/>
  <c r="D1256" i="18" s="1"/>
  <c r="E1711" i="18"/>
  <c r="E1712" i="18" s="1"/>
  <c r="E1807" i="18" s="1"/>
  <c r="F1689" i="18"/>
  <c r="C864" i="18"/>
  <c r="D865" i="18" s="1"/>
  <c r="B864" i="18"/>
  <c r="E931" i="18"/>
  <c r="F909" i="18"/>
  <c r="C475" i="18"/>
  <c r="B475" i="18"/>
  <c r="B476" i="18" s="1"/>
  <c r="F259" i="18"/>
  <c r="E606" i="18"/>
  <c r="F584" i="18"/>
  <c r="D1449" i="18"/>
  <c r="D1647" i="18"/>
  <c r="D1806" i="18" s="1"/>
  <c r="C1647" i="18"/>
  <c r="C1806" i="18" s="1"/>
  <c r="F1429" i="18"/>
  <c r="F649" i="18"/>
  <c r="F844" i="18"/>
  <c r="C215" i="18"/>
  <c r="C216" i="18" s="1"/>
  <c r="B215" i="18"/>
  <c r="B216" i="18" s="1"/>
  <c r="B84" i="18"/>
  <c r="C84" i="18"/>
  <c r="D85" i="18" s="1"/>
  <c r="E86" i="18" s="1"/>
  <c r="F324" i="18"/>
  <c r="E476" i="18"/>
  <c r="F454" i="18"/>
  <c r="E541" i="18"/>
  <c r="E542" i="18" s="1"/>
  <c r="E1789" i="18" s="1"/>
  <c r="F519" i="18"/>
  <c r="F1299" i="18"/>
  <c r="D84" i="18"/>
  <c r="F1559" i="18"/>
  <c r="B343" i="18"/>
  <c r="C343" i="18"/>
  <c r="D344" i="18" s="1"/>
  <c r="E345" i="18" s="1"/>
  <c r="D994" i="18"/>
  <c r="F1104" i="18"/>
  <c r="C1578" i="18"/>
  <c r="D1579" i="18" s="1"/>
  <c r="B1578" i="18"/>
  <c r="C1123" i="18"/>
  <c r="B1123" i="18"/>
  <c r="C1514" i="18"/>
  <c r="D1515" i="18" s="1"/>
  <c r="B1514" i="18"/>
  <c r="E1061" i="18"/>
  <c r="F1039" i="18"/>
  <c r="D279" i="18"/>
  <c r="D343" i="18"/>
  <c r="B994" i="18"/>
  <c r="C994" i="18"/>
  <c r="D995" i="18" s="1"/>
  <c r="E736" i="18"/>
  <c r="F714" i="18"/>
  <c r="D1385" i="18"/>
  <c r="D1386" i="18" s="1"/>
  <c r="E1256" i="18"/>
  <c r="F1234" i="18"/>
  <c r="C734" i="18"/>
  <c r="B734" i="18"/>
  <c r="F389" i="18"/>
  <c r="F974" i="18"/>
  <c r="C279" i="18"/>
  <c r="D280" i="18" s="1"/>
  <c r="B279" i="18"/>
  <c r="F1754" i="18"/>
  <c r="D1514" i="18"/>
  <c r="C1774" i="18"/>
  <c r="D1775" i="18" s="1"/>
  <c r="B1774" i="18"/>
  <c r="B1255" i="18"/>
  <c r="B1256" i="18" s="1"/>
  <c r="C1255" i="18"/>
  <c r="C1256" i="18" s="1"/>
  <c r="C605" i="18"/>
  <c r="C606" i="18" s="1"/>
  <c r="B605" i="18"/>
  <c r="B606" i="18" s="1"/>
  <c r="C1318" i="18"/>
  <c r="D1319" i="18" s="1"/>
  <c r="E1320" i="18" s="1"/>
  <c r="B1318" i="18"/>
  <c r="F1624" i="18"/>
  <c r="E1646" i="18"/>
  <c r="E1647" i="18" s="1"/>
  <c r="E1806" i="18" s="1"/>
  <c r="B1385" i="18"/>
  <c r="B1386" i="18" s="1"/>
  <c r="C1385" i="18"/>
  <c r="C1386" i="18" s="1"/>
  <c r="C408" i="18"/>
  <c r="B408" i="18"/>
  <c r="C799" i="18"/>
  <c r="B799" i="18"/>
  <c r="D1318" i="18"/>
  <c r="D1774" i="18"/>
  <c r="F1494" i="18"/>
  <c r="D668" i="18"/>
  <c r="D1190" i="18"/>
  <c r="D1191" i="18" s="1"/>
  <c r="C476" i="18"/>
  <c r="E1191" i="18"/>
  <c r="F1169" i="18"/>
  <c r="C151" i="18"/>
  <c r="C152" i="18" s="1"/>
  <c r="B151" i="18"/>
  <c r="B152" i="18" s="1"/>
  <c r="C542" i="18"/>
  <c r="C1789" i="18" s="1"/>
  <c r="D542" i="18"/>
  <c r="D1789" i="18" s="1"/>
  <c r="D864" i="18"/>
  <c r="C929" i="18"/>
  <c r="B929" i="18"/>
  <c r="C1449" i="18"/>
  <c r="D1450" i="18" s="1"/>
  <c r="B1449" i="18"/>
  <c r="G152" i="18"/>
  <c r="H132" i="18"/>
  <c r="F65" i="18"/>
  <c r="B668" i="18"/>
  <c r="C668" i="18"/>
  <c r="D669" i="18" s="1"/>
  <c r="E670" i="18" s="1"/>
  <c r="C1190" i="18"/>
  <c r="C1191" i="18" s="1"/>
  <c r="B1190" i="18"/>
  <c r="B1191" i="18" s="1"/>
  <c r="E216" i="18"/>
  <c r="F194" i="18"/>
  <c r="E801" i="18"/>
  <c r="F779" i="18"/>
  <c r="E1386" i="18"/>
  <c r="F1364" i="18"/>
  <c r="C410" i="17"/>
  <c r="C411" i="17" s="1"/>
  <c r="B410" i="17"/>
  <c r="B411" i="17" s="1"/>
  <c r="D410" i="17"/>
  <c r="D411" i="17" s="1"/>
  <c r="D1712" i="17"/>
  <c r="D1807" i="17" s="1"/>
  <c r="C1712" i="17"/>
  <c r="C1807" i="17" s="1"/>
  <c r="B84" i="17"/>
  <c r="C84" i="17"/>
  <c r="D85" i="17" s="1"/>
  <c r="E86" i="17" s="1"/>
  <c r="G390" i="17"/>
  <c r="F411" i="17"/>
  <c r="F714" i="17"/>
  <c r="E736" i="17"/>
  <c r="E280" i="17"/>
  <c r="E281" i="17" s="1"/>
  <c r="D281" i="17"/>
  <c r="C670" i="17"/>
  <c r="B670" i="17"/>
  <c r="B671" i="17" s="1"/>
  <c r="B1383" i="17"/>
  <c r="C1383" i="17"/>
  <c r="D1384" i="17" s="1"/>
  <c r="E1385" i="17" s="1"/>
  <c r="C863" i="17"/>
  <c r="D864" i="17" s="1"/>
  <c r="B863" i="17"/>
  <c r="E930" i="17"/>
  <c r="E931" i="17" s="1"/>
  <c r="E1320" i="17"/>
  <c r="E1321" i="17" s="1"/>
  <c r="D1321" i="17"/>
  <c r="E671" i="17"/>
  <c r="F649" i="17"/>
  <c r="C799" i="17"/>
  <c r="D800" i="17" s="1"/>
  <c r="B799" i="17"/>
  <c r="F324" i="17"/>
  <c r="E346" i="17"/>
  <c r="E347" i="17" s="1"/>
  <c r="E1786" i="17" s="1"/>
  <c r="D670" i="17"/>
  <c r="D671" i="17" s="1"/>
  <c r="C671" i="17"/>
  <c r="B605" i="17"/>
  <c r="B606" i="17" s="1"/>
  <c r="C605" i="17"/>
  <c r="C606" i="17" s="1"/>
  <c r="C1060" i="17"/>
  <c r="C1061" i="17" s="1"/>
  <c r="B1060" i="17"/>
  <c r="B1061" i="17" s="1"/>
  <c r="E152" i="17"/>
  <c r="F130" i="17"/>
  <c r="C1124" i="17"/>
  <c r="D1125" i="17" s="1"/>
  <c r="D1126" i="17" s="1"/>
  <c r="B1124" i="17"/>
  <c r="D799" i="17"/>
  <c r="C151" i="17"/>
  <c r="C152" i="17" s="1"/>
  <c r="B151" i="17"/>
  <c r="B152" i="17" s="1"/>
  <c r="E1255" i="17"/>
  <c r="E1256" i="17" s="1"/>
  <c r="D1256" i="17"/>
  <c r="G1495" i="17"/>
  <c r="F1516" i="17"/>
  <c r="E84" i="17"/>
  <c r="E996" i="17"/>
  <c r="F974" i="17"/>
  <c r="D605" i="17"/>
  <c r="D606" i="17" s="1"/>
  <c r="C1449" i="17"/>
  <c r="B1449" i="17"/>
  <c r="C1774" i="17"/>
  <c r="B1774" i="17"/>
  <c r="C735" i="17"/>
  <c r="C736" i="17" s="1"/>
  <c r="B735" i="17"/>
  <c r="B736" i="17" s="1"/>
  <c r="C1515" i="17"/>
  <c r="C1516" i="17" s="1"/>
  <c r="B1515" i="17"/>
  <c r="B1516" i="17" s="1"/>
  <c r="F281" i="17"/>
  <c r="G260" i="17"/>
  <c r="F1321" i="17"/>
  <c r="G1300" i="17"/>
  <c r="D151" i="17"/>
  <c r="D152" i="17" s="1"/>
  <c r="C280" i="17"/>
  <c r="C281" i="17" s="1"/>
  <c r="B280" i="17"/>
  <c r="B281" i="17" s="1"/>
  <c r="G1256" i="17"/>
  <c r="H1236" i="17"/>
  <c r="F1364" i="17"/>
  <c r="F476" i="17"/>
  <c r="G455" i="17"/>
  <c r="C929" i="17"/>
  <c r="B929" i="17"/>
  <c r="F844" i="17"/>
  <c r="F519" i="17"/>
  <c r="E541" i="17"/>
  <c r="G585" i="17"/>
  <c r="F606" i="17"/>
  <c r="F194" i="17"/>
  <c r="C214" i="17"/>
  <c r="D215" i="17" s="1"/>
  <c r="B214" i="17"/>
  <c r="H67" i="17"/>
  <c r="E1776" i="17"/>
  <c r="F1754" i="17"/>
  <c r="B1320" i="17"/>
  <c r="B1321" i="17" s="1"/>
  <c r="C1320" i="17"/>
  <c r="C1321" i="17" s="1"/>
  <c r="F1169" i="17"/>
  <c r="B539" i="17"/>
  <c r="C539" i="17"/>
  <c r="D540" i="17" s="1"/>
  <c r="D541" i="17" s="1"/>
  <c r="G1061" i="17"/>
  <c r="H1041" i="17"/>
  <c r="C994" i="17"/>
  <c r="D995" i="17" s="1"/>
  <c r="D996" i="17" s="1"/>
  <c r="B994" i="17"/>
  <c r="E475" i="17"/>
  <c r="E476" i="17" s="1"/>
  <c r="F1559" i="17"/>
  <c r="E1581" i="17"/>
  <c r="D214" i="17"/>
  <c r="F931" i="17"/>
  <c r="G910" i="17"/>
  <c r="F779" i="17"/>
  <c r="C1579" i="17"/>
  <c r="B1579" i="17"/>
  <c r="C1255" i="17"/>
  <c r="C1256" i="17" s="1"/>
  <c r="B1255" i="17"/>
  <c r="B1256" i="17" s="1"/>
  <c r="E1646" i="17"/>
  <c r="E1647" i="17" s="1"/>
  <c r="E1806" i="17" s="1"/>
  <c r="F1624" i="17"/>
  <c r="E1711" i="17"/>
  <c r="E1712" i="17" s="1"/>
  <c r="E1807" i="17" s="1"/>
  <c r="F1689" i="17"/>
  <c r="D1383" i="17"/>
  <c r="D1189" i="17"/>
  <c r="E1126" i="17"/>
  <c r="F1104" i="17"/>
  <c r="D347" i="17"/>
  <c r="D1786" i="17" s="1"/>
  <c r="C347" i="17"/>
  <c r="C1786" i="17" s="1"/>
  <c r="B474" i="17"/>
  <c r="C474" i="17"/>
  <c r="D475" i="17" s="1"/>
  <c r="D476" i="17" s="1"/>
  <c r="F1451" i="17"/>
  <c r="G1430" i="17"/>
  <c r="C1189" i="17"/>
  <c r="D1190" i="17" s="1"/>
  <c r="B1189" i="17"/>
  <c r="E85" i="1"/>
  <c r="G66" i="1"/>
  <c r="C85" i="1"/>
  <c r="B85" i="1"/>
  <c r="F183" i="16" l="1"/>
  <c r="F151" i="16"/>
  <c r="F87" i="16"/>
  <c r="G183" i="16"/>
  <c r="G151" i="16"/>
  <c r="G87" i="16"/>
  <c r="E162" i="16"/>
  <c r="E130" i="16"/>
  <c r="E66" i="16"/>
  <c r="F162" i="16"/>
  <c r="F130" i="16"/>
  <c r="F66" i="16"/>
  <c r="G130" i="16"/>
  <c r="G162" i="16"/>
  <c r="G66" i="16"/>
  <c r="E183" i="16"/>
  <c r="E151" i="16"/>
  <c r="E87" i="16"/>
  <c r="G182" i="16"/>
  <c r="G150" i="16"/>
  <c r="G86" i="16"/>
  <c r="D735" i="20"/>
  <c r="D736" i="20" s="1"/>
  <c r="E1777" i="20"/>
  <c r="E1808" i="20" s="1"/>
  <c r="D1777" i="20"/>
  <c r="D1808" i="20" s="1"/>
  <c r="C1777" i="20"/>
  <c r="C1808" i="20" s="1"/>
  <c r="C1450" i="20"/>
  <c r="C1451" i="20" s="1"/>
  <c r="B1450" i="20"/>
  <c r="B1451" i="20" s="1"/>
  <c r="G325" i="20"/>
  <c r="F346" i="20"/>
  <c r="E1322" i="20"/>
  <c r="E1801" i="20" s="1"/>
  <c r="D1322" i="20"/>
  <c r="D1801" i="20" s="1"/>
  <c r="C1322" i="20"/>
  <c r="C1801" i="20" s="1"/>
  <c r="G195" i="20"/>
  <c r="F216" i="20"/>
  <c r="D474" i="20"/>
  <c r="E607" i="20"/>
  <c r="E1790" i="20" s="1"/>
  <c r="C607" i="20"/>
  <c r="C1790" i="20" s="1"/>
  <c r="D607" i="20"/>
  <c r="D1790" i="20" s="1"/>
  <c r="C214" i="20"/>
  <c r="D215" i="20" s="1"/>
  <c r="B214" i="20"/>
  <c r="E1192" i="20"/>
  <c r="E1799" i="20" s="1"/>
  <c r="D1192" i="20"/>
  <c r="D1799" i="20" s="1"/>
  <c r="C1192" i="20"/>
  <c r="C1799" i="20" s="1"/>
  <c r="C345" i="20"/>
  <c r="C346" i="20" s="1"/>
  <c r="B345" i="20"/>
  <c r="B346" i="20" s="1"/>
  <c r="G910" i="20"/>
  <c r="F931" i="20"/>
  <c r="G1430" i="20"/>
  <c r="F1451" i="20"/>
  <c r="C864" i="20"/>
  <c r="D865" i="20" s="1"/>
  <c r="B864" i="20"/>
  <c r="C1255" i="20"/>
  <c r="C1256" i="20" s="1"/>
  <c r="B1255" i="20"/>
  <c r="B1256" i="20" s="1"/>
  <c r="G1365" i="20"/>
  <c r="F1386" i="20"/>
  <c r="C1125" i="20"/>
  <c r="B1125" i="20"/>
  <c r="B1126" i="20" s="1"/>
  <c r="F736" i="20"/>
  <c r="G715" i="20"/>
  <c r="G1300" i="20"/>
  <c r="F1321" i="20"/>
  <c r="F1322" i="20" s="1"/>
  <c r="F1801" i="20" s="1"/>
  <c r="B474" i="20"/>
  <c r="C474" i="20"/>
  <c r="D475" i="20" s="1"/>
  <c r="D214" i="20"/>
  <c r="F281" i="20"/>
  <c r="G260" i="20"/>
  <c r="G780" i="20"/>
  <c r="D864" i="20"/>
  <c r="G1495" i="20"/>
  <c r="F1516" i="20"/>
  <c r="G520" i="20"/>
  <c r="F541" i="20"/>
  <c r="F542" i="20" s="1"/>
  <c r="F1789" i="20" s="1"/>
  <c r="G1105" i="20"/>
  <c r="F1126" i="20"/>
  <c r="E542" i="20"/>
  <c r="E1789" i="20" s="1"/>
  <c r="C542" i="20"/>
  <c r="C1789" i="20" s="1"/>
  <c r="D542" i="20"/>
  <c r="D1789" i="20" s="1"/>
  <c r="E1255" i="20"/>
  <c r="E1256" i="20" s="1"/>
  <c r="D1256" i="20"/>
  <c r="F476" i="20"/>
  <c r="G455" i="20"/>
  <c r="C930" i="20"/>
  <c r="C931" i="20" s="1"/>
  <c r="B930" i="20"/>
  <c r="B931" i="20" s="1"/>
  <c r="C85" i="20"/>
  <c r="B85" i="20"/>
  <c r="D1582" i="20"/>
  <c r="D1805" i="20" s="1"/>
  <c r="E1582" i="20"/>
  <c r="E1805" i="20" s="1"/>
  <c r="C1582" i="20"/>
  <c r="C1805" i="20" s="1"/>
  <c r="F606" i="20"/>
  <c r="F607" i="20" s="1"/>
  <c r="F1790" i="20" s="1"/>
  <c r="G585" i="20"/>
  <c r="E672" i="20"/>
  <c r="E1791" i="20" s="1"/>
  <c r="D672" i="20"/>
  <c r="D1791" i="20" s="1"/>
  <c r="C672" i="20"/>
  <c r="C1791" i="20" s="1"/>
  <c r="B1385" i="20"/>
  <c r="B1386" i="20" s="1"/>
  <c r="C1385" i="20"/>
  <c r="C1386" i="20" s="1"/>
  <c r="D1709" i="20"/>
  <c r="E85" i="20"/>
  <c r="D153" i="20"/>
  <c r="D1783" i="20" s="1"/>
  <c r="C153" i="20"/>
  <c r="C1783" i="20" s="1"/>
  <c r="E153" i="20"/>
  <c r="E1783" i="20" s="1"/>
  <c r="C1126" i="20"/>
  <c r="F1061" i="20"/>
  <c r="F1062" i="20" s="1"/>
  <c r="F1797" i="20" s="1"/>
  <c r="G1040" i="20"/>
  <c r="G650" i="20"/>
  <c r="F671" i="20"/>
  <c r="F672" i="20" s="1"/>
  <c r="F1791" i="20" s="1"/>
  <c r="G390" i="20"/>
  <c r="F411" i="20"/>
  <c r="F412" i="20" s="1"/>
  <c r="F1787" i="20" s="1"/>
  <c r="F152" i="20"/>
  <c r="F153" i="20" s="1"/>
  <c r="F1783" i="20" s="1"/>
  <c r="G131" i="20"/>
  <c r="C1644" i="20"/>
  <c r="B1644" i="20"/>
  <c r="B1709" i="20"/>
  <c r="C1709" i="20"/>
  <c r="D1710" i="20" s="1"/>
  <c r="C280" i="20"/>
  <c r="C281" i="20" s="1"/>
  <c r="B280" i="20"/>
  <c r="B281" i="20" s="1"/>
  <c r="E1125" i="20"/>
  <c r="E1126" i="20" s="1"/>
  <c r="D1126" i="20"/>
  <c r="E799" i="20"/>
  <c r="E1515" i="20"/>
  <c r="E1516" i="20" s="1"/>
  <c r="D1516" i="20"/>
  <c r="F1191" i="20"/>
  <c r="F1192" i="20" s="1"/>
  <c r="F1799" i="20" s="1"/>
  <c r="G1170" i="20"/>
  <c r="C995" i="20"/>
  <c r="C996" i="20" s="1"/>
  <c r="B995" i="20"/>
  <c r="B996" i="20" s="1"/>
  <c r="F1581" i="20"/>
  <c r="F1582" i="20" s="1"/>
  <c r="F1805" i="20" s="1"/>
  <c r="G1560" i="20"/>
  <c r="D280" i="20"/>
  <c r="D281" i="20" s="1"/>
  <c r="C1515" i="20"/>
  <c r="C1516" i="20" s="1"/>
  <c r="B1515" i="20"/>
  <c r="B1516" i="20" s="1"/>
  <c r="G975" i="20"/>
  <c r="F996" i="20"/>
  <c r="G66" i="20"/>
  <c r="E412" i="20"/>
  <c r="E1787" i="20" s="1"/>
  <c r="D412" i="20"/>
  <c r="D1787" i="20" s="1"/>
  <c r="C412" i="20"/>
  <c r="C1787" i="20" s="1"/>
  <c r="C799" i="20"/>
  <c r="D800" i="20" s="1"/>
  <c r="D801" i="20" s="1"/>
  <c r="B799" i="20"/>
  <c r="B735" i="20"/>
  <c r="B736" i="20" s="1"/>
  <c r="C735" i="20"/>
  <c r="C736" i="20" s="1"/>
  <c r="G1235" i="20"/>
  <c r="F1256" i="20"/>
  <c r="F866" i="20"/>
  <c r="G845" i="20"/>
  <c r="F1776" i="20"/>
  <c r="F1777" i="20" s="1"/>
  <c r="F1808" i="20" s="1"/>
  <c r="G1755" i="20"/>
  <c r="G1690" i="20"/>
  <c r="F1711" i="20"/>
  <c r="F1646" i="20"/>
  <c r="G1625" i="20"/>
  <c r="E1712" i="19"/>
  <c r="E1807" i="19" s="1"/>
  <c r="D1712" i="19"/>
  <c r="D1807" i="19" s="1"/>
  <c r="C1712" i="19"/>
  <c r="C1807" i="19" s="1"/>
  <c r="E995" i="19"/>
  <c r="E996" i="19" s="1"/>
  <c r="D996" i="19"/>
  <c r="F1646" i="19"/>
  <c r="G1625" i="19"/>
  <c r="D215" i="19"/>
  <c r="D216" i="19" s="1"/>
  <c r="B995" i="19"/>
  <c r="B996" i="19" s="1"/>
  <c r="C995" i="19"/>
  <c r="C996" i="19" s="1"/>
  <c r="F346" i="19"/>
  <c r="G325" i="19"/>
  <c r="F1581" i="19"/>
  <c r="G1560" i="19"/>
  <c r="C409" i="19"/>
  <c r="B409" i="19"/>
  <c r="E734" i="19"/>
  <c r="D475" i="19"/>
  <c r="D476" i="19" s="1"/>
  <c r="F801" i="19"/>
  <c r="G780" i="19"/>
  <c r="B1319" i="19"/>
  <c r="C1319" i="19"/>
  <c r="D1320" i="19" s="1"/>
  <c r="D1321" i="19" s="1"/>
  <c r="E1319" i="19"/>
  <c r="E1124" i="19"/>
  <c r="F931" i="19"/>
  <c r="G910" i="19"/>
  <c r="F606" i="19"/>
  <c r="G585" i="19"/>
  <c r="C1255" i="19"/>
  <c r="C1256" i="19" s="1"/>
  <c r="B1255" i="19"/>
  <c r="B1256" i="19" s="1"/>
  <c r="F476" i="19"/>
  <c r="G455" i="19"/>
  <c r="C865" i="19"/>
  <c r="C866" i="19" s="1"/>
  <c r="B865" i="19"/>
  <c r="B866" i="19" s="1"/>
  <c r="G1170" i="19"/>
  <c r="D1062" i="19"/>
  <c r="D1797" i="19" s="1"/>
  <c r="C1062" i="19"/>
  <c r="C1797" i="19" s="1"/>
  <c r="E1062" i="19"/>
  <c r="E1797" i="19" s="1"/>
  <c r="D800" i="19"/>
  <c r="D801" i="19" s="1"/>
  <c r="C151" i="19"/>
  <c r="C152" i="19" s="1"/>
  <c r="B151" i="19"/>
  <c r="B152" i="19"/>
  <c r="C1449" i="19"/>
  <c r="D1450" i="19" s="1"/>
  <c r="B1449" i="19"/>
  <c r="E282" i="19"/>
  <c r="E1785" i="19" s="1"/>
  <c r="D282" i="19"/>
  <c r="D1785" i="19" s="1"/>
  <c r="C282" i="19"/>
  <c r="C1785" i="19" s="1"/>
  <c r="G195" i="19"/>
  <c r="F216" i="19"/>
  <c r="G1300" i="19"/>
  <c r="E865" i="19"/>
  <c r="E866" i="19" s="1"/>
  <c r="D866" i="19"/>
  <c r="E85" i="19"/>
  <c r="G1690" i="19"/>
  <c r="F1711" i="19"/>
  <c r="F1712" i="19" s="1"/>
  <c r="F1807" i="19" s="1"/>
  <c r="C1124" i="19"/>
  <c r="D1125" i="19" s="1"/>
  <c r="D1126" i="19" s="1"/>
  <c r="B1124" i="19"/>
  <c r="C800" i="19"/>
  <c r="C801" i="19" s="1"/>
  <c r="B800" i="19"/>
  <c r="B801" i="19"/>
  <c r="G975" i="19"/>
  <c r="F996" i="19"/>
  <c r="D1449" i="19"/>
  <c r="E670" i="19"/>
  <c r="E671" i="19" s="1"/>
  <c r="D671" i="19"/>
  <c r="C670" i="19"/>
  <c r="C671" i="19" s="1"/>
  <c r="B670" i="19"/>
  <c r="B671" i="19" s="1"/>
  <c r="G1105" i="19"/>
  <c r="C539" i="19"/>
  <c r="D540" i="19" s="1"/>
  <c r="B539" i="19"/>
  <c r="F1061" i="19"/>
  <c r="F1062" i="19" s="1"/>
  <c r="F1797" i="19" s="1"/>
  <c r="G1040" i="19"/>
  <c r="F671" i="19"/>
  <c r="G650" i="19"/>
  <c r="F1516" i="19"/>
  <c r="G1495" i="19"/>
  <c r="G1430" i="19"/>
  <c r="F1451" i="19"/>
  <c r="E1580" i="19"/>
  <c r="E1581" i="19" s="1"/>
  <c r="D1581" i="19"/>
  <c r="G520" i="19"/>
  <c r="F541" i="19"/>
  <c r="D539" i="19"/>
  <c r="E1189" i="19"/>
  <c r="C1189" i="19"/>
  <c r="D1190" i="19" s="1"/>
  <c r="D1191" i="19" s="1"/>
  <c r="B1189" i="19"/>
  <c r="C1515" i="19"/>
  <c r="C1516" i="19" s="1"/>
  <c r="B1515" i="19"/>
  <c r="B1516" i="19" s="1"/>
  <c r="B930" i="19"/>
  <c r="B931" i="19" s="1"/>
  <c r="C930" i="19"/>
  <c r="C1580" i="19"/>
  <c r="C1581" i="19" s="1"/>
  <c r="B1580" i="19"/>
  <c r="B1581" i="19" s="1"/>
  <c r="F1386" i="19"/>
  <c r="G1365" i="19"/>
  <c r="D1644" i="19"/>
  <c r="C1775" i="19"/>
  <c r="C1776" i="19" s="1"/>
  <c r="B1775" i="19"/>
  <c r="B1776" i="19" s="1"/>
  <c r="G66" i="19"/>
  <c r="F411" i="19"/>
  <c r="G390" i="19"/>
  <c r="F1256" i="19"/>
  <c r="G1235" i="19"/>
  <c r="C85" i="19"/>
  <c r="D86" i="19" s="1"/>
  <c r="D87" i="19" s="1"/>
  <c r="B85" i="19"/>
  <c r="G715" i="19"/>
  <c r="E345" i="19"/>
  <c r="E346" i="19" s="1"/>
  <c r="D346" i="19"/>
  <c r="B1644" i="19"/>
  <c r="C1644" i="19"/>
  <c r="D1645" i="19" s="1"/>
  <c r="C1385" i="19"/>
  <c r="C1386" i="19" s="1"/>
  <c r="B1385" i="19"/>
  <c r="B1386" i="19" s="1"/>
  <c r="G131" i="19"/>
  <c r="F152" i="19"/>
  <c r="G845" i="19"/>
  <c r="F866" i="19"/>
  <c r="D930" i="19"/>
  <c r="D931" i="19" s="1"/>
  <c r="C931" i="19"/>
  <c r="E1775" i="19"/>
  <c r="E1776" i="19" s="1"/>
  <c r="D1776" i="19"/>
  <c r="E1515" i="19"/>
  <c r="E1516" i="19" s="1"/>
  <c r="D1516" i="19"/>
  <c r="G260" i="19"/>
  <c r="F281" i="19"/>
  <c r="F282" i="19" s="1"/>
  <c r="F1785" i="19" s="1"/>
  <c r="C605" i="19"/>
  <c r="C606" i="19" s="1"/>
  <c r="B605" i="19"/>
  <c r="B606" i="19" s="1"/>
  <c r="C215" i="19"/>
  <c r="C216" i="19" s="1"/>
  <c r="B215" i="19"/>
  <c r="B216" i="19" s="1"/>
  <c r="C345" i="19"/>
  <c r="C346" i="19" s="1"/>
  <c r="B345" i="19"/>
  <c r="B346" i="19" s="1"/>
  <c r="E1385" i="19"/>
  <c r="E1386" i="19" s="1"/>
  <c r="D1386" i="19"/>
  <c r="C475" i="19"/>
  <c r="C476" i="19" s="1"/>
  <c r="B475" i="19"/>
  <c r="B476" i="19" s="1"/>
  <c r="C734" i="19"/>
  <c r="B734" i="19"/>
  <c r="F1776" i="19"/>
  <c r="G1755" i="19"/>
  <c r="D1387" i="18"/>
  <c r="D1802" i="18" s="1"/>
  <c r="E1387" i="18"/>
  <c r="E1802" i="18" s="1"/>
  <c r="C1387" i="18"/>
  <c r="C1802" i="18" s="1"/>
  <c r="C1319" i="18"/>
  <c r="D1320" i="18" s="1"/>
  <c r="B1319" i="18"/>
  <c r="G66" i="18"/>
  <c r="D930" i="18"/>
  <c r="D931" i="18" s="1"/>
  <c r="G975" i="18"/>
  <c r="F996" i="18"/>
  <c r="E280" i="18"/>
  <c r="E281" i="18" s="1"/>
  <c r="D281" i="18"/>
  <c r="E1580" i="18"/>
  <c r="E1581" i="18" s="1"/>
  <c r="D217" i="18"/>
  <c r="D1784" i="18" s="1"/>
  <c r="E217" i="18"/>
  <c r="E1784" i="18" s="1"/>
  <c r="C217" i="18"/>
  <c r="C1784" i="18" s="1"/>
  <c r="F281" i="18"/>
  <c r="G260" i="18"/>
  <c r="G715" i="18"/>
  <c r="F736" i="18"/>
  <c r="F1061" i="18"/>
  <c r="G1040" i="18"/>
  <c r="G1560" i="18"/>
  <c r="F1581" i="18"/>
  <c r="G455" i="18"/>
  <c r="F476" i="18"/>
  <c r="C477" i="18"/>
  <c r="C1788" i="18" s="1"/>
  <c r="F477" i="18"/>
  <c r="F1788" i="18" s="1"/>
  <c r="E477" i="18"/>
  <c r="E1788" i="18" s="1"/>
  <c r="D477" i="18"/>
  <c r="D1788" i="18" s="1"/>
  <c r="E1515" i="18"/>
  <c r="E1516" i="18" s="1"/>
  <c r="D1516" i="18"/>
  <c r="F1126" i="18"/>
  <c r="G1105" i="18"/>
  <c r="G845" i="18"/>
  <c r="F866" i="18"/>
  <c r="E1450" i="18"/>
  <c r="E1451" i="18" s="1"/>
  <c r="D1451" i="18"/>
  <c r="E1775" i="18"/>
  <c r="E1776" i="18" s="1"/>
  <c r="D1776" i="18"/>
  <c r="E865" i="18"/>
  <c r="E866" i="18" s="1"/>
  <c r="D866" i="18"/>
  <c r="D1257" i="18"/>
  <c r="D1800" i="18" s="1"/>
  <c r="E1257" i="18"/>
  <c r="E1800" i="18" s="1"/>
  <c r="C1257" i="18"/>
  <c r="C1800" i="18" s="1"/>
  <c r="G390" i="18"/>
  <c r="F411" i="18"/>
  <c r="D607" i="18"/>
  <c r="D1790" i="18" s="1"/>
  <c r="C607" i="18"/>
  <c r="C1790" i="18" s="1"/>
  <c r="E607" i="18"/>
  <c r="E1790" i="18" s="1"/>
  <c r="E1192" i="18"/>
  <c r="E1799" i="18" s="1"/>
  <c r="D1192" i="18"/>
  <c r="D1799" i="18" s="1"/>
  <c r="C1192" i="18"/>
  <c r="C1799" i="18" s="1"/>
  <c r="E1319" i="18"/>
  <c r="D1321" i="18"/>
  <c r="F1776" i="18"/>
  <c r="G1755" i="18"/>
  <c r="B735" i="18"/>
  <c r="B736" i="18" s="1"/>
  <c r="C735" i="18"/>
  <c r="B1515" i="18"/>
  <c r="C1515" i="18"/>
  <c r="C1516" i="18" s="1"/>
  <c r="B1516" i="18"/>
  <c r="G325" i="18"/>
  <c r="F606" i="18"/>
  <c r="F607" i="18" s="1"/>
  <c r="F1790" i="18" s="1"/>
  <c r="G585" i="18"/>
  <c r="G910" i="18"/>
  <c r="F931" i="18"/>
  <c r="F216" i="18"/>
  <c r="F217" i="18" s="1"/>
  <c r="F1784" i="18" s="1"/>
  <c r="G195" i="18"/>
  <c r="H152" i="18"/>
  <c r="H153" i="18" s="1"/>
  <c r="H1783" i="18" s="1"/>
  <c r="I133" i="18"/>
  <c r="F1386" i="18"/>
  <c r="F1387" i="18" s="1"/>
  <c r="F1802" i="18" s="1"/>
  <c r="G1365" i="18"/>
  <c r="C1450" i="18"/>
  <c r="C1451" i="18" s="1"/>
  <c r="B1450" i="18"/>
  <c r="B1451" i="18" s="1"/>
  <c r="G153" i="18"/>
  <c r="G1783" i="18" s="1"/>
  <c r="F153" i="18"/>
  <c r="F1783" i="18" s="1"/>
  <c r="E153" i="18"/>
  <c r="E1783" i="18" s="1"/>
  <c r="D153" i="18"/>
  <c r="D1783" i="18" s="1"/>
  <c r="C153" i="18"/>
  <c r="C1783" i="18" s="1"/>
  <c r="B800" i="18"/>
  <c r="B801" i="18" s="1"/>
  <c r="C800" i="18"/>
  <c r="F1646" i="18"/>
  <c r="F1647" i="18" s="1"/>
  <c r="F1806" i="18" s="1"/>
  <c r="G1625" i="18"/>
  <c r="D735" i="18"/>
  <c r="D736" i="18" s="1"/>
  <c r="C736" i="18"/>
  <c r="C995" i="18"/>
  <c r="C996" i="18" s="1"/>
  <c r="B995" i="18"/>
  <c r="B996" i="18" s="1"/>
  <c r="E995" i="18"/>
  <c r="E996" i="18" s="1"/>
  <c r="D996" i="18"/>
  <c r="E85" i="18"/>
  <c r="G650" i="18"/>
  <c r="B1060" i="18"/>
  <c r="B1061" i="18" s="1"/>
  <c r="C1060" i="18"/>
  <c r="E669" i="18"/>
  <c r="C280" i="18"/>
  <c r="B280" i="18"/>
  <c r="B281" i="18" s="1"/>
  <c r="C1124" i="18"/>
  <c r="D1125" i="18" s="1"/>
  <c r="B1124" i="18"/>
  <c r="G1300" i="18"/>
  <c r="B865" i="18"/>
  <c r="C865" i="18"/>
  <c r="C866" i="18" s="1"/>
  <c r="B866" i="18"/>
  <c r="C409" i="18"/>
  <c r="D410" i="18" s="1"/>
  <c r="B409" i="18"/>
  <c r="C1775" i="18"/>
  <c r="C1776" i="18" s="1"/>
  <c r="B1775" i="18"/>
  <c r="B1776" i="18" s="1"/>
  <c r="E344" i="18"/>
  <c r="F1451" i="18"/>
  <c r="G1430" i="18"/>
  <c r="C1061" i="18"/>
  <c r="D800" i="18"/>
  <c r="D801" i="18" s="1"/>
  <c r="C801" i="18"/>
  <c r="F1256" i="18"/>
  <c r="F1257" i="18" s="1"/>
  <c r="F1800" i="18" s="1"/>
  <c r="G1235" i="18"/>
  <c r="B669" i="18"/>
  <c r="C669" i="18"/>
  <c r="D670" i="18" s="1"/>
  <c r="D671" i="18" s="1"/>
  <c r="G1170" i="18"/>
  <c r="F1191" i="18"/>
  <c r="F1192" i="18" s="1"/>
  <c r="F1799" i="18" s="1"/>
  <c r="D1124" i="18"/>
  <c r="F801" i="18"/>
  <c r="G780" i="18"/>
  <c r="C930" i="18"/>
  <c r="C931" i="18" s="1"/>
  <c r="B930" i="18"/>
  <c r="B931" i="18" s="1"/>
  <c r="F1516" i="18"/>
  <c r="G1495" i="18"/>
  <c r="D409" i="18"/>
  <c r="C281" i="18"/>
  <c r="C1579" i="18"/>
  <c r="B1579" i="18"/>
  <c r="B344" i="18"/>
  <c r="C344" i="18"/>
  <c r="G520" i="18"/>
  <c r="F541" i="18"/>
  <c r="F542" i="18" s="1"/>
  <c r="F1789" i="18" s="1"/>
  <c r="B85" i="18"/>
  <c r="C85" i="18"/>
  <c r="D86" i="18" s="1"/>
  <c r="D87" i="18" s="1"/>
  <c r="F1711" i="18"/>
  <c r="F1712" i="18" s="1"/>
  <c r="F1807" i="18" s="1"/>
  <c r="G1690" i="18"/>
  <c r="F412" i="17"/>
  <c r="F1787" i="17" s="1"/>
  <c r="D412" i="17"/>
  <c r="D1787" i="17" s="1"/>
  <c r="C412" i="17"/>
  <c r="C1787" i="17" s="1"/>
  <c r="E412" i="17"/>
  <c r="E1787" i="17" s="1"/>
  <c r="F1517" i="17"/>
  <c r="F1804" i="17" s="1"/>
  <c r="E1517" i="17"/>
  <c r="E1804" i="17" s="1"/>
  <c r="D1517" i="17"/>
  <c r="D1804" i="17" s="1"/>
  <c r="C1517" i="17"/>
  <c r="C1804" i="17" s="1"/>
  <c r="G1257" i="17"/>
  <c r="G1800" i="17" s="1"/>
  <c r="F1257" i="17"/>
  <c r="F1800" i="17" s="1"/>
  <c r="E1257" i="17"/>
  <c r="E1800" i="17" s="1"/>
  <c r="D1257" i="17"/>
  <c r="D1800" i="17" s="1"/>
  <c r="C1257" i="17"/>
  <c r="C1800" i="17" s="1"/>
  <c r="F1322" i="17"/>
  <c r="F1801" i="17" s="1"/>
  <c r="D1322" i="17"/>
  <c r="D1801" i="17" s="1"/>
  <c r="E1322" i="17"/>
  <c r="E1801" i="17" s="1"/>
  <c r="C1322" i="17"/>
  <c r="C1801" i="17" s="1"/>
  <c r="C215" i="17"/>
  <c r="C216" i="17" s="1"/>
  <c r="B215" i="17"/>
  <c r="B216" i="17" s="1"/>
  <c r="D1450" i="17"/>
  <c r="D1451" i="17" s="1"/>
  <c r="E1190" i="17"/>
  <c r="E1191" i="17" s="1"/>
  <c r="D1191" i="17"/>
  <c r="G411" i="17"/>
  <c r="G412" i="17" s="1"/>
  <c r="G1787" i="17" s="1"/>
  <c r="H391" i="17"/>
  <c r="E1384" i="17"/>
  <c r="D1580" i="17"/>
  <c r="D1581" i="17" s="1"/>
  <c r="G195" i="17"/>
  <c r="F216" i="17"/>
  <c r="G975" i="17"/>
  <c r="F996" i="17"/>
  <c r="E153" i="17"/>
  <c r="E1783" i="17" s="1"/>
  <c r="D153" i="17"/>
  <c r="D1783" i="17" s="1"/>
  <c r="C153" i="17"/>
  <c r="C1783" i="17" s="1"/>
  <c r="B85" i="17"/>
  <c r="C85" i="17"/>
  <c r="B1190" i="17"/>
  <c r="B1191" i="17" s="1"/>
  <c r="C1190" i="17"/>
  <c r="C1191" i="17" s="1"/>
  <c r="F1711" i="17"/>
  <c r="F1712" i="17" s="1"/>
  <c r="F1807" i="17" s="1"/>
  <c r="G1690" i="17"/>
  <c r="F801" i="17"/>
  <c r="G780" i="17"/>
  <c r="F1581" i="17"/>
  <c r="G1560" i="17"/>
  <c r="C540" i="17"/>
  <c r="C541" i="17" s="1"/>
  <c r="B540" i="17"/>
  <c r="B541" i="17"/>
  <c r="I68" i="17"/>
  <c r="H87" i="17"/>
  <c r="B930" i="17"/>
  <c r="B931" i="17" s="1"/>
  <c r="C930" i="17"/>
  <c r="C931" i="17" s="1"/>
  <c r="H1256" i="17"/>
  <c r="H1257" i="17" s="1"/>
  <c r="H1800" i="17" s="1"/>
  <c r="I1237" i="17"/>
  <c r="H1301" i="17"/>
  <c r="G1321" i="17"/>
  <c r="G1322" i="17" s="1"/>
  <c r="G1801" i="17" s="1"/>
  <c r="C1775" i="17"/>
  <c r="C1776" i="17" s="1"/>
  <c r="B1775" i="17"/>
  <c r="B1776" i="17" s="1"/>
  <c r="G1062" i="17"/>
  <c r="G1797" i="17" s="1"/>
  <c r="F1062" i="17"/>
  <c r="F1797" i="17" s="1"/>
  <c r="E1062" i="17"/>
  <c r="E1797" i="17" s="1"/>
  <c r="D1062" i="17"/>
  <c r="D1797" i="17" s="1"/>
  <c r="C1062" i="17"/>
  <c r="C1797" i="17" s="1"/>
  <c r="G325" i="17"/>
  <c r="F346" i="17"/>
  <c r="F347" i="17" s="1"/>
  <c r="F1786" i="17" s="1"/>
  <c r="G520" i="17"/>
  <c r="F541" i="17"/>
  <c r="F866" i="17"/>
  <c r="G845" i="17"/>
  <c r="F1126" i="17"/>
  <c r="G1105" i="17"/>
  <c r="G1170" i="17"/>
  <c r="F1191" i="17"/>
  <c r="D930" i="17"/>
  <c r="D931" i="17" s="1"/>
  <c r="D1775" i="17"/>
  <c r="D1776" i="17" s="1"/>
  <c r="C800" i="17"/>
  <c r="C801" i="17" s="1"/>
  <c r="B800" i="17"/>
  <c r="B801" i="17" s="1"/>
  <c r="G1516" i="17"/>
  <c r="G1517" i="17" s="1"/>
  <c r="G1804" i="17" s="1"/>
  <c r="H1496" i="17"/>
  <c r="E215" i="17"/>
  <c r="E216" i="17" s="1"/>
  <c r="D216" i="17"/>
  <c r="G1365" i="17"/>
  <c r="C475" i="17"/>
  <c r="C476" i="17" s="1"/>
  <c r="B475" i="17"/>
  <c r="B476" i="17" s="1"/>
  <c r="E737" i="17"/>
  <c r="E1792" i="17" s="1"/>
  <c r="D737" i="17"/>
  <c r="D1792" i="17" s="1"/>
  <c r="C737" i="17"/>
  <c r="C1792" i="17" s="1"/>
  <c r="H1431" i="17"/>
  <c r="G1451" i="17"/>
  <c r="F1646" i="17"/>
  <c r="F1647" i="17" s="1"/>
  <c r="F1806" i="17" s="1"/>
  <c r="G1625" i="17"/>
  <c r="G931" i="17"/>
  <c r="H911" i="17"/>
  <c r="G606" i="17"/>
  <c r="G607" i="17" s="1"/>
  <c r="G1790" i="17" s="1"/>
  <c r="H586" i="17"/>
  <c r="E282" i="17"/>
  <c r="E1785" i="17" s="1"/>
  <c r="C282" i="17"/>
  <c r="C1785" i="17" s="1"/>
  <c r="F282" i="17"/>
  <c r="F1785" i="17" s="1"/>
  <c r="D282" i="17"/>
  <c r="D1785" i="17" s="1"/>
  <c r="G281" i="17"/>
  <c r="G282" i="17" s="1"/>
  <c r="G1785" i="17" s="1"/>
  <c r="H261" i="17"/>
  <c r="F85" i="17"/>
  <c r="E87" i="17"/>
  <c r="E800" i="17"/>
  <c r="E801" i="17" s="1"/>
  <c r="D801" i="17"/>
  <c r="C864" i="17"/>
  <c r="B864" i="17"/>
  <c r="C995" i="17"/>
  <c r="C996" i="17" s="1"/>
  <c r="B995" i="17"/>
  <c r="B996" i="17" s="1"/>
  <c r="G476" i="17"/>
  <c r="H456" i="17"/>
  <c r="B1450" i="17"/>
  <c r="B1451" i="17" s="1"/>
  <c r="C1450" i="17"/>
  <c r="C1451" i="17" s="1"/>
  <c r="F607" i="17"/>
  <c r="F1790" i="17" s="1"/>
  <c r="E607" i="17"/>
  <c r="E1790" i="17" s="1"/>
  <c r="D607" i="17"/>
  <c r="D1790" i="17" s="1"/>
  <c r="C607" i="17"/>
  <c r="C1790" i="17" s="1"/>
  <c r="G650" i="17"/>
  <c r="F671" i="17"/>
  <c r="F672" i="17" s="1"/>
  <c r="F1791" i="17" s="1"/>
  <c r="E865" i="17"/>
  <c r="E866" i="17" s="1"/>
  <c r="G715" i="17"/>
  <c r="F736" i="17"/>
  <c r="F737" i="17" s="1"/>
  <c r="F1792" i="17" s="1"/>
  <c r="B1125" i="17"/>
  <c r="B1126" i="17" s="1"/>
  <c r="C1125" i="17"/>
  <c r="C1126" i="17" s="1"/>
  <c r="H1061" i="17"/>
  <c r="H1062" i="17" s="1"/>
  <c r="H1797" i="17" s="1"/>
  <c r="I1042" i="17"/>
  <c r="B1384" i="17"/>
  <c r="C1384" i="17"/>
  <c r="D1385" i="17" s="1"/>
  <c r="D1386" i="17" s="1"/>
  <c r="C1580" i="17"/>
  <c r="C1581" i="17" s="1"/>
  <c r="B1580" i="17"/>
  <c r="B1581" i="17" s="1"/>
  <c r="F1776" i="17"/>
  <c r="G1755" i="17"/>
  <c r="F152" i="17"/>
  <c r="F153" i="17" s="1"/>
  <c r="F1783" i="17" s="1"/>
  <c r="G131" i="17"/>
  <c r="C672" i="17"/>
  <c r="C1791" i="17" s="1"/>
  <c r="E672" i="17"/>
  <c r="E1791" i="17" s="1"/>
  <c r="D672" i="17"/>
  <c r="D1791" i="17" s="1"/>
  <c r="B86" i="1"/>
  <c r="B87" i="1" s="1"/>
  <c r="C86" i="1"/>
  <c r="C87" i="1" s="1"/>
  <c r="D86" i="1"/>
  <c r="D87" i="1" s="1"/>
  <c r="G87" i="1"/>
  <c r="H67" i="1"/>
  <c r="F86" i="1"/>
  <c r="F87" i="1" s="1"/>
  <c r="E87" i="1"/>
  <c r="H131" i="16" l="1"/>
  <c r="H163" i="16"/>
  <c r="H67" i="16"/>
  <c r="H136" i="16"/>
  <c r="H168" i="16"/>
  <c r="H72" i="16"/>
  <c r="H166" i="16"/>
  <c r="H134" i="16"/>
  <c r="H70" i="16"/>
  <c r="H129" i="16"/>
  <c r="H161" i="16"/>
  <c r="H65" i="16"/>
  <c r="H182" i="16"/>
  <c r="H150" i="16"/>
  <c r="H86" i="16"/>
  <c r="F127" i="16"/>
  <c r="F159" i="16"/>
  <c r="F63" i="16"/>
  <c r="G177" i="16"/>
  <c r="G145" i="16"/>
  <c r="G81" i="16"/>
  <c r="E180" i="16"/>
  <c r="E148" i="16"/>
  <c r="E84" i="16"/>
  <c r="H162" i="16"/>
  <c r="H130" i="16"/>
  <c r="H66" i="16"/>
  <c r="G159" i="16"/>
  <c r="G127" i="16"/>
  <c r="G63" i="16"/>
  <c r="I131" i="16"/>
  <c r="I163" i="16"/>
  <c r="I67" i="16"/>
  <c r="F177" i="16"/>
  <c r="F145" i="16"/>
  <c r="F81" i="16"/>
  <c r="F180" i="16"/>
  <c r="F148" i="16"/>
  <c r="F84" i="16"/>
  <c r="E177" i="16"/>
  <c r="E145" i="16"/>
  <c r="E81" i="16"/>
  <c r="G129" i="16"/>
  <c r="G161" i="16"/>
  <c r="G65" i="16"/>
  <c r="I177" i="16"/>
  <c r="I145" i="16"/>
  <c r="I81" i="16"/>
  <c r="H183" i="16"/>
  <c r="H87" i="16"/>
  <c r="H151" i="16"/>
  <c r="H177" i="16"/>
  <c r="H145" i="16"/>
  <c r="H81" i="16"/>
  <c r="G180" i="16"/>
  <c r="G84" i="16"/>
  <c r="G148" i="16"/>
  <c r="F161" i="16"/>
  <c r="F65" i="16"/>
  <c r="F129" i="16"/>
  <c r="I176" i="16"/>
  <c r="I144" i="16"/>
  <c r="I80" i="16"/>
  <c r="E167" i="16"/>
  <c r="E135" i="16"/>
  <c r="E71" i="16"/>
  <c r="H167" i="16"/>
  <c r="H71" i="16"/>
  <c r="H135" i="16"/>
  <c r="E168" i="16"/>
  <c r="E136" i="16"/>
  <c r="E72" i="16"/>
  <c r="E173" i="16"/>
  <c r="E141" i="16"/>
  <c r="E77" i="16"/>
  <c r="E176" i="16"/>
  <c r="E144" i="16"/>
  <c r="E80" i="16"/>
  <c r="H180" i="16"/>
  <c r="H148" i="16"/>
  <c r="H84" i="16"/>
  <c r="G134" i="16"/>
  <c r="G166" i="16"/>
  <c r="G70" i="16"/>
  <c r="E159" i="16"/>
  <c r="E127" i="16"/>
  <c r="E63" i="16"/>
  <c r="F167" i="16"/>
  <c r="F135" i="16"/>
  <c r="F71" i="16"/>
  <c r="E161" i="16"/>
  <c r="E65" i="16"/>
  <c r="E129" i="16"/>
  <c r="G167" i="16"/>
  <c r="G135" i="16"/>
  <c r="G71" i="16"/>
  <c r="I134" i="16"/>
  <c r="I166" i="16"/>
  <c r="I70" i="16"/>
  <c r="F168" i="16"/>
  <c r="F136" i="16"/>
  <c r="F72" i="16"/>
  <c r="I180" i="16"/>
  <c r="I148" i="16"/>
  <c r="I84" i="16"/>
  <c r="F173" i="16"/>
  <c r="F141" i="16"/>
  <c r="F77" i="16"/>
  <c r="F144" i="16"/>
  <c r="F176" i="16"/>
  <c r="F80" i="16"/>
  <c r="G163" i="16"/>
  <c r="G67" i="16"/>
  <c r="G131" i="16"/>
  <c r="I173" i="16"/>
  <c r="I141" i="16"/>
  <c r="I77" i="16"/>
  <c r="H159" i="16"/>
  <c r="H127" i="16"/>
  <c r="H63" i="16"/>
  <c r="J173" i="16"/>
  <c r="J141" i="16"/>
  <c r="J77" i="16"/>
  <c r="E166" i="16"/>
  <c r="E134" i="16"/>
  <c r="E70" i="16"/>
  <c r="G136" i="16"/>
  <c r="G168" i="16"/>
  <c r="G72" i="16"/>
  <c r="G173" i="16"/>
  <c r="G141" i="16"/>
  <c r="G77" i="16"/>
  <c r="J176" i="16"/>
  <c r="J144" i="16"/>
  <c r="J80" i="16"/>
  <c r="G144" i="16"/>
  <c r="G176" i="16"/>
  <c r="G80" i="16"/>
  <c r="E163" i="16"/>
  <c r="E131" i="16"/>
  <c r="E67" i="16"/>
  <c r="F134" i="16"/>
  <c r="F70" i="16"/>
  <c r="F166" i="16"/>
  <c r="I161" i="16"/>
  <c r="I129" i="16"/>
  <c r="I65" i="16"/>
  <c r="H173" i="16"/>
  <c r="H141" i="16"/>
  <c r="H77" i="16"/>
  <c r="H176" i="16"/>
  <c r="H80" i="16"/>
  <c r="H144" i="16"/>
  <c r="F131" i="16"/>
  <c r="F163" i="16"/>
  <c r="F67" i="16"/>
  <c r="C1517" i="20"/>
  <c r="C1804" i="20" s="1"/>
  <c r="E1517" i="20"/>
  <c r="E1804" i="20" s="1"/>
  <c r="F1517" i="20"/>
  <c r="F1804" i="20" s="1"/>
  <c r="D1517" i="20"/>
  <c r="D1804" i="20" s="1"/>
  <c r="E932" i="20"/>
  <c r="E1795" i="20" s="1"/>
  <c r="D932" i="20"/>
  <c r="D1795" i="20" s="1"/>
  <c r="C932" i="20"/>
  <c r="C1795" i="20" s="1"/>
  <c r="F932" i="20"/>
  <c r="F1795" i="20" s="1"/>
  <c r="F1257" i="20"/>
  <c r="F1800" i="20" s="1"/>
  <c r="E1257" i="20"/>
  <c r="E1800" i="20" s="1"/>
  <c r="D1257" i="20"/>
  <c r="D1800" i="20" s="1"/>
  <c r="C1257" i="20"/>
  <c r="C1800" i="20" s="1"/>
  <c r="G1126" i="20"/>
  <c r="H1106" i="20"/>
  <c r="C475" i="20"/>
  <c r="C476" i="20" s="1"/>
  <c r="B475" i="20"/>
  <c r="G1386" i="20"/>
  <c r="G1387" i="20" s="1"/>
  <c r="G1802" i="20" s="1"/>
  <c r="H1366" i="20"/>
  <c r="G931" i="20"/>
  <c r="G932" i="20" s="1"/>
  <c r="G1795" i="20" s="1"/>
  <c r="H911" i="20"/>
  <c r="E1452" i="20"/>
  <c r="E1803" i="20" s="1"/>
  <c r="D1452" i="20"/>
  <c r="D1803" i="20" s="1"/>
  <c r="C1452" i="20"/>
  <c r="C1803" i="20" s="1"/>
  <c r="F1452" i="20"/>
  <c r="F1803" i="20" s="1"/>
  <c r="G866" i="20"/>
  <c r="H846" i="20"/>
  <c r="G411" i="20"/>
  <c r="G412" i="20" s="1"/>
  <c r="G1787" i="20" s="1"/>
  <c r="H391" i="20"/>
  <c r="G606" i="20"/>
  <c r="G607" i="20" s="1"/>
  <c r="G1790" i="20" s="1"/>
  <c r="H586" i="20"/>
  <c r="G281" i="20"/>
  <c r="G282" i="20" s="1"/>
  <c r="G1785" i="20" s="1"/>
  <c r="H261" i="20"/>
  <c r="C347" i="20"/>
  <c r="C1786" i="20" s="1"/>
  <c r="F347" i="20"/>
  <c r="F1786" i="20" s="1"/>
  <c r="E347" i="20"/>
  <c r="E1786" i="20" s="1"/>
  <c r="D347" i="20"/>
  <c r="D1786" i="20" s="1"/>
  <c r="C800" i="20"/>
  <c r="C801" i="20" s="1"/>
  <c r="B800" i="20"/>
  <c r="B801" i="20" s="1"/>
  <c r="H1626" i="20"/>
  <c r="G1646" i="20"/>
  <c r="G476" i="20"/>
  <c r="H456" i="20"/>
  <c r="G541" i="20"/>
  <c r="G542" i="20" s="1"/>
  <c r="G1789" i="20" s="1"/>
  <c r="H521" i="20"/>
  <c r="G1321" i="20"/>
  <c r="G1322" i="20" s="1"/>
  <c r="G1801" i="20" s="1"/>
  <c r="H1301" i="20"/>
  <c r="E475" i="20"/>
  <c r="E476" i="20" s="1"/>
  <c r="D476" i="20"/>
  <c r="G1256" i="20"/>
  <c r="G1257" i="20" s="1"/>
  <c r="G1800" i="20" s="1"/>
  <c r="H1236" i="20"/>
  <c r="G1581" i="20"/>
  <c r="G1582" i="20" s="1"/>
  <c r="G1805" i="20" s="1"/>
  <c r="H1561" i="20"/>
  <c r="C1710" i="20"/>
  <c r="C1711" i="20" s="1"/>
  <c r="B1710" i="20"/>
  <c r="B1711" i="20" s="1"/>
  <c r="G671" i="20"/>
  <c r="G672" i="20" s="1"/>
  <c r="G1791" i="20" s="1"/>
  <c r="H651" i="20"/>
  <c r="F86" i="20"/>
  <c r="F87" i="20" s="1"/>
  <c r="E87" i="20"/>
  <c r="G736" i="20"/>
  <c r="G737" i="20" s="1"/>
  <c r="G1792" i="20" s="1"/>
  <c r="H716" i="20"/>
  <c r="C865" i="20"/>
  <c r="C866" i="20" s="1"/>
  <c r="B865" i="20"/>
  <c r="B866" i="20" s="1"/>
  <c r="F800" i="20"/>
  <c r="F801" i="20" s="1"/>
  <c r="E801" i="20"/>
  <c r="C1645" i="20"/>
  <c r="C1646" i="20" s="1"/>
  <c r="B1645" i="20"/>
  <c r="B1646" i="20" s="1"/>
  <c r="G1061" i="20"/>
  <c r="G1062" i="20" s="1"/>
  <c r="G1797" i="20" s="1"/>
  <c r="H1041" i="20"/>
  <c r="G1516" i="20"/>
  <c r="G1517" i="20" s="1"/>
  <c r="G1804" i="20" s="1"/>
  <c r="H1496" i="20"/>
  <c r="E215" i="20"/>
  <c r="E216" i="20" s="1"/>
  <c r="D216" i="20"/>
  <c r="G216" i="20"/>
  <c r="H196" i="20"/>
  <c r="G1711" i="20"/>
  <c r="H1691" i="20"/>
  <c r="D1645" i="20"/>
  <c r="D1646" i="20" s="1"/>
  <c r="E1710" i="20"/>
  <c r="E1711" i="20" s="1"/>
  <c r="D1711" i="20"/>
  <c r="C86" i="20"/>
  <c r="C87" i="20" s="1"/>
  <c r="B86" i="20"/>
  <c r="B87" i="20" s="1"/>
  <c r="G1127" i="20"/>
  <c r="G1798" i="20" s="1"/>
  <c r="F1127" i="20"/>
  <c r="F1798" i="20" s="1"/>
  <c r="E1127" i="20"/>
  <c r="E1798" i="20" s="1"/>
  <c r="D1127" i="20"/>
  <c r="D1798" i="20" s="1"/>
  <c r="C1127" i="20"/>
  <c r="C1798" i="20" s="1"/>
  <c r="F737" i="20"/>
  <c r="F1792" i="20" s="1"/>
  <c r="E737" i="20"/>
  <c r="E1792" i="20" s="1"/>
  <c r="D737" i="20"/>
  <c r="D1792" i="20" s="1"/>
  <c r="C737" i="20"/>
  <c r="C1792" i="20" s="1"/>
  <c r="G87" i="20"/>
  <c r="H67" i="20"/>
  <c r="G1776" i="20"/>
  <c r="G1777" i="20" s="1"/>
  <c r="G1808" i="20" s="1"/>
  <c r="H1756" i="20"/>
  <c r="G996" i="20"/>
  <c r="H976" i="20"/>
  <c r="H132" i="20"/>
  <c r="G152" i="20"/>
  <c r="G153" i="20" s="1"/>
  <c r="G1783" i="20" s="1"/>
  <c r="D86" i="20"/>
  <c r="D87" i="20" s="1"/>
  <c r="E865" i="20"/>
  <c r="E866" i="20" s="1"/>
  <c r="D866" i="20"/>
  <c r="B476" i="20"/>
  <c r="G1451" i="20"/>
  <c r="G1452" i="20" s="1"/>
  <c r="G1803" i="20" s="1"/>
  <c r="H1431" i="20"/>
  <c r="C215" i="20"/>
  <c r="C216" i="20" s="1"/>
  <c r="B215" i="20"/>
  <c r="B216" i="20" s="1"/>
  <c r="G1191" i="20"/>
  <c r="G1192" i="20" s="1"/>
  <c r="G1799" i="20" s="1"/>
  <c r="H1171" i="20"/>
  <c r="E282" i="20"/>
  <c r="E1785" i="20" s="1"/>
  <c r="D282" i="20"/>
  <c r="D1785" i="20" s="1"/>
  <c r="C282" i="20"/>
  <c r="C1785" i="20" s="1"/>
  <c r="F282" i="20"/>
  <c r="F1785" i="20" s="1"/>
  <c r="E1387" i="20"/>
  <c r="E1802" i="20" s="1"/>
  <c r="D1387" i="20"/>
  <c r="D1802" i="20" s="1"/>
  <c r="C1387" i="20"/>
  <c r="C1802" i="20" s="1"/>
  <c r="F1387" i="20"/>
  <c r="F1802" i="20" s="1"/>
  <c r="H781" i="20"/>
  <c r="G801" i="20"/>
  <c r="G346" i="20"/>
  <c r="G347" i="20" s="1"/>
  <c r="G1786" i="20" s="1"/>
  <c r="H326" i="20"/>
  <c r="C997" i="20"/>
  <c r="C1796" i="20" s="1"/>
  <c r="G997" i="20"/>
  <c r="G1796" i="20" s="1"/>
  <c r="F997" i="20"/>
  <c r="F1796" i="20" s="1"/>
  <c r="E997" i="20"/>
  <c r="E1796" i="20" s="1"/>
  <c r="D997" i="20"/>
  <c r="D1796" i="20" s="1"/>
  <c r="D347" i="19"/>
  <c r="D1786" i="19" s="1"/>
  <c r="C347" i="19"/>
  <c r="C1786" i="19" s="1"/>
  <c r="F347" i="19"/>
  <c r="F1786" i="19" s="1"/>
  <c r="E347" i="19"/>
  <c r="E1786" i="19" s="1"/>
  <c r="E1777" i="19"/>
  <c r="E1808" i="19" s="1"/>
  <c r="D1777" i="19"/>
  <c r="D1808" i="19" s="1"/>
  <c r="C1777" i="19"/>
  <c r="C1808" i="19" s="1"/>
  <c r="F1777" i="19"/>
  <c r="F1808" i="19" s="1"/>
  <c r="C932" i="19"/>
  <c r="C1795" i="19" s="1"/>
  <c r="F932" i="19"/>
  <c r="F1795" i="19" s="1"/>
  <c r="E932" i="19"/>
  <c r="E1795" i="19" s="1"/>
  <c r="D932" i="19"/>
  <c r="D1795" i="19" s="1"/>
  <c r="D672" i="19"/>
  <c r="D1791" i="19" s="1"/>
  <c r="C672" i="19"/>
  <c r="C1791" i="19" s="1"/>
  <c r="F672" i="19"/>
  <c r="F1791" i="19" s="1"/>
  <c r="E672" i="19"/>
  <c r="E1791" i="19" s="1"/>
  <c r="F217" i="19"/>
  <c r="F1784" i="19" s="1"/>
  <c r="E217" i="19"/>
  <c r="E1784" i="19" s="1"/>
  <c r="D217" i="19"/>
  <c r="D1784" i="19" s="1"/>
  <c r="C217" i="19"/>
  <c r="C1784" i="19" s="1"/>
  <c r="D477" i="19"/>
  <c r="D1788" i="19" s="1"/>
  <c r="C477" i="19"/>
  <c r="C1788" i="19" s="1"/>
  <c r="F477" i="19"/>
  <c r="F1788" i="19" s="1"/>
  <c r="E477" i="19"/>
  <c r="E1788" i="19" s="1"/>
  <c r="G87" i="19"/>
  <c r="H67" i="19"/>
  <c r="H1171" i="19"/>
  <c r="G1191" i="19"/>
  <c r="C86" i="19"/>
  <c r="C87" i="19" s="1"/>
  <c r="B86" i="19"/>
  <c r="B87" i="19" s="1"/>
  <c r="F1190" i="19"/>
  <c r="F1191" i="19" s="1"/>
  <c r="E1191" i="19"/>
  <c r="G1451" i="19"/>
  <c r="H1431" i="19"/>
  <c r="B1125" i="19"/>
  <c r="C1125" i="19"/>
  <c r="C1126" i="19" s="1"/>
  <c r="B1126" i="19"/>
  <c r="H1301" i="19"/>
  <c r="G1321" i="19"/>
  <c r="E153" i="19"/>
  <c r="E1783" i="19" s="1"/>
  <c r="D153" i="19"/>
  <c r="D1783" i="19" s="1"/>
  <c r="C153" i="19"/>
  <c r="C1783" i="19" s="1"/>
  <c r="F153" i="19"/>
  <c r="F1783" i="19" s="1"/>
  <c r="G606" i="19"/>
  <c r="G607" i="19" s="1"/>
  <c r="G1790" i="19" s="1"/>
  <c r="H586" i="19"/>
  <c r="F735" i="19"/>
  <c r="F736" i="19" s="1"/>
  <c r="E736" i="19"/>
  <c r="C540" i="19"/>
  <c r="C541" i="19" s="1"/>
  <c r="B540" i="19"/>
  <c r="B541" i="19" s="1"/>
  <c r="F867" i="19"/>
  <c r="F1794" i="19" s="1"/>
  <c r="E867" i="19"/>
  <c r="E1794" i="19" s="1"/>
  <c r="D867" i="19"/>
  <c r="D1794" i="19" s="1"/>
  <c r="C867" i="19"/>
  <c r="C1794" i="19" s="1"/>
  <c r="F607" i="19"/>
  <c r="F1790" i="19" s="1"/>
  <c r="E607" i="19"/>
  <c r="E1790" i="19" s="1"/>
  <c r="D607" i="19"/>
  <c r="D1790" i="19" s="1"/>
  <c r="C607" i="19"/>
  <c r="C1790" i="19" s="1"/>
  <c r="F1320" i="19"/>
  <c r="F1321" i="19" s="1"/>
  <c r="E1321" i="19"/>
  <c r="G281" i="19"/>
  <c r="G282" i="19" s="1"/>
  <c r="G1785" i="19" s="1"/>
  <c r="H261" i="19"/>
  <c r="C1645" i="19"/>
  <c r="C1646" i="19" s="1"/>
  <c r="B1645" i="19"/>
  <c r="B1646" i="19" s="1"/>
  <c r="G1256" i="19"/>
  <c r="G1257" i="19" s="1"/>
  <c r="G1800" i="19" s="1"/>
  <c r="H1236" i="19"/>
  <c r="E540" i="19"/>
  <c r="E541" i="19" s="1"/>
  <c r="D541" i="19"/>
  <c r="H1496" i="19"/>
  <c r="G1516" i="19"/>
  <c r="G1517" i="19" s="1"/>
  <c r="G1804" i="19" s="1"/>
  <c r="E1450" i="19"/>
  <c r="E1451" i="19" s="1"/>
  <c r="D1451" i="19"/>
  <c r="G931" i="19"/>
  <c r="G932" i="19" s="1"/>
  <c r="G1795" i="19" s="1"/>
  <c r="H911" i="19"/>
  <c r="C1320" i="19"/>
  <c r="C1321" i="19" s="1"/>
  <c r="B1320" i="19"/>
  <c r="B1321" i="19"/>
  <c r="C410" i="19"/>
  <c r="C411" i="19" s="1"/>
  <c r="B410" i="19"/>
  <c r="B411" i="19" s="1"/>
  <c r="F997" i="19"/>
  <c r="F1796" i="19" s="1"/>
  <c r="E997" i="19"/>
  <c r="E1796" i="19" s="1"/>
  <c r="D997" i="19"/>
  <c r="D1796" i="19" s="1"/>
  <c r="C997" i="19"/>
  <c r="C1796" i="19" s="1"/>
  <c r="G1776" i="19"/>
  <c r="G1777" i="19" s="1"/>
  <c r="G1808" i="19" s="1"/>
  <c r="H1756" i="19"/>
  <c r="G866" i="19"/>
  <c r="G867" i="19" s="1"/>
  <c r="G1794" i="19" s="1"/>
  <c r="H846" i="19"/>
  <c r="E1645" i="19"/>
  <c r="E1646" i="19" s="1"/>
  <c r="D1646" i="19"/>
  <c r="E1517" i="19"/>
  <c r="E1804" i="19" s="1"/>
  <c r="D1517" i="19"/>
  <c r="D1804" i="19" s="1"/>
  <c r="C1517" i="19"/>
  <c r="C1804" i="19" s="1"/>
  <c r="F1517" i="19"/>
  <c r="F1804" i="19" s="1"/>
  <c r="G1126" i="19"/>
  <c r="H1106" i="19"/>
  <c r="G1711" i="19"/>
  <c r="G1712" i="19" s="1"/>
  <c r="G1807" i="19" s="1"/>
  <c r="H1691" i="19"/>
  <c r="G216" i="19"/>
  <c r="G217" i="19" s="1"/>
  <c r="G1784" i="19" s="1"/>
  <c r="H196" i="19"/>
  <c r="H456" i="19"/>
  <c r="G476" i="19"/>
  <c r="G477" i="19" s="1"/>
  <c r="G1788" i="19" s="1"/>
  <c r="G801" i="19"/>
  <c r="G802" i="19" s="1"/>
  <c r="G1793" i="19" s="1"/>
  <c r="H781" i="19"/>
  <c r="D410" i="19"/>
  <c r="D411" i="19" s="1"/>
  <c r="G411" i="19"/>
  <c r="H391" i="19"/>
  <c r="H1366" i="19"/>
  <c r="G1386" i="19"/>
  <c r="G541" i="19"/>
  <c r="H521" i="19"/>
  <c r="H651" i="19"/>
  <c r="G671" i="19"/>
  <c r="G672" i="19" s="1"/>
  <c r="G1791" i="19" s="1"/>
  <c r="G996" i="19"/>
  <c r="G997" i="19" s="1"/>
  <c r="G1796" i="19" s="1"/>
  <c r="H976" i="19"/>
  <c r="H1561" i="19"/>
  <c r="G1581" i="19"/>
  <c r="C735" i="19"/>
  <c r="C736" i="19" s="1"/>
  <c r="B735" i="19"/>
  <c r="B736" i="19" s="1"/>
  <c r="G152" i="19"/>
  <c r="G153" i="19" s="1"/>
  <c r="G1783" i="19" s="1"/>
  <c r="H132" i="19"/>
  <c r="B1190" i="19"/>
  <c r="B1191" i="19" s="1"/>
  <c r="C1190" i="19"/>
  <c r="C1191" i="19" s="1"/>
  <c r="E802" i="19"/>
  <c r="E1793" i="19" s="1"/>
  <c r="D802" i="19"/>
  <c r="D1793" i="19" s="1"/>
  <c r="C802" i="19"/>
  <c r="C1793" i="19" s="1"/>
  <c r="F802" i="19"/>
  <c r="F1793" i="19" s="1"/>
  <c r="F86" i="19"/>
  <c r="F87" i="19" s="1"/>
  <c r="E87" i="19"/>
  <c r="D1257" i="19"/>
  <c r="D1800" i="19" s="1"/>
  <c r="F1257" i="19"/>
  <c r="F1800" i="19" s="1"/>
  <c r="E1257" i="19"/>
  <c r="E1800" i="19" s="1"/>
  <c r="C1257" i="19"/>
  <c r="C1800" i="19" s="1"/>
  <c r="F1125" i="19"/>
  <c r="F1126" i="19" s="1"/>
  <c r="E1126" i="19"/>
  <c r="G1646" i="19"/>
  <c r="H1626" i="19"/>
  <c r="D1387" i="19"/>
  <c r="D1802" i="19" s="1"/>
  <c r="G1387" i="19"/>
  <c r="G1802" i="19" s="1"/>
  <c r="F1387" i="19"/>
  <c r="F1802" i="19" s="1"/>
  <c r="E1387" i="19"/>
  <c r="E1802" i="19" s="1"/>
  <c r="C1387" i="19"/>
  <c r="C1802" i="19" s="1"/>
  <c r="D735" i="19"/>
  <c r="D736" i="19" s="1"/>
  <c r="G736" i="19"/>
  <c r="H716" i="19"/>
  <c r="D1582" i="19"/>
  <c r="D1805" i="19" s="1"/>
  <c r="C1582" i="19"/>
  <c r="C1805" i="19" s="1"/>
  <c r="G1582" i="19"/>
  <c r="G1805" i="19" s="1"/>
  <c r="F1582" i="19"/>
  <c r="F1805" i="19" s="1"/>
  <c r="E1582" i="19"/>
  <c r="E1805" i="19" s="1"/>
  <c r="H1041" i="19"/>
  <c r="G1061" i="19"/>
  <c r="G1062" i="19" s="1"/>
  <c r="G1797" i="19" s="1"/>
  <c r="B1450" i="19"/>
  <c r="B1451" i="19" s="1"/>
  <c r="C1450" i="19"/>
  <c r="C1451" i="19" s="1"/>
  <c r="H326" i="19"/>
  <c r="G346" i="19"/>
  <c r="G347" i="19" s="1"/>
  <c r="G1786" i="19" s="1"/>
  <c r="D1062" i="18"/>
  <c r="D1797" i="18" s="1"/>
  <c r="C1062" i="18"/>
  <c r="C1797" i="18" s="1"/>
  <c r="F1062" i="18"/>
  <c r="F1797" i="18" s="1"/>
  <c r="E1062" i="18"/>
  <c r="E1797" i="18" s="1"/>
  <c r="E1777" i="18"/>
  <c r="E1808" i="18" s="1"/>
  <c r="D1777" i="18"/>
  <c r="D1808" i="18" s="1"/>
  <c r="C1777" i="18"/>
  <c r="C1808" i="18" s="1"/>
  <c r="F1777" i="18"/>
  <c r="F1808" i="18" s="1"/>
  <c r="D1452" i="18"/>
  <c r="D1803" i="18" s="1"/>
  <c r="C1452" i="18"/>
  <c r="C1803" i="18" s="1"/>
  <c r="F1452" i="18"/>
  <c r="F1803" i="18" s="1"/>
  <c r="E1452" i="18"/>
  <c r="E1803" i="18" s="1"/>
  <c r="C932" i="18"/>
  <c r="C1795" i="18" s="1"/>
  <c r="F932" i="18"/>
  <c r="F1795" i="18" s="1"/>
  <c r="E932" i="18"/>
  <c r="E1795" i="18" s="1"/>
  <c r="D932" i="18"/>
  <c r="D1795" i="18" s="1"/>
  <c r="H1691" i="18"/>
  <c r="G1711" i="18"/>
  <c r="G1712" i="18" s="1"/>
  <c r="G1807" i="18" s="1"/>
  <c r="B1580" i="18"/>
  <c r="B1581" i="18" s="1"/>
  <c r="C1580" i="18"/>
  <c r="C1581" i="18" s="1"/>
  <c r="G671" i="18"/>
  <c r="H651" i="18"/>
  <c r="G931" i="18"/>
  <c r="G932" i="18" s="1"/>
  <c r="G1795" i="18" s="1"/>
  <c r="H911" i="18"/>
  <c r="H1041" i="18"/>
  <c r="G1061" i="18"/>
  <c r="G1062" i="18" s="1"/>
  <c r="G1797" i="18" s="1"/>
  <c r="C410" i="18"/>
  <c r="C411" i="18" s="1"/>
  <c r="B410" i="18"/>
  <c r="B411" i="18" s="1"/>
  <c r="G87" i="18"/>
  <c r="H67" i="18"/>
  <c r="D1580" i="18"/>
  <c r="D1581" i="18" s="1"/>
  <c r="G801" i="18"/>
  <c r="G802" i="18" s="1"/>
  <c r="G1793" i="18" s="1"/>
  <c r="H781" i="18"/>
  <c r="B670" i="18"/>
  <c r="B671" i="18" s="1"/>
  <c r="C670" i="18"/>
  <c r="F867" i="18"/>
  <c r="F1794" i="18" s="1"/>
  <c r="E867" i="18"/>
  <c r="E1794" i="18" s="1"/>
  <c r="D867" i="18"/>
  <c r="D1794" i="18" s="1"/>
  <c r="C867" i="18"/>
  <c r="C1794" i="18" s="1"/>
  <c r="D282" i="18"/>
  <c r="D1785" i="18" s="1"/>
  <c r="F282" i="18"/>
  <c r="F1785" i="18" s="1"/>
  <c r="E282" i="18"/>
  <c r="E1785" i="18" s="1"/>
  <c r="C282" i="18"/>
  <c r="C1785" i="18" s="1"/>
  <c r="G1646" i="18"/>
  <c r="G1647" i="18" s="1"/>
  <c r="G1806" i="18" s="1"/>
  <c r="H1626" i="18"/>
  <c r="H1366" i="18"/>
  <c r="G1386" i="18"/>
  <c r="G1387" i="18" s="1"/>
  <c r="G1802" i="18" s="1"/>
  <c r="G606" i="18"/>
  <c r="G607" i="18" s="1"/>
  <c r="G1790" i="18" s="1"/>
  <c r="H586" i="18"/>
  <c r="C345" i="18"/>
  <c r="C346" i="18" s="1"/>
  <c r="B345" i="18"/>
  <c r="B346" i="18"/>
  <c r="F1517" i="18"/>
  <c r="F1804" i="18" s="1"/>
  <c r="C1517" i="18"/>
  <c r="C1804" i="18" s="1"/>
  <c r="E1517" i="18"/>
  <c r="E1804" i="18" s="1"/>
  <c r="D1517" i="18"/>
  <c r="D1804" i="18" s="1"/>
  <c r="G1256" i="18"/>
  <c r="G1257" i="18" s="1"/>
  <c r="G1800" i="18" s="1"/>
  <c r="H1236" i="18"/>
  <c r="F345" i="18"/>
  <c r="F346" i="18" s="1"/>
  <c r="E346" i="18"/>
  <c r="F86" i="18"/>
  <c r="F87" i="18" s="1"/>
  <c r="E87" i="18"/>
  <c r="C1320" i="18"/>
  <c r="C1321" i="18" s="1"/>
  <c r="B1320" i="18"/>
  <c r="B1321" i="18" s="1"/>
  <c r="H1431" i="18"/>
  <c r="G1451" i="18"/>
  <c r="G1452" i="18" s="1"/>
  <c r="G1803" i="18" s="1"/>
  <c r="F1320" i="18"/>
  <c r="F1321" i="18" s="1"/>
  <c r="E1321" i="18"/>
  <c r="H1561" i="18"/>
  <c r="G1581" i="18"/>
  <c r="C86" i="18"/>
  <c r="C87" i="18" s="1"/>
  <c r="B86" i="18"/>
  <c r="B87" i="18"/>
  <c r="I152" i="18"/>
  <c r="I153" i="18" s="1"/>
  <c r="I1783" i="18" s="1"/>
  <c r="J134" i="18"/>
  <c r="G346" i="18"/>
  <c r="H326" i="18"/>
  <c r="F737" i="18"/>
  <c r="F1792" i="18" s="1"/>
  <c r="E737" i="18"/>
  <c r="E1792" i="18" s="1"/>
  <c r="C737" i="18"/>
  <c r="C1792" i="18" s="1"/>
  <c r="D737" i="18"/>
  <c r="D1792" i="18" s="1"/>
  <c r="G411" i="18"/>
  <c r="H391" i="18"/>
  <c r="G736" i="18"/>
  <c r="G737" i="18" s="1"/>
  <c r="G1792" i="18" s="1"/>
  <c r="H716" i="18"/>
  <c r="C1125" i="18"/>
  <c r="C1126" i="18" s="1"/>
  <c r="B1125" i="18"/>
  <c r="B1126" i="18" s="1"/>
  <c r="E410" i="18"/>
  <c r="E411" i="18" s="1"/>
  <c r="D411" i="18"/>
  <c r="E1125" i="18"/>
  <c r="E1126" i="18" s="1"/>
  <c r="D1126" i="18"/>
  <c r="F670" i="18"/>
  <c r="F671" i="18" s="1"/>
  <c r="E671" i="18"/>
  <c r="F802" i="18"/>
  <c r="F1793" i="18" s="1"/>
  <c r="E802" i="18"/>
  <c r="E1793" i="18" s="1"/>
  <c r="D802" i="18"/>
  <c r="D1793" i="18" s="1"/>
  <c r="C802" i="18"/>
  <c r="C1793" i="18" s="1"/>
  <c r="G1776" i="18"/>
  <c r="G1777" i="18" s="1"/>
  <c r="G1808" i="18" s="1"/>
  <c r="H1756" i="18"/>
  <c r="G866" i="18"/>
  <c r="G867" i="18" s="1"/>
  <c r="G1794" i="18" s="1"/>
  <c r="H846" i="18"/>
  <c r="H261" i="18"/>
  <c r="G281" i="18"/>
  <c r="G282" i="18" s="1"/>
  <c r="G1785" i="18" s="1"/>
  <c r="G996" i="18"/>
  <c r="G997" i="18" s="1"/>
  <c r="G1796" i="18" s="1"/>
  <c r="H976" i="18"/>
  <c r="G1321" i="18"/>
  <c r="H1301" i="18"/>
  <c r="E997" i="18"/>
  <c r="E1796" i="18" s="1"/>
  <c r="D997" i="18"/>
  <c r="D1796" i="18" s="1"/>
  <c r="C997" i="18"/>
  <c r="C1796" i="18" s="1"/>
  <c r="F997" i="18"/>
  <c r="F1796" i="18" s="1"/>
  <c r="C671" i="18"/>
  <c r="H196" i="18"/>
  <c r="G216" i="18"/>
  <c r="G217" i="18" s="1"/>
  <c r="G1784" i="18" s="1"/>
  <c r="G1126" i="18"/>
  <c r="H1106" i="18"/>
  <c r="H456" i="18"/>
  <c r="G476" i="18"/>
  <c r="G477" i="18" s="1"/>
  <c r="G1788" i="18" s="1"/>
  <c r="G541" i="18"/>
  <c r="G542" i="18" s="1"/>
  <c r="G1789" i="18" s="1"/>
  <c r="H521" i="18"/>
  <c r="H1496" i="18"/>
  <c r="G1516" i="18"/>
  <c r="G1517" i="18" s="1"/>
  <c r="G1804" i="18" s="1"/>
  <c r="D345" i="18"/>
  <c r="D346" i="18" s="1"/>
  <c r="G1191" i="18"/>
  <c r="G1192" i="18" s="1"/>
  <c r="G1799" i="18" s="1"/>
  <c r="H1171" i="18"/>
  <c r="D1127" i="17"/>
  <c r="D1798" i="17" s="1"/>
  <c r="C1127" i="17"/>
  <c r="C1798" i="17" s="1"/>
  <c r="F1127" i="17"/>
  <c r="F1798" i="17" s="1"/>
  <c r="E1127" i="17"/>
  <c r="E1798" i="17" s="1"/>
  <c r="F1582" i="17"/>
  <c r="F1805" i="17" s="1"/>
  <c r="E1582" i="17"/>
  <c r="E1805" i="17" s="1"/>
  <c r="D1582" i="17"/>
  <c r="D1805" i="17" s="1"/>
  <c r="C1582" i="17"/>
  <c r="C1805" i="17" s="1"/>
  <c r="F997" i="17"/>
  <c r="F1796" i="17" s="1"/>
  <c r="E997" i="17"/>
  <c r="E1796" i="17" s="1"/>
  <c r="D997" i="17"/>
  <c r="D1796" i="17" s="1"/>
  <c r="C997" i="17"/>
  <c r="C1796" i="17" s="1"/>
  <c r="G1126" i="17"/>
  <c r="G1127" i="17" s="1"/>
  <c r="G1798" i="17" s="1"/>
  <c r="H1106" i="17"/>
  <c r="G1581" i="17"/>
  <c r="G1582" i="17" s="1"/>
  <c r="G1805" i="17" s="1"/>
  <c r="H1561" i="17"/>
  <c r="F932" i="17"/>
  <c r="F1795" i="17" s="1"/>
  <c r="E932" i="17"/>
  <c r="E1795" i="17" s="1"/>
  <c r="D932" i="17"/>
  <c r="D1795" i="17" s="1"/>
  <c r="C932" i="17"/>
  <c r="C1795" i="17" s="1"/>
  <c r="G932" i="17"/>
  <c r="G1795" i="17" s="1"/>
  <c r="D86" i="17"/>
  <c r="D87" i="17" s="1"/>
  <c r="C865" i="17"/>
  <c r="C866" i="17" s="1"/>
  <c r="B865" i="17"/>
  <c r="B866" i="17" s="1"/>
  <c r="G866" i="17"/>
  <c r="H846" i="17"/>
  <c r="H781" i="17"/>
  <c r="G801" i="17"/>
  <c r="G802" i="17" s="1"/>
  <c r="G1793" i="17" s="1"/>
  <c r="C86" i="17"/>
  <c r="C87" i="17" s="1"/>
  <c r="C88" i="17" s="1"/>
  <c r="B86" i="17"/>
  <c r="H1451" i="17"/>
  <c r="H1452" i="17" s="1"/>
  <c r="H1803" i="17" s="1"/>
  <c r="I1432" i="17"/>
  <c r="F1385" i="17"/>
  <c r="F1386" i="17" s="1"/>
  <c r="E1386" i="17"/>
  <c r="G1646" i="17"/>
  <c r="G1647" i="17" s="1"/>
  <c r="G1806" i="17" s="1"/>
  <c r="H1626" i="17"/>
  <c r="G1386" i="17"/>
  <c r="H1366" i="17"/>
  <c r="F1192" i="17"/>
  <c r="F1799" i="17" s="1"/>
  <c r="E1192" i="17"/>
  <c r="E1799" i="17" s="1"/>
  <c r="D1192" i="17"/>
  <c r="D1799" i="17" s="1"/>
  <c r="C1192" i="17"/>
  <c r="C1799" i="17" s="1"/>
  <c r="G1776" i="17"/>
  <c r="G1777" i="17" s="1"/>
  <c r="G1808" i="17" s="1"/>
  <c r="H1756" i="17"/>
  <c r="D1777" i="17"/>
  <c r="D1808" i="17" s="1"/>
  <c r="F1777" i="17"/>
  <c r="F1808" i="17" s="1"/>
  <c r="E1777" i="17"/>
  <c r="E1808" i="17" s="1"/>
  <c r="C1777" i="17"/>
  <c r="C1808" i="17" s="1"/>
  <c r="C1452" i="17"/>
  <c r="C1803" i="17" s="1"/>
  <c r="E1452" i="17"/>
  <c r="E1803" i="17" s="1"/>
  <c r="G1452" i="17"/>
  <c r="G1803" i="17" s="1"/>
  <c r="F1452" i="17"/>
  <c r="F1803" i="17" s="1"/>
  <c r="D1452" i="17"/>
  <c r="D1803" i="17" s="1"/>
  <c r="D865" i="17"/>
  <c r="D866" i="17" s="1"/>
  <c r="G736" i="17"/>
  <c r="G737" i="17" s="1"/>
  <c r="G1792" i="17" s="1"/>
  <c r="H716" i="17"/>
  <c r="I457" i="17"/>
  <c r="H476" i="17"/>
  <c r="H477" i="17" s="1"/>
  <c r="H1788" i="17" s="1"/>
  <c r="H606" i="17"/>
  <c r="H607" i="17" s="1"/>
  <c r="H1790" i="17" s="1"/>
  <c r="I587" i="17"/>
  <c r="H1516" i="17"/>
  <c r="H1517" i="17" s="1"/>
  <c r="H1804" i="17" s="1"/>
  <c r="I1497" i="17"/>
  <c r="I87" i="17"/>
  <c r="J69" i="17"/>
  <c r="G1711" i="17"/>
  <c r="G1712" i="17" s="1"/>
  <c r="G1807" i="17" s="1"/>
  <c r="H1691" i="17"/>
  <c r="H411" i="17"/>
  <c r="H412" i="17" s="1"/>
  <c r="H1787" i="17" s="1"/>
  <c r="I392" i="17"/>
  <c r="G541" i="17"/>
  <c r="G542" i="17" s="1"/>
  <c r="G1789" i="17" s="1"/>
  <c r="H521" i="17"/>
  <c r="H1321" i="17"/>
  <c r="H1322" i="17" s="1"/>
  <c r="H1801" i="17" s="1"/>
  <c r="I1302" i="17"/>
  <c r="E542" i="17"/>
  <c r="E1789" i="17" s="1"/>
  <c r="D542" i="17"/>
  <c r="D1789" i="17" s="1"/>
  <c r="F542" i="17"/>
  <c r="F1789" i="17" s="1"/>
  <c r="C542" i="17"/>
  <c r="C1789" i="17" s="1"/>
  <c r="G996" i="17"/>
  <c r="G997" i="17" s="1"/>
  <c r="G1796" i="17" s="1"/>
  <c r="H976" i="17"/>
  <c r="G671" i="17"/>
  <c r="G672" i="17" s="1"/>
  <c r="G1791" i="17" s="1"/>
  <c r="H651" i="17"/>
  <c r="C1385" i="17"/>
  <c r="C1386" i="17" s="1"/>
  <c r="B1385" i="17"/>
  <c r="B1386" i="17" s="1"/>
  <c r="H931" i="17"/>
  <c r="H932" i="17" s="1"/>
  <c r="H1795" i="17" s="1"/>
  <c r="I912" i="17"/>
  <c r="E477" i="17"/>
  <c r="E1788" i="17" s="1"/>
  <c r="D477" i="17"/>
  <c r="D1788" i="17" s="1"/>
  <c r="C477" i="17"/>
  <c r="C1788" i="17" s="1"/>
  <c r="G477" i="17"/>
  <c r="G1788" i="17" s="1"/>
  <c r="F477" i="17"/>
  <c r="F1788" i="17" s="1"/>
  <c r="D802" i="17"/>
  <c r="D1793" i="17" s="1"/>
  <c r="F802" i="17"/>
  <c r="F1793" i="17" s="1"/>
  <c r="E802" i="17"/>
  <c r="E1793" i="17" s="1"/>
  <c r="C802" i="17"/>
  <c r="C1793" i="17" s="1"/>
  <c r="I1256" i="17"/>
  <c r="I1257" i="17" s="1"/>
  <c r="I1800" i="17" s="1"/>
  <c r="J1238" i="17"/>
  <c r="G152" i="17"/>
  <c r="G153" i="17" s="1"/>
  <c r="G1783" i="17" s="1"/>
  <c r="H132" i="17"/>
  <c r="I1061" i="17"/>
  <c r="I1062" i="17" s="1"/>
  <c r="I1797" i="17" s="1"/>
  <c r="J1043" i="17"/>
  <c r="F217" i="17"/>
  <c r="F1784" i="17" s="1"/>
  <c r="E217" i="17"/>
  <c r="E1784" i="17" s="1"/>
  <c r="D217" i="17"/>
  <c r="D1784" i="17" s="1"/>
  <c r="C217" i="17"/>
  <c r="C1784" i="17" s="1"/>
  <c r="G86" i="17"/>
  <c r="G87" i="17" s="1"/>
  <c r="F87" i="17"/>
  <c r="G1191" i="17"/>
  <c r="G1192" i="17" s="1"/>
  <c r="G1799" i="17" s="1"/>
  <c r="H1171" i="17"/>
  <c r="G346" i="17"/>
  <c r="G347" i="17" s="1"/>
  <c r="G1786" i="17" s="1"/>
  <c r="H326" i="17"/>
  <c r="G216" i="17"/>
  <c r="G217" i="17" s="1"/>
  <c r="G1784" i="17" s="1"/>
  <c r="H196" i="17"/>
  <c r="H281" i="17"/>
  <c r="H282" i="17" s="1"/>
  <c r="H1785" i="17" s="1"/>
  <c r="I262" i="17"/>
  <c r="C88" i="1"/>
  <c r="C1782" i="1" s="1"/>
  <c r="G88" i="1"/>
  <c r="G1782" i="1" s="1"/>
  <c r="F88" i="1"/>
  <c r="F1782" i="1" s="1"/>
  <c r="E88" i="1"/>
  <c r="E1782" i="1" s="1"/>
  <c r="D88" i="1"/>
  <c r="D1782" i="1" s="1"/>
  <c r="H87" i="1"/>
  <c r="H88" i="1" s="1"/>
  <c r="H1782" i="1" s="1"/>
  <c r="I68" i="1"/>
  <c r="J94" i="16" l="1"/>
  <c r="G94" i="16"/>
  <c r="H94" i="16"/>
  <c r="F94" i="16"/>
  <c r="I94" i="16"/>
  <c r="E94" i="16"/>
  <c r="I132" i="16"/>
  <c r="I164" i="16"/>
  <c r="I68" i="16"/>
  <c r="E160" i="16"/>
  <c r="E128" i="16"/>
  <c r="E64" i="16"/>
  <c r="E164" i="16"/>
  <c r="E132" i="16"/>
  <c r="E68" i="16"/>
  <c r="I167" i="16"/>
  <c r="I135" i="16"/>
  <c r="I71" i="16"/>
  <c r="J177" i="16"/>
  <c r="J81" i="16"/>
  <c r="J145" i="16"/>
  <c r="I136" i="16"/>
  <c r="I168" i="16"/>
  <c r="I72" i="16"/>
  <c r="G184" i="16"/>
  <c r="G152" i="16"/>
  <c r="G88" i="16"/>
  <c r="H175" i="16"/>
  <c r="H143" i="16"/>
  <c r="H79" i="16"/>
  <c r="J179" i="16"/>
  <c r="J147" i="16"/>
  <c r="J83" i="16"/>
  <c r="I181" i="16"/>
  <c r="I149" i="16"/>
  <c r="I85" i="16"/>
  <c r="F181" i="16"/>
  <c r="F149" i="16"/>
  <c r="F85" i="16"/>
  <c r="K176" i="16"/>
  <c r="K144" i="16"/>
  <c r="K80" i="16"/>
  <c r="F164" i="16"/>
  <c r="F132" i="16"/>
  <c r="F68" i="16"/>
  <c r="H184" i="16"/>
  <c r="H152" i="16"/>
  <c r="H88" i="16"/>
  <c r="G181" i="16"/>
  <c r="G149" i="16"/>
  <c r="G85" i="16"/>
  <c r="E184" i="16"/>
  <c r="E152" i="16"/>
  <c r="E88" i="16"/>
  <c r="I128" i="16"/>
  <c r="I160" i="16"/>
  <c r="I64" i="16"/>
  <c r="F160" i="16"/>
  <c r="F64" i="16"/>
  <c r="F128" i="16"/>
  <c r="G128" i="16"/>
  <c r="G160" i="16"/>
  <c r="G64" i="16"/>
  <c r="E169" i="16"/>
  <c r="E137" i="16"/>
  <c r="E73" i="16"/>
  <c r="G164" i="16"/>
  <c r="G132" i="16"/>
  <c r="G68" i="16"/>
  <c r="I172" i="16"/>
  <c r="I140" i="16"/>
  <c r="I76" i="16"/>
  <c r="I165" i="16"/>
  <c r="I133" i="16"/>
  <c r="I69" i="16"/>
  <c r="J180" i="16"/>
  <c r="J148" i="16"/>
  <c r="J84" i="16"/>
  <c r="F179" i="16"/>
  <c r="F147" i="16"/>
  <c r="F83" i="16"/>
  <c r="F184" i="16"/>
  <c r="F152" i="16"/>
  <c r="F88" i="16"/>
  <c r="I171" i="16"/>
  <c r="I139" i="16"/>
  <c r="I75" i="16"/>
  <c r="I174" i="16"/>
  <c r="I142" i="16"/>
  <c r="I78" i="16"/>
  <c r="H181" i="16"/>
  <c r="H149" i="16"/>
  <c r="H85" i="16"/>
  <c r="G143" i="16"/>
  <c r="G175" i="16"/>
  <c r="G79" i="16"/>
  <c r="H160" i="16"/>
  <c r="H128" i="16"/>
  <c r="H64" i="16"/>
  <c r="H179" i="16"/>
  <c r="H147" i="16"/>
  <c r="H83" i="16"/>
  <c r="E172" i="16"/>
  <c r="E140" i="16"/>
  <c r="E76" i="16"/>
  <c r="I162" i="16"/>
  <c r="I130" i="16"/>
  <c r="I66" i="16"/>
  <c r="G137" i="16"/>
  <c r="G169" i="16"/>
  <c r="G73" i="16"/>
  <c r="E165" i="16"/>
  <c r="E133" i="16"/>
  <c r="E69" i="16"/>
  <c r="I137" i="16"/>
  <c r="I169" i="16"/>
  <c r="I73" i="16"/>
  <c r="E171" i="16"/>
  <c r="E139" i="16"/>
  <c r="E75" i="16"/>
  <c r="G174" i="16"/>
  <c r="G142" i="16"/>
  <c r="G78" i="16"/>
  <c r="H169" i="16"/>
  <c r="H137" i="16"/>
  <c r="H73" i="16"/>
  <c r="J139" i="16"/>
  <c r="J171" i="16"/>
  <c r="J75" i="16"/>
  <c r="H165" i="16"/>
  <c r="H69" i="16"/>
  <c r="H133" i="16"/>
  <c r="J163" i="16"/>
  <c r="J67" i="16"/>
  <c r="J131" i="16"/>
  <c r="J166" i="16"/>
  <c r="J134" i="16"/>
  <c r="J70" i="16"/>
  <c r="I179" i="16"/>
  <c r="I147" i="16"/>
  <c r="I83" i="16"/>
  <c r="I184" i="16"/>
  <c r="I152" i="16"/>
  <c r="I88" i="16"/>
  <c r="I182" i="16"/>
  <c r="I150" i="16"/>
  <c r="I86" i="16"/>
  <c r="F171" i="16"/>
  <c r="F139" i="16"/>
  <c r="F75" i="16"/>
  <c r="F172" i="16"/>
  <c r="F140" i="16"/>
  <c r="F76" i="16"/>
  <c r="H174" i="16"/>
  <c r="H142" i="16"/>
  <c r="H78" i="16"/>
  <c r="I127" i="16"/>
  <c r="I63" i="16"/>
  <c r="I159" i="16"/>
  <c r="K141" i="16"/>
  <c r="K173" i="16"/>
  <c r="K77" i="16"/>
  <c r="F133" i="16"/>
  <c r="F165" i="16"/>
  <c r="F69" i="16"/>
  <c r="E175" i="16"/>
  <c r="E143" i="16"/>
  <c r="E79" i="16"/>
  <c r="E174" i="16"/>
  <c r="E142" i="16"/>
  <c r="E78" i="16"/>
  <c r="J161" i="16"/>
  <c r="J129" i="16"/>
  <c r="J65" i="16"/>
  <c r="E181" i="16"/>
  <c r="E149" i="16"/>
  <c r="E85" i="16"/>
  <c r="I175" i="16"/>
  <c r="I143" i="16"/>
  <c r="I79" i="16"/>
  <c r="F169" i="16"/>
  <c r="F137" i="16"/>
  <c r="F73" i="16"/>
  <c r="J164" i="16"/>
  <c r="J132" i="16"/>
  <c r="J68" i="16"/>
  <c r="G147" i="16"/>
  <c r="G179" i="16"/>
  <c r="G83" i="16"/>
  <c r="G171" i="16"/>
  <c r="G139" i="16"/>
  <c r="G75" i="16"/>
  <c r="G172" i="16"/>
  <c r="G140" i="16"/>
  <c r="G76" i="16"/>
  <c r="H132" i="16"/>
  <c r="H164" i="16"/>
  <c r="H68" i="16"/>
  <c r="G133" i="16"/>
  <c r="G165" i="16"/>
  <c r="G69" i="16"/>
  <c r="I183" i="16"/>
  <c r="I151" i="16"/>
  <c r="I87" i="16"/>
  <c r="E147" i="16"/>
  <c r="E179" i="16"/>
  <c r="E83" i="16"/>
  <c r="F175" i="16"/>
  <c r="F143" i="16"/>
  <c r="F79" i="16"/>
  <c r="H171" i="16"/>
  <c r="H139" i="16"/>
  <c r="H75" i="16"/>
  <c r="H172" i="16"/>
  <c r="H140" i="16"/>
  <c r="H76" i="16"/>
  <c r="F174" i="16"/>
  <c r="F142" i="16"/>
  <c r="F78" i="16"/>
  <c r="H1451" i="20"/>
  <c r="H1452" i="20" s="1"/>
  <c r="H1803" i="20" s="1"/>
  <c r="I1432" i="20"/>
  <c r="H152" i="20"/>
  <c r="H153" i="20" s="1"/>
  <c r="H1783" i="20" s="1"/>
  <c r="I133" i="20"/>
  <c r="H1711" i="20"/>
  <c r="H1712" i="20" s="1"/>
  <c r="H1807" i="20" s="1"/>
  <c r="I1692" i="20"/>
  <c r="H1061" i="20"/>
  <c r="H1062" i="20" s="1"/>
  <c r="H1797" i="20" s="1"/>
  <c r="I1042" i="20"/>
  <c r="G1712" i="20"/>
  <c r="G1807" i="20" s="1"/>
  <c r="E1712" i="20"/>
  <c r="E1807" i="20" s="1"/>
  <c r="D1712" i="20"/>
  <c r="D1807" i="20" s="1"/>
  <c r="F1712" i="20"/>
  <c r="F1807" i="20" s="1"/>
  <c r="C1712" i="20"/>
  <c r="C1807" i="20" s="1"/>
  <c r="H1321" i="20"/>
  <c r="H1322" i="20" s="1"/>
  <c r="H1801" i="20" s="1"/>
  <c r="I1302" i="20"/>
  <c r="D802" i="20"/>
  <c r="D1793" i="20" s="1"/>
  <c r="F802" i="20"/>
  <c r="F1793" i="20" s="1"/>
  <c r="C802" i="20"/>
  <c r="C1793" i="20" s="1"/>
  <c r="G802" i="20"/>
  <c r="G1793" i="20" s="1"/>
  <c r="E802" i="20"/>
  <c r="E1793" i="20" s="1"/>
  <c r="H411" i="20"/>
  <c r="H412" i="20" s="1"/>
  <c r="H1787" i="20" s="1"/>
  <c r="I392" i="20"/>
  <c r="H801" i="20"/>
  <c r="H802" i="20" s="1"/>
  <c r="H1793" i="20" s="1"/>
  <c r="I782" i="20"/>
  <c r="H996" i="20"/>
  <c r="H997" i="20" s="1"/>
  <c r="H1796" i="20" s="1"/>
  <c r="I977" i="20"/>
  <c r="H736" i="20"/>
  <c r="H737" i="20" s="1"/>
  <c r="H1792" i="20" s="1"/>
  <c r="I717" i="20"/>
  <c r="E477" i="20"/>
  <c r="E1788" i="20" s="1"/>
  <c r="G477" i="20"/>
  <c r="G1788" i="20" s="1"/>
  <c r="F477" i="20"/>
  <c r="F1788" i="20" s="1"/>
  <c r="D477" i="20"/>
  <c r="D1788" i="20" s="1"/>
  <c r="C477" i="20"/>
  <c r="C1788" i="20" s="1"/>
  <c r="C88" i="20"/>
  <c r="C1782" i="20" s="1"/>
  <c r="G88" i="20"/>
  <c r="G1782" i="20" s="1"/>
  <c r="F88" i="20"/>
  <c r="F1782" i="20" s="1"/>
  <c r="E88" i="20"/>
  <c r="E1782" i="20" s="1"/>
  <c r="D88" i="20"/>
  <c r="D1782" i="20" s="1"/>
  <c r="H216" i="20"/>
  <c r="H217" i="20" s="1"/>
  <c r="H1784" i="20" s="1"/>
  <c r="I197" i="20"/>
  <c r="D1647" i="20"/>
  <c r="D1806" i="20" s="1"/>
  <c r="C1647" i="20"/>
  <c r="C1806" i="20" s="1"/>
  <c r="F1647" i="20"/>
  <c r="F1806" i="20" s="1"/>
  <c r="E1647" i="20"/>
  <c r="E1806" i="20" s="1"/>
  <c r="G1647" i="20"/>
  <c r="G1806" i="20" s="1"/>
  <c r="H1581" i="20"/>
  <c r="H1582" i="20" s="1"/>
  <c r="H1805" i="20" s="1"/>
  <c r="I1562" i="20"/>
  <c r="H541" i="20"/>
  <c r="H542" i="20" s="1"/>
  <c r="H1789" i="20" s="1"/>
  <c r="I522" i="20"/>
  <c r="H866" i="20"/>
  <c r="I847" i="20"/>
  <c r="H1776" i="20"/>
  <c r="H1777" i="20" s="1"/>
  <c r="H1808" i="20" s="1"/>
  <c r="I1757" i="20"/>
  <c r="H1126" i="20"/>
  <c r="H1127" i="20" s="1"/>
  <c r="H1798" i="20" s="1"/>
  <c r="I1107" i="20"/>
  <c r="I1172" i="20"/>
  <c r="H1191" i="20"/>
  <c r="H1192" i="20" s="1"/>
  <c r="H1799" i="20" s="1"/>
  <c r="H1256" i="20"/>
  <c r="H1257" i="20" s="1"/>
  <c r="H1800" i="20" s="1"/>
  <c r="I1237" i="20"/>
  <c r="I457" i="20"/>
  <c r="H476" i="20"/>
  <c r="H477" i="20" s="1"/>
  <c r="H1788" i="20" s="1"/>
  <c r="I262" i="20"/>
  <c r="H281" i="20"/>
  <c r="H282" i="20" s="1"/>
  <c r="H1785" i="20" s="1"/>
  <c r="H87" i="20"/>
  <c r="H88" i="20" s="1"/>
  <c r="H1782" i="20" s="1"/>
  <c r="I68" i="20"/>
  <c r="I912" i="20"/>
  <c r="H931" i="20"/>
  <c r="H932" i="20" s="1"/>
  <c r="H1795" i="20" s="1"/>
  <c r="I327" i="20"/>
  <c r="H346" i="20"/>
  <c r="H347" i="20" s="1"/>
  <c r="H1786" i="20" s="1"/>
  <c r="G217" i="20"/>
  <c r="G1784" i="20" s="1"/>
  <c r="F217" i="20"/>
  <c r="F1784" i="20" s="1"/>
  <c r="E217" i="20"/>
  <c r="E1784" i="20" s="1"/>
  <c r="D217" i="20"/>
  <c r="D1784" i="20" s="1"/>
  <c r="C217" i="20"/>
  <c r="C1784" i="20" s="1"/>
  <c r="H1516" i="20"/>
  <c r="H1517" i="20" s="1"/>
  <c r="H1804" i="20" s="1"/>
  <c r="I1497" i="20"/>
  <c r="I652" i="20"/>
  <c r="H671" i="20"/>
  <c r="H672" i="20" s="1"/>
  <c r="H1791" i="20" s="1"/>
  <c r="H606" i="20"/>
  <c r="H607" i="20" s="1"/>
  <c r="H1790" i="20" s="1"/>
  <c r="I587" i="20"/>
  <c r="H867" i="20"/>
  <c r="H1794" i="20" s="1"/>
  <c r="G867" i="20"/>
  <c r="G1794" i="20" s="1"/>
  <c r="F867" i="20"/>
  <c r="F1794" i="20" s="1"/>
  <c r="E867" i="20"/>
  <c r="E1794" i="20" s="1"/>
  <c r="D867" i="20"/>
  <c r="D1794" i="20" s="1"/>
  <c r="C867" i="20"/>
  <c r="C1794" i="20" s="1"/>
  <c r="H1646" i="20"/>
  <c r="H1647" i="20" s="1"/>
  <c r="H1806" i="20" s="1"/>
  <c r="I1627" i="20"/>
  <c r="I1367" i="20"/>
  <c r="H1386" i="20"/>
  <c r="H1387" i="20" s="1"/>
  <c r="H1802" i="20" s="1"/>
  <c r="F1192" i="19"/>
  <c r="F1799" i="19" s="1"/>
  <c r="D1192" i="19"/>
  <c r="D1799" i="19" s="1"/>
  <c r="C1192" i="19"/>
  <c r="C1799" i="19" s="1"/>
  <c r="G1192" i="19"/>
  <c r="G1799" i="19" s="1"/>
  <c r="E1192" i="19"/>
  <c r="E1799" i="19" s="1"/>
  <c r="I133" i="19"/>
  <c r="H152" i="19"/>
  <c r="H153" i="19" s="1"/>
  <c r="H1783" i="19" s="1"/>
  <c r="H1711" i="19"/>
  <c r="H1712" i="19" s="1"/>
  <c r="H1807" i="19" s="1"/>
  <c r="I1692" i="19"/>
  <c r="I327" i="19"/>
  <c r="H346" i="19"/>
  <c r="H347" i="19" s="1"/>
  <c r="H1786" i="19" s="1"/>
  <c r="G737" i="19"/>
  <c r="G1792" i="19" s="1"/>
  <c r="F737" i="19"/>
  <c r="F1792" i="19" s="1"/>
  <c r="E737" i="19"/>
  <c r="E1792" i="19" s="1"/>
  <c r="D737" i="19"/>
  <c r="D1792" i="19" s="1"/>
  <c r="C737" i="19"/>
  <c r="C1792" i="19" s="1"/>
  <c r="H541" i="19"/>
  <c r="H542" i="19" s="1"/>
  <c r="H1789" i="19" s="1"/>
  <c r="I522" i="19"/>
  <c r="I782" i="19"/>
  <c r="H801" i="19"/>
  <c r="H802" i="19" s="1"/>
  <c r="H1793" i="19" s="1"/>
  <c r="H1126" i="19"/>
  <c r="I1107" i="19"/>
  <c r="H1451" i="19"/>
  <c r="H1452" i="19" s="1"/>
  <c r="H1803" i="19" s="1"/>
  <c r="I1432" i="19"/>
  <c r="H87" i="19"/>
  <c r="H88" i="19" s="1"/>
  <c r="H1782" i="19" s="1"/>
  <c r="I68" i="19"/>
  <c r="E1647" i="19"/>
  <c r="E1806" i="19" s="1"/>
  <c r="G1647" i="19"/>
  <c r="G1806" i="19" s="1"/>
  <c r="F1647" i="19"/>
  <c r="F1806" i="19" s="1"/>
  <c r="D1647" i="19"/>
  <c r="D1806" i="19" s="1"/>
  <c r="C1647" i="19"/>
  <c r="C1806" i="19" s="1"/>
  <c r="F1452" i="19"/>
  <c r="F1803" i="19" s="1"/>
  <c r="C1452" i="19"/>
  <c r="C1803" i="19" s="1"/>
  <c r="G1452" i="19"/>
  <c r="G1803" i="19" s="1"/>
  <c r="E1452" i="19"/>
  <c r="E1803" i="19" s="1"/>
  <c r="D1452" i="19"/>
  <c r="D1803" i="19" s="1"/>
  <c r="G412" i="19"/>
  <c r="G1787" i="19" s="1"/>
  <c r="F412" i="19"/>
  <c r="F1787" i="19" s="1"/>
  <c r="E412" i="19"/>
  <c r="E1787" i="19" s="1"/>
  <c r="D412" i="19"/>
  <c r="D1787" i="19" s="1"/>
  <c r="C412" i="19"/>
  <c r="C1787" i="19" s="1"/>
  <c r="G542" i="19"/>
  <c r="G1789" i="19" s="1"/>
  <c r="F542" i="19"/>
  <c r="F1789" i="19" s="1"/>
  <c r="E542" i="19"/>
  <c r="E1789" i="19" s="1"/>
  <c r="D542" i="19"/>
  <c r="D1789" i="19" s="1"/>
  <c r="C542" i="19"/>
  <c r="C1789" i="19" s="1"/>
  <c r="I1627" i="19"/>
  <c r="H1646" i="19"/>
  <c r="H1647" i="19" s="1"/>
  <c r="H1806" i="19" s="1"/>
  <c r="H1581" i="19"/>
  <c r="H1582" i="19" s="1"/>
  <c r="H1805" i="19" s="1"/>
  <c r="I1562" i="19"/>
  <c r="I1367" i="19"/>
  <c r="H1386" i="19"/>
  <c r="H1387" i="19" s="1"/>
  <c r="H1802" i="19" s="1"/>
  <c r="I457" i="19"/>
  <c r="H476" i="19"/>
  <c r="H477" i="19" s="1"/>
  <c r="H1788" i="19" s="1"/>
  <c r="H281" i="19"/>
  <c r="H282" i="19" s="1"/>
  <c r="H1785" i="19" s="1"/>
  <c r="I262" i="19"/>
  <c r="I1042" i="19"/>
  <c r="H1061" i="19"/>
  <c r="H1062" i="19" s="1"/>
  <c r="H1797" i="19" s="1"/>
  <c r="H996" i="19"/>
  <c r="H997" i="19" s="1"/>
  <c r="H1796" i="19" s="1"/>
  <c r="I977" i="19"/>
  <c r="H411" i="19"/>
  <c r="H412" i="19" s="1"/>
  <c r="H1787" i="19" s="1"/>
  <c r="I392" i="19"/>
  <c r="H216" i="19"/>
  <c r="H217" i="19" s="1"/>
  <c r="H1784" i="19" s="1"/>
  <c r="I197" i="19"/>
  <c r="G1322" i="19"/>
  <c r="G1801" i="19" s="1"/>
  <c r="D1322" i="19"/>
  <c r="D1801" i="19" s="1"/>
  <c r="F1322" i="19"/>
  <c r="F1801" i="19" s="1"/>
  <c r="E1322" i="19"/>
  <c r="E1801" i="19" s="1"/>
  <c r="C1322" i="19"/>
  <c r="C1801" i="19" s="1"/>
  <c r="H1516" i="19"/>
  <c r="H1517" i="19" s="1"/>
  <c r="H1804" i="19" s="1"/>
  <c r="I1497" i="19"/>
  <c r="I1302" i="19"/>
  <c r="H1321" i="19"/>
  <c r="H1322" i="19" s="1"/>
  <c r="H1801" i="19" s="1"/>
  <c r="G88" i="19"/>
  <c r="G1782" i="19" s="1"/>
  <c r="F88" i="19"/>
  <c r="F1782" i="19" s="1"/>
  <c r="E88" i="19"/>
  <c r="E1782" i="19" s="1"/>
  <c r="D88" i="19"/>
  <c r="D1782" i="19" s="1"/>
  <c r="C88" i="19"/>
  <c r="C1782" i="19" s="1"/>
  <c r="H866" i="19"/>
  <c r="H867" i="19" s="1"/>
  <c r="H1794" i="19" s="1"/>
  <c r="I847" i="19"/>
  <c r="D1127" i="19"/>
  <c r="D1798" i="19" s="1"/>
  <c r="C1127" i="19"/>
  <c r="C1798" i="19" s="1"/>
  <c r="H1127" i="19"/>
  <c r="H1798" i="19" s="1"/>
  <c r="G1127" i="19"/>
  <c r="G1798" i="19" s="1"/>
  <c r="F1127" i="19"/>
  <c r="F1798" i="19" s="1"/>
  <c r="E1127" i="19"/>
  <c r="E1798" i="19" s="1"/>
  <c r="H736" i="19"/>
  <c r="H737" i="19" s="1"/>
  <c r="H1792" i="19" s="1"/>
  <c r="I717" i="19"/>
  <c r="I652" i="19"/>
  <c r="H671" i="19"/>
  <c r="H672" i="19" s="1"/>
  <c r="H1791" i="19" s="1"/>
  <c r="H1776" i="19"/>
  <c r="H1777" i="19" s="1"/>
  <c r="H1808" i="19" s="1"/>
  <c r="I1757" i="19"/>
  <c r="I912" i="19"/>
  <c r="H931" i="19"/>
  <c r="H932" i="19" s="1"/>
  <c r="H1795" i="19" s="1"/>
  <c r="H1256" i="19"/>
  <c r="H1257" i="19" s="1"/>
  <c r="H1800" i="19" s="1"/>
  <c r="I1237" i="19"/>
  <c r="H606" i="19"/>
  <c r="H607" i="19" s="1"/>
  <c r="H1790" i="19" s="1"/>
  <c r="I587" i="19"/>
  <c r="H1191" i="19"/>
  <c r="H1192" i="19" s="1"/>
  <c r="H1799" i="19" s="1"/>
  <c r="I1172" i="19"/>
  <c r="H476" i="18"/>
  <c r="H477" i="18" s="1"/>
  <c r="H1788" i="18" s="1"/>
  <c r="I457" i="18"/>
  <c r="H1776" i="18"/>
  <c r="H1777" i="18" s="1"/>
  <c r="H1808" i="18" s="1"/>
  <c r="I1757" i="18"/>
  <c r="H1126" i="18"/>
  <c r="H1127" i="18" s="1"/>
  <c r="H1798" i="18" s="1"/>
  <c r="I1107" i="18"/>
  <c r="F1127" i="18"/>
  <c r="F1798" i="18" s="1"/>
  <c r="E1127" i="18"/>
  <c r="E1798" i="18" s="1"/>
  <c r="D1127" i="18"/>
  <c r="D1798" i="18" s="1"/>
  <c r="G1127" i="18"/>
  <c r="G1798" i="18" s="1"/>
  <c r="C1127" i="18"/>
  <c r="C1798" i="18" s="1"/>
  <c r="H606" i="18"/>
  <c r="H607" i="18" s="1"/>
  <c r="H1790" i="18" s="1"/>
  <c r="I587" i="18"/>
  <c r="G412" i="18"/>
  <c r="G1787" i="18" s="1"/>
  <c r="F412" i="18"/>
  <c r="F1787" i="18" s="1"/>
  <c r="E412" i="18"/>
  <c r="E1787" i="18" s="1"/>
  <c r="D412" i="18"/>
  <c r="D1787" i="18" s="1"/>
  <c r="C412" i="18"/>
  <c r="C1787" i="18" s="1"/>
  <c r="I977" i="18"/>
  <c r="H996" i="18"/>
  <c r="H997" i="18" s="1"/>
  <c r="H1796" i="18" s="1"/>
  <c r="J152" i="18"/>
  <c r="J153" i="18" s="1"/>
  <c r="J1783" i="18" s="1"/>
  <c r="K135" i="18"/>
  <c r="E672" i="18"/>
  <c r="E1791" i="18" s="1"/>
  <c r="F672" i="18"/>
  <c r="F1791" i="18" s="1"/>
  <c r="G672" i="18"/>
  <c r="G1791" i="18" s="1"/>
  <c r="D672" i="18"/>
  <c r="D1791" i="18" s="1"/>
  <c r="C672" i="18"/>
  <c r="C1791" i="18" s="1"/>
  <c r="F1582" i="18"/>
  <c r="F1805" i="18" s="1"/>
  <c r="C1582" i="18"/>
  <c r="C1805" i="18" s="1"/>
  <c r="E1582" i="18"/>
  <c r="E1805" i="18" s="1"/>
  <c r="D1582" i="18"/>
  <c r="D1805" i="18" s="1"/>
  <c r="G1582" i="18"/>
  <c r="G1805" i="18" s="1"/>
  <c r="H1256" i="18"/>
  <c r="H1257" i="18" s="1"/>
  <c r="H1800" i="18" s="1"/>
  <c r="I1237" i="18"/>
  <c r="H801" i="18"/>
  <c r="H802" i="18" s="1"/>
  <c r="H1793" i="18" s="1"/>
  <c r="I782" i="18"/>
  <c r="H1516" i="18"/>
  <c r="H1517" i="18" s="1"/>
  <c r="H1804" i="18" s="1"/>
  <c r="I1497" i="18"/>
  <c r="E88" i="18"/>
  <c r="E1782" i="18" s="1"/>
  <c r="G88" i="18"/>
  <c r="G1782" i="18" s="1"/>
  <c r="F88" i="18"/>
  <c r="F1782" i="18" s="1"/>
  <c r="D88" i="18"/>
  <c r="D1782" i="18" s="1"/>
  <c r="C88" i="18"/>
  <c r="C1782" i="18" s="1"/>
  <c r="I1432" i="18"/>
  <c r="H1451" i="18"/>
  <c r="H1452" i="18" s="1"/>
  <c r="H1803" i="18" s="1"/>
  <c r="H1386" i="18"/>
  <c r="H1387" i="18" s="1"/>
  <c r="H1802" i="18" s="1"/>
  <c r="I1367" i="18"/>
  <c r="I1042" i="18"/>
  <c r="H1061" i="18"/>
  <c r="H1062" i="18" s="1"/>
  <c r="H1797" i="18" s="1"/>
  <c r="I1692" i="18"/>
  <c r="H1711" i="18"/>
  <c r="H1712" i="18" s="1"/>
  <c r="H1807" i="18" s="1"/>
  <c r="H541" i="18"/>
  <c r="H542" i="18" s="1"/>
  <c r="H1789" i="18" s="1"/>
  <c r="I522" i="18"/>
  <c r="I197" i="18"/>
  <c r="H216" i="18"/>
  <c r="H217" i="18" s="1"/>
  <c r="H1784" i="18" s="1"/>
  <c r="I262" i="18"/>
  <c r="H281" i="18"/>
  <c r="H282" i="18" s="1"/>
  <c r="H1785" i="18" s="1"/>
  <c r="H411" i="18"/>
  <c r="H412" i="18" s="1"/>
  <c r="H1787" i="18" s="1"/>
  <c r="I392" i="18"/>
  <c r="G1322" i="18"/>
  <c r="G1801" i="18" s="1"/>
  <c r="F1322" i="18"/>
  <c r="F1801" i="18" s="1"/>
  <c r="E1322" i="18"/>
  <c r="E1801" i="18" s="1"/>
  <c r="C1322" i="18"/>
  <c r="C1801" i="18" s="1"/>
  <c r="D1322" i="18"/>
  <c r="D1801" i="18" s="1"/>
  <c r="H1646" i="18"/>
  <c r="H1647" i="18" s="1"/>
  <c r="H1806" i="18" s="1"/>
  <c r="I1627" i="18"/>
  <c r="H931" i="18"/>
  <c r="H932" i="18" s="1"/>
  <c r="H1795" i="18" s="1"/>
  <c r="I912" i="18"/>
  <c r="H866" i="18"/>
  <c r="H867" i="18" s="1"/>
  <c r="H1794" i="18" s="1"/>
  <c r="I847" i="18"/>
  <c r="E347" i="18"/>
  <c r="E1786" i="18" s="1"/>
  <c r="D347" i="18"/>
  <c r="D1786" i="18" s="1"/>
  <c r="C347" i="18"/>
  <c r="C1786" i="18" s="1"/>
  <c r="G347" i="18"/>
  <c r="G1786" i="18" s="1"/>
  <c r="F347" i="18"/>
  <c r="F1786" i="18" s="1"/>
  <c r="H736" i="18"/>
  <c r="H737" i="18" s="1"/>
  <c r="H1792" i="18" s="1"/>
  <c r="I717" i="18"/>
  <c r="H1191" i="18"/>
  <c r="H1192" i="18" s="1"/>
  <c r="H1799" i="18" s="1"/>
  <c r="I1172" i="18"/>
  <c r="H87" i="18"/>
  <c r="H88" i="18" s="1"/>
  <c r="H1782" i="18" s="1"/>
  <c r="I68" i="18"/>
  <c r="H671" i="18"/>
  <c r="H672" i="18" s="1"/>
  <c r="H1791" i="18" s="1"/>
  <c r="I652" i="18"/>
  <c r="H1321" i="18"/>
  <c r="H1322" i="18" s="1"/>
  <c r="H1801" i="18" s="1"/>
  <c r="I1302" i="18"/>
  <c r="I327" i="18"/>
  <c r="H346" i="18"/>
  <c r="H347" i="18" s="1"/>
  <c r="H1786" i="18" s="1"/>
  <c r="H1581" i="18"/>
  <c r="H1582" i="18" s="1"/>
  <c r="H1805" i="18" s="1"/>
  <c r="I1562" i="18"/>
  <c r="H216" i="17"/>
  <c r="H217" i="17" s="1"/>
  <c r="H1784" i="17" s="1"/>
  <c r="I197" i="17"/>
  <c r="H996" i="17"/>
  <c r="H997" i="17" s="1"/>
  <c r="H1796" i="17" s="1"/>
  <c r="I977" i="17"/>
  <c r="I606" i="17"/>
  <c r="I607" i="17" s="1"/>
  <c r="I1790" i="17" s="1"/>
  <c r="J588" i="17"/>
  <c r="I782" i="17"/>
  <c r="H801" i="17"/>
  <c r="H802" i="17" s="1"/>
  <c r="H1793" i="17" s="1"/>
  <c r="H1581" i="17"/>
  <c r="H1582" i="17" s="1"/>
  <c r="H1805" i="17" s="1"/>
  <c r="I1562" i="17"/>
  <c r="H1711" i="17"/>
  <c r="H1712" i="17" s="1"/>
  <c r="H1807" i="17" s="1"/>
  <c r="I1692" i="17"/>
  <c r="H866" i="17"/>
  <c r="H867" i="17" s="1"/>
  <c r="H1794" i="17" s="1"/>
  <c r="I847" i="17"/>
  <c r="H346" i="17"/>
  <c r="H347" i="17" s="1"/>
  <c r="H1786" i="17" s="1"/>
  <c r="I327" i="17"/>
  <c r="I1757" i="17"/>
  <c r="H1776" i="17"/>
  <c r="H1777" i="17" s="1"/>
  <c r="H1808" i="17" s="1"/>
  <c r="H1126" i="17"/>
  <c r="H1127" i="17" s="1"/>
  <c r="H1798" i="17" s="1"/>
  <c r="I1107" i="17"/>
  <c r="K1044" i="17"/>
  <c r="J1061" i="17"/>
  <c r="J1062" i="17" s="1"/>
  <c r="J1797" i="17" s="1"/>
  <c r="J913" i="17"/>
  <c r="I931" i="17"/>
  <c r="I932" i="17" s="1"/>
  <c r="I1795" i="17" s="1"/>
  <c r="E1387" i="17"/>
  <c r="E1802" i="17" s="1"/>
  <c r="D1387" i="17"/>
  <c r="D1802" i="17" s="1"/>
  <c r="C1387" i="17"/>
  <c r="C1802" i="17" s="1"/>
  <c r="G1387" i="17"/>
  <c r="G1802" i="17" s="1"/>
  <c r="F1387" i="17"/>
  <c r="F1802" i="17" s="1"/>
  <c r="J1303" i="17"/>
  <c r="I1321" i="17"/>
  <c r="I1322" i="17" s="1"/>
  <c r="I1801" i="17" s="1"/>
  <c r="K70" i="17"/>
  <c r="J87" i="17"/>
  <c r="J88" i="17" s="1"/>
  <c r="J1782" i="17" s="1"/>
  <c r="J458" i="17"/>
  <c r="I476" i="17"/>
  <c r="I477" i="17" s="1"/>
  <c r="I1788" i="17" s="1"/>
  <c r="I1451" i="17"/>
  <c r="I1452" i="17" s="1"/>
  <c r="I1803" i="17" s="1"/>
  <c r="J1433" i="17"/>
  <c r="G867" i="17"/>
  <c r="G1794" i="17" s="1"/>
  <c r="F867" i="17"/>
  <c r="F1794" i="17" s="1"/>
  <c r="E867" i="17"/>
  <c r="E1794" i="17" s="1"/>
  <c r="D867" i="17"/>
  <c r="D1794" i="17" s="1"/>
  <c r="C867" i="17"/>
  <c r="C1794" i="17" s="1"/>
  <c r="I411" i="17"/>
  <c r="I412" i="17" s="1"/>
  <c r="I1787" i="17" s="1"/>
  <c r="J393" i="17"/>
  <c r="H152" i="17"/>
  <c r="H153" i="17" s="1"/>
  <c r="H1783" i="17" s="1"/>
  <c r="I133" i="17"/>
  <c r="H1191" i="17"/>
  <c r="H1192" i="17" s="1"/>
  <c r="H1799" i="17" s="1"/>
  <c r="I1172" i="17"/>
  <c r="H736" i="17"/>
  <c r="H737" i="17" s="1"/>
  <c r="H1792" i="17" s="1"/>
  <c r="I717" i="17"/>
  <c r="I1627" i="17"/>
  <c r="H1646" i="17"/>
  <c r="H1647" i="17" s="1"/>
  <c r="H1806" i="17" s="1"/>
  <c r="K1239" i="17"/>
  <c r="J1256" i="17"/>
  <c r="J1257" i="17" s="1"/>
  <c r="J1800" i="17" s="1"/>
  <c r="I522" i="17"/>
  <c r="H541" i="17"/>
  <c r="H542" i="17" s="1"/>
  <c r="H1789" i="17" s="1"/>
  <c r="I1516" i="17"/>
  <c r="I1517" i="17" s="1"/>
  <c r="I1804" i="17" s="1"/>
  <c r="J1498" i="17"/>
  <c r="H1386" i="17"/>
  <c r="H1387" i="17" s="1"/>
  <c r="H1802" i="17" s="1"/>
  <c r="I1367" i="17"/>
  <c r="C1782" i="17"/>
  <c r="I88" i="17"/>
  <c r="I1782" i="17" s="1"/>
  <c r="G88" i="17"/>
  <c r="G1782" i="17" s="1"/>
  <c r="E88" i="17"/>
  <c r="E1782" i="17" s="1"/>
  <c r="F88" i="17"/>
  <c r="F1782" i="17" s="1"/>
  <c r="D88" i="17"/>
  <c r="D1782" i="17" s="1"/>
  <c r="H88" i="17"/>
  <c r="H1782" i="17" s="1"/>
  <c r="I281" i="17"/>
  <c r="I282" i="17" s="1"/>
  <c r="I1785" i="17" s="1"/>
  <c r="J263" i="17"/>
  <c r="H671" i="17"/>
  <c r="H672" i="17" s="1"/>
  <c r="H1791" i="17" s="1"/>
  <c r="I652" i="17"/>
  <c r="I87" i="1"/>
  <c r="I88" i="1" s="1"/>
  <c r="I1782" i="1" s="1"/>
  <c r="J69" i="1"/>
  <c r="K94" i="16" l="1"/>
  <c r="K163" i="16"/>
  <c r="K131" i="16"/>
  <c r="K67" i="16"/>
  <c r="K164" i="16"/>
  <c r="K132" i="16"/>
  <c r="K68" i="16"/>
  <c r="E178" i="16"/>
  <c r="E146" i="16"/>
  <c r="E82" i="16"/>
  <c r="J174" i="16"/>
  <c r="J142" i="16"/>
  <c r="J78" i="16"/>
  <c r="J183" i="16"/>
  <c r="J151" i="16"/>
  <c r="J87" i="16"/>
  <c r="J140" i="16"/>
  <c r="J172" i="16"/>
  <c r="J76" i="16"/>
  <c r="J184" i="16"/>
  <c r="J152" i="16"/>
  <c r="J88" i="16"/>
  <c r="K161" i="16"/>
  <c r="K129" i="16"/>
  <c r="K65" i="16"/>
  <c r="J168" i="16"/>
  <c r="J136" i="16"/>
  <c r="J72" i="16"/>
  <c r="F170" i="16"/>
  <c r="F138" i="16"/>
  <c r="F74" i="16"/>
  <c r="G178" i="16"/>
  <c r="G146" i="16"/>
  <c r="G82" i="16"/>
  <c r="J181" i="16"/>
  <c r="J149" i="16"/>
  <c r="J85" i="16"/>
  <c r="J160" i="16"/>
  <c r="J128" i="16"/>
  <c r="J64" i="16"/>
  <c r="F178" i="16"/>
  <c r="F146" i="16"/>
  <c r="F82" i="16"/>
  <c r="J165" i="16"/>
  <c r="J133" i="16"/>
  <c r="J69" i="16"/>
  <c r="G170" i="16"/>
  <c r="G138" i="16"/>
  <c r="G74" i="16"/>
  <c r="K171" i="16"/>
  <c r="K139" i="16"/>
  <c r="K75" i="16"/>
  <c r="J169" i="16"/>
  <c r="J137" i="16"/>
  <c r="J73" i="16"/>
  <c r="K179" i="16"/>
  <c r="K147" i="16"/>
  <c r="K83" i="16"/>
  <c r="E170" i="16"/>
  <c r="E138" i="16"/>
  <c r="E74" i="16"/>
  <c r="J175" i="16"/>
  <c r="J79" i="16"/>
  <c r="J143" i="16"/>
  <c r="H170" i="16"/>
  <c r="H138" i="16"/>
  <c r="H74" i="16"/>
  <c r="K177" i="16"/>
  <c r="K145" i="16"/>
  <c r="K81" i="16"/>
  <c r="J162" i="16"/>
  <c r="J130" i="16"/>
  <c r="J66" i="16"/>
  <c r="J182" i="16"/>
  <c r="J150" i="16"/>
  <c r="J86" i="16"/>
  <c r="J146" i="16"/>
  <c r="J178" i="16"/>
  <c r="J82" i="16"/>
  <c r="J135" i="16"/>
  <c r="J167" i="16"/>
  <c r="J71" i="16"/>
  <c r="L176" i="16"/>
  <c r="L144" i="16"/>
  <c r="L80" i="16"/>
  <c r="I170" i="16"/>
  <c r="I138" i="16"/>
  <c r="I74" i="16"/>
  <c r="L173" i="16"/>
  <c r="L141" i="16"/>
  <c r="L77" i="16"/>
  <c r="I178" i="16"/>
  <c r="I82" i="16"/>
  <c r="I146" i="16"/>
  <c r="K180" i="16"/>
  <c r="K148" i="16"/>
  <c r="K84" i="16"/>
  <c r="J159" i="16"/>
  <c r="J127" i="16"/>
  <c r="J63" i="16"/>
  <c r="H146" i="16"/>
  <c r="H178" i="16"/>
  <c r="H82" i="16"/>
  <c r="J170" i="16"/>
  <c r="J138" i="16"/>
  <c r="J74" i="16"/>
  <c r="K166" i="16"/>
  <c r="K134" i="16"/>
  <c r="K70" i="16"/>
  <c r="I1646" i="20"/>
  <c r="I1647" i="20" s="1"/>
  <c r="I1806" i="20" s="1"/>
  <c r="J1628" i="20"/>
  <c r="J588" i="20"/>
  <c r="I606" i="20"/>
  <c r="I607" i="20" s="1"/>
  <c r="I1790" i="20" s="1"/>
  <c r="I346" i="20"/>
  <c r="I347" i="20" s="1"/>
  <c r="I1786" i="20" s="1"/>
  <c r="J328" i="20"/>
  <c r="J458" i="20"/>
  <c r="I476" i="20"/>
  <c r="I477" i="20" s="1"/>
  <c r="I1788" i="20" s="1"/>
  <c r="I216" i="20"/>
  <c r="I217" i="20" s="1"/>
  <c r="I1784" i="20" s="1"/>
  <c r="J198" i="20"/>
  <c r="I801" i="20"/>
  <c r="I802" i="20" s="1"/>
  <c r="I1793" i="20" s="1"/>
  <c r="J783" i="20"/>
  <c r="J1043" i="20"/>
  <c r="I1061" i="20"/>
  <c r="I1062" i="20" s="1"/>
  <c r="I1797" i="20" s="1"/>
  <c r="I1256" i="20"/>
  <c r="I1257" i="20" s="1"/>
  <c r="I1800" i="20" s="1"/>
  <c r="J1238" i="20"/>
  <c r="I866" i="20"/>
  <c r="I867" i="20" s="1"/>
  <c r="I1794" i="20" s="1"/>
  <c r="J848" i="20"/>
  <c r="J913" i="20"/>
  <c r="I931" i="20"/>
  <c r="I932" i="20" s="1"/>
  <c r="I1795" i="20" s="1"/>
  <c r="I411" i="20"/>
  <c r="I412" i="20" s="1"/>
  <c r="I1787" i="20" s="1"/>
  <c r="J393" i="20"/>
  <c r="I1711" i="20"/>
  <c r="I1712" i="20" s="1"/>
  <c r="I1807" i="20" s="1"/>
  <c r="J1693" i="20"/>
  <c r="J653" i="20"/>
  <c r="I671" i="20"/>
  <c r="I672" i="20" s="1"/>
  <c r="I1791" i="20" s="1"/>
  <c r="I87" i="20"/>
  <c r="I88" i="20" s="1"/>
  <c r="I1782" i="20" s="1"/>
  <c r="J69" i="20"/>
  <c r="I541" i="20"/>
  <c r="I542" i="20" s="1"/>
  <c r="I1789" i="20" s="1"/>
  <c r="J523" i="20"/>
  <c r="J1368" i="20"/>
  <c r="I1386" i="20"/>
  <c r="I1387" i="20" s="1"/>
  <c r="I1802" i="20" s="1"/>
  <c r="I1516" i="20"/>
  <c r="I1517" i="20" s="1"/>
  <c r="I1804" i="20" s="1"/>
  <c r="J1498" i="20"/>
  <c r="I1191" i="20"/>
  <c r="I1192" i="20" s="1"/>
  <c r="I1799" i="20" s="1"/>
  <c r="J1173" i="20"/>
  <c r="I736" i="20"/>
  <c r="I737" i="20" s="1"/>
  <c r="I1792" i="20" s="1"/>
  <c r="J718" i="20"/>
  <c r="I152" i="20"/>
  <c r="I153" i="20" s="1"/>
  <c r="I1783" i="20" s="1"/>
  <c r="J134" i="20"/>
  <c r="I1126" i="20"/>
  <c r="I1127" i="20" s="1"/>
  <c r="I1798" i="20" s="1"/>
  <c r="J1108" i="20"/>
  <c r="I1581" i="20"/>
  <c r="I1582" i="20" s="1"/>
  <c r="I1805" i="20" s="1"/>
  <c r="J1563" i="20"/>
  <c r="I1321" i="20"/>
  <c r="I1322" i="20" s="1"/>
  <c r="I1801" i="20" s="1"/>
  <c r="J1303" i="20"/>
  <c r="I996" i="20"/>
  <c r="I997" i="20" s="1"/>
  <c r="I1796" i="20" s="1"/>
  <c r="J978" i="20"/>
  <c r="J1433" i="20"/>
  <c r="I1451" i="20"/>
  <c r="I1452" i="20" s="1"/>
  <c r="I1803" i="20" s="1"/>
  <c r="I281" i="20"/>
  <c r="I282" i="20" s="1"/>
  <c r="I1785" i="20" s="1"/>
  <c r="J263" i="20"/>
  <c r="I1776" i="20"/>
  <c r="I1777" i="20" s="1"/>
  <c r="I1808" i="20" s="1"/>
  <c r="J1758" i="20"/>
  <c r="I1321" i="19"/>
  <c r="I1322" i="19" s="1"/>
  <c r="I1801" i="19" s="1"/>
  <c r="J1303" i="19"/>
  <c r="I87" i="19"/>
  <c r="I88" i="19" s="1"/>
  <c r="I1782" i="19" s="1"/>
  <c r="J69" i="19"/>
  <c r="I931" i="19"/>
  <c r="I932" i="19" s="1"/>
  <c r="I1795" i="19" s="1"/>
  <c r="J913" i="19"/>
  <c r="I866" i="19"/>
  <c r="I867" i="19" s="1"/>
  <c r="I1794" i="19" s="1"/>
  <c r="J848" i="19"/>
  <c r="I216" i="19"/>
  <c r="I217" i="19" s="1"/>
  <c r="I1784" i="19" s="1"/>
  <c r="J198" i="19"/>
  <c r="I281" i="19"/>
  <c r="I282" i="19" s="1"/>
  <c r="I1785" i="19" s="1"/>
  <c r="J263" i="19"/>
  <c r="I1451" i="19"/>
  <c r="I1452" i="19" s="1"/>
  <c r="I1803" i="19" s="1"/>
  <c r="J1433" i="19"/>
  <c r="I1516" i="19"/>
  <c r="I1517" i="19" s="1"/>
  <c r="I1804" i="19" s="1"/>
  <c r="J1498" i="19"/>
  <c r="I1191" i="19"/>
  <c r="I1192" i="19" s="1"/>
  <c r="I1799" i="19" s="1"/>
  <c r="J1173" i="19"/>
  <c r="I1776" i="19"/>
  <c r="I1777" i="19" s="1"/>
  <c r="I1808" i="19" s="1"/>
  <c r="J1758" i="19"/>
  <c r="J1628" i="19"/>
  <c r="I1646" i="19"/>
  <c r="I1647" i="19" s="1"/>
  <c r="I1806" i="19" s="1"/>
  <c r="I411" i="19"/>
  <c r="I412" i="19" s="1"/>
  <c r="I1787" i="19" s="1"/>
  <c r="J393" i="19"/>
  <c r="J1108" i="19"/>
  <c r="I1126" i="19"/>
  <c r="I1127" i="19" s="1"/>
  <c r="I1798" i="19" s="1"/>
  <c r="I346" i="19"/>
  <c r="I347" i="19" s="1"/>
  <c r="I1786" i="19" s="1"/>
  <c r="J328" i="19"/>
  <c r="I1256" i="19"/>
  <c r="I1257" i="19" s="1"/>
  <c r="I1800" i="19" s="1"/>
  <c r="J1238" i="19"/>
  <c r="I606" i="19"/>
  <c r="I607" i="19" s="1"/>
  <c r="I1790" i="19" s="1"/>
  <c r="J588" i="19"/>
  <c r="I476" i="19"/>
  <c r="I477" i="19" s="1"/>
  <c r="I1788" i="19" s="1"/>
  <c r="J458" i="19"/>
  <c r="J1693" i="19"/>
  <c r="I1711" i="19"/>
  <c r="I1712" i="19" s="1"/>
  <c r="I1807" i="19" s="1"/>
  <c r="J978" i="19"/>
  <c r="I996" i="19"/>
  <c r="I997" i="19" s="1"/>
  <c r="I1796" i="19" s="1"/>
  <c r="J1368" i="19"/>
  <c r="I1386" i="19"/>
  <c r="I1387" i="19" s="1"/>
  <c r="I1802" i="19" s="1"/>
  <c r="I801" i="19"/>
  <c r="I802" i="19" s="1"/>
  <c r="I1793" i="19" s="1"/>
  <c r="J783" i="19"/>
  <c r="I671" i="19"/>
  <c r="I672" i="19" s="1"/>
  <c r="I1791" i="19" s="1"/>
  <c r="J653" i="19"/>
  <c r="I736" i="19"/>
  <c r="I737" i="19" s="1"/>
  <c r="I1792" i="19" s="1"/>
  <c r="J718" i="19"/>
  <c r="I1581" i="19"/>
  <c r="I1582" i="19" s="1"/>
  <c r="I1805" i="19" s="1"/>
  <c r="J1563" i="19"/>
  <c r="I541" i="19"/>
  <c r="I542" i="19" s="1"/>
  <c r="I1789" i="19" s="1"/>
  <c r="J523" i="19"/>
  <c r="J134" i="19"/>
  <c r="I152" i="19"/>
  <c r="I153" i="19" s="1"/>
  <c r="I1783" i="19" s="1"/>
  <c r="I1061" i="19"/>
  <c r="I1062" i="19" s="1"/>
  <c r="I1797" i="19" s="1"/>
  <c r="J1043" i="19"/>
  <c r="J1433" i="18"/>
  <c r="I1451" i="18"/>
  <c r="I1452" i="18" s="1"/>
  <c r="I1803" i="18" s="1"/>
  <c r="J653" i="18"/>
  <c r="I671" i="18"/>
  <c r="I672" i="18" s="1"/>
  <c r="I1791" i="18" s="1"/>
  <c r="I411" i="18"/>
  <c r="I412" i="18" s="1"/>
  <c r="I1787" i="18" s="1"/>
  <c r="J393" i="18"/>
  <c r="J848" i="18"/>
  <c r="I866" i="18"/>
  <c r="I867" i="18" s="1"/>
  <c r="I1794" i="18" s="1"/>
  <c r="I1711" i="18"/>
  <c r="I1712" i="18" s="1"/>
  <c r="I1807" i="18" s="1"/>
  <c r="J1693" i="18"/>
  <c r="I1516" i="18"/>
  <c r="I1517" i="18" s="1"/>
  <c r="I1804" i="18" s="1"/>
  <c r="J1498" i="18"/>
  <c r="L136" i="18"/>
  <c r="K152" i="18"/>
  <c r="K153" i="18" s="1"/>
  <c r="K1783" i="18" s="1"/>
  <c r="I1126" i="18"/>
  <c r="I1127" i="18" s="1"/>
  <c r="I1798" i="18" s="1"/>
  <c r="J1108" i="18"/>
  <c r="I87" i="18"/>
  <c r="I88" i="18" s="1"/>
  <c r="I1782" i="18" s="1"/>
  <c r="J69" i="18"/>
  <c r="I931" i="18"/>
  <c r="I932" i="18" s="1"/>
  <c r="I1795" i="18" s="1"/>
  <c r="J913" i="18"/>
  <c r="J263" i="18"/>
  <c r="I281" i="18"/>
  <c r="I282" i="18" s="1"/>
  <c r="I1785" i="18" s="1"/>
  <c r="J1043" i="18"/>
  <c r="I1061" i="18"/>
  <c r="I1062" i="18" s="1"/>
  <c r="I1797" i="18" s="1"/>
  <c r="I801" i="18"/>
  <c r="I802" i="18" s="1"/>
  <c r="I1793" i="18" s="1"/>
  <c r="J783" i="18"/>
  <c r="I1776" i="18"/>
  <c r="I1777" i="18" s="1"/>
  <c r="I1808" i="18" s="1"/>
  <c r="J1758" i="18"/>
  <c r="J1173" i="18"/>
  <c r="I1191" i="18"/>
  <c r="I1192" i="18" s="1"/>
  <c r="I1799" i="18" s="1"/>
  <c r="J1368" i="18"/>
  <c r="I1386" i="18"/>
  <c r="I1387" i="18" s="1"/>
  <c r="I1802" i="18" s="1"/>
  <c r="I996" i="18"/>
  <c r="I997" i="18" s="1"/>
  <c r="I1796" i="18" s="1"/>
  <c r="J978" i="18"/>
  <c r="I1581" i="18"/>
  <c r="I1582" i="18" s="1"/>
  <c r="I1805" i="18" s="1"/>
  <c r="J1563" i="18"/>
  <c r="I346" i="18"/>
  <c r="I347" i="18" s="1"/>
  <c r="I1786" i="18" s="1"/>
  <c r="J328" i="18"/>
  <c r="I1646" i="18"/>
  <c r="I1647" i="18" s="1"/>
  <c r="I1806" i="18" s="1"/>
  <c r="J1628" i="18"/>
  <c r="I216" i="18"/>
  <c r="I217" i="18" s="1"/>
  <c r="I1784" i="18" s="1"/>
  <c r="J198" i="18"/>
  <c r="J1238" i="18"/>
  <c r="I1256" i="18"/>
  <c r="I1257" i="18" s="1"/>
  <c r="I1800" i="18" s="1"/>
  <c r="J458" i="18"/>
  <c r="I476" i="18"/>
  <c r="I477" i="18" s="1"/>
  <c r="I1788" i="18" s="1"/>
  <c r="I1321" i="18"/>
  <c r="I1322" i="18" s="1"/>
  <c r="I1801" i="18" s="1"/>
  <c r="J1303" i="18"/>
  <c r="J718" i="18"/>
  <c r="I736" i="18"/>
  <c r="I737" i="18" s="1"/>
  <c r="I1792" i="18" s="1"/>
  <c r="J523" i="18"/>
  <c r="I541" i="18"/>
  <c r="I542" i="18" s="1"/>
  <c r="I1789" i="18" s="1"/>
  <c r="I606" i="18"/>
  <c r="I607" i="18" s="1"/>
  <c r="I1790" i="18" s="1"/>
  <c r="J588" i="18"/>
  <c r="I671" i="17"/>
  <c r="I672" i="17" s="1"/>
  <c r="I1791" i="17" s="1"/>
  <c r="J653" i="17"/>
  <c r="I1191" i="17"/>
  <c r="I1192" i="17" s="1"/>
  <c r="I1799" i="17" s="1"/>
  <c r="J1173" i="17"/>
  <c r="I541" i="17"/>
  <c r="I542" i="17" s="1"/>
  <c r="I1789" i="17" s="1"/>
  <c r="J523" i="17"/>
  <c r="K914" i="17"/>
  <c r="J931" i="17"/>
  <c r="J932" i="17" s="1"/>
  <c r="J1795" i="17" s="1"/>
  <c r="I801" i="17"/>
  <c r="I802" i="17" s="1"/>
  <c r="I1793" i="17" s="1"/>
  <c r="J783" i="17"/>
  <c r="J328" i="17"/>
  <c r="I346" i="17"/>
  <c r="I347" i="17" s="1"/>
  <c r="I1786" i="17" s="1"/>
  <c r="J281" i="17"/>
  <c r="J282" i="17" s="1"/>
  <c r="J1785" i="17" s="1"/>
  <c r="K264" i="17"/>
  <c r="J476" i="17"/>
  <c r="J477" i="17" s="1"/>
  <c r="J1788" i="17" s="1"/>
  <c r="K459" i="17"/>
  <c r="I866" i="17"/>
  <c r="I867" i="17" s="1"/>
  <c r="I1794" i="17" s="1"/>
  <c r="J848" i="17"/>
  <c r="J606" i="17"/>
  <c r="J607" i="17" s="1"/>
  <c r="J1790" i="17" s="1"/>
  <c r="K589" i="17"/>
  <c r="L1045" i="17"/>
  <c r="K1061" i="17"/>
  <c r="K1062" i="17" s="1"/>
  <c r="K1797" i="17" s="1"/>
  <c r="I152" i="17"/>
  <c r="I153" i="17" s="1"/>
  <c r="I1783" i="17" s="1"/>
  <c r="J134" i="17"/>
  <c r="L1240" i="17"/>
  <c r="K1256" i="17"/>
  <c r="K1257" i="17" s="1"/>
  <c r="K1800" i="17" s="1"/>
  <c r="I1386" i="17"/>
  <c r="I1387" i="17" s="1"/>
  <c r="I1802" i="17" s="1"/>
  <c r="J1368" i="17"/>
  <c r="K394" i="17"/>
  <c r="J411" i="17"/>
  <c r="J412" i="17" s="1"/>
  <c r="J1787" i="17" s="1"/>
  <c r="K87" i="17"/>
  <c r="K88" i="17" s="1"/>
  <c r="K1782" i="17" s="1"/>
  <c r="L71" i="17"/>
  <c r="J1108" i="17"/>
  <c r="I1126" i="17"/>
  <c r="I1127" i="17" s="1"/>
  <c r="I1798" i="17" s="1"/>
  <c r="I1711" i="17"/>
  <c r="I1712" i="17" s="1"/>
  <c r="I1807" i="17" s="1"/>
  <c r="J1693" i="17"/>
  <c r="I996" i="17"/>
  <c r="I997" i="17" s="1"/>
  <c r="I1796" i="17" s="1"/>
  <c r="J978" i="17"/>
  <c r="I1646" i="17"/>
  <c r="I1647" i="17" s="1"/>
  <c r="I1806" i="17" s="1"/>
  <c r="J1628" i="17"/>
  <c r="J1516" i="17"/>
  <c r="J1517" i="17" s="1"/>
  <c r="J1804" i="17" s="1"/>
  <c r="K1499" i="17"/>
  <c r="I736" i="17"/>
  <c r="I737" i="17" s="1"/>
  <c r="I1792" i="17" s="1"/>
  <c r="J718" i="17"/>
  <c r="K1304" i="17"/>
  <c r="J1321" i="17"/>
  <c r="J1322" i="17" s="1"/>
  <c r="J1801" i="17" s="1"/>
  <c r="I1581" i="17"/>
  <c r="I1582" i="17" s="1"/>
  <c r="I1805" i="17" s="1"/>
  <c r="J1563" i="17"/>
  <c r="I216" i="17"/>
  <c r="I217" i="17" s="1"/>
  <c r="I1784" i="17" s="1"/>
  <c r="J198" i="17"/>
  <c r="J1451" i="17"/>
  <c r="J1452" i="17" s="1"/>
  <c r="J1803" i="17" s="1"/>
  <c r="K1434" i="17"/>
  <c r="I1776" i="17"/>
  <c r="I1777" i="17" s="1"/>
  <c r="I1808" i="17" s="1"/>
  <c r="J1758" i="17"/>
  <c r="J87" i="1"/>
  <c r="J88" i="1" s="1"/>
  <c r="J1782" i="1" s="1"/>
  <c r="K70" i="1"/>
  <c r="L94" i="16" l="1"/>
  <c r="M176" i="16"/>
  <c r="M144" i="16"/>
  <c r="M80" i="16"/>
  <c r="K160" i="16"/>
  <c r="K128" i="16"/>
  <c r="K64" i="16"/>
  <c r="L180" i="16"/>
  <c r="L148" i="16"/>
  <c r="L84" i="16"/>
  <c r="K170" i="16"/>
  <c r="K138" i="16"/>
  <c r="K74" i="16"/>
  <c r="K169" i="16"/>
  <c r="K137" i="16"/>
  <c r="K73" i="16"/>
  <c r="K167" i="16"/>
  <c r="K135" i="16"/>
  <c r="K71" i="16"/>
  <c r="L171" i="16"/>
  <c r="L139" i="16"/>
  <c r="L75" i="16"/>
  <c r="K181" i="16"/>
  <c r="K149" i="16"/>
  <c r="K85" i="16"/>
  <c r="K182" i="16"/>
  <c r="K150" i="16"/>
  <c r="K86" i="16"/>
  <c r="K159" i="16"/>
  <c r="K127" i="16"/>
  <c r="K63" i="16"/>
  <c r="L164" i="16"/>
  <c r="L132" i="16"/>
  <c r="L68" i="16"/>
  <c r="L163" i="16"/>
  <c r="L67" i="16"/>
  <c r="L131" i="16"/>
  <c r="L177" i="16"/>
  <c r="L145" i="16"/>
  <c r="L81" i="16"/>
  <c r="M173" i="16"/>
  <c r="M141" i="16"/>
  <c r="M77" i="16"/>
  <c r="K184" i="16"/>
  <c r="K152" i="16"/>
  <c r="K88" i="16"/>
  <c r="K140" i="16"/>
  <c r="K172" i="16"/>
  <c r="K76" i="16"/>
  <c r="L129" i="16"/>
  <c r="L161" i="16"/>
  <c r="L65" i="16"/>
  <c r="K165" i="16"/>
  <c r="K133" i="16"/>
  <c r="K69" i="16"/>
  <c r="K174" i="16"/>
  <c r="K142" i="16"/>
  <c r="K78" i="16"/>
  <c r="K162" i="16"/>
  <c r="K130" i="16"/>
  <c r="K66" i="16"/>
  <c r="L179" i="16"/>
  <c r="L147" i="16"/>
  <c r="L83" i="16"/>
  <c r="K168" i="16"/>
  <c r="K72" i="16"/>
  <c r="K136" i="16"/>
  <c r="K183" i="16"/>
  <c r="K151" i="16"/>
  <c r="K87" i="16"/>
  <c r="K178" i="16"/>
  <c r="K146" i="16"/>
  <c r="K82" i="16"/>
  <c r="L166" i="16"/>
  <c r="L134" i="16"/>
  <c r="L70" i="16"/>
  <c r="K175" i="16"/>
  <c r="K79" i="16"/>
  <c r="K143" i="16"/>
  <c r="J996" i="20"/>
  <c r="J997" i="20" s="1"/>
  <c r="J1796" i="20" s="1"/>
  <c r="K979" i="20"/>
  <c r="J152" i="20"/>
  <c r="J153" i="20" s="1"/>
  <c r="J1783" i="20" s="1"/>
  <c r="K135" i="20"/>
  <c r="J1711" i="20"/>
  <c r="J1712" i="20" s="1"/>
  <c r="J1807" i="20" s="1"/>
  <c r="K1694" i="20"/>
  <c r="J1256" i="20"/>
  <c r="J1257" i="20" s="1"/>
  <c r="J1800" i="20" s="1"/>
  <c r="K1239" i="20"/>
  <c r="J1386" i="20"/>
  <c r="J1387" i="20" s="1"/>
  <c r="J1802" i="20" s="1"/>
  <c r="K1369" i="20"/>
  <c r="J476" i="20"/>
  <c r="J477" i="20" s="1"/>
  <c r="J1788" i="20" s="1"/>
  <c r="K459" i="20"/>
  <c r="J1451" i="20"/>
  <c r="J1452" i="20" s="1"/>
  <c r="J1803" i="20" s="1"/>
  <c r="K1434" i="20"/>
  <c r="J1776" i="20"/>
  <c r="J1777" i="20" s="1"/>
  <c r="J1808" i="20" s="1"/>
  <c r="K1759" i="20"/>
  <c r="K1304" i="20"/>
  <c r="J1321" i="20"/>
  <c r="J1322" i="20" s="1"/>
  <c r="J1801" i="20" s="1"/>
  <c r="K719" i="20"/>
  <c r="J736" i="20"/>
  <c r="J737" i="20" s="1"/>
  <c r="J1792" i="20" s="1"/>
  <c r="J541" i="20"/>
  <c r="J542" i="20" s="1"/>
  <c r="J1789" i="20" s="1"/>
  <c r="K524" i="20"/>
  <c r="J411" i="20"/>
  <c r="J412" i="20" s="1"/>
  <c r="J1787" i="20" s="1"/>
  <c r="K394" i="20"/>
  <c r="J346" i="20"/>
  <c r="J347" i="20" s="1"/>
  <c r="J1786" i="20" s="1"/>
  <c r="K329" i="20"/>
  <c r="J1061" i="20"/>
  <c r="J1062" i="20" s="1"/>
  <c r="J1797" i="20" s="1"/>
  <c r="K1044" i="20"/>
  <c r="J281" i="20"/>
  <c r="J282" i="20" s="1"/>
  <c r="J1785" i="20" s="1"/>
  <c r="K264" i="20"/>
  <c r="K1564" i="20"/>
  <c r="J1581" i="20"/>
  <c r="J1582" i="20" s="1"/>
  <c r="J1805" i="20" s="1"/>
  <c r="J1191" i="20"/>
  <c r="J1192" i="20" s="1"/>
  <c r="J1799" i="20" s="1"/>
  <c r="K1174" i="20"/>
  <c r="J87" i="20"/>
  <c r="J88" i="20" s="1"/>
  <c r="J1782" i="20" s="1"/>
  <c r="K70" i="20"/>
  <c r="J801" i="20"/>
  <c r="J802" i="20" s="1"/>
  <c r="J1793" i="20" s="1"/>
  <c r="K784" i="20"/>
  <c r="J931" i="20"/>
  <c r="J932" i="20" s="1"/>
  <c r="J1795" i="20" s="1"/>
  <c r="K914" i="20"/>
  <c r="J606" i="20"/>
  <c r="J607" i="20" s="1"/>
  <c r="J1790" i="20" s="1"/>
  <c r="K589" i="20"/>
  <c r="J1126" i="20"/>
  <c r="J1127" i="20" s="1"/>
  <c r="J1798" i="20" s="1"/>
  <c r="K1109" i="20"/>
  <c r="J1516" i="20"/>
  <c r="J1517" i="20" s="1"/>
  <c r="J1804" i="20" s="1"/>
  <c r="K1499" i="20"/>
  <c r="J866" i="20"/>
  <c r="J867" i="20" s="1"/>
  <c r="J1794" i="20" s="1"/>
  <c r="K849" i="20"/>
  <c r="J216" i="20"/>
  <c r="J217" i="20" s="1"/>
  <c r="J1784" i="20" s="1"/>
  <c r="K199" i="20"/>
  <c r="J1646" i="20"/>
  <c r="J1647" i="20" s="1"/>
  <c r="J1806" i="20" s="1"/>
  <c r="K1629" i="20"/>
  <c r="K654" i="20"/>
  <c r="J671" i="20"/>
  <c r="J672" i="20" s="1"/>
  <c r="J1791" i="20" s="1"/>
  <c r="J1581" i="19"/>
  <c r="J1582" i="19" s="1"/>
  <c r="J1805" i="19" s="1"/>
  <c r="K1564" i="19"/>
  <c r="J606" i="19"/>
  <c r="J607" i="19" s="1"/>
  <c r="J1790" i="19" s="1"/>
  <c r="K589" i="19"/>
  <c r="K394" i="19"/>
  <c r="J411" i="19"/>
  <c r="J412" i="19" s="1"/>
  <c r="J1787" i="19" s="1"/>
  <c r="K1499" i="19"/>
  <c r="J1516" i="19"/>
  <c r="J1517" i="19" s="1"/>
  <c r="J1804" i="19" s="1"/>
  <c r="K849" i="19"/>
  <c r="J866" i="19"/>
  <c r="J867" i="19" s="1"/>
  <c r="J1794" i="19" s="1"/>
  <c r="J1386" i="19"/>
  <c r="J1387" i="19" s="1"/>
  <c r="J1802" i="19" s="1"/>
  <c r="K1369" i="19"/>
  <c r="J1061" i="19"/>
  <c r="J1062" i="19" s="1"/>
  <c r="J1797" i="19" s="1"/>
  <c r="K1044" i="19"/>
  <c r="J736" i="19"/>
  <c r="J737" i="19" s="1"/>
  <c r="J1792" i="19" s="1"/>
  <c r="K719" i="19"/>
  <c r="J1256" i="19"/>
  <c r="J1257" i="19" s="1"/>
  <c r="J1800" i="19" s="1"/>
  <c r="K1239" i="19"/>
  <c r="K1434" i="19"/>
  <c r="J1451" i="19"/>
  <c r="J1452" i="19" s="1"/>
  <c r="J1803" i="19" s="1"/>
  <c r="J931" i="19"/>
  <c r="J932" i="19" s="1"/>
  <c r="J1795" i="19" s="1"/>
  <c r="K914" i="19"/>
  <c r="K979" i="19"/>
  <c r="J996" i="19"/>
  <c r="J997" i="19" s="1"/>
  <c r="J1796" i="19" s="1"/>
  <c r="J1646" i="19"/>
  <c r="J1647" i="19" s="1"/>
  <c r="J1806" i="19" s="1"/>
  <c r="K1629" i="19"/>
  <c r="J671" i="19"/>
  <c r="J672" i="19" s="1"/>
  <c r="J1791" i="19" s="1"/>
  <c r="K654" i="19"/>
  <c r="J346" i="19"/>
  <c r="J347" i="19" s="1"/>
  <c r="J1786" i="19" s="1"/>
  <c r="K329" i="19"/>
  <c r="K1759" i="19"/>
  <c r="J1776" i="19"/>
  <c r="J1777" i="19" s="1"/>
  <c r="J1808" i="19" s="1"/>
  <c r="K264" i="19"/>
  <c r="J281" i="19"/>
  <c r="J282" i="19" s="1"/>
  <c r="J1785" i="19" s="1"/>
  <c r="J87" i="19"/>
  <c r="J88" i="19" s="1"/>
  <c r="J1782" i="19" s="1"/>
  <c r="K70" i="19"/>
  <c r="J152" i="19"/>
  <c r="J153" i="19" s="1"/>
  <c r="J1783" i="19" s="1"/>
  <c r="K135" i="19"/>
  <c r="J1711" i="19"/>
  <c r="J1712" i="19" s="1"/>
  <c r="J1807" i="19" s="1"/>
  <c r="K1694" i="19"/>
  <c r="J541" i="19"/>
  <c r="J542" i="19" s="1"/>
  <c r="J1789" i="19" s="1"/>
  <c r="K524" i="19"/>
  <c r="J801" i="19"/>
  <c r="J802" i="19" s="1"/>
  <c r="J1793" i="19" s="1"/>
  <c r="K784" i="19"/>
  <c r="J476" i="19"/>
  <c r="J477" i="19" s="1"/>
  <c r="J1788" i="19" s="1"/>
  <c r="K459" i="19"/>
  <c r="J1191" i="19"/>
  <c r="J1192" i="19" s="1"/>
  <c r="J1799" i="19" s="1"/>
  <c r="K1174" i="19"/>
  <c r="J216" i="19"/>
  <c r="J217" i="19" s="1"/>
  <c r="J1784" i="19" s="1"/>
  <c r="K199" i="19"/>
  <c r="K1304" i="19"/>
  <c r="J1321" i="19"/>
  <c r="J1322" i="19" s="1"/>
  <c r="J1801" i="19" s="1"/>
  <c r="J1126" i="19"/>
  <c r="J1127" i="19" s="1"/>
  <c r="J1798" i="19" s="1"/>
  <c r="K1109" i="19"/>
  <c r="J1321" i="18"/>
  <c r="J1322" i="18" s="1"/>
  <c r="J1801" i="18" s="1"/>
  <c r="K1304" i="18"/>
  <c r="K1629" i="18"/>
  <c r="J1646" i="18"/>
  <c r="J1647" i="18" s="1"/>
  <c r="J1806" i="18" s="1"/>
  <c r="J1126" i="18"/>
  <c r="J1127" i="18" s="1"/>
  <c r="J1798" i="18" s="1"/>
  <c r="K1109" i="18"/>
  <c r="J1386" i="18"/>
  <c r="J1387" i="18" s="1"/>
  <c r="J1802" i="18" s="1"/>
  <c r="K1369" i="18"/>
  <c r="J1061" i="18"/>
  <c r="J1062" i="18" s="1"/>
  <c r="J1797" i="18" s="1"/>
  <c r="K1044" i="18"/>
  <c r="J866" i="18"/>
  <c r="J867" i="18" s="1"/>
  <c r="J1794" i="18" s="1"/>
  <c r="K849" i="18"/>
  <c r="J606" i="18"/>
  <c r="J607" i="18" s="1"/>
  <c r="J1790" i="18" s="1"/>
  <c r="K589" i="18"/>
  <c r="J346" i="18"/>
  <c r="J347" i="18" s="1"/>
  <c r="J1786" i="18" s="1"/>
  <c r="K329" i="18"/>
  <c r="J411" i="18"/>
  <c r="J412" i="18" s="1"/>
  <c r="J1787" i="18" s="1"/>
  <c r="K394" i="18"/>
  <c r="J476" i="18"/>
  <c r="J477" i="18" s="1"/>
  <c r="J1788" i="18" s="1"/>
  <c r="K459" i="18"/>
  <c r="J1191" i="18"/>
  <c r="J1192" i="18" s="1"/>
  <c r="J1799" i="18" s="1"/>
  <c r="K1174" i="18"/>
  <c r="K264" i="18"/>
  <c r="J281" i="18"/>
  <c r="J282" i="18" s="1"/>
  <c r="J1785" i="18" s="1"/>
  <c r="L152" i="18"/>
  <c r="L153" i="18" s="1"/>
  <c r="L1783" i="18" s="1"/>
  <c r="M137" i="18"/>
  <c r="J1581" i="18"/>
  <c r="J1582" i="18" s="1"/>
  <c r="J1805" i="18" s="1"/>
  <c r="K1564" i="18"/>
  <c r="J1776" i="18"/>
  <c r="J1777" i="18" s="1"/>
  <c r="J1808" i="18" s="1"/>
  <c r="K1759" i="18"/>
  <c r="J931" i="18"/>
  <c r="J932" i="18" s="1"/>
  <c r="J1795" i="18" s="1"/>
  <c r="K914" i="18"/>
  <c r="J1516" i="18"/>
  <c r="J1517" i="18" s="1"/>
  <c r="J1804" i="18" s="1"/>
  <c r="K1499" i="18"/>
  <c r="J541" i="18"/>
  <c r="J542" i="18" s="1"/>
  <c r="J1789" i="18" s="1"/>
  <c r="K524" i="18"/>
  <c r="J1256" i="18"/>
  <c r="J1257" i="18" s="1"/>
  <c r="J1800" i="18" s="1"/>
  <c r="K1239" i="18"/>
  <c r="J671" i="18"/>
  <c r="J672" i="18" s="1"/>
  <c r="J1791" i="18" s="1"/>
  <c r="K654" i="18"/>
  <c r="K199" i="18"/>
  <c r="J216" i="18"/>
  <c r="J217" i="18" s="1"/>
  <c r="J1784" i="18" s="1"/>
  <c r="K979" i="18"/>
  <c r="J996" i="18"/>
  <c r="J997" i="18" s="1"/>
  <c r="J1796" i="18" s="1"/>
  <c r="J801" i="18"/>
  <c r="J802" i="18" s="1"/>
  <c r="J1793" i="18" s="1"/>
  <c r="K784" i="18"/>
  <c r="J87" i="18"/>
  <c r="J88" i="18" s="1"/>
  <c r="J1782" i="18" s="1"/>
  <c r="K70" i="18"/>
  <c r="J1711" i="18"/>
  <c r="J1712" i="18" s="1"/>
  <c r="J1807" i="18" s="1"/>
  <c r="K1694" i="18"/>
  <c r="K719" i="18"/>
  <c r="J736" i="18"/>
  <c r="J737" i="18" s="1"/>
  <c r="J1792" i="18" s="1"/>
  <c r="K1434" i="18"/>
  <c r="J1451" i="18"/>
  <c r="J1452" i="18" s="1"/>
  <c r="J1803" i="18" s="1"/>
  <c r="L1500" i="17"/>
  <c r="K1516" i="17"/>
  <c r="K1517" i="17" s="1"/>
  <c r="K1804" i="17" s="1"/>
  <c r="M72" i="17"/>
  <c r="L87" i="17"/>
  <c r="L88" i="17" s="1"/>
  <c r="L1782" i="17" s="1"/>
  <c r="L915" i="17"/>
  <c r="K931" i="17"/>
  <c r="K932" i="17" s="1"/>
  <c r="K1795" i="17" s="1"/>
  <c r="J996" i="17"/>
  <c r="J997" i="17" s="1"/>
  <c r="J1796" i="17" s="1"/>
  <c r="K979" i="17"/>
  <c r="L265" i="17"/>
  <c r="K281" i="17"/>
  <c r="K282" i="17" s="1"/>
  <c r="K1785" i="17" s="1"/>
  <c r="J541" i="17"/>
  <c r="J542" i="17" s="1"/>
  <c r="J1789" i="17" s="1"/>
  <c r="K524" i="17"/>
  <c r="J1581" i="17"/>
  <c r="J1582" i="17" s="1"/>
  <c r="J1805" i="17" s="1"/>
  <c r="K1564" i="17"/>
  <c r="J152" i="17"/>
  <c r="J153" i="17" s="1"/>
  <c r="J1783" i="17" s="1"/>
  <c r="K135" i="17"/>
  <c r="K1321" i="17"/>
  <c r="K1322" i="17" s="1"/>
  <c r="K1801" i="17" s="1"/>
  <c r="L1305" i="17"/>
  <c r="L395" i="17"/>
  <c r="K411" i="17"/>
  <c r="K412" i="17" s="1"/>
  <c r="K1787" i="17" s="1"/>
  <c r="M1046" i="17"/>
  <c r="L1061" i="17"/>
  <c r="L1062" i="17" s="1"/>
  <c r="L1797" i="17" s="1"/>
  <c r="K199" i="17"/>
  <c r="J216" i="17"/>
  <c r="J217" i="17" s="1"/>
  <c r="J1784" i="17" s="1"/>
  <c r="K1629" i="17"/>
  <c r="J1646" i="17"/>
  <c r="J1647" i="17" s="1"/>
  <c r="J1806" i="17" s="1"/>
  <c r="K476" i="17"/>
  <c r="K477" i="17" s="1"/>
  <c r="K1788" i="17" s="1"/>
  <c r="L460" i="17"/>
  <c r="J1776" i="17"/>
  <c r="J1777" i="17" s="1"/>
  <c r="J1808" i="17" s="1"/>
  <c r="K1759" i="17"/>
  <c r="L1435" i="17"/>
  <c r="K1451" i="17"/>
  <c r="K1452" i="17" s="1"/>
  <c r="K1803" i="17" s="1"/>
  <c r="J736" i="17"/>
  <c r="J737" i="17" s="1"/>
  <c r="J1792" i="17" s="1"/>
  <c r="K719" i="17"/>
  <c r="J1711" i="17"/>
  <c r="J1712" i="17" s="1"/>
  <c r="J1807" i="17" s="1"/>
  <c r="K1694" i="17"/>
  <c r="J1386" i="17"/>
  <c r="J1387" i="17" s="1"/>
  <c r="J1802" i="17" s="1"/>
  <c r="K1369" i="17"/>
  <c r="K606" i="17"/>
  <c r="K607" i="17" s="1"/>
  <c r="K1790" i="17" s="1"/>
  <c r="L590" i="17"/>
  <c r="J1191" i="17"/>
  <c r="J1192" i="17" s="1"/>
  <c r="J1799" i="17" s="1"/>
  <c r="K1174" i="17"/>
  <c r="J346" i="17"/>
  <c r="J347" i="17" s="1"/>
  <c r="J1786" i="17" s="1"/>
  <c r="K329" i="17"/>
  <c r="K849" i="17"/>
  <c r="J866" i="17"/>
  <c r="J867" i="17" s="1"/>
  <c r="J1794" i="17" s="1"/>
  <c r="J801" i="17"/>
  <c r="J802" i="17" s="1"/>
  <c r="J1793" i="17" s="1"/>
  <c r="K784" i="17"/>
  <c r="J671" i="17"/>
  <c r="J672" i="17" s="1"/>
  <c r="J1791" i="17" s="1"/>
  <c r="K654" i="17"/>
  <c r="J1126" i="17"/>
  <c r="J1127" i="17" s="1"/>
  <c r="J1798" i="17" s="1"/>
  <c r="K1109" i="17"/>
  <c r="M1241" i="17"/>
  <c r="L1256" i="17"/>
  <c r="L1257" i="17" s="1"/>
  <c r="L1800" i="17" s="1"/>
  <c r="L71" i="1"/>
  <c r="K87" i="1"/>
  <c r="K88" i="1" s="1"/>
  <c r="K1782" i="1" s="1"/>
  <c r="M94" i="16" l="1"/>
  <c r="L178" i="16"/>
  <c r="L146" i="16"/>
  <c r="L82" i="16"/>
  <c r="M163" i="16"/>
  <c r="M131" i="16"/>
  <c r="M67" i="16"/>
  <c r="L184" i="16"/>
  <c r="L152" i="16"/>
  <c r="L88" i="16"/>
  <c r="L162" i="16"/>
  <c r="L130" i="16"/>
  <c r="L66" i="16"/>
  <c r="L165" i="16"/>
  <c r="L133" i="16"/>
  <c r="L69" i="16"/>
  <c r="L169" i="16"/>
  <c r="L73" i="16"/>
  <c r="L137" i="16"/>
  <c r="L181" i="16"/>
  <c r="L149" i="16"/>
  <c r="L85" i="16"/>
  <c r="L174" i="16"/>
  <c r="L142" i="16"/>
  <c r="L78" i="16"/>
  <c r="L183" i="16"/>
  <c r="L151" i="16"/>
  <c r="L87" i="16"/>
  <c r="M164" i="16"/>
  <c r="M132" i="16"/>
  <c r="M68" i="16"/>
  <c r="L182" i="16"/>
  <c r="L150" i="16"/>
  <c r="L86" i="16"/>
  <c r="M161" i="16"/>
  <c r="M129" i="16"/>
  <c r="M65" i="16"/>
  <c r="M148" i="16"/>
  <c r="M180" i="16"/>
  <c r="M84" i="16"/>
  <c r="L167" i="16"/>
  <c r="L135" i="16"/>
  <c r="L71" i="16"/>
  <c r="L175" i="16"/>
  <c r="L143" i="16"/>
  <c r="L79" i="16"/>
  <c r="L136" i="16"/>
  <c r="L72" i="16"/>
  <c r="L168" i="16"/>
  <c r="M145" i="16"/>
  <c r="M177" i="16"/>
  <c r="M81" i="16"/>
  <c r="M179" i="16"/>
  <c r="M147" i="16"/>
  <c r="M83" i="16"/>
  <c r="L160" i="16"/>
  <c r="L128" i="16"/>
  <c r="L64" i="16"/>
  <c r="M166" i="16"/>
  <c r="M134" i="16"/>
  <c r="M70" i="16"/>
  <c r="L159" i="16"/>
  <c r="L127" i="16"/>
  <c r="L63" i="16"/>
  <c r="L140" i="16"/>
  <c r="L172" i="16"/>
  <c r="L76" i="16"/>
  <c r="N176" i="16"/>
  <c r="N144" i="16"/>
  <c r="N80" i="16"/>
  <c r="L170" i="16"/>
  <c r="L138" i="16"/>
  <c r="L74" i="16"/>
  <c r="N173" i="16"/>
  <c r="N141" i="16"/>
  <c r="N77" i="16"/>
  <c r="M139" i="16"/>
  <c r="M171" i="16"/>
  <c r="M75" i="16"/>
  <c r="K866" i="20"/>
  <c r="K867" i="20" s="1"/>
  <c r="K1794" i="20" s="1"/>
  <c r="L850" i="20"/>
  <c r="L915" i="20"/>
  <c r="K931" i="20"/>
  <c r="K932" i="20" s="1"/>
  <c r="K1795" i="20" s="1"/>
  <c r="L395" i="20"/>
  <c r="K411" i="20"/>
  <c r="K412" i="20" s="1"/>
  <c r="K1787" i="20" s="1"/>
  <c r="K1776" i="20"/>
  <c r="K1777" i="20" s="1"/>
  <c r="K1808" i="20" s="1"/>
  <c r="L1760" i="20"/>
  <c r="L1240" i="20"/>
  <c r="K1256" i="20"/>
  <c r="K1257" i="20" s="1"/>
  <c r="K1800" i="20" s="1"/>
  <c r="L1305" i="20"/>
  <c r="K1321" i="20"/>
  <c r="K1322" i="20" s="1"/>
  <c r="K1801" i="20" s="1"/>
  <c r="K1581" i="20"/>
  <c r="K1582" i="20" s="1"/>
  <c r="K1805" i="20" s="1"/>
  <c r="L1565" i="20"/>
  <c r="L1500" i="20"/>
  <c r="K1516" i="20"/>
  <c r="K1517" i="20" s="1"/>
  <c r="K1804" i="20" s="1"/>
  <c r="K801" i="20"/>
  <c r="K802" i="20" s="1"/>
  <c r="K1793" i="20" s="1"/>
  <c r="L785" i="20"/>
  <c r="L265" i="20"/>
  <c r="K281" i="20"/>
  <c r="K282" i="20" s="1"/>
  <c r="K1785" i="20" s="1"/>
  <c r="L525" i="20"/>
  <c r="K541" i="20"/>
  <c r="K542" i="20" s="1"/>
  <c r="K1789" i="20" s="1"/>
  <c r="L1435" i="20"/>
  <c r="K1451" i="20"/>
  <c r="K1452" i="20" s="1"/>
  <c r="K1803" i="20" s="1"/>
  <c r="K1711" i="20"/>
  <c r="K1712" i="20" s="1"/>
  <c r="K1807" i="20" s="1"/>
  <c r="L1695" i="20"/>
  <c r="K671" i="20"/>
  <c r="K672" i="20" s="1"/>
  <c r="K1791" i="20" s="1"/>
  <c r="L655" i="20"/>
  <c r="K1646" i="20"/>
  <c r="K1647" i="20" s="1"/>
  <c r="K1806" i="20" s="1"/>
  <c r="L1630" i="20"/>
  <c r="L1110" i="20"/>
  <c r="K1126" i="20"/>
  <c r="K1127" i="20" s="1"/>
  <c r="K1798" i="20" s="1"/>
  <c r="L71" i="20"/>
  <c r="K87" i="20"/>
  <c r="K88" i="20" s="1"/>
  <c r="K1782" i="20" s="1"/>
  <c r="L1045" i="20"/>
  <c r="K1061" i="20"/>
  <c r="K1062" i="20" s="1"/>
  <c r="K1797" i="20" s="1"/>
  <c r="L460" i="20"/>
  <c r="K476" i="20"/>
  <c r="K477" i="20" s="1"/>
  <c r="K1788" i="20" s="1"/>
  <c r="L136" i="20"/>
  <c r="K152" i="20"/>
  <c r="K153" i="20" s="1"/>
  <c r="K1783" i="20" s="1"/>
  <c r="L720" i="20"/>
  <c r="K736" i="20"/>
  <c r="K737" i="20" s="1"/>
  <c r="K1792" i="20" s="1"/>
  <c r="K216" i="20"/>
  <c r="K217" i="20" s="1"/>
  <c r="K1784" i="20" s="1"/>
  <c r="L200" i="20"/>
  <c r="L590" i="20"/>
  <c r="K606" i="20"/>
  <c r="K607" i="20" s="1"/>
  <c r="K1790" i="20" s="1"/>
  <c r="K1191" i="20"/>
  <c r="K1192" i="20" s="1"/>
  <c r="K1799" i="20" s="1"/>
  <c r="L1175" i="20"/>
  <c r="K346" i="20"/>
  <c r="K347" i="20" s="1"/>
  <c r="K1786" i="20" s="1"/>
  <c r="L330" i="20"/>
  <c r="L1370" i="20"/>
  <c r="K1386" i="20"/>
  <c r="K1387" i="20" s="1"/>
  <c r="K1802" i="20" s="1"/>
  <c r="L980" i="20"/>
  <c r="K996" i="20"/>
  <c r="K997" i="20" s="1"/>
  <c r="K1796" i="20" s="1"/>
  <c r="K736" i="19"/>
  <c r="K737" i="19" s="1"/>
  <c r="K1792" i="19" s="1"/>
  <c r="L720" i="19"/>
  <c r="K1776" i="19"/>
  <c r="K1777" i="19" s="1"/>
  <c r="K1808" i="19" s="1"/>
  <c r="L1760" i="19"/>
  <c r="K996" i="19"/>
  <c r="K997" i="19" s="1"/>
  <c r="K1796" i="19" s="1"/>
  <c r="L980" i="19"/>
  <c r="L1500" i="19"/>
  <c r="K1516" i="19"/>
  <c r="K1517" i="19" s="1"/>
  <c r="K1804" i="19" s="1"/>
  <c r="K1191" i="19"/>
  <c r="K1192" i="19" s="1"/>
  <c r="K1799" i="19" s="1"/>
  <c r="L1175" i="19"/>
  <c r="K1126" i="19"/>
  <c r="K1127" i="19" s="1"/>
  <c r="K1798" i="19" s="1"/>
  <c r="L1110" i="19"/>
  <c r="L460" i="19"/>
  <c r="K476" i="19"/>
  <c r="K477" i="19" s="1"/>
  <c r="K1788" i="19" s="1"/>
  <c r="L136" i="19"/>
  <c r="K152" i="19"/>
  <c r="K153" i="19" s="1"/>
  <c r="K1783" i="19" s="1"/>
  <c r="L330" i="19"/>
  <c r="K346" i="19"/>
  <c r="K347" i="19" s="1"/>
  <c r="K1786" i="19" s="1"/>
  <c r="K931" i="19"/>
  <c r="K932" i="19" s="1"/>
  <c r="K1795" i="19" s="1"/>
  <c r="L915" i="19"/>
  <c r="K1061" i="19"/>
  <c r="K1062" i="19" s="1"/>
  <c r="K1797" i="19" s="1"/>
  <c r="L1045" i="19"/>
  <c r="K411" i="19"/>
  <c r="K412" i="19" s="1"/>
  <c r="K1787" i="19" s="1"/>
  <c r="L395" i="19"/>
  <c r="L785" i="19"/>
  <c r="K801" i="19"/>
  <c r="K802" i="19" s="1"/>
  <c r="K1793" i="19" s="1"/>
  <c r="L71" i="19"/>
  <c r="K87" i="19"/>
  <c r="K88" i="19" s="1"/>
  <c r="K1782" i="19" s="1"/>
  <c r="L655" i="19"/>
  <c r="K671" i="19"/>
  <c r="K672" i="19" s="1"/>
  <c r="K1791" i="19" s="1"/>
  <c r="K1386" i="19"/>
  <c r="K1387" i="19" s="1"/>
  <c r="K1802" i="19" s="1"/>
  <c r="L1370" i="19"/>
  <c r="K606" i="19"/>
  <c r="K607" i="19" s="1"/>
  <c r="K1790" i="19" s="1"/>
  <c r="L590" i="19"/>
  <c r="K1321" i="19"/>
  <c r="K1322" i="19" s="1"/>
  <c r="K1801" i="19" s="1"/>
  <c r="L1305" i="19"/>
  <c r="L1435" i="19"/>
  <c r="K1451" i="19"/>
  <c r="K1452" i="19" s="1"/>
  <c r="K1803" i="19" s="1"/>
  <c r="L200" i="19"/>
  <c r="K216" i="19"/>
  <c r="K217" i="19" s="1"/>
  <c r="K1784" i="19" s="1"/>
  <c r="K541" i="19"/>
  <c r="K542" i="19" s="1"/>
  <c r="K1789" i="19" s="1"/>
  <c r="L525" i="19"/>
  <c r="K1646" i="19"/>
  <c r="K1647" i="19" s="1"/>
  <c r="K1806" i="19" s="1"/>
  <c r="L1630" i="19"/>
  <c r="K1256" i="19"/>
  <c r="K1257" i="19" s="1"/>
  <c r="K1800" i="19" s="1"/>
  <c r="L1240" i="19"/>
  <c r="K1581" i="19"/>
  <c r="K1582" i="19" s="1"/>
  <c r="K1805" i="19" s="1"/>
  <c r="L1565" i="19"/>
  <c r="K1711" i="19"/>
  <c r="K1712" i="19" s="1"/>
  <c r="K1807" i="19" s="1"/>
  <c r="L1695" i="19"/>
  <c r="L265" i="19"/>
  <c r="K281" i="19"/>
  <c r="K282" i="19" s="1"/>
  <c r="K1785" i="19" s="1"/>
  <c r="L850" i="19"/>
  <c r="K866" i="19"/>
  <c r="K867" i="19" s="1"/>
  <c r="K1794" i="19" s="1"/>
  <c r="K87" i="18"/>
  <c r="K88" i="18" s="1"/>
  <c r="K1782" i="18" s="1"/>
  <c r="L71" i="18"/>
  <c r="K671" i="18"/>
  <c r="K672" i="18" s="1"/>
  <c r="K1791" i="18" s="1"/>
  <c r="L655" i="18"/>
  <c r="L915" i="18"/>
  <c r="K931" i="18"/>
  <c r="K932" i="18" s="1"/>
  <c r="K1795" i="18" s="1"/>
  <c r="K346" i="18"/>
  <c r="K347" i="18" s="1"/>
  <c r="K1786" i="18" s="1"/>
  <c r="L330" i="18"/>
  <c r="K1386" i="18"/>
  <c r="K1387" i="18" s="1"/>
  <c r="K1802" i="18" s="1"/>
  <c r="L1370" i="18"/>
  <c r="K281" i="18"/>
  <c r="K282" i="18" s="1"/>
  <c r="K1785" i="18" s="1"/>
  <c r="L265" i="18"/>
  <c r="K801" i="18"/>
  <c r="K802" i="18" s="1"/>
  <c r="K1793" i="18" s="1"/>
  <c r="L785" i="18"/>
  <c r="K1256" i="18"/>
  <c r="K1257" i="18" s="1"/>
  <c r="K1800" i="18" s="1"/>
  <c r="L1240" i="18"/>
  <c r="K1776" i="18"/>
  <c r="K1777" i="18" s="1"/>
  <c r="K1808" i="18" s="1"/>
  <c r="L1760" i="18"/>
  <c r="L1175" i="18"/>
  <c r="K1191" i="18"/>
  <c r="K1192" i="18" s="1"/>
  <c r="K1799" i="18" s="1"/>
  <c r="K606" i="18"/>
  <c r="K607" i="18" s="1"/>
  <c r="K1790" i="18" s="1"/>
  <c r="L590" i="18"/>
  <c r="K1126" i="18"/>
  <c r="K1127" i="18" s="1"/>
  <c r="K1798" i="18" s="1"/>
  <c r="L1110" i="18"/>
  <c r="K1451" i="18"/>
  <c r="K1452" i="18" s="1"/>
  <c r="K1803" i="18" s="1"/>
  <c r="L1435" i="18"/>
  <c r="L525" i="18"/>
  <c r="K541" i="18"/>
  <c r="K542" i="18" s="1"/>
  <c r="K1789" i="18" s="1"/>
  <c r="L1565" i="18"/>
  <c r="K1581" i="18"/>
  <c r="K1582" i="18" s="1"/>
  <c r="K1805" i="18" s="1"/>
  <c r="L460" i="18"/>
  <c r="K476" i="18"/>
  <c r="K477" i="18" s="1"/>
  <c r="K1788" i="18" s="1"/>
  <c r="L850" i="18"/>
  <c r="K866" i="18"/>
  <c r="K867" i="18" s="1"/>
  <c r="K1794" i="18" s="1"/>
  <c r="L720" i="18"/>
  <c r="K736" i="18"/>
  <c r="K737" i="18" s="1"/>
  <c r="K1792" i="18" s="1"/>
  <c r="K996" i="18"/>
  <c r="K997" i="18" s="1"/>
  <c r="K1796" i="18" s="1"/>
  <c r="L980" i="18"/>
  <c r="K1646" i="18"/>
  <c r="K1647" i="18" s="1"/>
  <c r="K1806" i="18" s="1"/>
  <c r="L1630" i="18"/>
  <c r="L1695" i="18"/>
  <c r="K1711" i="18"/>
  <c r="K1712" i="18" s="1"/>
  <c r="K1807" i="18" s="1"/>
  <c r="K1516" i="18"/>
  <c r="K1517" i="18" s="1"/>
  <c r="K1804" i="18" s="1"/>
  <c r="L1500" i="18"/>
  <c r="M152" i="18"/>
  <c r="M153" i="18" s="1"/>
  <c r="M1783" i="18" s="1"/>
  <c r="N138" i="18"/>
  <c r="L395" i="18"/>
  <c r="K411" i="18"/>
  <c r="K412" i="18" s="1"/>
  <c r="K1787" i="18" s="1"/>
  <c r="L1045" i="18"/>
  <c r="K1061" i="18"/>
  <c r="K1062" i="18" s="1"/>
  <c r="K1797" i="18" s="1"/>
  <c r="K1321" i="18"/>
  <c r="K1322" i="18" s="1"/>
  <c r="K1801" i="18" s="1"/>
  <c r="L1305" i="18"/>
  <c r="K216" i="18"/>
  <c r="K217" i="18" s="1"/>
  <c r="K1784" i="18" s="1"/>
  <c r="L200" i="18"/>
  <c r="M1306" i="17"/>
  <c r="L1321" i="17"/>
  <c r="L1322" i="17" s="1"/>
  <c r="L1801" i="17" s="1"/>
  <c r="L980" i="17"/>
  <c r="K996" i="17"/>
  <c r="K997" i="17" s="1"/>
  <c r="K1796" i="17" s="1"/>
  <c r="L1451" i="17"/>
  <c r="L1452" i="17" s="1"/>
  <c r="L1803" i="17" s="1"/>
  <c r="M1436" i="17"/>
  <c r="L200" i="17"/>
  <c r="K216" i="17"/>
  <c r="K217" i="17" s="1"/>
  <c r="K1784" i="17" s="1"/>
  <c r="L655" i="17"/>
  <c r="K671" i="17"/>
  <c r="K672" i="17" s="1"/>
  <c r="K1791" i="17" s="1"/>
  <c r="L1175" i="17"/>
  <c r="K1191" i="17"/>
  <c r="K1192" i="17" s="1"/>
  <c r="K1799" i="17" s="1"/>
  <c r="L720" i="17"/>
  <c r="K736" i="17"/>
  <c r="K737" i="17" s="1"/>
  <c r="K1792" i="17" s="1"/>
  <c r="K1646" i="17"/>
  <c r="K1647" i="17" s="1"/>
  <c r="K1806" i="17" s="1"/>
  <c r="L1630" i="17"/>
  <c r="L281" i="17"/>
  <c r="L282" i="17" s="1"/>
  <c r="L1785" i="17" s="1"/>
  <c r="M266" i="17"/>
  <c r="K1386" i="17"/>
  <c r="K1387" i="17" s="1"/>
  <c r="K1802" i="17" s="1"/>
  <c r="L1370" i="17"/>
  <c r="K1776" i="17"/>
  <c r="K1777" i="17" s="1"/>
  <c r="K1808" i="17" s="1"/>
  <c r="L1760" i="17"/>
  <c r="L1565" i="17"/>
  <c r="K1581" i="17"/>
  <c r="K1582" i="17" s="1"/>
  <c r="K1805" i="17" s="1"/>
  <c r="M1501" i="17"/>
  <c r="L1516" i="17"/>
  <c r="L1517" i="17" s="1"/>
  <c r="L1804" i="17" s="1"/>
  <c r="K801" i="17"/>
  <c r="K802" i="17" s="1"/>
  <c r="K1793" i="17" s="1"/>
  <c r="L785" i="17"/>
  <c r="L606" i="17"/>
  <c r="L607" i="17" s="1"/>
  <c r="L1790" i="17" s="1"/>
  <c r="M591" i="17"/>
  <c r="L136" i="17"/>
  <c r="K152" i="17"/>
  <c r="K153" i="17" s="1"/>
  <c r="K1783" i="17" s="1"/>
  <c r="M1256" i="17"/>
  <c r="M1257" i="17" s="1"/>
  <c r="M1800" i="17" s="1"/>
  <c r="N1242" i="17"/>
  <c r="K866" i="17"/>
  <c r="K867" i="17" s="1"/>
  <c r="K1794" i="17" s="1"/>
  <c r="L850" i="17"/>
  <c r="M1061" i="17"/>
  <c r="M1062" i="17" s="1"/>
  <c r="M1797" i="17" s="1"/>
  <c r="N1047" i="17"/>
  <c r="M916" i="17"/>
  <c r="L931" i="17"/>
  <c r="L932" i="17" s="1"/>
  <c r="L1795" i="17" s="1"/>
  <c r="K1126" i="17"/>
  <c r="K1127" i="17" s="1"/>
  <c r="K1798" i="17" s="1"/>
  <c r="L1110" i="17"/>
  <c r="L330" i="17"/>
  <c r="K346" i="17"/>
  <c r="K347" i="17" s="1"/>
  <c r="K1786" i="17" s="1"/>
  <c r="K1711" i="17"/>
  <c r="K1712" i="17" s="1"/>
  <c r="K1807" i="17" s="1"/>
  <c r="L1695" i="17"/>
  <c r="M461" i="17"/>
  <c r="L476" i="17"/>
  <c r="L477" i="17" s="1"/>
  <c r="L1788" i="17" s="1"/>
  <c r="L525" i="17"/>
  <c r="K541" i="17"/>
  <c r="K542" i="17" s="1"/>
  <c r="K1789" i="17" s="1"/>
  <c r="L411" i="17"/>
  <c r="L412" i="17" s="1"/>
  <c r="L1787" i="17" s="1"/>
  <c r="M396" i="17"/>
  <c r="M87" i="17"/>
  <c r="M88" i="17" s="1"/>
  <c r="M1782" i="17" s="1"/>
  <c r="N73" i="17"/>
  <c r="L87" i="1"/>
  <c r="L88" i="1" s="1"/>
  <c r="L1782" i="1" s="1"/>
  <c r="M72" i="1"/>
  <c r="N94" i="16" l="1"/>
  <c r="M162" i="16"/>
  <c r="M130" i="16"/>
  <c r="M66" i="16"/>
  <c r="M175" i="16"/>
  <c r="M143" i="16"/>
  <c r="M79" i="16"/>
  <c r="M172" i="16"/>
  <c r="M140" i="16"/>
  <c r="M76" i="16"/>
  <c r="M170" i="16"/>
  <c r="M138" i="16"/>
  <c r="M74" i="16"/>
  <c r="M183" i="16"/>
  <c r="M151" i="16"/>
  <c r="M87" i="16"/>
  <c r="N131" i="16"/>
  <c r="N163" i="16"/>
  <c r="N67" i="16"/>
  <c r="M165" i="16"/>
  <c r="M133" i="16"/>
  <c r="M69" i="16"/>
  <c r="N148" i="16"/>
  <c r="N180" i="16"/>
  <c r="N84" i="16"/>
  <c r="M167" i="16"/>
  <c r="M135" i="16"/>
  <c r="M71" i="16"/>
  <c r="N177" i="16"/>
  <c r="N145" i="16"/>
  <c r="N81" i="16"/>
  <c r="N166" i="16"/>
  <c r="N134" i="16"/>
  <c r="N70" i="16"/>
  <c r="O176" i="16"/>
  <c r="O144" i="16"/>
  <c r="O80" i="16"/>
  <c r="N161" i="16"/>
  <c r="N129" i="16"/>
  <c r="N65" i="16"/>
  <c r="N179" i="16"/>
  <c r="N147" i="16"/>
  <c r="N83" i="16"/>
  <c r="M178" i="16"/>
  <c r="M146" i="16"/>
  <c r="M82" i="16"/>
  <c r="N164" i="16"/>
  <c r="N68" i="16"/>
  <c r="N132" i="16"/>
  <c r="M63" i="16"/>
  <c r="M159" i="16"/>
  <c r="M127" i="16"/>
  <c r="M181" i="16"/>
  <c r="M149" i="16"/>
  <c r="M85" i="16"/>
  <c r="M160" i="16"/>
  <c r="M128" i="16"/>
  <c r="M64" i="16"/>
  <c r="O173" i="16"/>
  <c r="O141" i="16"/>
  <c r="O77" i="16"/>
  <c r="M174" i="16"/>
  <c r="M142" i="16"/>
  <c r="M78" i="16"/>
  <c r="N171" i="16"/>
  <c r="N139" i="16"/>
  <c r="N75" i="16"/>
  <c r="M182" i="16"/>
  <c r="M150" i="16"/>
  <c r="M86" i="16"/>
  <c r="M184" i="16"/>
  <c r="M152" i="16"/>
  <c r="M88" i="16"/>
  <c r="M169" i="16"/>
  <c r="M137" i="16"/>
  <c r="M73" i="16"/>
  <c r="M168" i="16"/>
  <c r="M136" i="16"/>
  <c r="M72" i="16"/>
  <c r="L346" i="20"/>
  <c r="L347" i="20" s="1"/>
  <c r="L1786" i="20" s="1"/>
  <c r="M331" i="20"/>
  <c r="L736" i="20"/>
  <c r="L737" i="20" s="1"/>
  <c r="L1792" i="20" s="1"/>
  <c r="M721" i="20"/>
  <c r="L1256" i="20"/>
  <c r="L1257" i="20" s="1"/>
  <c r="L1800" i="20" s="1"/>
  <c r="M1241" i="20"/>
  <c r="L1191" i="20"/>
  <c r="L1192" i="20" s="1"/>
  <c r="L1799" i="20" s="1"/>
  <c r="M1176" i="20"/>
  <c r="L1776" i="20"/>
  <c r="L1777" i="20" s="1"/>
  <c r="L1808" i="20" s="1"/>
  <c r="M1761" i="20"/>
  <c r="L87" i="20"/>
  <c r="L88" i="20" s="1"/>
  <c r="L1782" i="20" s="1"/>
  <c r="M72" i="20"/>
  <c r="L152" i="20"/>
  <c r="L153" i="20" s="1"/>
  <c r="L1783" i="20" s="1"/>
  <c r="M137" i="20"/>
  <c r="L1126" i="20"/>
  <c r="L1127" i="20" s="1"/>
  <c r="L1798" i="20" s="1"/>
  <c r="M1111" i="20"/>
  <c r="L1451" i="20"/>
  <c r="L1452" i="20" s="1"/>
  <c r="L1803" i="20" s="1"/>
  <c r="M1436" i="20"/>
  <c r="L1516" i="20"/>
  <c r="L1517" i="20" s="1"/>
  <c r="L1804" i="20" s="1"/>
  <c r="M1501" i="20"/>
  <c r="L1646" i="20"/>
  <c r="L1647" i="20" s="1"/>
  <c r="L1806" i="20" s="1"/>
  <c r="M1631" i="20"/>
  <c r="M1566" i="20"/>
  <c r="L1581" i="20"/>
  <c r="L1582" i="20" s="1"/>
  <c r="L1805" i="20" s="1"/>
  <c r="L996" i="20"/>
  <c r="L997" i="20" s="1"/>
  <c r="L1796" i="20" s="1"/>
  <c r="M981" i="20"/>
  <c r="M201" i="20"/>
  <c r="L216" i="20"/>
  <c r="L217" i="20" s="1"/>
  <c r="L1784" i="20" s="1"/>
  <c r="M656" i="20"/>
  <c r="L671" i="20"/>
  <c r="L672" i="20" s="1"/>
  <c r="L1791" i="20" s="1"/>
  <c r="L606" i="20"/>
  <c r="L607" i="20" s="1"/>
  <c r="L1790" i="20" s="1"/>
  <c r="M591" i="20"/>
  <c r="L476" i="20"/>
  <c r="L477" i="20" s="1"/>
  <c r="L1788" i="20" s="1"/>
  <c r="M461" i="20"/>
  <c r="L541" i="20"/>
  <c r="L542" i="20" s="1"/>
  <c r="L1789" i="20" s="1"/>
  <c r="M526" i="20"/>
  <c r="M396" i="20"/>
  <c r="L411" i="20"/>
  <c r="L412" i="20" s="1"/>
  <c r="L1787" i="20" s="1"/>
  <c r="L1386" i="20"/>
  <c r="L1387" i="20" s="1"/>
  <c r="L1802" i="20" s="1"/>
  <c r="M1371" i="20"/>
  <c r="L1061" i="20"/>
  <c r="L1062" i="20" s="1"/>
  <c r="L1797" i="20" s="1"/>
  <c r="M1046" i="20"/>
  <c r="L281" i="20"/>
  <c r="L282" i="20" s="1"/>
  <c r="L1785" i="20" s="1"/>
  <c r="M266" i="20"/>
  <c r="M1306" i="20"/>
  <c r="L1321" i="20"/>
  <c r="L1322" i="20" s="1"/>
  <c r="L1801" i="20" s="1"/>
  <c r="L931" i="20"/>
  <c r="L932" i="20" s="1"/>
  <c r="L1795" i="20" s="1"/>
  <c r="M916" i="20"/>
  <c r="L1711" i="20"/>
  <c r="L1712" i="20" s="1"/>
  <c r="L1807" i="20" s="1"/>
  <c r="M1696" i="20"/>
  <c r="L801" i="20"/>
  <c r="L802" i="20" s="1"/>
  <c r="L1793" i="20" s="1"/>
  <c r="M786" i="20"/>
  <c r="L866" i="20"/>
  <c r="L867" i="20" s="1"/>
  <c r="L1794" i="20" s="1"/>
  <c r="M851" i="20"/>
  <c r="M1566" i="19"/>
  <c r="L1581" i="19"/>
  <c r="L1582" i="19" s="1"/>
  <c r="L1805" i="19" s="1"/>
  <c r="L1386" i="19"/>
  <c r="L1387" i="19" s="1"/>
  <c r="L1802" i="19" s="1"/>
  <c r="M1371" i="19"/>
  <c r="L411" i="19"/>
  <c r="L412" i="19" s="1"/>
  <c r="L1787" i="19" s="1"/>
  <c r="M396" i="19"/>
  <c r="L1646" i="19"/>
  <c r="L1647" i="19" s="1"/>
  <c r="L1806" i="19" s="1"/>
  <c r="M1631" i="19"/>
  <c r="L1711" i="19"/>
  <c r="L1712" i="19" s="1"/>
  <c r="L1807" i="19" s="1"/>
  <c r="M1696" i="19"/>
  <c r="L216" i="19"/>
  <c r="L217" i="19" s="1"/>
  <c r="L1784" i="19" s="1"/>
  <c r="M201" i="19"/>
  <c r="L152" i="19"/>
  <c r="L153" i="19" s="1"/>
  <c r="L1783" i="19" s="1"/>
  <c r="M137" i="19"/>
  <c r="L1516" i="19"/>
  <c r="L1517" i="19" s="1"/>
  <c r="L1804" i="19" s="1"/>
  <c r="M1501" i="19"/>
  <c r="L606" i="19"/>
  <c r="L607" i="19" s="1"/>
  <c r="L1790" i="19" s="1"/>
  <c r="M591" i="19"/>
  <c r="L1256" i="19"/>
  <c r="L1257" i="19" s="1"/>
  <c r="L1800" i="19" s="1"/>
  <c r="M1241" i="19"/>
  <c r="M1046" i="19"/>
  <c r="L1061" i="19"/>
  <c r="L1062" i="19" s="1"/>
  <c r="L1797" i="19" s="1"/>
  <c r="M981" i="19"/>
  <c r="L996" i="19"/>
  <c r="L997" i="19" s="1"/>
  <c r="L1796" i="19" s="1"/>
  <c r="L1126" i="19"/>
  <c r="L1127" i="19" s="1"/>
  <c r="L1798" i="19" s="1"/>
  <c r="M1111" i="19"/>
  <c r="M526" i="19"/>
  <c r="L541" i="19"/>
  <c r="L542" i="19" s="1"/>
  <c r="L1789" i="19" s="1"/>
  <c r="M851" i="19"/>
  <c r="L866" i="19"/>
  <c r="L867" i="19" s="1"/>
  <c r="L1794" i="19" s="1"/>
  <c r="L1451" i="19"/>
  <c r="L1452" i="19" s="1"/>
  <c r="L1803" i="19" s="1"/>
  <c r="M1436" i="19"/>
  <c r="L671" i="19"/>
  <c r="L672" i="19" s="1"/>
  <c r="L1791" i="19" s="1"/>
  <c r="M656" i="19"/>
  <c r="L476" i="19"/>
  <c r="L477" i="19" s="1"/>
  <c r="L1788" i="19" s="1"/>
  <c r="M461" i="19"/>
  <c r="L931" i="19"/>
  <c r="L932" i="19" s="1"/>
  <c r="L1795" i="19" s="1"/>
  <c r="M916" i="19"/>
  <c r="L1776" i="19"/>
  <c r="L1777" i="19" s="1"/>
  <c r="L1808" i="19" s="1"/>
  <c r="M1761" i="19"/>
  <c r="M266" i="19"/>
  <c r="L281" i="19"/>
  <c r="L282" i="19" s="1"/>
  <c r="L1785" i="19" s="1"/>
  <c r="M72" i="19"/>
  <c r="L87" i="19"/>
  <c r="L88" i="19" s="1"/>
  <c r="L1782" i="19" s="1"/>
  <c r="L1321" i="19"/>
  <c r="L1322" i="19" s="1"/>
  <c r="L1801" i="19" s="1"/>
  <c r="M1306" i="19"/>
  <c r="M1176" i="19"/>
  <c r="L1191" i="19"/>
  <c r="L1192" i="19" s="1"/>
  <c r="L1799" i="19" s="1"/>
  <c r="M721" i="19"/>
  <c r="L736" i="19"/>
  <c r="L737" i="19" s="1"/>
  <c r="L1792" i="19" s="1"/>
  <c r="L801" i="19"/>
  <c r="L802" i="19" s="1"/>
  <c r="L1793" i="19" s="1"/>
  <c r="M786" i="19"/>
  <c r="L346" i="19"/>
  <c r="L347" i="19" s="1"/>
  <c r="L1786" i="19" s="1"/>
  <c r="M331" i="19"/>
  <c r="L1646" i="18"/>
  <c r="L1647" i="18" s="1"/>
  <c r="L1806" i="18" s="1"/>
  <c r="M1631" i="18"/>
  <c r="L1126" i="18"/>
  <c r="L1127" i="18" s="1"/>
  <c r="L1798" i="18" s="1"/>
  <c r="M1111" i="18"/>
  <c r="M1241" i="18"/>
  <c r="L1256" i="18"/>
  <c r="L1257" i="18" s="1"/>
  <c r="L1800" i="18" s="1"/>
  <c r="L411" i="18"/>
  <c r="L412" i="18" s="1"/>
  <c r="L1787" i="18" s="1"/>
  <c r="M396" i="18"/>
  <c r="L476" i="18"/>
  <c r="L477" i="18" s="1"/>
  <c r="L1788" i="18" s="1"/>
  <c r="M461" i="18"/>
  <c r="L346" i="18"/>
  <c r="L347" i="18" s="1"/>
  <c r="L1786" i="18" s="1"/>
  <c r="M331" i="18"/>
  <c r="L216" i="18"/>
  <c r="L217" i="18" s="1"/>
  <c r="L1784" i="18" s="1"/>
  <c r="M201" i="18"/>
  <c r="N152" i="18"/>
  <c r="N153" i="18" s="1"/>
  <c r="N1783" i="18" s="1"/>
  <c r="O139" i="18"/>
  <c r="M981" i="18"/>
  <c r="L996" i="18"/>
  <c r="L997" i="18" s="1"/>
  <c r="L1796" i="18" s="1"/>
  <c r="L606" i="18"/>
  <c r="L607" i="18" s="1"/>
  <c r="L1790" i="18" s="1"/>
  <c r="M591" i="18"/>
  <c r="L801" i="18"/>
  <c r="L802" i="18" s="1"/>
  <c r="L1793" i="18" s="1"/>
  <c r="M786" i="18"/>
  <c r="M1566" i="18"/>
  <c r="L1581" i="18"/>
  <c r="L1582" i="18" s="1"/>
  <c r="L1805" i="18" s="1"/>
  <c r="L931" i="18"/>
  <c r="L932" i="18" s="1"/>
  <c r="L1795" i="18" s="1"/>
  <c r="M916" i="18"/>
  <c r="M1306" i="18"/>
  <c r="L1321" i="18"/>
  <c r="L1322" i="18" s="1"/>
  <c r="L1801" i="18" s="1"/>
  <c r="L1516" i="18"/>
  <c r="L1517" i="18" s="1"/>
  <c r="L1804" i="18" s="1"/>
  <c r="M1501" i="18"/>
  <c r="L281" i="18"/>
  <c r="L282" i="18" s="1"/>
  <c r="L1785" i="18" s="1"/>
  <c r="M266" i="18"/>
  <c r="M656" i="18"/>
  <c r="L671" i="18"/>
  <c r="L672" i="18" s="1"/>
  <c r="L1791" i="18" s="1"/>
  <c r="L736" i="18"/>
  <c r="L737" i="18" s="1"/>
  <c r="L1792" i="18" s="1"/>
  <c r="M721" i="18"/>
  <c r="M526" i="18"/>
  <c r="L541" i="18"/>
  <c r="L542" i="18" s="1"/>
  <c r="L1789" i="18" s="1"/>
  <c r="L1191" i="18"/>
  <c r="L1192" i="18" s="1"/>
  <c r="L1799" i="18" s="1"/>
  <c r="M1176" i="18"/>
  <c r="L1451" i="18"/>
  <c r="L1452" i="18" s="1"/>
  <c r="L1803" i="18" s="1"/>
  <c r="M1436" i="18"/>
  <c r="L1776" i="18"/>
  <c r="L1777" i="18" s="1"/>
  <c r="L1808" i="18" s="1"/>
  <c r="M1761" i="18"/>
  <c r="L1386" i="18"/>
  <c r="L1387" i="18" s="1"/>
  <c r="L1802" i="18" s="1"/>
  <c r="M1371" i="18"/>
  <c r="L87" i="18"/>
  <c r="L88" i="18" s="1"/>
  <c r="L1782" i="18" s="1"/>
  <c r="M72" i="18"/>
  <c r="L1061" i="18"/>
  <c r="L1062" i="18" s="1"/>
  <c r="L1797" i="18" s="1"/>
  <c r="M1046" i="18"/>
  <c r="L1711" i="18"/>
  <c r="L1712" i="18" s="1"/>
  <c r="L1807" i="18" s="1"/>
  <c r="M1696" i="18"/>
  <c r="M851" i="18"/>
  <c r="L866" i="18"/>
  <c r="L867" i="18" s="1"/>
  <c r="L1794" i="18" s="1"/>
  <c r="L1646" i="17"/>
  <c r="L1647" i="17" s="1"/>
  <c r="L1806" i="17" s="1"/>
  <c r="M1631" i="17"/>
  <c r="M931" i="17"/>
  <c r="M932" i="17" s="1"/>
  <c r="M1795" i="17" s="1"/>
  <c r="N917" i="17"/>
  <c r="M201" i="17"/>
  <c r="L216" i="17"/>
  <c r="L217" i="17" s="1"/>
  <c r="L1784" i="17" s="1"/>
  <c r="L671" i="17"/>
  <c r="L672" i="17" s="1"/>
  <c r="L1791" i="17" s="1"/>
  <c r="M656" i="17"/>
  <c r="M476" i="17"/>
  <c r="M477" i="17" s="1"/>
  <c r="M1788" i="17" s="1"/>
  <c r="N462" i="17"/>
  <c r="L152" i="17"/>
  <c r="L153" i="17" s="1"/>
  <c r="L1783" i="17" s="1"/>
  <c r="M137" i="17"/>
  <c r="M1566" i="17"/>
  <c r="L1581" i="17"/>
  <c r="L1582" i="17" s="1"/>
  <c r="L1805" i="17" s="1"/>
  <c r="O74" i="17"/>
  <c r="N87" i="17"/>
  <c r="N88" i="17" s="1"/>
  <c r="N1782" i="17" s="1"/>
  <c r="L1711" i="17"/>
  <c r="L1712" i="17" s="1"/>
  <c r="L1807" i="17" s="1"/>
  <c r="M1696" i="17"/>
  <c r="N1061" i="17"/>
  <c r="N1062" i="17" s="1"/>
  <c r="N1797" i="17" s="1"/>
  <c r="O1048" i="17"/>
  <c r="M606" i="17"/>
  <c r="M607" i="17" s="1"/>
  <c r="M1790" i="17" s="1"/>
  <c r="N592" i="17"/>
  <c r="L1776" i="17"/>
  <c r="L1777" i="17" s="1"/>
  <c r="L1808" i="17" s="1"/>
  <c r="M1761" i="17"/>
  <c r="M1451" i="17"/>
  <c r="M1452" i="17" s="1"/>
  <c r="M1803" i="17" s="1"/>
  <c r="N1437" i="17"/>
  <c r="N1502" i="17"/>
  <c r="M1516" i="17"/>
  <c r="M1517" i="17" s="1"/>
  <c r="M1804" i="17" s="1"/>
  <c r="L736" i="17"/>
  <c r="L737" i="17" s="1"/>
  <c r="L1792" i="17" s="1"/>
  <c r="M721" i="17"/>
  <c r="L541" i="17"/>
  <c r="L542" i="17" s="1"/>
  <c r="L1789" i="17" s="1"/>
  <c r="M526" i="17"/>
  <c r="M411" i="17"/>
  <c r="M412" i="17" s="1"/>
  <c r="M1787" i="17" s="1"/>
  <c r="N397" i="17"/>
  <c r="M851" i="17"/>
  <c r="L866" i="17"/>
  <c r="L867" i="17" s="1"/>
  <c r="L1794" i="17" s="1"/>
  <c r="L801" i="17"/>
  <c r="L802" i="17" s="1"/>
  <c r="L1793" i="17" s="1"/>
  <c r="M786" i="17"/>
  <c r="L1386" i="17"/>
  <c r="L1387" i="17" s="1"/>
  <c r="L1802" i="17" s="1"/>
  <c r="M1371" i="17"/>
  <c r="M331" i="17"/>
  <c r="L346" i="17"/>
  <c r="L347" i="17" s="1"/>
  <c r="L1786" i="17" s="1"/>
  <c r="L1191" i="17"/>
  <c r="L1192" i="17" s="1"/>
  <c r="L1799" i="17" s="1"/>
  <c r="M1176" i="17"/>
  <c r="L996" i="17"/>
  <c r="L997" i="17" s="1"/>
  <c r="L1796" i="17" s="1"/>
  <c r="M981" i="17"/>
  <c r="L1126" i="17"/>
  <c r="L1127" i="17" s="1"/>
  <c r="L1798" i="17" s="1"/>
  <c r="M1111" i="17"/>
  <c r="N1256" i="17"/>
  <c r="N1257" i="17" s="1"/>
  <c r="N1800" i="17" s="1"/>
  <c r="O1243" i="17"/>
  <c r="M281" i="17"/>
  <c r="M282" i="17" s="1"/>
  <c r="M1785" i="17" s="1"/>
  <c r="N267" i="17"/>
  <c r="M1321" i="17"/>
  <c r="M1322" i="17" s="1"/>
  <c r="M1801" i="17" s="1"/>
  <c r="N1307" i="17"/>
  <c r="M87" i="1"/>
  <c r="M88" i="1" s="1"/>
  <c r="M1782" i="1" s="1"/>
  <c r="N73" i="1"/>
  <c r="O94" i="16" l="1"/>
  <c r="O145" i="16"/>
  <c r="O177" i="16"/>
  <c r="O81" i="16"/>
  <c r="N168" i="16"/>
  <c r="N136" i="16"/>
  <c r="N72" i="16"/>
  <c r="N170" i="16"/>
  <c r="N138" i="16"/>
  <c r="N74" i="16"/>
  <c r="O180" i="16"/>
  <c r="O84" i="16"/>
  <c r="O148" i="16"/>
  <c r="N169" i="16"/>
  <c r="N137" i="16"/>
  <c r="N73" i="16"/>
  <c r="N175" i="16"/>
  <c r="N143" i="16"/>
  <c r="N79" i="16"/>
  <c r="O171" i="16"/>
  <c r="O139" i="16"/>
  <c r="O75" i="16"/>
  <c r="N172" i="16"/>
  <c r="N140" i="16"/>
  <c r="N76" i="16"/>
  <c r="O134" i="16"/>
  <c r="O166" i="16"/>
  <c r="O70" i="16"/>
  <c r="O161" i="16"/>
  <c r="O129" i="16"/>
  <c r="O65" i="16"/>
  <c r="P173" i="16"/>
  <c r="P141" i="16"/>
  <c r="P77" i="16"/>
  <c r="N127" i="16"/>
  <c r="N63" i="16"/>
  <c r="N159" i="16"/>
  <c r="N162" i="16"/>
  <c r="N130" i="16"/>
  <c r="N66" i="16"/>
  <c r="N183" i="16"/>
  <c r="N151" i="16"/>
  <c r="N87" i="16"/>
  <c r="P176" i="16"/>
  <c r="P144" i="16"/>
  <c r="P80" i="16"/>
  <c r="O163" i="16"/>
  <c r="O131" i="16"/>
  <c r="O67" i="16"/>
  <c r="O179" i="16"/>
  <c r="O147" i="16"/>
  <c r="O83" i="16"/>
  <c r="O164" i="16"/>
  <c r="O68" i="16"/>
  <c r="O132" i="16"/>
  <c r="N182" i="16"/>
  <c r="N150" i="16"/>
  <c r="N86" i="16"/>
  <c r="N165" i="16"/>
  <c r="N133" i="16"/>
  <c r="N69" i="16"/>
  <c r="N174" i="16"/>
  <c r="N142" i="16"/>
  <c r="N78" i="16"/>
  <c r="N178" i="16"/>
  <c r="N146" i="16"/>
  <c r="N82" i="16"/>
  <c r="N184" i="16"/>
  <c r="N152" i="16"/>
  <c r="N88" i="16"/>
  <c r="N167" i="16"/>
  <c r="N71" i="16"/>
  <c r="N135" i="16"/>
  <c r="N181" i="16"/>
  <c r="N149" i="16"/>
  <c r="N85" i="16"/>
  <c r="N128" i="16"/>
  <c r="N160" i="16"/>
  <c r="N64" i="16"/>
  <c r="M931" i="20"/>
  <c r="M932" i="20" s="1"/>
  <c r="M1795" i="20" s="1"/>
  <c r="N917" i="20"/>
  <c r="M1386" i="20"/>
  <c r="M1387" i="20" s="1"/>
  <c r="M1802" i="20" s="1"/>
  <c r="N1372" i="20"/>
  <c r="M606" i="20"/>
  <c r="M607" i="20" s="1"/>
  <c r="M1790" i="20" s="1"/>
  <c r="N592" i="20"/>
  <c r="N1112" i="20"/>
  <c r="M1126" i="20"/>
  <c r="M1127" i="20" s="1"/>
  <c r="M1798" i="20" s="1"/>
  <c r="M1191" i="20"/>
  <c r="M1192" i="20" s="1"/>
  <c r="M1799" i="20" s="1"/>
  <c r="N1177" i="20"/>
  <c r="M1581" i="20"/>
  <c r="M1582" i="20" s="1"/>
  <c r="M1805" i="20" s="1"/>
  <c r="N1567" i="20"/>
  <c r="M866" i="20"/>
  <c r="M867" i="20" s="1"/>
  <c r="M1794" i="20" s="1"/>
  <c r="N852" i="20"/>
  <c r="M1646" i="20"/>
  <c r="M1647" i="20" s="1"/>
  <c r="M1806" i="20" s="1"/>
  <c r="N1632" i="20"/>
  <c r="M152" i="20"/>
  <c r="M153" i="20" s="1"/>
  <c r="M1783" i="20" s="1"/>
  <c r="N138" i="20"/>
  <c r="M1256" i="20"/>
  <c r="M1257" i="20" s="1"/>
  <c r="M1800" i="20" s="1"/>
  <c r="N1242" i="20"/>
  <c r="M1321" i="20"/>
  <c r="M1322" i="20" s="1"/>
  <c r="M1801" i="20" s="1"/>
  <c r="N1307" i="20"/>
  <c r="M671" i="20"/>
  <c r="M672" i="20" s="1"/>
  <c r="M1791" i="20" s="1"/>
  <c r="N657" i="20"/>
  <c r="N787" i="20"/>
  <c r="M801" i="20"/>
  <c r="M802" i="20" s="1"/>
  <c r="M1793" i="20" s="1"/>
  <c r="N267" i="20"/>
  <c r="M281" i="20"/>
  <c r="M282" i="20" s="1"/>
  <c r="M1785" i="20" s="1"/>
  <c r="M541" i="20"/>
  <c r="M542" i="20" s="1"/>
  <c r="M1789" i="20" s="1"/>
  <c r="N527" i="20"/>
  <c r="M1516" i="20"/>
  <c r="M1517" i="20" s="1"/>
  <c r="M1804" i="20" s="1"/>
  <c r="N1502" i="20"/>
  <c r="M87" i="20"/>
  <c r="M88" i="20" s="1"/>
  <c r="M1782" i="20" s="1"/>
  <c r="N73" i="20"/>
  <c r="M736" i="20"/>
  <c r="M737" i="20" s="1"/>
  <c r="M1792" i="20" s="1"/>
  <c r="N722" i="20"/>
  <c r="M411" i="20"/>
  <c r="M412" i="20" s="1"/>
  <c r="M1787" i="20" s="1"/>
  <c r="N397" i="20"/>
  <c r="M216" i="20"/>
  <c r="M217" i="20" s="1"/>
  <c r="M1784" i="20" s="1"/>
  <c r="N202" i="20"/>
  <c r="M1711" i="20"/>
  <c r="M1712" i="20" s="1"/>
  <c r="M1807" i="20" s="1"/>
  <c r="N1697" i="20"/>
  <c r="M1061" i="20"/>
  <c r="M1062" i="20" s="1"/>
  <c r="M1797" i="20" s="1"/>
  <c r="N1047" i="20"/>
  <c r="N462" i="20"/>
  <c r="M476" i="20"/>
  <c r="M477" i="20" s="1"/>
  <c r="M1788" i="20" s="1"/>
  <c r="M996" i="20"/>
  <c r="M997" i="20" s="1"/>
  <c r="M1796" i="20" s="1"/>
  <c r="N982" i="20"/>
  <c r="M1451" i="20"/>
  <c r="M1452" i="20" s="1"/>
  <c r="M1803" i="20" s="1"/>
  <c r="N1437" i="20"/>
  <c r="M1776" i="20"/>
  <c r="M1777" i="20" s="1"/>
  <c r="M1808" i="20" s="1"/>
  <c r="N1762" i="20"/>
  <c r="M346" i="20"/>
  <c r="M347" i="20" s="1"/>
  <c r="M1786" i="20" s="1"/>
  <c r="N332" i="20"/>
  <c r="M1776" i="19"/>
  <c r="M1777" i="19" s="1"/>
  <c r="M1808" i="19" s="1"/>
  <c r="N1762" i="19"/>
  <c r="M1451" i="19"/>
  <c r="M1452" i="19" s="1"/>
  <c r="M1803" i="19" s="1"/>
  <c r="N1437" i="19"/>
  <c r="M1516" i="19"/>
  <c r="M1517" i="19" s="1"/>
  <c r="M1804" i="19" s="1"/>
  <c r="N1502" i="19"/>
  <c r="M1646" i="19"/>
  <c r="M1647" i="19" s="1"/>
  <c r="M1806" i="19" s="1"/>
  <c r="N1632" i="19"/>
  <c r="N1177" i="19"/>
  <c r="M1191" i="19"/>
  <c r="M1192" i="19" s="1"/>
  <c r="M1799" i="19" s="1"/>
  <c r="M996" i="19"/>
  <c r="M997" i="19" s="1"/>
  <c r="M1796" i="19" s="1"/>
  <c r="N982" i="19"/>
  <c r="M346" i="19"/>
  <c r="M347" i="19" s="1"/>
  <c r="M1786" i="19" s="1"/>
  <c r="N332" i="19"/>
  <c r="M1321" i="19"/>
  <c r="M1322" i="19" s="1"/>
  <c r="M1801" i="19" s="1"/>
  <c r="N1307" i="19"/>
  <c r="M931" i="19"/>
  <c r="M932" i="19" s="1"/>
  <c r="M1795" i="19" s="1"/>
  <c r="N917" i="19"/>
  <c r="M152" i="19"/>
  <c r="M153" i="19" s="1"/>
  <c r="M1783" i="19" s="1"/>
  <c r="N138" i="19"/>
  <c r="M411" i="19"/>
  <c r="M412" i="19" s="1"/>
  <c r="M1787" i="19" s="1"/>
  <c r="N397" i="19"/>
  <c r="M866" i="19"/>
  <c r="M867" i="19" s="1"/>
  <c r="M1794" i="19" s="1"/>
  <c r="N852" i="19"/>
  <c r="M1061" i="19"/>
  <c r="M1062" i="19" s="1"/>
  <c r="M1797" i="19" s="1"/>
  <c r="N1047" i="19"/>
  <c r="M476" i="19"/>
  <c r="M477" i="19" s="1"/>
  <c r="M1788" i="19" s="1"/>
  <c r="N462" i="19"/>
  <c r="M1256" i="19"/>
  <c r="M1257" i="19" s="1"/>
  <c r="M1800" i="19" s="1"/>
  <c r="N1242" i="19"/>
  <c r="M216" i="19"/>
  <c r="M217" i="19" s="1"/>
  <c r="M1784" i="19" s="1"/>
  <c r="N202" i="19"/>
  <c r="M1386" i="19"/>
  <c r="M1387" i="19" s="1"/>
  <c r="M1802" i="19" s="1"/>
  <c r="N1372" i="19"/>
  <c r="M671" i="19"/>
  <c r="M672" i="19" s="1"/>
  <c r="M1791" i="19" s="1"/>
  <c r="N657" i="19"/>
  <c r="M1126" i="19"/>
  <c r="M1127" i="19" s="1"/>
  <c r="M1798" i="19" s="1"/>
  <c r="N1112" i="19"/>
  <c r="M606" i="19"/>
  <c r="M607" i="19" s="1"/>
  <c r="M1790" i="19" s="1"/>
  <c r="N592" i="19"/>
  <c r="M1711" i="19"/>
  <c r="M1712" i="19" s="1"/>
  <c r="M1807" i="19" s="1"/>
  <c r="N1697" i="19"/>
  <c r="M801" i="19"/>
  <c r="M802" i="19" s="1"/>
  <c r="M1793" i="19" s="1"/>
  <c r="N787" i="19"/>
  <c r="M87" i="19"/>
  <c r="M88" i="19" s="1"/>
  <c r="M1782" i="19" s="1"/>
  <c r="N73" i="19"/>
  <c r="M541" i="19"/>
  <c r="M542" i="19" s="1"/>
  <c r="M1789" i="19" s="1"/>
  <c r="N527" i="19"/>
  <c r="M736" i="19"/>
  <c r="M737" i="19" s="1"/>
  <c r="M1792" i="19" s="1"/>
  <c r="N722" i="19"/>
  <c r="M281" i="19"/>
  <c r="M282" i="19" s="1"/>
  <c r="M1785" i="19" s="1"/>
  <c r="N267" i="19"/>
  <c r="M1581" i="19"/>
  <c r="M1582" i="19" s="1"/>
  <c r="M1805" i="19" s="1"/>
  <c r="N1567" i="19"/>
  <c r="N73" i="18"/>
  <c r="M87" i="18"/>
  <c r="M88" i="18" s="1"/>
  <c r="M1782" i="18" s="1"/>
  <c r="M1581" i="18"/>
  <c r="M1582" i="18" s="1"/>
  <c r="M1805" i="18" s="1"/>
  <c r="N1567" i="18"/>
  <c r="M1386" i="18"/>
  <c r="M1387" i="18" s="1"/>
  <c r="M1802" i="18" s="1"/>
  <c r="N1372" i="18"/>
  <c r="M1516" i="18"/>
  <c r="M1517" i="18" s="1"/>
  <c r="M1804" i="18" s="1"/>
  <c r="N1502" i="18"/>
  <c r="M801" i="18"/>
  <c r="M802" i="18" s="1"/>
  <c r="M1793" i="18" s="1"/>
  <c r="N787" i="18"/>
  <c r="M216" i="18"/>
  <c r="M217" i="18" s="1"/>
  <c r="M1784" i="18" s="1"/>
  <c r="N202" i="18"/>
  <c r="M1191" i="18"/>
  <c r="M1192" i="18" s="1"/>
  <c r="M1799" i="18" s="1"/>
  <c r="N1177" i="18"/>
  <c r="M541" i="18"/>
  <c r="M542" i="18" s="1"/>
  <c r="M1789" i="18" s="1"/>
  <c r="N527" i="18"/>
  <c r="M1256" i="18"/>
  <c r="M1257" i="18" s="1"/>
  <c r="M1800" i="18" s="1"/>
  <c r="N1242" i="18"/>
  <c r="M281" i="18"/>
  <c r="M282" i="18" s="1"/>
  <c r="M1785" i="18" s="1"/>
  <c r="N267" i="18"/>
  <c r="M1711" i="18"/>
  <c r="M1712" i="18" s="1"/>
  <c r="M1807" i="18" s="1"/>
  <c r="N1697" i="18"/>
  <c r="M1776" i="18"/>
  <c r="M1777" i="18" s="1"/>
  <c r="M1808" i="18" s="1"/>
  <c r="N1762" i="18"/>
  <c r="M736" i="18"/>
  <c r="M737" i="18" s="1"/>
  <c r="M1792" i="18" s="1"/>
  <c r="N722" i="18"/>
  <c r="M606" i="18"/>
  <c r="M607" i="18" s="1"/>
  <c r="M1790" i="18" s="1"/>
  <c r="N592" i="18"/>
  <c r="M346" i="18"/>
  <c r="M347" i="18" s="1"/>
  <c r="M1786" i="18" s="1"/>
  <c r="N332" i="18"/>
  <c r="M1126" i="18"/>
  <c r="M1127" i="18" s="1"/>
  <c r="M1798" i="18" s="1"/>
  <c r="N1112" i="18"/>
  <c r="M411" i="18"/>
  <c r="M412" i="18" s="1"/>
  <c r="M1787" i="18" s="1"/>
  <c r="N397" i="18"/>
  <c r="M866" i="18"/>
  <c r="M867" i="18" s="1"/>
  <c r="M1794" i="18" s="1"/>
  <c r="N852" i="18"/>
  <c r="M1321" i="18"/>
  <c r="M1322" i="18" s="1"/>
  <c r="M1801" i="18" s="1"/>
  <c r="N1307" i="18"/>
  <c r="M1061" i="18"/>
  <c r="M1062" i="18" s="1"/>
  <c r="M1797" i="18" s="1"/>
  <c r="N1047" i="18"/>
  <c r="M1451" i="18"/>
  <c r="M1452" i="18" s="1"/>
  <c r="M1803" i="18" s="1"/>
  <c r="N1437" i="18"/>
  <c r="M931" i="18"/>
  <c r="M932" i="18" s="1"/>
  <c r="M1795" i="18" s="1"/>
  <c r="N917" i="18"/>
  <c r="M476" i="18"/>
  <c r="M477" i="18" s="1"/>
  <c r="M1788" i="18" s="1"/>
  <c r="N462" i="18"/>
  <c r="M1646" i="18"/>
  <c r="M1647" i="18" s="1"/>
  <c r="M1806" i="18" s="1"/>
  <c r="N1632" i="18"/>
  <c r="P140" i="18"/>
  <c r="O152" i="18"/>
  <c r="O153" i="18" s="1"/>
  <c r="O1783" i="18" s="1"/>
  <c r="M671" i="18"/>
  <c r="M672" i="18" s="1"/>
  <c r="M1791" i="18" s="1"/>
  <c r="N657" i="18"/>
  <c r="M996" i="18"/>
  <c r="M997" i="18" s="1"/>
  <c r="M1796" i="18" s="1"/>
  <c r="N982" i="18"/>
  <c r="M1386" i="17"/>
  <c r="M1387" i="17" s="1"/>
  <c r="M1802" i="17" s="1"/>
  <c r="N1372" i="17"/>
  <c r="O87" i="17"/>
  <c r="O88" i="17" s="1"/>
  <c r="O1782" i="17" s="1"/>
  <c r="P75" i="17"/>
  <c r="N1567" i="17"/>
  <c r="M1581" i="17"/>
  <c r="M1582" i="17" s="1"/>
  <c r="M1805" i="17" s="1"/>
  <c r="M216" i="17"/>
  <c r="M217" i="17" s="1"/>
  <c r="M1784" i="17" s="1"/>
  <c r="N202" i="17"/>
  <c r="N527" i="17"/>
  <c r="M541" i="17"/>
  <c r="M542" i="17" s="1"/>
  <c r="M1789" i="17" s="1"/>
  <c r="O1061" i="17"/>
  <c r="O1062" i="17" s="1"/>
  <c r="O1797" i="17" s="1"/>
  <c r="P1049" i="17"/>
  <c r="M152" i="17"/>
  <c r="M153" i="17" s="1"/>
  <c r="M1783" i="17" s="1"/>
  <c r="N138" i="17"/>
  <c r="N931" i="17"/>
  <c r="N932" i="17" s="1"/>
  <c r="N1795" i="17" s="1"/>
  <c r="O918" i="17"/>
  <c r="M736" i="17"/>
  <c r="M737" i="17" s="1"/>
  <c r="M1792" i="17" s="1"/>
  <c r="N722" i="17"/>
  <c r="N852" i="17"/>
  <c r="M866" i="17"/>
  <c r="M867" i="17" s="1"/>
  <c r="M1794" i="17" s="1"/>
  <c r="N1516" i="17"/>
  <c r="N1517" i="17" s="1"/>
  <c r="N1804" i="17" s="1"/>
  <c r="O1503" i="17"/>
  <c r="N1112" i="17"/>
  <c r="M1126" i="17"/>
  <c r="M1127" i="17" s="1"/>
  <c r="M1798" i="17" s="1"/>
  <c r="M1776" i="17"/>
  <c r="M1777" i="17" s="1"/>
  <c r="M1808" i="17" s="1"/>
  <c r="N1762" i="17"/>
  <c r="N1321" i="17"/>
  <c r="N1322" i="17" s="1"/>
  <c r="N1801" i="17" s="1"/>
  <c r="O1308" i="17"/>
  <c r="N982" i="17"/>
  <c r="M996" i="17"/>
  <c r="M997" i="17" s="1"/>
  <c r="M1796" i="17" s="1"/>
  <c r="O593" i="17"/>
  <c r="N606" i="17"/>
  <c r="N607" i="17" s="1"/>
  <c r="N1790" i="17" s="1"/>
  <c r="O268" i="17"/>
  <c r="N281" i="17"/>
  <c r="N282" i="17" s="1"/>
  <c r="N1785" i="17" s="1"/>
  <c r="N1177" i="17"/>
  <c r="M1191" i="17"/>
  <c r="M1192" i="17" s="1"/>
  <c r="M1799" i="17" s="1"/>
  <c r="O1256" i="17"/>
  <c r="O1257" i="17" s="1"/>
  <c r="O1800" i="17" s="1"/>
  <c r="P1244" i="17"/>
  <c r="O398" i="17"/>
  <c r="N411" i="17"/>
  <c r="N412" i="17" s="1"/>
  <c r="N1787" i="17" s="1"/>
  <c r="O1438" i="17"/>
  <c r="N1451" i="17"/>
  <c r="N1452" i="17" s="1"/>
  <c r="N1803" i="17" s="1"/>
  <c r="M1711" i="17"/>
  <c r="M1712" i="17" s="1"/>
  <c r="M1807" i="17" s="1"/>
  <c r="N1697" i="17"/>
  <c r="N476" i="17"/>
  <c r="N477" i="17" s="1"/>
  <c r="N1788" i="17" s="1"/>
  <c r="O463" i="17"/>
  <c r="M1646" i="17"/>
  <c r="M1647" i="17" s="1"/>
  <c r="M1806" i="17" s="1"/>
  <c r="N1632" i="17"/>
  <c r="M671" i="17"/>
  <c r="M672" i="17" s="1"/>
  <c r="M1791" i="17" s="1"/>
  <c r="N657" i="17"/>
  <c r="M801" i="17"/>
  <c r="M802" i="17" s="1"/>
  <c r="M1793" i="17" s="1"/>
  <c r="N787" i="17"/>
  <c r="N332" i="17"/>
  <c r="M346" i="17"/>
  <c r="M347" i="17" s="1"/>
  <c r="M1786" i="17" s="1"/>
  <c r="O74" i="1"/>
  <c r="N87" i="1"/>
  <c r="N88" i="1" s="1"/>
  <c r="N1782" i="1" s="1"/>
  <c r="P94" i="16" l="1"/>
  <c r="P132" i="16"/>
  <c r="P164" i="16"/>
  <c r="P68" i="16"/>
  <c r="O143" i="16"/>
  <c r="O175" i="16"/>
  <c r="O79" i="16"/>
  <c r="O170" i="16"/>
  <c r="O138" i="16"/>
  <c r="O74" i="16"/>
  <c r="P147" i="16"/>
  <c r="P179" i="16"/>
  <c r="P83" i="16"/>
  <c r="P129" i="16"/>
  <c r="P161" i="16"/>
  <c r="P65" i="16"/>
  <c r="O165" i="16"/>
  <c r="O133" i="16"/>
  <c r="O69" i="16"/>
  <c r="O159" i="16"/>
  <c r="O127" i="16"/>
  <c r="O63" i="16"/>
  <c r="O183" i="16"/>
  <c r="O151" i="16"/>
  <c r="O87" i="16"/>
  <c r="O184" i="16"/>
  <c r="O88" i="16"/>
  <c r="O152" i="16"/>
  <c r="O168" i="16"/>
  <c r="O136" i="16"/>
  <c r="O72" i="16"/>
  <c r="O178" i="16"/>
  <c r="O82" i="16"/>
  <c r="O146" i="16"/>
  <c r="O169" i="16"/>
  <c r="O137" i="16"/>
  <c r="O73" i="16"/>
  <c r="O167" i="16"/>
  <c r="O135" i="16"/>
  <c r="O71" i="16"/>
  <c r="P131" i="16"/>
  <c r="P163" i="16"/>
  <c r="P67" i="16"/>
  <c r="P166" i="16"/>
  <c r="P134" i="16"/>
  <c r="P70" i="16"/>
  <c r="O174" i="16"/>
  <c r="O142" i="16"/>
  <c r="O78" i="16"/>
  <c r="P180" i="16"/>
  <c r="P148" i="16"/>
  <c r="P84" i="16"/>
  <c r="Q173" i="16"/>
  <c r="Q141" i="16"/>
  <c r="Q77" i="16"/>
  <c r="O182" i="16"/>
  <c r="O150" i="16"/>
  <c r="O86" i="16"/>
  <c r="P171" i="16"/>
  <c r="P139" i="16"/>
  <c r="P75" i="16"/>
  <c r="O160" i="16"/>
  <c r="O128" i="16"/>
  <c r="O64" i="16"/>
  <c r="Q176" i="16"/>
  <c r="Q144" i="16"/>
  <c r="Q80" i="16"/>
  <c r="P177" i="16"/>
  <c r="P145" i="16"/>
  <c r="P81" i="16"/>
  <c r="O162" i="16"/>
  <c r="O66" i="16"/>
  <c r="O130" i="16"/>
  <c r="O172" i="16"/>
  <c r="O140" i="16"/>
  <c r="O76" i="16"/>
  <c r="O181" i="16"/>
  <c r="O149" i="16"/>
  <c r="O85" i="16"/>
  <c r="O983" i="20"/>
  <c r="N996" i="20"/>
  <c r="N997" i="20" s="1"/>
  <c r="N1796" i="20" s="1"/>
  <c r="O203" i="20"/>
  <c r="N216" i="20"/>
  <c r="N217" i="20" s="1"/>
  <c r="N1784" i="20" s="1"/>
  <c r="O1503" i="20"/>
  <c r="N1516" i="20"/>
  <c r="N1517" i="20" s="1"/>
  <c r="N1804" i="20" s="1"/>
  <c r="N671" i="20"/>
  <c r="N672" i="20" s="1"/>
  <c r="N1791" i="20" s="1"/>
  <c r="O658" i="20"/>
  <c r="N1646" i="20"/>
  <c r="N1647" i="20" s="1"/>
  <c r="N1806" i="20" s="1"/>
  <c r="O1633" i="20"/>
  <c r="O1113" i="20"/>
  <c r="N1126" i="20"/>
  <c r="N1127" i="20" s="1"/>
  <c r="N1798" i="20" s="1"/>
  <c r="N346" i="20"/>
  <c r="N347" i="20" s="1"/>
  <c r="N1786" i="20" s="1"/>
  <c r="O333" i="20"/>
  <c r="N411" i="20"/>
  <c r="N412" i="20" s="1"/>
  <c r="N1787" i="20" s="1"/>
  <c r="O398" i="20"/>
  <c r="N541" i="20"/>
  <c r="N542" i="20" s="1"/>
  <c r="N1789" i="20" s="1"/>
  <c r="O528" i="20"/>
  <c r="N1321" i="20"/>
  <c r="N1322" i="20" s="1"/>
  <c r="N1801" i="20" s="1"/>
  <c r="O1308" i="20"/>
  <c r="N866" i="20"/>
  <c r="N867" i="20" s="1"/>
  <c r="N1794" i="20" s="1"/>
  <c r="O853" i="20"/>
  <c r="N606" i="20"/>
  <c r="N607" i="20" s="1"/>
  <c r="N1790" i="20" s="1"/>
  <c r="O593" i="20"/>
  <c r="N1776" i="20"/>
  <c r="N1777" i="20" s="1"/>
  <c r="N1808" i="20" s="1"/>
  <c r="O1763" i="20"/>
  <c r="N1061" i="20"/>
  <c r="N1062" i="20" s="1"/>
  <c r="N1797" i="20" s="1"/>
  <c r="O1048" i="20"/>
  <c r="N736" i="20"/>
  <c r="N737" i="20" s="1"/>
  <c r="N1792" i="20" s="1"/>
  <c r="O723" i="20"/>
  <c r="O1243" i="20"/>
  <c r="N1256" i="20"/>
  <c r="N1257" i="20" s="1"/>
  <c r="N1800" i="20" s="1"/>
  <c r="N1581" i="20"/>
  <c r="N1582" i="20" s="1"/>
  <c r="N1805" i="20" s="1"/>
  <c r="O1568" i="20"/>
  <c r="N1386" i="20"/>
  <c r="N1387" i="20" s="1"/>
  <c r="N1802" i="20" s="1"/>
  <c r="O1373" i="20"/>
  <c r="N476" i="20"/>
  <c r="N477" i="20" s="1"/>
  <c r="N1788" i="20" s="1"/>
  <c r="O463" i="20"/>
  <c r="N281" i="20"/>
  <c r="N282" i="20" s="1"/>
  <c r="N1785" i="20" s="1"/>
  <c r="O268" i="20"/>
  <c r="N1451" i="20"/>
  <c r="N1452" i="20" s="1"/>
  <c r="N1803" i="20" s="1"/>
  <c r="O1438" i="20"/>
  <c r="N1711" i="20"/>
  <c r="N1712" i="20" s="1"/>
  <c r="N1807" i="20" s="1"/>
  <c r="O1698" i="20"/>
  <c r="O74" i="20"/>
  <c r="N87" i="20"/>
  <c r="N88" i="20" s="1"/>
  <c r="N1782" i="20" s="1"/>
  <c r="N152" i="20"/>
  <c r="N153" i="20" s="1"/>
  <c r="N1783" i="20" s="1"/>
  <c r="O139" i="20"/>
  <c r="N1191" i="20"/>
  <c r="N1192" i="20" s="1"/>
  <c r="N1799" i="20" s="1"/>
  <c r="O1178" i="20"/>
  <c r="N931" i="20"/>
  <c r="N932" i="20" s="1"/>
  <c r="N1795" i="20" s="1"/>
  <c r="O918" i="20"/>
  <c r="N801" i="20"/>
  <c r="N802" i="20" s="1"/>
  <c r="N1793" i="20" s="1"/>
  <c r="O788" i="20"/>
  <c r="N281" i="19"/>
  <c r="N282" i="19" s="1"/>
  <c r="N1785" i="19" s="1"/>
  <c r="O268" i="19"/>
  <c r="N671" i="19"/>
  <c r="N672" i="19" s="1"/>
  <c r="N1791" i="19" s="1"/>
  <c r="O658" i="19"/>
  <c r="O528" i="19"/>
  <c r="N541" i="19"/>
  <c r="N542" i="19" s="1"/>
  <c r="N1789" i="19" s="1"/>
  <c r="N606" i="19"/>
  <c r="N607" i="19" s="1"/>
  <c r="N1790" i="19" s="1"/>
  <c r="O593" i="19"/>
  <c r="O203" i="19"/>
  <c r="N216" i="19"/>
  <c r="N217" i="19" s="1"/>
  <c r="N1784" i="19" s="1"/>
  <c r="N866" i="19"/>
  <c r="N867" i="19" s="1"/>
  <c r="N1794" i="19" s="1"/>
  <c r="O853" i="19"/>
  <c r="N1321" i="19"/>
  <c r="N1322" i="19" s="1"/>
  <c r="N1801" i="19" s="1"/>
  <c r="O1308" i="19"/>
  <c r="O1633" i="19"/>
  <c r="N1646" i="19"/>
  <c r="N1647" i="19" s="1"/>
  <c r="N1806" i="19" s="1"/>
  <c r="N1451" i="19"/>
  <c r="N1452" i="19" s="1"/>
  <c r="N1803" i="19" s="1"/>
  <c r="O1438" i="19"/>
  <c r="O788" i="19"/>
  <c r="N801" i="19"/>
  <c r="N802" i="19" s="1"/>
  <c r="N1793" i="19" s="1"/>
  <c r="N1581" i="19"/>
  <c r="N1582" i="19" s="1"/>
  <c r="N1805" i="19" s="1"/>
  <c r="O1568" i="19"/>
  <c r="N87" i="19"/>
  <c r="N88" i="19" s="1"/>
  <c r="N1782" i="19" s="1"/>
  <c r="O74" i="19"/>
  <c r="N1126" i="19"/>
  <c r="N1127" i="19" s="1"/>
  <c r="N1798" i="19" s="1"/>
  <c r="O1113" i="19"/>
  <c r="N1256" i="19"/>
  <c r="N1257" i="19" s="1"/>
  <c r="N1800" i="19" s="1"/>
  <c r="O1243" i="19"/>
  <c r="N411" i="19"/>
  <c r="N412" i="19" s="1"/>
  <c r="N1787" i="19" s="1"/>
  <c r="O398" i="19"/>
  <c r="N346" i="19"/>
  <c r="N347" i="19" s="1"/>
  <c r="N1786" i="19" s="1"/>
  <c r="O333" i="19"/>
  <c r="N1516" i="19"/>
  <c r="N1517" i="19" s="1"/>
  <c r="N1804" i="19" s="1"/>
  <c r="O1503" i="19"/>
  <c r="N476" i="19"/>
  <c r="N477" i="19" s="1"/>
  <c r="N1788" i="19" s="1"/>
  <c r="O463" i="19"/>
  <c r="N996" i="19"/>
  <c r="N997" i="19" s="1"/>
  <c r="N1796" i="19" s="1"/>
  <c r="O983" i="19"/>
  <c r="O723" i="19"/>
  <c r="N736" i="19"/>
  <c r="N737" i="19" s="1"/>
  <c r="N1792" i="19" s="1"/>
  <c r="N1711" i="19"/>
  <c r="N1712" i="19" s="1"/>
  <c r="N1807" i="19" s="1"/>
  <c r="O1698" i="19"/>
  <c r="N1386" i="19"/>
  <c r="N1387" i="19" s="1"/>
  <c r="N1802" i="19" s="1"/>
  <c r="O1373" i="19"/>
  <c r="N1061" i="19"/>
  <c r="N1062" i="19" s="1"/>
  <c r="N1797" i="19" s="1"/>
  <c r="O1048" i="19"/>
  <c r="N931" i="19"/>
  <c r="N932" i="19" s="1"/>
  <c r="N1795" i="19" s="1"/>
  <c r="O918" i="19"/>
  <c r="N1776" i="19"/>
  <c r="N1777" i="19" s="1"/>
  <c r="N1808" i="19" s="1"/>
  <c r="O1763" i="19"/>
  <c r="N152" i="19"/>
  <c r="N153" i="19" s="1"/>
  <c r="N1783" i="19" s="1"/>
  <c r="O139" i="19"/>
  <c r="O1178" i="19"/>
  <c r="N1191" i="19"/>
  <c r="N1192" i="19" s="1"/>
  <c r="N1799" i="19" s="1"/>
  <c r="N1581" i="18"/>
  <c r="N1582" i="18" s="1"/>
  <c r="N1805" i="18" s="1"/>
  <c r="O1568" i="18"/>
  <c r="N1646" i="18"/>
  <c r="N1647" i="18" s="1"/>
  <c r="N1806" i="18" s="1"/>
  <c r="O1633" i="18"/>
  <c r="N1061" i="18"/>
  <c r="N1062" i="18" s="1"/>
  <c r="N1797" i="18" s="1"/>
  <c r="O1048" i="18"/>
  <c r="N1126" i="18"/>
  <c r="N1127" i="18" s="1"/>
  <c r="N1798" i="18" s="1"/>
  <c r="O1113" i="18"/>
  <c r="N1776" i="18"/>
  <c r="N1777" i="18" s="1"/>
  <c r="N1808" i="18" s="1"/>
  <c r="O1763" i="18"/>
  <c r="N541" i="18"/>
  <c r="N542" i="18" s="1"/>
  <c r="N1789" i="18" s="1"/>
  <c r="O528" i="18"/>
  <c r="O1503" i="18"/>
  <c r="N1516" i="18"/>
  <c r="N1517" i="18" s="1"/>
  <c r="N1804" i="18" s="1"/>
  <c r="N606" i="18"/>
  <c r="N607" i="18" s="1"/>
  <c r="N1790" i="18" s="1"/>
  <c r="O593" i="18"/>
  <c r="O918" i="18"/>
  <c r="N931" i="18"/>
  <c r="N932" i="18" s="1"/>
  <c r="N1795" i="18" s="1"/>
  <c r="N996" i="18"/>
  <c r="N997" i="18" s="1"/>
  <c r="N1796" i="18" s="1"/>
  <c r="O983" i="18"/>
  <c r="N476" i="18"/>
  <c r="N477" i="18" s="1"/>
  <c r="N1788" i="18" s="1"/>
  <c r="O463" i="18"/>
  <c r="O1308" i="18"/>
  <c r="N1321" i="18"/>
  <c r="N1322" i="18" s="1"/>
  <c r="N1801" i="18" s="1"/>
  <c r="N346" i="18"/>
  <c r="N347" i="18" s="1"/>
  <c r="N1786" i="18" s="1"/>
  <c r="O333" i="18"/>
  <c r="N1711" i="18"/>
  <c r="N1712" i="18" s="1"/>
  <c r="N1807" i="18" s="1"/>
  <c r="O1698" i="18"/>
  <c r="N1191" i="18"/>
  <c r="N1192" i="18" s="1"/>
  <c r="N1799" i="18" s="1"/>
  <c r="O1178" i="18"/>
  <c r="N1386" i="18"/>
  <c r="N1387" i="18" s="1"/>
  <c r="N1802" i="18" s="1"/>
  <c r="O1373" i="18"/>
  <c r="N216" i="18"/>
  <c r="N217" i="18" s="1"/>
  <c r="N1784" i="18" s="1"/>
  <c r="O203" i="18"/>
  <c r="N281" i="18"/>
  <c r="N282" i="18" s="1"/>
  <c r="N1785" i="18" s="1"/>
  <c r="O268" i="18"/>
  <c r="N1451" i="18"/>
  <c r="N1452" i="18" s="1"/>
  <c r="N1803" i="18" s="1"/>
  <c r="O1438" i="18"/>
  <c r="O398" i="18"/>
  <c r="N411" i="18"/>
  <c r="N412" i="18" s="1"/>
  <c r="N1787" i="18" s="1"/>
  <c r="N736" i="18"/>
  <c r="N737" i="18" s="1"/>
  <c r="N1792" i="18" s="1"/>
  <c r="O723" i="18"/>
  <c r="N1256" i="18"/>
  <c r="N1257" i="18" s="1"/>
  <c r="N1800" i="18" s="1"/>
  <c r="O1243" i="18"/>
  <c r="N801" i="18"/>
  <c r="N802" i="18" s="1"/>
  <c r="N1793" i="18" s="1"/>
  <c r="O788" i="18"/>
  <c r="O658" i="18"/>
  <c r="N671" i="18"/>
  <c r="N672" i="18" s="1"/>
  <c r="N1791" i="18" s="1"/>
  <c r="N866" i="18"/>
  <c r="N867" i="18" s="1"/>
  <c r="N1794" i="18" s="1"/>
  <c r="O853" i="18"/>
  <c r="Q141" i="18"/>
  <c r="P152" i="18"/>
  <c r="P153" i="18" s="1"/>
  <c r="P1783" i="18" s="1"/>
  <c r="O74" i="18"/>
  <c r="N87" i="18"/>
  <c r="N88" i="18" s="1"/>
  <c r="N1782" i="18" s="1"/>
  <c r="N216" i="17"/>
  <c r="N217" i="17" s="1"/>
  <c r="N1784" i="17" s="1"/>
  <c r="O203" i="17"/>
  <c r="O411" i="17"/>
  <c r="O412" i="17" s="1"/>
  <c r="O1787" i="17" s="1"/>
  <c r="P399" i="17"/>
  <c r="O606" i="17"/>
  <c r="O607" i="17" s="1"/>
  <c r="O1790" i="17" s="1"/>
  <c r="P594" i="17"/>
  <c r="N1126" i="17"/>
  <c r="N1127" i="17" s="1"/>
  <c r="N1798" i="17" s="1"/>
  <c r="O1113" i="17"/>
  <c r="O476" i="17"/>
  <c r="O477" i="17" s="1"/>
  <c r="O1788" i="17" s="1"/>
  <c r="P464" i="17"/>
  <c r="P1256" i="17"/>
  <c r="P1257" i="17" s="1"/>
  <c r="P1800" i="17" s="1"/>
  <c r="Q1245" i="17"/>
  <c r="P1504" i="17"/>
  <c r="O1516" i="17"/>
  <c r="O1517" i="17" s="1"/>
  <c r="O1804" i="17" s="1"/>
  <c r="N152" i="17"/>
  <c r="N153" i="17" s="1"/>
  <c r="N1783" i="17" s="1"/>
  <c r="O139" i="17"/>
  <c r="N346" i="17"/>
  <c r="N347" i="17" s="1"/>
  <c r="N1786" i="17" s="1"/>
  <c r="O333" i="17"/>
  <c r="O983" i="17"/>
  <c r="N996" i="17"/>
  <c r="N997" i="17" s="1"/>
  <c r="N1796" i="17" s="1"/>
  <c r="N1581" i="17"/>
  <c r="N1582" i="17" s="1"/>
  <c r="N1805" i="17" s="1"/>
  <c r="O1568" i="17"/>
  <c r="O931" i="17"/>
  <c r="O932" i="17" s="1"/>
  <c r="O1795" i="17" s="1"/>
  <c r="P919" i="17"/>
  <c r="O788" i="17"/>
  <c r="N801" i="17"/>
  <c r="N802" i="17" s="1"/>
  <c r="N1793" i="17" s="1"/>
  <c r="N1711" i="17"/>
  <c r="N1712" i="17" s="1"/>
  <c r="N1807" i="17" s="1"/>
  <c r="O1698" i="17"/>
  <c r="P1309" i="17"/>
  <c r="O1321" i="17"/>
  <c r="O1322" i="17" s="1"/>
  <c r="O1801" i="17" s="1"/>
  <c r="P1061" i="17"/>
  <c r="P1062" i="17" s="1"/>
  <c r="P1797" i="17" s="1"/>
  <c r="Q1050" i="17"/>
  <c r="P87" i="17"/>
  <c r="P88" i="17" s="1"/>
  <c r="P1782" i="17" s="1"/>
  <c r="Q76" i="17"/>
  <c r="N1646" i="17"/>
  <c r="N1647" i="17" s="1"/>
  <c r="N1806" i="17" s="1"/>
  <c r="O1633" i="17"/>
  <c r="N1191" i="17"/>
  <c r="N1192" i="17" s="1"/>
  <c r="N1799" i="17" s="1"/>
  <c r="O1178" i="17"/>
  <c r="O853" i="17"/>
  <c r="N866" i="17"/>
  <c r="N867" i="17" s="1"/>
  <c r="N1794" i="17" s="1"/>
  <c r="N671" i="17"/>
  <c r="N672" i="17" s="1"/>
  <c r="N1791" i="17" s="1"/>
  <c r="O658" i="17"/>
  <c r="N1776" i="17"/>
  <c r="N1777" i="17" s="1"/>
  <c r="N1808" i="17" s="1"/>
  <c r="O1763" i="17"/>
  <c r="N736" i="17"/>
  <c r="N737" i="17" s="1"/>
  <c r="N1792" i="17" s="1"/>
  <c r="O723" i="17"/>
  <c r="N1386" i="17"/>
  <c r="N1387" i="17" s="1"/>
  <c r="N1802" i="17" s="1"/>
  <c r="O1373" i="17"/>
  <c r="P1439" i="17"/>
  <c r="O1451" i="17"/>
  <c r="O1452" i="17" s="1"/>
  <c r="O1803" i="17" s="1"/>
  <c r="O281" i="17"/>
  <c r="O282" i="17" s="1"/>
  <c r="O1785" i="17" s="1"/>
  <c r="P269" i="17"/>
  <c r="O528" i="17"/>
  <c r="N541" i="17"/>
  <c r="N542" i="17" s="1"/>
  <c r="N1789" i="17" s="1"/>
  <c r="P75" i="1"/>
  <c r="O87" i="1"/>
  <c r="O88" i="1" s="1"/>
  <c r="O1782" i="1" s="1"/>
  <c r="Q94" i="16" l="1"/>
  <c r="P168" i="16"/>
  <c r="P136" i="16"/>
  <c r="P72" i="16"/>
  <c r="P172" i="16"/>
  <c r="P140" i="16"/>
  <c r="P76" i="16"/>
  <c r="R176" i="16"/>
  <c r="R144" i="16"/>
  <c r="R80" i="16"/>
  <c r="Q134" i="16"/>
  <c r="Q166" i="16"/>
  <c r="Q70" i="16"/>
  <c r="P183" i="16"/>
  <c r="P151" i="16"/>
  <c r="P87" i="16"/>
  <c r="Q131" i="16"/>
  <c r="Q163" i="16"/>
  <c r="Q67" i="16"/>
  <c r="Q179" i="16"/>
  <c r="Q147" i="16"/>
  <c r="Q83" i="16"/>
  <c r="P169" i="16"/>
  <c r="P137" i="16"/>
  <c r="P73" i="16"/>
  <c r="P181" i="16"/>
  <c r="P149" i="16"/>
  <c r="P85" i="16"/>
  <c r="Q129" i="16"/>
  <c r="Q161" i="16"/>
  <c r="Q65" i="16"/>
  <c r="P167" i="16"/>
  <c r="P135" i="16"/>
  <c r="P71" i="16"/>
  <c r="P162" i="16"/>
  <c r="P130" i="16"/>
  <c r="P66" i="16"/>
  <c r="Q132" i="16"/>
  <c r="Q164" i="16"/>
  <c r="Q68" i="16"/>
  <c r="P128" i="16"/>
  <c r="P160" i="16"/>
  <c r="P64" i="16"/>
  <c r="P182" i="16"/>
  <c r="P150" i="16"/>
  <c r="P86" i="16"/>
  <c r="P170" i="16"/>
  <c r="P138" i="16"/>
  <c r="P74" i="16"/>
  <c r="P184" i="16"/>
  <c r="P152" i="16"/>
  <c r="P88" i="16"/>
  <c r="R173" i="16"/>
  <c r="R141" i="16"/>
  <c r="R77" i="16"/>
  <c r="P159" i="16"/>
  <c r="P127" i="16"/>
  <c r="P63" i="16"/>
  <c r="P174" i="16"/>
  <c r="P142" i="16"/>
  <c r="P78" i="16"/>
  <c r="P175" i="16"/>
  <c r="P143" i="16"/>
  <c r="P79" i="16"/>
  <c r="P178" i="16"/>
  <c r="P146" i="16"/>
  <c r="P82" i="16"/>
  <c r="Q171" i="16"/>
  <c r="Q75" i="16"/>
  <c r="Q139" i="16"/>
  <c r="P165" i="16"/>
  <c r="P69" i="16"/>
  <c r="P133" i="16"/>
  <c r="Q177" i="16"/>
  <c r="Q145" i="16"/>
  <c r="Q81" i="16"/>
  <c r="Q180" i="16"/>
  <c r="Q148" i="16"/>
  <c r="Q84" i="16"/>
  <c r="P1244" i="20"/>
  <c r="O1256" i="20"/>
  <c r="O1257" i="20" s="1"/>
  <c r="O1800" i="20" s="1"/>
  <c r="O281" i="20"/>
  <c r="O282" i="20" s="1"/>
  <c r="O1785" i="20" s="1"/>
  <c r="P269" i="20"/>
  <c r="P789" i="20"/>
  <c r="O801" i="20"/>
  <c r="O802" i="20" s="1"/>
  <c r="O1793" i="20" s="1"/>
  <c r="O476" i="20"/>
  <c r="O477" i="20" s="1"/>
  <c r="O1788" i="20" s="1"/>
  <c r="P464" i="20"/>
  <c r="O736" i="20"/>
  <c r="O737" i="20" s="1"/>
  <c r="O1792" i="20" s="1"/>
  <c r="P724" i="20"/>
  <c r="O866" i="20"/>
  <c r="O867" i="20" s="1"/>
  <c r="O1794" i="20" s="1"/>
  <c r="P854" i="20"/>
  <c r="O346" i="20"/>
  <c r="O347" i="20" s="1"/>
  <c r="O1786" i="20" s="1"/>
  <c r="P334" i="20"/>
  <c r="P75" i="20"/>
  <c r="O87" i="20"/>
  <c r="O88" i="20" s="1"/>
  <c r="O1782" i="20" s="1"/>
  <c r="P1504" i="20"/>
  <c r="O1516" i="20"/>
  <c r="O1517" i="20" s="1"/>
  <c r="O1804" i="20" s="1"/>
  <c r="P140" i="20"/>
  <c r="O152" i="20"/>
  <c r="O153" i="20" s="1"/>
  <c r="O1783" i="20" s="1"/>
  <c r="O606" i="20"/>
  <c r="O607" i="20" s="1"/>
  <c r="O1790" i="20" s="1"/>
  <c r="P594" i="20"/>
  <c r="O931" i="20"/>
  <c r="O932" i="20" s="1"/>
  <c r="O1795" i="20" s="1"/>
  <c r="P919" i="20"/>
  <c r="O1711" i="20"/>
  <c r="O1712" i="20" s="1"/>
  <c r="O1807" i="20" s="1"/>
  <c r="P1699" i="20"/>
  <c r="O1386" i="20"/>
  <c r="O1387" i="20" s="1"/>
  <c r="O1802" i="20" s="1"/>
  <c r="P1374" i="20"/>
  <c r="O1061" i="20"/>
  <c r="O1062" i="20" s="1"/>
  <c r="O1797" i="20" s="1"/>
  <c r="P1049" i="20"/>
  <c r="O1321" i="20"/>
  <c r="O1322" i="20" s="1"/>
  <c r="O1801" i="20" s="1"/>
  <c r="P1309" i="20"/>
  <c r="O671" i="20"/>
  <c r="O672" i="20" s="1"/>
  <c r="O1791" i="20" s="1"/>
  <c r="P659" i="20"/>
  <c r="P1114" i="20"/>
  <c r="O1126" i="20"/>
  <c r="O1127" i="20" s="1"/>
  <c r="O1798" i="20" s="1"/>
  <c r="P204" i="20"/>
  <c r="O216" i="20"/>
  <c r="O217" i="20" s="1"/>
  <c r="O1784" i="20" s="1"/>
  <c r="P399" i="20"/>
  <c r="O411" i="20"/>
  <c r="O412" i="20" s="1"/>
  <c r="O1787" i="20" s="1"/>
  <c r="O1191" i="20"/>
  <c r="O1192" i="20" s="1"/>
  <c r="O1799" i="20" s="1"/>
  <c r="P1179" i="20"/>
  <c r="O1451" i="20"/>
  <c r="O1452" i="20" s="1"/>
  <c r="O1803" i="20" s="1"/>
  <c r="P1439" i="20"/>
  <c r="P1569" i="20"/>
  <c r="O1581" i="20"/>
  <c r="O1582" i="20" s="1"/>
  <c r="O1805" i="20" s="1"/>
  <c r="O1776" i="20"/>
  <c r="O1777" i="20" s="1"/>
  <c r="O1808" i="20" s="1"/>
  <c r="P1764" i="20"/>
  <c r="O541" i="20"/>
  <c r="O542" i="20" s="1"/>
  <c r="O1789" i="20" s="1"/>
  <c r="P529" i="20"/>
  <c r="O1646" i="20"/>
  <c r="O1647" i="20" s="1"/>
  <c r="O1806" i="20" s="1"/>
  <c r="P1634" i="20"/>
  <c r="P984" i="20"/>
  <c r="O996" i="20"/>
  <c r="O997" i="20" s="1"/>
  <c r="O1796" i="20" s="1"/>
  <c r="P919" i="19"/>
  <c r="O931" i="19"/>
  <c r="O932" i="19" s="1"/>
  <c r="O1795" i="19" s="1"/>
  <c r="P724" i="19"/>
  <c r="O736" i="19"/>
  <c r="O737" i="19" s="1"/>
  <c r="O1792" i="19" s="1"/>
  <c r="O1646" i="19"/>
  <c r="O1647" i="19" s="1"/>
  <c r="O1806" i="19" s="1"/>
  <c r="P1634" i="19"/>
  <c r="O1061" i="19"/>
  <c r="O1062" i="19" s="1"/>
  <c r="O1797" i="19" s="1"/>
  <c r="P1049" i="19"/>
  <c r="O996" i="19"/>
  <c r="O997" i="19" s="1"/>
  <c r="O1796" i="19" s="1"/>
  <c r="P984" i="19"/>
  <c r="O411" i="19"/>
  <c r="O412" i="19" s="1"/>
  <c r="O1787" i="19" s="1"/>
  <c r="P399" i="19"/>
  <c r="O1581" i="19"/>
  <c r="O1582" i="19" s="1"/>
  <c r="O1805" i="19" s="1"/>
  <c r="P1569" i="19"/>
  <c r="O1321" i="19"/>
  <c r="O1322" i="19" s="1"/>
  <c r="O1801" i="19" s="1"/>
  <c r="P1309" i="19"/>
  <c r="O606" i="19"/>
  <c r="O607" i="19" s="1"/>
  <c r="O1790" i="19" s="1"/>
  <c r="P594" i="19"/>
  <c r="P529" i="19"/>
  <c r="O541" i="19"/>
  <c r="O542" i="19" s="1"/>
  <c r="O1789" i="19" s="1"/>
  <c r="P1179" i="19"/>
  <c r="O1191" i="19"/>
  <c r="O1192" i="19" s="1"/>
  <c r="O1799" i="19" s="1"/>
  <c r="O152" i="19"/>
  <c r="O153" i="19" s="1"/>
  <c r="O1783" i="19" s="1"/>
  <c r="P140" i="19"/>
  <c r="O1386" i="19"/>
  <c r="O1387" i="19" s="1"/>
  <c r="O1802" i="19" s="1"/>
  <c r="P1374" i="19"/>
  <c r="P464" i="19"/>
  <c r="O476" i="19"/>
  <c r="O477" i="19" s="1"/>
  <c r="O1788" i="19" s="1"/>
  <c r="O1256" i="19"/>
  <c r="O1257" i="19" s="1"/>
  <c r="O1800" i="19" s="1"/>
  <c r="P1244" i="19"/>
  <c r="O866" i="19"/>
  <c r="O867" i="19" s="1"/>
  <c r="O1794" i="19" s="1"/>
  <c r="P854" i="19"/>
  <c r="P659" i="19"/>
  <c r="O671" i="19"/>
  <c r="O672" i="19" s="1"/>
  <c r="O1791" i="19" s="1"/>
  <c r="P789" i="19"/>
  <c r="O801" i="19"/>
  <c r="O802" i="19" s="1"/>
  <c r="O1793" i="19" s="1"/>
  <c r="P334" i="19"/>
  <c r="O346" i="19"/>
  <c r="O347" i="19" s="1"/>
  <c r="O1786" i="19" s="1"/>
  <c r="O1776" i="19"/>
  <c r="O1777" i="19" s="1"/>
  <c r="O1808" i="19" s="1"/>
  <c r="P1764" i="19"/>
  <c r="O1711" i="19"/>
  <c r="O1712" i="19" s="1"/>
  <c r="O1807" i="19" s="1"/>
  <c r="P1699" i="19"/>
  <c r="P1504" i="19"/>
  <c r="O1516" i="19"/>
  <c r="O1517" i="19" s="1"/>
  <c r="O1804" i="19" s="1"/>
  <c r="P1114" i="19"/>
  <c r="O1126" i="19"/>
  <c r="O1127" i="19" s="1"/>
  <c r="O1798" i="19" s="1"/>
  <c r="O1451" i="19"/>
  <c r="O1452" i="19" s="1"/>
  <c r="O1803" i="19" s="1"/>
  <c r="P1439" i="19"/>
  <c r="O281" i="19"/>
  <c r="O282" i="19" s="1"/>
  <c r="O1785" i="19" s="1"/>
  <c r="P269" i="19"/>
  <c r="P75" i="19"/>
  <c r="O87" i="19"/>
  <c r="O88" i="19" s="1"/>
  <c r="O1782" i="19" s="1"/>
  <c r="P204" i="19"/>
  <c r="O216" i="19"/>
  <c r="O217" i="19" s="1"/>
  <c r="O1784" i="19" s="1"/>
  <c r="O1646" i="18"/>
  <c r="O1647" i="18" s="1"/>
  <c r="O1806" i="18" s="1"/>
  <c r="P1634" i="18"/>
  <c r="O1386" i="18"/>
  <c r="O1387" i="18" s="1"/>
  <c r="O1802" i="18" s="1"/>
  <c r="P1374" i="18"/>
  <c r="O606" i="18"/>
  <c r="O607" i="18" s="1"/>
  <c r="O1790" i="18" s="1"/>
  <c r="P594" i="18"/>
  <c r="O1126" i="18"/>
  <c r="O1127" i="18" s="1"/>
  <c r="O1798" i="18" s="1"/>
  <c r="P1114" i="18"/>
  <c r="P1244" i="18"/>
  <c r="O1256" i="18"/>
  <c r="O1257" i="18" s="1"/>
  <c r="O1800" i="18" s="1"/>
  <c r="P399" i="18"/>
  <c r="O411" i="18"/>
  <c r="O412" i="18" s="1"/>
  <c r="O1787" i="18" s="1"/>
  <c r="O1321" i="18"/>
  <c r="O1322" i="18" s="1"/>
  <c r="O1801" i="18" s="1"/>
  <c r="P1309" i="18"/>
  <c r="O671" i="18"/>
  <c r="O672" i="18" s="1"/>
  <c r="O1791" i="18" s="1"/>
  <c r="P659" i="18"/>
  <c r="O801" i="18"/>
  <c r="O802" i="18" s="1"/>
  <c r="O1793" i="18" s="1"/>
  <c r="P789" i="18"/>
  <c r="O1451" i="18"/>
  <c r="O1452" i="18" s="1"/>
  <c r="O1803" i="18" s="1"/>
  <c r="P1439" i="18"/>
  <c r="O1191" i="18"/>
  <c r="O1192" i="18" s="1"/>
  <c r="O1799" i="18" s="1"/>
  <c r="P1179" i="18"/>
  <c r="P464" i="18"/>
  <c r="O476" i="18"/>
  <c r="O477" i="18" s="1"/>
  <c r="O1788" i="18" s="1"/>
  <c r="P1049" i="18"/>
  <c r="O1061" i="18"/>
  <c r="O1062" i="18" s="1"/>
  <c r="O1797" i="18" s="1"/>
  <c r="O1711" i="18"/>
  <c r="O1712" i="18" s="1"/>
  <c r="O1807" i="18" s="1"/>
  <c r="P1699" i="18"/>
  <c r="O87" i="18"/>
  <c r="O88" i="18" s="1"/>
  <c r="O1782" i="18" s="1"/>
  <c r="P75" i="18"/>
  <c r="P1504" i="18"/>
  <c r="O1516" i="18"/>
  <c r="O1517" i="18" s="1"/>
  <c r="O1804" i="18" s="1"/>
  <c r="P529" i="18"/>
  <c r="O541" i="18"/>
  <c r="O542" i="18" s="1"/>
  <c r="O1789" i="18" s="1"/>
  <c r="O866" i="18"/>
  <c r="O867" i="18" s="1"/>
  <c r="O1794" i="18" s="1"/>
  <c r="P854" i="18"/>
  <c r="O736" i="18"/>
  <c r="O737" i="18" s="1"/>
  <c r="O1792" i="18" s="1"/>
  <c r="P724" i="18"/>
  <c r="O216" i="18"/>
  <c r="O217" i="18" s="1"/>
  <c r="O1784" i="18" s="1"/>
  <c r="P204" i="18"/>
  <c r="O346" i="18"/>
  <c r="O347" i="18" s="1"/>
  <c r="O1786" i="18" s="1"/>
  <c r="P334" i="18"/>
  <c r="O1776" i="18"/>
  <c r="O1777" i="18" s="1"/>
  <c r="O1808" i="18" s="1"/>
  <c r="P1764" i="18"/>
  <c r="O1581" i="18"/>
  <c r="O1582" i="18" s="1"/>
  <c r="O1805" i="18" s="1"/>
  <c r="P1569" i="18"/>
  <c r="P269" i="18"/>
  <c r="O281" i="18"/>
  <c r="O282" i="18" s="1"/>
  <c r="O1785" i="18" s="1"/>
  <c r="O996" i="18"/>
  <c r="O997" i="18" s="1"/>
  <c r="O1796" i="18" s="1"/>
  <c r="P984" i="18"/>
  <c r="Q152" i="18"/>
  <c r="Q153" i="18" s="1"/>
  <c r="Q1783" i="18" s="1"/>
  <c r="R142" i="18"/>
  <c r="P919" i="18"/>
  <c r="O931" i="18"/>
  <c r="O932" i="18" s="1"/>
  <c r="O1795" i="18" s="1"/>
  <c r="O1386" i="17"/>
  <c r="O1387" i="17" s="1"/>
  <c r="O1802" i="17" s="1"/>
  <c r="P1374" i="17"/>
  <c r="P931" i="17"/>
  <c r="P932" i="17" s="1"/>
  <c r="P1795" i="17" s="1"/>
  <c r="Q920" i="17"/>
  <c r="P140" i="17"/>
  <c r="O152" i="17"/>
  <c r="O153" i="17" s="1"/>
  <c r="O1783" i="17" s="1"/>
  <c r="O866" i="17"/>
  <c r="O867" i="17" s="1"/>
  <c r="O1794" i="17" s="1"/>
  <c r="P854" i="17"/>
  <c r="Q1061" i="17"/>
  <c r="Q1062" i="17" s="1"/>
  <c r="Q1797" i="17" s="1"/>
  <c r="R1051" i="17"/>
  <c r="O1126" i="17"/>
  <c r="O1127" i="17" s="1"/>
  <c r="O1798" i="17" s="1"/>
  <c r="P1114" i="17"/>
  <c r="P724" i="17"/>
  <c r="O736" i="17"/>
  <c r="O737" i="17" s="1"/>
  <c r="O1792" i="17" s="1"/>
  <c r="P1179" i="17"/>
  <c r="O1191" i="17"/>
  <c r="O1192" i="17" s="1"/>
  <c r="O1799" i="17" s="1"/>
  <c r="O1581" i="17"/>
  <c r="O1582" i="17" s="1"/>
  <c r="O1805" i="17" s="1"/>
  <c r="P1569" i="17"/>
  <c r="P606" i="17"/>
  <c r="P607" i="17" s="1"/>
  <c r="P1790" i="17" s="1"/>
  <c r="Q595" i="17"/>
  <c r="P529" i="17"/>
  <c r="O541" i="17"/>
  <c r="O542" i="17" s="1"/>
  <c r="O1789" i="17" s="1"/>
  <c r="P1321" i="17"/>
  <c r="P1322" i="17" s="1"/>
  <c r="P1801" i="17" s="1"/>
  <c r="Q1310" i="17"/>
  <c r="Q1505" i="17"/>
  <c r="P1516" i="17"/>
  <c r="P1517" i="17" s="1"/>
  <c r="P1804" i="17" s="1"/>
  <c r="P281" i="17"/>
  <c r="P282" i="17" s="1"/>
  <c r="P1785" i="17" s="1"/>
  <c r="Q270" i="17"/>
  <c r="O1776" i="17"/>
  <c r="O1777" i="17" s="1"/>
  <c r="O1808" i="17" s="1"/>
  <c r="P1764" i="17"/>
  <c r="O1646" i="17"/>
  <c r="O1647" i="17" s="1"/>
  <c r="O1806" i="17" s="1"/>
  <c r="P1634" i="17"/>
  <c r="O1711" i="17"/>
  <c r="O1712" i="17" s="1"/>
  <c r="O1807" i="17" s="1"/>
  <c r="P1699" i="17"/>
  <c r="Q1256" i="17"/>
  <c r="Q1257" i="17" s="1"/>
  <c r="Q1800" i="17" s="1"/>
  <c r="R1246" i="17"/>
  <c r="P411" i="17"/>
  <c r="P412" i="17" s="1"/>
  <c r="P1787" i="17" s="1"/>
  <c r="Q400" i="17"/>
  <c r="O996" i="17"/>
  <c r="O997" i="17" s="1"/>
  <c r="O1796" i="17" s="1"/>
  <c r="P984" i="17"/>
  <c r="P659" i="17"/>
  <c r="O671" i="17"/>
  <c r="O672" i="17" s="1"/>
  <c r="O1791" i="17" s="1"/>
  <c r="R77" i="17"/>
  <c r="Q87" i="17"/>
  <c r="Q88" i="17" s="1"/>
  <c r="Q1782" i="17" s="1"/>
  <c r="O346" i="17"/>
  <c r="O347" i="17" s="1"/>
  <c r="O1786" i="17" s="1"/>
  <c r="P334" i="17"/>
  <c r="Q465" i="17"/>
  <c r="P476" i="17"/>
  <c r="P477" i="17" s="1"/>
  <c r="P1788" i="17" s="1"/>
  <c r="O216" i="17"/>
  <c r="O217" i="17" s="1"/>
  <c r="O1784" i="17" s="1"/>
  <c r="P204" i="17"/>
  <c r="Q1440" i="17"/>
  <c r="P1451" i="17"/>
  <c r="P1452" i="17" s="1"/>
  <c r="P1803" i="17" s="1"/>
  <c r="P789" i="17"/>
  <c r="O801" i="17"/>
  <c r="O802" i="17" s="1"/>
  <c r="O1793" i="17" s="1"/>
  <c r="Q76" i="1"/>
  <c r="P87" i="1"/>
  <c r="P88" i="1" s="1"/>
  <c r="P1782" i="1" s="1"/>
  <c r="R94" i="16" l="1"/>
  <c r="Q184" i="16"/>
  <c r="Q152" i="16"/>
  <c r="Q88" i="16"/>
  <c r="R179" i="16"/>
  <c r="R147" i="16"/>
  <c r="R83" i="16"/>
  <c r="Q174" i="16"/>
  <c r="Q142" i="16"/>
  <c r="Q78" i="16"/>
  <c r="R134" i="16"/>
  <c r="R166" i="16"/>
  <c r="R70" i="16"/>
  <c r="R171" i="16"/>
  <c r="R139" i="16"/>
  <c r="R75" i="16"/>
  <c r="Q135" i="16"/>
  <c r="Q167" i="16"/>
  <c r="Q71" i="16"/>
  <c r="R180" i="16"/>
  <c r="R148" i="16"/>
  <c r="R84" i="16"/>
  <c r="R163" i="16"/>
  <c r="R131" i="16"/>
  <c r="R67" i="16"/>
  <c r="Q183" i="16"/>
  <c r="Q151" i="16"/>
  <c r="Q87" i="16"/>
  <c r="Q181" i="16"/>
  <c r="Q149" i="16"/>
  <c r="Q85" i="16"/>
  <c r="S173" i="16"/>
  <c r="S141" i="16"/>
  <c r="S77" i="16"/>
  <c r="Q178" i="16"/>
  <c r="Q146" i="16"/>
  <c r="Q82" i="16"/>
  <c r="Q162" i="16"/>
  <c r="Q130" i="16"/>
  <c r="Q66" i="16"/>
  <c r="Q128" i="16"/>
  <c r="Q160" i="16"/>
  <c r="Q64" i="16"/>
  <c r="R164" i="16"/>
  <c r="R132" i="16"/>
  <c r="R68" i="16"/>
  <c r="Q143" i="16"/>
  <c r="Q175" i="16"/>
  <c r="Q79" i="16"/>
  <c r="S176" i="16"/>
  <c r="S144" i="16"/>
  <c r="S80" i="16"/>
  <c r="Q172" i="16"/>
  <c r="Q140" i="16"/>
  <c r="Q76" i="16"/>
  <c r="Q182" i="16"/>
  <c r="Q150" i="16"/>
  <c r="Q86" i="16"/>
  <c r="R177" i="16"/>
  <c r="R145" i="16"/>
  <c r="R81" i="16"/>
  <c r="Q170" i="16"/>
  <c r="Q138" i="16"/>
  <c r="Q74" i="16"/>
  <c r="R161" i="16"/>
  <c r="R129" i="16"/>
  <c r="R65" i="16"/>
  <c r="Q169" i="16"/>
  <c r="Q137" i="16"/>
  <c r="Q73" i="16"/>
  <c r="Q165" i="16"/>
  <c r="Q133" i="16"/>
  <c r="Q69" i="16"/>
  <c r="Q168" i="16"/>
  <c r="Q136" i="16"/>
  <c r="Q72" i="16"/>
  <c r="Q159" i="16"/>
  <c r="Q127" i="16"/>
  <c r="Q63" i="16"/>
  <c r="P1321" i="20"/>
  <c r="P1322" i="20" s="1"/>
  <c r="P1801" i="20" s="1"/>
  <c r="Q1310" i="20"/>
  <c r="Q76" i="20"/>
  <c r="P87" i="20"/>
  <c r="P88" i="20" s="1"/>
  <c r="P1782" i="20" s="1"/>
  <c r="Q985" i="20"/>
  <c r="P996" i="20"/>
  <c r="P997" i="20" s="1"/>
  <c r="P1796" i="20" s="1"/>
  <c r="P1581" i="20"/>
  <c r="P1582" i="20" s="1"/>
  <c r="P1805" i="20" s="1"/>
  <c r="Q1570" i="20"/>
  <c r="Q205" i="20"/>
  <c r="P216" i="20"/>
  <c r="P217" i="20" s="1"/>
  <c r="P1784" i="20" s="1"/>
  <c r="P801" i="20"/>
  <c r="P802" i="20" s="1"/>
  <c r="P1793" i="20" s="1"/>
  <c r="Q790" i="20"/>
  <c r="Q1050" i="20"/>
  <c r="P1061" i="20"/>
  <c r="P1062" i="20" s="1"/>
  <c r="P1797" i="20" s="1"/>
  <c r="P606" i="20"/>
  <c r="P607" i="20" s="1"/>
  <c r="P1790" i="20" s="1"/>
  <c r="Q595" i="20"/>
  <c r="P1646" i="20"/>
  <c r="P1647" i="20" s="1"/>
  <c r="P1806" i="20" s="1"/>
  <c r="Q1635" i="20"/>
  <c r="Q1440" i="20"/>
  <c r="P1451" i="20"/>
  <c r="P1452" i="20" s="1"/>
  <c r="P1803" i="20" s="1"/>
  <c r="P1386" i="20"/>
  <c r="P1387" i="20" s="1"/>
  <c r="P1802" i="20" s="1"/>
  <c r="Q1375" i="20"/>
  <c r="P866" i="20"/>
  <c r="P867" i="20" s="1"/>
  <c r="P1794" i="20" s="1"/>
  <c r="Q855" i="20"/>
  <c r="P281" i="20"/>
  <c r="P282" i="20" s="1"/>
  <c r="P1785" i="20" s="1"/>
  <c r="Q270" i="20"/>
  <c r="P476" i="20"/>
  <c r="P477" i="20" s="1"/>
  <c r="P1788" i="20" s="1"/>
  <c r="Q465" i="20"/>
  <c r="Q400" i="20"/>
  <c r="P411" i="20"/>
  <c r="P412" i="20" s="1"/>
  <c r="P1787" i="20" s="1"/>
  <c r="Q1115" i="20"/>
  <c r="P1126" i="20"/>
  <c r="P1127" i="20" s="1"/>
  <c r="P1798" i="20" s="1"/>
  <c r="P152" i="20"/>
  <c r="P153" i="20" s="1"/>
  <c r="P1783" i="20" s="1"/>
  <c r="Q141" i="20"/>
  <c r="Q1765" i="20"/>
  <c r="P1776" i="20"/>
  <c r="P1777" i="20" s="1"/>
  <c r="P1808" i="20" s="1"/>
  <c r="Q920" i="20"/>
  <c r="P931" i="20"/>
  <c r="P932" i="20" s="1"/>
  <c r="P1795" i="20" s="1"/>
  <c r="P346" i="20"/>
  <c r="P347" i="20" s="1"/>
  <c r="P1786" i="20" s="1"/>
  <c r="Q335" i="20"/>
  <c r="Q530" i="20"/>
  <c r="P541" i="20"/>
  <c r="P542" i="20" s="1"/>
  <c r="P1789" i="20" s="1"/>
  <c r="P1191" i="20"/>
  <c r="P1192" i="20" s="1"/>
  <c r="P1799" i="20" s="1"/>
  <c r="Q1180" i="20"/>
  <c r="P671" i="20"/>
  <c r="P672" i="20" s="1"/>
  <c r="P1791" i="20" s="1"/>
  <c r="Q660" i="20"/>
  <c r="Q1700" i="20"/>
  <c r="P1711" i="20"/>
  <c r="P1712" i="20" s="1"/>
  <c r="P1807" i="20" s="1"/>
  <c r="P736" i="20"/>
  <c r="P737" i="20" s="1"/>
  <c r="P1792" i="20" s="1"/>
  <c r="Q725" i="20"/>
  <c r="Q1505" i="20"/>
  <c r="P1516" i="20"/>
  <c r="P1517" i="20" s="1"/>
  <c r="P1804" i="20" s="1"/>
  <c r="Q1245" i="20"/>
  <c r="P1256" i="20"/>
  <c r="P1257" i="20" s="1"/>
  <c r="P1800" i="20" s="1"/>
  <c r="Q920" i="19"/>
  <c r="P931" i="19"/>
  <c r="P932" i="19" s="1"/>
  <c r="P1795" i="19" s="1"/>
  <c r="P1451" i="19"/>
  <c r="P1452" i="19" s="1"/>
  <c r="P1803" i="19" s="1"/>
  <c r="Q1440" i="19"/>
  <c r="P866" i="19"/>
  <c r="P867" i="19" s="1"/>
  <c r="P1794" i="19" s="1"/>
  <c r="Q855" i="19"/>
  <c r="P1321" i="19"/>
  <c r="P1322" i="19" s="1"/>
  <c r="P1801" i="19" s="1"/>
  <c r="Q1310" i="19"/>
  <c r="Q1765" i="19"/>
  <c r="P1776" i="19"/>
  <c r="P1777" i="19" s="1"/>
  <c r="P1808" i="19" s="1"/>
  <c r="Q141" i="19"/>
  <c r="P152" i="19"/>
  <c r="P153" i="19" s="1"/>
  <c r="P1783" i="19" s="1"/>
  <c r="P1061" i="19"/>
  <c r="P1062" i="19" s="1"/>
  <c r="P1797" i="19" s="1"/>
  <c r="Q1050" i="19"/>
  <c r="P1256" i="19"/>
  <c r="P1257" i="19" s="1"/>
  <c r="P1800" i="19" s="1"/>
  <c r="Q1245" i="19"/>
  <c r="P1581" i="19"/>
  <c r="P1582" i="19" s="1"/>
  <c r="P1805" i="19" s="1"/>
  <c r="Q1570" i="19"/>
  <c r="Q1635" i="19"/>
  <c r="P1646" i="19"/>
  <c r="P1647" i="19" s="1"/>
  <c r="P1806" i="19" s="1"/>
  <c r="Q205" i="19"/>
  <c r="P216" i="19"/>
  <c r="P217" i="19" s="1"/>
  <c r="P1784" i="19" s="1"/>
  <c r="Q1115" i="19"/>
  <c r="P1126" i="19"/>
  <c r="P1127" i="19" s="1"/>
  <c r="P1798" i="19" s="1"/>
  <c r="Q335" i="19"/>
  <c r="P346" i="19"/>
  <c r="P347" i="19" s="1"/>
  <c r="P1786" i="19" s="1"/>
  <c r="P1191" i="19"/>
  <c r="P1192" i="19" s="1"/>
  <c r="P1799" i="19" s="1"/>
  <c r="Q1180" i="19"/>
  <c r="P411" i="19"/>
  <c r="P412" i="19" s="1"/>
  <c r="P1787" i="19" s="1"/>
  <c r="Q400" i="19"/>
  <c r="Q660" i="19"/>
  <c r="P671" i="19"/>
  <c r="P672" i="19" s="1"/>
  <c r="P1791" i="19" s="1"/>
  <c r="Q76" i="19"/>
  <c r="P87" i="19"/>
  <c r="P88" i="19" s="1"/>
  <c r="P1782" i="19" s="1"/>
  <c r="P1516" i="19"/>
  <c r="P1517" i="19" s="1"/>
  <c r="P1804" i="19" s="1"/>
  <c r="Q1505" i="19"/>
  <c r="Q790" i="19"/>
  <c r="P801" i="19"/>
  <c r="P802" i="19" s="1"/>
  <c r="P1793" i="19" s="1"/>
  <c r="Q465" i="19"/>
  <c r="P476" i="19"/>
  <c r="P477" i="19" s="1"/>
  <c r="P1788" i="19" s="1"/>
  <c r="Q530" i="19"/>
  <c r="P541" i="19"/>
  <c r="P542" i="19" s="1"/>
  <c r="P1789" i="19" s="1"/>
  <c r="Q725" i="19"/>
  <c r="P736" i="19"/>
  <c r="P737" i="19" s="1"/>
  <c r="P1792" i="19" s="1"/>
  <c r="P281" i="19"/>
  <c r="P282" i="19" s="1"/>
  <c r="P1785" i="19" s="1"/>
  <c r="Q270" i="19"/>
  <c r="Q1700" i="19"/>
  <c r="P1711" i="19"/>
  <c r="P1712" i="19" s="1"/>
  <c r="P1807" i="19" s="1"/>
  <c r="P1386" i="19"/>
  <c r="P1387" i="19" s="1"/>
  <c r="P1802" i="19" s="1"/>
  <c r="Q1375" i="19"/>
  <c r="P606" i="19"/>
  <c r="P607" i="19" s="1"/>
  <c r="P1790" i="19" s="1"/>
  <c r="Q595" i="19"/>
  <c r="P996" i="19"/>
  <c r="P997" i="19" s="1"/>
  <c r="P1796" i="19" s="1"/>
  <c r="Q985" i="19"/>
  <c r="P1386" i="18"/>
  <c r="P1387" i="18" s="1"/>
  <c r="P1802" i="18" s="1"/>
  <c r="Q1375" i="18"/>
  <c r="P216" i="18"/>
  <c r="P217" i="18" s="1"/>
  <c r="P1784" i="18" s="1"/>
  <c r="Q205" i="18"/>
  <c r="Q660" i="18"/>
  <c r="P671" i="18"/>
  <c r="P672" i="18" s="1"/>
  <c r="P1791" i="18" s="1"/>
  <c r="Q1115" i="18"/>
  <c r="P1126" i="18"/>
  <c r="P1127" i="18" s="1"/>
  <c r="P1798" i="18" s="1"/>
  <c r="P866" i="18"/>
  <c r="P867" i="18" s="1"/>
  <c r="P1794" i="18" s="1"/>
  <c r="Q855" i="18"/>
  <c r="P1516" i="18"/>
  <c r="P1517" i="18" s="1"/>
  <c r="P1804" i="18" s="1"/>
  <c r="Q1505" i="18"/>
  <c r="Q465" i="18"/>
  <c r="P476" i="18"/>
  <c r="P477" i="18" s="1"/>
  <c r="P1788" i="18" s="1"/>
  <c r="R152" i="18"/>
  <c r="R153" i="18" s="1"/>
  <c r="R1783" i="18" s="1"/>
  <c r="S143" i="18"/>
  <c r="P1451" i="18"/>
  <c r="P1452" i="18" s="1"/>
  <c r="P1803" i="18" s="1"/>
  <c r="Q1440" i="18"/>
  <c r="P281" i="18"/>
  <c r="P282" i="18" s="1"/>
  <c r="P1785" i="18" s="1"/>
  <c r="Q270" i="18"/>
  <c r="P1581" i="18"/>
  <c r="P1582" i="18" s="1"/>
  <c r="P1805" i="18" s="1"/>
  <c r="Q1570" i="18"/>
  <c r="P736" i="18"/>
  <c r="P737" i="18" s="1"/>
  <c r="P1792" i="18" s="1"/>
  <c r="Q725" i="18"/>
  <c r="P87" i="18"/>
  <c r="P88" i="18" s="1"/>
  <c r="P1782" i="18" s="1"/>
  <c r="Q76" i="18"/>
  <c r="P1191" i="18"/>
  <c r="P1192" i="18" s="1"/>
  <c r="P1799" i="18" s="1"/>
  <c r="Q1180" i="18"/>
  <c r="P1321" i="18"/>
  <c r="P1322" i="18" s="1"/>
  <c r="P1801" i="18" s="1"/>
  <c r="Q1310" i="18"/>
  <c r="Q595" i="18"/>
  <c r="P606" i="18"/>
  <c r="P607" i="18" s="1"/>
  <c r="P1790" i="18" s="1"/>
  <c r="Q1765" i="18"/>
  <c r="P1776" i="18"/>
  <c r="P1777" i="18" s="1"/>
  <c r="P1808" i="18" s="1"/>
  <c r="Q920" i="18"/>
  <c r="P931" i="18"/>
  <c r="P932" i="18" s="1"/>
  <c r="P1795" i="18" s="1"/>
  <c r="Q985" i="18"/>
  <c r="P996" i="18"/>
  <c r="P997" i="18" s="1"/>
  <c r="P1796" i="18" s="1"/>
  <c r="Q335" i="18"/>
  <c r="P346" i="18"/>
  <c r="P347" i="18" s="1"/>
  <c r="P1786" i="18" s="1"/>
  <c r="P801" i="18"/>
  <c r="P802" i="18" s="1"/>
  <c r="P1793" i="18" s="1"/>
  <c r="Q790" i="18"/>
  <c r="P1646" i="18"/>
  <c r="P1647" i="18" s="1"/>
  <c r="P1806" i="18" s="1"/>
  <c r="Q1635" i="18"/>
  <c r="Q1700" i="18"/>
  <c r="P1711" i="18"/>
  <c r="P1712" i="18" s="1"/>
  <c r="P1807" i="18" s="1"/>
  <c r="Q400" i="18"/>
  <c r="P411" i="18"/>
  <c r="P412" i="18" s="1"/>
  <c r="P1787" i="18" s="1"/>
  <c r="Q530" i="18"/>
  <c r="P541" i="18"/>
  <c r="P542" i="18" s="1"/>
  <c r="P1789" i="18" s="1"/>
  <c r="Q1050" i="18"/>
  <c r="P1061" i="18"/>
  <c r="P1062" i="18" s="1"/>
  <c r="P1797" i="18" s="1"/>
  <c r="P1256" i="18"/>
  <c r="P1257" i="18" s="1"/>
  <c r="P1800" i="18" s="1"/>
  <c r="Q1245" i="18"/>
  <c r="Q1180" i="17"/>
  <c r="P1191" i="17"/>
  <c r="P1192" i="17" s="1"/>
  <c r="P1799" i="17" s="1"/>
  <c r="R1311" i="17"/>
  <c r="Q1321" i="17"/>
  <c r="Q1322" i="17" s="1"/>
  <c r="Q1801" i="17" s="1"/>
  <c r="P346" i="17"/>
  <c r="P347" i="17" s="1"/>
  <c r="P1786" i="17" s="1"/>
  <c r="Q335" i="17"/>
  <c r="R401" i="17"/>
  <c r="Q411" i="17"/>
  <c r="Q412" i="17" s="1"/>
  <c r="Q1787" i="17" s="1"/>
  <c r="P1776" i="17"/>
  <c r="P1777" i="17" s="1"/>
  <c r="P1808" i="17" s="1"/>
  <c r="Q1765" i="17"/>
  <c r="P216" i="17"/>
  <c r="P217" i="17" s="1"/>
  <c r="P1784" i="17" s="1"/>
  <c r="Q205" i="17"/>
  <c r="P996" i="17"/>
  <c r="P997" i="17" s="1"/>
  <c r="P1796" i="17" s="1"/>
  <c r="Q985" i="17"/>
  <c r="Q1635" i="17"/>
  <c r="P1646" i="17"/>
  <c r="P1647" i="17" s="1"/>
  <c r="P1806" i="17" s="1"/>
  <c r="P866" i="17"/>
  <c r="P867" i="17" s="1"/>
  <c r="P1794" i="17" s="1"/>
  <c r="Q855" i="17"/>
  <c r="Q476" i="17"/>
  <c r="Q477" i="17" s="1"/>
  <c r="Q1788" i="17" s="1"/>
  <c r="R466" i="17"/>
  <c r="Q790" i="17"/>
  <c r="P801" i="17"/>
  <c r="P802" i="17" s="1"/>
  <c r="P1793" i="17" s="1"/>
  <c r="Q530" i="17"/>
  <c r="P541" i="17"/>
  <c r="P542" i="17" s="1"/>
  <c r="P1789" i="17" s="1"/>
  <c r="Q725" i="17"/>
  <c r="P736" i="17"/>
  <c r="P737" i="17" s="1"/>
  <c r="P1792" i="17" s="1"/>
  <c r="Q141" i="17"/>
  <c r="P152" i="17"/>
  <c r="P153" i="17" s="1"/>
  <c r="P1783" i="17" s="1"/>
  <c r="S1247" i="17"/>
  <c r="R1256" i="17"/>
  <c r="R1257" i="17" s="1"/>
  <c r="R1800" i="17" s="1"/>
  <c r="Q281" i="17"/>
  <c r="Q282" i="17" s="1"/>
  <c r="Q1785" i="17" s="1"/>
  <c r="R271" i="17"/>
  <c r="Q606" i="17"/>
  <c r="Q607" i="17" s="1"/>
  <c r="Q1790" i="17" s="1"/>
  <c r="R596" i="17"/>
  <c r="P1126" i="17"/>
  <c r="P1127" i="17" s="1"/>
  <c r="P1798" i="17" s="1"/>
  <c r="Q1115" i="17"/>
  <c r="R921" i="17"/>
  <c r="Q931" i="17"/>
  <c r="Q932" i="17" s="1"/>
  <c r="Q1795" i="17" s="1"/>
  <c r="R1441" i="17"/>
  <c r="Q1451" i="17"/>
  <c r="Q1452" i="17" s="1"/>
  <c r="Q1803" i="17" s="1"/>
  <c r="S78" i="17"/>
  <c r="R87" i="17"/>
  <c r="R88" i="17" s="1"/>
  <c r="R1782" i="17" s="1"/>
  <c r="P1711" i="17"/>
  <c r="P1712" i="17" s="1"/>
  <c r="P1807" i="17" s="1"/>
  <c r="Q1700" i="17"/>
  <c r="P1581" i="17"/>
  <c r="P1582" i="17" s="1"/>
  <c r="P1805" i="17" s="1"/>
  <c r="Q1570" i="17"/>
  <c r="S1052" i="17"/>
  <c r="R1061" i="17"/>
  <c r="R1062" i="17" s="1"/>
  <c r="R1797" i="17" s="1"/>
  <c r="P1386" i="17"/>
  <c r="P1387" i="17" s="1"/>
  <c r="P1802" i="17" s="1"/>
  <c r="Q1375" i="17"/>
  <c r="Q660" i="17"/>
  <c r="P671" i="17"/>
  <c r="P672" i="17" s="1"/>
  <c r="P1791" i="17" s="1"/>
  <c r="Q1516" i="17"/>
  <c r="Q1517" i="17" s="1"/>
  <c r="Q1804" i="17" s="1"/>
  <c r="R1506" i="17"/>
  <c r="R77" i="1"/>
  <c r="Q87" i="1"/>
  <c r="Q88" i="1" s="1"/>
  <c r="Q1782" i="1" s="1"/>
  <c r="S94" i="16" l="1"/>
  <c r="S180" i="16"/>
  <c r="S148" i="16"/>
  <c r="S84" i="16"/>
  <c r="R135" i="16"/>
  <c r="R167" i="16"/>
  <c r="R71" i="16"/>
  <c r="R159" i="16"/>
  <c r="R127" i="16"/>
  <c r="R63" i="16"/>
  <c r="S177" i="16"/>
  <c r="S145" i="16"/>
  <c r="S81" i="16"/>
  <c r="R174" i="16"/>
  <c r="R78" i="16"/>
  <c r="R142" i="16"/>
  <c r="R181" i="16"/>
  <c r="R85" i="16"/>
  <c r="R149" i="16"/>
  <c r="R160" i="16"/>
  <c r="R128" i="16"/>
  <c r="R64" i="16"/>
  <c r="R168" i="16"/>
  <c r="R136" i="16"/>
  <c r="R72" i="16"/>
  <c r="R175" i="16"/>
  <c r="R143" i="16"/>
  <c r="R79" i="16"/>
  <c r="R130" i="16"/>
  <c r="R162" i="16"/>
  <c r="R66" i="16"/>
  <c r="R183" i="16"/>
  <c r="R87" i="16"/>
  <c r="R151" i="16"/>
  <c r="S134" i="16"/>
  <c r="S166" i="16"/>
  <c r="S70" i="16"/>
  <c r="R138" i="16"/>
  <c r="R170" i="16"/>
  <c r="R74" i="16"/>
  <c r="R184" i="16"/>
  <c r="R152" i="16"/>
  <c r="R88" i="16"/>
  <c r="R172" i="16"/>
  <c r="R76" i="16"/>
  <c r="R140" i="16"/>
  <c r="S132" i="16"/>
  <c r="S164" i="16"/>
  <c r="S68" i="16"/>
  <c r="S179" i="16"/>
  <c r="S147" i="16"/>
  <c r="S83" i="16"/>
  <c r="R165" i="16"/>
  <c r="R133" i="16"/>
  <c r="R69" i="16"/>
  <c r="R182" i="16"/>
  <c r="R150" i="16"/>
  <c r="R86" i="16"/>
  <c r="S163" i="16"/>
  <c r="S131" i="16"/>
  <c r="S67" i="16"/>
  <c r="R178" i="16"/>
  <c r="R146" i="16"/>
  <c r="R82" i="16"/>
  <c r="T173" i="16"/>
  <c r="T141" i="16"/>
  <c r="T77" i="16"/>
  <c r="S161" i="16"/>
  <c r="S65" i="16"/>
  <c r="S129" i="16"/>
  <c r="S171" i="16"/>
  <c r="S139" i="16"/>
  <c r="S75" i="16"/>
  <c r="T176" i="16"/>
  <c r="T144" i="16"/>
  <c r="T80" i="16"/>
  <c r="R169" i="16"/>
  <c r="R137" i="16"/>
  <c r="R73" i="16"/>
  <c r="R206" i="20"/>
  <c r="Q216" i="20"/>
  <c r="Q217" i="20" s="1"/>
  <c r="Q1784" i="20" s="1"/>
  <c r="Q346" i="20"/>
  <c r="Q347" i="20" s="1"/>
  <c r="Q1786" i="20" s="1"/>
  <c r="R336" i="20"/>
  <c r="Q866" i="20"/>
  <c r="Q867" i="20" s="1"/>
  <c r="Q1794" i="20" s="1"/>
  <c r="R856" i="20"/>
  <c r="Q606" i="20"/>
  <c r="Q607" i="20" s="1"/>
  <c r="Q1790" i="20" s="1"/>
  <c r="R596" i="20"/>
  <c r="Q1581" i="20"/>
  <c r="Q1582" i="20" s="1"/>
  <c r="Q1805" i="20" s="1"/>
  <c r="R1571" i="20"/>
  <c r="Q1711" i="20"/>
  <c r="Q1712" i="20" s="1"/>
  <c r="Q1807" i="20" s="1"/>
  <c r="R1701" i="20"/>
  <c r="R1116" i="20"/>
  <c r="Q1126" i="20"/>
  <c r="Q1127" i="20" s="1"/>
  <c r="Q1798" i="20" s="1"/>
  <c r="R661" i="20"/>
  <c r="Q671" i="20"/>
  <c r="Q672" i="20" s="1"/>
  <c r="Q1791" i="20" s="1"/>
  <c r="Q1386" i="20"/>
  <c r="Q1387" i="20" s="1"/>
  <c r="Q1802" i="20" s="1"/>
  <c r="R1376" i="20"/>
  <c r="Q411" i="20"/>
  <c r="Q412" i="20" s="1"/>
  <c r="Q1787" i="20" s="1"/>
  <c r="R401" i="20"/>
  <c r="Q1191" i="20"/>
  <c r="Q1192" i="20" s="1"/>
  <c r="Q1799" i="20" s="1"/>
  <c r="R1181" i="20"/>
  <c r="Q476" i="20"/>
  <c r="Q477" i="20" s="1"/>
  <c r="Q1788" i="20" s="1"/>
  <c r="R466" i="20"/>
  <c r="R791" i="20"/>
  <c r="Q801" i="20"/>
  <c r="Q802" i="20" s="1"/>
  <c r="Q1793" i="20" s="1"/>
  <c r="R1246" i="20"/>
  <c r="Q1256" i="20"/>
  <c r="Q1257" i="20" s="1"/>
  <c r="Q1800" i="20" s="1"/>
  <c r="R921" i="20"/>
  <c r="Q931" i="20"/>
  <c r="Q932" i="20" s="1"/>
  <c r="Q1795" i="20" s="1"/>
  <c r="R986" i="20"/>
  <c r="Q996" i="20"/>
  <c r="Q997" i="20" s="1"/>
  <c r="Q1796" i="20" s="1"/>
  <c r="R1506" i="20"/>
  <c r="Q1516" i="20"/>
  <c r="Q1517" i="20" s="1"/>
  <c r="Q1804" i="20" s="1"/>
  <c r="Q1776" i="20"/>
  <c r="Q1777" i="20" s="1"/>
  <c r="Q1808" i="20" s="1"/>
  <c r="R1766" i="20"/>
  <c r="R1441" i="20"/>
  <c r="Q1451" i="20"/>
  <c r="Q1452" i="20" s="1"/>
  <c r="Q1803" i="20" s="1"/>
  <c r="R77" i="20"/>
  <c r="Q87" i="20"/>
  <c r="Q88" i="20" s="1"/>
  <c r="Q1782" i="20" s="1"/>
  <c r="Q1061" i="20"/>
  <c r="Q1062" i="20" s="1"/>
  <c r="Q1797" i="20" s="1"/>
  <c r="R1051" i="20"/>
  <c r="Q736" i="20"/>
  <c r="Q737" i="20" s="1"/>
  <c r="Q1792" i="20" s="1"/>
  <c r="R726" i="20"/>
  <c r="R142" i="20"/>
  <c r="Q152" i="20"/>
  <c r="Q153" i="20" s="1"/>
  <c r="Q1783" i="20" s="1"/>
  <c r="Q281" i="20"/>
  <c r="Q282" i="20" s="1"/>
  <c r="Q1785" i="20" s="1"/>
  <c r="R271" i="20"/>
  <c r="R1636" i="20"/>
  <c r="Q1646" i="20"/>
  <c r="Q1647" i="20" s="1"/>
  <c r="Q1806" i="20" s="1"/>
  <c r="Q1321" i="20"/>
  <c r="Q1322" i="20" s="1"/>
  <c r="Q1801" i="20" s="1"/>
  <c r="R1311" i="20"/>
  <c r="Q541" i="20"/>
  <c r="Q542" i="20" s="1"/>
  <c r="Q1789" i="20" s="1"/>
  <c r="R531" i="20"/>
  <c r="R531" i="19"/>
  <c r="Q541" i="19"/>
  <c r="Q542" i="19" s="1"/>
  <c r="Q1789" i="19" s="1"/>
  <c r="R336" i="19"/>
  <c r="Q346" i="19"/>
  <c r="Q347" i="19" s="1"/>
  <c r="Q1786" i="19" s="1"/>
  <c r="Q1256" i="19"/>
  <c r="Q1257" i="19" s="1"/>
  <c r="Q1800" i="19" s="1"/>
  <c r="R1246" i="19"/>
  <c r="Q1711" i="19"/>
  <c r="Q1712" i="19" s="1"/>
  <c r="Q1807" i="19" s="1"/>
  <c r="R1701" i="19"/>
  <c r="R466" i="19"/>
  <c r="Q476" i="19"/>
  <c r="Q477" i="19" s="1"/>
  <c r="Q1788" i="19" s="1"/>
  <c r="R661" i="19"/>
  <c r="Q671" i="19"/>
  <c r="Q672" i="19" s="1"/>
  <c r="Q1791" i="19" s="1"/>
  <c r="R1116" i="19"/>
  <c r="Q1126" i="19"/>
  <c r="Q1127" i="19" s="1"/>
  <c r="Q1798" i="19" s="1"/>
  <c r="Q87" i="19"/>
  <c r="Q88" i="19" s="1"/>
  <c r="Q1782" i="19" s="1"/>
  <c r="R77" i="19"/>
  <c r="Q1321" i="19"/>
  <c r="Q1322" i="19" s="1"/>
  <c r="Q1801" i="19" s="1"/>
  <c r="R1311" i="19"/>
  <c r="Q996" i="19"/>
  <c r="Q997" i="19" s="1"/>
  <c r="Q1796" i="19" s="1"/>
  <c r="R986" i="19"/>
  <c r="Q281" i="19"/>
  <c r="Q282" i="19" s="1"/>
  <c r="Q1785" i="19" s="1"/>
  <c r="R271" i="19"/>
  <c r="Q411" i="19"/>
  <c r="Q412" i="19" s="1"/>
  <c r="Q1787" i="19" s="1"/>
  <c r="R401" i="19"/>
  <c r="Q1061" i="19"/>
  <c r="Q1062" i="19" s="1"/>
  <c r="Q1797" i="19" s="1"/>
  <c r="R1051" i="19"/>
  <c r="Q866" i="19"/>
  <c r="Q867" i="19" s="1"/>
  <c r="Q1794" i="19" s="1"/>
  <c r="R856" i="19"/>
  <c r="Q931" i="19"/>
  <c r="Q932" i="19" s="1"/>
  <c r="Q1795" i="19" s="1"/>
  <c r="R921" i="19"/>
  <c r="R791" i="19"/>
  <c r="Q801" i="19"/>
  <c r="Q802" i="19" s="1"/>
  <c r="Q1793" i="19" s="1"/>
  <c r="Q606" i="19"/>
  <c r="Q607" i="19" s="1"/>
  <c r="Q1790" i="19" s="1"/>
  <c r="R596" i="19"/>
  <c r="Q1516" i="19"/>
  <c r="Q1517" i="19" s="1"/>
  <c r="Q1804" i="19" s="1"/>
  <c r="R1506" i="19"/>
  <c r="R1181" i="19"/>
  <c r="Q1191" i="19"/>
  <c r="Q1192" i="19" s="1"/>
  <c r="Q1799" i="19" s="1"/>
  <c r="R1441" i="19"/>
  <c r="Q1451" i="19"/>
  <c r="Q1452" i="19" s="1"/>
  <c r="Q1803" i="19" s="1"/>
  <c r="R206" i="19"/>
  <c r="Q216" i="19"/>
  <c r="Q217" i="19" s="1"/>
  <c r="Q1784" i="19" s="1"/>
  <c r="R726" i="19"/>
  <c r="Q736" i="19"/>
  <c r="Q737" i="19" s="1"/>
  <c r="Q1792" i="19" s="1"/>
  <c r="R1636" i="19"/>
  <c r="Q1646" i="19"/>
  <c r="Q1647" i="19" s="1"/>
  <c r="Q1806" i="19" s="1"/>
  <c r="R142" i="19"/>
  <c r="Q152" i="19"/>
  <c r="Q153" i="19" s="1"/>
  <c r="Q1783" i="19" s="1"/>
  <c r="Q1776" i="19"/>
  <c r="Q1777" i="19" s="1"/>
  <c r="Q1808" i="19" s="1"/>
  <c r="R1766" i="19"/>
  <c r="R1376" i="19"/>
  <c r="Q1386" i="19"/>
  <c r="Q1387" i="19" s="1"/>
  <c r="Q1802" i="19" s="1"/>
  <c r="Q1581" i="19"/>
  <c r="Q1582" i="19" s="1"/>
  <c r="Q1805" i="19" s="1"/>
  <c r="R1571" i="19"/>
  <c r="R1181" i="18"/>
  <c r="Q1191" i="18"/>
  <c r="Q1192" i="18" s="1"/>
  <c r="Q1799" i="18" s="1"/>
  <c r="R921" i="18"/>
  <c r="Q931" i="18"/>
  <c r="Q932" i="18" s="1"/>
  <c r="Q1795" i="18" s="1"/>
  <c r="Q736" i="18"/>
  <c r="Q737" i="18" s="1"/>
  <c r="Q1792" i="18" s="1"/>
  <c r="R726" i="18"/>
  <c r="T144" i="18"/>
  <c r="S152" i="18"/>
  <c r="S153" i="18" s="1"/>
  <c r="S1783" i="18" s="1"/>
  <c r="Q216" i="18"/>
  <c r="Q217" i="18" s="1"/>
  <c r="Q1784" i="18" s="1"/>
  <c r="R206" i="18"/>
  <c r="R401" i="18"/>
  <c r="Q411" i="18"/>
  <c r="Q412" i="18" s="1"/>
  <c r="Q1787" i="18" s="1"/>
  <c r="R336" i="18"/>
  <c r="Q346" i="18"/>
  <c r="Q347" i="18" s="1"/>
  <c r="Q1786" i="18" s="1"/>
  <c r="R596" i="18"/>
  <c r="Q606" i="18"/>
  <c r="Q607" i="18" s="1"/>
  <c r="Q1790" i="18" s="1"/>
  <c r="R1116" i="18"/>
  <c r="Q1126" i="18"/>
  <c r="Q1127" i="18" s="1"/>
  <c r="Q1798" i="18" s="1"/>
  <c r="R1506" i="18"/>
  <c r="Q1516" i="18"/>
  <c r="Q1517" i="18" s="1"/>
  <c r="Q1804" i="18" s="1"/>
  <c r="R1051" i="18"/>
  <c r="Q1061" i="18"/>
  <c r="Q1062" i="18" s="1"/>
  <c r="Q1797" i="18" s="1"/>
  <c r="R1246" i="18"/>
  <c r="Q1256" i="18"/>
  <c r="Q1257" i="18" s="1"/>
  <c r="Q1800" i="18" s="1"/>
  <c r="R1311" i="18"/>
  <c r="Q1321" i="18"/>
  <c r="Q1322" i="18" s="1"/>
  <c r="Q1801" i="18" s="1"/>
  <c r="Q1581" i="18"/>
  <c r="Q1582" i="18" s="1"/>
  <c r="Q1805" i="18" s="1"/>
  <c r="R1571" i="18"/>
  <c r="Q1711" i="18"/>
  <c r="Q1712" i="18" s="1"/>
  <c r="Q1807" i="18" s="1"/>
  <c r="R1701" i="18"/>
  <c r="Q996" i="18"/>
  <c r="Q997" i="18" s="1"/>
  <c r="Q1796" i="18" s="1"/>
  <c r="R986" i="18"/>
  <c r="Q476" i="18"/>
  <c r="Q477" i="18" s="1"/>
  <c r="Q1788" i="18" s="1"/>
  <c r="R466" i="18"/>
  <c r="R661" i="18"/>
  <c r="Q671" i="18"/>
  <c r="Q672" i="18" s="1"/>
  <c r="Q1791" i="18" s="1"/>
  <c r="Q801" i="18"/>
  <c r="Q802" i="18" s="1"/>
  <c r="Q1793" i="18" s="1"/>
  <c r="R791" i="18"/>
  <c r="Q87" i="18"/>
  <c r="Q88" i="18" s="1"/>
  <c r="Q1782" i="18" s="1"/>
  <c r="R77" i="18"/>
  <c r="R1441" i="18"/>
  <c r="Q1451" i="18"/>
  <c r="Q1452" i="18" s="1"/>
  <c r="Q1803" i="18" s="1"/>
  <c r="R856" i="18"/>
  <c r="Q866" i="18"/>
  <c r="Q867" i="18" s="1"/>
  <c r="Q1794" i="18" s="1"/>
  <c r="Q1386" i="18"/>
  <c r="Q1387" i="18" s="1"/>
  <c r="Q1802" i="18" s="1"/>
  <c r="R1376" i="18"/>
  <c r="Q1646" i="18"/>
  <c r="Q1647" i="18" s="1"/>
  <c r="Q1806" i="18" s="1"/>
  <c r="R1636" i="18"/>
  <c r="R271" i="18"/>
  <c r="Q281" i="18"/>
  <c r="Q282" i="18" s="1"/>
  <c r="Q1785" i="18" s="1"/>
  <c r="Q541" i="18"/>
  <c r="Q542" i="18" s="1"/>
  <c r="Q1789" i="18" s="1"/>
  <c r="R531" i="18"/>
  <c r="Q1776" i="18"/>
  <c r="Q1777" i="18" s="1"/>
  <c r="Q1808" i="18" s="1"/>
  <c r="R1766" i="18"/>
  <c r="T1053" i="17"/>
  <c r="S1061" i="17"/>
  <c r="S1062" i="17" s="1"/>
  <c r="S1797" i="17" s="1"/>
  <c r="R1451" i="17"/>
  <c r="R1452" i="17" s="1"/>
  <c r="R1803" i="17" s="1"/>
  <c r="S1442" i="17"/>
  <c r="R531" i="17"/>
  <c r="Q541" i="17"/>
  <c r="Q542" i="17" s="1"/>
  <c r="Q1789" i="17" s="1"/>
  <c r="R1636" i="17"/>
  <c r="Q1646" i="17"/>
  <c r="Q1647" i="17" s="1"/>
  <c r="Q1806" i="17" s="1"/>
  <c r="S402" i="17"/>
  <c r="R411" i="17"/>
  <c r="R412" i="17" s="1"/>
  <c r="R1787" i="17" s="1"/>
  <c r="R281" i="17"/>
  <c r="R282" i="17" s="1"/>
  <c r="R1785" i="17" s="1"/>
  <c r="S272" i="17"/>
  <c r="R1516" i="17"/>
  <c r="R1517" i="17" s="1"/>
  <c r="R1804" i="17" s="1"/>
  <c r="S1507" i="17"/>
  <c r="Q1581" i="17"/>
  <c r="Q1582" i="17" s="1"/>
  <c r="Q1805" i="17" s="1"/>
  <c r="R1571" i="17"/>
  <c r="Q996" i="17"/>
  <c r="Q997" i="17" s="1"/>
  <c r="Q1796" i="17" s="1"/>
  <c r="R986" i="17"/>
  <c r="Q346" i="17"/>
  <c r="Q347" i="17" s="1"/>
  <c r="Q1786" i="17" s="1"/>
  <c r="R336" i="17"/>
  <c r="Q1386" i="17"/>
  <c r="Q1387" i="17" s="1"/>
  <c r="Q1802" i="17" s="1"/>
  <c r="R1376" i="17"/>
  <c r="S922" i="17"/>
  <c r="R931" i="17"/>
  <c r="R932" i="17" s="1"/>
  <c r="R1795" i="17" s="1"/>
  <c r="T1248" i="17"/>
  <c r="S1256" i="17"/>
  <c r="S1257" i="17" s="1"/>
  <c r="S1800" i="17" s="1"/>
  <c r="R791" i="17"/>
  <c r="Q801" i="17"/>
  <c r="Q802" i="17" s="1"/>
  <c r="Q1793" i="17" s="1"/>
  <c r="Q1711" i="17"/>
  <c r="Q1712" i="17" s="1"/>
  <c r="Q1807" i="17" s="1"/>
  <c r="R1701" i="17"/>
  <c r="Q1126" i="17"/>
  <c r="Q1127" i="17" s="1"/>
  <c r="Q1798" i="17" s="1"/>
  <c r="R1116" i="17"/>
  <c r="R476" i="17"/>
  <c r="R477" i="17" s="1"/>
  <c r="R1788" i="17" s="1"/>
  <c r="S467" i="17"/>
  <c r="Q216" i="17"/>
  <c r="Q217" i="17" s="1"/>
  <c r="Q1784" i="17" s="1"/>
  <c r="R206" i="17"/>
  <c r="Q671" i="17"/>
  <c r="Q672" i="17" s="1"/>
  <c r="Q1791" i="17" s="1"/>
  <c r="R661" i="17"/>
  <c r="Q152" i="17"/>
  <c r="Q153" i="17" s="1"/>
  <c r="Q1783" i="17" s="1"/>
  <c r="R142" i="17"/>
  <c r="R1321" i="17"/>
  <c r="R1322" i="17" s="1"/>
  <c r="R1801" i="17" s="1"/>
  <c r="S1312" i="17"/>
  <c r="R606" i="17"/>
  <c r="R607" i="17" s="1"/>
  <c r="R1790" i="17" s="1"/>
  <c r="S597" i="17"/>
  <c r="R856" i="17"/>
  <c r="Q866" i="17"/>
  <c r="Q867" i="17" s="1"/>
  <c r="Q1794" i="17" s="1"/>
  <c r="Q1776" i="17"/>
  <c r="Q1777" i="17" s="1"/>
  <c r="Q1808" i="17" s="1"/>
  <c r="R1766" i="17"/>
  <c r="S87" i="17"/>
  <c r="S88" i="17" s="1"/>
  <c r="S1782" i="17" s="1"/>
  <c r="T79" i="17"/>
  <c r="Q736" i="17"/>
  <c r="Q737" i="17" s="1"/>
  <c r="Q1792" i="17" s="1"/>
  <c r="R726" i="17"/>
  <c r="Q1191" i="17"/>
  <c r="Q1192" i="17" s="1"/>
  <c r="Q1799" i="17" s="1"/>
  <c r="R1181" i="17"/>
  <c r="S78" i="1"/>
  <c r="R87" i="1"/>
  <c r="R88" i="1" s="1"/>
  <c r="R1782" i="1" s="1"/>
  <c r="T94" i="16" l="1"/>
  <c r="S137" i="16"/>
  <c r="S169" i="16"/>
  <c r="S73" i="16"/>
  <c r="S167" i="16"/>
  <c r="S135" i="16"/>
  <c r="S71" i="16"/>
  <c r="T179" i="16"/>
  <c r="T147" i="16"/>
  <c r="T83" i="16"/>
  <c r="S183" i="16"/>
  <c r="S151" i="16"/>
  <c r="S87" i="16"/>
  <c r="T129" i="16"/>
  <c r="T161" i="16"/>
  <c r="T65" i="16"/>
  <c r="U176" i="16"/>
  <c r="U144" i="16"/>
  <c r="U80" i="16"/>
  <c r="T163" i="16"/>
  <c r="T131" i="16"/>
  <c r="T67" i="16"/>
  <c r="U141" i="16"/>
  <c r="U77" i="16"/>
  <c r="U173" i="16"/>
  <c r="T180" i="16"/>
  <c r="T148" i="16"/>
  <c r="T84" i="16"/>
  <c r="S130" i="16"/>
  <c r="S162" i="16"/>
  <c r="S66" i="16"/>
  <c r="T132" i="16"/>
  <c r="T164" i="16"/>
  <c r="T68" i="16"/>
  <c r="S172" i="16"/>
  <c r="S140" i="16"/>
  <c r="S76" i="16"/>
  <c r="S175" i="16"/>
  <c r="S143" i="16"/>
  <c r="S79" i="16"/>
  <c r="T166" i="16"/>
  <c r="T134" i="16"/>
  <c r="T70" i="16"/>
  <c r="T177" i="16"/>
  <c r="T145" i="16"/>
  <c r="T81" i="16"/>
  <c r="T171" i="16"/>
  <c r="T139" i="16"/>
  <c r="T75" i="16"/>
  <c r="S182" i="16"/>
  <c r="S150" i="16"/>
  <c r="S86" i="16"/>
  <c r="S168" i="16"/>
  <c r="S136" i="16"/>
  <c r="S72" i="16"/>
  <c r="S127" i="16"/>
  <c r="S159" i="16"/>
  <c r="S63" i="16"/>
  <c r="S174" i="16"/>
  <c r="S142" i="16"/>
  <c r="S78" i="16"/>
  <c r="S149" i="16"/>
  <c r="S181" i="16"/>
  <c r="S85" i="16"/>
  <c r="S178" i="16"/>
  <c r="S146" i="16"/>
  <c r="S82" i="16"/>
  <c r="S160" i="16"/>
  <c r="S128" i="16"/>
  <c r="S64" i="16"/>
  <c r="S184" i="16"/>
  <c r="S152" i="16"/>
  <c r="S88" i="16"/>
  <c r="S170" i="16"/>
  <c r="S138" i="16"/>
  <c r="S74" i="16"/>
  <c r="S133" i="16"/>
  <c r="S165" i="16"/>
  <c r="S69" i="16"/>
  <c r="S1507" i="20"/>
  <c r="R1516" i="20"/>
  <c r="R1517" i="20" s="1"/>
  <c r="R1804" i="20" s="1"/>
  <c r="R801" i="20"/>
  <c r="R802" i="20" s="1"/>
  <c r="R1793" i="20" s="1"/>
  <c r="S792" i="20"/>
  <c r="R216" i="20"/>
  <c r="R217" i="20" s="1"/>
  <c r="R1784" i="20" s="1"/>
  <c r="S207" i="20"/>
  <c r="R281" i="20"/>
  <c r="R282" i="20" s="1"/>
  <c r="R1785" i="20" s="1"/>
  <c r="S272" i="20"/>
  <c r="S467" i="20"/>
  <c r="R476" i="20"/>
  <c r="R477" i="20" s="1"/>
  <c r="R1788" i="20" s="1"/>
  <c r="R606" i="20"/>
  <c r="R607" i="20" s="1"/>
  <c r="R1790" i="20" s="1"/>
  <c r="S597" i="20"/>
  <c r="R1646" i="20"/>
  <c r="R1647" i="20" s="1"/>
  <c r="R1806" i="20" s="1"/>
  <c r="S1637" i="20"/>
  <c r="S78" i="20"/>
  <c r="R87" i="20"/>
  <c r="R88" i="20" s="1"/>
  <c r="R1782" i="20" s="1"/>
  <c r="R996" i="20"/>
  <c r="R997" i="20" s="1"/>
  <c r="R1796" i="20" s="1"/>
  <c r="S987" i="20"/>
  <c r="R671" i="20"/>
  <c r="R672" i="20" s="1"/>
  <c r="R1791" i="20" s="1"/>
  <c r="S662" i="20"/>
  <c r="R541" i="20"/>
  <c r="R542" i="20" s="1"/>
  <c r="R1789" i="20" s="1"/>
  <c r="S532" i="20"/>
  <c r="R1191" i="20"/>
  <c r="R1192" i="20" s="1"/>
  <c r="R1799" i="20" s="1"/>
  <c r="S1182" i="20"/>
  <c r="R866" i="20"/>
  <c r="R867" i="20" s="1"/>
  <c r="R1794" i="20" s="1"/>
  <c r="S857" i="20"/>
  <c r="S143" i="20"/>
  <c r="R152" i="20"/>
  <c r="R153" i="20" s="1"/>
  <c r="R1783" i="20" s="1"/>
  <c r="S1312" i="20"/>
  <c r="R1321" i="20"/>
  <c r="R1322" i="20" s="1"/>
  <c r="R1801" i="20" s="1"/>
  <c r="S727" i="20"/>
  <c r="R736" i="20"/>
  <c r="R737" i="20" s="1"/>
  <c r="R1792" i="20" s="1"/>
  <c r="R1776" i="20"/>
  <c r="R1777" i="20" s="1"/>
  <c r="R1808" i="20" s="1"/>
  <c r="S1767" i="20"/>
  <c r="R411" i="20"/>
  <c r="R412" i="20" s="1"/>
  <c r="R1787" i="20" s="1"/>
  <c r="S402" i="20"/>
  <c r="R1711" i="20"/>
  <c r="R1712" i="20" s="1"/>
  <c r="R1807" i="20" s="1"/>
  <c r="S1702" i="20"/>
  <c r="R346" i="20"/>
  <c r="R347" i="20" s="1"/>
  <c r="R1786" i="20" s="1"/>
  <c r="S337" i="20"/>
  <c r="S1442" i="20"/>
  <c r="R1451" i="20"/>
  <c r="R1452" i="20" s="1"/>
  <c r="R1803" i="20" s="1"/>
  <c r="S922" i="20"/>
  <c r="R931" i="20"/>
  <c r="R932" i="20" s="1"/>
  <c r="R1795" i="20" s="1"/>
  <c r="R1126" i="20"/>
  <c r="R1127" i="20" s="1"/>
  <c r="R1798" i="20" s="1"/>
  <c r="S1117" i="20"/>
  <c r="R1256" i="20"/>
  <c r="R1257" i="20" s="1"/>
  <c r="R1800" i="20" s="1"/>
  <c r="S1247" i="20"/>
  <c r="S1052" i="20"/>
  <c r="R1061" i="20"/>
  <c r="R1062" i="20" s="1"/>
  <c r="R1797" i="20" s="1"/>
  <c r="R1386" i="20"/>
  <c r="R1387" i="20" s="1"/>
  <c r="R1802" i="20" s="1"/>
  <c r="S1377" i="20"/>
  <c r="R1581" i="20"/>
  <c r="R1582" i="20" s="1"/>
  <c r="R1805" i="20" s="1"/>
  <c r="S1572" i="20"/>
  <c r="R411" i="19"/>
  <c r="R412" i="19" s="1"/>
  <c r="R1787" i="19" s="1"/>
  <c r="S402" i="19"/>
  <c r="R87" i="19"/>
  <c r="R88" i="19" s="1"/>
  <c r="R1782" i="19" s="1"/>
  <c r="S78" i="19"/>
  <c r="R1711" i="19"/>
  <c r="R1712" i="19" s="1"/>
  <c r="R1807" i="19" s="1"/>
  <c r="S1702" i="19"/>
  <c r="S143" i="19"/>
  <c r="R152" i="19"/>
  <c r="R153" i="19" s="1"/>
  <c r="R1783" i="19" s="1"/>
  <c r="S1442" i="19"/>
  <c r="R1451" i="19"/>
  <c r="R1452" i="19" s="1"/>
  <c r="R1803" i="19" s="1"/>
  <c r="R801" i="19"/>
  <c r="R802" i="19" s="1"/>
  <c r="R1793" i="19" s="1"/>
  <c r="S792" i="19"/>
  <c r="R1646" i="19"/>
  <c r="R1647" i="19" s="1"/>
  <c r="R1806" i="19" s="1"/>
  <c r="S1637" i="19"/>
  <c r="R1191" i="19"/>
  <c r="R1192" i="19" s="1"/>
  <c r="R1799" i="19" s="1"/>
  <c r="S1182" i="19"/>
  <c r="R1126" i="19"/>
  <c r="R1127" i="19" s="1"/>
  <c r="R1798" i="19" s="1"/>
  <c r="S1117" i="19"/>
  <c r="S272" i="19"/>
  <c r="R281" i="19"/>
  <c r="R282" i="19" s="1"/>
  <c r="R1785" i="19" s="1"/>
  <c r="S1507" i="19"/>
  <c r="R1516" i="19"/>
  <c r="R1517" i="19" s="1"/>
  <c r="R1804" i="19" s="1"/>
  <c r="S857" i="19"/>
  <c r="R866" i="19"/>
  <c r="R867" i="19" s="1"/>
  <c r="R1794" i="19" s="1"/>
  <c r="S987" i="19"/>
  <c r="R996" i="19"/>
  <c r="R997" i="19" s="1"/>
  <c r="R1796" i="19" s="1"/>
  <c r="R1256" i="19"/>
  <c r="R1257" i="19" s="1"/>
  <c r="R1800" i="19" s="1"/>
  <c r="S1247" i="19"/>
  <c r="S1377" i="19"/>
  <c r="R1386" i="19"/>
  <c r="R1387" i="19" s="1"/>
  <c r="R1802" i="19" s="1"/>
  <c r="R736" i="19"/>
  <c r="R737" i="19" s="1"/>
  <c r="R1792" i="19" s="1"/>
  <c r="S727" i="19"/>
  <c r="S662" i="19"/>
  <c r="R671" i="19"/>
  <c r="R672" i="19" s="1"/>
  <c r="R1791" i="19" s="1"/>
  <c r="S337" i="19"/>
  <c r="R346" i="19"/>
  <c r="R347" i="19" s="1"/>
  <c r="R1786" i="19" s="1"/>
  <c r="R931" i="19"/>
  <c r="R932" i="19" s="1"/>
  <c r="R1795" i="19" s="1"/>
  <c r="S922" i="19"/>
  <c r="S1767" i="19"/>
  <c r="R1776" i="19"/>
  <c r="R1777" i="19" s="1"/>
  <c r="R1808" i="19" s="1"/>
  <c r="R606" i="19"/>
  <c r="R607" i="19" s="1"/>
  <c r="R1790" i="19" s="1"/>
  <c r="S597" i="19"/>
  <c r="S1052" i="19"/>
  <c r="R1061" i="19"/>
  <c r="R1062" i="19" s="1"/>
  <c r="R1797" i="19" s="1"/>
  <c r="R1321" i="19"/>
  <c r="R1322" i="19" s="1"/>
  <c r="R1801" i="19" s="1"/>
  <c r="S1312" i="19"/>
  <c r="R1581" i="19"/>
  <c r="R1582" i="19" s="1"/>
  <c r="R1805" i="19" s="1"/>
  <c r="S1572" i="19"/>
  <c r="R216" i="19"/>
  <c r="R217" i="19" s="1"/>
  <c r="R1784" i="19" s="1"/>
  <c r="S207" i="19"/>
  <c r="S467" i="19"/>
  <c r="R476" i="19"/>
  <c r="R477" i="19" s="1"/>
  <c r="R1788" i="19" s="1"/>
  <c r="R541" i="19"/>
  <c r="R542" i="19" s="1"/>
  <c r="R1789" i="19" s="1"/>
  <c r="S532" i="19"/>
  <c r="R1646" i="18"/>
  <c r="R1647" i="18" s="1"/>
  <c r="R1806" i="18" s="1"/>
  <c r="S1637" i="18"/>
  <c r="R87" i="18"/>
  <c r="R88" i="18" s="1"/>
  <c r="R1782" i="18" s="1"/>
  <c r="S78" i="18"/>
  <c r="S987" i="18"/>
  <c r="R996" i="18"/>
  <c r="R997" i="18" s="1"/>
  <c r="R1796" i="18" s="1"/>
  <c r="R1256" i="18"/>
  <c r="R1257" i="18" s="1"/>
  <c r="R1800" i="18" s="1"/>
  <c r="S1247" i="18"/>
  <c r="R606" i="18"/>
  <c r="R607" i="18" s="1"/>
  <c r="R1790" i="18" s="1"/>
  <c r="S597" i="18"/>
  <c r="T152" i="18"/>
  <c r="T153" i="18" s="1"/>
  <c r="T1783" i="18" s="1"/>
  <c r="U145" i="18"/>
  <c r="R1776" i="18"/>
  <c r="R1777" i="18" s="1"/>
  <c r="R1808" i="18" s="1"/>
  <c r="S1767" i="18"/>
  <c r="R1386" i="18"/>
  <c r="R1387" i="18" s="1"/>
  <c r="R1802" i="18" s="1"/>
  <c r="S1377" i="18"/>
  <c r="R801" i="18"/>
  <c r="R802" i="18" s="1"/>
  <c r="R1793" i="18" s="1"/>
  <c r="S792" i="18"/>
  <c r="S1702" i="18"/>
  <c r="R1711" i="18"/>
  <c r="R1712" i="18" s="1"/>
  <c r="R1807" i="18" s="1"/>
  <c r="S727" i="18"/>
  <c r="R736" i="18"/>
  <c r="R737" i="18" s="1"/>
  <c r="R1792" i="18" s="1"/>
  <c r="S1052" i="18"/>
  <c r="R1061" i="18"/>
  <c r="R1062" i="18" s="1"/>
  <c r="R1797" i="18" s="1"/>
  <c r="S337" i="18"/>
  <c r="R346" i="18"/>
  <c r="R347" i="18" s="1"/>
  <c r="R1786" i="18" s="1"/>
  <c r="S532" i="18"/>
  <c r="R541" i="18"/>
  <c r="R542" i="18" s="1"/>
  <c r="R1789" i="18" s="1"/>
  <c r="S1572" i="18"/>
  <c r="R1581" i="18"/>
  <c r="R1582" i="18" s="1"/>
  <c r="R1805" i="18" s="1"/>
  <c r="S467" i="18"/>
  <c r="R476" i="18"/>
  <c r="R477" i="18" s="1"/>
  <c r="R1788" i="18" s="1"/>
  <c r="S207" i="18"/>
  <c r="R216" i="18"/>
  <c r="R217" i="18" s="1"/>
  <c r="R1784" i="18" s="1"/>
  <c r="S857" i="18"/>
  <c r="R866" i="18"/>
  <c r="R867" i="18" s="1"/>
  <c r="R1794" i="18" s="1"/>
  <c r="R671" i="18"/>
  <c r="R672" i="18" s="1"/>
  <c r="R1791" i="18" s="1"/>
  <c r="S662" i="18"/>
  <c r="R1516" i="18"/>
  <c r="R1517" i="18" s="1"/>
  <c r="R1804" i="18" s="1"/>
  <c r="S1507" i="18"/>
  <c r="R411" i="18"/>
  <c r="R412" i="18" s="1"/>
  <c r="R1787" i="18" s="1"/>
  <c r="S402" i="18"/>
  <c r="S922" i="18"/>
  <c r="R931" i="18"/>
  <c r="R932" i="18" s="1"/>
  <c r="R1795" i="18" s="1"/>
  <c r="R281" i="18"/>
  <c r="R282" i="18" s="1"/>
  <c r="R1785" i="18" s="1"/>
  <c r="S272" i="18"/>
  <c r="S1442" i="18"/>
  <c r="R1451" i="18"/>
  <c r="R1452" i="18" s="1"/>
  <c r="R1803" i="18" s="1"/>
  <c r="R1321" i="18"/>
  <c r="R1322" i="18" s="1"/>
  <c r="R1801" i="18" s="1"/>
  <c r="S1312" i="18"/>
  <c r="R1126" i="18"/>
  <c r="R1127" i="18" s="1"/>
  <c r="R1798" i="18" s="1"/>
  <c r="S1117" i="18"/>
  <c r="S1182" i="18"/>
  <c r="R1191" i="18"/>
  <c r="R1192" i="18" s="1"/>
  <c r="R1799" i="18" s="1"/>
  <c r="T1313" i="17"/>
  <c r="S1321" i="17"/>
  <c r="S1322" i="17" s="1"/>
  <c r="S1801" i="17" s="1"/>
  <c r="R1776" i="17"/>
  <c r="R1777" i="17" s="1"/>
  <c r="R1808" i="17" s="1"/>
  <c r="S1767" i="17"/>
  <c r="R152" i="17"/>
  <c r="R153" i="17" s="1"/>
  <c r="R1783" i="17" s="1"/>
  <c r="S143" i="17"/>
  <c r="R1126" i="17"/>
  <c r="R1127" i="17" s="1"/>
  <c r="R1798" i="17" s="1"/>
  <c r="S1117" i="17"/>
  <c r="R1581" i="17"/>
  <c r="R1582" i="17" s="1"/>
  <c r="R1805" i="17" s="1"/>
  <c r="S1572" i="17"/>
  <c r="T923" i="17"/>
  <c r="S931" i="17"/>
  <c r="S932" i="17" s="1"/>
  <c r="S1795" i="17" s="1"/>
  <c r="S1637" i="17"/>
  <c r="R1646" i="17"/>
  <c r="R1647" i="17" s="1"/>
  <c r="R1806" i="17" s="1"/>
  <c r="R1191" i="17"/>
  <c r="R1192" i="17" s="1"/>
  <c r="R1799" i="17" s="1"/>
  <c r="S1182" i="17"/>
  <c r="S662" i="17"/>
  <c r="R671" i="17"/>
  <c r="R672" i="17" s="1"/>
  <c r="R1791" i="17" s="1"/>
  <c r="R1711" i="17"/>
  <c r="R1712" i="17" s="1"/>
  <c r="R1807" i="17" s="1"/>
  <c r="S1702" i="17"/>
  <c r="R1386" i="17"/>
  <c r="R1387" i="17" s="1"/>
  <c r="R1802" i="17" s="1"/>
  <c r="S1377" i="17"/>
  <c r="T1508" i="17"/>
  <c r="S1516" i="17"/>
  <c r="S1517" i="17" s="1"/>
  <c r="S1804" i="17" s="1"/>
  <c r="R866" i="17"/>
  <c r="R867" i="17" s="1"/>
  <c r="R1794" i="17" s="1"/>
  <c r="S857" i="17"/>
  <c r="R541" i="17"/>
  <c r="R542" i="17" s="1"/>
  <c r="R1789" i="17" s="1"/>
  <c r="S532" i="17"/>
  <c r="T87" i="17"/>
  <c r="T88" i="17" s="1"/>
  <c r="T1782" i="17" s="1"/>
  <c r="U80" i="17"/>
  <c r="R736" i="17"/>
  <c r="R737" i="17" s="1"/>
  <c r="R1792" i="17" s="1"/>
  <c r="S727" i="17"/>
  <c r="S606" i="17"/>
  <c r="S607" i="17" s="1"/>
  <c r="S1790" i="17" s="1"/>
  <c r="T598" i="17"/>
  <c r="S207" i="17"/>
  <c r="R216" i="17"/>
  <c r="R217" i="17" s="1"/>
  <c r="R1784" i="17" s="1"/>
  <c r="R346" i="17"/>
  <c r="R347" i="17" s="1"/>
  <c r="R1786" i="17" s="1"/>
  <c r="S337" i="17"/>
  <c r="S281" i="17"/>
  <c r="S282" i="17" s="1"/>
  <c r="S1785" i="17" s="1"/>
  <c r="T273" i="17"/>
  <c r="S1451" i="17"/>
  <c r="S1452" i="17" s="1"/>
  <c r="S1803" i="17" s="1"/>
  <c r="T1443" i="17"/>
  <c r="S792" i="17"/>
  <c r="R801" i="17"/>
  <c r="R802" i="17" s="1"/>
  <c r="R1793" i="17" s="1"/>
  <c r="T468" i="17"/>
  <c r="S476" i="17"/>
  <c r="S477" i="17" s="1"/>
  <c r="S1788" i="17" s="1"/>
  <c r="R996" i="17"/>
  <c r="R997" i="17" s="1"/>
  <c r="R1796" i="17" s="1"/>
  <c r="S987" i="17"/>
  <c r="T1256" i="17"/>
  <c r="T1257" i="17" s="1"/>
  <c r="T1800" i="17" s="1"/>
  <c r="U1249" i="17"/>
  <c r="S411" i="17"/>
  <c r="S412" i="17" s="1"/>
  <c r="S1787" i="17" s="1"/>
  <c r="T403" i="17"/>
  <c r="T1061" i="17"/>
  <c r="T1062" i="17" s="1"/>
  <c r="T1797" i="17" s="1"/>
  <c r="U1054" i="17"/>
  <c r="S87" i="1"/>
  <c r="S88" i="1" s="1"/>
  <c r="S1782" i="1" s="1"/>
  <c r="T79" i="1"/>
  <c r="U94" i="16" l="1"/>
  <c r="T169" i="16"/>
  <c r="T137" i="16"/>
  <c r="T73" i="16"/>
  <c r="T128" i="16"/>
  <c r="T160" i="16"/>
  <c r="T64" i="16"/>
  <c r="U139" i="16"/>
  <c r="U171" i="16"/>
  <c r="U75" i="16"/>
  <c r="V173" i="16"/>
  <c r="V141" i="16"/>
  <c r="V77" i="16"/>
  <c r="T159" i="16"/>
  <c r="T127" i="16"/>
  <c r="T63" i="16"/>
  <c r="T184" i="16"/>
  <c r="T152" i="16"/>
  <c r="T88" i="16"/>
  <c r="T135" i="16"/>
  <c r="T167" i="16"/>
  <c r="T71" i="16"/>
  <c r="U177" i="16"/>
  <c r="U145" i="16"/>
  <c r="U81" i="16"/>
  <c r="T178" i="16"/>
  <c r="T146" i="16"/>
  <c r="T82" i="16"/>
  <c r="U163" i="16"/>
  <c r="U131" i="16"/>
  <c r="U67" i="16"/>
  <c r="U179" i="16"/>
  <c r="U147" i="16"/>
  <c r="U83" i="16"/>
  <c r="T138" i="16"/>
  <c r="T170" i="16"/>
  <c r="T74" i="16"/>
  <c r="T149" i="16"/>
  <c r="T181" i="16"/>
  <c r="T85" i="16"/>
  <c r="T162" i="16"/>
  <c r="T130" i="16"/>
  <c r="T66" i="16"/>
  <c r="V176" i="16"/>
  <c r="V144" i="16"/>
  <c r="V80" i="16"/>
  <c r="U166" i="16"/>
  <c r="U70" i="16"/>
  <c r="U134" i="16"/>
  <c r="U180" i="16"/>
  <c r="U148" i="16"/>
  <c r="U84" i="16"/>
  <c r="T133" i="16"/>
  <c r="T165" i="16"/>
  <c r="T69" i="16"/>
  <c r="U161" i="16"/>
  <c r="U129" i="16"/>
  <c r="U65" i="16"/>
  <c r="T168" i="16"/>
  <c r="T136" i="16"/>
  <c r="T72" i="16"/>
  <c r="T175" i="16"/>
  <c r="T143" i="16"/>
  <c r="T79" i="16"/>
  <c r="T142" i="16"/>
  <c r="T174" i="16"/>
  <c r="T78" i="16"/>
  <c r="T183" i="16"/>
  <c r="T151" i="16"/>
  <c r="T87" i="16"/>
  <c r="T172" i="16"/>
  <c r="T140" i="16"/>
  <c r="T76" i="16"/>
  <c r="U164" i="16"/>
  <c r="U68" i="16"/>
  <c r="U132" i="16"/>
  <c r="T182" i="16"/>
  <c r="T150" i="16"/>
  <c r="T86" i="16"/>
  <c r="S1256" i="20"/>
  <c r="S1257" i="20" s="1"/>
  <c r="S1800" i="20" s="1"/>
  <c r="T1248" i="20"/>
  <c r="S346" i="20"/>
  <c r="S347" i="20" s="1"/>
  <c r="S1786" i="20" s="1"/>
  <c r="T338" i="20"/>
  <c r="S1191" i="20"/>
  <c r="S1192" i="20" s="1"/>
  <c r="S1799" i="20" s="1"/>
  <c r="T1183" i="20"/>
  <c r="T273" i="20"/>
  <c r="S281" i="20"/>
  <c r="S282" i="20" s="1"/>
  <c r="S1785" i="20" s="1"/>
  <c r="T728" i="20"/>
  <c r="S736" i="20"/>
  <c r="S737" i="20" s="1"/>
  <c r="S1792" i="20" s="1"/>
  <c r="S87" i="20"/>
  <c r="S88" i="20" s="1"/>
  <c r="S1782" i="20" s="1"/>
  <c r="T79" i="20"/>
  <c r="S1581" i="20"/>
  <c r="S1582" i="20" s="1"/>
  <c r="S1805" i="20" s="1"/>
  <c r="T1573" i="20"/>
  <c r="S1126" i="20"/>
  <c r="S1127" i="20" s="1"/>
  <c r="S1798" i="20" s="1"/>
  <c r="T1118" i="20"/>
  <c r="S1711" i="20"/>
  <c r="S1712" i="20" s="1"/>
  <c r="S1807" i="20" s="1"/>
  <c r="T1703" i="20"/>
  <c r="T533" i="20"/>
  <c r="S541" i="20"/>
  <c r="S542" i="20" s="1"/>
  <c r="S1789" i="20" s="1"/>
  <c r="S1646" i="20"/>
  <c r="S1647" i="20" s="1"/>
  <c r="S1806" i="20" s="1"/>
  <c r="T1638" i="20"/>
  <c r="S216" i="20"/>
  <c r="S217" i="20" s="1"/>
  <c r="S1784" i="20" s="1"/>
  <c r="T208" i="20"/>
  <c r="T1313" i="20"/>
  <c r="S1321" i="20"/>
  <c r="S1322" i="20" s="1"/>
  <c r="S1801" i="20" s="1"/>
  <c r="T1378" i="20"/>
  <c r="S1386" i="20"/>
  <c r="S1387" i="20" s="1"/>
  <c r="S1802" i="20" s="1"/>
  <c r="T403" i="20"/>
  <c r="S411" i="20"/>
  <c r="S412" i="20" s="1"/>
  <c r="S1787" i="20" s="1"/>
  <c r="S671" i="20"/>
  <c r="S672" i="20" s="1"/>
  <c r="S1791" i="20" s="1"/>
  <c r="T663" i="20"/>
  <c r="S606" i="20"/>
  <c r="S607" i="20" s="1"/>
  <c r="S1790" i="20" s="1"/>
  <c r="T598" i="20"/>
  <c r="T793" i="20"/>
  <c r="S801" i="20"/>
  <c r="S802" i="20" s="1"/>
  <c r="S1793" i="20" s="1"/>
  <c r="S931" i="20"/>
  <c r="S932" i="20" s="1"/>
  <c r="S1795" i="20" s="1"/>
  <c r="T923" i="20"/>
  <c r="S152" i="20"/>
  <c r="S153" i="20" s="1"/>
  <c r="S1783" i="20" s="1"/>
  <c r="T144" i="20"/>
  <c r="S1776" i="20"/>
  <c r="S1777" i="20" s="1"/>
  <c r="S1808" i="20" s="1"/>
  <c r="T1768" i="20"/>
  <c r="S866" i="20"/>
  <c r="S867" i="20" s="1"/>
  <c r="S1794" i="20" s="1"/>
  <c r="T858" i="20"/>
  <c r="S996" i="20"/>
  <c r="S997" i="20" s="1"/>
  <c r="S1796" i="20" s="1"/>
  <c r="T988" i="20"/>
  <c r="T1053" i="20"/>
  <c r="S1061" i="20"/>
  <c r="S1062" i="20" s="1"/>
  <c r="S1797" i="20" s="1"/>
  <c r="S1451" i="20"/>
  <c r="S1452" i="20" s="1"/>
  <c r="S1803" i="20" s="1"/>
  <c r="T1443" i="20"/>
  <c r="T468" i="20"/>
  <c r="S476" i="20"/>
  <c r="S477" i="20" s="1"/>
  <c r="S1788" i="20" s="1"/>
  <c r="S1516" i="20"/>
  <c r="S1517" i="20" s="1"/>
  <c r="S1804" i="20" s="1"/>
  <c r="T1508" i="20"/>
  <c r="S1711" i="19"/>
  <c r="S1712" i="19" s="1"/>
  <c r="S1807" i="19" s="1"/>
  <c r="T1703" i="19"/>
  <c r="T1573" i="19"/>
  <c r="S1581" i="19"/>
  <c r="S1582" i="19" s="1"/>
  <c r="S1805" i="19" s="1"/>
  <c r="S736" i="19"/>
  <c r="S737" i="19" s="1"/>
  <c r="S1792" i="19" s="1"/>
  <c r="T728" i="19"/>
  <c r="S1191" i="19"/>
  <c r="S1192" i="19" s="1"/>
  <c r="S1799" i="19" s="1"/>
  <c r="T1183" i="19"/>
  <c r="S1646" i="19"/>
  <c r="S1647" i="19" s="1"/>
  <c r="S1806" i="19" s="1"/>
  <c r="T1638" i="19"/>
  <c r="S1776" i="19"/>
  <c r="S1777" i="19" s="1"/>
  <c r="S1808" i="19" s="1"/>
  <c r="T1768" i="19"/>
  <c r="T858" i="19"/>
  <c r="S866" i="19"/>
  <c r="S867" i="19" s="1"/>
  <c r="S1794" i="19" s="1"/>
  <c r="S152" i="19"/>
  <c r="S153" i="19" s="1"/>
  <c r="S1783" i="19" s="1"/>
  <c r="T144" i="19"/>
  <c r="S541" i="19"/>
  <c r="S542" i="19" s="1"/>
  <c r="S1789" i="19" s="1"/>
  <c r="T533" i="19"/>
  <c r="S1386" i="19"/>
  <c r="S1387" i="19" s="1"/>
  <c r="S1802" i="19" s="1"/>
  <c r="T1378" i="19"/>
  <c r="T1508" i="19"/>
  <c r="S1516" i="19"/>
  <c r="S1517" i="19" s="1"/>
  <c r="S1804" i="19" s="1"/>
  <c r="S1256" i="19"/>
  <c r="S1257" i="19" s="1"/>
  <c r="S1800" i="19" s="1"/>
  <c r="T1248" i="19"/>
  <c r="S801" i="19"/>
  <c r="S802" i="19" s="1"/>
  <c r="S1793" i="19" s="1"/>
  <c r="T793" i="19"/>
  <c r="T79" i="19"/>
  <c r="S87" i="19"/>
  <c r="S88" i="19" s="1"/>
  <c r="S1782" i="19" s="1"/>
  <c r="S1321" i="19"/>
  <c r="S1322" i="19" s="1"/>
  <c r="S1801" i="19" s="1"/>
  <c r="T1313" i="19"/>
  <c r="S476" i="19"/>
  <c r="S477" i="19" s="1"/>
  <c r="S1788" i="19" s="1"/>
  <c r="T468" i="19"/>
  <c r="S1061" i="19"/>
  <c r="S1062" i="19" s="1"/>
  <c r="S1797" i="19" s="1"/>
  <c r="T1053" i="19"/>
  <c r="S346" i="19"/>
  <c r="S347" i="19" s="1"/>
  <c r="S1786" i="19" s="1"/>
  <c r="T338" i="19"/>
  <c r="T273" i="19"/>
  <c r="S281" i="19"/>
  <c r="S282" i="19" s="1"/>
  <c r="S1785" i="19" s="1"/>
  <c r="S216" i="19"/>
  <c r="S217" i="19" s="1"/>
  <c r="S1784" i="19" s="1"/>
  <c r="T208" i="19"/>
  <c r="S606" i="19"/>
  <c r="S607" i="19" s="1"/>
  <c r="S1790" i="19" s="1"/>
  <c r="T598" i="19"/>
  <c r="S1126" i="19"/>
  <c r="S1127" i="19" s="1"/>
  <c r="S1798" i="19" s="1"/>
  <c r="T1118" i="19"/>
  <c r="S411" i="19"/>
  <c r="S412" i="19" s="1"/>
  <c r="S1787" i="19" s="1"/>
  <c r="T403" i="19"/>
  <c r="S931" i="19"/>
  <c r="S932" i="19" s="1"/>
  <c r="S1795" i="19" s="1"/>
  <c r="T923" i="19"/>
  <c r="S671" i="19"/>
  <c r="S672" i="19" s="1"/>
  <c r="S1791" i="19" s="1"/>
  <c r="T663" i="19"/>
  <c r="T988" i="19"/>
  <c r="S996" i="19"/>
  <c r="S997" i="19" s="1"/>
  <c r="S1796" i="19" s="1"/>
  <c r="T1443" i="19"/>
  <c r="S1451" i="19"/>
  <c r="S1452" i="19" s="1"/>
  <c r="S1803" i="19" s="1"/>
  <c r="S1321" i="18"/>
  <c r="S1322" i="18" s="1"/>
  <c r="S1801" i="18" s="1"/>
  <c r="T1313" i="18"/>
  <c r="T598" i="18"/>
  <c r="S606" i="18"/>
  <c r="S607" i="18" s="1"/>
  <c r="S1790" i="18" s="1"/>
  <c r="S1516" i="18"/>
  <c r="S1517" i="18" s="1"/>
  <c r="S1804" i="18" s="1"/>
  <c r="T1508" i="18"/>
  <c r="S1386" i="18"/>
  <c r="S1387" i="18" s="1"/>
  <c r="S1802" i="18" s="1"/>
  <c r="T1378" i="18"/>
  <c r="S1256" i="18"/>
  <c r="S1257" i="18" s="1"/>
  <c r="S1800" i="18" s="1"/>
  <c r="T1248" i="18"/>
  <c r="T468" i="18"/>
  <c r="S476" i="18"/>
  <c r="S477" i="18" s="1"/>
  <c r="S1788" i="18" s="1"/>
  <c r="S1061" i="18"/>
  <c r="S1062" i="18" s="1"/>
  <c r="S1797" i="18" s="1"/>
  <c r="T1053" i="18"/>
  <c r="S87" i="18"/>
  <c r="S88" i="18" s="1"/>
  <c r="S1782" i="18" s="1"/>
  <c r="T79" i="18"/>
  <c r="S411" i="18"/>
  <c r="S412" i="18" s="1"/>
  <c r="S1787" i="18" s="1"/>
  <c r="T403" i="18"/>
  <c r="S1451" i="18"/>
  <c r="S1452" i="18" s="1"/>
  <c r="S1803" i="18" s="1"/>
  <c r="T1443" i="18"/>
  <c r="S281" i="18"/>
  <c r="S282" i="18" s="1"/>
  <c r="S1785" i="18" s="1"/>
  <c r="T273" i="18"/>
  <c r="S671" i="18"/>
  <c r="S672" i="18" s="1"/>
  <c r="S1791" i="18" s="1"/>
  <c r="T663" i="18"/>
  <c r="S1776" i="18"/>
  <c r="S1777" i="18" s="1"/>
  <c r="S1808" i="18" s="1"/>
  <c r="T1768" i="18"/>
  <c r="V146" i="18"/>
  <c r="U152" i="18"/>
  <c r="U153" i="18" s="1"/>
  <c r="U1783" i="18" s="1"/>
  <c r="T858" i="18"/>
  <c r="S866" i="18"/>
  <c r="S867" i="18" s="1"/>
  <c r="S1794" i="18" s="1"/>
  <c r="S1191" i="18"/>
  <c r="S1192" i="18" s="1"/>
  <c r="S1799" i="18" s="1"/>
  <c r="T1183" i="18"/>
  <c r="T1573" i="18"/>
  <c r="S1581" i="18"/>
  <c r="S1582" i="18" s="1"/>
  <c r="S1805" i="18" s="1"/>
  <c r="T728" i="18"/>
  <c r="S736" i="18"/>
  <c r="S737" i="18" s="1"/>
  <c r="S1792" i="18" s="1"/>
  <c r="S996" i="18"/>
  <c r="S997" i="18" s="1"/>
  <c r="S1796" i="18" s="1"/>
  <c r="T988" i="18"/>
  <c r="T1118" i="18"/>
  <c r="S1126" i="18"/>
  <c r="S1127" i="18" s="1"/>
  <c r="S1798" i="18" s="1"/>
  <c r="S931" i="18"/>
  <c r="S932" i="18" s="1"/>
  <c r="S1795" i="18" s="1"/>
  <c r="T923" i="18"/>
  <c r="T533" i="18"/>
  <c r="S541" i="18"/>
  <c r="S542" i="18" s="1"/>
  <c r="S1789" i="18" s="1"/>
  <c r="S1711" i="18"/>
  <c r="S1712" i="18" s="1"/>
  <c r="S1807" i="18" s="1"/>
  <c r="T1703" i="18"/>
  <c r="S801" i="18"/>
  <c r="S802" i="18" s="1"/>
  <c r="S1793" i="18" s="1"/>
  <c r="T793" i="18"/>
  <c r="S1646" i="18"/>
  <c r="S1647" i="18" s="1"/>
  <c r="S1806" i="18" s="1"/>
  <c r="T1638" i="18"/>
  <c r="S216" i="18"/>
  <c r="S217" i="18" s="1"/>
  <c r="S1784" i="18" s="1"/>
  <c r="T208" i="18"/>
  <c r="S346" i="18"/>
  <c r="S347" i="18" s="1"/>
  <c r="S1786" i="18" s="1"/>
  <c r="T338" i="18"/>
  <c r="T411" i="17"/>
  <c r="T412" i="17" s="1"/>
  <c r="T1787" i="17" s="1"/>
  <c r="U404" i="17"/>
  <c r="V1250" i="17"/>
  <c r="U1256" i="17"/>
  <c r="U1257" i="17" s="1"/>
  <c r="U1800" i="17" s="1"/>
  <c r="T281" i="17"/>
  <c r="T282" i="17" s="1"/>
  <c r="T1785" i="17" s="1"/>
  <c r="U274" i="17"/>
  <c r="S1126" i="17"/>
  <c r="S1127" i="17" s="1"/>
  <c r="S1798" i="17" s="1"/>
  <c r="T1118" i="17"/>
  <c r="T1516" i="17"/>
  <c r="T1517" i="17" s="1"/>
  <c r="T1804" i="17" s="1"/>
  <c r="U1509" i="17"/>
  <c r="V1055" i="17"/>
  <c r="U1061" i="17"/>
  <c r="U1062" i="17" s="1"/>
  <c r="U1797" i="17" s="1"/>
  <c r="T338" i="17"/>
  <c r="S346" i="17"/>
  <c r="S347" i="17" s="1"/>
  <c r="S1786" i="17" s="1"/>
  <c r="U87" i="17"/>
  <c r="U88" i="17" s="1"/>
  <c r="U1782" i="17" s="1"/>
  <c r="V81" i="17"/>
  <c r="S1386" i="17"/>
  <c r="S1387" i="17" s="1"/>
  <c r="S1802" i="17" s="1"/>
  <c r="T1378" i="17"/>
  <c r="S152" i="17"/>
  <c r="S153" i="17" s="1"/>
  <c r="S1783" i="17" s="1"/>
  <c r="T144" i="17"/>
  <c r="T1451" i="17"/>
  <c r="T1452" i="17" s="1"/>
  <c r="T1803" i="17" s="1"/>
  <c r="U1444" i="17"/>
  <c r="S996" i="17"/>
  <c r="S997" i="17" s="1"/>
  <c r="S1796" i="17" s="1"/>
  <c r="T988" i="17"/>
  <c r="S736" i="17"/>
  <c r="S737" i="17" s="1"/>
  <c r="S1792" i="17" s="1"/>
  <c r="T728" i="17"/>
  <c r="S1191" i="17"/>
  <c r="S1192" i="17" s="1"/>
  <c r="S1799" i="17" s="1"/>
  <c r="T1183" i="17"/>
  <c r="T476" i="17"/>
  <c r="T477" i="17" s="1"/>
  <c r="T1788" i="17" s="1"/>
  <c r="U469" i="17"/>
  <c r="S1646" i="17"/>
  <c r="S1647" i="17" s="1"/>
  <c r="S1806" i="17" s="1"/>
  <c r="T1638" i="17"/>
  <c r="S541" i="17"/>
  <c r="S542" i="17" s="1"/>
  <c r="S1789" i="17" s="1"/>
  <c r="T533" i="17"/>
  <c r="S1711" i="17"/>
  <c r="S1712" i="17" s="1"/>
  <c r="S1807" i="17" s="1"/>
  <c r="T1703" i="17"/>
  <c r="S1776" i="17"/>
  <c r="S1777" i="17" s="1"/>
  <c r="S1808" i="17" s="1"/>
  <c r="T1768" i="17"/>
  <c r="S801" i="17"/>
  <c r="S802" i="17" s="1"/>
  <c r="S1793" i="17" s="1"/>
  <c r="T793" i="17"/>
  <c r="T208" i="17"/>
  <c r="S216" i="17"/>
  <c r="S217" i="17" s="1"/>
  <c r="S1784" i="17" s="1"/>
  <c r="T931" i="17"/>
  <c r="T932" i="17" s="1"/>
  <c r="T1795" i="17" s="1"/>
  <c r="U924" i="17"/>
  <c r="T606" i="17"/>
  <c r="T607" i="17" s="1"/>
  <c r="T1790" i="17" s="1"/>
  <c r="U599" i="17"/>
  <c r="S866" i="17"/>
  <c r="S867" i="17" s="1"/>
  <c r="S1794" i="17" s="1"/>
  <c r="T858" i="17"/>
  <c r="T1573" i="17"/>
  <c r="S1581" i="17"/>
  <c r="S1582" i="17" s="1"/>
  <c r="S1805" i="17" s="1"/>
  <c r="T663" i="17"/>
  <c r="S671" i="17"/>
  <c r="S672" i="17" s="1"/>
  <c r="S1791" i="17" s="1"/>
  <c r="T1321" i="17"/>
  <c r="T1322" i="17" s="1"/>
  <c r="T1801" i="17" s="1"/>
  <c r="U1314" i="17"/>
  <c r="T87" i="1"/>
  <c r="T88" i="1" s="1"/>
  <c r="T1782" i="1" s="1"/>
  <c r="U80" i="1"/>
  <c r="V94" i="16" l="1"/>
  <c r="V161" i="16"/>
  <c r="V129" i="16"/>
  <c r="V65" i="16"/>
  <c r="U167" i="16"/>
  <c r="U135" i="16"/>
  <c r="U71" i="16"/>
  <c r="W173" i="16"/>
  <c r="W141" i="16"/>
  <c r="W77" i="16"/>
  <c r="W176" i="16"/>
  <c r="W144" i="16"/>
  <c r="W80" i="16"/>
  <c r="V171" i="16"/>
  <c r="V139" i="16"/>
  <c r="V75" i="16"/>
  <c r="U184" i="16"/>
  <c r="U152" i="16"/>
  <c r="U88" i="16"/>
  <c r="U183" i="16"/>
  <c r="U151" i="16"/>
  <c r="U87" i="16"/>
  <c r="U160" i="16"/>
  <c r="U64" i="16"/>
  <c r="U128" i="16"/>
  <c r="V177" i="16"/>
  <c r="V145" i="16"/>
  <c r="V81" i="16"/>
  <c r="U168" i="16"/>
  <c r="U72" i="16"/>
  <c r="U136" i="16"/>
  <c r="V180" i="16"/>
  <c r="V148" i="16"/>
  <c r="V84" i="16"/>
  <c r="V163" i="16"/>
  <c r="V131" i="16"/>
  <c r="V67" i="16"/>
  <c r="V164" i="16"/>
  <c r="V132" i="16"/>
  <c r="V68" i="16"/>
  <c r="U175" i="16"/>
  <c r="U143" i="16"/>
  <c r="U79" i="16"/>
  <c r="U181" i="16"/>
  <c r="U149" i="16"/>
  <c r="U85" i="16"/>
  <c r="U133" i="16"/>
  <c r="U165" i="16"/>
  <c r="U69" i="16"/>
  <c r="U178" i="16"/>
  <c r="U146" i="16"/>
  <c r="U82" i="16"/>
  <c r="V134" i="16"/>
  <c r="V166" i="16"/>
  <c r="V70" i="16"/>
  <c r="U169" i="16"/>
  <c r="U137" i="16"/>
  <c r="U73" i="16"/>
  <c r="U172" i="16"/>
  <c r="U140" i="16"/>
  <c r="U76" i="16"/>
  <c r="U174" i="16"/>
  <c r="U78" i="16"/>
  <c r="U142" i="16"/>
  <c r="V179" i="16"/>
  <c r="V147" i="16"/>
  <c r="V83" i="16"/>
  <c r="U159" i="16"/>
  <c r="U127" i="16"/>
  <c r="U63" i="16"/>
  <c r="U170" i="16"/>
  <c r="U138" i="16"/>
  <c r="U74" i="16"/>
  <c r="U182" i="16"/>
  <c r="U150" i="16"/>
  <c r="U86" i="16"/>
  <c r="U162" i="16"/>
  <c r="U130" i="16"/>
  <c r="U66" i="16"/>
  <c r="T152" i="20"/>
  <c r="T153" i="20" s="1"/>
  <c r="T1783" i="20" s="1"/>
  <c r="U145" i="20"/>
  <c r="T671" i="20"/>
  <c r="T672" i="20" s="1"/>
  <c r="T1791" i="20" s="1"/>
  <c r="U664" i="20"/>
  <c r="U209" i="20"/>
  <c r="T216" i="20"/>
  <c r="T217" i="20" s="1"/>
  <c r="T1784" i="20" s="1"/>
  <c r="T1126" i="20"/>
  <c r="T1127" i="20" s="1"/>
  <c r="T1798" i="20" s="1"/>
  <c r="U1119" i="20"/>
  <c r="T281" i="20"/>
  <c r="T282" i="20" s="1"/>
  <c r="T1785" i="20" s="1"/>
  <c r="U274" i="20"/>
  <c r="T1321" i="20"/>
  <c r="T1322" i="20" s="1"/>
  <c r="T1801" i="20" s="1"/>
  <c r="U1314" i="20"/>
  <c r="T736" i="20"/>
  <c r="T737" i="20" s="1"/>
  <c r="T1792" i="20" s="1"/>
  <c r="U729" i="20"/>
  <c r="T1061" i="20"/>
  <c r="T1062" i="20" s="1"/>
  <c r="T1797" i="20" s="1"/>
  <c r="U1054" i="20"/>
  <c r="T1516" i="20"/>
  <c r="T1517" i="20" s="1"/>
  <c r="T1804" i="20" s="1"/>
  <c r="U1509" i="20"/>
  <c r="T996" i="20"/>
  <c r="T997" i="20" s="1"/>
  <c r="T1796" i="20" s="1"/>
  <c r="U989" i="20"/>
  <c r="T931" i="20"/>
  <c r="T932" i="20" s="1"/>
  <c r="T1795" i="20" s="1"/>
  <c r="U924" i="20"/>
  <c r="T1646" i="20"/>
  <c r="T1647" i="20" s="1"/>
  <c r="T1806" i="20" s="1"/>
  <c r="U1639" i="20"/>
  <c r="T1581" i="20"/>
  <c r="T1582" i="20" s="1"/>
  <c r="T1805" i="20" s="1"/>
  <c r="U1574" i="20"/>
  <c r="T1191" i="20"/>
  <c r="T1192" i="20" s="1"/>
  <c r="T1799" i="20" s="1"/>
  <c r="U1184" i="20"/>
  <c r="T866" i="20"/>
  <c r="T867" i="20" s="1"/>
  <c r="T1794" i="20" s="1"/>
  <c r="U859" i="20"/>
  <c r="T87" i="20"/>
  <c r="T88" i="20" s="1"/>
  <c r="T1782" i="20" s="1"/>
  <c r="U80" i="20"/>
  <c r="T346" i="20"/>
  <c r="T347" i="20" s="1"/>
  <c r="T1786" i="20" s="1"/>
  <c r="U339" i="20"/>
  <c r="T411" i="20"/>
  <c r="T412" i="20" s="1"/>
  <c r="T1787" i="20" s="1"/>
  <c r="U404" i="20"/>
  <c r="T476" i="20"/>
  <c r="T477" i="20" s="1"/>
  <c r="T1788" i="20" s="1"/>
  <c r="U469" i="20"/>
  <c r="U794" i="20"/>
  <c r="T801" i="20"/>
  <c r="T802" i="20" s="1"/>
  <c r="T1793" i="20" s="1"/>
  <c r="T1386" i="20"/>
  <c r="T1387" i="20" s="1"/>
  <c r="T1802" i="20" s="1"/>
  <c r="U1379" i="20"/>
  <c r="T541" i="20"/>
  <c r="T542" i="20" s="1"/>
  <c r="T1789" i="20" s="1"/>
  <c r="U534" i="20"/>
  <c r="T1451" i="20"/>
  <c r="T1452" i="20" s="1"/>
  <c r="T1803" i="20" s="1"/>
  <c r="U1444" i="20"/>
  <c r="T1776" i="20"/>
  <c r="T1777" i="20" s="1"/>
  <c r="T1808" i="20" s="1"/>
  <c r="U1769" i="20"/>
  <c r="U599" i="20"/>
  <c r="T606" i="20"/>
  <c r="T607" i="20" s="1"/>
  <c r="T1790" i="20" s="1"/>
  <c r="U1704" i="20"/>
  <c r="T1711" i="20"/>
  <c r="T1712" i="20" s="1"/>
  <c r="T1807" i="20" s="1"/>
  <c r="T1256" i="20"/>
  <c r="T1257" i="20" s="1"/>
  <c r="T1800" i="20" s="1"/>
  <c r="U1249" i="20"/>
  <c r="U924" i="19"/>
  <c r="T931" i="19"/>
  <c r="T932" i="19" s="1"/>
  <c r="T1795" i="19" s="1"/>
  <c r="T216" i="19"/>
  <c r="T217" i="19" s="1"/>
  <c r="T1784" i="19" s="1"/>
  <c r="U209" i="19"/>
  <c r="T476" i="19"/>
  <c r="T477" i="19" s="1"/>
  <c r="T1788" i="19" s="1"/>
  <c r="U469" i="19"/>
  <c r="T1256" i="19"/>
  <c r="T1257" i="19" s="1"/>
  <c r="T1800" i="19" s="1"/>
  <c r="U1249" i="19"/>
  <c r="T152" i="19"/>
  <c r="T153" i="19" s="1"/>
  <c r="T1783" i="19" s="1"/>
  <c r="U145" i="19"/>
  <c r="T1191" i="19"/>
  <c r="T1192" i="19" s="1"/>
  <c r="T1799" i="19" s="1"/>
  <c r="U1184" i="19"/>
  <c r="T1321" i="19"/>
  <c r="T1322" i="19" s="1"/>
  <c r="T1801" i="19" s="1"/>
  <c r="U1314" i="19"/>
  <c r="T736" i="19"/>
  <c r="T737" i="19" s="1"/>
  <c r="T1792" i="19" s="1"/>
  <c r="U729" i="19"/>
  <c r="T1451" i="19"/>
  <c r="T1452" i="19" s="1"/>
  <c r="T1803" i="19" s="1"/>
  <c r="U1444" i="19"/>
  <c r="T281" i="19"/>
  <c r="T282" i="19" s="1"/>
  <c r="T1785" i="19" s="1"/>
  <c r="U274" i="19"/>
  <c r="U1509" i="19"/>
  <c r="T1516" i="19"/>
  <c r="T1517" i="19" s="1"/>
  <c r="T1804" i="19" s="1"/>
  <c r="T866" i="19"/>
  <c r="T867" i="19" s="1"/>
  <c r="T1794" i="19" s="1"/>
  <c r="U859" i="19"/>
  <c r="T1126" i="19"/>
  <c r="T1127" i="19" s="1"/>
  <c r="T1798" i="19" s="1"/>
  <c r="U1119" i="19"/>
  <c r="T346" i="19"/>
  <c r="T347" i="19" s="1"/>
  <c r="T1786" i="19" s="1"/>
  <c r="U339" i="19"/>
  <c r="T1386" i="19"/>
  <c r="T1387" i="19" s="1"/>
  <c r="T1802" i="19" s="1"/>
  <c r="U1379" i="19"/>
  <c r="T1776" i="19"/>
  <c r="T1777" i="19" s="1"/>
  <c r="T1808" i="19" s="1"/>
  <c r="U1769" i="19"/>
  <c r="T996" i="19"/>
  <c r="T997" i="19" s="1"/>
  <c r="T1796" i="19" s="1"/>
  <c r="U989" i="19"/>
  <c r="T87" i="19"/>
  <c r="T88" i="19" s="1"/>
  <c r="T1782" i="19" s="1"/>
  <c r="U80" i="19"/>
  <c r="T1581" i="19"/>
  <c r="T1582" i="19" s="1"/>
  <c r="T1805" i="19" s="1"/>
  <c r="U1574" i="19"/>
  <c r="T411" i="19"/>
  <c r="T412" i="19" s="1"/>
  <c r="T1787" i="19" s="1"/>
  <c r="U404" i="19"/>
  <c r="T671" i="19"/>
  <c r="T672" i="19" s="1"/>
  <c r="T1791" i="19" s="1"/>
  <c r="U664" i="19"/>
  <c r="T606" i="19"/>
  <c r="T607" i="19" s="1"/>
  <c r="T1790" i="19" s="1"/>
  <c r="U599" i="19"/>
  <c r="T1061" i="19"/>
  <c r="T1062" i="19" s="1"/>
  <c r="T1797" i="19" s="1"/>
  <c r="U1054" i="19"/>
  <c r="T801" i="19"/>
  <c r="T802" i="19" s="1"/>
  <c r="T1793" i="19" s="1"/>
  <c r="U794" i="19"/>
  <c r="U534" i="19"/>
  <c r="T541" i="19"/>
  <c r="T542" i="19" s="1"/>
  <c r="T1789" i="19" s="1"/>
  <c r="T1646" i="19"/>
  <c r="T1647" i="19" s="1"/>
  <c r="T1806" i="19" s="1"/>
  <c r="U1639" i="19"/>
  <c r="T1711" i="19"/>
  <c r="T1712" i="19" s="1"/>
  <c r="T1807" i="19" s="1"/>
  <c r="U1704" i="19"/>
  <c r="T1126" i="18"/>
  <c r="T1127" i="18" s="1"/>
  <c r="T1798" i="18" s="1"/>
  <c r="U1119" i="18"/>
  <c r="U794" i="18"/>
  <c r="T801" i="18"/>
  <c r="T802" i="18" s="1"/>
  <c r="T1793" i="18" s="1"/>
  <c r="T671" i="18"/>
  <c r="T672" i="18" s="1"/>
  <c r="T1791" i="18" s="1"/>
  <c r="U664" i="18"/>
  <c r="T346" i="18"/>
  <c r="T347" i="18" s="1"/>
  <c r="T1786" i="18" s="1"/>
  <c r="U339" i="18"/>
  <c r="T1711" i="18"/>
  <c r="T1712" i="18" s="1"/>
  <c r="T1807" i="18" s="1"/>
  <c r="U1704" i="18"/>
  <c r="T996" i="18"/>
  <c r="T997" i="18" s="1"/>
  <c r="T1796" i="18" s="1"/>
  <c r="U989" i="18"/>
  <c r="T281" i="18"/>
  <c r="T282" i="18" s="1"/>
  <c r="T1785" i="18" s="1"/>
  <c r="U274" i="18"/>
  <c r="T1061" i="18"/>
  <c r="T1062" i="18" s="1"/>
  <c r="T1797" i="18" s="1"/>
  <c r="U1054" i="18"/>
  <c r="T1516" i="18"/>
  <c r="T1517" i="18" s="1"/>
  <c r="T1804" i="18" s="1"/>
  <c r="U1509" i="18"/>
  <c r="T866" i="18"/>
  <c r="T867" i="18" s="1"/>
  <c r="T1794" i="18" s="1"/>
  <c r="U859" i="18"/>
  <c r="T87" i="18"/>
  <c r="T88" i="18" s="1"/>
  <c r="T1782" i="18" s="1"/>
  <c r="U80" i="18"/>
  <c r="T216" i="18"/>
  <c r="T217" i="18" s="1"/>
  <c r="T1784" i="18" s="1"/>
  <c r="U209" i="18"/>
  <c r="U1444" i="18"/>
  <c r="T1451" i="18"/>
  <c r="T1452" i="18" s="1"/>
  <c r="T1803" i="18" s="1"/>
  <c r="T541" i="18"/>
  <c r="T542" i="18" s="1"/>
  <c r="T1789" i="18" s="1"/>
  <c r="U534" i="18"/>
  <c r="T736" i="18"/>
  <c r="T737" i="18" s="1"/>
  <c r="T1792" i="18" s="1"/>
  <c r="U729" i="18"/>
  <c r="W147" i="18"/>
  <c r="V152" i="18"/>
  <c r="V153" i="18" s="1"/>
  <c r="V1783" i="18" s="1"/>
  <c r="T476" i="18"/>
  <c r="T477" i="18" s="1"/>
  <c r="T1788" i="18" s="1"/>
  <c r="U469" i="18"/>
  <c r="T606" i="18"/>
  <c r="T607" i="18" s="1"/>
  <c r="T1790" i="18" s="1"/>
  <c r="U599" i="18"/>
  <c r="T1386" i="18"/>
  <c r="T1387" i="18" s="1"/>
  <c r="T1802" i="18" s="1"/>
  <c r="U1379" i="18"/>
  <c r="T1646" i="18"/>
  <c r="T1647" i="18" s="1"/>
  <c r="T1806" i="18" s="1"/>
  <c r="U1639" i="18"/>
  <c r="T931" i="18"/>
  <c r="T932" i="18" s="1"/>
  <c r="T1795" i="18" s="1"/>
  <c r="U924" i="18"/>
  <c r="T1776" i="18"/>
  <c r="T1777" i="18" s="1"/>
  <c r="T1808" i="18" s="1"/>
  <c r="U1769" i="18"/>
  <c r="T411" i="18"/>
  <c r="T412" i="18" s="1"/>
  <c r="T1787" i="18" s="1"/>
  <c r="U404" i="18"/>
  <c r="U1249" i="18"/>
  <c r="T1256" i="18"/>
  <c r="T1257" i="18" s="1"/>
  <c r="T1800" i="18" s="1"/>
  <c r="T1321" i="18"/>
  <c r="T1322" i="18" s="1"/>
  <c r="T1801" i="18" s="1"/>
  <c r="U1314" i="18"/>
  <c r="T1191" i="18"/>
  <c r="T1192" i="18" s="1"/>
  <c r="T1799" i="18" s="1"/>
  <c r="U1184" i="18"/>
  <c r="T1581" i="18"/>
  <c r="T1582" i="18" s="1"/>
  <c r="T1805" i="18" s="1"/>
  <c r="U1574" i="18"/>
  <c r="T996" i="17"/>
  <c r="T997" i="17" s="1"/>
  <c r="T1796" i="17" s="1"/>
  <c r="U989" i="17"/>
  <c r="U1321" i="17"/>
  <c r="U1322" i="17" s="1"/>
  <c r="U1801" i="17" s="1"/>
  <c r="V1315" i="17"/>
  <c r="V600" i="17"/>
  <c r="U606" i="17"/>
  <c r="U607" i="17" s="1"/>
  <c r="U1790" i="17" s="1"/>
  <c r="T1776" i="17"/>
  <c r="T1777" i="17" s="1"/>
  <c r="T1808" i="17" s="1"/>
  <c r="U1769" i="17"/>
  <c r="U476" i="17"/>
  <c r="U477" i="17" s="1"/>
  <c r="U1788" i="17" s="1"/>
  <c r="V470" i="17"/>
  <c r="U1451" i="17"/>
  <c r="U1452" i="17" s="1"/>
  <c r="U1803" i="17" s="1"/>
  <c r="V1445" i="17"/>
  <c r="U281" i="17"/>
  <c r="U282" i="17" s="1"/>
  <c r="U1785" i="17" s="1"/>
  <c r="V275" i="17"/>
  <c r="T801" i="17"/>
  <c r="T802" i="17" s="1"/>
  <c r="T1793" i="17" s="1"/>
  <c r="U794" i="17"/>
  <c r="T346" i="17"/>
  <c r="T347" i="17" s="1"/>
  <c r="T1786" i="17" s="1"/>
  <c r="U339" i="17"/>
  <c r="T866" i="17"/>
  <c r="T867" i="17" s="1"/>
  <c r="T1794" i="17" s="1"/>
  <c r="U859" i="17"/>
  <c r="T1711" i="17"/>
  <c r="T1712" i="17" s="1"/>
  <c r="T1807" i="17" s="1"/>
  <c r="U1704" i="17"/>
  <c r="T1191" i="17"/>
  <c r="T1192" i="17" s="1"/>
  <c r="T1799" i="17" s="1"/>
  <c r="U1184" i="17"/>
  <c r="T152" i="17"/>
  <c r="T153" i="17" s="1"/>
  <c r="T1783" i="17" s="1"/>
  <c r="U145" i="17"/>
  <c r="T1646" i="17"/>
  <c r="T1647" i="17" s="1"/>
  <c r="T1806" i="17" s="1"/>
  <c r="U1639" i="17"/>
  <c r="T671" i="17"/>
  <c r="T672" i="17" s="1"/>
  <c r="T1791" i="17" s="1"/>
  <c r="U664" i="17"/>
  <c r="W1056" i="17"/>
  <c r="V1061" i="17"/>
  <c r="V1062" i="17" s="1"/>
  <c r="V1797" i="17" s="1"/>
  <c r="W1251" i="17"/>
  <c r="V1256" i="17"/>
  <c r="V1257" i="17" s="1"/>
  <c r="V1800" i="17" s="1"/>
  <c r="W82" i="17"/>
  <c r="V87" i="17"/>
  <c r="V88" i="17" s="1"/>
  <c r="V1782" i="17" s="1"/>
  <c r="U931" i="17"/>
  <c r="U932" i="17" s="1"/>
  <c r="U1795" i="17" s="1"/>
  <c r="V925" i="17"/>
  <c r="T541" i="17"/>
  <c r="T542" i="17" s="1"/>
  <c r="T1789" i="17" s="1"/>
  <c r="U534" i="17"/>
  <c r="T736" i="17"/>
  <c r="T737" i="17" s="1"/>
  <c r="T1792" i="17" s="1"/>
  <c r="U729" i="17"/>
  <c r="U1379" i="17"/>
  <c r="T1386" i="17"/>
  <c r="T1387" i="17" s="1"/>
  <c r="T1802" i="17" s="1"/>
  <c r="V1510" i="17"/>
  <c r="U1516" i="17"/>
  <c r="U1517" i="17" s="1"/>
  <c r="U1804" i="17" s="1"/>
  <c r="U411" i="17"/>
  <c r="U412" i="17" s="1"/>
  <c r="U1787" i="17" s="1"/>
  <c r="V405" i="17"/>
  <c r="T1126" i="17"/>
  <c r="T1127" i="17" s="1"/>
  <c r="T1798" i="17" s="1"/>
  <c r="U1119" i="17"/>
  <c r="T1581" i="17"/>
  <c r="T1582" i="17" s="1"/>
  <c r="T1805" i="17" s="1"/>
  <c r="U1574" i="17"/>
  <c r="T216" i="17"/>
  <c r="T217" i="17" s="1"/>
  <c r="T1784" i="17" s="1"/>
  <c r="U209" i="17"/>
  <c r="U87" i="1"/>
  <c r="U88" i="1" s="1"/>
  <c r="U1782" i="1" s="1"/>
  <c r="V81" i="1"/>
  <c r="W94" i="16" l="1"/>
  <c r="V151" i="16"/>
  <c r="V183" i="16"/>
  <c r="V87" i="16"/>
  <c r="V178" i="16"/>
  <c r="V146" i="16"/>
  <c r="V82" i="16"/>
  <c r="W179" i="16"/>
  <c r="W147" i="16"/>
  <c r="W83" i="16"/>
  <c r="W129" i="16"/>
  <c r="W161" i="16"/>
  <c r="W65" i="16"/>
  <c r="W177" i="16"/>
  <c r="W145" i="16"/>
  <c r="W81" i="16"/>
  <c r="X176" i="16"/>
  <c r="X144" i="16"/>
  <c r="X80" i="16"/>
  <c r="V160" i="16"/>
  <c r="V128" i="16"/>
  <c r="V64" i="16"/>
  <c r="V142" i="16"/>
  <c r="V174" i="16"/>
  <c r="V78" i="16"/>
  <c r="V127" i="16"/>
  <c r="V159" i="16"/>
  <c r="V63" i="16"/>
  <c r="W164" i="16"/>
  <c r="W132" i="16"/>
  <c r="W68" i="16"/>
  <c r="V172" i="16"/>
  <c r="V140" i="16"/>
  <c r="V76" i="16"/>
  <c r="V167" i="16"/>
  <c r="V135" i="16"/>
  <c r="V71" i="16"/>
  <c r="V181" i="16"/>
  <c r="V149" i="16"/>
  <c r="V85" i="16"/>
  <c r="V168" i="16"/>
  <c r="V136" i="16"/>
  <c r="V72" i="16"/>
  <c r="V162" i="16"/>
  <c r="V130" i="16"/>
  <c r="V66" i="16"/>
  <c r="X173" i="16"/>
  <c r="X141" i="16"/>
  <c r="X77" i="16"/>
  <c r="V182" i="16"/>
  <c r="V150" i="16"/>
  <c r="V86" i="16"/>
  <c r="V165" i="16"/>
  <c r="V133" i="16"/>
  <c r="V69" i="16"/>
  <c r="V175" i="16"/>
  <c r="V143" i="16"/>
  <c r="V79" i="16"/>
  <c r="V169" i="16"/>
  <c r="V137" i="16"/>
  <c r="V73" i="16"/>
  <c r="V184" i="16"/>
  <c r="V152" i="16"/>
  <c r="V88" i="16"/>
  <c r="W171" i="16"/>
  <c r="W139" i="16"/>
  <c r="W75" i="16"/>
  <c r="V138" i="16"/>
  <c r="V170" i="16"/>
  <c r="V74" i="16"/>
  <c r="W163" i="16"/>
  <c r="W131" i="16"/>
  <c r="W67" i="16"/>
  <c r="W180" i="16"/>
  <c r="W148" i="16"/>
  <c r="W84" i="16"/>
  <c r="W166" i="16"/>
  <c r="W134" i="16"/>
  <c r="W70" i="16"/>
  <c r="U1776" i="20"/>
  <c r="U1777" i="20" s="1"/>
  <c r="U1808" i="20" s="1"/>
  <c r="V1770" i="20"/>
  <c r="V795" i="20"/>
  <c r="U801" i="20"/>
  <c r="U802" i="20" s="1"/>
  <c r="U1793" i="20" s="1"/>
  <c r="U1646" i="20"/>
  <c r="U1647" i="20" s="1"/>
  <c r="U1806" i="20" s="1"/>
  <c r="V1640" i="20"/>
  <c r="V1250" i="20"/>
  <c r="U1256" i="20"/>
  <c r="U1257" i="20" s="1"/>
  <c r="U1800" i="20" s="1"/>
  <c r="U1451" i="20"/>
  <c r="U1452" i="20" s="1"/>
  <c r="U1803" i="20" s="1"/>
  <c r="V1445" i="20"/>
  <c r="U476" i="20"/>
  <c r="U477" i="20" s="1"/>
  <c r="U1788" i="20" s="1"/>
  <c r="V470" i="20"/>
  <c r="U866" i="20"/>
  <c r="U867" i="20" s="1"/>
  <c r="U1794" i="20" s="1"/>
  <c r="V860" i="20"/>
  <c r="U931" i="20"/>
  <c r="U932" i="20" s="1"/>
  <c r="U1795" i="20" s="1"/>
  <c r="V925" i="20"/>
  <c r="V730" i="20"/>
  <c r="U736" i="20"/>
  <c r="U737" i="20" s="1"/>
  <c r="U1792" i="20" s="1"/>
  <c r="V210" i="20"/>
  <c r="U216" i="20"/>
  <c r="U217" i="20" s="1"/>
  <c r="U1784" i="20" s="1"/>
  <c r="V1120" i="20"/>
  <c r="U1126" i="20"/>
  <c r="U1127" i="20" s="1"/>
  <c r="U1798" i="20" s="1"/>
  <c r="V535" i="20"/>
  <c r="U541" i="20"/>
  <c r="U542" i="20" s="1"/>
  <c r="U1789" i="20" s="1"/>
  <c r="V405" i="20"/>
  <c r="U411" i="20"/>
  <c r="U412" i="20" s="1"/>
  <c r="U1787" i="20" s="1"/>
  <c r="U1191" i="20"/>
  <c r="U1192" i="20" s="1"/>
  <c r="U1799" i="20" s="1"/>
  <c r="V1185" i="20"/>
  <c r="U996" i="20"/>
  <c r="U997" i="20" s="1"/>
  <c r="U1796" i="20" s="1"/>
  <c r="V990" i="20"/>
  <c r="V1315" i="20"/>
  <c r="U1321" i="20"/>
  <c r="U1322" i="20" s="1"/>
  <c r="U1801" i="20" s="1"/>
  <c r="U671" i="20"/>
  <c r="U672" i="20" s="1"/>
  <c r="U1791" i="20" s="1"/>
  <c r="V665" i="20"/>
  <c r="U1061" i="20"/>
  <c r="U1062" i="20" s="1"/>
  <c r="U1797" i="20" s="1"/>
  <c r="V1055" i="20"/>
  <c r="V1705" i="20"/>
  <c r="U1711" i="20"/>
  <c r="U1712" i="20" s="1"/>
  <c r="U1807" i="20" s="1"/>
  <c r="U87" i="20"/>
  <c r="U88" i="20" s="1"/>
  <c r="U1782" i="20" s="1"/>
  <c r="V81" i="20"/>
  <c r="U1386" i="20"/>
  <c r="U1387" i="20" s="1"/>
  <c r="U1802" i="20" s="1"/>
  <c r="V1380" i="20"/>
  <c r="U346" i="20"/>
  <c r="U347" i="20" s="1"/>
  <c r="U1786" i="20" s="1"/>
  <c r="V340" i="20"/>
  <c r="V1575" i="20"/>
  <c r="U1581" i="20"/>
  <c r="U1582" i="20" s="1"/>
  <c r="U1805" i="20" s="1"/>
  <c r="U1516" i="20"/>
  <c r="U1517" i="20" s="1"/>
  <c r="U1804" i="20" s="1"/>
  <c r="V1510" i="20"/>
  <c r="V275" i="20"/>
  <c r="U281" i="20"/>
  <c r="U282" i="20" s="1"/>
  <c r="U1785" i="20" s="1"/>
  <c r="U152" i="20"/>
  <c r="U153" i="20" s="1"/>
  <c r="U1783" i="20" s="1"/>
  <c r="V146" i="20"/>
  <c r="V600" i="20"/>
  <c r="U606" i="20"/>
  <c r="U607" i="20" s="1"/>
  <c r="U1790" i="20" s="1"/>
  <c r="V795" i="19"/>
  <c r="U801" i="19"/>
  <c r="U802" i="19" s="1"/>
  <c r="U1793" i="19" s="1"/>
  <c r="V860" i="19"/>
  <c r="U866" i="19"/>
  <c r="U867" i="19" s="1"/>
  <c r="U1794" i="19" s="1"/>
  <c r="U1711" i="19"/>
  <c r="U1712" i="19" s="1"/>
  <c r="U1807" i="19" s="1"/>
  <c r="V1705" i="19"/>
  <c r="U1061" i="19"/>
  <c r="U1062" i="19" s="1"/>
  <c r="U1797" i="19" s="1"/>
  <c r="V1055" i="19"/>
  <c r="U1581" i="19"/>
  <c r="U1582" i="19" s="1"/>
  <c r="U1805" i="19" s="1"/>
  <c r="V1575" i="19"/>
  <c r="U1386" i="19"/>
  <c r="U1387" i="19" s="1"/>
  <c r="U1802" i="19" s="1"/>
  <c r="V1380" i="19"/>
  <c r="U1321" i="19"/>
  <c r="U1322" i="19" s="1"/>
  <c r="U1801" i="19" s="1"/>
  <c r="V1315" i="19"/>
  <c r="U476" i="19"/>
  <c r="U477" i="19" s="1"/>
  <c r="U1788" i="19" s="1"/>
  <c r="V470" i="19"/>
  <c r="V730" i="19"/>
  <c r="U736" i="19"/>
  <c r="U737" i="19" s="1"/>
  <c r="U1792" i="19" s="1"/>
  <c r="V1510" i="19"/>
  <c r="U1516" i="19"/>
  <c r="U1517" i="19" s="1"/>
  <c r="U1804" i="19" s="1"/>
  <c r="U411" i="19"/>
  <c r="U412" i="19" s="1"/>
  <c r="U1787" i="19" s="1"/>
  <c r="V405" i="19"/>
  <c r="U1256" i="19"/>
  <c r="U1257" i="19" s="1"/>
  <c r="U1800" i="19" s="1"/>
  <c r="V1250" i="19"/>
  <c r="V1640" i="19"/>
  <c r="U1646" i="19"/>
  <c r="U1647" i="19" s="1"/>
  <c r="U1806" i="19" s="1"/>
  <c r="U606" i="19"/>
  <c r="U607" i="19" s="1"/>
  <c r="U1790" i="19" s="1"/>
  <c r="V600" i="19"/>
  <c r="V81" i="19"/>
  <c r="U87" i="19"/>
  <c r="U88" i="19" s="1"/>
  <c r="U1782" i="19" s="1"/>
  <c r="U346" i="19"/>
  <c r="U347" i="19" s="1"/>
  <c r="U1786" i="19" s="1"/>
  <c r="V340" i="19"/>
  <c r="V275" i="19"/>
  <c r="U281" i="19"/>
  <c r="U282" i="19" s="1"/>
  <c r="U1785" i="19" s="1"/>
  <c r="V1185" i="19"/>
  <c r="U1191" i="19"/>
  <c r="U1192" i="19" s="1"/>
  <c r="U1799" i="19" s="1"/>
  <c r="V210" i="19"/>
  <c r="U216" i="19"/>
  <c r="U217" i="19" s="1"/>
  <c r="U1784" i="19" s="1"/>
  <c r="U1776" i="19"/>
  <c r="U1777" i="19" s="1"/>
  <c r="U1808" i="19" s="1"/>
  <c r="V1770" i="19"/>
  <c r="U671" i="19"/>
  <c r="U672" i="19" s="1"/>
  <c r="U1791" i="19" s="1"/>
  <c r="V665" i="19"/>
  <c r="U996" i="19"/>
  <c r="U997" i="19" s="1"/>
  <c r="U1796" i="19" s="1"/>
  <c r="V990" i="19"/>
  <c r="V1120" i="19"/>
  <c r="U1126" i="19"/>
  <c r="U1127" i="19" s="1"/>
  <c r="U1798" i="19" s="1"/>
  <c r="V1445" i="19"/>
  <c r="U1451" i="19"/>
  <c r="U1452" i="19" s="1"/>
  <c r="U1803" i="19" s="1"/>
  <c r="U152" i="19"/>
  <c r="U153" i="19" s="1"/>
  <c r="U1783" i="19" s="1"/>
  <c r="V146" i="19"/>
  <c r="V535" i="19"/>
  <c r="U541" i="19"/>
  <c r="U542" i="19" s="1"/>
  <c r="U1789" i="19" s="1"/>
  <c r="U931" i="19"/>
  <c r="U932" i="19" s="1"/>
  <c r="U1795" i="19" s="1"/>
  <c r="V925" i="19"/>
  <c r="U1646" i="18"/>
  <c r="U1647" i="18" s="1"/>
  <c r="U1806" i="18" s="1"/>
  <c r="V1640" i="18"/>
  <c r="U1061" i="18"/>
  <c r="U1062" i="18" s="1"/>
  <c r="U1797" i="18" s="1"/>
  <c r="V1055" i="18"/>
  <c r="U1256" i="18"/>
  <c r="U1257" i="18" s="1"/>
  <c r="U1800" i="18" s="1"/>
  <c r="V1250" i="18"/>
  <c r="U1451" i="18"/>
  <c r="U1452" i="18" s="1"/>
  <c r="U1803" i="18" s="1"/>
  <c r="V1445" i="18"/>
  <c r="V210" i="18"/>
  <c r="U216" i="18"/>
  <c r="U217" i="18" s="1"/>
  <c r="U1784" i="18" s="1"/>
  <c r="U346" i="18"/>
  <c r="U347" i="18" s="1"/>
  <c r="U1786" i="18" s="1"/>
  <c r="V340" i="18"/>
  <c r="W152" i="18"/>
  <c r="W153" i="18" s="1"/>
  <c r="W1783" i="18" s="1"/>
  <c r="X148" i="18"/>
  <c r="U1581" i="18"/>
  <c r="U1582" i="18" s="1"/>
  <c r="U1805" i="18" s="1"/>
  <c r="V1575" i="18"/>
  <c r="V405" i="18"/>
  <c r="U411" i="18"/>
  <c r="U412" i="18" s="1"/>
  <c r="U1787" i="18" s="1"/>
  <c r="U1386" i="18"/>
  <c r="U1387" i="18" s="1"/>
  <c r="U1802" i="18" s="1"/>
  <c r="V1380" i="18"/>
  <c r="U736" i="18"/>
  <c r="U737" i="18" s="1"/>
  <c r="U1792" i="18" s="1"/>
  <c r="V730" i="18"/>
  <c r="V81" i="18"/>
  <c r="U87" i="18"/>
  <c r="U88" i="18" s="1"/>
  <c r="U1782" i="18" s="1"/>
  <c r="V275" i="18"/>
  <c r="U281" i="18"/>
  <c r="U282" i="18" s="1"/>
  <c r="U1785" i="18" s="1"/>
  <c r="U671" i="18"/>
  <c r="U672" i="18" s="1"/>
  <c r="U1791" i="18" s="1"/>
  <c r="V665" i="18"/>
  <c r="U1776" i="18"/>
  <c r="U1777" i="18" s="1"/>
  <c r="U1808" i="18" s="1"/>
  <c r="V1770" i="18"/>
  <c r="U541" i="18"/>
  <c r="U542" i="18" s="1"/>
  <c r="U1789" i="18" s="1"/>
  <c r="V535" i="18"/>
  <c r="V990" i="18"/>
  <c r="U996" i="18"/>
  <c r="U997" i="18" s="1"/>
  <c r="U1796" i="18" s="1"/>
  <c r="U801" i="18"/>
  <c r="U802" i="18" s="1"/>
  <c r="U1793" i="18" s="1"/>
  <c r="V795" i="18"/>
  <c r="U1191" i="18"/>
  <c r="U1192" i="18" s="1"/>
  <c r="U1799" i="18" s="1"/>
  <c r="V1185" i="18"/>
  <c r="U606" i="18"/>
  <c r="U607" i="18" s="1"/>
  <c r="U1790" i="18" s="1"/>
  <c r="V600" i="18"/>
  <c r="U866" i="18"/>
  <c r="U867" i="18" s="1"/>
  <c r="U1794" i="18" s="1"/>
  <c r="V860" i="18"/>
  <c r="V1315" i="18"/>
  <c r="U1321" i="18"/>
  <c r="U1322" i="18" s="1"/>
  <c r="U1801" i="18" s="1"/>
  <c r="U931" i="18"/>
  <c r="U932" i="18" s="1"/>
  <c r="U1795" i="18" s="1"/>
  <c r="V925" i="18"/>
  <c r="U476" i="18"/>
  <c r="U477" i="18" s="1"/>
  <c r="U1788" i="18" s="1"/>
  <c r="V470" i="18"/>
  <c r="V1510" i="18"/>
  <c r="U1516" i="18"/>
  <c r="U1517" i="18" s="1"/>
  <c r="U1804" i="18" s="1"/>
  <c r="V1705" i="18"/>
  <c r="U1711" i="18"/>
  <c r="U1712" i="18" s="1"/>
  <c r="U1807" i="18" s="1"/>
  <c r="V1120" i="18"/>
  <c r="U1126" i="18"/>
  <c r="U1127" i="18" s="1"/>
  <c r="U1798" i="18" s="1"/>
  <c r="W406" i="17"/>
  <c r="V411" i="17"/>
  <c r="V412" i="17" s="1"/>
  <c r="V1787" i="17" s="1"/>
  <c r="V535" i="17"/>
  <c r="U541" i="17"/>
  <c r="U542" i="17" s="1"/>
  <c r="U1789" i="17" s="1"/>
  <c r="W926" i="17"/>
  <c r="V931" i="17"/>
  <c r="V932" i="17" s="1"/>
  <c r="V1795" i="17" s="1"/>
  <c r="U671" i="17"/>
  <c r="U672" i="17" s="1"/>
  <c r="U1791" i="17" s="1"/>
  <c r="V665" i="17"/>
  <c r="U1711" i="17"/>
  <c r="U1712" i="17" s="1"/>
  <c r="U1807" i="17" s="1"/>
  <c r="V1705" i="17"/>
  <c r="W276" i="17"/>
  <c r="V281" i="17"/>
  <c r="V282" i="17" s="1"/>
  <c r="V1785" i="17" s="1"/>
  <c r="U1191" i="17"/>
  <c r="U1192" i="17" s="1"/>
  <c r="U1799" i="17" s="1"/>
  <c r="V1185" i="17"/>
  <c r="V606" i="17"/>
  <c r="V607" i="17" s="1"/>
  <c r="V1790" i="17" s="1"/>
  <c r="W601" i="17"/>
  <c r="U1776" i="17"/>
  <c r="U1777" i="17" s="1"/>
  <c r="U1808" i="17" s="1"/>
  <c r="V1770" i="17"/>
  <c r="W1511" i="17"/>
  <c r="V1516" i="17"/>
  <c r="V1517" i="17" s="1"/>
  <c r="V1804" i="17" s="1"/>
  <c r="V1575" i="17"/>
  <c r="U1581" i="17"/>
  <c r="U1582" i="17" s="1"/>
  <c r="U1805" i="17" s="1"/>
  <c r="U1646" i="17"/>
  <c r="U1647" i="17" s="1"/>
  <c r="U1806" i="17" s="1"/>
  <c r="V1640" i="17"/>
  <c r="V860" i="17"/>
  <c r="U866" i="17"/>
  <c r="U867" i="17" s="1"/>
  <c r="U1794" i="17" s="1"/>
  <c r="V1451" i="17"/>
  <c r="V1452" i="17" s="1"/>
  <c r="V1803" i="17" s="1"/>
  <c r="W1446" i="17"/>
  <c r="V1321" i="17"/>
  <c r="V1322" i="17" s="1"/>
  <c r="V1801" i="17" s="1"/>
  <c r="W1316" i="17"/>
  <c r="W87" i="17"/>
  <c r="W88" i="17" s="1"/>
  <c r="W1782" i="17" s="1"/>
  <c r="X83" i="17"/>
  <c r="V795" i="17"/>
  <c r="U801" i="17"/>
  <c r="U802" i="17" s="1"/>
  <c r="U1793" i="17" s="1"/>
  <c r="W1061" i="17"/>
  <c r="W1062" i="17" s="1"/>
  <c r="W1797" i="17" s="1"/>
  <c r="X1057" i="17"/>
  <c r="V210" i="17"/>
  <c r="U216" i="17"/>
  <c r="U217" i="17" s="1"/>
  <c r="U1784" i="17" s="1"/>
  <c r="U1386" i="17"/>
  <c r="U1387" i="17" s="1"/>
  <c r="U1802" i="17" s="1"/>
  <c r="V1380" i="17"/>
  <c r="V1120" i="17"/>
  <c r="U1126" i="17"/>
  <c r="U1127" i="17" s="1"/>
  <c r="U1798" i="17" s="1"/>
  <c r="V730" i="17"/>
  <c r="U736" i="17"/>
  <c r="U737" i="17" s="1"/>
  <c r="U1792" i="17" s="1"/>
  <c r="V146" i="17"/>
  <c r="U152" i="17"/>
  <c r="U153" i="17" s="1"/>
  <c r="U1783" i="17" s="1"/>
  <c r="U346" i="17"/>
  <c r="U347" i="17" s="1"/>
  <c r="U1786" i="17" s="1"/>
  <c r="V340" i="17"/>
  <c r="W471" i="17"/>
  <c r="V476" i="17"/>
  <c r="V477" i="17" s="1"/>
  <c r="V1788" i="17" s="1"/>
  <c r="V990" i="17"/>
  <c r="U996" i="17"/>
  <c r="U997" i="17" s="1"/>
  <c r="U1796" i="17" s="1"/>
  <c r="W1256" i="17"/>
  <c r="W1257" i="17" s="1"/>
  <c r="W1800" i="17" s="1"/>
  <c r="X1252" i="17"/>
  <c r="W82" i="1"/>
  <c r="V87" i="1"/>
  <c r="V88" i="1" s="1"/>
  <c r="V1782" i="1" s="1"/>
  <c r="X94" i="16" l="1"/>
  <c r="Y144" i="16"/>
  <c r="Y80" i="16"/>
  <c r="Y176" i="16"/>
  <c r="W168" i="16"/>
  <c r="W136" i="16"/>
  <c r="W72" i="16"/>
  <c r="X180" i="16"/>
  <c r="X148" i="16"/>
  <c r="X84" i="16"/>
  <c r="X161" i="16"/>
  <c r="X129" i="16"/>
  <c r="X65" i="16"/>
  <c r="W165" i="16"/>
  <c r="W69" i="16"/>
  <c r="W133" i="16"/>
  <c r="Y173" i="16"/>
  <c r="Y141" i="16"/>
  <c r="Y77" i="16"/>
  <c r="X177" i="16"/>
  <c r="X145" i="16"/>
  <c r="X81" i="16"/>
  <c r="W142" i="16"/>
  <c r="W174" i="16"/>
  <c r="W78" i="16"/>
  <c r="X163" i="16"/>
  <c r="X131" i="16"/>
  <c r="X67" i="16"/>
  <c r="W172" i="16"/>
  <c r="W140" i="16"/>
  <c r="W76" i="16"/>
  <c r="X164" i="16"/>
  <c r="X132" i="16"/>
  <c r="X68" i="16"/>
  <c r="W137" i="16"/>
  <c r="W169" i="16"/>
  <c r="W73" i="16"/>
  <c r="W184" i="16"/>
  <c r="W152" i="16"/>
  <c r="W88" i="16"/>
  <c r="W151" i="16"/>
  <c r="W183" i="16"/>
  <c r="W87" i="16"/>
  <c r="X179" i="16"/>
  <c r="X147" i="16"/>
  <c r="X83" i="16"/>
  <c r="W170" i="16"/>
  <c r="W138" i="16"/>
  <c r="W74" i="16"/>
  <c r="W178" i="16"/>
  <c r="W146" i="16"/>
  <c r="W82" i="16"/>
  <c r="W182" i="16"/>
  <c r="W150" i="16"/>
  <c r="W86" i="16"/>
  <c r="X166" i="16"/>
  <c r="X70" i="16"/>
  <c r="X134" i="16"/>
  <c r="W167" i="16"/>
  <c r="W135" i="16"/>
  <c r="W71" i="16"/>
  <c r="W175" i="16"/>
  <c r="W143" i="16"/>
  <c r="W79" i="16"/>
  <c r="W162" i="16"/>
  <c r="W66" i="16"/>
  <c r="W130" i="16"/>
  <c r="W159" i="16"/>
  <c r="W127" i="16"/>
  <c r="W63" i="16"/>
  <c r="W160" i="16"/>
  <c r="W64" i="16"/>
  <c r="W128" i="16"/>
  <c r="W181" i="16"/>
  <c r="W149" i="16"/>
  <c r="W85" i="16"/>
  <c r="X171" i="16"/>
  <c r="X139" i="16"/>
  <c r="X75" i="16"/>
  <c r="W926" i="20"/>
  <c r="V931" i="20"/>
  <c r="V932" i="20" s="1"/>
  <c r="V1795" i="20" s="1"/>
  <c r="W1316" i="20"/>
  <c r="V1321" i="20"/>
  <c r="V1322" i="20" s="1"/>
  <c r="V1801" i="20" s="1"/>
  <c r="W536" i="20"/>
  <c r="V541" i="20"/>
  <c r="V542" i="20" s="1"/>
  <c r="V1789" i="20" s="1"/>
  <c r="W1251" i="20"/>
  <c r="V1256" i="20"/>
  <c r="V1257" i="20" s="1"/>
  <c r="V1800" i="20" s="1"/>
  <c r="W991" i="20"/>
  <c r="V996" i="20"/>
  <c r="V997" i="20" s="1"/>
  <c r="V1796" i="20" s="1"/>
  <c r="W861" i="20"/>
  <c r="V866" i="20"/>
  <c r="V867" i="20" s="1"/>
  <c r="V1794" i="20" s="1"/>
  <c r="V1646" i="20"/>
  <c r="V1647" i="20" s="1"/>
  <c r="V1806" i="20" s="1"/>
  <c r="W1641" i="20"/>
  <c r="V606" i="20"/>
  <c r="V607" i="20" s="1"/>
  <c r="V1790" i="20" s="1"/>
  <c r="W601" i="20"/>
  <c r="V1581" i="20"/>
  <c r="V1582" i="20" s="1"/>
  <c r="V1805" i="20" s="1"/>
  <c r="W1576" i="20"/>
  <c r="W1706" i="20"/>
  <c r="V1711" i="20"/>
  <c r="V1712" i="20" s="1"/>
  <c r="V1807" i="20" s="1"/>
  <c r="W1121" i="20"/>
  <c r="V1126" i="20"/>
  <c r="V1127" i="20" s="1"/>
  <c r="V1798" i="20" s="1"/>
  <c r="W82" i="20"/>
  <c r="V87" i="20"/>
  <c r="V88" i="20" s="1"/>
  <c r="V1782" i="20" s="1"/>
  <c r="W211" i="20"/>
  <c r="V216" i="20"/>
  <c r="V217" i="20" s="1"/>
  <c r="V1784" i="20" s="1"/>
  <c r="V801" i="20"/>
  <c r="V802" i="20" s="1"/>
  <c r="V1793" i="20" s="1"/>
  <c r="W796" i="20"/>
  <c r="W1511" i="20"/>
  <c r="V1516" i="20"/>
  <c r="V1517" i="20" s="1"/>
  <c r="V1804" i="20" s="1"/>
  <c r="V152" i="20"/>
  <c r="V153" i="20" s="1"/>
  <c r="V1783" i="20" s="1"/>
  <c r="W147" i="20"/>
  <c r="W1381" i="20"/>
  <c r="V1386" i="20"/>
  <c r="V1387" i="20" s="1"/>
  <c r="V1802" i="20" s="1"/>
  <c r="W666" i="20"/>
  <c r="V671" i="20"/>
  <c r="V672" i="20" s="1"/>
  <c r="V1791" i="20" s="1"/>
  <c r="W1446" i="20"/>
  <c r="V1451" i="20"/>
  <c r="V1452" i="20" s="1"/>
  <c r="V1803" i="20" s="1"/>
  <c r="V1776" i="20"/>
  <c r="V1777" i="20" s="1"/>
  <c r="V1808" i="20" s="1"/>
  <c r="W1771" i="20"/>
  <c r="W341" i="20"/>
  <c r="V346" i="20"/>
  <c r="V347" i="20" s="1"/>
  <c r="V1786" i="20" s="1"/>
  <c r="W1056" i="20"/>
  <c r="V1061" i="20"/>
  <c r="V1062" i="20" s="1"/>
  <c r="V1797" i="20" s="1"/>
  <c r="V1191" i="20"/>
  <c r="V1192" i="20" s="1"/>
  <c r="V1799" i="20" s="1"/>
  <c r="W1186" i="20"/>
  <c r="W471" i="20"/>
  <c r="V476" i="20"/>
  <c r="V477" i="20" s="1"/>
  <c r="V1788" i="20" s="1"/>
  <c r="W276" i="20"/>
  <c r="V281" i="20"/>
  <c r="V282" i="20" s="1"/>
  <c r="V1785" i="20" s="1"/>
  <c r="W406" i="20"/>
  <c r="V411" i="20"/>
  <c r="V412" i="20" s="1"/>
  <c r="V1787" i="20" s="1"/>
  <c r="V736" i="20"/>
  <c r="V737" i="20" s="1"/>
  <c r="V1792" i="20" s="1"/>
  <c r="W731" i="20"/>
  <c r="V346" i="19"/>
  <c r="V347" i="19" s="1"/>
  <c r="V1786" i="19" s="1"/>
  <c r="W341" i="19"/>
  <c r="V1256" i="19"/>
  <c r="V1257" i="19" s="1"/>
  <c r="V1800" i="19" s="1"/>
  <c r="W1251" i="19"/>
  <c r="V1061" i="19"/>
  <c r="V1062" i="19" s="1"/>
  <c r="V1797" i="19" s="1"/>
  <c r="W1056" i="19"/>
  <c r="V1451" i="19"/>
  <c r="V1452" i="19" s="1"/>
  <c r="V1803" i="19" s="1"/>
  <c r="W1446" i="19"/>
  <c r="V671" i="19"/>
  <c r="V672" i="19" s="1"/>
  <c r="V1791" i="19" s="1"/>
  <c r="W666" i="19"/>
  <c r="V931" i="19"/>
  <c r="V932" i="19" s="1"/>
  <c r="V1795" i="19" s="1"/>
  <c r="W926" i="19"/>
  <c r="V411" i="19"/>
  <c r="V412" i="19" s="1"/>
  <c r="V1787" i="19" s="1"/>
  <c r="W406" i="19"/>
  <c r="V1321" i="19"/>
  <c r="V1322" i="19" s="1"/>
  <c r="V1801" i="19" s="1"/>
  <c r="W1316" i="19"/>
  <c r="W1706" i="19"/>
  <c r="V1711" i="19"/>
  <c r="V1712" i="19" s="1"/>
  <c r="V1807" i="19" s="1"/>
  <c r="W147" i="19"/>
  <c r="V152" i="19"/>
  <c r="V153" i="19" s="1"/>
  <c r="V1783" i="19" s="1"/>
  <c r="V1776" i="19"/>
  <c r="V1777" i="19" s="1"/>
  <c r="V1808" i="19" s="1"/>
  <c r="W1771" i="19"/>
  <c r="V476" i="19"/>
  <c r="V477" i="19" s="1"/>
  <c r="V1788" i="19" s="1"/>
  <c r="W471" i="19"/>
  <c r="V1126" i="19"/>
  <c r="V1127" i="19" s="1"/>
  <c r="V1798" i="19" s="1"/>
  <c r="W1121" i="19"/>
  <c r="W211" i="19"/>
  <c r="V216" i="19"/>
  <c r="V217" i="19" s="1"/>
  <c r="V1784" i="19" s="1"/>
  <c r="W82" i="19"/>
  <c r="V87" i="19"/>
  <c r="V88" i="19" s="1"/>
  <c r="V1782" i="19" s="1"/>
  <c r="W991" i="19"/>
  <c r="V996" i="19"/>
  <c r="V997" i="19" s="1"/>
  <c r="V1796" i="19" s="1"/>
  <c r="V606" i="19"/>
  <c r="V607" i="19" s="1"/>
  <c r="V1790" i="19" s="1"/>
  <c r="W601" i="19"/>
  <c r="V1386" i="19"/>
  <c r="V1387" i="19" s="1"/>
  <c r="V1802" i="19" s="1"/>
  <c r="W1381" i="19"/>
  <c r="W536" i="19"/>
  <c r="V541" i="19"/>
  <c r="V542" i="19" s="1"/>
  <c r="V1789" i="19" s="1"/>
  <c r="V1191" i="19"/>
  <c r="V1192" i="19" s="1"/>
  <c r="V1799" i="19" s="1"/>
  <c r="W1186" i="19"/>
  <c r="V1516" i="19"/>
  <c r="V1517" i="19" s="1"/>
  <c r="V1804" i="19" s="1"/>
  <c r="W1511" i="19"/>
  <c r="W861" i="19"/>
  <c r="V866" i="19"/>
  <c r="V867" i="19" s="1"/>
  <c r="V1794" i="19" s="1"/>
  <c r="V1581" i="19"/>
  <c r="V1582" i="19" s="1"/>
  <c r="V1805" i="19" s="1"/>
  <c r="W1576" i="19"/>
  <c r="W276" i="19"/>
  <c r="V281" i="19"/>
  <c r="V282" i="19" s="1"/>
  <c r="V1785" i="19" s="1"/>
  <c r="W1641" i="19"/>
  <c r="V1646" i="19"/>
  <c r="V1647" i="19" s="1"/>
  <c r="V1806" i="19" s="1"/>
  <c r="W731" i="19"/>
  <c r="V736" i="19"/>
  <c r="V737" i="19" s="1"/>
  <c r="V1792" i="19" s="1"/>
  <c r="W796" i="19"/>
  <c r="V801" i="19"/>
  <c r="V802" i="19" s="1"/>
  <c r="V1793" i="19" s="1"/>
  <c r="V476" i="18"/>
  <c r="V477" i="18" s="1"/>
  <c r="V1788" i="18" s="1"/>
  <c r="W471" i="18"/>
  <c r="V606" i="18"/>
  <c r="V607" i="18" s="1"/>
  <c r="V1790" i="18" s="1"/>
  <c r="W601" i="18"/>
  <c r="W536" i="18"/>
  <c r="V541" i="18"/>
  <c r="V542" i="18" s="1"/>
  <c r="V1789" i="18" s="1"/>
  <c r="W1576" i="18"/>
  <c r="V1581" i="18"/>
  <c r="V1582" i="18" s="1"/>
  <c r="V1805" i="18" s="1"/>
  <c r="V1451" i="18"/>
  <c r="V1452" i="18" s="1"/>
  <c r="V1803" i="18" s="1"/>
  <c r="W1446" i="18"/>
  <c r="V87" i="18"/>
  <c r="V88" i="18" s="1"/>
  <c r="V1782" i="18" s="1"/>
  <c r="W82" i="18"/>
  <c r="W926" i="18"/>
  <c r="V931" i="18"/>
  <c r="V932" i="18" s="1"/>
  <c r="V1795" i="18" s="1"/>
  <c r="W1186" i="18"/>
  <c r="V1191" i="18"/>
  <c r="V1192" i="18" s="1"/>
  <c r="V1799" i="18" s="1"/>
  <c r="V1776" i="18"/>
  <c r="V1777" i="18" s="1"/>
  <c r="V1808" i="18" s="1"/>
  <c r="W1771" i="18"/>
  <c r="W731" i="18"/>
  <c r="V736" i="18"/>
  <c r="V737" i="18" s="1"/>
  <c r="V1792" i="18" s="1"/>
  <c r="X152" i="18"/>
  <c r="X153" i="18" s="1"/>
  <c r="X1783" i="18" s="1"/>
  <c r="Y149" i="18"/>
  <c r="V1256" i="18"/>
  <c r="V1257" i="18" s="1"/>
  <c r="V1800" i="18" s="1"/>
  <c r="W1251" i="18"/>
  <c r="V1126" i="18"/>
  <c r="V1127" i="18" s="1"/>
  <c r="V1798" i="18" s="1"/>
  <c r="W1121" i="18"/>
  <c r="V801" i="18"/>
  <c r="V802" i="18" s="1"/>
  <c r="V1793" i="18" s="1"/>
  <c r="W796" i="18"/>
  <c r="W666" i="18"/>
  <c r="V671" i="18"/>
  <c r="V672" i="18" s="1"/>
  <c r="V1791" i="18" s="1"/>
  <c r="V1386" i="18"/>
  <c r="V1387" i="18" s="1"/>
  <c r="V1802" i="18" s="1"/>
  <c r="W1381" i="18"/>
  <c r="W341" i="18"/>
  <c r="V346" i="18"/>
  <c r="V347" i="18" s="1"/>
  <c r="V1786" i="18" s="1"/>
  <c r="V1061" i="18"/>
  <c r="V1062" i="18" s="1"/>
  <c r="V1797" i="18" s="1"/>
  <c r="W1056" i="18"/>
  <c r="W1706" i="18"/>
  <c r="V1711" i="18"/>
  <c r="V1712" i="18" s="1"/>
  <c r="V1807" i="18" s="1"/>
  <c r="W1316" i="18"/>
  <c r="V1321" i="18"/>
  <c r="V1322" i="18" s="1"/>
  <c r="V1801" i="18" s="1"/>
  <c r="W861" i="18"/>
  <c r="V866" i="18"/>
  <c r="V867" i="18" s="1"/>
  <c r="V1794" i="18" s="1"/>
  <c r="W1641" i="18"/>
  <c r="V1646" i="18"/>
  <c r="V1647" i="18" s="1"/>
  <c r="V1806" i="18" s="1"/>
  <c r="V1516" i="18"/>
  <c r="V1517" i="18" s="1"/>
  <c r="V1804" i="18" s="1"/>
  <c r="W1511" i="18"/>
  <c r="W991" i="18"/>
  <c r="V996" i="18"/>
  <c r="V997" i="18" s="1"/>
  <c r="V1796" i="18" s="1"/>
  <c r="V281" i="18"/>
  <c r="V282" i="18" s="1"/>
  <c r="V1785" i="18" s="1"/>
  <c r="W276" i="18"/>
  <c r="W406" i="18"/>
  <c r="V411" i="18"/>
  <c r="V412" i="18" s="1"/>
  <c r="V1787" i="18" s="1"/>
  <c r="V216" i="18"/>
  <c r="V217" i="18" s="1"/>
  <c r="V1784" i="18" s="1"/>
  <c r="W211" i="18"/>
  <c r="W606" i="17"/>
  <c r="W607" i="17" s="1"/>
  <c r="W1790" i="17" s="1"/>
  <c r="X602" i="17"/>
  <c r="W341" i="17"/>
  <c r="V346" i="17"/>
  <c r="V347" i="17" s="1"/>
  <c r="V1786" i="17" s="1"/>
  <c r="W666" i="17"/>
  <c r="V671" i="17"/>
  <c r="V672" i="17" s="1"/>
  <c r="V1791" i="17" s="1"/>
  <c r="W1186" i="17"/>
  <c r="V1191" i="17"/>
  <c r="V1192" i="17" s="1"/>
  <c r="V1799" i="17" s="1"/>
  <c r="W147" i="17"/>
  <c r="V152" i="17"/>
  <c r="V153" i="17" s="1"/>
  <c r="V1783" i="17" s="1"/>
  <c r="W211" i="17"/>
  <c r="V216" i="17"/>
  <c r="V217" i="17" s="1"/>
  <c r="V1784" i="17" s="1"/>
  <c r="W1576" i="17"/>
  <c r="V1581" i="17"/>
  <c r="V1582" i="17" s="1"/>
  <c r="V1805" i="17" s="1"/>
  <c r="W931" i="17"/>
  <c r="W932" i="17" s="1"/>
  <c r="W1795" i="17" s="1"/>
  <c r="X927" i="17"/>
  <c r="X1256" i="17"/>
  <c r="X1257" i="17" s="1"/>
  <c r="X1800" i="17" s="1"/>
  <c r="Y1253" i="17"/>
  <c r="W1381" i="17"/>
  <c r="V1386" i="17"/>
  <c r="V1387" i="17" s="1"/>
  <c r="V1802" i="17" s="1"/>
  <c r="Y84" i="17"/>
  <c r="X87" i="17"/>
  <c r="X88" i="17" s="1"/>
  <c r="X1782" i="17" s="1"/>
  <c r="X1061" i="17"/>
  <c r="X1062" i="17" s="1"/>
  <c r="X1797" i="17" s="1"/>
  <c r="Y1058" i="17"/>
  <c r="W1451" i="17"/>
  <c r="W1452" i="17" s="1"/>
  <c r="W1803" i="17" s="1"/>
  <c r="X1447" i="17"/>
  <c r="W991" i="17"/>
  <c r="V996" i="17"/>
  <c r="V997" i="17" s="1"/>
  <c r="V1796" i="17" s="1"/>
  <c r="W731" i="17"/>
  <c r="V736" i="17"/>
  <c r="V737" i="17" s="1"/>
  <c r="V1792" i="17" s="1"/>
  <c r="W1516" i="17"/>
  <c r="W1517" i="17" s="1"/>
  <c r="W1804" i="17" s="1"/>
  <c r="X1512" i="17"/>
  <c r="W281" i="17"/>
  <c r="W282" i="17" s="1"/>
  <c r="W1785" i="17" s="1"/>
  <c r="X277" i="17"/>
  <c r="W536" i="17"/>
  <c r="V541" i="17"/>
  <c r="V542" i="17" s="1"/>
  <c r="V1789" i="17" s="1"/>
  <c r="V1646" i="17"/>
  <c r="V1647" i="17" s="1"/>
  <c r="V1806" i="17" s="1"/>
  <c r="W1641" i="17"/>
  <c r="V1776" i="17"/>
  <c r="V1777" i="17" s="1"/>
  <c r="V1808" i="17" s="1"/>
  <c r="W1771" i="17"/>
  <c r="W1706" i="17"/>
  <c r="V1711" i="17"/>
  <c r="V1712" i="17" s="1"/>
  <c r="V1807" i="17" s="1"/>
  <c r="X1317" i="17"/>
  <c r="W1321" i="17"/>
  <c r="W1322" i="17" s="1"/>
  <c r="W1801" i="17" s="1"/>
  <c r="W476" i="17"/>
  <c r="W477" i="17" s="1"/>
  <c r="W1788" i="17" s="1"/>
  <c r="X472" i="17"/>
  <c r="W1121" i="17"/>
  <c r="V1126" i="17"/>
  <c r="V1127" i="17" s="1"/>
  <c r="V1798" i="17" s="1"/>
  <c r="V801" i="17"/>
  <c r="V802" i="17" s="1"/>
  <c r="V1793" i="17" s="1"/>
  <c r="W796" i="17"/>
  <c r="W861" i="17"/>
  <c r="V866" i="17"/>
  <c r="V867" i="17" s="1"/>
  <c r="V1794" i="17" s="1"/>
  <c r="W411" i="17"/>
  <c r="W412" i="17" s="1"/>
  <c r="W1787" i="17" s="1"/>
  <c r="X407" i="17"/>
  <c r="W87" i="1"/>
  <c r="W88" i="1" s="1"/>
  <c r="W1782" i="1" s="1"/>
  <c r="X83" i="1"/>
  <c r="Y94" i="16" l="1"/>
  <c r="Y177" i="16"/>
  <c r="Y145" i="16"/>
  <c r="Y81" i="16"/>
  <c r="X140" i="16"/>
  <c r="X172" i="16"/>
  <c r="X76" i="16"/>
  <c r="X178" i="16"/>
  <c r="X146" i="16"/>
  <c r="X82" i="16"/>
  <c r="X162" i="16"/>
  <c r="X130" i="16"/>
  <c r="X66" i="16"/>
  <c r="X165" i="16"/>
  <c r="X69" i="16"/>
  <c r="X133" i="16"/>
  <c r="X128" i="16"/>
  <c r="X64" i="16"/>
  <c r="X160" i="16"/>
  <c r="Y132" i="16"/>
  <c r="Y164" i="16"/>
  <c r="Y68" i="16"/>
  <c r="X170" i="16"/>
  <c r="X138" i="16"/>
  <c r="X74" i="16"/>
  <c r="X183" i="16"/>
  <c r="X151" i="16"/>
  <c r="X87" i="16"/>
  <c r="X159" i="16"/>
  <c r="X127" i="16"/>
  <c r="X63" i="16"/>
  <c r="X169" i="16"/>
  <c r="X137" i="16"/>
  <c r="X73" i="16"/>
  <c r="Y179" i="16"/>
  <c r="Y147" i="16"/>
  <c r="Y83" i="16"/>
  <c r="Z176" i="16"/>
  <c r="Z144" i="16"/>
  <c r="Z80" i="16"/>
  <c r="Y166" i="16"/>
  <c r="Y134" i="16"/>
  <c r="Y70" i="16"/>
  <c r="Y163" i="16"/>
  <c r="Y131" i="16"/>
  <c r="Y67" i="16"/>
  <c r="Y129" i="16"/>
  <c r="Y161" i="16"/>
  <c r="Y65" i="16"/>
  <c r="X174" i="16"/>
  <c r="X142" i="16"/>
  <c r="X78" i="16"/>
  <c r="X175" i="16"/>
  <c r="X143" i="16"/>
  <c r="X79" i="16"/>
  <c r="X182" i="16"/>
  <c r="X150" i="16"/>
  <c r="X86" i="16"/>
  <c r="X184" i="16"/>
  <c r="X152" i="16"/>
  <c r="X88" i="16"/>
  <c r="Y180" i="16"/>
  <c r="Y148" i="16"/>
  <c r="Y84" i="16"/>
  <c r="Z173" i="16"/>
  <c r="Z141" i="16"/>
  <c r="Z77" i="16"/>
  <c r="Y171" i="16"/>
  <c r="Y139" i="16"/>
  <c r="Y75" i="16"/>
  <c r="X168" i="16"/>
  <c r="X136" i="16"/>
  <c r="X72" i="16"/>
  <c r="X181" i="16"/>
  <c r="X149" i="16"/>
  <c r="X85" i="16"/>
  <c r="X167" i="16"/>
  <c r="X135" i="16"/>
  <c r="X71" i="16"/>
  <c r="W476" i="20"/>
  <c r="W477" i="20" s="1"/>
  <c r="W1788" i="20" s="1"/>
  <c r="X472" i="20"/>
  <c r="W87" i="20"/>
  <c r="W88" i="20" s="1"/>
  <c r="W1782" i="20" s="1"/>
  <c r="X83" i="20"/>
  <c r="W1256" i="20"/>
  <c r="W1257" i="20" s="1"/>
  <c r="W1800" i="20" s="1"/>
  <c r="X1252" i="20"/>
  <c r="W606" i="20"/>
  <c r="W607" i="20" s="1"/>
  <c r="W1790" i="20" s="1"/>
  <c r="X602" i="20"/>
  <c r="W736" i="20"/>
  <c r="W737" i="20" s="1"/>
  <c r="W1792" i="20" s="1"/>
  <c r="X732" i="20"/>
  <c r="W1191" i="20"/>
  <c r="W1192" i="20" s="1"/>
  <c r="W1799" i="20" s="1"/>
  <c r="X1187" i="20"/>
  <c r="X1642" i="20"/>
  <c r="W1646" i="20"/>
  <c r="W1647" i="20" s="1"/>
  <c r="W1806" i="20" s="1"/>
  <c r="W1451" i="20"/>
  <c r="W1452" i="20" s="1"/>
  <c r="W1803" i="20" s="1"/>
  <c r="X1447" i="20"/>
  <c r="W1516" i="20"/>
  <c r="W1517" i="20" s="1"/>
  <c r="W1804" i="20" s="1"/>
  <c r="X1512" i="20"/>
  <c r="W1126" i="20"/>
  <c r="W1127" i="20" s="1"/>
  <c r="W1798" i="20" s="1"/>
  <c r="X1122" i="20"/>
  <c r="W541" i="20"/>
  <c r="W542" i="20" s="1"/>
  <c r="W1789" i="20" s="1"/>
  <c r="X537" i="20"/>
  <c r="X797" i="20"/>
  <c r="W801" i="20"/>
  <c r="W802" i="20" s="1"/>
  <c r="W1793" i="20" s="1"/>
  <c r="W1776" i="20"/>
  <c r="W1777" i="20" s="1"/>
  <c r="W1808" i="20" s="1"/>
  <c r="X1772" i="20"/>
  <c r="W411" i="20"/>
  <c r="W412" i="20" s="1"/>
  <c r="W1787" i="20" s="1"/>
  <c r="X407" i="20"/>
  <c r="W1061" i="20"/>
  <c r="W1062" i="20" s="1"/>
  <c r="W1797" i="20" s="1"/>
  <c r="X1057" i="20"/>
  <c r="W671" i="20"/>
  <c r="W672" i="20" s="1"/>
  <c r="W1791" i="20" s="1"/>
  <c r="X667" i="20"/>
  <c r="W1711" i="20"/>
  <c r="W1712" i="20" s="1"/>
  <c r="W1807" i="20" s="1"/>
  <c r="X1707" i="20"/>
  <c r="W866" i="20"/>
  <c r="W867" i="20" s="1"/>
  <c r="W1794" i="20" s="1"/>
  <c r="X862" i="20"/>
  <c r="W1321" i="20"/>
  <c r="W1322" i="20" s="1"/>
  <c r="W1801" i="20" s="1"/>
  <c r="X1317" i="20"/>
  <c r="X148" i="20"/>
  <c r="W152" i="20"/>
  <c r="W153" i="20" s="1"/>
  <c r="W1783" i="20" s="1"/>
  <c r="X1577" i="20"/>
  <c r="W1581" i="20"/>
  <c r="W1582" i="20" s="1"/>
  <c r="W1805" i="20" s="1"/>
  <c r="X277" i="20"/>
  <c r="W281" i="20"/>
  <c r="W282" i="20" s="1"/>
  <c r="W1785" i="20" s="1"/>
  <c r="W346" i="20"/>
  <c r="W347" i="20" s="1"/>
  <c r="W1786" i="20" s="1"/>
  <c r="X342" i="20"/>
  <c r="W1386" i="20"/>
  <c r="W1387" i="20" s="1"/>
  <c r="W1802" i="20" s="1"/>
  <c r="X1382" i="20"/>
  <c r="W216" i="20"/>
  <c r="W217" i="20" s="1"/>
  <c r="W1784" i="20" s="1"/>
  <c r="X212" i="20"/>
  <c r="W996" i="20"/>
  <c r="W997" i="20" s="1"/>
  <c r="W1796" i="20" s="1"/>
  <c r="X992" i="20"/>
  <c r="W931" i="20"/>
  <c r="W932" i="20" s="1"/>
  <c r="W1795" i="20" s="1"/>
  <c r="X927" i="20"/>
  <c r="X1187" i="19"/>
  <c r="W1191" i="19"/>
  <c r="W1192" i="19" s="1"/>
  <c r="W1799" i="19" s="1"/>
  <c r="X472" i="19"/>
  <c r="W476" i="19"/>
  <c r="W477" i="19" s="1"/>
  <c r="W1788" i="19" s="1"/>
  <c r="W1451" i="19"/>
  <c r="W1452" i="19" s="1"/>
  <c r="W1803" i="19" s="1"/>
  <c r="X1447" i="19"/>
  <c r="W281" i="19"/>
  <c r="W282" i="19" s="1"/>
  <c r="W1785" i="19" s="1"/>
  <c r="X277" i="19"/>
  <c r="W996" i="19"/>
  <c r="W997" i="19" s="1"/>
  <c r="W1796" i="19" s="1"/>
  <c r="X992" i="19"/>
  <c r="X1577" i="19"/>
  <c r="W1581" i="19"/>
  <c r="W1582" i="19" s="1"/>
  <c r="W1805" i="19" s="1"/>
  <c r="W1776" i="19"/>
  <c r="W1777" i="19" s="1"/>
  <c r="W1808" i="19" s="1"/>
  <c r="X1772" i="19"/>
  <c r="W411" i="19"/>
  <c r="W412" i="19" s="1"/>
  <c r="W1787" i="19" s="1"/>
  <c r="X407" i="19"/>
  <c r="X1057" i="19"/>
  <c r="W1061" i="19"/>
  <c r="W1062" i="19" s="1"/>
  <c r="W1797" i="19" s="1"/>
  <c r="X1317" i="19"/>
  <c r="W1321" i="19"/>
  <c r="W1322" i="19" s="1"/>
  <c r="W1801" i="19" s="1"/>
  <c r="W801" i="19"/>
  <c r="W802" i="19" s="1"/>
  <c r="W1793" i="19" s="1"/>
  <c r="X797" i="19"/>
  <c r="W541" i="19"/>
  <c r="W542" i="19" s="1"/>
  <c r="W1789" i="19" s="1"/>
  <c r="X537" i="19"/>
  <c r="W87" i="19"/>
  <c r="W88" i="19" s="1"/>
  <c r="W1782" i="19" s="1"/>
  <c r="X83" i="19"/>
  <c r="X1382" i="19"/>
  <c r="W1386" i="19"/>
  <c r="W1387" i="19" s="1"/>
  <c r="W1802" i="19" s="1"/>
  <c r="W931" i="19"/>
  <c r="W932" i="19" s="1"/>
  <c r="W1795" i="19" s="1"/>
  <c r="X927" i="19"/>
  <c r="W1256" i="19"/>
  <c r="W1257" i="19" s="1"/>
  <c r="W1800" i="19" s="1"/>
  <c r="X1252" i="19"/>
  <c r="W736" i="19"/>
  <c r="W737" i="19" s="1"/>
  <c r="W1792" i="19" s="1"/>
  <c r="X732" i="19"/>
  <c r="W866" i="19"/>
  <c r="W867" i="19" s="1"/>
  <c r="W1794" i="19" s="1"/>
  <c r="X862" i="19"/>
  <c r="W216" i="19"/>
  <c r="W217" i="19" s="1"/>
  <c r="W1784" i="19" s="1"/>
  <c r="X212" i="19"/>
  <c r="W152" i="19"/>
  <c r="W153" i="19" s="1"/>
  <c r="W1783" i="19" s="1"/>
  <c r="X148" i="19"/>
  <c r="W1516" i="19"/>
  <c r="W1517" i="19" s="1"/>
  <c r="W1804" i="19" s="1"/>
  <c r="X1512" i="19"/>
  <c r="W606" i="19"/>
  <c r="W607" i="19" s="1"/>
  <c r="W1790" i="19" s="1"/>
  <c r="X602" i="19"/>
  <c r="X1122" i="19"/>
  <c r="W1126" i="19"/>
  <c r="W1127" i="19" s="1"/>
  <c r="W1798" i="19" s="1"/>
  <c r="X667" i="19"/>
  <c r="W671" i="19"/>
  <c r="W672" i="19" s="1"/>
  <c r="W1791" i="19" s="1"/>
  <c r="X342" i="19"/>
  <c r="W346" i="19"/>
  <c r="W347" i="19" s="1"/>
  <c r="W1786" i="19" s="1"/>
  <c r="W1646" i="19"/>
  <c r="W1647" i="19" s="1"/>
  <c r="W1806" i="19" s="1"/>
  <c r="X1642" i="19"/>
  <c r="W1711" i="19"/>
  <c r="W1712" i="19" s="1"/>
  <c r="W1807" i="19" s="1"/>
  <c r="X1707" i="19"/>
  <c r="X1382" i="18"/>
  <c r="W1386" i="18"/>
  <c r="W1387" i="18" s="1"/>
  <c r="W1802" i="18" s="1"/>
  <c r="W1256" i="18"/>
  <c r="W1257" i="18" s="1"/>
  <c r="W1800" i="18" s="1"/>
  <c r="X1252" i="18"/>
  <c r="W996" i="18"/>
  <c r="W997" i="18" s="1"/>
  <c r="W1796" i="18" s="1"/>
  <c r="X992" i="18"/>
  <c r="W1321" i="18"/>
  <c r="W1322" i="18" s="1"/>
  <c r="W1801" i="18" s="1"/>
  <c r="X1317" i="18"/>
  <c r="W1191" i="18"/>
  <c r="W1192" i="18" s="1"/>
  <c r="W1799" i="18" s="1"/>
  <c r="X1187" i="18"/>
  <c r="W1581" i="18"/>
  <c r="W1582" i="18" s="1"/>
  <c r="W1805" i="18" s="1"/>
  <c r="X1577" i="18"/>
  <c r="Y152" i="18"/>
  <c r="Y153" i="18" s="1"/>
  <c r="Z150" i="18"/>
  <c r="W1711" i="18"/>
  <c r="W1712" i="18" s="1"/>
  <c r="W1807" i="18" s="1"/>
  <c r="X1707" i="18"/>
  <c r="W671" i="18"/>
  <c r="W672" i="18" s="1"/>
  <c r="W1791" i="18" s="1"/>
  <c r="X667" i="18"/>
  <c r="W931" i="18"/>
  <c r="W932" i="18" s="1"/>
  <c r="W1795" i="18" s="1"/>
  <c r="X927" i="18"/>
  <c r="W541" i="18"/>
  <c r="W542" i="18" s="1"/>
  <c r="W1789" i="18" s="1"/>
  <c r="X537" i="18"/>
  <c r="X1057" i="18"/>
  <c r="W1061" i="18"/>
  <c r="W1062" i="18" s="1"/>
  <c r="W1797" i="18" s="1"/>
  <c r="W801" i="18"/>
  <c r="W802" i="18" s="1"/>
  <c r="W1793" i="18" s="1"/>
  <c r="X797" i="18"/>
  <c r="W87" i="18"/>
  <c r="W88" i="18" s="1"/>
  <c r="W1782" i="18" s="1"/>
  <c r="X83" i="18"/>
  <c r="W606" i="18"/>
  <c r="W607" i="18" s="1"/>
  <c r="W1790" i="18" s="1"/>
  <c r="X602" i="18"/>
  <c r="W411" i="18"/>
  <c r="W412" i="18" s="1"/>
  <c r="W1787" i="18" s="1"/>
  <c r="X407" i="18"/>
  <c r="W736" i="18"/>
  <c r="W737" i="18" s="1"/>
  <c r="W1792" i="18" s="1"/>
  <c r="X732" i="18"/>
  <c r="W216" i="18"/>
  <c r="W217" i="18" s="1"/>
  <c r="W1784" i="18" s="1"/>
  <c r="X212" i="18"/>
  <c r="W1646" i="18"/>
  <c r="W1647" i="18" s="1"/>
  <c r="W1806" i="18" s="1"/>
  <c r="X1642" i="18"/>
  <c r="X277" i="18"/>
  <c r="W281" i="18"/>
  <c r="W282" i="18" s="1"/>
  <c r="W1785" i="18" s="1"/>
  <c r="W1126" i="18"/>
  <c r="W1127" i="18" s="1"/>
  <c r="W1798" i="18" s="1"/>
  <c r="X1122" i="18"/>
  <c r="W1776" i="18"/>
  <c r="W1777" i="18" s="1"/>
  <c r="W1808" i="18" s="1"/>
  <c r="X1772" i="18"/>
  <c r="X1447" i="18"/>
  <c r="W1451" i="18"/>
  <c r="W1452" i="18" s="1"/>
  <c r="W1803" i="18" s="1"/>
  <c r="W476" i="18"/>
  <c r="W477" i="18" s="1"/>
  <c r="W1788" i="18" s="1"/>
  <c r="X472" i="18"/>
  <c r="W1516" i="18"/>
  <c r="W1517" i="18" s="1"/>
  <c r="W1804" i="18" s="1"/>
  <c r="X1512" i="18"/>
  <c r="W866" i="18"/>
  <c r="W867" i="18" s="1"/>
  <c r="W1794" i="18" s="1"/>
  <c r="X862" i="18"/>
  <c r="W346" i="18"/>
  <c r="W347" i="18" s="1"/>
  <c r="W1786" i="18" s="1"/>
  <c r="X342" i="18"/>
  <c r="W152" i="17"/>
  <c r="W153" i="17" s="1"/>
  <c r="W1783" i="17" s="1"/>
  <c r="X148" i="17"/>
  <c r="X1516" i="17"/>
  <c r="X1517" i="17" s="1"/>
  <c r="X1804" i="17" s="1"/>
  <c r="Y1513" i="17"/>
  <c r="W1191" i="17"/>
  <c r="W1192" i="17" s="1"/>
  <c r="W1799" i="17" s="1"/>
  <c r="X1187" i="17"/>
  <c r="Y1061" i="17"/>
  <c r="Y1062" i="17" s="1"/>
  <c r="Z1059" i="17"/>
  <c r="W736" i="17"/>
  <c r="W737" i="17" s="1"/>
  <c r="W1792" i="17" s="1"/>
  <c r="X732" i="17"/>
  <c r="Y87" i="17"/>
  <c r="Y88" i="17" s="1"/>
  <c r="Z85" i="17"/>
  <c r="W1581" i="17"/>
  <c r="W1582" i="17" s="1"/>
  <c r="W1805" i="17" s="1"/>
  <c r="X1577" i="17"/>
  <c r="W671" i="17"/>
  <c r="W672" i="17" s="1"/>
  <c r="W1791" i="17" s="1"/>
  <c r="X667" i="17"/>
  <c r="Y473" i="17"/>
  <c r="X476" i="17"/>
  <c r="X477" i="17" s="1"/>
  <c r="X1788" i="17" s="1"/>
  <c r="Y408" i="17"/>
  <c r="X411" i="17"/>
  <c r="X412" i="17" s="1"/>
  <c r="X1787" i="17" s="1"/>
  <c r="X1642" i="17"/>
  <c r="W1646" i="17"/>
  <c r="W1647" i="17" s="1"/>
  <c r="W1806" i="17" s="1"/>
  <c r="W866" i="17"/>
  <c r="W867" i="17" s="1"/>
  <c r="W1794" i="17" s="1"/>
  <c r="X862" i="17"/>
  <c r="X1321" i="17"/>
  <c r="X1322" i="17" s="1"/>
  <c r="X1801" i="17" s="1"/>
  <c r="Y1318" i="17"/>
  <c r="W541" i="17"/>
  <c r="W542" i="17" s="1"/>
  <c r="W1789" i="17" s="1"/>
  <c r="X537" i="17"/>
  <c r="W996" i="17"/>
  <c r="W997" i="17" s="1"/>
  <c r="W1796" i="17" s="1"/>
  <c r="X992" i="17"/>
  <c r="W1386" i="17"/>
  <c r="W1387" i="17" s="1"/>
  <c r="W1802" i="17" s="1"/>
  <c r="X1382" i="17"/>
  <c r="W216" i="17"/>
  <c r="W217" i="17" s="1"/>
  <c r="W1784" i="17" s="1"/>
  <c r="X212" i="17"/>
  <c r="W346" i="17"/>
  <c r="W347" i="17" s="1"/>
  <c r="W1786" i="17" s="1"/>
  <c r="X342" i="17"/>
  <c r="W1711" i="17"/>
  <c r="W1712" i="17" s="1"/>
  <c r="W1807" i="17" s="1"/>
  <c r="X1707" i="17"/>
  <c r="W1776" i="17"/>
  <c r="W1777" i="17" s="1"/>
  <c r="W1808" i="17" s="1"/>
  <c r="X1772" i="17"/>
  <c r="X931" i="17"/>
  <c r="X932" i="17" s="1"/>
  <c r="X1795" i="17" s="1"/>
  <c r="Y928" i="17"/>
  <c r="W1126" i="17"/>
  <c r="W1127" i="17" s="1"/>
  <c r="W1798" i="17" s="1"/>
  <c r="X1122" i="17"/>
  <c r="X797" i="17"/>
  <c r="W801" i="17"/>
  <c r="W802" i="17" s="1"/>
  <c r="W1793" i="17" s="1"/>
  <c r="X281" i="17"/>
  <c r="X282" i="17" s="1"/>
  <c r="X1785" i="17" s="1"/>
  <c r="Y278" i="17"/>
  <c r="Y1448" i="17"/>
  <c r="X1451" i="17"/>
  <c r="X1452" i="17" s="1"/>
  <c r="X1803" i="17" s="1"/>
  <c r="Y1256" i="17"/>
  <c r="Y1257" i="17" s="1"/>
  <c r="Z1254" i="17"/>
  <c r="X606" i="17"/>
  <c r="X607" i="17" s="1"/>
  <c r="X1790" i="17" s="1"/>
  <c r="Y603" i="17"/>
  <c r="X87" i="1"/>
  <c r="X88" i="1" s="1"/>
  <c r="X1782" i="1" s="1"/>
  <c r="Y84" i="1"/>
  <c r="Z94" i="16" l="1"/>
  <c r="Y175" i="16"/>
  <c r="Y143" i="16"/>
  <c r="Y79" i="16"/>
  <c r="Y162" i="16"/>
  <c r="Y130" i="16"/>
  <c r="Y66" i="16"/>
  <c r="Y165" i="16"/>
  <c r="Y133" i="16"/>
  <c r="Y69" i="16"/>
  <c r="Z180" i="16"/>
  <c r="Z148" i="16"/>
  <c r="Z84" i="16"/>
  <c r="Z166" i="16"/>
  <c r="Z134" i="16"/>
  <c r="Z70" i="16"/>
  <c r="Y181" i="16"/>
  <c r="Y149" i="16"/>
  <c r="Y85" i="16"/>
  <c r="Y174" i="16"/>
  <c r="Y142" i="16"/>
  <c r="Y78" i="16"/>
  <c r="Z179" i="16"/>
  <c r="Z147" i="16"/>
  <c r="Z83" i="16"/>
  <c r="Z164" i="16"/>
  <c r="Z132" i="16"/>
  <c r="Z68" i="16"/>
  <c r="Z163" i="16"/>
  <c r="Z67" i="16"/>
  <c r="Z131" i="16"/>
  <c r="Y128" i="16"/>
  <c r="Y160" i="16"/>
  <c r="Y64" i="16"/>
  <c r="Y168" i="16"/>
  <c r="Y136" i="16"/>
  <c r="Y72" i="16"/>
  <c r="Y183" i="16"/>
  <c r="Y151" i="16"/>
  <c r="Y87" i="16"/>
  <c r="Z171" i="16"/>
  <c r="Z139" i="16"/>
  <c r="Z75" i="16"/>
  <c r="Z177" i="16"/>
  <c r="Z145" i="16"/>
  <c r="Z81" i="16"/>
  <c r="Y159" i="16"/>
  <c r="Y127" i="16"/>
  <c r="Y63" i="16"/>
  <c r="Y172" i="16"/>
  <c r="Y140" i="16"/>
  <c r="Y76" i="16"/>
  <c r="Y184" i="16"/>
  <c r="Y152" i="16"/>
  <c r="Y88" i="16"/>
  <c r="Y170" i="16"/>
  <c r="Y138" i="16"/>
  <c r="Y74" i="16"/>
  <c r="Z129" i="16"/>
  <c r="Z161" i="16"/>
  <c r="Z65" i="16"/>
  <c r="Y178" i="16"/>
  <c r="Y146" i="16"/>
  <c r="Y82" i="16"/>
  <c r="Y167" i="16"/>
  <c r="Y135" i="16"/>
  <c r="Y71" i="16"/>
  <c r="Y169" i="16"/>
  <c r="Y137" i="16"/>
  <c r="Y73" i="16"/>
  <c r="Y182" i="16"/>
  <c r="Y150" i="16"/>
  <c r="Y86" i="16"/>
  <c r="Y1383" i="20"/>
  <c r="X1386" i="20"/>
  <c r="X1387" i="20" s="1"/>
  <c r="X1802" i="20" s="1"/>
  <c r="X671" i="20"/>
  <c r="X672" i="20" s="1"/>
  <c r="X1791" i="20" s="1"/>
  <c r="Y668" i="20"/>
  <c r="Y1448" i="20"/>
  <c r="X1451" i="20"/>
  <c r="X1452" i="20" s="1"/>
  <c r="X1803" i="20" s="1"/>
  <c r="Y603" i="20"/>
  <c r="X606" i="20"/>
  <c r="X607" i="20" s="1"/>
  <c r="X1790" i="20" s="1"/>
  <c r="X866" i="20"/>
  <c r="X867" i="20" s="1"/>
  <c r="X1794" i="20" s="1"/>
  <c r="Y863" i="20"/>
  <c r="Y149" i="20"/>
  <c r="X152" i="20"/>
  <c r="X153" i="20" s="1"/>
  <c r="X1783" i="20" s="1"/>
  <c r="Y798" i="20"/>
  <c r="X801" i="20"/>
  <c r="X802" i="20" s="1"/>
  <c r="X1793" i="20" s="1"/>
  <c r="X411" i="20"/>
  <c r="X412" i="20" s="1"/>
  <c r="X1787" i="20" s="1"/>
  <c r="Y408" i="20"/>
  <c r="Y928" i="20"/>
  <c r="X931" i="20"/>
  <c r="X932" i="20" s="1"/>
  <c r="X1795" i="20" s="1"/>
  <c r="X346" i="20"/>
  <c r="X347" i="20" s="1"/>
  <c r="X1786" i="20" s="1"/>
  <c r="Y343" i="20"/>
  <c r="X1321" i="20"/>
  <c r="X1322" i="20" s="1"/>
  <c r="X1801" i="20" s="1"/>
  <c r="Y1318" i="20"/>
  <c r="Y1058" i="20"/>
  <c r="X1061" i="20"/>
  <c r="X1062" i="20" s="1"/>
  <c r="X1797" i="20" s="1"/>
  <c r="Y538" i="20"/>
  <c r="X541" i="20"/>
  <c r="X542" i="20" s="1"/>
  <c r="X1789" i="20" s="1"/>
  <c r="X1256" i="20"/>
  <c r="X1257" i="20" s="1"/>
  <c r="X1800" i="20" s="1"/>
  <c r="Y1253" i="20"/>
  <c r="X87" i="20"/>
  <c r="X88" i="20" s="1"/>
  <c r="X1782" i="20" s="1"/>
  <c r="Y84" i="20"/>
  <c r="Y1643" i="20"/>
  <c r="X1646" i="20"/>
  <c r="X1647" i="20" s="1"/>
  <c r="X1806" i="20" s="1"/>
  <c r="X1126" i="20"/>
  <c r="X1127" i="20" s="1"/>
  <c r="X1798" i="20" s="1"/>
  <c r="Y1123" i="20"/>
  <c r="X216" i="20"/>
  <c r="X217" i="20" s="1"/>
  <c r="X1784" i="20" s="1"/>
  <c r="Y213" i="20"/>
  <c r="X1711" i="20"/>
  <c r="X1712" i="20" s="1"/>
  <c r="X1807" i="20" s="1"/>
  <c r="Y1708" i="20"/>
  <c r="Y1773" i="20"/>
  <c r="X1776" i="20"/>
  <c r="X1777" i="20" s="1"/>
  <c r="X1808" i="20" s="1"/>
  <c r="X1516" i="20"/>
  <c r="X1517" i="20" s="1"/>
  <c r="X1804" i="20" s="1"/>
  <c r="Y1513" i="20"/>
  <c r="X736" i="20"/>
  <c r="X737" i="20" s="1"/>
  <c r="X1792" i="20" s="1"/>
  <c r="Y733" i="20"/>
  <c r="Y473" i="20"/>
  <c r="X476" i="20"/>
  <c r="X477" i="20" s="1"/>
  <c r="X1788" i="20" s="1"/>
  <c r="X996" i="20"/>
  <c r="X997" i="20" s="1"/>
  <c r="X1796" i="20" s="1"/>
  <c r="Y993" i="20"/>
  <c r="Y1188" i="20"/>
  <c r="X1191" i="20"/>
  <c r="X1192" i="20" s="1"/>
  <c r="X1799" i="20" s="1"/>
  <c r="Y278" i="20"/>
  <c r="X281" i="20"/>
  <c r="X282" i="20" s="1"/>
  <c r="X1785" i="20" s="1"/>
  <c r="X1581" i="20"/>
  <c r="X1582" i="20" s="1"/>
  <c r="X1805" i="20" s="1"/>
  <c r="Y1578" i="20"/>
  <c r="X1191" i="19"/>
  <c r="X1192" i="19" s="1"/>
  <c r="X1799" i="19" s="1"/>
  <c r="Y1188" i="19"/>
  <c r="Y149" i="19"/>
  <c r="X152" i="19"/>
  <c r="X153" i="19" s="1"/>
  <c r="X1783" i="19" s="1"/>
  <c r="Y1253" i="19"/>
  <c r="X1256" i="19"/>
  <c r="X1257" i="19" s="1"/>
  <c r="X1800" i="19" s="1"/>
  <c r="X541" i="19"/>
  <c r="X542" i="19" s="1"/>
  <c r="X1789" i="19" s="1"/>
  <c r="Y538" i="19"/>
  <c r="X411" i="19"/>
  <c r="X412" i="19" s="1"/>
  <c r="X1787" i="19" s="1"/>
  <c r="Y408" i="19"/>
  <c r="Y668" i="19"/>
  <c r="X671" i="19"/>
  <c r="X672" i="19" s="1"/>
  <c r="X1791" i="19" s="1"/>
  <c r="Y1058" i="19"/>
  <c r="X1061" i="19"/>
  <c r="X1062" i="19" s="1"/>
  <c r="X1797" i="19" s="1"/>
  <c r="X281" i="19"/>
  <c r="X282" i="19" s="1"/>
  <c r="X1785" i="19" s="1"/>
  <c r="Y278" i="19"/>
  <c r="Y1708" i="19"/>
  <c r="X1711" i="19"/>
  <c r="X1712" i="19" s="1"/>
  <c r="X1807" i="19" s="1"/>
  <c r="X216" i="19"/>
  <c r="X217" i="19" s="1"/>
  <c r="X1784" i="19" s="1"/>
  <c r="Y213" i="19"/>
  <c r="Y928" i="19"/>
  <c r="X931" i="19"/>
  <c r="X932" i="19" s="1"/>
  <c r="X1795" i="19" s="1"/>
  <c r="Y798" i="19"/>
  <c r="X801" i="19"/>
  <c r="X802" i="19" s="1"/>
  <c r="X1793" i="19" s="1"/>
  <c r="X1776" i="19"/>
  <c r="X1777" i="19" s="1"/>
  <c r="X1808" i="19" s="1"/>
  <c r="Y1773" i="19"/>
  <c r="X1451" i="19"/>
  <c r="X1452" i="19" s="1"/>
  <c r="X1803" i="19" s="1"/>
  <c r="Y1448" i="19"/>
  <c r="X1646" i="19"/>
  <c r="X1647" i="19" s="1"/>
  <c r="X1806" i="19" s="1"/>
  <c r="Y1643" i="19"/>
  <c r="X606" i="19"/>
  <c r="X607" i="19" s="1"/>
  <c r="X1790" i="19" s="1"/>
  <c r="Y603" i="19"/>
  <c r="X866" i="19"/>
  <c r="X867" i="19" s="1"/>
  <c r="X1794" i="19" s="1"/>
  <c r="Y863" i="19"/>
  <c r="Y1123" i="19"/>
  <c r="X1126" i="19"/>
  <c r="X1127" i="19" s="1"/>
  <c r="X1798" i="19" s="1"/>
  <c r="Y1383" i="19"/>
  <c r="X1386" i="19"/>
  <c r="X1387" i="19" s="1"/>
  <c r="X1802" i="19" s="1"/>
  <c r="Y1318" i="19"/>
  <c r="X1321" i="19"/>
  <c r="X1322" i="19" s="1"/>
  <c r="X1801" i="19" s="1"/>
  <c r="Y1578" i="19"/>
  <c r="X1581" i="19"/>
  <c r="X1582" i="19" s="1"/>
  <c r="X1805" i="19" s="1"/>
  <c r="Y473" i="19"/>
  <c r="X476" i="19"/>
  <c r="X477" i="19" s="1"/>
  <c r="X1788" i="19" s="1"/>
  <c r="X1516" i="19"/>
  <c r="X1517" i="19" s="1"/>
  <c r="X1804" i="19" s="1"/>
  <c r="Y1513" i="19"/>
  <c r="X736" i="19"/>
  <c r="X737" i="19" s="1"/>
  <c r="X1792" i="19" s="1"/>
  <c r="Y733" i="19"/>
  <c r="X87" i="19"/>
  <c r="X88" i="19" s="1"/>
  <c r="X1782" i="19" s="1"/>
  <c r="Y84" i="19"/>
  <c r="X996" i="19"/>
  <c r="X997" i="19" s="1"/>
  <c r="X1796" i="19" s="1"/>
  <c r="Y993" i="19"/>
  <c r="Y343" i="19"/>
  <c r="X346" i="19"/>
  <c r="X347" i="19" s="1"/>
  <c r="X1786" i="19" s="1"/>
  <c r="X476" i="18"/>
  <c r="X477" i="18" s="1"/>
  <c r="X1788" i="18" s="1"/>
  <c r="Y473" i="18"/>
  <c r="X411" i="18"/>
  <c r="X412" i="18" s="1"/>
  <c r="X1787" i="18" s="1"/>
  <c r="Y408" i="18"/>
  <c r="Y1708" i="18"/>
  <c r="X1711" i="18"/>
  <c r="X1712" i="18" s="1"/>
  <c r="X1807" i="18" s="1"/>
  <c r="X1321" i="18"/>
  <c r="X1322" i="18" s="1"/>
  <c r="X1801" i="18" s="1"/>
  <c r="Y1318" i="18"/>
  <c r="Y278" i="18"/>
  <c r="X281" i="18"/>
  <c r="X282" i="18" s="1"/>
  <c r="X1785" i="18" s="1"/>
  <c r="Y1058" i="18"/>
  <c r="X1061" i="18"/>
  <c r="X1062" i="18" s="1"/>
  <c r="X1797" i="18" s="1"/>
  <c r="Y343" i="18"/>
  <c r="X346" i="18"/>
  <c r="X347" i="18" s="1"/>
  <c r="X1786" i="18" s="1"/>
  <c r="X1646" i="18"/>
  <c r="X1647" i="18" s="1"/>
  <c r="X1806" i="18" s="1"/>
  <c r="Y1643" i="18"/>
  <c r="X606" i="18"/>
  <c r="X607" i="18" s="1"/>
  <c r="X1790" i="18" s="1"/>
  <c r="Y603" i="18"/>
  <c r="X541" i="18"/>
  <c r="X542" i="18" s="1"/>
  <c r="X1789" i="18" s="1"/>
  <c r="Y538" i="18"/>
  <c r="Z152" i="18"/>
  <c r="Z153" i="18" s="1"/>
  <c r="AA151" i="18"/>
  <c r="AA152" i="18" s="1"/>
  <c r="AA153" i="18" s="1"/>
  <c r="Y993" i="18"/>
  <c r="X996" i="18"/>
  <c r="X997" i="18" s="1"/>
  <c r="X1796" i="18" s="1"/>
  <c r="Y1448" i="18"/>
  <c r="X1451" i="18"/>
  <c r="X1452" i="18" s="1"/>
  <c r="X1803" i="18" s="1"/>
  <c r="X866" i="18"/>
  <c r="X867" i="18" s="1"/>
  <c r="X1794" i="18" s="1"/>
  <c r="Y863" i="18"/>
  <c r="Y1773" i="18"/>
  <c r="X1776" i="18"/>
  <c r="X1777" i="18" s="1"/>
  <c r="X1808" i="18" s="1"/>
  <c r="X216" i="18"/>
  <c r="X217" i="18" s="1"/>
  <c r="X1784" i="18" s="1"/>
  <c r="Y213" i="18"/>
  <c r="Y84" i="18"/>
  <c r="X87" i="18"/>
  <c r="X88" i="18" s="1"/>
  <c r="X1782" i="18" s="1"/>
  <c r="X931" i="18"/>
  <c r="X932" i="18" s="1"/>
  <c r="X1795" i="18" s="1"/>
  <c r="Y928" i="18"/>
  <c r="X1581" i="18"/>
  <c r="X1582" i="18" s="1"/>
  <c r="X1805" i="18" s="1"/>
  <c r="Y1578" i="18"/>
  <c r="X1256" i="18"/>
  <c r="X1257" i="18" s="1"/>
  <c r="X1800" i="18" s="1"/>
  <c r="Y1253" i="18"/>
  <c r="X1516" i="18"/>
  <c r="X1517" i="18" s="1"/>
  <c r="X1804" i="18" s="1"/>
  <c r="Y1513" i="18"/>
  <c r="X1126" i="18"/>
  <c r="X1127" i="18" s="1"/>
  <c r="X1798" i="18" s="1"/>
  <c r="Y1123" i="18"/>
  <c r="X736" i="18"/>
  <c r="X737" i="18" s="1"/>
  <c r="X1792" i="18" s="1"/>
  <c r="Y733" i="18"/>
  <c r="X801" i="18"/>
  <c r="X802" i="18" s="1"/>
  <c r="X1793" i="18" s="1"/>
  <c r="Y798" i="18"/>
  <c r="X671" i="18"/>
  <c r="X672" i="18" s="1"/>
  <c r="X1791" i="18" s="1"/>
  <c r="Y668" i="18"/>
  <c r="Y1188" i="18"/>
  <c r="X1191" i="18"/>
  <c r="X1192" i="18" s="1"/>
  <c r="X1799" i="18" s="1"/>
  <c r="X1386" i="18"/>
  <c r="X1387" i="18" s="1"/>
  <c r="X1802" i="18" s="1"/>
  <c r="Y1383" i="18"/>
  <c r="Y281" i="17"/>
  <c r="Y282" i="17" s="1"/>
  <c r="Z279" i="17"/>
  <c r="X866" i="17"/>
  <c r="X867" i="17" s="1"/>
  <c r="X1794" i="17" s="1"/>
  <c r="Y863" i="17"/>
  <c r="Y1643" i="17"/>
  <c r="X1646" i="17"/>
  <c r="X1647" i="17" s="1"/>
  <c r="X1806" i="17" s="1"/>
  <c r="Z1449" i="17"/>
  <c r="Y1451" i="17"/>
  <c r="Y1452" i="17" s="1"/>
  <c r="Y1383" i="17"/>
  <c r="X1386" i="17"/>
  <c r="X1387" i="17" s="1"/>
  <c r="X1802" i="17" s="1"/>
  <c r="X671" i="17"/>
  <c r="X672" i="17" s="1"/>
  <c r="X1791" i="17" s="1"/>
  <c r="Y668" i="17"/>
  <c r="X1581" i="17"/>
  <c r="X1582" i="17" s="1"/>
  <c r="X1805" i="17" s="1"/>
  <c r="Y1578" i="17"/>
  <c r="Y798" i="17"/>
  <c r="X801" i="17"/>
  <c r="X802" i="17" s="1"/>
  <c r="X1793" i="17" s="1"/>
  <c r="AA1255" i="17"/>
  <c r="AA1256" i="17" s="1"/>
  <c r="AA1257" i="17" s="1"/>
  <c r="Z1256" i="17"/>
  <c r="Z1257" i="17" s="1"/>
  <c r="X1126" i="17"/>
  <c r="X1127" i="17" s="1"/>
  <c r="X1798" i="17" s="1"/>
  <c r="Y1123" i="17"/>
  <c r="X346" i="17"/>
  <c r="X347" i="17" s="1"/>
  <c r="X1786" i="17" s="1"/>
  <c r="Y343" i="17"/>
  <c r="Y538" i="17"/>
  <c r="X541" i="17"/>
  <c r="X542" i="17" s="1"/>
  <c r="X1789" i="17" s="1"/>
  <c r="AA86" i="17"/>
  <c r="AA87" i="17" s="1"/>
  <c r="AA88" i="17" s="1"/>
  <c r="Z87" i="17"/>
  <c r="Z88" i="17" s="1"/>
  <c r="Y1516" i="17"/>
  <c r="Y1517" i="17" s="1"/>
  <c r="Z1514" i="17"/>
  <c r="Z474" i="17"/>
  <c r="Y476" i="17"/>
  <c r="Y477" i="17" s="1"/>
  <c r="Y1773" i="17"/>
  <c r="X1776" i="17"/>
  <c r="X1777" i="17" s="1"/>
  <c r="X1808" i="17" s="1"/>
  <c r="AA1060" i="17"/>
  <c r="AA1061" i="17" s="1"/>
  <c r="AA1062" i="17" s="1"/>
  <c r="Z1061" i="17"/>
  <c r="Z1062" i="17" s="1"/>
  <c r="Y606" i="17"/>
  <c r="Y607" i="17" s="1"/>
  <c r="Z604" i="17"/>
  <c r="Y1708" i="17"/>
  <c r="X1711" i="17"/>
  <c r="X1712" i="17" s="1"/>
  <c r="X1807" i="17" s="1"/>
  <c r="Y411" i="17"/>
  <c r="Y412" i="17" s="1"/>
  <c r="Z409" i="17"/>
  <c r="X996" i="17"/>
  <c r="X997" i="17" s="1"/>
  <c r="X1796" i="17" s="1"/>
  <c r="Y993" i="17"/>
  <c r="X1191" i="17"/>
  <c r="X1192" i="17" s="1"/>
  <c r="X1799" i="17" s="1"/>
  <c r="Y1188" i="17"/>
  <c r="Z929" i="17"/>
  <c r="Y931" i="17"/>
  <c r="Y932" i="17" s="1"/>
  <c r="X216" i="17"/>
  <c r="X217" i="17" s="1"/>
  <c r="X1784" i="17" s="1"/>
  <c r="Y213" i="17"/>
  <c r="Y1321" i="17"/>
  <c r="Y1322" i="17" s="1"/>
  <c r="Z1319" i="17"/>
  <c r="X736" i="17"/>
  <c r="X737" i="17" s="1"/>
  <c r="X1792" i="17" s="1"/>
  <c r="Y733" i="17"/>
  <c r="X152" i="17"/>
  <c r="X153" i="17" s="1"/>
  <c r="X1783" i="17" s="1"/>
  <c r="Y149" i="17"/>
  <c r="Y87" i="1"/>
  <c r="Y88" i="1" s="1"/>
  <c r="Z85" i="1"/>
  <c r="Z182" i="16" l="1"/>
  <c r="Z150" i="16"/>
  <c r="Z86" i="16"/>
  <c r="Z159" i="16"/>
  <c r="Z63" i="16"/>
  <c r="Z127" i="16"/>
  <c r="Z162" i="16"/>
  <c r="Z130" i="16"/>
  <c r="Z66" i="16"/>
  <c r="Z181" i="16"/>
  <c r="Z149" i="16"/>
  <c r="Z85" i="16"/>
  <c r="Z183" i="16"/>
  <c r="Z151" i="16"/>
  <c r="Z87" i="16"/>
  <c r="Z168" i="16"/>
  <c r="Z136" i="16"/>
  <c r="Z72" i="16"/>
  <c r="Z175" i="16"/>
  <c r="Z143" i="16"/>
  <c r="Z79" i="16"/>
  <c r="Z174" i="16"/>
  <c r="Z142" i="16"/>
  <c r="Z78" i="16"/>
  <c r="Z135" i="16"/>
  <c r="Z167" i="16"/>
  <c r="Z71" i="16"/>
  <c r="Z170" i="16"/>
  <c r="Z138" i="16"/>
  <c r="Z74" i="16"/>
  <c r="Z146" i="16"/>
  <c r="Z178" i="16"/>
  <c r="Z82" i="16"/>
  <c r="Z172" i="16"/>
  <c r="Z140" i="16"/>
  <c r="Z76" i="16"/>
  <c r="Z184" i="16"/>
  <c r="Z152" i="16"/>
  <c r="Z88" i="16"/>
  <c r="Z165" i="16"/>
  <c r="Z69" i="16"/>
  <c r="Z133" i="16"/>
  <c r="Z169" i="16"/>
  <c r="Z137" i="16"/>
  <c r="Z73" i="16"/>
  <c r="Z160" i="16"/>
  <c r="Z128" i="16"/>
  <c r="Z64" i="16"/>
  <c r="Y996" i="20"/>
  <c r="Y997" i="20" s="1"/>
  <c r="Z994" i="20"/>
  <c r="Y411" i="20"/>
  <c r="Y412" i="20" s="1"/>
  <c r="Z409" i="20"/>
  <c r="Y216" i="20"/>
  <c r="Y217" i="20" s="1"/>
  <c r="Z214" i="20"/>
  <c r="Z1774" i="20"/>
  <c r="Y1776" i="20"/>
  <c r="Y1777" i="20" s="1"/>
  <c r="Y1646" i="20"/>
  <c r="Y1647" i="20" s="1"/>
  <c r="Z1644" i="20"/>
  <c r="Z1059" i="20"/>
  <c r="Y1061" i="20"/>
  <c r="Y1062" i="20" s="1"/>
  <c r="Z604" i="20"/>
  <c r="Y606" i="20"/>
  <c r="Y607" i="20" s="1"/>
  <c r="Y346" i="20"/>
  <c r="Y347" i="20" s="1"/>
  <c r="Z344" i="20"/>
  <c r="Y1581" i="20"/>
  <c r="Y1582" i="20" s="1"/>
  <c r="Z1579" i="20"/>
  <c r="Y1711" i="20"/>
  <c r="Y1712" i="20" s="1"/>
  <c r="Z1709" i="20"/>
  <c r="Y87" i="20"/>
  <c r="Y88" i="20" s="1"/>
  <c r="Z85" i="20"/>
  <c r="Y1321" i="20"/>
  <c r="Y1322" i="20" s="1"/>
  <c r="Z1319" i="20"/>
  <c r="Y281" i="20"/>
  <c r="Y282" i="20" s="1"/>
  <c r="Z279" i="20"/>
  <c r="Z474" i="20"/>
  <c r="Y476" i="20"/>
  <c r="Y477" i="20" s="1"/>
  <c r="Z799" i="20"/>
  <c r="Y801" i="20"/>
  <c r="Y802" i="20" s="1"/>
  <c r="Z1449" i="20"/>
  <c r="Y1451" i="20"/>
  <c r="Y1452" i="20" s="1"/>
  <c r="Z734" i="20"/>
  <c r="Y736" i="20"/>
  <c r="Y737" i="20" s="1"/>
  <c r="Z669" i="20"/>
  <c r="Y671" i="20"/>
  <c r="Y672" i="20" s="1"/>
  <c r="Y1256" i="20"/>
  <c r="Y1257" i="20" s="1"/>
  <c r="Z1254" i="20"/>
  <c r="Y1516" i="20"/>
  <c r="Y1517" i="20" s="1"/>
  <c r="Z1514" i="20"/>
  <c r="Y1126" i="20"/>
  <c r="Y1127" i="20" s="1"/>
  <c r="Z1124" i="20"/>
  <c r="Y866" i="20"/>
  <c r="Y867" i="20" s="1"/>
  <c r="Z864" i="20"/>
  <c r="Y152" i="20"/>
  <c r="Y153" i="20" s="1"/>
  <c r="Z150" i="20"/>
  <c r="Z1189" i="20"/>
  <c r="Y1191" i="20"/>
  <c r="Y1192" i="20" s="1"/>
  <c r="Z539" i="20"/>
  <c r="Y541" i="20"/>
  <c r="Y542" i="20" s="1"/>
  <c r="Z929" i="20"/>
  <c r="Y931" i="20"/>
  <c r="Y932" i="20" s="1"/>
  <c r="Z1384" i="20"/>
  <c r="Y1386" i="20"/>
  <c r="Y1387" i="20" s="1"/>
  <c r="Y541" i="19"/>
  <c r="Y542" i="19" s="1"/>
  <c r="Z539" i="19"/>
  <c r="Y1321" i="19"/>
  <c r="Y1322" i="19" s="1"/>
  <c r="Z1319" i="19"/>
  <c r="Y801" i="19"/>
  <c r="Y802" i="19" s="1"/>
  <c r="Z799" i="19"/>
  <c r="Y281" i="19"/>
  <c r="Y282" i="19" s="1"/>
  <c r="Z279" i="19"/>
  <c r="Y1516" i="19"/>
  <c r="Y1517" i="19" s="1"/>
  <c r="Z1514" i="19"/>
  <c r="Z1644" i="19"/>
  <c r="Y1646" i="19"/>
  <c r="Y1647" i="19" s="1"/>
  <c r="Y346" i="19"/>
  <c r="Y347" i="19" s="1"/>
  <c r="Z344" i="19"/>
  <c r="Y1386" i="19"/>
  <c r="Y1387" i="19" s="1"/>
  <c r="Z1384" i="19"/>
  <c r="Y931" i="19"/>
  <c r="Y932" i="19" s="1"/>
  <c r="Z929" i="19"/>
  <c r="Y1061" i="19"/>
  <c r="Y1062" i="19" s="1"/>
  <c r="Z1059" i="19"/>
  <c r="Y1256" i="19"/>
  <c r="Y1257" i="19" s="1"/>
  <c r="Z1254" i="19"/>
  <c r="Y736" i="19"/>
  <c r="Y737" i="19" s="1"/>
  <c r="Z734" i="19"/>
  <c r="Z994" i="19"/>
  <c r="Y996" i="19"/>
  <c r="Y997" i="19" s="1"/>
  <c r="Y1451" i="19"/>
  <c r="Y1452" i="19" s="1"/>
  <c r="Z1449" i="19"/>
  <c r="Y216" i="19"/>
  <c r="Y217" i="19" s="1"/>
  <c r="Z214" i="19"/>
  <c r="Y606" i="19"/>
  <c r="Y607" i="19" s="1"/>
  <c r="Z604" i="19"/>
  <c r="Y476" i="19"/>
  <c r="Y477" i="19" s="1"/>
  <c r="Z474" i="19"/>
  <c r="Z1124" i="19"/>
  <c r="Y1126" i="19"/>
  <c r="Y1127" i="19" s="1"/>
  <c r="Y671" i="19"/>
  <c r="Y672" i="19" s="1"/>
  <c r="Z669" i="19"/>
  <c r="Z150" i="19"/>
  <c r="Y152" i="19"/>
  <c r="Y153" i="19" s="1"/>
  <c r="Y87" i="19"/>
  <c r="Y88" i="19" s="1"/>
  <c r="Z85" i="19"/>
  <c r="Y866" i="19"/>
  <c r="Y867" i="19" s="1"/>
  <c r="Z864" i="19"/>
  <c r="Z1774" i="19"/>
  <c r="Y1776" i="19"/>
  <c r="Y1777" i="19" s="1"/>
  <c r="Y411" i="19"/>
  <c r="Y412" i="19" s="1"/>
  <c r="Z409" i="19"/>
  <c r="Z1189" i="19"/>
  <c r="Y1191" i="19"/>
  <c r="Y1192" i="19" s="1"/>
  <c r="Y1581" i="19"/>
  <c r="Y1582" i="19" s="1"/>
  <c r="Z1579" i="19"/>
  <c r="Z1709" i="19"/>
  <c r="Y1711" i="19"/>
  <c r="Y1712" i="19" s="1"/>
  <c r="Y801" i="18"/>
  <c r="Y802" i="18" s="1"/>
  <c r="Z799" i="18"/>
  <c r="Z1254" i="18"/>
  <c r="Y1256" i="18"/>
  <c r="Y1257" i="18" s="1"/>
  <c r="Y216" i="18"/>
  <c r="Y217" i="18" s="1"/>
  <c r="Z214" i="18"/>
  <c r="Z1644" i="18"/>
  <c r="Y1646" i="18"/>
  <c r="Y1647" i="18" s="1"/>
  <c r="Y1321" i="18"/>
  <c r="Y1322" i="18" s="1"/>
  <c r="Z1319" i="18"/>
  <c r="Y996" i="18"/>
  <c r="Y997" i="18" s="1"/>
  <c r="Z994" i="18"/>
  <c r="Y1386" i="18"/>
  <c r="Y1387" i="18" s="1"/>
  <c r="Z1384" i="18"/>
  <c r="Z734" i="18"/>
  <c r="Y736" i="18"/>
  <c r="Y737" i="18" s="1"/>
  <c r="Z1579" i="18"/>
  <c r="Y1581" i="18"/>
  <c r="Y1582" i="18" s="1"/>
  <c r="Z1774" i="18"/>
  <c r="Y1776" i="18"/>
  <c r="Y1777" i="18" s="1"/>
  <c r="Z344" i="18"/>
  <c r="Y346" i="18"/>
  <c r="Y347" i="18" s="1"/>
  <c r="Y1711" i="18"/>
  <c r="Y1712" i="18" s="1"/>
  <c r="Z1709" i="18"/>
  <c r="Y1126" i="18"/>
  <c r="Y1127" i="18" s="1"/>
  <c r="Z1124" i="18"/>
  <c r="Y931" i="18"/>
  <c r="Y932" i="18" s="1"/>
  <c r="Z929" i="18"/>
  <c r="Z864" i="18"/>
  <c r="Y866" i="18"/>
  <c r="Y867" i="18" s="1"/>
  <c r="Z539" i="18"/>
  <c r="Y541" i="18"/>
  <c r="Y542" i="18" s="1"/>
  <c r="Y411" i="18"/>
  <c r="Y412" i="18" s="1"/>
  <c r="Z409" i="18"/>
  <c r="Z1189" i="18"/>
  <c r="Y1191" i="18"/>
  <c r="Y1192" i="18" s="1"/>
  <c r="Z1059" i="18"/>
  <c r="Y1061" i="18"/>
  <c r="Y1062" i="18" s="1"/>
  <c r="Z669" i="18"/>
  <c r="Y671" i="18"/>
  <c r="Y672" i="18" s="1"/>
  <c r="Y1516" i="18"/>
  <c r="Y1517" i="18" s="1"/>
  <c r="Z1514" i="18"/>
  <c r="Y606" i="18"/>
  <c r="Y607" i="18" s="1"/>
  <c r="Z604" i="18"/>
  <c r="Y476" i="18"/>
  <c r="Y477" i="18" s="1"/>
  <c r="Z474" i="18"/>
  <c r="Z85" i="18"/>
  <c r="Y87" i="18"/>
  <c r="Y88" i="18" s="1"/>
  <c r="Y1451" i="18"/>
  <c r="Y1452" i="18" s="1"/>
  <c r="Z1449" i="18"/>
  <c r="Y281" i="18"/>
  <c r="Y282" i="18" s="1"/>
  <c r="Z279" i="18"/>
  <c r="Y1776" i="17"/>
  <c r="Y1777" i="17" s="1"/>
  <c r="Z1774" i="17"/>
  <c r="Y541" i="17"/>
  <c r="Y542" i="17" s="1"/>
  <c r="Z539" i="17"/>
  <c r="Y801" i="17"/>
  <c r="Y802" i="17" s="1"/>
  <c r="Z799" i="17"/>
  <c r="Z1451" i="17"/>
  <c r="Z1452" i="17" s="1"/>
  <c r="AA1450" i="17"/>
  <c r="AA1451" i="17" s="1"/>
  <c r="AA1452" i="17" s="1"/>
  <c r="Z1384" i="17"/>
  <c r="Y1386" i="17"/>
  <c r="Y1387" i="17" s="1"/>
  <c r="Y216" i="17"/>
  <c r="Y217" i="17" s="1"/>
  <c r="Z214" i="17"/>
  <c r="Z931" i="17"/>
  <c r="Z932" i="17" s="1"/>
  <c r="AA930" i="17"/>
  <c r="AA931" i="17" s="1"/>
  <c r="AA932" i="17" s="1"/>
  <c r="Z1709" i="17"/>
  <c r="Y1711" i="17"/>
  <c r="Y1712" i="17" s="1"/>
  <c r="Z476" i="17"/>
  <c r="Z477" i="17" s="1"/>
  <c r="AA475" i="17"/>
  <c r="AA476" i="17" s="1"/>
  <c r="AA477" i="17" s="1"/>
  <c r="Z1644" i="17"/>
  <c r="Y1646" i="17"/>
  <c r="Y1647" i="17" s="1"/>
  <c r="Y1581" i="17"/>
  <c r="Y1582" i="17" s="1"/>
  <c r="Z1579" i="17"/>
  <c r="Y736" i="17"/>
  <c r="Y737" i="17" s="1"/>
  <c r="Z734" i="17"/>
  <c r="Y1191" i="17"/>
  <c r="Y1192" i="17" s="1"/>
  <c r="Z1189" i="17"/>
  <c r="Z606" i="17"/>
  <c r="Z607" i="17" s="1"/>
  <c r="AA605" i="17"/>
  <c r="AA606" i="17" s="1"/>
  <c r="AA607" i="17" s="1"/>
  <c r="Z1516" i="17"/>
  <c r="Z1517" i="17" s="1"/>
  <c r="AA1515" i="17"/>
  <c r="AA1516" i="17" s="1"/>
  <c r="AA1517" i="17" s="1"/>
  <c r="Z1124" i="17"/>
  <c r="Y1126" i="17"/>
  <c r="Y1127" i="17" s="1"/>
  <c r="Y671" i="17"/>
  <c r="Y672" i="17" s="1"/>
  <c r="Z669" i="17"/>
  <c r="Y866" i="17"/>
  <c r="Y867" i="17" s="1"/>
  <c r="Z864" i="17"/>
  <c r="AA410" i="17"/>
  <c r="AA411" i="17" s="1"/>
  <c r="AA412" i="17" s="1"/>
  <c r="Z411" i="17"/>
  <c r="Z412" i="17" s="1"/>
  <c r="Y152" i="17"/>
  <c r="Y153" i="17" s="1"/>
  <c r="Z150" i="17"/>
  <c r="Z344" i="17"/>
  <c r="Y346" i="17"/>
  <c r="Y347" i="17" s="1"/>
  <c r="AA1320" i="17"/>
  <c r="AA1321" i="17" s="1"/>
  <c r="AA1322" i="17" s="1"/>
  <c r="Z1321" i="17"/>
  <c r="Z1322" i="17" s="1"/>
  <c r="Y996" i="17"/>
  <c r="Y997" i="17" s="1"/>
  <c r="Z994" i="17"/>
  <c r="Z281" i="17"/>
  <c r="Z282" i="17" s="1"/>
  <c r="AA280" i="17"/>
  <c r="AA281" i="17" s="1"/>
  <c r="AA282" i="17" s="1"/>
  <c r="Z87" i="1"/>
  <c r="Z88" i="1" s="1"/>
  <c r="AA86" i="1"/>
  <c r="AA87" i="1" s="1"/>
  <c r="AA88" i="1" s="1"/>
  <c r="Z1516" i="20" l="1"/>
  <c r="Z1517" i="20" s="1"/>
  <c r="AA1515" i="20"/>
  <c r="AA1516" i="20" s="1"/>
  <c r="AA1517" i="20" s="1"/>
  <c r="AA1320" i="20"/>
  <c r="AA1321" i="20" s="1"/>
  <c r="AA1322" i="20" s="1"/>
  <c r="Z1321" i="20"/>
  <c r="Z1322" i="20" s="1"/>
  <c r="Z346" i="20"/>
  <c r="Z347" i="20" s="1"/>
  <c r="AA345" i="20"/>
  <c r="AA346" i="20" s="1"/>
  <c r="AA347" i="20" s="1"/>
  <c r="Z1191" i="20"/>
  <c r="Z1192" i="20" s="1"/>
  <c r="AA1190" i="20"/>
  <c r="AA1191" i="20" s="1"/>
  <c r="AA1192" i="20" s="1"/>
  <c r="Z1451" i="20"/>
  <c r="Z1452" i="20" s="1"/>
  <c r="AA1450" i="20"/>
  <c r="AA1451" i="20" s="1"/>
  <c r="AA1452" i="20" s="1"/>
  <c r="Z1776" i="20"/>
  <c r="Z1777" i="20" s="1"/>
  <c r="AA1775" i="20"/>
  <c r="AA1776" i="20" s="1"/>
  <c r="AA1777" i="20" s="1"/>
  <c r="Z541" i="20"/>
  <c r="Z542" i="20" s="1"/>
  <c r="AA540" i="20"/>
  <c r="AA541" i="20" s="1"/>
  <c r="AA542" i="20" s="1"/>
  <c r="AA735" i="20"/>
  <c r="AA736" i="20" s="1"/>
  <c r="AA737" i="20" s="1"/>
  <c r="Z736" i="20"/>
  <c r="Z737" i="20" s="1"/>
  <c r="Z152" i="20"/>
  <c r="Z153" i="20" s="1"/>
  <c r="AA151" i="20"/>
  <c r="AA152" i="20" s="1"/>
  <c r="AA153" i="20" s="1"/>
  <c r="Z1256" i="20"/>
  <c r="Z1257" i="20" s="1"/>
  <c r="AA1255" i="20"/>
  <c r="AA1256" i="20" s="1"/>
  <c r="AA1257" i="20" s="1"/>
  <c r="Z87" i="20"/>
  <c r="Z88" i="20" s="1"/>
  <c r="AA86" i="20"/>
  <c r="AA87" i="20" s="1"/>
  <c r="AA88" i="20" s="1"/>
  <c r="Z216" i="20"/>
  <c r="Z217" i="20" s="1"/>
  <c r="AA215" i="20"/>
  <c r="AA216" i="20" s="1"/>
  <c r="AA217" i="20" s="1"/>
  <c r="Z1386" i="20"/>
  <c r="Z1387" i="20" s="1"/>
  <c r="AA1385" i="20"/>
  <c r="AA1386" i="20" s="1"/>
  <c r="AA1387" i="20" s="1"/>
  <c r="Z866" i="20"/>
  <c r="Z867" i="20" s="1"/>
  <c r="AA865" i="20"/>
  <c r="AA866" i="20" s="1"/>
  <c r="AA867" i="20" s="1"/>
  <c r="Z1711" i="20"/>
  <c r="Z1712" i="20" s="1"/>
  <c r="AA1710" i="20"/>
  <c r="AA1711" i="20" s="1"/>
  <c r="AA1712" i="20" s="1"/>
  <c r="Z411" i="20"/>
  <c r="Z412" i="20" s="1"/>
  <c r="AA410" i="20"/>
  <c r="AA411" i="20" s="1"/>
  <c r="AA412" i="20" s="1"/>
  <c r="Z606" i="20"/>
  <c r="Z607" i="20" s="1"/>
  <c r="AA605" i="20"/>
  <c r="AA606" i="20" s="1"/>
  <c r="AA607" i="20" s="1"/>
  <c r="Z931" i="20"/>
  <c r="Z932" i="20" s="1"/>
  <c r="AA930" i="20"/>
  <c r="AA931" i="20" s="1"/>
  <c r="AA932" i="20" s="1"/>
  <c r="AA670" i="20"/>
  <c r="AA671" i="20" s="1"/>
  <c r="AA672" i="20" s="1"/>
  <c r="Z671" i="20"/>
  <c r="Z672" i="20" s="1"/>
  <c r="Z476" i="20"/>
  <c r="Z477" i="20" s="1"/>
  <c r="AA475" i="20"/>
  <c r="AA476" i="20" s="1"/>
  <c r="AA477" i="20" s="1"/>
  <c r="Z1061" i="20"/>
  <c r="Z1062" i="20" s="1"/>
  <c r="AA1060" i="20"/>
  <c r="AA1061" i="20" s="1"/>
  <c r="AA1062" i="20" s="1"/>
  <c r="Z801" i="20"/>
  <c r="Z802" i="20" s="1"/>
  <c r="AA800" i="20"/>
  <c r="AA801" i="20" s="1"/>
  <c r="AA802" i="20" s="1"/>
  <c r="Z1126" i="20"/>
  <c r="Z1127" i="20" s="1"/>
  <c r="AA1125" i="20"/>
  <c r="AA1126" i="20" s="1"/>
  <c r="AA1127" i="20" s="1"/>
  <c r="Z281" i="20"/>
  <c r="Z282" i="20" s="1"/>
  <c r="AA280" i="20"/>
  <c r="AA281" i="20" s="1"/>
  <c r="AA282" i="20" s="1"/>
  <c r="AA1580" i="20"/>
  <c r="AA1581" i="20" s="1"/>
  <c r="AA1582" i="20" s="1"/>
  <c r="Z1581" i="20"/>
  <c r="Z1582" i="20" s="1"/>
  <c r="Z1646" i="20"/>
  <c r="Z1647" i="20" s="1"/>
  <c r="AA1645" i="20"/>
  <c r="AA1646" i="20" s="1"/>
  <c r="AA1647" i="20" s="1"/>
  <c r="Z996" i="20"/>
  <c r="Z997" i="20" s="1"/>
  <c r="AA995" i="20"/>
  <c r="AA996" i="20" s="1"/>
  <c r="AA997" i="20" s="1"/>
  <c r="Z1386" i="19"/>
  <c r="Z1387" i="19" s="1"/>
  <c r="AA1385" i="19"/>
  <c r="AA1386" i="19" s="1"/>
  <c r="AA1387" i="19" s="1"/>
  <c r="Z152" i="19"/>
  <c r="Z153" i="19" s="1"/>
  <c r="AA151" i="19"/>
  <c r="AA152" i="19" s="1"/>
  <c r="AA153" i="19" s="1"/>
  <c r="AA410" i="19"/>
  <c r="AA411" i="19" s="1"/>
  <c r="AA412" i="19" s="1"/>
  <c r="Z411" i="19"/>
  <c r="Z412" i="19" s="1"/>
  <c r="Z736" i="19"/>
  <c r="Z737" i="19" s="1"/>
  <c r="AA735" i="19"/>
  <c r="AA736" i="19" s="1"/>
  <c r="AA737" i="19" s="1"/>
  <c r="AA280" i="19"/>
  <c r="AA281" i="19" s="1"/>
  <c r="AA282" i="19" s="1"/>
  <c r="Z281" i="19"/>
  <c r="Z282" i="19" s="1"/>
  <c r="Z671" i="19"/>
  <c r="Z672" i="19" s="1"/>
  <c r="AA670" i="19"/>
  <c r="AA671" i="19" s="1"/>
  <c r="AA672" i="19" s="1"/>
  <c r="Z216" i="19"/>
  <c r="Z217" i="19" s="1"/>
  <c r="AA215" i="19"/>
  <c r="AA216" i="19" s="1"/>
  <c r="AA217" i="19" s="1"/>
  <c r="AA1255" i="19"/>
  <c r="AA1256" i="19" s="1"/>
  <c r="AA1257" i="19" s="1"/>
  <c r="Z1256" i="19"/>
  <c r="Z1257" i="19" s="1"/>
  <c r="Z346" i="19"/>
  <c r="Z347" i="19" s="1"/>
  <c r="AA345" i="19"/>
  <c r="AA346" i="19" s="1"/>
  <c r="AA347" i="19" s="1"/>
  <c r="Z801" i="19"/>
  <c r="Z802" i="19" s="1"/>
  <c r="AA800" i="19"/>
  <c r="AA801" i="19" s="1"/>
  <c r="AA802" i="19" s="1"/>
  <c r="Z1711" i="19"/>
  <c r="Z1712" i="19" s="1"/>
  <c r="AA1710" i="19"/>
  <c r="AA1711" i="19" s="1"/>
  <c r="AA1712" i="19" s="1"/>
  <c r="Z1191" i="19"/>
  <c r="Z1192" i="19" s="1"/>
  <c r="AA1190" i="19"/>
  <c r="AA1191" i="19" s="1"/>
  <c r="AA1192" i="19" s="1"/>
  <c r="AA605" i="19"/>
  <c r="AA606" i="19" s="1"/>
  <c r="AA607" i="19" s="1"/>
  <c r="Z606" i="19"/>
  <c r="Z607" i="19" s="1"/>
  <c r="AA1775" i="19"/>
  <c r="AA1776" i="19" s="1"/>
  <c r="AA1777" i="19" s="1"/>
  <c r="Z1776" i="19"/>
  <c r="Z1777" i="19" s="1"/>
  <c r="Z1581" i="19"/>
  <c r="Z1582" i="19" s="1"/>
  <c r="AA1580" i="19"/>
  <c r="AA1581" i="19" s="1"/>
  <c r="AA1582" i="19" s="1"/>
  <c r="AA865" i="19"/>
  <c r="AA866" i="19" s="1"/>
  <c r="AA867" i="19" s="1"/>
  <c r="Z866" i="19"/>
  <c r="Z867" i="19" s="1"/>
  <c r="Z1451" i="19"/>
  <c r="Z1452" i="19" s="1"/>
  <c r="AA1450" i="19"/>
  <c r="AA1451" i="19" s="1"/>
  <c r="AA1452" i="19" s="1"/>
  <c r="Z1061" i="19"/>
  <c r="Z1062" i="19" s="1"/>
  <c r="AA1060" i="19"/>
  <c r="AA1061" i="19" s="1"/>
  <c r="AA1062" i="19" s="1"/>
  <c r="AA1320" i="19"/>
  <c r="AA1321" i="19" s="1"/>
  <c r="AA1322" i="19" s="1"/>
  <c r="Z1321" i="19"/>
  <c r="Z1322" i="19" s="1"/>
  <c r="AA1125" i="19"/>
  <c r="AA1126" i="19" s="1"/>
  <c r="AA1127" i="19" s="1"/>
  <c r="Z1126" i="19"/>
  <c r="Z1127" i="19" s="1"/>
  <c r="AA1645" i="19"/>
  <c r="AA1646" i="19" s="1"/>
  <c r="AA1647" i="19" s="1"/>
  <c r="Z1646" i="19"/>
  <c r="Z1647" i="19" s="1"/>
  <c r="Z996" i="19"/>
  <c r="Z997" i="19" s="1"/>
  <c r="AA995" i="19"/>
  <c r="AA996" i="19" s="1"/>
  <c r="AA997" i="19" s="1"/>
  <c r="Z87" i="19"/>
  <c r="Z88" i="19" s="1"/>
  <c r="AA86" i="19"/>
  <c r="AA87" i="19" s="1"/>
  <c r="AA88" i="19" s="1"/>
  <c r="Z476" i="19"/>
  <c r="Z477" i="19" s="1"/>
  <c r="AA475" i="19"/>
  <c r="AA476" i="19" s="1"/>
  <c r="AA477" i="19" s="1"/>
  <c r="Z931" i="19"/>
  <c r="Z932" i="19" s="1"/>
  <c r="AA930" i="19"/>
  <c r="AA931" i="19" s="1"/>
  <c r="AA932" i="19" s="1"/>
  <c r="AA1515" i="19"/>
  <c r="AA1516" i="19" s="1"/>
  <c r="AA1517" i="19" s="1"/>
  <c r="Z1516" i="19"/>
  <c r="Z1517" i="19" s="1"/>
  <c r="Z541" i="19"/>
  <c r="Z542" i="19" s="1"/>
  <c r="AA540" i="19"/>
  <c r="AA541" i="19" s="1"/>
  <c r="AA542" i="19" s="1"/>
  <c r="AA1710" i="18"/>
  <c r="AA1711" i="18" s="1"/>
  <c r="AA1712" i="18" s="1"/>
  <c r="Z1711" i="18"/>
  <c r="Z1712" i="18" s="1"/>
  <c r="AA735" i="18"/>
  <c r="AA736" i="18" s="1"/>
  <c r="AA737" i="18" s="1"/>
  <c r="Z736" i="18"/>
  <c r="Z737" i="18" s="1"/>
  <c r="AA1645" i="18"/>
  <c r="AA1646" i="18" s="1"/>
  <c r="AA1647" i="18" s="1"/>
  <c r="Z1646" i="18"/>
  <c r="Z1647" i="18" s="1"/>
  <c r="Z1386" i="18"/>
  <c r="Z1387" i="18" s="1"/>
  <c r="AA1385" i="18"/>
  <c r="AA1386" i="18" s="1"/>
  <c r="AA1387" i="18" s="1"/>
  <c r="AA215" i="18"/>
  <c r="AA216" i="18" s="1"/>
  <c r="AA217" i="18" s="1"/>
  <c r="Z216" i="18"/>
  <c r="Z217" i="18" s="1"/>
  <c r="Z476" i="18"/>
  <c r="Z477" i="18" s="1"/>
  <c r="AA475" i="18"/>
  <c r="AA476" i="18" s="1"/>
  <c r="AA477" i="18" s="1"/>
  <c r="Z1061" i="18"/>
  <c r="Z1062" i="18" s="1"/>
  <c r="AA1060" i="18"/>
  <c r="AA1061" i="18" s="1"/>
  <c r="AA1062" i="18" s="1"/>
  <c r="Z866" i="18"/>
  <c r="Z867" i="18" s="1"/>
  <c r="AA865" i="18"/>
  <c r="AA866" i="18" s="1"/>
  <c r="AA867" i="18" s="1"/>
  <c r="Z346" i="18"/>
  <c r="Z347" i="18" s="1"/>
  <c r="AA345" i="18"/>
  <c r="AA346" i="18" s="1"/>
  <c r="AA347" i="18" s="1"/>
  <c r="Z606" i="18"/>
  <c r="Z607" i="18" s="1"/>
  <c r="AA605" i="18"/>
  <c r="AA606" i="18" s="1"/>
  <c r="AA607" i="18" s="1"/>
  <c r="Z931" i="18"/>
  <c r="Z932" i="18" s="1"/>
  <c r="AA930" i="18"/>
  <c r="AA931" i="18" s="1"/>
  <c r="AA932" i="18" s="1"/>
  <c r="AA995" i="18"/>
  <c r="AA996" i="18" s="1"/>
  <c r="AA997" i="18" s="1"/>
  <c r="Z996" i="18"/>
  <c r="Z997" i="18" s="1"/>
  <c r="Z541" i="18"/>
  <c r="Z542" i="18" s="1"/>
  <c r="AA540" i="18"/>
  <c r="AA541" i="18" s="1"/>
  <c r="AA542" i="18" s="1"/>
  <c r="Z1191" i="18"/>
  <c r="Z1192" i="18" s="1"/>
  <c r="AA1190" i="18"/>
  <c r="AA1191" i="18" s="1"/>
  <c r="AA1192" i="18" s="1"/>
  <c r="Z1776" i="18"/>
  <c r="Z1777" i="18" s="1"/>
  <c r="AA1775" i="18"/>
  <c r="AA1776" i="18" s="1"/>
  <c r="AA1777" i="18" s="1"/>
  <c r="Z1256" i="18"/>
  <c r="Z1257" i="18" s="1"/>
  <c r="AA1255" i="18"/>
  <c r="AA1256" i="18" s="1"/>
  <c r="AA1257" i="18" s="1"/>
  <c r="Z671" i="18"/>
  <c r="Z672" i="18" s="1"/>
  <c r="AA670" i="18"/>
  <c r="AA671" i="18" s="1"/>
  <c r="AA672" i="18" s="1"/>
  <c r="AA280" i="18"/>
  <c r="AA281" i="18" s="1"/>
  <c r="AA282" i="18" s="1"/>
  <c r="Z281" i="18"/>
  <c r="Z282" i="18" s="1"/>
  <c r="Z1451" i="18"/>
  <c r="Z1452" i="18" s="1"/>
  <c r="AA1450" i="18"/>
  <c r="AA1451" i="18" s="1"/>
  <c r="AA1452" i="18" s="1"/>
  <c r="Z1516" i="18"/>
  <c r="Z1517" i="18" s="1"/>
  <c r="AA1515" i="18"/>
  <c r="AA1516" i="18" s="1"/>
  <c r="AA1517" i="18" s="1"/>
  <c r="Z411" i="18"/>
  <c r="Z412" i="18" s="1"/>
  <c r="AA410" i="18"/>
  <c r="AA411" i="18" s="1"/>
  <c r="AA412" i="18" s="1"/>
  <c r="Z1126" i="18"/>
  <c r="Z1127" i="18" s="1"/>
  <c r="AA1125" i="18"/>
  <c r="AA1126" i="18" s="1"/>
  <c r="AA1127" i="18" s="1"/>
  <c r="Z1321" i="18"/>
  <c r="Z1322" i="18" s="1"/>
  <c r="AA1320" i="18"/>
  <c r="AA1321" i="18" s="1"/>
  <c r="AA1322" i="18" s="1"/>
  <c r="Z801" i="18"/>
  <c r="Z802" i="18" s="1"/>
  <c r="AA800" i="18"/>
  <c r="AA801" i="18" s="1"/>
  <c r="AA802" i="18" s="1"/>
  <c r="Z87" i="18"/>
  <c r="Z88" i="18" s="1"/>
  <c r="AA86" i="18"/>
  <c r="AA87" i="18" s="1"/>
  <c r="AA88" i="18" s="1"/>
  <c r="AA1580" i="18"/>
  <c r="AA1581" i="18" s="1"/>
  <c r="AA1582" i="18" s="1"/>
  <c r="Z1581" i="18"/>
  <c r="Z1582" i="18" s="1"/>
  <c r="Z1776" i="17"/>
  <c r="Z1777" i="17" s="1"/>
  <c r="AA1775" i="17"/>
  <c r="AA1776" i="17" s="1"/>
  <c r="AA1777" i="17" s="1"/>
  <c r="Z1126" i="17"/>
  <c r="Z1127" i="17" s="1"/>
  <c r="AA1125" i="17"/>
  <c r="AA1126" i="17" s="1"/>
  <c r="AA1127" i="17" s="1"/>
  <c r="AA1710" i="17"/>
  <c r="AA1711" i="17" s="1"/>
  <c r="AA1712" i="17" s="1"/>
  <c r="Z1711" i="17"/>
  <c r="Z1712" i="17" s="1"/>
  <c r="Z152" i="17"/>
  <c r="Z153" i="17" s="1"/>
  <c r="AA151" i="17"/>
  <c r="AA152" i="17" s="1"/>
  <c r="AA153" i="17" s="1"/>
  <c r="Z736" i="17"/>
  <c r="Z737" i="17" s="1"/>
  <c r="AA735" i="17"/>
  <c r="AA736" i="17" s="1"/>
  <c r="AA737" i="17" s="1"/>
  <c r="Z996" i="17"/>
  <c r="Z997" i="17" s="1"/>
  <c r="AA995" i="17"/>
  <c r="AA996" i="17" s="1"/>
  <c r="AA997" i="17" s="1"/>
  <c r="AA1580" i="17"/>
  <c r="AA1581" i="17" s="1"/>
  <c r="AA1582" i="17" s="1"/>
  <c r="Z1581" i="17"/>
  <c r="Z1582" i="17" s="1"/>
  <c r="Z801" i="17"/>
  <c r="Z802" i="17" s="1"/>
  <c r="AA800" i="17"/>
  <c r="AA801" i="17" s="1"/>
  <c r="AA802" i="17" s="1"/>
  <c r="Z1386" i="17"/>
  <c r="Z1387" i="17" s="1"/>
  <c r="AA1385" i="17"/>
  <c r="AA1386" i="17" s="1"/>
  <c r="AA1387" i="17" s="1"/>
  <c r="AA865" i="17"/>
  <c r="AA866" i="17" s="1"/>
  <c r="AA867" i="17" s="1"/>
  <c r="Z866" i="17"/>
  <c r="Z867" i="17" s="1"/>
  <c r="AA215" i="17"/>
  <c r="AA216" i="17" s="1"/>
  <c r="AA217" i="17" s="1"/>
  <c r="Z216" i="17"/>
  <c r="Z217" i="17" s="1"/>
  <c r="Z541" i="17"/>
  <c r="Z542" i="17" s="1"/>
  <c r="AA540" i="17"/>
  <c r="AA541" i="17" s="1"/>
  <c r="AA542" i="17" s="1"/>
  <c r="AA1645" i="17"/>
  <c r="AA1646" i="17" s="1"/>
  <c r="AA1647" i="17" s="1"/>
  <c r="Z1646" i="17"/>
  <c r="Z1647" i="17" s="1"/>
  <c r="Z671" i="17"/>
  <c r="Z672" i="17" s="1"/>
  <c r="AA670" i="17"/>
  <c r="AA671" i="17" s="1"/>
  <c r="AA672" i="17" s="1"/>
  <c r="Z1191" i="17"/>
  <c r="Z1192" i="17" s="1"/>
  <c r="AA1190" i="17"/>
  <c r="AA1191" i="17" s="1"/>
  <c r="AA1192" i="17" s="1"/>
  <c r="Z346" i="17"/>
  <c r="Z347" i="17" s="1"/>
  <c r="AA345" i="17"/>
  <c r="AA346" i="17" s="1"/>
  <c r="AA347" i="17" s="1"/>
  <c r="B1781" i="1" l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21" i="1" l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53" i="1" s="1"/>
  <c r="B1738" i="1"/>
  <c r="B1739" i="1"/>
  <c r="B1740" i="1"/>
  <c r="B1720" i="1"/>
  <c r="B1656" i="1"/>
  <c r="B1657" i="1"/>
  <c r="B1658" i="1"/>
  <c r="B1654" i="1" s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55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590" i="1"/>
  <c r="B1526" i="1"/>
  <c r="B1524" i="1" s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25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60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395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30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65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00" i="1"/>
  <c r="B115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35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70" i="1"/>
  <c r="B1006" i="1"/>
  <c r="B1004" i="1" s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05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40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75" i="1"/>
  <c r="B811" i="1"/>
  <c r="B812" i="1"/>
  <c r="B809" i="1" s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10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45" i="1"/>
  <c r="B744" i="1" s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680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15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50" i="1"/>
  <c r="B486" i="1"/>
  <c r="B484" i="1" s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485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20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55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290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25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60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224" i="1"/>
  <c r="B95" i="1"/>
  <c r="B159" i="1" l="1"/>
  <c r="B1134" i="1"/>
  <c r="B939" i="1"/>
  <c r="B419" i="1"/>
  <c r="B874" i="1"/>
  <c r="B1589" i="1"/>
  <c r="B1719" i="1"/>
  <c r="B679" i="1"/>
  <c r="B1199" i="1"/>
  <c r="B1394" i="1"/>
  <c r="B289" i="1"/>
  <c r="B614" i="1"/>
  <c r="B1329" i="1"/>
  <c r="B1459" i="1"/>
  <c r="B1264" i="1"/>
  <c r="B1069" i="1"/>
  <c r="B549" i="1"/>
  <c r="B354" i="1"/>
  <c r="B1750" i="1"/>
  <c r="B1754" i="1"/>
  <c r="AB1776" i="1"/>
  <c r="B1770" i="1"/>
  <c r="B1771" i="1" s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2" i="1"/>
  <c r="B1751" i="1"/>
  <c r="AB1711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AB1646" i="1"/>
  <c r="B1640" i="1"/>
  <c r="B1641" i="1" s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AB1581" i="1"/>
  <c r="B1575" i="1"/>
  <c r="B1576" i="1" s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AB1516" i="1"/>
  <c r="B1510" i="1"/>
  <c r="B1511" i="1" s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AB1451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AB1386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AB1321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AB1256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AB1191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AB1126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AB1061" i="1"/>
  <c r="B1055" i="1"/>
  <c r="B1056" i="1" s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AB996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AB931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AB866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AB801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AB736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AB671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AB606" i="1"/>
  <c r="B600" i="1"/>
  <c r="B601" i="1" s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AB541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AB476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AB411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AB346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AB281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190" i="1"/>
  <c r="B196" i="1"/>
  <c r="AB216" i="1"/>
  <c r="B210" i="1"/>
  <c r="B211" i="1" s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5" i="1"/>
  <c r="B194" i="1"/>
  <c r="B193" i="1"/>
  <c r="B192" i="1"/>
  <c r="B191" i="1"/>
  <c r="AB152" i="1"/>
  <c r="B146" i="1"/>
  <c r="C147" i="1" s="1"/>
  <c r="D148" i="1" s="1"/>
  <c r="B145" i="1"/>
  <c r="C146" i="1" s="1"/>
  <c r="D147" i="1" s="1"/>
  <c r="E148" i="1" s="1"/>
  <c r="F149" i="1" s="1"/>
  <c r="G150" i="1" s="1"/>
  <c r="H151" i="1" s="1"/>
  <c r="B144" i="1"/>
  <c r="C145" i="1" s="1"/>
  <c r="D146" i="1" s="1"/>
  <c r="E147" i="1" s="1"/>
  <c r="F148" i="1" s="1"/>
  <c r="G149" i="1" s="1"/>
  <c r="H150" i="1" s="1"/>
  <c r="I151" i="1" s="1"/>
  <c r="B143" i="1"/>
  <c r="C144" i="1" s="1"/>
  <c r="D145" i="1" s="1"/>
  <c r="E146" i="1" s="1"/>
  <c r="F147" i="1" s="1"/>
  <c r="G148" i="1" s="1"/>
  <c r="H149" i="1" s="1"/>
  <c r="I150" i="1" s="1"/>
  <c r="J151" i="1" s="1"/>
  <c r="B142" i="1"/>
  <c r="C143" i="1" s="1"/>
  <c r="D144" i="1" s="1"/>
  <c r="E145" i="1" s="1"/>
  <c r="F146" i="1" s="1"/>
  <c r="G147" i="1" s="1"/>
  <c r="H148" i="1" s="1"/>
  <c r="I149" i="1" s="1"/>
  <c r="J150" i="1" s="1"/>
  <c r="K151" i="1" s="1"/>
  <c r="B141" i="1"/>
  <c r="C142" i="1" s="1"/>
  <c r="D143" i="1" s="1"/>
  <c r="E144" i="1" s="1"/>
  <c r="F145" i="1" s="1"/>
  <c r="G146" i="1" s="1"/>
  <c r="H147" i="1" s="1"/>
  <c r="I148" i="1" s="1"/>
  <c r="J149" i="1" s="1"/>
  <c r="K150" i="1" s="1"/>
  <c r="L151" i="1" s="1"/>
  <c r="B140" i="1"/>
  <c r="C141" i="1" s="1"/>
  <c r="D142" i="1" s="1"/>
  <c r="E143" i="1" s="1"/>
  <c r="F144" i="1" s="1"/>
  <c r="G145" i="1" s="1"/>
  <c r="H146" i="1" s="1"/>
  <c r="I147" i="1" s="1"/>
  <c r="J148" i="1" s="1"/>
  <c r="K149" i="1" s="1"/>
  <c r="L150" i="1" s="1"/>
  <c r="M151" i="1" s="1"/>
  <c r="B139" i="1"/>
  <c r="C140" i="1" s="1"/>
  <c r="D141" i="1" s="1"/>
  <c r="E142" i="1" s="1"/>
  <c r="F143" i="1" s="1"/>
  <c r="G144" i="1" s="1"/>
  <c r="H145" i="1" s="1"/>
  <c r="I146" i="1" s="1"/>
  <c r="J147" i="1" s="1"/>
  <c r="K148" i="1" s="1"/>
  <c r="L149" i="1" s="1"/>
  <c r="M150" i="1" s="1"/>
  <c r="N151" i="1" s="1"/>
  <c r="B138" i="1"/>
  <c r="C139" i="1" s="1"/>
  <c r="D140" i="1" s="1"/>
  <c r="E141" i="1" s="1"/>
  <c r="F142" i="1" s="1"/>
  <c r="G143" i="1" s="1"/>
  <c r="H144" i="1" s="1"/>
  <c r="I145" i="1" s="1"/>
  <c r="J146" i="1" s="1"/>
  <c r="K147" i="1" s="1"/>
  <c r="L148" i="1" s="1"/>
  <c r="M149" i="1" s="1"/>
  <c r="N150" i="1" s="1"/>
  <c r="O151" i="1" s="1"/>
  <c r="B137" i="1"/>
  <c r="C138" i="1" s="1"/>
  <c r="D139" i="1" s="1"/>
  <c r="E140" i="1" s="1"/>
  <c r="F141" i="1" s="1"/>
  <c r="G142" i="1" s="1"/>
  <c r="H143" i="1" s="1"/>
  <c r="I144" i="1" s="1"/>
  <c r="J145" i="1" s="1"/>
  <c r="K146" i="1" s="1"/>
  <c r="L147" i="1" s="1"/>
  <c r="M148" i="1" s="1"/>
  <c r="N149" i="1" s="1"/>
  <c r="O150" i="1" s="1"/>
  <c r="P151" i="1" s="1"/>
  <c r="B136" i="1"/>
  <c r="C137" i="1" s="1"/>
  <c r="D138" i="1" s="1"/>
  <c r="E139" i="1" s="1"/>
  <c r="F140" i="1" s="1"/>
  <c r="G141" i="1" s="1"/>
  <c r="H142" i="1" s="1"/>
  <c r="I143" i="1" s="1"/>
  <c r="J144" i="1" s="1"/>
  <c r="K145" i="1" s="1"/>
  <c r="L146" i="1" s="1"/>
  <c r="M147" i="1" s="1"/>
  <c r="N148" i="1" s="1"/>
  <c r="O149" i="1" s="1"/>
  <c r="P150" i="1" s="1"/>
  <c r="Q151" i="1" s="1"/>
  <c r="B135" i="1"/>
  <c r="C136" i="1" s="1"/>
  <c r="D137" i="1" s="1"/>
  <c r="E138" i="1" s="1"/>
  <c r="F139" i="1" s="1"/>
  <c r="G140" i="1" s="1"/>
  <c r="H141" i="1" s="1"/>
  <c r="I142" i="1" s="1"/>
  <c r="J143" i="1" s="1"/>
  <c r="K144" i="1" s="1"/>
  <c r="L145" i="1" s="1"/>
  <c r="M146" i="1" s="1"/>
  <c r="N147" i="1" s="1"/>
  <c r="O148" i="1" s="1"/>
  <c r="P149" i="1" s="1"/>
  <c r="Q150" i="1" s="1"/>
  <c r="R151" i="1" s="1"/>
  <c r="B134" i="1"/>
  <c r="C135" i="1" s="1"/>
  <c r="D136" i="1" s="1"/>
  <c r="E137" i="1" s="1"/>
  <c r="F138" i="1" s="1"/>
  <c r="G139" i="1" s="1"/>
  <c r="H140" i="1" s="1"/>
  <c r="I141" i="1" s="1"/>
  <c r="J142" i="1" s="1"/>
  <c r="K143" i="1" s="1"/>
  <c r="L144" i="1" s="1"/>
  <c r="M145" i="1" s="1"/>
  <c r="N146" i="1" s="1"/>
  <c r="O147" i="1" s="1"/>
  <c r="P148" i="1" s="1"/>
  <c r="Q149" i="1" s="1"/>
  <c r="R150" i="1" s="1"/>
  <c r="S151" i="1" s="1"/>
  <c r="B133" i="1"/>
  <c r="C134" i="1" s="1"/>
  <c r="D135" i="1" s="1"/>
  <c r="E136" i="1" s="1"/>
  <c r="F137" i="1" s="1"/>
  <c r="G138" i="1" s="1"/>
  <c r="H139" i="1" s="1"/>
  <c r="I140" i="1" s="1"/>
  <c r="J141" i="1" s="1"/>
  <c r="K142" i="1" s="1"/>
  <c r="L143" i="1" s="1"/>
  <c r="M144" i="1" s="1"/>
  <c r="N145" i="1" s="1"/>
  <c r="O146" i="1" s="1"/>
  <c r="P147" i="1" s="1"/>
  <c r="Q148" i="1" s="1"/>
  <c r="R149" i="1" s="1"/>
  <c r="S150" i="1" s="1"/>
  <c r="T151" i="1" s="1"/>
  <c r="B132" i="1"/>
  <c r="C133" i="1" s="1"/>
  <c r="D134" i="1" s="1"/>
  <c r="E135" i="1" s="1"/>
  <c r="F136" i="1" s="1"/>
  <c r="G137" i="1" s="1"/>
  <c r="H138" i="1" s="1"/>
  <c r="I139" i="1" s="1"/>
  <c r="J140" i="1" s="1"/>
  <c r="K141" i="1" s="1"/>
  <c r="L142" i="1" s="1"/>
  <c r="M143" i="1" s="1"/>
  <c r="N144" i="1" s="1"/>
  <c r="O145" i="1" s="1"/>
  <c r="P146" i="1" s="1"/>
  <c r="Q147" i="1" s="1"/>
  <c r="R148" i="1" s="1"/>
  <c r="S149" i="1" s="1"/>
  <c r="T150" i="1" s="1"/>
  <c r="U151" i="1" s="1"/>
  <c r="B131" i="1"/>
  <c r="C132" i="1" s="1"/>
  <c r="D133" i="1" s="1"/>
  <c r="E134" i="1" s="1"/>
  <c r="F135" i="1" s="1"/>
  <c r="G136" i="1" s="1"/>
  <c r="H137" i="1" s="1"/>
  <c r="I138" i="1" s="1"/>
  <c r="J139" i="1" s="1"/>
  <c r="K140" i="1" s="1"/>
  <c r="L141" i="1" s="1"/>
  <c r="M142" i="1" s="1"/>
  <c r="N143" i="1" s="1"/>
  <c r="O144" i="1" s="1"/>
  <c r="P145" i="1" s="1"/>
  <c r="Q146" i="1" s="1"/>
  <c r="R147" i="1" s="1"/>
  <c r="S148" i="1" s="1"/>
  <c r="T149" i="1" s="1"/>
  <c r="U150" i="1" s="1"/>
  <c r="V151" i="1" s="1"/>
  <c r="B130" i="1"/>
  <c r="C131" i="1" s="1"/>
  <c r="D132" i="1" s="1"/>
  <c r="E133" i="1" s="1"/>
  <c r="F134" i="1" s="1"/>
  <c r="G135" i="1" s="1"/>
  <c r="H136" i="1" s="1"/>
  <c r="I137" i="1" s="1"/>
  <c r="J138" i="1" s="1"/>
  <c r="K139" i="1" s="1"/>
  <c r="L140" i="1" s="1"/>
  <c r="M141" i="1" s="1"/>
  <c r="N142" i="1" s="1"/>
  <c r="O143" i="1" s="1"/>
  <c r="P144" i="1" s="1"/>
  <c r="Q145" i="1" s="1"/>
  <c r="R146" i="1" s="1"/>
  <c r="S147" i="1" s="1"/>
  <c r="T148" i="1" s="1"/>
  <c r="U149" i="1" s="1"/>
  <c r="V150" i="1" s="1"/>
  <c r="W151" i="1" s="1"/>
  <c r="B129" i="1"/>
  <c r="C130" i="1" s="1"/>
  <c r="D131" i="1" s="1"/>
  <c r="E132" i="1" s="1"/>
  <c r="F133" i="1" s="1"/>
  <c r="G134" i="1" s="1"/>
  <c r="H135" i="1" s="1"/>
  <c r="I136" i="1" s="1"/>
  <c r="J137" i="1" s="1"/>
  <c r="K138" i="1" s="1"/>
  <c r="L139" i="1" s="1"/>
  <c r="M140" i="1" s="1"/>
  <c r="N141" i="1" s="1"/>
  <c r="O142" i="1" s="1"/>
  <c r="P143" i="1" s="1"/>
  <c r="Q144" i="1" s="1"/>
  <c r="R145" i="1" s="1"/>
  <c r="S146" i="1" s="1"/>
  <c r="T147" i="1" s="1"/>
  <c r="U148" i="1" s="1"/>
  <c r="V149" i="1" s="1"/>
  <c r="W150" i="1" s="1"/>
  <c r="X151" i="1" s="1"/>
  <c r="B128" i="1"/>
  <c r="C129" i="1" s="1"/>
  <c r="D130" i="1" s="1"/>
  <c r="E131" i="1" s="1"/>
  <c r="F132" i="1" s="1"/>
  <c r="G133" i="1" s="1"/>
  <c r="H134" i="1" s="1"/>
  <c r="I135" i="1" s="1"/>
  <c r="J136" i="1" s="1"/>
  <c r="K137" i="1" s="1"/>
  <c r="L138" i="1" s="1"/>
  <c r="M139" i="1" s="1"/>
  <c r="N140" i="1" s="1"/>
  <c r="O141" i="1" s="1"/>
  <c r="P142" i="1" s="1"/>
  <c r="Q143" i="1" s="1"/>
  <c r="R144" i="1" s="1"/>
  <c r="S145" i="1" s="1"/>
  <c r="T146" i="1" s="1"/>
  <c r="U147" i="1" s="1"/>
  <c r="V148" i="1" s="1"/>
  <c r="W149" i="1" s="1"/>
  <c r="X150" i="1" s="1"/>
  <c r="Y151" i="1" s="1"/>
  <c r="B127" i="1"/>
  <c r="C128" i="1" s="1"/>
  <c r="D129" i="1" s="1"/>
  <c r="E130" i="1" s="1"/>
  <c r="F131" i="1" s="1"/>
  <c r="G132" i="1" s="1"/>
  <c r="H133" i="1" s="1"/>
  <c r="I134" i="1" s="1"/>
  <c r="J135" i="1" s="1"/>
  <c r="K136" i="1" s="1"/>
  <c r="L137" i="1" s="1"/>
  <c r="M138" i="1" s="1"/>
  <c r="N139" i="1" s="1"/>
  <c r="O140" i="1" s="1"/>
  <c r="P141" i="1" s="1"/>
  <c r="Q142" i="1" s="1"/>
  <c r="R143" i="1" s="1"/>
  <c r="S144" i="1" s="1"/>
  <c r="T145" i="1" s="1"/>
  <c r="U146" i="1" s="1"/>
  <c r="V147" i="1" s="1"/>
  <c r="W148" i="1" s="1"/>
  <c r="X149" i="1" s="1"/>
  <c r="Y150" i="1" s="1"/>
  <c r="Z151" i="1" s="1"/>
  <c r="B126" i="1"/>
  <c r="C127" i="1" s="1"/>
  <c r="D128" i="1" s="1"/>
  <c r="E129" i="1" s="1"/>
  <c r="F130" i="1" s="1"/>
  <c r="G131" i="1" s="1"/>
  <c r="H132" i="1" s="1"/>
  <c r="I133" i="1" s="1"/>
  <c r="J134" i="1" s="1"/>
  <c r="K135" i="1" s="1"/>
  <c r="L136" i="1" s="1"/>
  <c r="M137" i="1" s="1"/>
  <c r="N138" i="1" s="1"/>
  <c r="O139" i="1" s="1"/>
  <c r="P140" i="1" s="1"/>
  <c r="Q141" i="1" s="1"/>
  <c r="R142" i="1" s="1"/>
  <c r="S143" i="1" s="1"/>
  <c r="T144" i="1" s="1"/>
  <c r="U145" i="1" s="1"/>
  <c r="V146" i="1" s="1"/>
  <c r="W147" i="1" s="1"/>
  <c r="X148" i="1" s="1"/>
  <c r="Y149" i="1" s="1"/>
  <c r="Z150" i="1" s="1"/>
  <c r="AA151" i="1" s="1"/>
  <c r="G1721" i="1"/>
  <c r="G1722" i="1"/>
  <c r="G1723" i="1"/>
  <c r="C1754" i="1" s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20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55" i="1"/>
  <c r="G1591" i="1"/>
  <c r="G1592" i="1"/>
  <c r="G1593" i="1"/>
  <c r="C1624" i="1" s="1"/>
  <c r="G1594" i="1"/>
  <c r="G1595" i="1"/>
  <c r="G1596" i="1"/>
  <c r="G1597" i="1"/>
  <c r="G1598" i="1"/>
  <c r="C1629" i="1" s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590" i="1"/>
  <c r="G1526" i="1"/>
  <c r="G1527" i="1"/>
  <c r="G1528" i="1"/>
  <c r="G1529" i="1"/>
  <c r="G1530" i="1"/>
  <c r="G1531" i="1"/>
  <c r="G1532" i="1"/>
  <c r="G1533" i="1"/>
  <c r="C1564" i="1" s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25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60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395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30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65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00" i="1"/>
  <c r="G1136" i="1"/>
  <c r="G1137" i="1"/>
  <c r="G1138" i="1"/>
  <c r="G1139" i="1"/>
  <c r="G1140" i="1"/>
  <c r="C1171" i="1" s="1"/>
  <c r="D1172" i="1" s="1"/>
  <c r="E1173" i="1" s="1"/>
  <c r="F1174" i="1" s="1"/>
  <c r="G1175" i="1" s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35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70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05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40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875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C860" i="1" s="1"/>
  <c r="G830" i="1"/>
  <c r="G831" i="1"/>
  <c r="G832" i="1"/>
  <c r="G833" i="1"/>
  <c r="G834" i="1"/>
  <c r="G835" i="1"/>
  <c r="G810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45" i="1"/>
  <c r="G681" i="1"/>
  <c r="G682" i="1"/>
  <c r="C713" i="1" s="1"/>
  <c r="G683" i="1"/>
  <c r="G684" i="1"/>
  <c r="G685" i="1"/>
  <c r="G686" i="1"/>
  <c r="G687" i="1"/>
  <c r="G688" i="1"/>
  <c r="G689" i="1"/>
  <c r="G690" i="1"/>
  <c r="G691" i="1"/>
  <c r="G692" i="1"/>
  <c r="C723" i="1" s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680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15" i="1"/>
  <c r="G551" i="1"/>
  <c r="G552" i="1"/>
  <c r="G553" i="1"/>
  <c r="G554" i="1"/>
  <c r="C585" i="1" s="1"/>
  <c r="D586" i="1" s="1"/>
  <c r="G555" i="1"/>
  <c r="G556" i="1"/>
  <c r="G557" i="1"/>
  <c r="G558" i="1"/>
  <c r="G559" i="1"/>
  <c r="G560" i="1"/>
  <c r="C591" i="1" s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50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485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20" i="1"/>
  <c r="G356" i="1"/>
  <c r="C387" i="1" s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55" i="1"/>
  <c r="G291" i="1"/>
  <c r="G292" i="1"/>
  <c r="G293" i="1"/>
  <c r="G294" i="1"/>
  <c r="G295" i="1"/>
  <c r="C326" i="1" s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290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25" i="1"/>
  <c r="G161" i="1"/>
  <c r="G162" i="1"/>
  <c r="G163" i="1"/>
  <c r="G164" i="1"/>
  <c r="G165" i="1"/>
  <c r="G166" i="1"/>
  <c r="C197" i="1" s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60" i="1"/>
  <c r="E587" i="1" l="1"/>
  <c r="F588" i="1" s="1"/>
  <c r="D714" i="1"/>
  <c r="E715" i="1" s="1"/>
  <c r="F716" i="1" s="1"/>
  <c r="G717" i="1" s="1"/>
  <c r="D861" i="1"/>
  <c r="E862" i="1" s="1"/>
  <c r="F863" i="1" s="1"/>
  <c r="G864" i="1" s="1"/>
  <c r="H865" i="1" s="1"/>
  <c r="D1625" i="1"/>
  <c r="E1626" i="1" s="1"/>
  <c r="F1627" i="1" s="1"/>
  <c r="G1628" i="1" s="1"/>
  <c r="H1629" i="1" s="1"/>
  <c r="I1630" i="1" s="1"/>
  <c r="J1631" i="1" s="1"/>
  <c r="K1632" i="1" s="1"/>
  <c r="L1633" i="1" s="1"/>
  <c r="M1634" i="1" s="1"/>
  <c r="N1635" i="1" s="1"/>
  <c r="O1636" i="1" s="1"/>
  <c r="P1637" i="1" s="1"/>
  <c r="Q1638" i="1" s="1"/>
  <c r="R1639" i="1" s="1"/>
  <c r="S1640" i="1" s="1"/>
  <c r="T1641" i="1" s="1"/>
  <c r="U1642" i="1" s="1"/>
  <c r="V1643" i="1" s="1"/>
  <c r="W1644" i="1" s="1"/>
  <c r="X1645" i="1" s="1"/>
  <c r="D1630" i="1"/>
  <c r="E1631" i="1" s="1"/>
  <c r="F1632" i="1" s="1"/>
  <c r="G1633" i="1" s="1"/>
  <c r="H1634" i="1" s="1"/>
  <c r="I1635" i="1" s="1"/>
  <c r="J1636" i="1" s="1"/>
  <c r="K1637" i="1" s="1"/>
  <c r="L1638" i="1" s="1"/>
  <c r="M1639" i="1" s="1"/>
  <c r="N1640" i="1" s="1"/>
  <c r="O1641" i="1" s="1"/>
  <c r="P1642" i="1" s="1"/>
  <c r="Q1643" i="1" s="1"/>
  <c r="R1644" i="1" s="1"/>
  <c r="S1645" i="1" s="1"/>
  <c r="D724" i="1"/>
  <c r="E725" i="1" s="1"/>
  <c r="C528" i="1"/>
  <c r="D529" i="1" s="1"/>
  <c r="C536" i="1"/>
  <c r="D537" i="1" s="1"/>
  <c r="C1625" i="1"/>
  <c r="D1626" i="1" s="1"/>
  <c r="E1627" i="1" s="1"/>
  <c r="F1628" i="1" s="1"/>
  <c r="G1629" i="1" s="1"/>
  <c r="H1630" i="1" s="1"/>
  <c r="I1631" i="1" s="1"/>
  <c r="J1632" i="1" s="1"/>
  <c r="K1633" i="1" s="1"/>
  <c r="L1634" i="1" s="1"/>
  <c r="M1635" i="1" s="1"/>
  <c r="N1636" i="1" s="1"/>
  <c r="O1637" i="1" s="1"/>
  <c r="P1638" i="1" s="1"/>
  <c r="Q1639" i="1" s="1"/>
  <c r="R1640" i="1" s="1"/>
  <c r="S1641" i="1" s="1"/>
  <c r="T1642" i="1" s="1"/>
  <c r="U1643" i="1" s="1"/>
  <c r="V1644" i="1" s="1"/>
  <c r="W1645" i="1" s="1"/>
  <c r="C403" i="1"/>
  <c r="C454" i="1"/>
  <c r="C462" i="1"/>
  <c r="C470" i="1"/>
  <c r="C521" i="1"/>
  <c r="D522" i="1" s="1"/>
  <c r="E523" i="1" s="1"/>
  <c r="F524" i="1" s="1"/>
  <c r="G525" i="1" s="1"/>
  <c r="H526" i="1" s="1"/>
  <c r="I527" i="1" s="1"/>
  <c r="J528" i="1" s="1"/>
  <c r="K529" i="1" s="1"/>
  <c r="L530" i="1" s="1"/>
  <c r="M531" i="1" s="1"/>
  <c r="N532" i="1" s="1"/>
  <c r="O533" i="1" s="1"/>
  <c r="P534" i="1" s="1"/>
  <c r="Q535" i="1" s="1"/>
  <c r="R536" i="1" s="1"/>
  <c r="S537" i="1" s="1"/>
  <c r="T538" i="1" s="1"/>
  <c r="U539" i="1" s="1"/>
  <c r="V540" i="1" s="1"/>
  <c r="C981" i="1"/>
  <c r="D982" i="1" s="1"/>
  <c r="C989" i="1"/>
  <c r="D990" i="1" s="1"/>
  <c r="C1040" i="1"/>
  <c r="D1041" i="1" s="1"/>
  <c r="E1042" i="1" s="1"/>
  <c r="F1043" i="1" s="1"/>
  <c r="G1044" i="1" s="1"/>
  <c r="H1045" i="1" s="1"/>
  <c r="I1046" i="1" s="1"/>
  <c r="J1047" i="1" s="1"/>
  <c r="K1048" i="1" s="1"/>
  <c r="L1049" i="1" s="1"/>
  <c r="M1050" i="1" s="1"/>
  <c r="N1051" i="1" s="1"/>
  <c r="O1052" i="1" s="1"/>
  <c r="P1053" i="1" s="1"/>
  <c r="Q1054" i="1" s="1"/>
  <c r="R1055" i="1" s="1"/>
  <c r="S1056" i="1" s="1"/>
  <c r="T1057" i="1" s="1"/>
  <c r="U1058" i="1" s="1"/>
  <c r="V1059" i="1" s="1"/>
  <c r="W1060" i="1" s="1"/>
  <c r="C1048" i="1"/>
  <c r="D1049" i="1" s="1"/>
  <c r="C1107" i="1"/>
  <c r="D1108" i="1" s="1"/>
  <c r="C1115" i="1"/>
  <c r="D1116" i="1" s="1"/>
  <c r="E1117" i="1" s="1"/>
  <c r="F1118" i="1" s="1"/>
  <c r="G1119" i="1" s="1"/>
  <c r="H1120" i="1" s="1"/>
  <c r="I1121" i="1" s="1"/>
  <c r="J1122" i="1" s="1"/>
  <c r="K1123" i="1" s="1"/>
  <c r="L1124" i="1" s="1"/>
  <c r="M1125" i="1" s="1"/>
  <c r="C1366" i="1"/>
  <c r="D1367" i="1" s="1"/>
  <c r="E1368" i="1" s="1"/>
  <c r="F1369" i="1" s="1"/>
  <c r="G1370" i="1" s="1"/>
  <c r="H1371" i="1" s="1"/>
  <c r="I1372" i="1" s="1"/>
  <c r="J1373" i="1" s="1"/>
  <c r="K1374" i="1" s="1"/>
  <c r="L1375" i="1" s="1"/>
  <c r="M1376" i="1" s="1"/>
  <c r="N1377" i="1" s="1"/>
  <c r="O1378" i="1" s="1"/>
  <c r="P1379" i="1" s="1"/>
  <c r="Q1380" i="1" s="1"/>
  <c r="R1381" i="1" s="1"/>
  <c r="S1382" i="1" s="1"/>
  <c r="T1383" i="1" s="1"/>
  <c r="U1384" i="1" s="1"/>
  <c r="V1385" i="1" s="1"/>
  <c r="C1567" i="1"/>
  <c r="D1568" i="1" s="1"/>
  <c r="E1569" i="1" s="1"/>
  <c r="C1575" i="1"/>
  <c r="D1576" i="1" s="1"/>
  <c r="E1577" i="1" s="1"/>
  <c r="F1578" i="1" s="1"/>
  <c r="G1579" i="1" s="1"/>
  <c r="H1580" i="1" s="1"/>
  <c r="C1626" i="1"/>
  <c r="D1627" i="1" s="1"/>
  <c r="E1628" i="1" s="1"/>
  <c r="F1629" i="1" s="1"/>
  <c r="G1630" i="1" s="1"/>
  <c r="H1631" i="1" s="1"/>
  <c r="I1632" i="1" s="1"/>
  <c r="J1633" i="1" s="1"/>
  <c r="K1634" i="1" s="1"/>
  <c r="L1635" i="1" s="1"/>
  <c r="M1636" i="1" s="1"/>
  <c r="N1637" i="1" s="1"/>
  <c r="O1638" i="1" s="1"/>
  <c r="P1639" i="1" s="1"/>
  <c r="Q1640" i="1" s="1"/>
  <c r="R1641" i="1" s="1"/>
  <c r="S1642" i="1" s="1"/>
  <c r="T1643" i="1" s="1"/>
  <c r="U1644" i="1" s="1"/>
  <c r="V1645" i="1" s="1"/>
  <c r="D198" i="1"/>
  <c r="E199" i="1" s="1"/>
  <c r="F200" i="1" s="1"/>
  <c r="G201" i="1" s="1"/>
  <c r="H202" i="1" s="1"/>
  <c r="I203" i="1" s="1"/>
  <c r="J204" i="1" s="1"/>
  <c r="K205" i="1" s="1"/>
  <c r="L206" i="1" s="1"/>
  <c r="M207" i="1" s="1"/>
  <c r="N208" i="1" s="1"/>
  <c r="O209" i="1" s="1"/>
  <c r="P210" i="1" s="1"/>
  <c r="Q211" i="1" s="1"/>
  <c r="R212" i="1" s="1"/>
  <c r="S213" i="1" s="1"/>
  <c r="T214" i="1" s="1"/>
  <c r="U215" i="1" s="1"/>
  <c r="D592" i="1"/>
  <c r="E593" i="1" s="1"/>
  <c r="F594" i="1" s="1"/>
  <c r="G595" i="1" s="1"/>
  <c r="H596" i="1" s="1"/>
  <c r="I597" i="1" s="1"/>
  <c r="J598" i="1" s="1"/>
  <c r="K599" i="1" s="1"/>
  <c r="L600" i="1" s="1"/>
  <c r="M601" i="1" s="1"/>
  <c r="N602" i="1" s="1"/>
  <c r="O603" i="1" s="1"/>
  <c r="P604" i="1" s="1"/>
  <c r="Q605" i="1" s="1"/>
  <c r="D1565" i="1"/>
  <c r="E1566" i="1" s="1"/>
  <c r="F1567" i="1" s="1"/>
  <c r="G1568" i="1" s="1"/>
  <c r="H1569" i="1" s="1"/>
  <c r="I1570" i="1" s="1"/>
  <c r="J1571" i="1" s="1"/>
  <c r="K1572" i="1" s="1"/>
  <c r="L1573" i="1" s="1"/>
  <c r="M1574" i="1" s="1"/>
  <c r="N1575" i="1" s="1"/>
  <c r="O1576" i="1" s="1"/>
  <c r="P1577" i="1" s="1"/>
  <c r="Q1578" i="1" s="1"/>
  <c r="R1579" i="1" s="1"/>
  <c r="S1580" i="1" s="1"/>
  <c r="C196" i="1"/>
  <c r="D197" i="1" s="1"/>
  <c r="E198" i="1" s="1"/>
  <c r="F199" i="1" s="1"/>
  <c r="G200" i="1" s="1"/>
  <c r="H201" i="1" s="1"/>
  <c r="I202" i="1" s="1"/>
  <c r="C337" i="1"/>
  <c r="D338" i="1" s="1"/>
  <c r="E339" i="1" s="1"/>
  <c r="F340" i="1" s="1"/>
  <c r="G341" i="1" s="1"/>
  <c r="H342" i="1" s="1"/>
  <c r="I343" i="1" s="1"/>
  <c r="J344" i="1" s="1"/>
  <c r="K345" i="1" s="1"/>
  <c r="C396" i="1"/>
  <c r="D397" i="1" s="1"/>
  <c r="E398" i="1" s="1"/>
  <c r="F399" i="1" s="1"/>
  <c r="G400" i="1" s="1"/>
  <c r="H401" i="1" s="1"/>
  <c r="I402" i="1" s="1"/>
  <c r="J403" i="1" s="1"/>
  <c r="K404" i="1" s="1"/>
  <c r="L405" i="1" s="1"/>
  <c r="M406" i="1" s="1"/>
  <c r="N407" i="1" s="1"/>
  <c r="O408" i="1" s="1"/>
  <c r="P409" i="1" s="1"/>
  <c r="Q410" i="1" s="1"/>
  <c r="C907" i="1"/>
  <c r="D908" i="1" s="1"/>
  <c r="E909" i="1" s="1"/>
  <c r="F910" i="1" s="1"/>
  <c r="G911" i="1" s="1"/>
  <c r="H912" i="1" s="1"/>
  <c r="I913" i="1" s="1"/>
  <c r="J914" i="1" s="1"/>
  <c r="K915" i="1" s="1"/>
  <c r="L916" i="1" s="1"/>
  <c r="M917" i="1" s="1"/>
  <c r="N918" i="1" s="1"/>
  <c r="O919" i="1" s="1"/>
  <c r="P920" i="1" s="1"/>
  <c r="Q921" i="1" s="1"/>
  <c r="R922" i="1" s="1"/>
  <c r="S923" i="1" s="1"/>
  <c r="T924" i="1" s="1"/>
  <c r="U925" i="1" s="1"/>
  <c r="V926" i="1" s="1"/>
  <c r="W927" i="1" s="1"/>
  <c r="X928" i="1" s="1"/>
  <c r="Y929" i="1" s="1"/>
  <c r="Z930" i="1" s="1"/>
  <c r="C915" i="1"/>
  <c r="C923" i="1"/>
  <c r="C974" i="1"/>
  <c r="C1434" i="1"/>
  <c r="D1435" i="1" s="1"/>
  <c r="E1436" i="1" s="1"/>
  <c r="F1437" i="1" s="1"/>
  <c r="G1438" i="1" s="1"/>
  <c r="H1439" i="1" s="1"/>
  <c r="I1440" i="1" s="1"/>
  <c r="J1441" i="1" s="1"/>
  <c r="K1442" i="1" s="1"/>
  <c r="L1443" i="1" s="1"/>
  <c r="M1444" i="1" s="1"/>
  <c r="N1445" i="1" s="1"/>
  <c r="O1446" i="1" s="1"/>
  <c r="P1447" i="1" s="1"/>
  <c r="Q1448" i="1" s="1"/>
  <c r="R1449" i="1" s="1"/>
  <c r="S1450" i="1" s="1"/>
  <c r="C1694" i="1"/>
  <c r="D1695" i="1" s="1"/>
  <c r="C1702" i="1"/>
  <c r="D1703" i="1" s="1"/>
  <c r="C198" i="1"/>
  <c r="D199" i="1" s="1"/>
  <c r="E200" i="1" s="1"/>
  <c r="F201" i="1" s="1"/>
  <c r="G202" i="1" s="1"/>
  <c r="H203" i="1" s="1"/>
  <c r="I204" i="1" s="1"/>
  <c r="J205" i="1" s="1"/>
  <c r="K206" i="1" s="1"/>
  <c r="L207" i="1" s="1"/>
  <c r="M208" i="1" s="1"/>
  <c r="N209" i="1" s="1"/>
  <c r="O210" i="1" s="1"/>
  <c r="P211" i="1" s="1"/>
  <c r="Q212" i="1" s="1"/>
  <c r="R213" i="1" s="1"/>
  <c r="S214" i="1" s="1"/>
  <c r="T215" i="1" s="1"/>
  <c r="C389" i="1"/>
  <c r="D390" i="1" s="1"/>
  <c r="E391" i="1" s="1"/>
  <c r="F392" i="1" s="1"/>
  <c r="G393" i="1" s="1"/>
  <c r="H394" i="1" s="1"/>
  <c r="I395" i="1" s="1"/>
  <c r="J396" i="1" s="1"/>
  <c r="K397" i="1" s="1"/>
  <c r="L398" i="1" s="1"/>
  <c r="M399" i="1" s="1"/>
  <c r="N400" i="1" s="1"/>
  <c r="O401" i="1" s="1"/>
  <c r="P402" i="1" s="1"/>
  <c r="Q403" i="1" s="1"/>
  <c r="R404" i="1" s="1"/>
  <c r="S405" i="1" s="1"/>
  <c r="T406" i="1" s="1"/>
  <c r="U407" i="1" s="1"/>
  <c r="V408" i="1" s="1"/>
  <c r="W409" i="1" s="1"/>
  <c r="X410" i="1" s="1"/>
  <c r="C656" i="1"/>
  <c r="D657" i="1" s="1"/>
  <c r="E658" i="1" s="1"/>
  <c r="F659" i="1" s="1"/>
  <c r="G660" i="1" s="1"/>
  <c r="H661" i="1" s="1"/>
  <c r="I662" i="1" s="1"/>
  <c r="J663" i="1" s="1"/>
  <c r="K664" i="1" s="1"/>
  <c r="L665" i="1" s="1"/>
  <c r="M666" i="1" s="1"/>
  <c r="N667" i="1" s="1"/>
  <c r="O668" i="1" s="1"/>
  <c r="P669" i="1" s="1"/>
  <c r="Q670" i="1" s="1"/>
  <c r="C1234" i="1"/>
  <c r="D1235" i="1" s="1"/>
  <c r="E1236" i="1" s="1"/>
  <c r="F1237" i="1" s="1"/>
  <c r="G1238" i="1" s="1"/>
  <c r="H1239" i="1" s="1"/>
  <c r="I1240" i="1" s="1"/>
  <c r="J1241" i="1" s="1"/>
  <c r="K1242" i="1" s="1"/>
  <c r="L1243" i="1" s="1"/>
  <c r="M1244" i="1" s="1"/>
  <c r="N1245" i="1" s="1"/>
  <c r="O1246" i="1" s="1"/>
  <c r="P1247" i="1" s="1"/>
  <c r="Q1248" i="1" s="1"/>
  <c r="R1249" i="1" s="1"/>
  <c r="S1250" i="1" s="1"/>
  <c r="T1251" i="1" s="1"/>
  <c r="U1252" i="1" s="1"/>
  <c r="V1253" i="1" s="1"/>
  <c r="W1254" i="1" s="1"/>
  <c r="X1255" i="1" s="1"/>
  <c r="C1443" i="1"/>
  <c r="C1494" i="1"/>
  <c r="C1502" i="1"/>
  <c r="C1510" i="1"/>
  <c r="C1561" i="1"/>
  <c r="D1562" i="1" s="1"/>
  <c r="E1563" i="1" s="1"/>
  <c r="F1564" i="1" s="1"/>
  <c r="G1565" i="1" s="1"/>
  <c r="H1566" i="1" s="1"/>
  <c r="I1567" i="1" s="1"/>
  <c r="J1568" i="1" s="1"/>
  <c r="K1569" i="1" s="1"/>
  <c r="L1570" i="1" s="1"/>
  <c r="M1571" i="1" s="1"/>
  <c r="N1572" i="1" s="1"/>
  <c r="O1573" i="1" s="1"/>
  <c r="P1574" i="1" s="1"/>
  <c r="Q1575" i="1" s="1"/>
  <c r="R1576" i="1" s="1"/>
  <c r="S1577" i="1" s="1"/>
  <c r="T1578" i="1" s="1"/>
  <c r="U1579" i="1" s="1"/>
  <c r="V1580" i="1" s="1"/>
  <c r="C1636" i="1"/>
  <c r="C1687" i="1"/>
  <c r="D1688" i="1" s="1"/>
  <c r="E1689" i="1" s="1"/>
  <c r="F1690" i="1" s="1"/>
  <c r="G1691" i="1" s="1"/>
  <c r="H1692" i="1" s="1"/>
  <c r="I1693" i="1" s="1"/>
  <c r="J1694" i="1" s="1"/>
  <c r="K1695" i="1" s="1"/>
  <c r="L1696" i="1" s="1"/>
  <c r="M1697" i="1" s="1"/>
  <c r="N1698" i="1" s="1"/>
  <c r="O1699" i="1" s="1"/>
  <c r="P1700" i="1" s="1"/>
  <c r="Q1701" i="1" s="1"/>
  <c r="R1702" i="1" s="1"/>
  <c r="S1703" i="1" s="1"/>
  <c r="T1704" i="1" s="1"/>
  <c r="U1705" i="1" s="1"/>
  <c r="V1706" i="1" s="1"/>
  <c r="W1707" i="1" s="1"/>
  <c r="X1708" i="1" s="1"/>
  <c r="Y1709" i="1" s="1"/>
  <c r="Z1710" i="1" s="1"/>
  <c r="F726" i="1"/>
  <c r="G727" i="1" s="1"/>
  <c r="H728" i="1" s="1"/>
  <c r="I729" i="1" s="1"/>
  <c r="J730" i="1" s="1"/>
  <c r="K731" i="1" s="1"/>
  <c r="L732" i="1" s="1"/>
  <c r="M733" i="1" s="1"/>
  <c r="N734" i="1" s="1"/>
  <c r="O735" i="1" s="1"/>
  <c r="C339" i="1"/>
  <c r="D340" i="1" s="1"/>
  <c r="E341" i="1" s="1"/>
  <c r="F342" i="1" s="1"/>
  <c r="G343" i="1" s="1"/>
  <c r="H344" i="1" s="1"/>
  <c r="C724" i="1"/>
  <c r="D725" i="1" s="1"/>
  <c r="E726" i="1" s="1"/>
  <c r="F727" i="1" s="1"/>
  <c r="G728" i="1" s="1"/>
  <c r="H729" i="1" s="1"/>
  <c r="I730" i="1" s="1"/>
  <c r="C1169" i="1"/>
  <c r="D1170" i="1" s="1"/>
  <c r="E1171" i="1" s="1"/>
  <c r="F1172" i="1" s="1"/>
  <c r="G1173" i="1" s="1"/>
  <c r="H1174" i="1" s="1"/>
  <c r="I1175" i="1" s="1"/>
  <c r="J1176" i="1" s="1"/>
  <c r="K1177" i="1" s="1"/>
  <c r="L1178" i="1" s="1"/>
  <c r="M1179" i="1" s="1"/>
  <c r="N1180" i="1" s="1"/>
  <c r="O1181" i="1" s="1"/>
  <c r="P1182" i="1" s="1"/>
  <c r="Q1183" i="1" s="1"/>
  <c r="R1184" i="1" s="1"/>
  <c r="S1185" i="1" s="1"/>
  <c r="T1186" i="1" s="1"/>
  <c r="U1187" i="1" s="1"/>
  <c r="V1188" i="1" s="1"/>
  <c r="W1189" i="1" s="1"/>
  <c r="X1190" i="1" s="1"/>
  <c r="C1176" i="1"/>
  <c r="D1177" i="1" s="1"/>
  <c r="E1178" i="1" s="1"/>
  <c r="F1179" i="1" s="1"/>
  <c r="G1180" i="1" s="1"/>
  <c r="H1181" i="1" s="1"/>
  <c r="I1182" i="1" s="1"/>
  <c r="J1183" i="1" s="1"/>
  <c r="K1184" i="1" s="1"/>
  <c r="L1185" i="1" s="1"/>
  <c r="M1186" i="1" s="1"/>
  <c r="N1187" i="1" s="1"/>
  <c r="O1188" i="1" s="1"/>
  <c r="P1189" i="1" s="1"/>
  <c r="Q1190" i="1" s="1"/>
  <c r="C1436" i="1"/>
  <c r="D1437" i="1" s="1"/>
  <c r="E1438" i="1" s="1"/>
  <c r="F1439" i="1" s="1"/>
  <c r="G1440" i="1" s="1"/>
  <c r="H1441" i="1" s="1"/>
  <c r="I1442" i="1" s="1"/>
  <c r="J1443" i="1" s="1"/>
  <c r="K1444" i="1" s="1"/>
  <c r="L1445" i="1" s="1"/>
  <c r="M1446" i="1" s="1"/>
  <c r="N1447" i="1" s="1"/>
  <c r="O1448" i="1" s="1"/>
  <c r="P1449" i="1" s="1"/>
  <c r="Q1450" i="1" s="1"/>
  <c r="D388" i="1"/>
  <c r="E389" i="1" s="1"/>
  <c r="F390" i="1" s="1"/>
  <c r="G391" i="1" s="1"/>
  <c r="H392" i="1" s="1"/>
  <c r="I393" i="1" s="1"/>
  <c r="J394" i="1" s="1"/>
  <c r="K395" i="1" s="1"/>
  <c r="L396" i="1" s="1"/>
  <c r="M397" i="1" s="1"/>
  <c r="N398" i="1" s="1"/>
  <c r="O399" i="1" s="1"/>
  <c r="P400" i="1" s="1"/>
  <c r="Q401" i="1" s="1"/>
  <c r="R402" i="1" s="1"/>
  <c r="S403" i="1" s="1"/>
  <c r="T404" i="1" s="1"/>
  <c r="U405" i="1" s="1"/>
  <c r="V406" i="1" s="1"/>
  <c r="W407" i="1" s="1"/>
  <c r="X408" i="1" s="1"/>
  <c r="Y409" i="1" s="1"/>
  <c r="Z410" i="1" s="1"/>
  <c r="C332" i="1"/>
  <c r="D333" i="1" s="1"/>
  <c r="E334" i="1" s="1"/>
  <c r="F335" i="1" s="1"/>
  <c r="G336" i="1" s="1"/>
  <c r="C658" i="1"/>
  <c r="D659" i="1" s="1"/>
  <c r="E660" i="1" s="1"/>
  <c r="F661" i="1" s="1"/>
  <c r="G662" i="1" s="1"/>
  <c r="H663" i="1" s="1"/>
  <c r="I664" i="1" s="1"/>
  <c r="J665" i="1" s="1"/>
  <c r="K666" i="1" s="1"/>
  <c r="L667" i="1" s="1"/>
  <c r="M668" i="1" s="1"/>
  <c r="N669" i="1" s="1"/>
  <c r="O670" i="1" s="1"/>
  <c r="C666" i="1"/>
  <c r="D667" i="1" s="1"/>
  <c r="E668" i="1" s="1"/>
  <c r="F669" i="1" s="1"/>
  <c r="G670" i="1" s="1"/>
  <c r="C1370" i="1"/>
  <c r="D1371" i="1" s="1"/>
  <c r="E1372" i="1" s="1"/>
  <c r="F1373" i="1" s="1"/>
  <c r="G1374" i="1" s="1"/>
  <c r="H1375" i="1" s="1"/>
  <c r="I1376" i="1" s="1"/>
  <c r="J1377" i="1" s="1"/>
  <c r="K1378" i="1" s="1"/>
  <c r="L1379" i="1" s="1"/>
  <c r="M1380" i="1" s="1"/>
  <c r="N1381" i="1" s="1"/>
  <c r="O1382" i="1" s="1"/>
  <c r="P1383" i="1" s="1"/>
  <c r="Q1384" i="1" s="1"/>
  <c r="R1385" i="1" s="1"/>
  <c r="C1378" i="1"/>
  <c r="D1379" i="1" s="1"/>
  <c r="E1380" i="1" s="1"/>
  <c r="F1381" i="1" s="1"/>
  <c r="G1382" i="1" s="1"/>
  <c r="H1383" i="1" s="1"/>
  <c r="I1384" i="1" s="1"/>
  <c r="C1429" i="1"/>
  <c r="D1430" i="1" s="1"/>
  <c r="E1431" i="1" s="1"/>
  <c r="F1432" i="1" s="1"/>
  <c r="G1433" i="1" s="1"/>
  <c r="H1434" i="1" s="1"/>
  <c r="I1435" i="1" s="1"/>
  <c r="J1436" i="1" s="1"/>
  <c r="K1437" i="1" s="1"/>
  <c r="L1438" i="1" s="1"/>
  <c r="M1439" i="1" s="1"/>
  <c r="N1440" i="1" s="1"/>
  <c r="O1441" i="1" s="1"/>
  <c r="P1442" i="1" s="1"/>
  <c r="Q1443" i="1" s="1"/>
  <c r="R1444" i="1" s="1"/>
  <c r="S1445" i="1" s="1"/>
  <c r="T1446" i="1" s="1"/>
  <c r="U1447" i="1" s="1"/>
  <c r="V1448" i="1" s="1"/>
  <c r="W1449" i="1" s="1"/>
  <c r="X1450" i="1" s="1"/>
  <c r="C1630" i="1"/>
  <c r="D1631" i="1" s="1"/>
  <c r="E1632" i="1" s="1"/>
  <c r="F1633" i="1" s="1"/>
  <c r="G1634" i="1" s="1"/>
  <c r="H1635" i="1" s="1"/>
  <c r="I1636" i="1" s="1"/>
  <c r="C1689" i="1"/>
  <c r="D1690" i="1" s="1"/>
  <c r="E1691" i="1" s="1"/>
  <c r="F1692" i="1" s="1"/>
  <c r="G1693" i="1" s="1"/>
  <c r="H1694" i="1" s="1"/>
  <c r="I1695" i="1" s="1"/>
  <c r="J1696" i="1" s="1"/>
  <c r="K1697" i="1" s="1"/>
  <c r="L1698" i="1" s="1"/>
  <c r="M1699" i="1" s="1"/>
  <c r="N1700" i="1" s="1"/>
  <c r="O1701" i="1" s="1"/>
  <c r="P1702" i="1" s="1"/>
  <c r="Q1703" i="1" s="1"/>
  <c r="R1704" i="1" s="1"/>
  <c r="S1705" i="1" s="1"/>
  <c r="T1706" i="1" s="1"/>
  <c r="U1707" i="1" s="1"/>
  <c r="V1708" i="1" s="1"/>
  <c r="W1709" i="1" s="1"/>
  <c r="X1710" i="1" s="1"/>
  <c r="H718" i="1"/>
  <c r="I719" i="1" s="1"/>
  <c r="J720" i="1" s="1"/>
  <c r="K721" i="1" s="1"/>
  <c r="L722" i="1" s="1"/>
  <c r="M723" i="1" s="1"/>
  <c r="N724" i="1" s="1"/>
  <c r="O725" i="1" s="1"/>
  <c r="P726" i="1" s="1"/>
  <c r="Q727" i="1" s="1"/>
  <c r="R728" i="1" s="1"/>
  <c r="S729" i="1" s="1"/>
  <c r="T730" i="1" s="1"/>
  <c r="U731" i="1" s="1"/>
  <c r="V732" i="1" s="1"/>
  <c r="W733" i="1" s="1"/>
  <c r="X734" i="1" s="1"/>
  <c r="Y735" i="1" s="1"/>
  <c r="C266" i="1"/>
  <c r="D267" i="1" s="1"/>
  <c r="E268" i="1" s="1"/>
  <c r="F269" i="1" s="1"/>
  <c r="G270" i="1" s="1"/>
  <c r="H271" i="1" s="1"/>
  <c r="I272" i="1" s="1"/>
  <c r="J273" i="1" s="1"/>
  <c r="K274" i="1" s="1"/>
  <c r="L275" i="1" s="1"/>
  <c r="M276" i="1" s="1"/>
  <c r="N277" i="1" s="1"/>
  <c r="O278" i="1" s="1"/>
  <c r="P279" i="1" s="1"/>
  <c r="Q280" i="1" s="1"/>
  <c r="C274" i="1"/>
  <c r="D275" i="1" s="1"/>
  <c r="E276" i="1" s="1"/>
  <c r="F277" i="1" s="1"/>
  <c r="C325" i="1"/>
  <c r="D326" i="1" s="1"/>
  <c r="E327" i="1" s="1"/>
  <c r="F328" i="1" s="1"/>
  <c r="C651" i="1"/>
  <c r="D652" i="1" s="1"/>
  <c r="E653" i="1" s="1"/>
  <c r="F654" i="1" s="1"/>
  <c r="G655" i="1" s="1"/>
  <c r="C978" i="1"/>
  <c r="D979" i="1" s="1"/>
  <c r="E980" i="1" s="1"/>
  <c r="F981" i="1" s="1"/>
  <c r="G982" i="1" s="1"/>
  <c r="H983" i="1" s="1"/>
  <c r="I984" i="1" s="1"/>
  <c r="J985" i="1" s="1"/>
  <c r="K986" i="1" s="1"/>
  <c r="L987" i="1" s="1"/>
  <c r="M988" i="1" s="1"/>
  <c r="N989" i="1" s="1"/>
  <c r="O990" i="1" s="1"/>
  <c r="P991" i="1" s="1"/>
  <c r="Q992" i="1" s="1"/>
  <c r="R993" i="1" s="1"/>
  <c r="S994" i="1" s="1"/>
  <c r="T995" i="1" s="1"/>
  <c r="C1237" i="1"/>
  <c r="D1238" i="1" s="1"/>
  <c r="E1239" i="1" s="1"/>
  <c r="F1240" i="1" s="1"/>
  <c r="G1241" i="1" s="1"/>
  <c r="H1242" i="1" s="1"/>
  <c r="I1243" i="1" s="1"/>
  <c r="J1244" i="1" s="1"/>
  <c r="K1245" i="1" s="1"/>
  <c r="L1246" i="1" s="1"/>
  <c r="M1247" i="1" s="1"/>
  <c r="N1248" i="1" s="1"/>
  <c r="O1249" i="1" s="1"/>
  <c r="P1250" i="1" s="1"/>
  <c r="Q1251" i="1" s="1"/>
  <c r="R1252" i="1" s="1"/>
  <c r="S1253" i="1" s="1"/>
  <c r="T1254" i="1" s="1"/>
  <c r="U1255" i="1" s="1"/>
  <c r="C1245" i="1"/>
  <c r="D1246" i="1" s="1"/>
  <c r="E1247" i="1" s="1"/>
  <c r="F1248" i="1" s="1"/>
  <c r="G1249" i="1" s="1"/>
  <c r="H1250" i="1" s="1"/>
  <c r="I1251" i="1" s="1"/>
  <c r="J1252" i="1" s="1"/>
  <c r="K1253" i="1" s="1"/>
  <c r="L1254" i="1" s="1"/>
  <c r="M1255" i="1" s="1"/>
  <c r="C1304" i="1"/>
  <c r="D1305" i="1" s="1"/>
  <c r="E1306" i="1" s="1"/>
  <c r="F1307" i="1" s="1"/>
  <c r="G1308" i="1" s="1"/>
  <c r="H1309" i="1" s="1"/>
  <c r="I1310" i="1" s="1"/>
  <c r="J1311" i="1" s="1"/>
  <c r="K1312" i="1" s="1"/>
  <c r="L1313" i="1" s="1"/>
  <c r="M1314" i="1" s="1"/>
  <c r="N1315" i="1" s="1"/>
  <c r="O1316" i="1" s="1"/>
  <c r="P1317" i="1" s="1"/>
  <c r="Q1318" i="1" s="1"/>
  <c r="R1319" i="1" s="1"/>
  <c r="S1320" i="1" s="1"/>
  <c r="C1312" i="1"/>
  <c r="D1313" i="1" s="1"/>
  <c r="E1314" i="1" s="1"/>
  <c r="F1315" i="1" s="1"/>
  <c r="G1316" i="1" s="1"/>
  <c r="H1317" i="1" s="1"/>
  <c r="C1363" i="1"/>
  <c r="D1364" i="1" s="1"/>
  <c r="E1365" i="1" s="1"/>
  <c r="F1366" i="1" s="1"/>
  <c r="G1367" i="1" s="1"/>
  <c r="H1368" i="1" s="1"/>
  <c r="D327" i="1"/>
  <c r="E328" i="1" s="1"/>
  <c r="F329" i="1" s="1"/>
  <c r="G330" i="1" s="1"/>
  <c r="H331" i="1" s="1"/>
  <c r="I332" i="1" s="1"/>
  <c r="J333" i="1" s="1"/>
  <c r="K334" i="1" s="1"/>
  <c r="L335" i="1" s="1"/>
  <c r="M336" i="1" s="1"/>
  <c r="N337" i="1" s="1"/>
  <c r="O338" i="1" s="1"/>
  <c r="P339" i="1" s="1"/>
  <c r="Q340" i="1" s="1"/>
  <c r="R341" i="1" s="1"/>
  <c r="S342" i="1" s="1"/>
  <c r="T343" i="1" s="1"/>
  <c r="U344" i="1" s="1"/>
  <c r="V345" i="1" s="1"/>
  <c r="C259" i="1"/>
  <c r="D260" i="1" s="1"/>
  <c r="E261" i="1" s="1"/>
  <c r="C267" i="1"/>
  <c r="D268" i="1" s="1"/>
  <c r="E269" i="1" s="1"/>
  <c r="C593" i="1"/>
  <c r="D594" i="1" s="1"/>
  <c r="E595" i="1" s="1"/>
  <c r="F596" i="1" s="1"/>
  <c r="C1179" i="1"/>
  <c r="D1180" i="1" s="1"/>
  <c r="E1181" i="1" s="1"/>
  <c r="F1182" i="1" s="1"/>
  <c r="G1183" i="1" s="1"/>
  <c r="C646" i="1"/>
  <c r="C841" i="1"/>
  <c r="C256" i="1"/>
  <c r="D257" i="1" s="1"/>
  <c r="C1296" i="1"/>
  <c r="G278" i="1"/>
  <c r="H279" i="1" s="1"/>
  <c r="I280" i="1" s="1"/>
  <c r="D404" i="1"/>
  <c r="E405" i="1" s="1"/>
  <c r="F406" i="1" s="1"/>
  <c r="G407" i="1" s="1"/>
  <c r="H408" i="1" s="1"/>
  <c r="I409" i="1" s="1"/>
  <c r="J410" i="1" s="1"/>
  <c r="G589" i="1"/>
  <c r="H590" i="1" s="1"/>
  <c r="I591" i="1" s="1"/>
  <c r="J592" i="1" s="1"/>
  <c r="K593" i="1" s="1"/>
  <c r="L594" i="1" s="1"/>
  <c r="M595" i="1" s="1"/>
  <c r="N596" i="1" s="1"/>
  <c r="O597" i="1" s="1"/>
  <c r="P598" i="1" s="1"/>
  <c r="Q599" i="1" s="1"/>
  <c r="R600" i="1" s="1"/>
  <c r="S601" i="1" s="1"/>
  <c r="T602" i="1" s="1"/>
  <c r="U603" i="1" s="1"/>
  <c r="V604" i="1" s="1"/>
  <c r="W605" i="1" s="1"/>
  <c r="C731" i="1"/>
  <c r="D732" i="1" s="1"/>
  <c r="E733" i="1" s="1"/>
  <c r="F734" i="1" s="1"/>
  <c r="G735" i="1" s="1"/>
  <c r="D924" i="1"/>
  <c r="E925" i="1" s="1"/>
  <c r="F926" i="1" s="1"/>
  <c r="G927" i="1" s="1"/>
  <c r="H928" i="1" s="1"/>
  <c r="I929" i="1" s="1"/>
  <c r="J930" i="1" s="1"/>
  <c r="D1503" i="1"/>
  <c r="E1504" i="1" s="1"/>
  <c r="F1505" i="1" s="1"/>
  <c r="G1506" i="1" s="1"/>
  <c r="H1507" i="1" s="1"/>
  <c r="I1508" i="1" s="1"/>
  <c r="J1509" i="1" s="1"/>
  <c r="K1510" i="1" s="1"/>
  <c r="L1511" i="1" s="1"/>
  <c r="M1512" i="1" s="1"/>
  <c r="N1513" i="1" s="1"/>
  <c r="O1514" i="1" s="1"/>
  <c r="P1515" i="1" s="1"/>
  <c r="D1637" i="1"/>
  <c r="E1638" i="1" s="1"/>
  <c r="F1639" i="1" s="1"/>
  <c r="G1640" i="1" s="1"/>
  <c r="H1641" i="1" s="1"/>
  <c r="I1642" i="1" s="1"/>
  <c r="J1643" i="1" s="1"/>
  <c r="K1644" i="1" s="1"/>
  <c r="L1645" i="1" s="1"/>
  <c r="C1763" i="1"/>
  <c r="D1764" i="1" s="1"/>
  <c r="E1765" i="1" s="1"/>
  <c r="F1766" i="1" s="1"/>
  <c r="G1767" i="1" s="1"/>
  <c r="H1768" i="1" s="1"/>
  <c r="I1769" i="1" s="1"/>
  <c r="J1770" i="1" s="1"/>
  <c r="K1771" i="1" s="1"/>
  <c r="L1772" i="1" s="1"/>
  <c r="M1773" i="1" s="1"/>
  <c r="N1774" i="1" s="1"/>
  <c r="O1775" i="1" s="1"/>
  <c r="C194" i="1"/>
  <c r="D195" i="1" s="1"/>
  <c r="E196" i="1" s="1"/>
  <c r="F197" i="1" s="1"/>
  <c r="G198" i="1" s="1"/>
  <c r="H199" i="1" s="1"/>
  <c r="I200" i="1" s="1"/>
  <c r="J201" i="1" s="1"/>
  <c r="K202" i="1" s="1"/>
  <c r="L203" i="1" s="1"/>
  <c r="M204" i="1" s="1"/>
  <c r="N205" i="1" s="1"/>
  <c r="O206" i="1" s="1"/>
  <c r="P207" i="1" s="1"/>
  <c r="Q208" i="1" s="1"/>
  <c r="R209" i="1" s="1"/>
  <c r="S210" i="1" s="1"/>
  <c r="T211" i="1" s="1"/>
  <c r="U212" i="1" s="1"/>
  <c r="V213" i="1" s="1"/>
  <c r="W214" i="1" s="1"/>
  <c r="X215" i="1" s="1"/>
  <c r="C201" i="1"/>
  <c r="D202" i="1" s="1"/>
  <c r="E203" i="1" s="1"/>
  <c r="F204" i="1" s="1"/>
  <c r="G205" i="1" s="1"/>
  <c r="H206" i="1" s="1"/>
  <c r="I207" i="1" s="1"/>
  <c r="J208" i="1" s="1"/>
  <c r="K209" i="1" s="1"/>
  <c r="L210" i="1" s="1"/>
  <c r="M211" i="1" s="1"/>
  <c r="N212" i="1" s="1"/>
  <c r="O213" i="1" s="1"/>
  <c r="P214" i="1" s="1"/>
  <c r="Q215" i="1" s="1"/>
  <c r="C209" i="1"/>
  <c r="D210" i="1" s="1"/>
  <c r="E211" i="1" s="1"/>
  <c r="F212" i="1" s="1"/>
  <c r="G213" i="1" s="1"/>
  <c r="H214" i="1" s="1"/>
  <c r="I215" i="1" s="1"/>
  <c r="C265" i="1"/>
  <c r="D266" i="1" s="1"/>
  <c r="E267" i="1" s="1"/>
  <c r="F268" i="1" s="1"/>
  <c r="G269" i="1" s="1"/>
  <c r="H270" i="1" s="1"/>
  <c r="I271" i="1" s="1"/>
  <c r="J272" i="1" s="1"/>
  <c r="K273" i="1" s="1"/>
  <c r="L274" i="1" s="1"/>
  <c r="M275" i="1" s="1"/>
  <c r="N276" i="1" s="1"/>
  <c r="O277" i="1" s="1"/>
  <c r="P278" i="1" s="1"/>
  <c r="Q279" i="1" s="1"/>
  <c r="R280" i="1" s="1"/>
  <c r="C272" i="1"/>
  <c r="D273" i="1" s="1"/>
  <c r="E274" i="1" s="1"/>
  <c r="F275" i="1" s="1"/>
  <c r="G276" i="1" s="1"/>
  <c r="H277" i="1" s="1"/>
  <c r="I278" i="1" s="1"/>
  <c r="J279" i="1" s="1"/>
  <c r="K280" i="1" s="1"/>
  <c r="C323" i="1"/>
  <c r="D324" i="1" s="1"/>
  <c r="E325" i="1" s="1"/>
  <c r="F326" i="1" s="1"/>
  <c r="G327" i="1" s="1"/>
  <c r="H328" i="1" s="1"/>
  <c r="I329" i="1" s="1"/>
  <c r="J330" i="1" s="1"/>
  <c r="K331" i="1" s="1"/>
  <c r="L332" i="1" s="1"/>
  <c r="M333" i="1" s="1"/>
  <c r="N334" i="1" s="1"/>
  <c r="O335" i="1" s="1"/>
  <c r="P336" i="1" s="1"/>
  <c r="Q337" i="1" s="1"/>
  <c r="R338" i="1" s="1"/>
  <c r="S339" i="1" s="1"/>
  <c r="T340" i="1" s="1"/>
  <c r="U341" i="1" s="1"/>
  <c r="V342" i="1" s="1"/>
  <c r="W343" i="1" s="1"/>
  <c r="X344" i="1" s="1"/>
  <c r="Y345" i="1" s="1"/>
  <c r="C330" i="1"/>
  <c r="D331" i="1" s="1"/>
  <c r="E332" i="1" s="1"/>
  <c r="F333" i="1" s="1"/>
  <c r="G334" i="1" s="1"/>
  <c r="H335" i="1" s="1"/>
  <c r="I336" i="1" s="1"/>
  <c r="J337" i="1" s="1"/>
  <c r="K338" i="1" s="1"/>
  <c r="L339" i="1" s="1"/>
  <c r="M340" i="1" s="1"/>
  <c r="N341" i="1" s="1"/>
  <c r="O342" i="1" s="1"/>
  <c r="P343" i="1" s="1"/>
  <c r="Q344" i="1" s="1"/>
  <c r="R345" i="1" s="1"/>
  <c r="C338" i="1"/>
  <c r="D339" i="1" s="1"/>
  <c r="E340" i="1" s="1"/>
  <c r="F341" i="1" s="1"/>
  <c r="G342" i="1" s="1"/>
  <c r="H343" i="1" s="1"/>
  <c r="I344" i="1" s="1"/>
  <c r="J345" i="1" s="1"/>
  <c r="C388" i="1"/>
  <c r="D389" i="1" s="1"/>
  <c r="E390" i="1" s="1"/>
  <c r="F391" i="1" s="1"/>
  <c r="G392" i="1" s="1"/>
  <c r="H393" i="1" s="1"/>
  <c r="I394" i="1" s="1"/>
  <c r="J395" i="1" s="1"/>
  <c r="K396" i="1" s="1"/>
  <c r="L397" i="1" s="1"/>
  <c r="M398" i="1" s="1"/>
  <c r="N399" i="1" s="1"/>
  <c r="O400" i="1" s="1"/>
  <c r="P401" i="1" s="1"/>
  <c r="Q402" i="1" s="1"/>
  <c r="R403" i="1" s="1"/>
  <c r="S404" i="1" s="1"/>
  <c r="T405" i="1" s="1"/>
  <c r="U406" i="1" s="1"/>
  <c r="V407" i="1" s="1"/>
  <c r="W408" i="1" s="1"/>
  <c r="X409" i="1" s="1"/>
  <c r="Y410" i="1" s="1"/>
  <c r="C394" i="1"/>
  <c r="D395" i="1" s="1"/>
  <c r="E396" i="1" s="1"/>
  <c r="F397" i="1" s="1"/>
  <c r="G398" i="1" s="1"/>
  <c r="H399" i="1" s="1"/>
  <c r="I400" i="1" s="1"/>
  <c r="J401" i="1" s="1"/>
  <c r="K402" i="1" s="1"/>
  <c r="L403" i="1" s="1"/>
  <c r="M404" i="1" s="1"/>
  <c r="N405" i="1" s="1"/>
  <c r="O406" i="1" s="1"/>
  <c r="P407" i="1" s="1"/>
  <c r="Q408" i="1" s="1"/>
  <c r="R409" i="1" s="1"/>
  <c r="S410" i="1" s="1"/>
  <c r="C401" i="1"/>
  <c r="D402" i="1" s="1"/>
  <c r="E403" i="1" s="1"/>
  <c r="F404" i="1" s="1"/>
  <c r="G405" i="1" s="1"/>
  <c r="H406" i="1" s="1"/>
  <c r="I407" i="1" s="1"/>
  <c r="J408" i="1" s="1"/>
  <c r="K409" i="1" s="1"/>
  <c r="L410" i="1" s="1"/>
  <c r="C452" i="1"/>
  <c r="D453" i="1" s="1"/>
  <c r="E454" i="1" s="1"/>
  <c r="F455" i="1" s="1"/>
  <c r="G456" i="1" s="1"/>
  <c r="H457" i="1" s="1"/>
  <c r="I458" i="1" s="1"/>
  <c r="J459" i="1" s="1"/>
  <c r="K460" i="1" s="1"/>
  <c r="L461" i="1" s="1"/>
  <c r="M462" i="1" s="1"/>
  <c r="N463" i="1" s="1"/>
  <c r="O464" i="1" s="1"/>
  <c r="P465" i="1" s="1"/>
  <c r="Q466" i="1" s="1"/>
  <c r="R467" i="1" s="1"/>
  <c r="S468" i="1" s="1"/>
  <c r="T469" i="1" s="1"/>
  <c r="U470" i="1" s="1"/>
  <c r="V471" i="1" s="1"/>
  <c r="W472" i="1" s="1"/>
  <c r="X473" i="1" s="1"/>
  <c r="Y474" i="1" s="1"/>
  <c r="Z475" i="1" s="1"/>
  <c r="C460" i="1"/>
  <c r="D461" i="1" s="1"/>
  <c r="E462" i="1" s="1"/>
  <c r="F463" i="1" s="1"/>
  <c r="G464" i="1" s="1"/>
  <c r="H465" i="1" s="1"/>
  <c r="I466" i="1" s="1"/>
  <c r="J467" i="1" s="1"/>
  <c r="K468" i="1" s="1"/>
  <c r="L469" i="1" s="1"/>
  <c r="M470" i="1" s="1"/>
  <c r="N471" i="1" s="1"/>
  <c r="O472" i="1" s="1"/>
  <c r="P473" i="1" s="1"/>
  <c r="Q474" i="1" s="1"/>
  <c r="R475" i="1" s="1"/>
  <c r="C468" i="1"/>
  <c r="D469" i="1" s="1"/>
  <c r="E470" i="1" s="1"/>
  <c r="F471" i="1" s="1"/>
  <c r="G472" i="1" s="1"/>
  <c r="H473" i="1" s="1"/>
  <c r="I474" i="1" s="1"/>
  <c r="J475" i="1" s="1"/>
  <c r="C519" i="1"/>
  <c r="D520" i="1" s="1"/>
  <c r="E521" i="1" s="1"/>
  <c r="F522" i="1" s="1"/>
  <c r="G523" i="1" s="1"/>
  <c r="H524" i="1" s="1"/>
  <c r="I525" i="1" s="1"/>
  <c r="J526" i="1" s="1"/>
  <c r="K527" i="1" s="1"/>
  <c r="L528" i="1" s="1"/>
  <c r="M529" i="1" s="1"/>
  <c r="N530" i="1" s="1"/>
  <c r="O531" i="1" s="1"/>
  <c r="P532" i="1" s="1"/>
  <c r="Q533" i="1" s="1"/>
  <c r="R534" i="1" s="1"/>
  <c r="S535" i="1" s="1"/>
  <c r="T536" i="1" s="1"/>
  <c r="U537" i="1" s="1"/>
  <c r="V538" i="1" s="1"/>
  <c r="W539" i="1" s="1"/>
  <c r="X540" i="1" s="1"/>
  <c r="C526" i="1"/>
  <c r="D527" i="1" s="1"/>
  <c r="E528" i="1" s="1"/>
  <c r="F529" i="1" s="1"/>
  <c r="G530" i="1" s="1"/>
  <c r="H531" i="1" s="1"/>
  <c r="I532" i="1" s="1"/>
  <c r="J533" i="1" s="1"/>
  <c r="K534" i="1" s="1"/>
  <c r="L535" i="1" s="1"/>
  <c r="M536" i="1" s="1"/>
  <c r="N537" i="1" s="1"/>
  <c r="O538" i="1" s="1"/>
  <c r="P539" i="1" s="1"/>
  <c r="Q540" i="1" s="1"/>
  <c r="C534" i="1"/>
  <c r="D535" i="1" s="1"/>
  <c r="E536" i="1" s="1"/>
  <c r="F537" i="1" s="1"/>
  <c r="G538" i="1" s="1"/>
  <c r="H539" i="1" s="1"/>
  <c r="I540" i="1" s="1"/>
  <c r="C592" i="1"/>
  <c r="D593" i="1" s="1"/>
  <c r="E594" i="1" s="1"/>
  <c r="F595" i="1" s="1"/>
  <c r="G596" i="1" s="1"/>
  <c r="H597" i="1" s="1"/>
  <c r="I598" i="1" s="1"/>
  <c r="J599" i="1" s="1"/>
  <c r="K600" i="1" s="1"/>
  <c r="L601" i="1" s="1"/>
  <c r="M602" i="1" s="1"/>
  <c r="N603" i="1" s="1"/>
  <c r="O604" i="1" s="1"/>
  <c r="P605" i="1" s="1"/>
  <c r="C599" i="1"/>
  <c r="D600" i="1" s="1"/>
  <c r="E601" i="1" s="1"/>
  <c r="F602" i="1" s="1"/>
  <c r="G603" i="1" s="1"/>
  <c r="H604" i="1" s="1"/>
  <c r="I605" i="1" s="1"/>
  <c r="C649" i="1"/>
  <c r="D650" i="1" s="1"/>
  <c r="E651" i="1" s="1"/>
  <c r="F652" i="1" s="1"/>
  <c r="G653" i="1" s="1"/>
  <c r="H654" i="1" s="1"/>
  <c r="I655" i="1" s="1"/>
  <c r="J656" i="1" s="1"/>
  <c r="K657" i="1" s="1"/>
  <c r="L658" i="1" s="1"/>
  <c r="M659" i="1" s="1"/>
  <c r="N660" i="1" s="1"/>
  <c r="O661" i="1" s="1"/>
  <c r="P662" i="1" s="1"/>
  <c r="Q663" i="1" s="1"/>
  <c r="R664" i="1" s="1"/>
  <c r="S665" i="1" s="1"/>
  <c r="T666" i="1" s="1"/>
  <c r="U667" i="1" s="1"/>
  <c r="V668" i="1" s="1"/>
  <c r="W669" i="1" s="1"/>
  <c r="X670" i="1" s="1"/>
  <c r="C657" i="1"/>
  <c r="D658" i="1" s="1"/>
  <c r="E659" i="1" s="1"/>
  <c r="F660" i="1" s="1"/>
  <c r="G661" i="1" s="1"/>
  <c r="H662" i="1" s="1"/>
  <c r="I663" i="1" s="1"/>
  <c r="J664" i="1" s="1"/>
  <c r="K665" i="1" s="1"/>
  <c r="L666" i="1" s="1"/>
  <c r="M667" i="1" s="1"/>
  <c r="N668" i="1" s="1"/>
  <c r="O669" i="1" s="1"/>
  <c r="P670" i="1" s="1"/>
  <c r="C664" i="1"/>
  <c r="D665" i="1" s="1"/>
  <c r="E666" i="1" s="1"/>
  <c r="F667" i="1" s="1"/>
  <c r="G668" i="1" s="1"/>
  <c r="H669" i="1" s="1"/>
  <c r="I670" i="1" s="1"/>
  <c r="C722" i="1"/>
  <c r="D723" i="1" s="1"/>
  <c r="E724" i="1" s="1"/>
  <c r="F725" i="1" s="1"/>
  <c r="G726" i="1" s="1"/>
  <c r="H727" i="1" s="1"/>
  <c r="I728" i="1" s="1"/>
  <c r="J729" i="1" s="1"/>
  <c r="K730" i="1" s="1"/>
  <c r="L731" i="1" s="1"/>
  <c r="M732" i="1" s="1"/>
  <c r="N733" i="1" s="1"/>
  <c r="O734" i="1" s="1"/>
  <c r="P735" i="1" s="1"/>
  <c r="C729" i="1"/>
  <c r="D730" i="1" s="1"/>
  <c r="E731" i="1" s="1"/>
  <c r="F732" i="1" s="1"/>
  <c r="G733" i="1" s="1"/>
  <c r="H734" i="1" s="1"/>
  <c r="I735" i="1" s="1"/>
  <c r="C780" i="1"/>
  <c r="D781" i="1" s="1"/>
  <c r="E782" i="1" s="1"/>
  <c r="F783" i="1" s="1"/>
  <c r="G784" i="1" s="1"/>
  <c r="H785" i="1" s="1"/>
  <c r="I786" i="1" s="1"/>
  <c r="J787" i="1" s="1"/>
  <c r="K788" i="1" s="1"/>
  <c r="L789" i="1" s="1"/>
  <c r="M790" i="1" s="1"/>
  <c r="N791" i="1" s="1"/>
  <c r="O792" i="1" s="1"/>
  <c r="P793" i="1" s="1"/>
  <c r="Q794" i="1" s="1"/>
  <c r="R795" i="1" s="1"/>
  <c r="S796" i="1" s="1"/>
  <c r="T797" i="1" s="1"/>
  <c r="U798" i="1" s="1"/>
  <c r="V799" i="1" s="1"/>
  <c r="W800" i="1" s="1"/>
  <c r="C788" i="1"/>
  <c r="D789" i="1" s="1"/>
  <c r="E790" i="1" s="1"/>
  <c r="F791" i="1" s="1"/>
  <c r="G792" i="1" s="1"/>
  <c r="H793" i="1" s="1"/>
  <c r="I794" i="1" s="1"/>
  <c r="J795" i="1" s="1"/>
  <c r="K796" i="1" s="1"/>
  <c r="L797" i="1" s="1"/>
  <c r="M798" i="1" s="1"/>
  <c r="N799" i="1" s="1"/>
  <c r="O800" i="1" s="1"/>
  <c r="C796" i="1"/>
  <c r="D797" i="1" s="1"/>
  <c r="E798" i="1" s="1"/>
  <c r="F799" i="1" s="1"/>
  <c r="G800" i="1" s="1"/>
  <c r="C847" i="1"/>
  <c r="D848" i="1" s="1"/>
  <c r="E849" i="1" s="1"/>
  <c r="F850" i="1" s="1"/>
  <c r="G851" i="1" s="1"/>
  <c r="H852" i="1" s="1"/>
  <c r="I853" i="1" s="1"/>
  <c r="J854" i="1" s="1"/>
  <c r="K855" i="1" s="1"/>
  <c r="L856" i="1" s="1"/>
  <c r="M857" i="1" s="1"/>
  <c r="N858" i="1" s="1"/>
  <c r="O859" i="1" s="1"/>
  <c r="P860" i="1" s="1"/>
  <c r="Q861" i="1" s="1"/>
  <c r="R862" i="1" s="1"/>
  <c r="S863" i="1" s="1"/>
  <c r="T864" i="1" s="1"/>
  <c r="U865" i="1" s="1"/>
  <c r="C855" i="1"/>
  <c r="D856" i="1" s="1"/>
  <c r="E857" i="1" s="1"/>
  <c r="F858" i="1" s="1"/>
  <c r="G859" i="1" s="1"/>
  <c r="H860" i="1" s="1"/>
  <c r="I861" i="1" s="1"/>
  <c r="J862" i="1" s="1"/>
  <c r="K863" i="1" s="1"/>
  <c r="L864" i="1" s="1"/>
  <c r="M865" i="1" s="1"/>
  <c r="C913" i="1"/>
  <c r="D914" i="1" s="1"/>
  <c r="E915" i="1" s="1"/>
  <c r="F916" i="1" s="1"/>
  <c r="G917" i="1" s="1"/>
  <c r="H918" i="1" s="1"/>
  <c r="I919" i="1" s="1"/>
  <c r="J920" i="1" s="1"/>
  <c r="K921" i="1" s="1"/>
  <c r="L922" i="1" s="1"/>
  <c r="M923" i="1" s="1"/>
  <c r="N924" i="1" s="1"/>
  <c r="O925" i="1" s="1"/>
  <c r="P926" i="1" s="1"/>
  <c r="Q927" i="1" s="1"/>
  <c r="R928" i="1" s="1"/>
  <c r="S929" i="1" s="1"/>
  <c r="T930" i="1" s="1"/>
  <c r="C921" i="1"/>
  <c r="D922" i="1" s="1"/>
  <c r="E923" i="1" s="1"/>
  <c r="F924" i="1" s="1"/>
  <c r="G925" i="1" s="1"/>
  <c r="H926" i="1" s="1"/>
  <c r="I927" i="1" s="1"/>
  <c r="J928" i="1" s="1"/>
  <c r="K929" i="1" s="1"/>
  <c r="L930" i="1" s="1"/>
  <c r="C972" i="1"/>
  <c r="D973" i="1" s="1"/>
  <c r="E974" i="1" s="1"/>
  <c r="F975" i="1" s="1"/>
  <c r="G976" i="1" s="1"/>
  <c r="H977" i="1" s="1"/>
  <c r="I978" i="1" s="1"/>
  <c r="J979" i="1" s="1"/>
  <c r="K980" i="1" s="1"/>
  <c r="L981" i="1" s="1"/>
  <c r="M982" i="1" s="1"/>
  <c r="N983" i="1" s="1"/>
  <c r="O984" i="1" s="1"/>
  <c r="P985" i="1" s="1"/>
  <c r="Q986" i="1" s="1"/>
  <c r="R987" i="1" s="1"/>
  <c r="S988" i="1" s="1"/>
  <c r="T989" i="1" s="1"/>
  <c r="U990" i="1" s="1"/>
  <c r="V991" i="1" s="1"/>
  <c r="W992" i="1" s="1"/>
  <c r="X993" i="1" s="1"/>
  <c r="Y994" i="1" s="1"/>
  <c r="Z995" i="1" s="1"/>
  <c r="C987" i="1"/>
  <c r="D988" i="1" s="1"/>
  <c r="E989" i="1" s="1"/>
  <c r="F990" i="1" s="1"/>
  <c r="G991" i="1" s="1"/>
  <c r="H992" i="1" s="1"/>
  <c r="I993" i="1" s="1"/>
  <c r="J994" i="1" s="1"/>
  <c r="K995" i="1" s="1"/>
  <c r="C1038" i="1"/>
  <c r="D1039" i="1" s="1"/>
  <c r="E1040" i="1" s="1"/>
  <c r="F1041" i="1" s="1"/>
  <c r="G1042" i="1" s="1"/>
  <c r="H1043" i="1" s="1"/>
  <c r="I1044" i="1" s="1"/>
  <c r="J1045" i="1" s="1"/>
  <c r="K1046" i="1" s="1"/>
  <c r="L1047" i="1" s="1"/>
  <c r="M1048" i="1" s="1"/>
  <c r="N1049" i="1" s="1"/>
  <c r="O1050" i="1" s="1"/>
  <c r="P1051" i="1" s="1"/>
  <c r="Q1052" i="1" s="1"/>
  <c r="R1053" i="1" s="1"/>
  <c r="S1054" i="1" s="1"/>
  <c r="T1055" i="1" s="1"/>
  <c r="U1056" i="1" s="1"/>
  <c r="V1057" i="1" s="1"/>
  <c r="W1058" i="1" s="1"/>
  <c r="X1059" i="1" s="1"/>
  <c r="Y1060" i="1" s="1"/>
  <c r="C1046" i="1"/>
  <c r="D1047" i="1" s="1"/>
  <c r="E1048" i="1" s="1"/>
  <c r="F1049" i="1" s="1"/>
  <c r="G1050" i="1" s="1"/>
  <c r="H1051" i="1" s="1"/>
  <c r="I1052" i="1" s="1"/>
  <c r="J1053" i="1" s="1"/>
  <c r="K1054" i="1" s="1"/>
  <c r="L1055" i="1" s="1"/>
  <c r="M1056" i="1" s="1"/>
  <c r="N1057" i="1" s="1"/>
  <c r="O1058" i="1" s="1"/>
  <c r="P1059" i="1" s="1"/>
  <c r="Q1060" i="1" s="1"/>
  <c r="C1054" i="1"/>
  <c r="D1055" i="1" s="1"/>
  <c r="E1056" i="1" s="1"/>
  <c r="F1057" i="1" s="1"/>
  <c r="G1058" i="1" s="1"/>
  <c r="H1059" i="1" s="1"/>
  <c r="I1060" i="1" s="1"/>
  <c r="C1105" i="1"/>
  <c r="D1106" i="1" s="1"/>
  <c r="E1107" i="1" s="1"/>
  <c r="F1108" i="1" s="1"/>
  <c r="G1109" i="1" s="1"/>
  <c r="H1110" i="1" s="1"/>
  <c r="I1111" i="1" s="1"/>
  <c r="J1112" i="1" s="1"/>
  <c r="K1113" i="1" s="1"/>
  <c r="L1114" i="1" s="1"/>
  <c r="M1115" i="1" s="1"/>
  <c r="N1116" i="1" s="1"/>
  <c r="O1117" i="1" s="1"/>
  <c r="P1118" i="1" s="1"/>
  <c r="Q1119" i="1" s="1"/>
  <c r="R1120" i="1" s="1"/>
  <c r="S1121" i="1" s="1"/>
  <c r="T1122" i="1" s="1"/>
  <c r="U1123" i="1" s="1"/>
  <c r="V1124" i="1" s="1"/>
  <c r="W1125" i="1" s="1"/>
  <c r="C1113" i="1"/>
  <c r="D1114" i="1" s="1"/>
  <c r="E1115" i="1" s="1"/>
  <c r="F1116" i="1" s="1"/>
  <c r="G1117" i="1" s="1"/>
  <c r="H1118" i="1" s="1"/>
  <c r="I1119" i="1" s="1"/>
  <c r="J1120" i="1" s="1"/>
  <c r="K1121" i="1" s="1"/>
  <c r="L1122" i="1" s="1"/>
  <c r="M1123" i="1" s="1"/>
  <c r="N1124" i="1" s="1"/>
  <c r="O1125" i="1" s="1"/>
  <c r="C1121" i="1"/>
  <c r="D1122" i="1" s="1"/>
  <c r="E1123" i="1" s="1"/>
  <c r="F1124" i="1" s="1"/>
  <c r="G1125" i="1" s="1"/>
  <c r="C1185" i="1"/>
  <c r="D1186" i="1" s="1"/>
  <c r="E1187" i="1" s="1"/>
  <c r="F1188" i="1" s="1"/>
  <c r="G1189" i="1" s="1"/>
  <c r="H1190" i="1" s="1"/>
  <c r="C1243" i="1"/>
  <c r="D1244" i="1" s="1"/>
  <c r="E1245" i="1" s="1"/>
  <c r="F1246" i="1" s="1"/>
  <c r="G1247" i="1" s="1"/>
  <c r="H1248" i="1" s="1"/>
  <c r="I1249" i="1" s="1"/>
  <c r="J1250" i="1" s="1"/>
  <c r="K1251" i="1" s="1"/>
  <c r="L1252" i="1" s="1"/>
  <c r="M1253" i="1" s="1"/>
  <c r="N1254" i="1" s="1"/>
  <c r="O1255" i="1" s="1"/>
  <c r="C1251" i="1"/>
  <c r="D1252" i="1" s="1"/>
  <c r="E1253" i="1" s="1"/>
  <c r="F1254" i="1" s="1"/>
  <c r="G1255" i="1" s="1"/>
  <c r="C1302" i="1"/>
  <c r="D1303" i="1" s="1"/>
  <c r="E1304" i="1" s="1"/>
  <c r="F1305" i="1" s="1"/>
  <c r="G1306" i="1" s="1"/>
  <c r="H1307" i="1" s="1"/>
  <c r="I1308" i="1" s="1"/>
  <c r="J1309" i="1" s="1"/>
  <c r="K1310" i="1" s="1"/>
  <c r="L1311" i="1" s="1"/>
  <c r="M1312" i="1" s="1"/>
  <c r="N1313" i="1" s="1"/>
  <c r="O1314" i="1" s="1"/>
  <c r="P1315" i="1" s="1"/>
  <c r="Q1316" i="1" s="1"/>
  <c r="R1317" i="1" s="1"/>
  <c r="S1318" i="1" s="1"/>
  <c r="T1319" i="1" s="1"/>
  <c r="U1320" i="1" s="1"/>
  <c r="C1310" i="1"/>
  <c r="D1311" i="1" s="1"/>
  <c r="E1312" i="1" s="1"/>
  <c r="F1313" i="1" s="1"/>
  <c r="G1314" i="1" s="1"/>
  <c r="H1315" i="1" s="1"/>
  <c r="I1316" i="1" s="1"/>
  <c r="J1317" i="1" s="1"/>
  <c r="K1318" i="1" s="1"/>
  <c r="L1319" i="1" s="1"/>
  <c r="M1320" i="1" s="1"/>
  <c r="C1361" i="1"/>
  <c r="C1368" i="1"/>
  <c r="D1369" i="1" s="1"/>
  <c r="E1370" i="1" s="1"/>
  <c r="F1371" i="1" s="1"/>
  <c r="G1372" i="1" s="1"/>
  <c r="H1373" i="1" s="1"/>
  <c r="I1374" i="1" s="1"/>
  <c r="J1375" i="1" s="1"/>
  <c r="K1376" i="1" s="1"/>
  <c r="L1377" i="1" s="1"/>
  <c r="M1378" i="1" s="1"/>
  <c r="N1379" i="1" s="1"/>
  <c r="O1380" i="1" s="1"/>
  <c r="P1381" i="1" s="1"/>
  <c r="Q1382" i="1" s="1"/>
  <c r="R1383" i="1" s="1"/>
  <c r="S1384" i="1" s="1"/>
  <c r="T1385" i="1" s="1"/>
  <c r="C1376" i="1"/>
  <c r="D1377" i="1" s="1"/>
  <c r="E1378" i="1" s="1"/>
  <c r="F1379" i="1" s="1"/>
  <c r="G1380" i="1" s="1"/>
  <c r="H1381" i="1" s="1"/>
  <c r="I1382" i="1" s="1"/>
  <c r="J1383" i="1" s="1"/>
  <c r="K1384" i="1" s="1"/>
  <c r="L1385" i="1" s="1"/>
  <c r="C1427" i="1"/>
  <c r="D1428" i="1" s="1"/>
  <c r="E1429" i="1" s="1"/>
  <c r="F1430" i="1" s="1"/>
  <c r="G1431" i="1" s="1"/>
  <c r="H1432" i="1" s="1"/>
  <c r="I1433" i="1" s="1"/>
  <c r="J1434" i="1" s="1"/>
  <c r="K1435" i="1" s="1"/>
  <c r="L1436" i="1" s="1"/>
  <c r="M1437" i="1" s="1"/>
  <c r="N1438" i="1" s="1"/>
  <c r="O1439" i="1" s="1"/>
  <c r="P1440" i="1" s="1"/>
  <c r="Q1441" i="1" s="1"/>
  <c r="R1442" i="1" s="1"/>
  <c r="S1443" i="1" s="1"/>
  <c r="T1444" i="1" s="1"/>
  <c r="U1445" i="1" s="1"/>
  <c r="V1446" i="1" s="1"/>
  <c r="W1447" i="1" s="1"/>
  <c r="X1448" i="1" s="1"/>
  <c r="Y1449" i="1" s="1"/>
  <c r="Z1450" i="1" s="1"/>
  <c r="C1435" i="1"/>
  <c r="D1436" i="1" s="1"/>
  <c r="E1437" i="1" s="1"/>
  <c r="F1438" i="1" s="1"/>
  <c r="G1439" i="1" s="1"/>
  <c r="H1440" i="1" s="1"/>
  <c r="I1441" i="1" s="1"/>
  <c r="J1442" i="1" s="1"/>
  <c r="K1443" i="1" s="1"/>
  <c r="L1444" i="1" s="1"/>
  <c r="M1445" i="1" s="1"/>
  <c r="N1446" i="1" s="1"/>
  <c r="O1447" i="1" s="1"/>
  <c r="P1448" i="1" s="1"/>
  <c r="Q1449" i="1" s="1"/>
  <c r="R1450" i="1" s="1"/>
  <c r="C1441" i="1"/>
  <c r="D1442" i="1" s="1"/>
  <c r="E1443" i="1" s="1"/>
  <c r="F1444" i="1" s="1"/>
  <c r="G1445" i="1" s="1"/>
  <c r="H1446" i="1" s="1"/>
  <c r="I1447" i="1" s="1"/>
  <c r="J1448" i="1" s="1"/>
  <c r="K1449" i="1" s="1"/>
  <c r="L1450" i="1" s="1"/>
  <c r="C1492" i="1"/>
  <c r="D1493" i="1" s="1"/>
  <c r="E1494" i="1" s="1"/>
  <c r="F1495" i="1" s="1"/>
  <c r="G1496" i="1" s="1"/>
  <c r="H1497" i="1" s="1"/>
  <c r="I1498" i="1" s="1"/>
  <c r="J1499" i="1" s="1"/>
  <c r="K1500" i="1" s="1"/>
  <c r="L1501" i="1" s="1"/>
  <c r="M1502" i="1" s="1"/>
  <c r="N1503" i="1" s="1"/>
  <c r="O1504" i="1" s="1"/>
  <c r="P1505" i="1" s="1"/>
  <c r="Q1506" i="1" s="1"/>
  <c r="R1507" i="1" s="1"/>
  <c r="S1508" i="1" s="1"/>
  <c r="T1509" i="1" s="1"/>
  <c r="U1510" i="1" s="1"/>
  <c r="V1511" i="1" s="1"/>
  <c r="W1512" i="1" s="1"/>
  <c r="X1513" i="1" s="1"/>
  <c r="Y1514" i="1" s="1"/>
  <c r="Z1515" i="1" s="1"/>
  <c r="C1500" i="1"/>
  <c r="D1501" i="1" s="1"/>
  <c r="E1502" i="1" s="1"/>
  <c r="F1503" i="1" s="1"/>
  <c r="G1504" i="1" s="1"/>
  <c r="H1505" i="1" s="1"/>
  <c r="I1506" i="1" s="1"/>
  <c r="J1507" i="1" s="1"/>
  <c r="K1508" i="1" s="1"/>
  <c r="L1509" i="1" s="1"/>
  <c r="M1510" i="1" s="1"/>
  <c r="N1511" i="1" s="1"/>
  <c r="O1512" i="1" s="1"/>
  <c r="P1513" i="1" s="1"/>
  <c r="Q1514" i="1" s="1"/>
  <c r="R1515" i="1" s="1"/>
  <c r="C1508" i="1"/>
  <c r="D1509" i="1" s="1"/>
  <c r="E1510" i="1" s="1"/>
  <c r="F1511" i="1" s="1"/>
  <c r="G1512" i="1" s="1"/>
  <c r="H1513" i="1" s="1"/>
  <c r="I1514" i="1" s="1"/>
  <c r="J1515" i="1" s="1"/>
  <c r="C1559" i="1"/>
  <c r="D1560" i="1" s="1"/>
  <c r="E1561" i="1" s="1"/>
  <c r="F1562" i="1" s="1"/>
  <c r="G1563" i="1" s="1"/>
  <c r="H1564" i="1" s="1"/>
  <c r="I1565" i="1" s="1"/>
  <c r="J1566" i="1" s="1"/>
  <c r="K1567" i="1" s="1"/>
  <c r="L1568" i="1" s="1"/>
  <c r="M1569" i="1" s="1"/>
  <c r="N1570" i="1" s="1"/>
  <c r="O1571" i="1" s="1"/>
  <c r="P1572" i="1" s="1"/>
  <c r="Q1573" i="1" s="1"/>
  <c r="R1574" i="1" s="1"/>
  <c r="S1575" i="1" s="1"/>
  <c r="T1576" i="1" s="1"/>
  <c r="U1577" i="1" s="1"/>
  <c r="V1578" i="1" s="1"/>
  <c r="W1579" i="1" s="1"/>
  <c r="X1580" i="1" s="1"/>
  <c r="C1573" i="1"/>
  <c r="D1574" i="1" s="1"/>
  <c r="E1575" i="1" s="1"/>
  <c r="F1576" i="1" s="1"/>
  <c r="G1577" i="1" s="1"/>
  <c r="H1578" i="1" s="1"/>
  <c r="I1579" i="1" s="1"/>
  <c r="J1580" i="1" s="1"/>
  <c r="C1623" i="1"/>
  <c r="D1624" i="1" s="1"/>
  <c r="E1625" i="1" s="1"/>
  <c r="F1626" i="1" s="1"/>
  <c r="G1627" i="1" s="1"/>
  <c r="H1628" i="1" s="1"/>
  <c r="I1629" i="1" s="1"/>
  <c r="J1630" i="1" s="1"/>
  <c r="K1631" i="1" s="1"/>
  <c r="L1632" i="1" s="1"/>
  <c r="M1633" i="1" s="1"/>
  <c r="N1634" i="1" s="1"/>
  <c r="O1635" i="1" s="1"/>
  <c r="P1636" i="1" s="1"/>
  <c r="Q1637" i="1" s="1"/>
  <c r="R1638" i="1" s="1"/>
  <c r="S1639" i="1" s="1"/>
  <c r="T1640" i="1" s="1"/>
  <c r="U1641" i="1" s="1"/>
  <c r="V1642" i="1" s="1"/>
  <c r="W1643" i="1" s="1"/>
  <c r="X1644" i="1" s="1"/>
  <c r="Y1645" i="1" s="1"/>
  <c r="C1628" i="1"/>
  <c r="D1629" i="1" s="1"/>
  <c r="E1630" i="1" s="1"/>
  <c r="F1631" i="1" s="1"/>
  <c r="G1632" i="1" s="1"/>
  <c r="H1633" i="1" s="1"/>
  <c r="I1634" i="1" s="1"/>
  <c r="J1635" i="1" s="1"/>
  <c r="K1636" i="1" s="1"/>
  <c r="L1637" i="1" s="1"/>
  <c r="M1638" i="1" s="1"/>
  <c r="N1639" i="1" s="1"/>
  <c r="O1640" i="1" s="1"/>
  <c r="P1641" i="1" s="1"/>
  <c r="Q1642" i="1" s="1"/>
  <c r="R1643" i="1" s="1"/>
  <c r="S1644" i="1" s="1"/>
  <c r="T1645" i="1" s="1"/>
  <c r="C1634" i="1"/>
  <c r="D1635" i="1" s="1"/>
  <c r="E1636" i="1" s="1"/>
  <c r="F1637" i="1" s="1"/>
  <c r="G1638" i="1" s="1"/>
  <c r="H1639" i="1" s="1"/>
  <c r="I1640" i="1" s="1"/>
  <c r="J1641" i="1" s="1"/>
  <c r="K1642" i="1" s="1"/>
  <c r="L1643" i="1" s="1"/>
  <c r="M1644" i="1" s="1"/>
  <c r="N1645" i="1" s="1"/>
  <c r="C1692" i="1"/>
  <c r="D1693" i="1" s="1"/>
  <c r="E1694" i="1" s="1"/>
  <c r="F1695" i="1" s="1"/>
  <c r="G1696" i="1" s="1"/>
  <c r="H1697" i="1" s="1"/>
  <c r="I1698" i="1" s="1"/>
  <c r="J1699" i="1" s="1"/>
  <c r="K1700" i="1" s="1"/>
  <c r="L1701" i="1" s="1"/>
  <c r="M1702" i="1" s="1"/>
  <c r="N1703" i="1" s="1"/>
  <c r="O1704" i="1" s="1"/>
  <c r="P1705" i="1" s="1"/>
  <c r="Q1706" i="1" s="1"/>
  <c r="R1707" i="1" s="1"/>
  <c r="S1708" i="1" s="1"/>
  <c r="T1709" i="1" s="1"/>
  <c r="U1710" i="1" s="1"/>
  <c r="C1700" i="1"/>
  <c r="D1701" i="1" s="1"/>
  <c r="E1702" i="1" s="1"/>
  <c r="F1703" i="1" s="1"/>
  <c r="G1704" i="1" s="1"/>
  <c r="H1705" i="1" s="1"/>
  <c r="I1706" i="1" s="1"/>
  <c r="J1707" i="1" s="1"/>
  <c r="K1708" i="1" s="1"/>
  <c r="L1709" i="1" s="1"/>
  <c r="M1710" i="1" s="1"/>
  <c r="C1752" i="1"/>
  <c r="D1753" i="1" s="1"/>
  <c r="E1754" i="1" s="1"/>
  <c r="F1755" i="1" s="1"/>
  <c r="G1756" i="1" s="1"/>
  <c r="H1757" i="1" s="1"/>
  <c r="I1758" i="1" s="1"/>
  <c r="J1759" i="1" s="1"/>
  <c r="K1760" i="1" s="1"/>
  <c r="L1761" i="1" s="1"/>
  <c r="M1762" i="1" s="1"/>
  <c r="N1763" i="1" s="1"/>
  <c r="O1764" i="1" s="1"/>
  <c r="P1765" i="1" s="1"/>
  <c r="Q1766" i="1" s="1"/>
  <c r="R1767" i="1" s="1"/>
  <c r="S1768" i="1" s="1"/>
  <c r="T1769" i="1" s="1"/>
  <c r="U1770" i="1" s="1"/>
  <c r="V1771" i="1" s="1"/>
  <c r="W1772" i="1" s="1"/>
  <c r="X1773" i="1" s="1"/>
  <c r="Y1774" i="1" s="1"/>
  <c r="Z1775" i="1" s="1"/>
  <c r="C1761" i="1"/>
  <c r="D1762" i="1" s="1"/>
  <c r="E1763" i="1" s="1"/>
  <c r="F1764" i="1" s="1"/>
  <c r="G1765" i="1" s="1"/>
  <c r="H1766" i="1" s="1"/>
  <c r="I1767" i="1" s="1"/>
  <c r="J1768" i="1" s="1"/>
  <c r="K1769" i="1" s="1"/>
  <c r="L1770" i="1" s="1"/>
  <c r="M1771" i="1" s="1"/>
  <c r="N1772" i="1" s="1"/>
  <c r="O1773" i="1" s="1"/>
  <c r="P1774" i="1" s="1"/>
  <c r="Q1775" i="1" s="1"/>
  <c r="C1769" i="1"/>
  <c r="D1770" i="1" s="1"/>
  <c r="E1771" i="1" s="1"/>
  <c r="F1772" i="1" s="1"/>
  <c r="G1773" i="1" s="1"/>
  <c r="H1774" i="1" s="1"/>
  <c r="I1775" i="1" s="1"/>
  <c r="F270" i="1"/>
  <c r="G271" i="1" s="1"/>
  <c r="H272" i="1" s="1"/>
  <c r="I273" i="1" s="1"/>
  <c r="J274" i="1" s="1"/>
  <c r="K275" i="1" s="1"/>
  <c r="L276" i="1" s="1"/>
  <c r="M277" i="1" s="1"/>
  <c r="N278" i="1" s="1"/>
  <c r="O279" i="1" s="1"/>
  <c r="P280" i="1" s="1"/>
  <c r="D471" i="1"/>
  <c r="E472" i="1" s="1"/>
  <c r="F473" i="1" s="1"/>
  <c r="G474" i="1" s="1"/>
  <c r="H475" i="1" s="1"/>
  <c r="D916" i="1"/>
  <c r="E917" i="1" s="1"/>
  <c r="F918" i="1" s="1"/>
  <c r="G919" i="1" s="1"/>
  <c r="H920" i="1" s="1"/>
  <c r="I921" i="1" s="1"/>
  <c r="J922" i="1" s="1"/>
  <c r="K923" i="1" s="1"/>
  <c r="L924" i="1" s="1"/>
  <c r="M925" i="1" s="1"/>
  <c r="N926" i="1" s="1"/>
  <c r="O927" i="1" s="1"/>
  <c r="P928" i="1" s="1"/>
  <c r="Q929" i="1" s="1"/>
  <c r="R930" i="1" s="1"/>
  <c r="H1184" i="1"/>
  <c r="I1185" i="1" s="1"/>
  <c r="J1186" i="1" s="1"/>
  <c r="K1187" i="1" s="1"/>
  <c r="L1188" i="1" s="1"/>
  <c r="M1189" i="1" s="1"/>
  <c r="N1190" i="1" s="1"/>
  <c r="E1696" i="1"/>
  <c r="F1697" i="1" s="1"/>
  <c r="G1698" i="1" s="1"/>
  <c r="H1699" i="1" s="1"/>
  <c r="I1700" i="1" s="1"/>
  <c r="J1701" i="1" s="1"/>
  <c r="K1702" i="1" s="1"/>
  <c r="L1703" i="1" s="1"/>
  <c r="M1704" i="1" s="1"/>
  <c r="N1705" i="1" s="1"/>
  <c r="O1706" i="1" s="1"/>
  <c r="P1707" i="1" s="1"/>
  <c r="Q1708" i="1" s="1"/>
  <c r="R1709" i="1" s="1"/>
  <c r="S1710" i="1" s="1"/>
  <c r="C195" i="1"/>
  <c r="D196" i="1" s="1"/>
  <c r="E197" i="1" s="1"/>
  <c r="F198" i="1" s="1"/>
  <c r="G199" i="1" s="1"/>
  <c r="H200" i="1" s="1"/>
  <c r="I201" i="1" s="1"/>
  <c r="J202" i="1" s="1"/>
  <c r="K203" i="1" s="1"/>
  <c r="L204" i="1" s="1"/>
  <c r="M205" i="1" s="1"/>
  <c r="N206" i="1" s="1"/>
  <c r="O207" i="1" s="1"/>
  <c r="P208" i="1" s="1"/>
  <c r="Q209" i="1" s="1"/>
  <c r="R210" i="1" s="1"/>
  <c r="S211" i="1" s="1"/>
  <c r="T212" i="1" s="1"/>
  <c r="U213" i="1" s="1"/>
  <c r="V214" i="1" s="1"/>
  <c r="W215" i="1" s="1"/>
  <c r="C202" i="1"/>
  <c r="D203" i="1" s="1"/>
  <c r="E204" i="1" s="1"/>
  <c r="F205" i="1" s="1"/>
  <c r="G206" i="1" s="1"/>
  <c r="H207" i="1" s="1"/>
  <c r="I208" i="1" s="1"/>
  <c r="J209" i="1" s="1"/>
  <c r="K210" i="1" s="1"/>
  <c r="L211" i="1" s="1"/>
  <c r="M212" i="1" s="1"/>
  <c r="N213" i="1" s="1"/>
  <c r="O214" i="1" s="1"/>
  <c r="P215" i="1" s="1"/>
  <c r="C210" i="1"/>
  <c r="D211" i="1" s="1"/>
  <c r="E212" i="1" s="1"/>
  <c r="F213" i="1" s="1"/>
  <c r="G214" i="1" s="1"/>
  <c r="H215" i="1" s="1"/>
  <c r="C258" i="1"/>
  <c r="D259" i="1" s="1"/>
  <c r="E260" i="1" s="1"/>
  <c r="F261" i="1" s="1"/>
  <c r="G262" i="1" s="1"/>
  <c r="H263" i="1" s="1"/>
  <c r="I264" i="1" s="1"/>
  <c r="J265" i="1" s="1"/>
  <c r="K266" i="1" s="1"/>
  <c r="L267" i="1" s="1"/>
  <c r="M268" i="1" s="1"/>
  <c r="N269" i="1" s="1"/>
  <c r="O270" i="1" s="1"/>
  <c r="P271" i="1" s="1"/>
  <c r="Q272" i="1" s="1"/>
  <c r="R273" i="1" s="1"/>
  <c r="S274" i="1" s="1"/>
  <c r="T275" i="1" s="1"/>
  <c r="U276" i="1" s="1"/>
  <c r="V277" i="1" s="1"/>
  <c r="W278" i="1" s="1"/>
  <c r="X279" i="1" s="1"/>
  <c r="Y280" i="1" s="1"/>
  <c r="C273" i="1"/>
  <c r="D274" i="1" s="1"/>
  <c r="E275" i="1" s="1"/>
  <c r="F276" i="1" s="1"/>
  <c r="G277" i="1" s="1"/>
  <c r="H278" i="1" s="1"/>
  <c r="I279" i="1" s="1"/>
  <c r="J280" i="1" s="1"/>
  <c r="C324" i="1"/>
  <c r="D325" i="1" s="1"/>
  <c r="E326" i="1" s="1"/>
  <c r="F327" i="1" s="1"/>
  <c r="G328" i="1" s="1"/>
  <c r="H329" i="1" s="1"/>
  <c r="I330" i="1" s="1"/>
  <c r="J331" i="1" s="1"/>
  <c r="K332" i="1" s="1"/>
  <c r="L333" i="1" s="1"/>
  <c r="M334" i="1" s="1"/>
  <c r="N335" i="1" s="1"/>
  <c r="O336" i="1" s="1"/>
  <c r="P337" i="1" s="1"/>
  <c r="Q338" i="1" s="1"/>
  <c r="R339" i="1" s="1"/>
  <c r="S340" i="1" s="1"/>
  <c r="T341" i="1" s="1"/>
  <c r="U342" i="1" s="1"/>
  <c r="V343" i="1" s="1"/>
  <c r="W344" i="1" s="1"/>
  <c r="X345" i="1" s="1"/>
  <c r="C331" i="1"/>
  <c r="D332" i="1" s="1"/>
  <c r="E333" i="1" s="1"/>
  <c r="F334" i="1" s="1"/>
  <c r="G335" i="1" s="1"/>
  <c r="H336" i="1" s="1"/>
  <c r="I337" i="1" s="1"/>
  <c r="J338" i="1" s="1"/>
  <c r="K339" i="1" s="1"/>
  <c r="L340" i="1" s="1"/>
  <c r="M341" i="1" s="1"/>
  <c r="N342" i="1" s="1"/>
  <c r="O343" i="1" s="1"/>
  <c r="P344" i="1" s="1"/>
  <c r="Q345" i="1" s="1"/>
  <c r="C395" i="1"/>
  <c r="D396" i="1" s="1"/>
  <c r="E397" i="1" s="1"/>
  <c r="F398" i="1" s="1"/>
  <c r="G399" i="1" s="1"/>
  <c r="H400" i="1" s="1"/>
  <c r="I401" i="1" s="1"/>
  <c r="J402" i="1" s="1"/>
  <c r="K403" i="1" s="1"/>
  <c r="L404" i="1" s="1"/>
  <c r="M405" i="1" s="1"/>
  <c r="N406" i="1" s="1"/>
  <c r="O407" i="1" s="1"/>
  <c r="P408" i="1" s="1"/>
  <c r="Q409" i="1" s="1"/>
  <c r="R410" i="1" s="1"/>
  <c r="C402" i="1"/>
  <c r="D403" i="1" s="1"/>
  <c r="E404" i="1" s="1"/>
  <c r="F405" i="1" s="1"/>
  <c r="G406" i="1" s="1"/>
  <c r="H407" i="1" s="1"/>
  <c r="I408" i="1" s="1"/>
  <c r="J409" i="1" s="1"/>
  <c r="K410" i="1" s="1"/>
  <c r="C453" i="1"/>
  <c r="D454" i="1" s="1"/>
  <c r="E455" i="1" s="1"/>
  <c r="F456" i="1" s="1"/>
  <c r="G457" i="1" s="1"/>
  <c r="H458" i="1" s="1"/>
  <c r="I459" i="1" s="1"/>
  <c r="J460" i="1" s="1"/>
  <c r="K461" i="1" s="1"/>
  <c r="L462" i="1" s="1"/>
  <c r="M463" i="1" s="1"/>
  <c r="N464" i="1" s="1"/>
  <c r="O465" i="1" s="1"/>
  <c r="P466" i="1" s="1"/>
  <c r="Q467" i="1" s="1"/>
  <c r="R468" i="1" s="1"/>
  <c r="S469" i="1" s="1"/>
  <c r="T470" i="1" s="1"/>
  <c r="U471" i="1" s="1"/>
  <c r="V472" i="1" s="1"/>
  <c r="W473" i="1" s="1"/>
  <c r="X474" i="1" s="1"/>
  <c r="Y475" i="1" s="1"/>
  <c r="C461" i="1"/>
  <c r="D462" i="1" s="1"/>
  <c r="E463" i="1" s="1"/>
  <c r="F464" i="1" s="1"/>
  <c r="G465" i="1" s="1"/>
  <c r="H466" i="1" s="1"/>
  <c r="I467" i="1" s="1"/>
  <c r="J468" i="1" s="1"/>
  <c r="K469" i="1" s="1"/>
  <c r="L470" i="1" s="1"/>
  <c r="M471" i="1" s="1"/>
  <c r="N472" i="1" s="1"/>
  <c r="O473" i="1" s="1"/>
  <c r="P474" i="1" s="1"/>
  <c r="Q475" i="1" s="1"/>
  <c r="C469" i="1"/>
  <c r="D470" i="1" s="1"/>
  <c r="E471" i="1" s="1"/>
  <c r="F472" i="1" s="1"/>
  <c r="G473" i="1" s="1"/>
  <c r="H474" i="1" s="1"/>
  <c r="I475" i="1" s="1"/>
  <c r="C520" i="1"/>
  <c r="D521" i="1" s="1"/>
  <c r="E522" i="1" s="1"/>
  <c r="F523" i="1" s="1"/>
  <c r="G524" i="1" s="1"/>
  <c r="H525" i="1" s="1"/>
  <c r="I526" i="1" s="1"/>
  <c r="J527" i="1" s="1"/>
  <c r="K528" i="1" s="1"/>
  <c r="L529" i="1" s="1"/>
  <c r="M530" i="1" s="1"/>
  <c r="N531" i="1" s="1"/>
  <c r="O532" i="1" s="1"/>
  <c r="P533" i="1" s="1"/>
  <c r="Q534" i="1" s="1"/>
  <c r="R535" i="1" s="1"/>
  <c r="S536" i="1" s="1"/>
  <c r="T537" i="1" s="1"/>
  <c r="U538" i="1" s="1"/>
  <c r="V539" i="1" s="1"/>
  <c r="W540" i="1" s="1"/>
  <c r="C527" i="1"/>
  <c r="D528" i="1" s="1"/>
  <c r="E529" i="1" s="1"/>
  <c r="F530" i="1" s="1"/>
  <c r="G531" i="1" s="1"/>
  <c r="H532" i="1" s="1"/>
  <c r="I533" i="1" s="1"/>
  <c r="J534" i="1" s="1"/>
  <c r="K535" i="1" s="1"/>
  <c r="L536" i="1" s="1"/>
  <c r="M537" i="1" s="1"/>
  <c r="N538" i="1" s="1"/>
  <c r="O539" i="1" s="1"/>
  <c r="P540" i="1" s="1"/>
  <c r="C535" i="1"/>
  <c r="D536" i="1" s="1"/>
  <c r="E537" i="1" s="1"/>
  <c r="F538" i="1" s="1"/>
  <c r="G539" i="1" s="1"/>
  <c r="H540" i="1" s="1"/>
  <c r="C586" i="1"/>
  <c r="D587" i="1" s="1"/>
  <c r="E588" i="1" s="1"/>
  <c r="F589" i="1" s="1"/>
  <c r="G590" i="1" s="1"/>
  <c r="H591" i="1" s="1"/>
  <c r="I592" i="1" s="1"/>
  <c r="J593" i="1" s="1"/>
  <c r="K594" i="1" s="1"/>
  <c r="L595" i="1" s="1"/>
  <c r="M596" i="1" s="1"/>
  <c r="N597" i="1" s="1"/>
  <c r="O598" i="1" s="1"/>
  <c r="P599" i="1" s="1"/>
  <c r="Q600" i="1" s="1"/>
  <c r="R601" i="1" s="1"/>
  <c r="S602" i="1" s="1"/>
  <c r="T603" i="1" s="1"/>
  <c r="U604" i="1" s="1"/>
  <c r="V605" i="1" s="1"/>
  <c r="C600" i="1"/>
  <c r="D601" i="1" s="1"/>
  <c r="E602" i="1" s="1"/>
  <c r="F603" i="1" s="1"/>
  <c r="G604" i="1" s="1"/>
  <c r="H605" i="1" s="1"/>
  <c r="C650" i="1"/>
  <c r="D651" i="1" s="1"/>
  <c r="E652" i="1" s="1"/>
  <c r="F653" i="1" s="1"/>
  <c r="G654" i="1" s="1"/>
  <c r="H655" i="1" s="1"/>
  <c r="I656" i="1" s="1"/>
  <c r="J657" i="1" s="1"/>
  <c r="K658" i="1" s="1"/>
  <c r="L659" i="1" s="1"/>
  <c r="M660" i="1" s="1"/>
  <c r="N661" i="1" s="1"/>
  <c r="O662" i="1" s="1"/>
  <c r="P663" i="1" s="1"/>
  <c r="Q664" i="1" s="1"/>
  <c r="R665" i="1" s="1"/>
  <c r="S666" i="1" s="1"/>
  <c r="T667" i="1" s="1"/>
  <c r="U668" i="1" s="1"/>
  <c r="V669" i="1" s="1"/>
  <c r="W670" i="1" s="1"/>
  <c r="C665" i="1"/>
  <c r="D666" i="1" s="1"/>
  <c r="E667" i="1" s="1"/>
  <c r="F668" i="1" s="1"/>
  <c r="G669" i="1" s="1"/>
  <c r="H670" i="1" s="1"/>
  <c r="C715" i="1"/>
  <c r="D716" i="1" s="1"/>
  <c r="E717" i="1" s="1"/>
  <c r="F718" i="1" s="1"/>
  <c r="G719" i="1" s="1"/>
  <c r="H720" i="1" s="1"/>
  <c r="I721" i="1" s="1"/>
  <c r="J722" i="1" s="1"/>
  <c r="K723" i="1" s="1"/>
  <c r="L724" i="1" s="1"/>
  <c r="M725" i="1" s="1"/>
  <c r="N726" i="1" s="1"/>
  <c r="O727" i="1" s="1"/>
  <c r="P728" i="1" s="1"/>
  <c r="Q729" i="1" s="1"/>
  <c r="R730" i="1" s="1"/>
  <c r="S731" i="1" s="1"/>
  <c r="T732" i="1" s="1"/>
  <c r="U733" i="1" s="1"/>
  <c r="V734" i="1" s="1"/>
  <c r="W735" i="1" s="1"/>
  <c r="C730" i="1"/>
  <c r="D731" i="1" s="1"/>
  <c r="E732" i="1" s="1"/>
  <c r="F733" i="1" s="1"/>
  <c r="G734" i="1" s="1"/>
  <c r="H735" i="1" s="1"/>
  <c r="C781" i="1"/>
  <c r="D782" i="1" s="1"/>
  <c r="E783" i="1" s="1"/>
  <c r="F784" i="1" s="1"/>
  <c r="G785" i="1" s="1"/>
  <c r="H786" i="1" s="1"/>
  <c r="I787" i="1" s="1"/>
  <c r="J788" i="1" s="1"/>
  <c r="K789" i="1" s="1"/>
  <c r="L790" i="1" s="1"/>
  <c r="M791" i="1" s="1"/>
  <c r="N792" i="1" s="1"/>
  <c r="O793" i="1" s="1"/>
  <c r="P794" i="1" s="1"/>
  <c r="Q795" i="1" s="1"/>
  <c r="R796" i="1" s="1"/>
  <c r="S797" i="1" s="1"/>
  <c r="T798" i="1" s="1"/>
  <c r="U799" i="1" s="1"/>
  <c r="V800" i="1" s="1"/>
  <c r="C789" i="1"/>
  <c r="D790" i="1" s="1"/>
  <c r="E791" i="1" s="1"/>
  <c r="F792" i="1" s="1"/>
  <c r="G793" i="1" s="1"/>
  <c r="H794" i="1" s="1"/>
  <c r="I795" i="1" s="1"/>
  <c r="J796" i="1" s="1"/>
  <c r="K797" i="1" s="1"/>
  <c r="L798" i="1" s="1"/>
  <c r="M799" i="1" s="1"/>
  <c r="N800" i="1" s="1"/>
  <c r="C848" i="1"/>
  <c r="D849" i="1" s="1"/>
  <c r="E850" i="1" s="1"/>
  <c r="F851" i="1" s="1"/>
  <c r="G852" i="1" s="1"/>
  <c r="H853" i="1" s="1"/>
  <c r="I854" i="1" s="1"/>
  <c r="J855" i="1" s="1"/>
  <c r="K856" i="1" s="1"/>
  <c r="L857" i="1" s="1"/>
  <c r="M858" i="1" s="1"/>
  <c r="N859" i="1" s="1"/>
  <c r="O860" i="1" s="1"/>
  <c r="P861" i="1" s="1"/>
  <c r="Q862" i="1" s="1"/>
  <c r="R863" i="1" s="1"/>
  <c r="S864" i="1" s="1"/>
  <c r="T865" i="1" s="1"/>
  <c r="C856" i="1"/>
  <c r="D857" i="1" s="1"/>
  <c r="E858" i="1" s="1"/>
  <c r="F859" i="1" s="1"/>
  <c r="G860" i="1" s="1"/>
  <c r="H861" i="1" s="1"/>
  <c r="I862" i="1" s="1"/>
  <c r="J863" i="1" s="1"/>
  <c r="K864" i="1" s="1"/>
  <c r="L865" i="1" s="1"/>
  <c r="C906" i="1"/>
  <c r="C914" i="1"/>
  <c r="D915" i="1" s="1"/>
  <c r="E916" i="1" s="1"/>
  <c r="F917" i="1" s="1"/>
  <c r="G918" i="1" s="1"/>
  <c r="H919" i="1" s="1"/>
  <c r="I920" i="1" s="1"/>
  <c r="J921" i="1" s="1"/>
  <c r="K922" i="1" s="1"/>
  <c r="L923" i="1" s="1"/>
  <c r="M924" i="1" s="1"/>
  <c r="N925" i="1" s="1"/>
  <c r="O926" i="1" s="1"/>
  <c r="P927" i="1" s="1"/>
  <c r="Q928" i="1" s="1"/>
  <c r="R929" i="1" s="1"/>
  <c r="S930" i="1" s="1"/>
  <c r="C922" i="1"/>
  <c r="D923" i="1" s="1"/>
  <c r="E924" i="1" s="1"/>
  <c r="F925" i="1" s="1"/>
  <c r="G926" i="1" s="1"/>
  <c r="H927" i="1" s="1"/>
  <c r="I928" i="1" s="1"/>
  <c r="J929" i="1" s="1"/>
  <c r="K930" i="1" s="1"/>
  <c r="C973" i="1"/>
  <c r="D974" i="1" s="1"/>
  <c r="E975" i="1" s="1"/>
  <c r="F976" i="1" s="1"/>
  <c r="G977" i="1" s="1"/>
  <c r="H978" i="1" s="1"/>
  <c r="I979" i="1" s="1"/>
  <c r="J980" i="1" s="1"/>
  <c r="K981" i="1" s="1"/>
  <c r="L982" i="1" s="1"/>
  <c r="M983" i="1" s="1"/>
  <c r="N984" i="1" s="1"/>
  <c r="O985" i="1" s="1"/>
  <c r="P986" i="1" s="1"/>
  <c r="Q987" i="1" s="1"/>
  <c r="R988" i="1" s="1"/>
  <c r="S989" i="1" s="1"/>
  <c r="T990" i="1" s="1"/>
  <c r="U991" i="1" s="1"/>
  <c r="V992" i="1" s="1"/>
  <c r="W993" i="1" s="1"/>
  <c r="X994" i="1" s="1"/>
  <c r="Y995" i="1" s="1"/>
  <c r="C980" i="1"/>
  <c r="D981" i="1" s="1"/>
  <c r="E982" i="1" s="1"/>
  <c r="F983" i="1" s="1"/>
  <c r="G984" i="1" s="1"/>
  <c r="H985" i="1" s="1"/>
  <c r="I986" i="1" s="1"/>
  <c r="J987" i="1" s="1"/>
  <c r="K988" i="1" s="1"/>
  <c r="L989" i="1" s="1"/>
  <c r="M990" i="1" s="1"/>
  <c r="N991" i="1" s="1"/>
  <c r="O992" i="1" s="1"/>
  <c r="P993" i="1" s="1"/>
  <c r="Q994" i="1" s="1"/>
  <c r="R995" i="1" s="1"/>
  <c r="C988" i="1"/>
  <c r="D989" i="1" s="1"/>
  <c r="E990" i="1" s="1"/>
  <c r="F991" i="1" s="1"/>
  <c r="G992" i="1" s="1"/>
  <c r="H993" i="1" s="1"/>
  <c r="I994" i="1" s="1"/>
  <c r="J995" i="1" s="1"/>
  <c r="C1039" i="1"/>
  <c r="D1040" i="1" s="1"/>
  <c r="E1041" i="1" s="1"/>
  <c r="F1042" i="1" s="1"/>
  <c r="G1043" i="1" s="1"/>
  <c r="H1044" i="1" s="1"/>
  <c r="I1045" i="1" s="1"/>
  <c r="J1046" i="1" s="1"/>
  <c r="K1047" i="1" s="1"/>
  <c r="L1048" i="1" s="1"/>
  <c r="M1049" i="1" s="1"/>
  <c r="N1050" i="1" s="1"/>
  <c r="O1051" i="1" s="1"/>
  <c r="P1052" i="1" s="1"/>
  <c r="Q1053" i="1" s="1"/>
  <c r="R1054" i="1" s="1"/>
  <c r="S1055" i="1" s="1"/>
  <c r="T1056" i="1" s="1"/>
  <c r="U1057" i="1" s="1"/>
  <c r="V1058" i="1" s="1"/>
  <c r="W1059" i="1" s="1"/>
  <c r="X1060" i="1" s="1"/>
  <c r="C1047" i="1"/>
  <c r="D1048" i="1" s="1"/>
  <c r="E1049" i="1" s="1"/>
  <c r="F1050" i="1" s="1"/>
  <c r="G1051" i="1" s="1"/>
  <c r="H1052" i="1" s="1"/>
  <c r="I1053" i="1" s="1"/>
  <c r="J1054" i="1" s="1"/>
  <c r="K1055" i="1" s="1"/>
  <c r="L1056" i="1" s="1"/>
  <c r="M1057" i="1" s="1"/>
  <c r="N1058" i="1" s="1"/>
  <c r="O1059" i="1" s="1"/>
  <c r="P1060" i="1" s="1"/>
  <c r="C1055" i="1"/>
  <c r="D1056" i="1" s="1"/>
  <c r="E1057" i="1" s="1"/>
  <c r="F1058" i="1" s="1"/>
  <c r="G1059" i="1" s="1"/>
  <c r="H1060" i="1" s="1"/>
  <c r="C1106" i="1"/>
  <c r="D1107" i="1" s="1"/>
  <c r="E1108" i="1" s="1"/>
  <c r="F1109" i="1" s="1"/>
  <c r="G1110" i="1" s="1"/>
  <c r="H1111" i="1" s="1"/>
  <c r="I1112" i="1" s="1"/>
  <c r="J1113" i="1" s="1"/>
  <c r="K1114" i="1" s="1"/>
  <c r="L1115" i="1" s="1"/>
  <c r="M1116" i="1" s="1"/>
  <c r="N1117" i="1" s="1"/>
  <c r="O1118" i="1" s="1"/>
  <c r="P1119" i="1" s="1"/>
  <c r="Q1120" i="1" s="1"/>
  <c r="R1121" i="1" s="1"/>
  <c r="S1122" i="1" s="1"/>
  <c r="T1123" i="1" s="1"/>
  <c r="U1124" i="1" s="1"/>
  <c r="V1125" i="1" s="1"/>
  <c r="C1114" i="1"/>
  <c r="D1115" i="1" s="1"/>
  <c r="E1116" i="1" s="1"/>
  <c r="F1117" i="1" s="1"/>
  <c r="G1118" i="1" s="1"/>
  <c r="H1119" i="1" s="1"/>
  <c r="I1120" i="1" s="1"/>
  <c r="J1121" i="1" s="1"/>
  <c r="K1122" i="1" s="1"/>
  <c r="L1123" i="1" s="1"/>
  <c r="M1124" i="1" s="1"/>
  <c r="N1125" i="1" s="1"/>
  <c r="C1172" i="1"/>
  <c r="D1173" i="1" s="1"/>
  <c r="E1174" i="1" s="1"/>
  <c r="F1175" i="1" s="1"/>
  <c r="G1176" i="1" s="1"/>
  <c r="H1177" i="1" s="1"/>
  <c r="I1178" i="1" s="1"/>
  <c r="J1179" i="1" s="1"/>
  <c r="K1180" i="1" s="1"/>
  <c r="L1181" i="1" s="1"/>
  <c r="M1182" i="1" s="1"/>
  <c r="N1183" i="1" s="1"/>
  <c r="O1184" i="1" s="1"/>
  <c r="P1185" i="1" s="1"/>
  <c r="Q1186" i="1" s="1"/>
  <c r="R1187" i="1" s="1"/>
  <c r="S1188" i="1" s="1"/>
  <c r="T1189" i="1" s="1"/>
  <c r="U1190" i="1" s="1"/>
  <c r="C1178" i="1"/>
  <c r="D1179" i="1" s="1"/>
  <c r="E1180" i="1" s="1"/>
  <c r="F1181" i="1" s="1"/>
  <c r="G1182" i="1" s="1"/>
  <c r="H1183" i="1" s="1"/>
  <c r="I1184" i="1" s="1"/>
  <c r="J1185" i="1" s="1"/>
  <c r="K1186" i="1" s="1"/>
  <c r="L1187" i="1" s="1"/>
  <c r="M1188" i="1" s="1"/>
  <c r="N1189" i="1" s="1"/>
  <c r="O1190" i="1" s="1"/>
  <c r="C1186" i="1"/>
  <c r="D1187" i="1" s="1"/>
  <c r="E1188" i="1" s="1"/>
  <c r="F1189" i="1" s="1"/>
  <c r="G1190" i="1" s="1"/>
  <c r="C1236" i="1"/>
  <c r="D1237" i="1" s="1"/>
  <c r="E1238" i="1" s="1"/>
  <c r="F1239" i="1" s="1"/>
  <c r="G1240" i="1" s="1"/>
  <c r="H1241" i="1" s="1"/>
  <c r="I1242" i="1" s="1"/>
  <c r="J1243" i="1" s="1"/>
  <c r="K1244" i="1" s="1"/>
  <c r="L1245" i="1" s="1"/>
  <c r="M1246" i="1" s="1"/>
  <c r="N1247" i="1" s="1"/>
  <c r="O1248" i="1" s="1"/>
  <c r="P1249" i="1" s="1"/>
  <c r="Q1250" i="1" s="1"/>
  <c r="R1251" i="1" s="1"/>
  <c r="S1252" i="1" s="1"/>
  <c r="T1253" i="1" s="1"/>
  <c r="U1254" i="1" s="1"/>
  <c r="V1255" i="1" s="1"/>
  <c r="C1244" i="1"/>
  <c r="D1245" i="1" s="1"/>
  <c r="E1246" i="1" s="1"/>
  <c r="F1247" i="1" s="1"/>
  <c r="G1248" i="1" s="1"/>
  <c r="H1249" i="1" s="1"/>
  <c r="I1250" i="1" s="1"/>
  <c r="J1251" i="1" s="1"/>
  <c r="K1252" i="1" s="1"/>
  <c r="L1253" i="1" s="1"/>
  <c r="M1254" i="1" s="1"/>
  <c r="N1255" i="1" s="1"/>
  <c r="C1303" i="1"/>
  <c r="D1304" i="1" s="1"/>
  <c r="E1305" i="1" s="1"/>
  <c r="F1306" i="1" s="1"/>
  <c r="G1307" i="1" s="1"/>
  <c r="H1308" i="1" s="1"/>
  <c r="I1309" i="1" s="1"/>
  <c r="J1310" i="1" s="1"/>
  <c r="K1311" i="1" s="1"/>
  <c r="L1312" i="1" s="1"/>
  <c r="M1313" i="1" s="1"/>
  <c r="N1314" i="1" s="1"/>
  <c r="O1315" i="1" s="1"/>
  <c r="P1316" i="1" s="1"/>
  <c r="Q1317" i="1" s="1"/>
  <c r="R1318" i="1" s="1"/>
  <c r="S1319" i="1" s="1"/>
  <c r="T1320" i="1" s="1"/>
  <c r="C1311" i="1"/>
  <c r="D1312" i="1" s="1"/>
  <c r="E1313" i="1" s="1"/>
  <c r="F1314" i="1" s="1"/>
  <c r="G1315" i="1" s="1"/>
  <c r="H1316" i="1" s="1"/>
  <c r="I1317" i="1" s="1"/>
  <c r="J1318" i="1" s="1"/>
  <c r="K1319" i="1" s="1"/>
  <c r="L1320" i="1" s="1"/>
  <c r="C1362" i="1"/>
  <c r="D1363" i="1" s="1"/>
  <c r="E1364" i="1" s="1"/>
  <c r="F1365" i="1" s="1"/>
  <c r="G1366" i="1" s="1"/>
  <c r="H1367" i="1" s="1"/>
  <c r="I1368" i="1" s="1"/>
  <c r="J1369" i="1" s="1"/>
  <c r="K1370" i="1" s="1"/>
  <c r="L1371" i="1" s="1"/>
  <c r="M1372" i="1" s="1"/>
  <c r="N1373" i="1" s="1"/>
  <c r="O1374" i="1" s="1"/>
  <c r="P1375" i="1" s="1"/>
  <c r="Q1376" i="1" s="1"/>
  <c r="R1377" i="1" s="1"/>
  <c r="S1378" i="1" s="1"/>
  <c r="T1379" i="1" s="1"/>
  <c r="U1380" i="1" s="1"/>
  <c r="V1381" i="1" s="1"/>
  <c r="W1382" i="1" s="1"/>
  <c r="X1383" i="1" s="1"/>
  <c r="Y1384" i="1" s="1"/>
  <c r="Z1385" i="1" s="1"/>
  <c r="C1369" i="1"/>
  <c r="D1370" i="1" s="1"/>
  <c r="E1371" i="1" s="1"/>
  <c r="F1372" i="1" s="1"/>
  <c r="G1373" i="1" s="1"/>
  <c r="H1374" i="1" s="1"/>
  <c r="I1375" i="1" s="1"/>
  <c r="J1376" i="1" s="1"/>
  <c r="K1377" i="1" s="1"/>
  <c r="L1378" i="1" s="1"/>
  <c r="M1379" i="1" s="1"/>
  <c r="N1380" i="1" s="1"/>
  <c r="O1381" i="1" s="1"/>
  <c r="P1382" i="1" s="1"/>
  <c r="Q1383" i="1" s="1"/>
  <c r="R1384" i="1" s="1"/>
  <c r="S1385" i="1" s="1"/>
  <c r="C1377" i="1"/>
  <c r="D1378" i="1" s="1"/>
  <c r="E1379" i="1" s="1"/>
  <c r="F1380" i="1" s="1"/>
  <c r="G1381" i="1" s="1"/>
  <c r="H1382" i="1" s="1"/>
  <c r="I1383" i="1" s="1"/>
  <c r="J1384" i="1" s="1"/>
  <c r="K1385" i="1" s="1"/>
  <c r="C1428" i="1"/>
  <c r="D1429" i="1" s="1"/>
  <c r="E1430" i="1" s="1"/>
  <c r="F1431" i="1" s="1"/>
  <c r="G1432" i="1" s="1"/>
  <c r="H1433" i="1" s="1"/>
  <c r="I1434" i="1" s="1"/>
  <c r="J1435" i="1" s="1"/>
  <c r="K1436" i="1" s="1"/>
  <c r="L1437" i="1" s="1"/>
  <c r="M1438" i="1" s="1"/>
  <c r="N1439" i="1" s="1"/>
  <c r="O1440" i="1" s="1"/>
  <c r="P1441" i="1" s="1"/>
  <c r="Q1442" i="1" s="1"/>
  <c r="R1443" i="1" s="1"/>
  <c r="S1444" i="1" s="1"/>
  <c r="T1445" i="1" s="1"/>
  <c r="U1446" i="1" s="1"/>
  <c r="V1447" i="1" s="1"/>
  <c r="W1448" i="1" s="1"/>
  <c r="X1449" i="1" s="1"/>
  <c r="Y1450" i="1" s="1"/>
  <c r="C1442" i="1"/>
  <c r="D1443" i="1" s="1"/>
  <c r="E1444" i="1" s="1"/>
  <c r="F1445" i="1" s="1"/>
  <c r="G1446" i="1" s="1"/>
  <c r="H1447" i="1" s="1"/>
  <c r="I1448" i="1" s="1"/>
  <c r="J1449" i="1" s="1"/>
  <c r="K1450" i="1" s="1"/>
  <c r="C1493" i="1"/>
  <c r="D1494" i="1" s="1"/>
  <c r="E1495" i="1" s="1"/>
  <c r="F1496" i="1" s="1"/>
  <c r="G1497" i="1" s="1"/>
  <c r="H1498" i="1" s="1"/>
  <c r="I1499" i="1" s="1"/>
  <c r="J1500" i="1" s="1"/>
  <c r="K1501" i="1" s="1"/>
  <c r="L1502" i="1" s="1"/>
  <c r="M1503" i="1" s="1"/>
  <c r="N1504" i="1" s="1"/>
  <c r="O1505" i="1" s="1"/>
  <c r="P1506" i="1" s="1"/>
  <c r="Q1507" i="1" s="1"/>
  <c r="R1508" i="1" s="1"/>
  <c r="S1509" i="1" s="1"/>
  <c r="T1510" i="1" s="1"/>
  <c r="U1511" i="1" s="1"/>
  <c r="V1512" i="1" s="1"/>
  <c r="W1513" i="1" s="1"/>
  <c r="X1514" i="1" s="1"/>
  <c r="Y1515" i="1" s="1"/>
  <c r="C1501" i="1"/>
  <c r="D1502" i="1" s="1"/>
  <c r="E1503" i="1" s="1"/>
  <c r="F1504" i="1" s="1"/>
  <c r="G1505" i="1" s="1"/>
  <c r="H1506" i="1" s="1"/>
  <c r="I1507" i="1" s="1"/>
  <c r="J1508" i="1" s="1"/>
  <c r="K1509" i="1" s="1"/>
  <c r="L1510" i="1" s="1"/>
  <c r="M1511" i="1" s="1"/>
  <c r="N1512" i="1" s="1"/>
  <c r="O1513" i="1" s="1"/>
  <c r="P1514" i="1" s="1"/>
  <c r="Q1515" i="1" s="1"/>
  <c r="C1509" i="1"/>
  <c r="D1510" i="1" s="1"/>
  <c r="E1511" i="1" s="1"/>
  <c r="F1512" i="1" s="1"/>
  <c r="G1513" i="1" s="1"/>
  <c r="H1514" i="1" s="1"/>
  <c r="I1515" i="1" s="1"/>
  <c r="C1560" i="1"/>
  <c r="D1561" i="1" s="1"/>
  <c r="E1562" i="1" s="1"/>
  <c r="F1563" i="1" s="1"/>
  <c r="G1564" i="1" s="1"/>
  <c r="H1565" i="1" s="1"/>
  <c r="I1566" i="1" s="1"/>
  <c r="J1567" i="1" s="1"/>
  <c r="K1568" i="1" s="1"/>
  <c r="L1569" i="1" s="1"/>
  <c r="M1570" i="1" s="1"/>
  <c r="N1571" i="1" s="1"/>
  <c r="O1572" i="1" s="1"/>
  <c r="P1573" i="1" s="1"/>
  <c r="Q1574" i="1" s="1"/>
  <c r="R1575" i="1" s="1"/>
  <c r="S1576" i="1" s="1"/>
  <c r="T1577" i="1" s="1"/>
  <c r="U1578" i="1" s="1"/>
  <c r="V1579" i="1" s="1"/>
  <c r="W1580" i="1" s="1"/>
  <c r="C1566" i="1"/>
  <c r="D1567" i="1" s="1"/>
  <c r="E1568" i="1" s="1"/>
  <c r="F1569" i="1" s="1"/>
  <c r="G1570" i="1" s="1"/>
  <c r="H1571" i="1" s="1"/>
  <c r="I1572" i="1" s="1"/>
  <c r="J1573" i="1" s="1"/>
  <c r="K1574" i="1" s="1"/>
  <c r="L1575" i="1" s="1"/>
  <c r="M1576" i="1" s="1"/>
  <c r="N1577" i="1" s="1"/>
  <c r="O1578" i="1" s="1"/>
  <c r="P1579" i="1" s="1"/>
  <c r="Q1580" i="1" s="1"/>
  <c r="C1574" i="1"/>
  <c r="D1575" i="1" s="1"/>
  <c r="E1576" i="1" s="1"/>
  <c r="F1577" i="1" s="1"/>
  <c r="G1578" i="1" s="1"/>
  <c r="H1579" i="1" s="1"/>
  <c r="I1580" i="1" s="1"/>
  <c r="C1635" i="1"/>
  <c r="D1636" i="1" s="1"/>
  <c r="E1637" i="1" s="1"/>
  <c r="F1638" i="1" s="1"/>
  <c r="G1639" i="1" s="1"/>
  <c r="H1640" i="1" s="1"/>
  <c r="I1641" i="1" s="1"/>
  <c r="J1642" i="1" s="1"/>
  <c r="K1643" i="1" s="1"/>
  <c r="L1644" i="1" s="1"/>
  <c r="M1645" i="1" s="1"/>
  <c r="C1686" i="1"/>
  <c r="C1693" i="1"/>
  <c r="D1694" i="1" s="1"/>
  <c r="E1695" i="1" s="1"/>
  <c r="F1696" i="1" s="1"/>
  <c r="G1697" i="1" s="1"/>
  <c r="H1698" i="1" s="1"/>
  <c r="I1699" i="1" s="1"/>
  <c r="J1700" i="1" s="1"/>
  <c r="K1701" i="1" s="1"/>
  <c r="L1702" i="1" s="1"/>
  <c r="M1703" i="1" s="1"/>
  <c r="N1704" i="1" s="1"/>
  <c r="O1705" i="1" s="1"/>
  <c r="P1706" i="1" s="1"/>
  <c r="Q1707" i="1" s="1"/>
  <c r="R1708" i="1" s="1"/>
  <c r="S1709" i="1" s="1"/>
  <c r="T1710" i="1" s="1"/>
  <c r="C1701" i="1"/>
  <c r="D1702" i="1" s="1"/>
  <c r="E1703" i="1" s="1"/>
  <c r="F1704" i="1" s="1"/>
  <c r="G1705" i="1" s="1"/>
  <c r="H1706" i="1" s="1"/>
  <c r="I1707" i="1" s="1"/>
  <c r="J1708" i="1" s="1"/>
  <c r="K1709" i="1" s="1"/>
  <c r="L1710" i="1" s="1"/>
  <c r="C1753" i="1"/>
  <c r="D1754" i="1" s="1"/>
  <c r="E1755" i="1" s="1"/>
  <c r="F1756" i="1" s="1"/>
  <c r="G1757" i="1" s="1"/>
  <c r="H1758" i="1" s="1"/>
  <c r="I1759" i="1" s="1"/>
  <c r="J1760" i="1" s="1"/>
  <c r="K1761" i="1" s="1"/>
  <c r="L1762" i="1" s="1"/>
  <c r="M1763" i="1" s="1"/>
  <c r="N1764" i="1" s="1"/>
  <c r="O1765" i="1" s="1"/>
  <c r="P1766" i="1" s="1"/>
  <c r="Q1767" i="1" s="1"/>
  <c r="R1768" i="1" s="1"/>
  <c r="S1769" i="1" s="1"/>
  <c r="T1770" i="1" s="1"/>
  <c r="U1771" i="1" s="1"/>
  <c r="V1772" i="1" s="1"/>
  <c r="W1773" i="1" s="1"/>
  <c r="X1774" i="1" s="1"/>
  <c r="Y1775" i="1" s="1"/>
  <c r="C1762" i="1"/>
  <c r="D1763" i="1" s="1"/>
  <c r="E1764" i="1" s="1"/>
  <c r="F1765" i="1" s="1"/>
  <c r="G1766" i="1" s="1"/>
  <c r="H1767" i="1" s="1"/>
  <c r="I1768" i="1" s="1"/>
  <c r="J1769" i="1" s="1"/>
  <c r="K1770" i="1" s="1"/>
  <c r="L1771" i="1" s="1"/>
  <c r="M1772" i="1" s="1"/>
  <c r="N1773" i="1" s="1"/>
  <c r="O1774" i="1" s="1"/>
  <c r="P1775" i="1" s="1"/>
  <c r="C1770" i="1"/>
  <c r="D1771" i="1" s="1"/>
  <c r="E1772" i="1" s="1"/>
  <c r="F1773" i="1" s="1"/>
  <c r="G1774" i="1" s="1"/>
  <c r="H1775" i="1" s="1"/>
  <c r="I345" i="1"/>
  <c r="D463" i="1"/>
  <c r="E464" i="1" s="1"/>
  <c r="F465" i="1" s="1"/>
  <c r="G466" i="1" s="1"/>
  <c r="H467" i="1" s="1"/>
  <c r="I468" i="1" s="1"/>
  <c r="J469" i="1" s="1"/>
  <c r="K470" i="1" s="1"/>
  <c r="L471" i="1" s="1"/>
  <c r="M472" i="1" s="1"/>
  <c r="N473" i="1" s="1"/>
  <c r="O474" i="1" s="1"/>
  <c r="P475" i="1" s="1"/>
  <c r="G597" i="1"/>
  <c r="H598" i="1" s="1"/>
  <c r="I599" i="1" s="1"/>
  <c r="J600" i="1" s="1"/>
  <c r="K601" i="1" s="1"/>
  <c r="L602" i="1" s="1"/>
  <c r="M603" i="1" s="1"/>
  <c r="N604" i="1" s="1"/>
  <c r="O605" i="1" s="1"/>
  <c r="C790" i="1"/>
  <c r="D791" i="1" s="1"/>
  <c r="E792" i="1" s="1"/>
  <c r="F793" i="1" s="1"/>
  <c r="G794" i="1" s="1"/>
  <c r="H795" i="1" s="1"/>
  <c r="I796" i="1" s="1"/>
  <c r="J797" i="1" s="1"/>
  <c r="K798" i="1" s="1"/>
  <c r="L799" i="1" s="1"/>
  <c r="M800" i="1" s="1"/>
  <c r="E983" i="1"/>
  <c r="F984" i="1" s="1"/>
  <c r="G985" i="1" s="1"/>
  <c r="H986" i="1" s="1"/>
  <c r="I987" i="1" s="1"/>
  <c r="J988" i="1" s="1"/>
  <c r="K989" i="1" s="1"/>
  <c r="L990" i="1" s="1"/>
  <c r="M991" i="1" s="1"/>
  <c r="N992" i="1" s="1"/>
  <c r="O993" i="1" s="1"/>
  <c r="P994" i="1" s="1"/>
  <c r="Q995" i="1" s="1"/>
  <c r="I1369" i="1"/>
  <c r="J1370" i="1" s="1"/>
  <c r="K1371" i="1" s="1"/>
  <c r="L1372" i="1" s="1"/>
  <c r="M1373" i="1" s="1"/>
  <c r="N1374" i="1" s="1"/>
  <c r="O1375" i="1" s="1"/>
  <c r="P1376" i="1" s="1"/>
  <c r="Q1377" i="1" s="1"/>
  <c r="R1378" i="1" s="1"/>
  <c r="S1379" i="1" s="1"/>
  <c r="T1380" i="1" s="1"/>
  <c r="U1381" i="1" s="1"/>
  <c r="V1382" i="1" s="1"/>
  <c r="W1383" i="1" s="1"/>
  <c r="X1384" i="1" s="1"/>
  <c r="Y1385" i="1" s="1"/>
  <c r="D1444" i="1"/>
  <c r="E1445" i="1" s="1"/>
  <c r="F1446" i="1" s="1"/>
  <c r="G1447" i="1" s="1"/>
  <c r="H1448" i="1" s="1"/>
  <c r="I1449" i="1" s="1"/>
  <c r="J1450" i="1" s="1"/>
  <c r="C204" i="1"/>
  <c r="D205" i="1" s="1"/>
  <c r="E206" i="1" s="1"/>
  <c r="F207" i="1" s="1"/>
  <c r="G208" i="1" s="1"/>
  <c r="H209" i="1" s="1"/>
  <c r="I210" i="1" s="1"/>
  <c r="J211" i="1" s="1"/>
  <c r="K212" i="1" s="1"/>
  <c r="L213" i="1" s="1"/>
  <c r="M214" i="1" s="1"/>
  <c r="N215" i="1" s="1"/>
  <c r="C260" i="1"/>
  <c r="D261" i="1" s="1"/>
  <c r="E262" i="1" s="1"/>
  <c r="F263" i="1" s="1"/>
  <c r="G264" i="1" s="1"/>
  <c r="H265" i="1" s="1"/>
  <c r="I266" i="1" s="1"/>
  <c r="J267" i="1" s="1"/>
  <c r="K268" i="1" s="1"/>
  <c r="L269" i="1" s="1"/>
  <c r="M270" i="1" s="1"/>
  <c r="N271" i="1" s="1"/>
  <c r="O272" i="1" s="1"/>
  <c r="P273" i="1" s="1"/>
  <c r="Q274" i="1" s="1"/>
  <c r="R275" i="1" s="1"/>
  <c r="S276" i="1" s="1"/>
  <c r="T277" i="1" s="1"/>
  <c r="U278" i="1" s="1"/>
  <c r="V279" i="1" s="1"/>
  <c r="W280" i="1" s="1"/>
  <c r="C275" i="1"/>
  <c r="D276" i="1" s="1"/>
  <c r="E277" i="1" s="1"/>
  <c r="F278" i="1" s="1"/>
  <c r="G279" i="1" s="1"/>
  <c r="H280" i="1" s="1"/>
  <c r="C333" i="1"/>
  <c r="D334" i="1" s="1"/>
  <c r="E335" i="1" s="1"/>
  <c r="F336" i="1" s="1"/>
  <c r="G337" i="1" s="1"/>
  <c r="H338" i="1" s="1"/>
  <c r="I339" i="1" s="1"/>
  <c r="J340" i="1" s="1"/>
  <c r="K341" i="1" s="1"/>
  <c r="L342" i="1" s="1"/>
  <c r="M343" i="1" s="1"/>
  <c r="N344" i="1" s="1"/>
  <c r="O345" i="1" s="1"/>
  <c r="C340" i="1"/>
  <c r="D341" i="1" s="1"/>
  <c r="E342" i="1" s="1"/>
  <c r="F343" i="1" s="1"/>
  <c r="G344" i="1" s="1"/>
  <c r="H345" i="1" s="1"/>
  <c r="C390" i="1"/>
  <c r="D391" i="1" s="1"/>
  <c r="E392" i="1" s="1"/>
  <c r="F393" i="1" s="1"/>
  <c r="G394" i="1" s="1"/>
  <c r="H395" i="1" s="1"/>
  <c r="I396" i="1" s="1"/>
  <c r="J397" i="1" s="1"/>
  <c r="K398" i="1" s="1"/>
  <c r="L399" i="1" s="1"/>
  <c r="M400" i="1" s="1"/>
  <c r="N401" i="1" s="1"/>
  <c r="O402" i="1" s="1"/>
  <c r="P403" i="1" s="1"/>
  <c r="Q404" i="1" s="1"/>
  <c r="R405" i="1" s="1"/>
  <c r="S406" i="1" s="1"/>
  <c r="T407" i="1" s="1"/>
  <c r="U408" i="1" s="1"/>
  <c r="V409" i="1" s="1"/>
  <c r="W410" i="1" s="1"/>
  <c r="C397" i="1"/>
  <c r="D398" i="1" s="1"/>
  <c r="E399" i="1" s="1"/>
  <c r="F400" i="1" s="1"/>
  <c r="G401" i="1" s="1"/>
  <c r="H402" i="1" s="1"/>
  <c r="I403" i="1" s="1"/>
  <c r="J404" i="1" s="1"/>
  <c r="K405" i="1" s="1"/>
  <c r="L406" i="1" s="1"/>
  <c r="M407" i="1" s="1"/>
  <c r="N408" i="1" s="1"/>
  <c r="O409" i="1" s="1"/>
  <c r="P410" i="1" s="1"/>
  <c r="C404" i="1"/>
  <c r="D405" i="1" s="1"/>
  <c r="E406" i="1" s="1"/>
  <c r="F407" i="1" s="1"/>
  <c r="G408" i="1" s="1"/>
  <c r="H409" i="1" s="1"/>
  <c r="I410" i="1" s="1"/>
  <c r="C455" i="1"/>
  <c r="D456" i="1" s="1"/>
  <c r="E457" i="1" s="1"/>
  <c r="F458" i="1" s="1"/>
  <c r="G459" i="1" s="1"/>
  <c r="H460" i="1" s="1"/>
  <c r="I461" i="1" s="1"/>
  <c r="J462" i="1" s="1"/>
  <c r="K463" i="1" s="1"/>
  <c r="L464" i="1" s="1"/>
  <c r="M465" i="1" s="1"/>
  <c r="N466" i="1" s="1"/>
  <c r="O467" i="1" s="1"/>
  <c r="P468" i="1" s="1"/>
  <c r="Q469" i="1" s="1"/>
  <c r="R470" i="1" s="1"/>
  <c r="S471" i="1" s="1"/>
  <c r="T472" i="1" s="1"/>
  <c r="U473" i="1" s="1"/>
  <c r="V474" i="1" s="1"/>
  <c r="W475" i="1" s="1"/>
  <c r="C463" i="1"/>
  <c r="D464" i="1" s="1"/>
  <c r="E465" i="1" s="1"/>
  <c r="F466" i="1" s="1"/>
  <c r="G467" i="1" s="1"/>
  <c r="H468" i="1" s="1"/>
  <c r="I469" i="1" s="1"/>
  <c r="J470" i="1" s="1"/>
  <c r="K471" i="1" s="1"/>
  <c r="L472" i="1" s="1"/>
  <c r="M473" i="1" s="1"/>
  <c r="N474" i="1" s="1"/>
  <c r="O475" i="1" s="1"/>
  <c r="C471" i="1"/>
  <c r="D472" i="1" s="1"/>
  <c r="E473" i="1" s="1"/>
  <c r="F474" i="1" s="1"/>
  <c r="G475" i="1" s="1"/>
  <c r="C522" i="1"/>
  <c r="D523" i="1" s="1"/>
  <c r="E524" i="1" s="1"/>
  <c r="F525" i="1" s="1"/>
  <c r="G526" i="1" s="1"/>
  <c r="H527" i="1" s="1"/>
  <c r="I528" i="1" s="1"/>
  <c r="J529" i="1" s="1"/>
  <c r="K530" i="1" s="1"/>
  <c r="L531" i="1" s="1"/>
  <c r="M532" i="1" s="1"/>
  <c r="N533" i="1" s="1"/>
  <c r="O534" i="1" s="1"/>
  <c r="P535" i="1" s="1"/>
  <c r="Q536" i="1" s="1"/>
  <c r="R537" i="1" s="1"/>
  <c r="S538" i="1" s="1"/>
  <c r="T539" i="1" s="1"/>
  <c r="U540" i="1" s="1"/>
  <c r="C529" i="1"/>
  <c r="D530" i="1" s="1"/>
  <c r="E531" i="1" s="1"/>
  <c r="F532" i="1" s="1"/>
  <c r="G533" i="1" s="1"/>
  <c r="H534" i="1" s="1"/>
  <c r="I535" i="1" s="1"/>
  <c r="J536" i="1" s="1"/>
  <c r="K537" i="1" s="1"/>
  <c r="L538" i="1" s="1"/>
  <c r="M539" i="1" s="1"/>
  <c r="N540" i="1" s="1"/>
  <c r="C587" i="1"/>
  <c r="D588" i="1" s="1"/>
  <c r="E589" i="1" s="1"/>
  <c r="F590" i="1" s="1"/>
  <c r="G591" i="1" s="1"/>
  <c r="H592" i="1" s="1"/>
  <c r="I593" i="1" s="1"/>
  <c r="J594" i="1" s="1"/>
  <c r="K595" i="1" s="1"/>
  <c r="L596" i="1" s="1"/>
  <c r="M597" i="1" s="1"/>
  <c r="N598" i="1" s="1"/>
  <c r="O599" i="1" s="1"/>
  <c r="P600" i="1" s="1"/>
  <c r="Q601" i="1" s="1"/>
  <c r="R602" i="1" s="1"/>
  <c r="S603" i="1" s="1"/>
  <c r="T604" i="1" s="1"/>
  <c r="U605" i="1" s="1"/>
  <c r="C594" i="1"/>
  <c r="D595" i="1" s="1"/>
  <c r="E596" i="1" s="1"/>
  <c r="F597" i="1" s="1"/>
  <c r="G598" i="1" s="1"/>
  <c r="H599" i="1" s="1"/>
  <c r="I600" i="1" s="1"/>
  <c r="J601" i="1" s="1"/>
  <c r="K602" i="1" s="1"/>
  <c r="L603" i="1" s="1"/>
  <c r="M604" i="1" s="1"/>
  <c r="N605" i="1" s="1"/>
  <c r="C652" i="1"/>
  <c r="D653" i="1" s="1"/>
  <c r="E654" i="1" s="1"/>
  <c r="F655" i="1" s="1"/>
  <c r="G656" i="1" s="1"/>
  <c r="H657" i="1" s="1"/>
  <c r="I658" i="1" s="1"/>
  <c r="J659" i="1" s="1"/>
  <c r="K660" i="1" s="1"/>
  <c r="L661" i="1" s="1"/>
  <c r="M662" i="1" s="1"/>
  <c r="N663" i="1" s="1"/>
  <c r="O664" i="1" s="1"/>
  <c r="P665" i="1" s="1"/>
  <c r="Q666" i="1" s="1"/>
  <c r="R667" i="1" s="1"/>
  <c r="S668" i="1" s="1"/>
  <c r="T669" i="1" s="1"/>
  <c r="U670" i="1" s="1"/>
  <c r="C659" i="1"/>
  <c r="D660" i="1" s="1"/>
  <c r="E661" i="1" s="1"/>
  <c r="F662" i="1" s="1"/>
  <c r="G663" i="1" s="1"/>
  <c r="H664" i="1" s="1"/>
  <c r="I665" i="1" s="1"/>
  <c r="J666" i="1" s="1"/>
  <c r="K667" i="1" s="1"/>
  <c r="L668" i="1" s="1"/>
  <c r="M669" i="1" s="1"/>
  <c r="N670" i="1" s="1"/>
  <c r="C717" i="1"/>
  <c r="D718" i="1" s="1"/>
  <c r="E719" i="1" s="1"/>
  <c r="F720" i="1" s="1"/>
  <c r="G721" i="1" s="1"/>
  <c r="H722" i="1" s="1"/>
  <c r="I723" i="1" s="1"/>
  <c r="J724" i="1" s="1"/>
  <c r="K725" i="1" s="1"/>
  <c r="L726" i="1" s="1"/>
  <c r="M727" i="1" s="1"/>
  <c r="N728" i="1" s="1"/>
  <c r="O729" i="1" s="1"/>
  <c r="P730" i="1" s="1"/>
  <c r="Q731" i="1" s="1"/>
  <c r="R732" i="1" s="1"/>
  <c r="S733" i="1" s="1"/>
  <c r="T734" i="1" s="1"/>
  <c r="U735" i="1" s="1"/>
  <c r="C783" i="1"/>
  <c r="D784" i="1" s="1"/>
  <c r="E785" i="1" s="1"/>
  <c r="F786" i="1" s="1"/>
  <c r="G787" i="1" s="1"/>
  <c r="H788" i="1" s="1"/>
  <c r="I789" i="1" s="1"/>
  <c r="J790" i="1" s="1"/>
  <c r="K791" i="1" s="1"/>
  <c r="L792" i="1" s="1"/>
  <c r="M793" i="1" s="1"/>
  <c r="N794" i="1" s="1"/>
  <c r="O795" i="1" s="1"/>
  <c r="P796" i="1" s="1"/>
  <c r="Q797" i="1" s="1"/>
  <c r="R798" i="1" s="1"/>
  <c r="S799" i="1" s="1"/>
  <c r="T800" i="1" s="1"/>
  <c r="C791" i="1"/>
  <c r="D792" i="1" s="1"/>
  <c r="E793" i="1" s="1"/>
  <c r="F794" i="1" s="1"/>
  <c r="G795" i="1" s="1"/>
  <c r="H796" i="1" s="1"/>
  <c r="I797" i="1" s="1"/>
  <c r="J798" i="1" s="1"/>
  <c r="K799" i="1" s="1"/>
  <c r="L800" i="1" s="1"/>
  <c r="C842" i="1"/>
  <c r="D843" i="1" s="1"/>
  <c r="E844" i="1" s="1"/>
  <c r="F845" i="1" s="1"/>
  <c r="G846" i="1" s="1"/>
  <c r="H847" i="1" s="1"/>
  <c r="I848" i="1" s="1"/>
  <c r="J849" i="1" s="1"/>
  <c r="K850" i="1" s="1"/>
  <c r="L851" i="1" s="1"/>
  <c r="M852" i="1" s="1"/>
  <c r="N853" i="1" s="1"/>
  <c r="O854" i="1" s="1"/>
  <c r="P855" i="1" s="1"/>
  <c r="Q856" i="1" s="1"/>
  <c r="R857" i="1" s="1"/>
  <c r="S858" i="1" s="1"/>
  <c r="T859" i="1" s="1"/>
  <c r="U860" i="1" s="1"/>
  <c r="V861" i="1" s="1"/>
  <c r="W862" i="1" s="1"/>
  <c r="X863" i="1" s="1"/>
  <c r="Y864" i="1" s="1"/>
  <c r="Z865" i="1" s="1"/>
  <c r="C850" i="1"/>
  <c r="D851" i="1" s="1"/>
  <c r="E852" i="1" s="1"/>
  <c r="F853" i="1" s="1"/>
  <c r="G854" i="1" s="1"/>
  <c r="H855" i="1" s="1"/>
  <c r="I856" i="1" s="1"/>
  <c r="J857" i="1" s="1"/>
  <c r="K858" i="1" s="1"/>
  <c r="L859" i="1" s="1"/>
  <c r="M860" i="1" s="1"/>
  <c r="N861" i="1" s="1"/>
  <c r="O862" i="1" s="1"/>
  <c r="P863" i="1" s="1"/>
  <c r="Q864" i="1" s="1"/>
  <c r="R865" i="1" s="1"/>
  <c r="C858" i="1"/>
  <c r="D859" i="1" s="1"/>
  <c r="E860" i="1" s="1"/>
  <c r="F861" i="1" s="1"/>
  <c r="G862" i="1" s="1"/>
  <c r="H863" i="1" s="1"/>
  <c r="I864" i="1" s="1"/>
  <c r="J865" i="1" s="1"/>
  <c r="C908" i="1"/>
  <c r="D909" i="1" s="1"/>
  <c r="E910" i="1" s="1"/>
  <c r="F911" i="1" s="1"/>
  <c r="G912" i="1" s="1"/>
  <c r="H913" i="1" s="1"/>
  <c r="I914" i="1" s="1"/>
  <c r="J915" i="1" s="1"/>
  <c r="K916" i="1" s="1"/>
  <c r="L917" i="1" s="1"/>
  <c r="M918" i="1" s="1"/>
  <c r="N919" i="1" s="1"/>
  <c r="O920" i="1" s="1"/>
  <c r="P921" i="1" s="1"/>
  <c r="Q922" i="1" s="1"/>
  <c r="R923" i="1" s="1"/>
  <c r="S924" i="1" s="1"/>
  <c r="T925" i="1" s="1"/>
  <c r="U926" i="1" s="1"/>
  <c r="V927" i="1" s="1"/>
  <c r="W928" i="1" s="1"/>
  <c r="X929" i="1" s="1"/>
  <c r="Y930" i="1" s="1"/>
  <c r="C916" i="1"/>
  <c r="D917" i="1" s="1"/>
  <c r="E918" i="1" s="1"/>
  <c r="F919" i="1" s="1"/>
  <c r="G920" i="1" s="1"/>
  <c r="H921" i="1" s="1"/>
  <c r="I922" i="1" s="1"/>
  <c r="J923" i="1" s="1"/>
  <c r="K924" i="1" s="1"/>
  <c r="L925" i="1" s="1"/>
  <c r="M926" i="1" s="1"/>
  <c r="N927" i="1" s="1"/>
  <c r="O928" i="1" s="1"/>
  <c r="P929" i="1" s="1"/>
  <c r="Q930" i="1" s="1"/>
  <c r="C924" i="1"/>
  <c r="D925" i="1" s="1"/>
  <c r="E926" i="1" s="1"/>
  <c r="F927" i="1" s="1"/>
  <c r="G928" i="1" s="1"/>
  <c r="H929" i="1" s="1"/>
  <c r="I930" i="1" s="1"/>
  <c r="C975" i="1"/>
  <c r="D976" i="1" s="1"/>
  <c r="E977" i="1" s="1"/>
  <c r="F978" i="1" s="1"/>
  <c r="G979" i="1" s="1"/>
  <c r="H980" i="1" s="1"/>
  <c r="I981" i="1" s="1"/>
  <c r="J982" i="1" s="1"/>
  <c r="K983" i="1" s="1"/>
  <c r="L984" i="1" s="1"/>
  <c r="M985" i="1" s="1"/>
  <c r="N986" i="1" s="1"/>
  <c r="O987" i="1" s="1"/>
  <c r="P988" i="1" s="1"/>
  <c r="Q989" i="1" s="1"/>
  <c r="R990" i="1" s="1"/>
  <c r="S991" i="1" s="1"/>
  <c r="T992" i="1" s="1"/>
  <c r="U993" i="1" s="1"/>
  <c r="V994" i="1" s="1"/>
  <c r="W995" i="1" s="1"/>
  <c r="C982" i="1"/>
  <c r="D983" i="1" s="1"/>
  <c r="E984" i="1" s="1"/>
  <c r="F985" i="1" s="1"/>
  <c r="G986" i="1" s="1"/>
  <c r="H987" i="1" s="1"/>
  <c r="I988" i="1" s="1"/>
  <c r="J989" i="1" s="1"/>
  <c r="K990" i="1" s="1"/>
  <c r="L991" i="1" s="1"/>
  <c r="M992" i="1" s="1"/>
  <c r="N993" i="1" s="1"/>
  <c r="O994" i="1" s="1"/>
  <c r="P995" i="1" s="1"/>
  <c r="C990" i="1"/>
  <c r="D991" i="1" s="1"/>
  <c r="E992" i="1" s="1"/>
  <c r="F993" i="1" s="1"/>
  <c r="G994" i="1" s="1"/>
  <c r="H995" i="1" s="1"/>
  <c r="C1041" i="1"/>
  <c r="D1042" i="1" s="1"/>
  <c r="E1043" i="1" s="1"/>
  <c r="F1044" i="1" s="1"/>
  <c r="G1045" i="1" s="1"/>
  <c r="H1046" i="1" s="1"/>
  <c r="I1047" i="1" s="1"/>
  <c r="J1048" i="1" s="1"/>
  <c r="K1049" i="1" s="1"/>
  <c r="L1050" i="1" s="1"/>
  <c r="M1051" i="1" s="1"/>
  <c r="N1052" i="1" s="1"/>
  <c r="O1053" i="1" s="1"/>
  <c r="P1054" i="1" s="1"/>
  <c r="Q1055" i="1" s="1"/>
  <c r="R1056" i="1" s="1"/>
  <c r="S1057" i="1" s="1"/>
  <c r="T1058" i="1" s="1"/>
  <c r="U1059" i="1" s="1"/>
  <c r="V1060" i="1" s="1"/>
  <c r="C1049" i="1"/>
  <c r="D1050" i="1" s="1"/>
  <c r="E1051" i="1" s="1"/>
  <c r="F1052" i="1" s="1"/>
  <c r="G1053" i="1" s="1"/>
  <c r="H1054" i="1" s="1"/>
  <c r="I1055" i="1" s="1"/>
  <c r="J1056" i="1" s="1"/>
  <c r="K1057" i="1" s="1"/>
  <c r="L1058" i="1" s="1"/>
  <c r="M1059" i="1" s="1"/>
  <c r="N1060" i="1" s="1"/>
  <c r="C1108" i="1"/>
  <c r="D1109" i="1" s="1"/>
  <c r="E1110" i="1" s="1"/>
  <c r="F1111" i="1" s="1"/>
  <c r="G1112" i="1" s="1"/>
  <c r="H1113" i="1" s="1"/>
  <c r="I1114" i="1" s="1"/>
  <c r="J1115" i="1" s="1"/>
  <c r="K1116" i="1" s="1"/>
  <c r="L1117" i="1" s="1"/>
  <c r="M1118" i="1" s="1"/>
  <c r="N1119" i="1" s="1"/>
  <c r="O1120" i="1" s="1"/>
  <c r="P1121" i="1" s="1"/>
  <c r="Q1122" i="1" s="1"/>
  <c r="R1123" i="1" s="1"/>
  <c r="S1124" i="1" s="1"/>
  <c r="T1125" i="1" s="1"/>
  <c r="C1116" i="1"/>
  <c r="D1117" i="1" s="1"/>
  <c r="E1118" i="1" s="1"/>
  <c r="F1119" i="1" s="1"/>
  <c r="G1120" i="1" s="1"/>
  <c r="H1121" i="1" s="1"/>
  <c r="I1122" i="1" s="1"/>
  <c r="J1123" i="1" s="1"/>
  <c r="K1124" i="1" s="1"/>
  <c r="L1125" i="1" s="1"/>
  <c r="C1167" i="1"/>
  <c r="D1168" i="1" s="1"/>
  <c r="E1169" i="1" s="1"/>
  <c r="F1170" i="1" s="1"/>
  <c r="G1171" i="1" s="1"/>
  <c r="H1172" i="1" s="1"/>
  <c r="I1173" i="1" s="1"/>
  <c r="J1174" i="1" s="1"/>
  <c r="K1175" i="1" s="1"/>
  <c r="L1176" i="1" s="1"/>
  <c r="M1177" i="1" s="1"/>
  <c r="N1178" i="1" s="1"/>
  <c r="O1179" i="1" s="1"/>
  <c r="P1180" i="1" s="1"/>
  <c r="Q1181" i="1" s="1"/>
  <c r="R1182" i="1" s="1"/>
  <c r="S1183" i="1" s="1"/>
  <c r="T1184" i="1" s="1"/>
  <c r="U1185" i="1" s="1"/>
  <c r="V1186" i="1" s="1"/>
  <c r="W1187" i="1" s="1"/>
  <c r="X1188" i="1" s="1"/>
  <c r="Y1189" i="1" s="1"/>
  <c r="Z1190" i="1" s="1"/>
  <c r="C1173" i="1"/>
  <c r="D1174" i="1" s="1"/>
  <c r="E1175" i="1" s="1"/>
  <c r="F1176" i="1" s="1"/>
  <c r="G1177" i="1" s="1"/>
  <c r="H1178" i="1" s="1"/>
  <c r="I1179" i="1" s="1"/>
  <c r="J1180" i="1" s="1"/>
  <c r="K1181" i="1" s="1"/>
  <c r="L1182" i="1" s="1"/>
  <c r="M1183" i="1" s="1"/>
  <c r="N1184" i="1" s="1"/>
  <c r="O1185" i="1" s="1"/>
  <c r="P1186" i="1" s="1"/>
  <c r="Q1187" i="1" s="1"/>
  <c r="R1188" i="1" s="1"/>
  <c r="S1189" i="1" s="1"/>
  <c r="T1190" i="1" s="1"/>
  <c r="C1180" i="1"/>
  <c r="D1181" i="1" s="1"/>
  <c r="E1182" i="1" s="1"/>
  <c r="F1183" i="1" s="1"/>
  <c r="G1184" i="1" s="1"/>
  <c r="H1185" i="1" s="1"/>
  <c r="I1186" i="1" s="1"/>
  <c r="J1187" i="1" s="1"/>
  <c r="K1188" i="1" s="1"/>
  <c r="L1189" i="1" s="1"/>
  <c r="M1190" i="1" s="1"/>
  <c r="C1231" i="1"/>
  <c r="C1238" i="1"/>
  <c r="D1239" i="1" s="1"/>
  <c r="E1240" i="1" s="1"/>
  <c r="F1241" i="1" s="1"/>
  <c r="G1242" i="1" s="1"/>
  <c r="H1243" i="1" s="1"/>
  <c r="I1244" i="1" s="1"/>
  <c r="J1245" i="1" s="1"/>
  <c r="K1246" i="1" s="1"/>
  <c r="L1247" i="1" s="1"/>
  <c r="M1248" i="1" s="1"/>
  <c r="N1249" i="1" s="1"/>
  <c r="O1250" i="1" s="1"/>
  <c r="P1251" i="1" s="1"/>
  <c r="Q1252" i="1" s="1"/>
  <c r="R1253" i="1" s="1"/>
  <c r="S1254" i="1" s="1"/>
  <c r="T1255" i="1" s="1"/>
  <c r="C1246" i="1"/>
  <c r="D1247" i="1" s="1"/>
  <c r="E1248" i="1" s="1"/>
  <c r="F1249" i="1" s="1"/>
  <c r="G1250" i="1" s="1"/>
  <c r="H1251" i="1" s="1"/>
  <c r="I1252" i="1" s="1"/>
  <c r="J1253" i="1" s="1"/>
  <c r="K1254" i="1" s="1"/>
  <c r="L1255" i="1" s="1"/>
  <c r="C1297" i="1"/>
  <c r="D1298" i="1" s="1"/>
  <c r="E1299" i="1" s="1"/>
  <c r="F1300" i="1" s="1"/>
  <c r="G1301" i="1" s="1"/>
  <c r="H1302" i="1" s="1"/>
  <c r="I1303" i="1" s="1"/>
  <c r="J1304" i="1" s="1"/>
  <c r="K1305" i="1" s="1"/>
  <c r="L1306" i="1" s="1"/>
  <c r="M1307" i="1" s="1"/>
  <c r="N1308" i="1" s="1"/>
  <c r="O1309" i="1" s="1"/>
  <c r="P1310" i="1" s="1"/>
  <c r="Q1311" i="1" s="1"/>
  <c r="R1312" i="1" s="1"/>
  <c r="S1313" i="1" s="1"/>
  <c r="T1314" i="1" s="1"/>
  <c r="U1315" i="1" s="1"/>
  <c r="V1316" i="1" s="1"/>
  <c r="W1317" i="1" s="1"/>
  <c r="X1318" i="1" s="1"/>
  <c r="Y1319" i="1" s="1"/>
  <c r="Z1320" i="1" s="1"/>
  <c r="C1305" i="1"/>
  <c r="D1306" i="1" s="1"/>
  <c r="E1307" i="1" s="1"/>
  <c r="F1308" i="1" s="1"/>
  <c r="G1309" i="1" s="1"/>
  <c r="H1310" i="1" s="1"/>
  <c r="I1311" i="1" s="1"/>
  <c r="J1312" i="1" s="1"/>
  <c r="K1313" i="1" s="1"/>
  <c r="L1314" i="1" s="1"/>
  <c r="M1315" i="1" s="1"/>
  <c r="N1316" i="1" s="1"/>
  <c r="O1317" i="1" s="1"/>
  <c r="P1318" i="1" s="1"/>
  <c r="Q1319" i="1" s="1"/>
  <c r="R1320" i="1" s="1"/>
  <c r="C1313" i="1"/>
  <c r="D1314" i="1" s="1"/>
  <c r="E1315" i="1" s="1"/>
  <c r="F1316" i="1" s="1"/>
  <c r="G1317" i="1" s="1"/>
  <c r="H1318" i="1" s="1"/>
  <c r="I1319" i="1" s="1"/>
  <c r="J1320" i="1" s="1"/>
  <c r="C1364" i="1"/>
  <c r="D1365" i="1" s="1"/>
  <c r="E1366" i="1" s="1"/>
  <c r="F1367" i="1" s="1"/>
  <c r="G1368" i="1" s="1"/>
  <c r="H1369" i="1" s="1"/>
  <c r="I1370" i="1" s="1"/>
  <c r="J1371" i="1" s="1"/>
  <c r="K1372" i="1" s="1"/>
  <c r="L1373" i="1" s="1"/>
  <c r="M1374" i="1" s="1"/>
  <c r="N1375" i="1" s="1"/>
  <c r="O1376" i="1" s="1"/>
  <c r="P1377" i="1" s="1"/>
  <c r="Q1378" i="1" s="1"/>
  <c r="R1379" i="1" s="1"/>
  <c r="S1380" i="1" s="1"/>
  <c r="T1381" i="1" s="1"/>
  <c r="U1382" i="1" s="1"/>
  <c r="V1383" i="1" s="1"/>
  <c r="W1384" i="1" s="1"/>
  <c r="X1385" i="1" s="1"/>
  <c r="C1371" i="1"/>
  <c r="D1372" i="1" s="1"/>
  <c r="E1373" i="1" s="1"/>
  <c r="F1374" i="1" s="1"/>
  <c r="G1375" i="1" s="1"/>
  <c r="H1376" i="1" s="1"/>
  <c r="I1377" i="1" s="1"/>
  <c r="J1378" i="1" s="1"/>
  <c r="K1379" i="1" s="1"/>
  <c r="L1380" i="1" s="1"/>
  <c r="M1381" i="1" s="1"/>
  <c r="N1382" i="1" s="1"/>
  <c r="O1383" i="1" s="1"/>
  <c r="P1384" i="1" s="1"/>
  <c r="Q1385" i="1" s="1"/>
  <c r="C1379" i="1"/>
  <c r="D1380" i="1" s="1"/>
  <c r="E1381" i="1" s="1"/>
  <c r="F1382" i="1" s="1"/>
  <c r="G1383" i="1" s="1"/>
  <c r="H1384" i="1" s="1"/>
  <c r="I1385" i="1" s="1"/>
  <c r="C1430" i="1"/>
  <c r="D1431" i="1" s="1"/>
  <c r="E1432" i="1" s="1"/>
  <c r="F1433" i="1" s="1"/>
  <c r="G1434" i="1" s="1"/>
  <c r="H1435" i="1" s="1"/>
  <c r="I1436" i="1" s="1"/>
  <c r="J1437" i="1" s="1"/>
  <c r="K1438" i="1" s="1"/>
  <c r="L1439" i="1" s="1"/>
  <c r="M1440" i="1" s="1"/>
  <c r="N1441" i="1" s="1"/>
  <c r="O1442" i="1" s="1"/>
  <c r="P1443" i="1" s="1"/>
  <c r="Q1444" i="1" s="1"/>
  <c r="R1445" i="1" s="1"/>
  <c r="S1446" i="1" s="1"/>
  <c r="T1447" i="1" s="1"/>
  <c r="U1448" i="1" s="1"/>
  <c r="V1449" i="1" s="1"/>
  <c r="W1450" i="1" s="1"/>
  <c r="C1437" i="1"/>
  <c r="D1438" i="1" s="1"/>
  <c r="E1439" i="1" s="1"/>
  <c r="F1440" i="1" s="1"/>
  <c r="G1441" i="1" s="1"/>
  <c r="H1442" i="1" s="1"/>
  <c r="I1443" i="1" s="1"/>
  <c r="J1444" i="1" s="1"/>
  <c r="K1445" i="1" s="1"/>
  <c r="L1446" i="1" s="1"/>
  <c r="M1447" i="1" s="1"/>
  <c r="N1448" i="1" s="1"/>
  <c r="O1449" i="1" s="1"/>
  <c r="P1450" i="1" s="1"/>
  <c r="C1444" i="1"/>
  <c r="D1445" i="1" s="1"/>
  <c r="E1446" i="1" s="1"/>
  <c r="F1447" i="1" s="1"/>
  <c r="G1448" i="1" s="1"/>
  <c r="H1449" i="1" s="1"/>
  <c r="I1450" i="1" s="1"/>
  <c r="C1495" i="1"/>
  <c r="D1496" i="1" s="1"/>
  <c r="E1497" i="1" s="1"/>
  <c r="F1498" i="1" s="1"/>
  <c r="G1499" i="1" s="1"/>
  <c r="H1500" i="1" s="1"/>
  <c r="I1501" i="1" s="1"/>
  <c r="J1502" i="1" s="1"/>
  <c r="K1503" i="1" s="1"/>
  <c r="L1504" i="1" s="1"/>
  <c r="M1505" i="1" s="1"/>
  <c r="N1506" i="1" s="1"/>
  <c r="O1507" i="1" s="1"/>
  <c r="P1508" i="1" s="1"/>
  <c r="Q1509" i="1" s="1"/>
  <c r="R1510" i="1" s="1"/>
  <c r="S1511" i="1" s="1"/>
  <c r="T1512" i="1" s="1"/>
  <c r="U1513" i="1" s="1"/>
  <c r="V1514" i="1" s="1"/>
  <c r="W1515" i="1" s="1"/>
  <c r="C1503" i="1"/>
  <c r="D1504" i="1" s="1"/>
  <c r="E1505" i="1" s="1"/>
  <c r="F1506" i="1" s="1"/>
  <c r="G1507" i="1" s="1"/>
  <c r="H1508" i="1" s="1"/>
  <c r="I1509" i="1" s="1"/>
  <c r="J1510" i="1" s="1"/>
  <c r="K1511" i="1" s="1"/>
  <c r="L1512" i="1" s="1"/>
  <c r="M1513" i="1" s="1"/>
  <c r="N1514" i="1" s="1"/>
  <c r="O1515" i="1" s="1"/>
  <c r="C1562" i="1"/>
  <c r="D1563" i="1" s="1"/>
  <c r="E1564" i="1" s="1"/>
  <c r="F1565" i="1" s="1"/>
  <c r="G1566" i="1" s="1"/>
  <c r="H1567" i="1" s="1"/>
  <c r="I1568" i="1" s="1"/>
  <c r="J1569" i="1" s="1"/>
  <c r="K1570" i="1" s="1"/>
  <c r="L1571" i="1" s="1"/>
  <c r="M1572" i="1" s="1"/>
  <c r="N1573" i="1" s="1"/>
  <c r="O1574" i="1" s="1"/>
  <c r="P1575" i="1" s="1"/>
  <c r="Q1576" i="1" s="1"/>
  <c r="R1577" i="1" s="1"/>
  <c r="S1578" i="1" s="1"/>
  <c r="T1579" i="1" s="1"/>
  <c r="U1580" i="1" s="1"/>
  <c r="C1568" i="1"/>
  <c r="D1569" i="1" s="1"/>
  <c r="E1570" i="1" s="1"/>
  <c r="F1571" i="1" s="1"/>
  <c r="G1572" i="1" s="1"/>
  <c r="H1573" i="1" s="1"/>
  <c r="I1574" i="1" s="1"/>
  <c r="J1575" i="1" s="1"/>
  <c r="K1576" i="1" s="1"/>
  <c r="L1577" i="1" s="1"/>
  <c r="M1578" i="1" s="1"/>
  <c r="N1579" i="1" s="1"/>
  <c r="O1580" i="1" s="1"/>
  <c r="C1637" i="1"/>
  <c r="D1638" i="1" s="1"/>
  <c r="E1639" i="1" s="1"/>
  <c r="F1640" i="1" s="1"/>
  <c r="G1641" i="1" s="1"/>
  <c r="H1642" i="1" s="1"/>
  <c r="I1643" i="1" s="1"/>
  <c r="J1644" i="1" s="1"/>
  <c r="K1645" i="1" s="1"/>
  <c r="C1688" i="1"/>
  <c r="D1689" i="1" s="1"/>
  <c r="E1690" i="1" s="1"/>
  <c r="F1691" i="1" s="1"/>
  <c r="G1692" i="1" s="1"/>
  <c r="H1693" i="1" s="1"/>
  <c r="I1694" i="1" s="1"/>
  <c r="J1695" i="1" s="1"/>
  <c r="K1696" i="1" s="1"/>
  <c r="L1697" i="1" s="1"/>
  <c r="M1698" i="1" s="1"/>
  <c r="N1699" i="1" s="1"/>
  <c r="O1700" i="1" s="1"/>
  <c r="P1701" i="1" s="1"/>
  <c r="Q1702" i="1" s="1"/>
  <c r="R1703" i="1" s="1"/>
  <c r="S1704" i="1" s="1"/>
  <c r="T1705" i="1" s="1"/>
  <c r="U1706" i="1" s="1"/>
  <c r="V1707" i="1" s="1"/>
  <c r="W1708" i="1" s="1"/>
  <c r="X1709" i="1" s="1"/>
  <c r="Y1710" i="1" s="1"/>
  <c r="C1695" i="1"/>
  <c r="D1696" i="1" s="1"/>
  <c r="E1697" i="1" s="1"/>
  <c r="F1698" i="1" s="1"/>
  <c r="G1699" i="1" s="1"/>
  <c r="H1700" i="1" s="1"/>
  <c r="I1701" i="1" s="1"/>
  <c r="J1702" i="1" s="1"/>
  <c r="K1703" i="1" s="1"/>
  <c r="L1704" i="1" s="1"/>
  <c r="M1705" i="1" s="1"/>
  <c r="N1706" i="1" s="1"/>
  <c r="O1707" i="1" s="1"/>
  <c r="P1708" i="1" s="1"/>
  <c r="Q1709" i="1" s="1"/>
  <c r="R1710" i="1" s="1"/>
  <c r="C1703" i="1"/>
  <c r="D1704" i="1" s="1"/>
  <c r="E1705" i="1" s="1"/>
  <c r="F1706" i="1" s="1"/>
  <c r="G1707" i="1" s="1"/>
  <c r="H1708" i="1" s="1"/>
  <c r="I1709" i="1" s="1"/>
  <c r="J1710" i="1" s="1"/>
  <c r="C1756" i="1"/>
  <c r="D1757" i="1" s="1"/>
  <c r="E1758" i="1" s="1"/>
  <c r="F1759" i="1" s="1"/>
  <c r="G1760" i="1" s="1"/>
  <c r="H1761" i="1" s="1"/>
  <c r="I1762" i="1" s="1"/>
  <c r="J1763" i="1" s="1"/>
  <c r="K1764" i="1" s="1"/>
  <c r="L1765" i="1" s="1"/>
  <c r="M1766" i="1" s="1"/>
  <c r="N1767" i="1" s="1"/>
  <c r="O1768" i="1" s="1"/>
  <c r="P1769" i="1" s="1"/>
  <c r="Q1770" i="1" s="1"/>
  <c r="R1771" i="1" s="1"/>
  <c r="S1772" i="1" s="1"/>
  <c r="T1773" i="1" s="1"/>
  <c r="U1774" i="1" s="1"/>
  <c r="V1775" i="1" s="1"/>
  <c r="C1764" i="1"/>
  <c r="D1765" i="1" s="1"/>
  <c r="E1766" i="1" s="1"/>
  <c r="F1767" i="1" s="1"/>
  <c r="G1768" i="1" s="1"/>
  <c r="H1769" i="1" s="1"/>
  <c r="I1770" i="1" s="1"/>
  <c r="J1771" i="1" s="1"/>
  <c r="K1772" i="1" s="1"/>
  <c r="L1773" i="1" s="1"/>
  <c r="M1774" i="1" s="1"/>
  <c r="N1775" i="1" s="1"/>
  <c r="H337" i="1"/>
  <c r="I338" i="1" s="1"/>
  <c r="J339" i="1" s="1"/>
  <c r="K340" i="1" s="1"/>
  <c r="L341" i="1" s="1"/>
  <c r="M342" i="1" s="1"/>
  <c r="N343" i="1" s="1"/>
  <c r="O344" i="1" s="1"/>
  <c r="P345" i="1" s="1"/>
  <c r="D455" i="1"/>
  <c r="E456" i="1" s="1"/>
  <c r="F457" i="1" s="1"/>
  <c r="G458" i="1" s="1"/>
  <c r="H459" i="1" s="1"/>
  <c r="I460" i="1" s="1"/>
  <c r="J461" i="1" s="1"/>
  <c r="K462" i="1" s="1"/>
  <c r="L463" i="1" s="1"/>
  <c r="M464" i="1" s="1"/>
  <c r="N465" i="1" s="1"/>
  <c r="O466" i="1" s="1"/>
  <c r="P467" i="1" s="1"/>
  <c r="Q468" i="1" s="1"/>
  <c r="R469" i="1" s="1"/>
  <c r="S470" i="1" s="1"/>
  <c r="T471" i="1" s="1"/>
  <c r="U472" i="1" s="1"/>
  <c r="V473" i="1" s="1"/>
  <c r="W474" i="1" s="1"/>
  <c r="X475" i="1" s="1"/>
  <c r="E991" i="1"/>
  <c r="F992" i="1" s="1"/>
  <c r="G993" i="1" s="1"/>
  <c r="H994" i="1" s="1"/>
  <c r="I995" i="1" s="1"/>
  <c r="E1109" i="1"/>
  <c r="F1110" i="1" s="1"/>
  <c r="G1111" i="1" s="1"/>
  <c r="H1112" i="1" s="1"/>
  <c r="I1113" i="1" s="1"/>
  <c r="J1114" i="1" s="1"/>
  <c r="K1115" i="1" s="1"/>
  <c r="L1116" i="1" s="1"/>
  <c r="M1117" i="1" s="1"/>
  <c r="N1118" i="1" s="1"/>
  <c r="O1119" i="1" s="1"/>
  <c r="P1120" i="1" s="1"/>
  <c r="Q1121" i="1" s="1"/>
  <c r="R1122" i="1" s="1"/>
  <c r="S1123" i="1" s="1"/>
  <c r="T1124" i="1" s="1"/>
  <c r="U1125" i="1" s="1"/>
  <c r="C1166" i="1"/>
  <c r="D1167" i="1" s="1"/>
  <c r="I1318" i="1"/>
  <c r="J1319" i="1" s="1"/>
  <c r="K1320" i="1" s="1"/>
  <c r="D1495" i="1"/>
  <c r="E1496" i="1" s="1"/>
  <c r="F1497" i="1" s="1"/>
  <c r="G1498" i="1" s="1"/>
  <c r="H1499" i="1" s="1"/>
  <c r="I1500" i="1" s="1"/>
  <c r="J1501" i="1" s="1"/>
  <c r="K1502" i="1" s="1"/>
  <c r="L1503" i="1" s="1"/>
  <c r="M1504" i="1" s="1"/>
  <c r="N1505" i="1" s="1"/>
  <c r="O1506" i="1" s="1"/>
  <c r="P1507" i="1" s="1"/>
  <c r="Q1508" i="1" s="1"/>
  <c r="R1509" i="1" s="1"/>
  <c r="S1510" i="1" s="1"/>
  <c r="T1511" i="1" s="1"/>
  <c r="U1512" i="1" s="1"/>
  <c r="V1513" i="1" s="1"/>
  <c r="W1514" i="1" s="1"/>
  <c r="X1515" i="1" s="1"/>
  <c r="C205" i="1"/>
  <c r="D206" i="1" s="1"/>
  <c r="E207" i="1" s="1"/>
  <c r="F208" i="1" s="1"/>
  <c r="G209" i="1" s="1"/>
  <c r="H210" i="1" s="1"/>
  <c r="I211" i="1" s="1"/>
  <c r="J212" i="1" s="1"/>
  <c r="K213" i="1" s="1"/>
  <c r="L214" i="1" s="1"/>
  <c r="M215" i="1" s="1"/>
  <c r="C261" i="1"/>
  <c r="D262" i="1" s="1"/>
  <c r="E263" i="1" s="1"/>
  <c r="F264" i="1" s="1"/>
  <c r="G265" i="1" s="1"/>
  <c r="H266" i="1" s="1"/>
  <c r="I267" i="1" s="1"/>
  <c r="J268" i="1" s="1"/>
  <c r="K269" i="1" s="1"/>
  <c r="L270" i="1" s="1"/>
  <c r="M271" i="1" s="1"/>
  <c r="N272" i="1" s="1"/>
  <c r="O273" i="1" s="1"/>
  <c r="P274" i="1" s="1"/>
  <c r="Q275" i="1" s="1"/>
  <c r="R276" i="1" s="1"/>
  <c r="S277" i="1" s="1"/>
  <c r="T278" i="1" s="1"/>
  <c r="U279" i="1" s="1"/>
  <c r="V280" i="1" s="1"/>
  <c r="C268" i="1"/>
  <c r="D269" i="1" s="1"/>
  <c r="E270" i="1" s="1"/>
  <c r="F271" i="1" s="1"/>
  <c r="G272" i="1" s="1"/>
  <c r="H273" i="1" s="1"/>
  <c r="I274" i="1" s="1"/>
  <c r="J275" i="1" s="1"/>
  <c r="K276" i="1" s="1"/>
  <c r="L277" i="1" s="1"/>
  <c r="M278" i="1" s="1"/>
  <c r="N279" i="1" s="1"/>
  <c r="O280" i="1" s="1"/>
  <c r="C276" i="1"/>
  <c r="D277" i="1" s="1"/>
  <c r="E278" i="1" s="1"/>
  <c r="F279" i="1" s="1"/>
  <c r="G280" i="1" s="1"/>
  <c r="C327" i="1"/>
  <c r="D328" i="1" s="1"/>
  <c r="E329" i="1" s="1"/>
  <c r="F330" i="1" s="1"/>
  <c r="G331" i="1" s="1"/>
  <c r="H332" i="1" s="1"/>
  <c r="I333" i="1" s="1"/>
  <c r="J334" i="1" s="1"/>
  <c r="K335" i="1" s="1"/>
  <c r="L336" i="1" s="1"/>
  <c r="M337" i="1" s="1"/>
  <c r="N338" i="1" s="1"/>
  <c r="O339" i="1" s="1"/>
  <c r="P340" i="1" s="1"/>
  <c r="Q341" i="1" s="1"/>
  <c r="R342" i="1" s="1"/>
  <c r="S343" i="1" s="1"/>
  <c r="T344" i="1" s="1"/>
  <c r="U345" i="1" s="1"/>
  <c r="C334" i="1"/>
  <c r="D335" i="1" s="1"/>
  <c r="E336" i="1" s="1"/>
  <c r="F337" i="1" s="1"/>
  <c r="G338" i="1" s="1"/>
  <c r="H339" i="1" s="1"/>
  <c r="I340" i="1" s="1"/>
  <c r="J341" i="1" s="1"/>
  <c r="K342" i="1" s="1"/>
  <c r="L343" i="1" s="1"/>
  <c r="M344" i="1" s="1"/>
  <c r="N345" i="1" s="1"/>
  <c r="C341" i="1"/>
  <c r="D342" i="1" s="1"/>
  <c r="E343" i="1" s="1"/>
  <c r="F344" i="1" s="1"/>
  <c r="G345" i="1" s="1"/>
  <c r="C405" i="1"/>
  <c r="D406" i="1" s="1"/>
  <c r="E407" i="1" s="1"/>
  <c r="F408" i="1" s="1"/>
  <c r="G409" i="1" s="1"/>
  <c r="H410" i="1" s="1"/>
  <c r="C456" i="1"/>
  <c r="D457" i="1" s="1"/>
  <c r="E458" i="1" s="1"/>
  <c r="F459" i="1" s="1"/>
  <c r="G460" i="1" s="1"/>
  <c r="H461" i="1" s="1"/>
  <c r="I462" i="1" s="1"/>
  <c r="J463" i="1" s="1"/>
  <c r="K464" i="1" s="1"/>
  <c r="L465" i="1" s="1"/>
  <c r="M466" i="1" s="1"/>
  <c r="N467" i="1" s="1"/>
  <c r="O468" i="1" s="1"/>
  <c r="P469" i="1" s="1"/>
  <c r="Q470" i="1" s="1"/>
  <c r="R471" i="1" s="1"/>
  <c r="S472" i="1" s="1"/>
  <c r="T473" i="1" s="1"/>
  <c r="U474" i="1" s="1"/>
  <c r="V475" i="1" s="1"/>
  <c r="C464" i="1"/>
  <c r="D465" i="1" s="1"/>
  <c r="E466" i="1" s="1"/>
  <c r="F467" i="1" s="1"/>
  <c r="G468" i="1" s="1"/>
  <c r="H469" i="1" s="1"/>
  <c r="I470" i="1" s="1"/>
  <c r="J471" i="1" s="1"/>
  <c r="K472" i="1" s="1"/>
  <c r="L473" i="1" s="1"/>
  <c r="M474" i="1" s="1"/>
  <c r="N475" i="1" s="1"/>
  <c r="C530" i="1"/>
  <c r="D531" i="1" s="1"/>
  <c r="E532" i="1" s="1"/>
  <c r="F533" i="1" s="1"/>
  <c r="G534" i="1" s="1"/>
  <c r="H535" i="1" s="1"/>
  <c r="I536" i="1" s="1"/>
  <c r="J537" i="1" s="1"/>
  <c r="K538" i="1" s="1"/>
  <c r="L539" i="1" s="1"/>
  <c r="M540" i="1" s="1"/>
  <c r="C581" i="1"/>
  <c r="C588" i="1"/>
  <c r="D589" i="1" s="1"/>
  <c r="E590" i="1" s="1"/>
  <c r="F591" i="1" s="1"/>
  <c r="G592" i="1" s="1"/>
  <c r="H593" i="1" s="1"/>
  <c r="I594" i="1" s="1"/>
  <c r="J595" i="1" s="1"/>
  <c r="K596" i="1" s="1"/>
  <c r="L597" i="1" s="1"/>
  <c r="M598" i="1" s="1"/>
  <c r="N599" i="1" s="1"/>
  <c r="O600" i="1" s="1"/>
  <c r="P601" i="1" s="1"/>
  <c r="Q602" i="1" s="1"/>
  <c r="R603" i="1" s="1"/>
  <c r="S604" i="1" s="1"/>
  <c r="T605" i="1" s="1"/>
  <c r="C595" i="1"/>
  <c r="D596" i="1" s="1"/>
  <c r="E597" i="1" s="1"/>
  <c r="F598" i="1" s="1"/>
  <c r="G599" i="1" s="1"/>
  <c r="H600" i="1" s="1"/>
  <c r="I601" i="1" s="1"/>
  <c r="J602" i="1" s="1"/>
  <c r="K603" i="1" s="1"/>
  <c r="L604" i="1" s="1"/>
  <c r="M605" i="1" s="1"/>
  <c r="C653" i="1"/>
  <c r="D654" i="1" s="1"/>
  <c r="E655" i="1" s="1"/>
  <c r="F656" i="1" s="1"/>
  <c r="G657" i="1" s="1"/>
  <c r="H658" i="1" s="1"/>
  <c r="I659" i="1" s="1"/>
  <c r="J660" i="1" s="1"/>
  <c r="K661" i="1" s="1"/>
  <c r="L662" i="1" s="1"/>
  <c r="M663" i="1" s="1"/>
  <c r="N664" i="1" s="1"/>
  <c r="O665" i="1" s="1"/>
  <c r="P666" i="1" s="1"/>
  <c r="Q667" i="1" s="1"/>
  <c r="R668" i="1" s="1"/>
  <c r="S669" i="1" s="1"/>
  <c r="T670" i="1" s="1"/>
  <c r="C660" i="1"/>
  <c r="D661" i="1" s="1"/>
  <c r="E662" i="1" s="1"/>
  <c r="F663" i="1" s="1"/>
  <c r="G664" i="1" s="1"/>
  <c r="H665" i="1" s="1"/>
  <c r="I666" i="1" s="1"/>
  <c r="J667" i="1" s="1"/>
  <c r="K668" i="1" s="1"/>
  <c r="L669" i="1" s="1"/>
  <c r="M670" i="1" s="1"/>
  <c r="C711" i="1"/>
  <c r="C718" i="1"/>
  <c r="D719" i="1" s="1"/>
  <c r="E720" i="1" s="1"/>
  <c r="F721" i="1" s="1"/>
  <c r="G722" i="1" s="1"/>
  <c r="H723" i="1" s="1"/>
  <c r="I724" i="1" s="1"/>
  <c r="J725" i="1" s="1"/>
  <c r="K726" i="1" s="1"/>
  <c r="L727" i="1" s="1"/>
  <c r="M728" i="1" s="1"/>
  <c r="N729" i="1" s="1"/>
  <c r="O730" i="1" s="1"/>
  <c r="P731" i="1" s="1"/>
  <c r="Q732" i="1" s="1"/>
  <c r="R733" i="1" s="1"/>
  <c r="S734" i="1" s="1"/>
  <c r="T735" i="1" s="1"/>
  <c r="C725" i="1"/>
  <c r="D726" i="1" s="1"/>
  <c r="E727" i="1" s="1"/>
  <c r="F728" i="1" s="1"/>
  <c r="G729" i="1" s="1"/>
  <c r="H730" i="1" s="1"/>
  <c r="I731" i="1" s="1"/>
  <c r="J732" i="1" s="1"/>
  <c r="K733" i="1" s="1"/>
  <c r="L734" i="1" s="1"/>
  <c r="M735" i="1" s="1"/>
  <c r="C776" i="1"/>
  <c r="C784" i="1"/>
  <c r="D785" i="1" s="1"/>
  <c r="E786" i="1" s="1"/>
  <c r="F787" i="1" s="1"/>
  <c r="G788" i="1" s="1"/>
  <c r="H789" i="1" s="1"/>
  <c r="I790" i="1" s="1"/>
  <c r="J791" i="1" s="1"/>
  <c r="K792" i="1" s="1"/>
  <c r="L793" i="1" s="1"/>
  <c r="M794" i="1" s="1"/>
  <c r="N795" i="1" s="1"/>
  <c r="O796" i="1" s="1"/>
  <c r="P797" i="1" s="1"/>
  <c r="Q798" i="1" s="1"/>
  <c r="R799" i="1" s="1"/>
  <c r="S800" i="1" s="1"/>
  <c r="C792" i="1"/>
  <c r="D793" i="1" s="1"/>
  <c r="E794" i="1" s="1"/>
  <c r="F795" i="1" s="1"/>
  <c r="G796" i="1" s="1"/>
  <c r="H797" i="1" s="1"/>
  <c r="I798" i="1" s="1"/>
  <c r="J799" i="1" s="1"/>
  <c r="K800" i="1" s="1"/>
  <c r="C843" i="1"/>
  <c r="D844" i="1" s="1"/>
  <c r="E845" i="1" s="1"/>
  <c r="F846" i="1" s="1"/>
  <c r="G847" i="1" s="1"/>
  <c r="H848" i="1" s="1"/>
  <c r="I849" i="1" s="1"/>
  <c r="J850" i="1" s="1"/>
  <c r="K851" i="1" s="1"/>
  <c r="L852" i="1" s="1"/>
  <c r="M853" i="1" s="1"/>
  <c r="N854" i="1" s="1"/>
  <c r="O855" i="1" s="1"/>
  <c r="P856" i="1" s="1"/>
  <c r="Q857" i="1" s="1"/>
  <c r="R858" i="1" s="1"/>
  <c r="S859" i="1" s="1"/>
  <c r="T860" i="1" s="1"/>
  <c r="U861" i="1" s="1"/>
  <c r="V862" i="1" s="1"/>
  <c r="W863" i="1" s="1"/>
  <c r="X864" i="1" s="1"/>
  <c r="Y865" i="1" s="1"/>
  <c r="C851" i="1"/>
  <c r="D852" i="1" s="1"/>
  <c r="E853" i="1" s="1"/>
  <c r="F854" i="1" s="1"/>
  <c r="G855" i="1" s="1"/>
  <c r="H856" i="1" s="1"/>
  <c r="I857" i="1" s="1"/>
  <c r="J858" i="1" s="1"/>
  <c r="K859" i="1" s="1"/>
  <c r="L860" i="1" s="1"/>
  <c r="M861" i="1" s="1"/>
  <c r="N862" i="1" s="1"/>
  <c r="O863" i="1" s="1"/>
  <c r="P864" i="1" s="1"/>
  <c r="Q865" i="1" s="1"/>
  <c r="C859" i="1"/>
  <c r="D860" i="1" s="1"/>
  <c r="E861" i="1" s="1"/>
  <c r="F862" i="1" s="1"/>
  <c r="G863" i="1" s="1"/>
  <c r="H864" i="1" s="1"/>
  <c r="I865" i="1" s="1"/>
  <c r="C909" i="1"/>
  <c r="D910" i="1" s="1"/>
  <c r="E911" i="1" s="1"/>
  <c r="F912" i="1" s="1"/>
  <c r="G913" i="1" s="1"/>
  <c r="H914" i="1" s="1"/>
  <c r="I915" i="1" s="1"/>
  <c r="J916" i="1" s="1"/>
  <c r="K917" i="1" s="1"/>
  <c r="L918" i="1" s="1"/>
  <c r="M919" i="1" s="1"/>
  <c r="N920" i="1" s="1"/>
  <c r="O921" i="1" s="1"/>
  <c r="P922" i="1" s="1"/>
  <c r="Q923" i="1" s="1"/>
  <c r="R924" i="1" s="1"/>
  <c r="S925" i="1" s="1"/>
  <c r="T926" i="1" s="1"/>
  <c r="U927" i="1" s="1"/>
  <c r="V928" i="1" s="1"/>
  <c r="W929" i="1" s="1"/>
  <c r="X930" i="1" s="1"/>
  <c r="C917" i="1"/>
  <c r="D918" i="1" s="1"/>
  <c r="E919" i="1" s="1"/>
  <c r="F920" i="1" s="1"/>
  <c r="G921" i="1" s="1"/>
  <c r="H922" i="1" s="1"/>
  <c r="I923" i="1" s="1"/>
  <c r="J924" i="1" s="1"/>
  <c r="K925" i="1" s="1"/>
  <c r="L926" i="1" s="1"/>
  <c r="M927" i="1" s="1"/>
  <c r="N928" i="1" s="1"/>
  <c r="O929" i="1" s="1"/>
  <c r="P930" i="1" s="1"/>
  <c r="C925" i="1"/>
  <c r="D926" i="1" s="1"/>
  <c r="E927" i="1" s="1"/>
  <c r="F928" i="1" s="1"/>
  <c r="G929" i="1" s="1"/>
  <c r="H930" i="1" s="1"/>
  <c r="C976" i="1"/>
  <c r="D977" i="1" s="1"/>
  <c r="E978" i="1" s="1"/>
  <c r="F979" i="1" s="1"/>
  <c r="G980" i="1" s="1"/>
  <c r="H981" i="1" s="1"/>
  <c r="I982" i="1" s="1"/>
  <c r="J983" i="1" s="1"/>
  <c r="K984" i="1" s="1"/>
  <c r="L985" i="1" s="1"/>
  <c r="M986" i="1" s="1"/>
  <c r="N987" i="1" s="1"/>
  <c r="O988" i="1" s="1"/>
  <c r="P989" i="1" s="1"/>
  <c r="Q990" i="1" s="1"/>
  <c r="R991" i="1" s="1"/>
  <c r="S992" i="1" s="1"/>
  <c r="T993" i="1" s="1"/>
  <c r="U994" i="1" s="1"/>
  <c r="V995" i="1" s="1"/>
  <c r="C983" i="1"/>
  <c r="D984" i="1" s="1"/>
  <c r="E985" i="1" s="1"/>
  <c r="F986" i="1" s="1"/>
  <c r="G987" i="1" s="1"/>
  <c r="H988" i="1" s="1"/>
  <c r="I989" i="1" s="1"/>
  <c r="J990" i="1" s="1"/>
  <c r="K991" i="1" s="1"/>
  <c r="L992" i="1" s="1"/>
  <c r="M993" i="1" s="1"/>
  <c r="N994" i="1" s="1"/>
  <c r="O995" i="1" s="1"/>
  <c r="C991" i="1"/>
  <c r="D992" i="1" s="1"/>
  <c r="E993" i="1" s="1"/>
  <c r="F994" i="1" s="1"/>
  <c r="G995" i="1" s="1"/>
  <c r="C1042" i="1"/>
  <c r="D1043" i="1" s="1"/>
  <c r="E1044" i="1" s="1"/>
  <c r="F1045" i="1" s="1"/>
  <c r="G1046" i="1" s="1"/>
  <c r="H1047" i="1" s="1"/>
  <c r="I1048" i="1" s="1"/>
  <c r="J1049" i="1" s="1"/>
  <c r="K1050" i="1" s="1"/>
  <c r="L1051" i="1" s="1"/>
  <c r="M1052" i="1" s="1"/>
  <c r="N1053" i="1" s="1"/>
  <c r="O1054" i="1" s="1"/>
  <c r="P1055" i="1" s="1"/>
  <c r="Q1056" i="1" s="1"/>
  <c r="R1057" i="1" s="1"/>
  <c r="S1058" i="1" s="1"/>
  <c r="T1059" i="1" s="1"/>
  <c r="U1060" i="1" s="1"/>
  <c r="C1050" i="1"/>
  <c r="D1051" i="1" s="1"/>
  <c r="E1052" i="1" s="1"/>
  <c r="F1053" i="1" s="1"/>
  <c r="G1054" i="1" s="1"/>
  <c r="H1055" i="1" s="1"/>
  <c r="I1056" i="1" s="1"/>
  <c r="J1057" i="1" s="1"/>
  <c r="K1058" i="1" s="1"/>
  <c r="L1059" i="1" s="1"/>
  <c r="M1060" i="1" s="1"/>
  <c r="C1101" i="1"/>
  <c r="D1102" i="1" s="1"/>
  <c r="E1103" i="1" s="1"/>
  <c r="C1109" i="1"/>
  <c r="D1110" i="1" s="1"/>
  <c r="E1111" i="1" s="1"/>
  <c r="F1112" i="1" s="1"/>
  <c r="G1113" i="1" s="1"/>
  <c r="H1114" i="1" s="1"/>
  <c r="I1115" i="1" s="1"/>
  <c r="J1116" i="1" s="1"/>
  <c r="K1117" i="1" s="1"/>
  <c r="L1118" i="1" s="1"/>
  <c r="M1119" i="1" s="1"/>
  <c r="N1120" i="1" s="1"/>
  <c r="O1121" i="1" s="1"/>
  <c r="P1122" i="1" s="1"/>
  <c r="Q1123" i="1" s="1"/>
  <c r="R1124" i="1" s="1"/>
  <c r="S1125" i="1" s="1"/>
  <c r="C1117" i="1"/>
  <c r="D1118" i="1" s="1"/>
  <c r="E1119" i="1" s="1"/>
  <c r="F1120" i="1" s="1"/>
  <c r="G1121" i="1" s="1"/>
  <c r="H1122" i="1" s="1"/>
  <c r="I1123" i="1" s="1"/>
  <c r="J1124" i="1" s="1"/>
  <c r="K1125" i="1" s="1"/>
  <c r="C1168" i="1"/>
  <c r="D1169" i="1" s="1"/>
  <c r="E1170" i="1" s="1"/>
  <c r="F1171" i="1" s="1"/>
  <c r="G1172" i="1" s="1"/>
  <c r="H1173" i="1" s="1"/>
  <c r="I1174" i="1" s="1"/>
  <c r="J1175" i="1" s="1"/>
  <c r="K1176" i="1" s="1"/>
  <c r="L1177" i="1" s="1"/>
  <c r="M1178" i="1" s="1"/>
  <c r="N1179" i="1" s="1"/>
  <c r="O1180" i="1" s="1"/>
  <c r="P1181" i="1" s="1"/>
  <c r="Q1182" i="1" s="1"/>
  <c r="R1183" i="1" s="1"/>
  <c r="S1184" i="1" s="1"/>
  <c r="T1185" i="1" s="1"/>
  <c r="U1186" i="1" s="1"/>
  <c r="V1187" i="1" s="1"/>
  <c r="W1188" i="1" s="1"/>
  <c r="X1189" i="1" s="1"/>
  <c r="Y1190" i="1" s="1"/>
  <c r="C1174" i="1"/>
  <c r="D1175" i="1" s="1"/>
  <c r="E1176" i="1" s="1"/>
  <c r="F1177" i="1" s="1"/>
  <c r="G1178" i="1" s="1"/>
  <c r="H1179" i="1" s="1"/>
  <c r="I1180" i="1" s="1"/>
  <c r="J1181" i="1" s="1"/>
  <c r="K1182" i="1" s="1"/>
  <c r="L1183" i="1" s="1"/>
  <c r="M1184" i="1" s="1"/>
  <c r="N1185" i="1" s="1"/>
  <c r="O1186" i="1" s="1"/>
  <c r="P1187" i="1" s="1"/>
  <c r="Q1188" i="1" s="1"/>
  <c r="R1189" i="1" s="1"/>
  <c r="S1190" i="1" s="1"/>
  <c r="C1181" i="1"/>
  <c r="D1182" i="1" s="1"/>
  <c r="E1183" i="1" s="1"/>
  <c r="F1184" i="1" s="1"/>
  <c r="G1185" i="1" s="1"/>
  <c r="H1186" i="1" s="1"/>
  <c r="I1187" i="1" s="1"/>
  <c r="J1188" i="1" s="1"/>
  <c r="K1189" i="1" s="1"/>
  <c r="L1190" i="1" s="1"/>
  <c r="C1232" i="1"/>
  <c r="D1233" i="1" s="1"/>
  <c r="E1234" i="1" s="1"/>
  <c r="F1235" i="1" s="1"/>
  <c r="G1236" i="1" s="1"/>
  <c r="H1237" i="1" s="1"/>
  <c r="I1238" i="1" s="1"/>
  <c r="J1239" i="1" s="1"/>
  <c r="K1240" i="1" s="1"/>
  <c r="L1241" i="1" s="1"/>
  <c r="M1242" i="1" s="1"/>
  <c r="N1243" i="1" s="1"/>
  <c r="O1244" i="1" s="1"/>
  <c r="P1245" i="1" s="1"/>
  <c r="Q1246" i="1" s="1"/>
  <c r="R1247" i="1" s="1"/>
  <c r="S1248" i="1" s="1"/>
  <c r="T1249" i="1" s="1"/>
  <c r="U1250" i="1" s="1"/>
  <c r="V1251" i="1" s="1"/>
  <c r="W1252" i="1" s="1"/>
  <c r="X1253" i="1" s="1"/>
  <c r="Y1254" i="1" s="1"/>
  <c r="Z1255" i="1" s="1"/>
  <c r="C1239" i="1"/>
  <c r="D1240" i="1" s="1"/>
  <c r="E1241" i="1" s="1"/>
  <c r="F1242" i="1" s="1"/>
  <c r="G1243" i="1" s="1"/>
  <c r="H1244" i="1" s="1"/>
  <c r="I1245" i="1" s="1"/>
  <c r="J1246" i="1" s="1"/>
  <c r="K1247" i="1" s="1"/>
  <c r="L1248" i="1" s="1"/>
  <c r="M1249" i="1" s="1"/>
  <c r="N1250" i="1" s="1"/>
  <c r="O1251" i="1" s="1"/>
  <c r="P1252" i="1" s="1"/>
  <c r="Q1253" i="1" s="1"/>
  <c r="R1254" i="1" s="1"/>
  <c r="S1255" i="1" s="1"/>
  <c r="C1247" i="1"/>
  <c r="D1248" i="1" s="1"/>
  <c r="E1249" i="1" s="1"/>
  <c r="F1250" i="1" s="1"/>
  <c r="G1251" i="1" s="1"/>
  <c r="H1252" i="1" s="1"/>
  <c r="I1253" i="1" s="1"/>
  <c r="J1254" i="1" s="1"/>
  <c r="K1255" i="1" s="1"/>
  <c r="C1298" i="1"/>
  <c r="D1299" i="1" s="1"/>
  <c r="E1300" i="1" s="1"/>
  <c r="F1301" i="1" s="1"/>
  <c r="G1302" i="1" s="1"/>
  <c r="H1303" i="1" s="1"/>
  <c r="I1304" i="1" s="1"/>
  <c r="J1305" i="1" s="1"/>
  <c r="K1306" i="1" s="1"/>
  <c r="L1307" i="1" s="1"/>
  <c r="M1308" i="1" s="1"/>
  <c r="N1309" i="1" s="1"/>
  <c r="O1310" i="1" s="1"/>
  <c r="P1311" i="1" s="1"/>
  <c r="Q1312" i="1" s="1"/>
  <c r="R1313" i="1" s="1"/>
  <c r="S1314" i="1" s="1"/>
  <c r="T1315" i="1" s="1"/>
  <c r="U1316" i="1" s="1"/>
  <c r="V1317" i="1" s="1"/>
  <c r="W1318" i="1" s="1"/>
  <c r="X1319" i="1" s="1"/>
  <c r="Y1320" i="1" s="1"/>
  <c r="C1306" i="1"/>
  <c r="D1307" i="1" s="1"/>
  <c r="E1308" i="1" s="1"/>
  <c r="F1309" i="1" s="1"/>
  <c r="G1310" i="1" s="1"/>
  <c r="H1311" i="1" s="1"/>
  <c r="I1312" i="1" s="1"/>
  <c r="J1313" i="1" s="1"/>
  <c r="K1314" i="1" s="1"/>
  <c r="L1315" i="1" s="1"/>
  <c r="M1316" i="1" s="1"/>
  <c r="N1317" i="1" s="1"/>
  <c r="O1318" i="1" s="1"/>
  <c r="P1319" i="1" s="1"/>
  <c r="Q1320" i="1" s="1"/>
  <c r="C1314" i="1"/>
  <c r="D1315" i="1" s="1"/>
  <c r="E1316" i="1" s="1"/>
  <c r="F1317" i="1" s="1"/>
  <c r="G1318" i="1" s="1"/>
  <c r="H1319" i="1" s="1"/>
  <c r="I1320" i="1" s="1"/>
  <c r="C1365" i="1"/>
  <c r="D1366" i="1" s="1"/>
  <c r="E1367" i="1" s="1"/>
  <c r="F1368" i="1" s="1"/>
  <c r="G1369" i="1" s="1"/>
  <c r="H1370" i="1" s="1"/>
  <c r="I1371" i="1" s="1"/>
  <c r="J1372" i="1" s="1"/>
  <c r="K1373" i="1" s="1"/>
  <c r="L1374" i="1" s="1"/>
  <c r="M1375" i="1" s="1"/>
  <c r="N1376" i="1" s="1"/>
  <c r="O1377" i="1" s="1"/>
  <c r="P1378" i="1" s="1"/>
  <c r="Q1379" i="1" s="1"/>
  <c r="R1380" i="1" s="1"/>
  <c r="S1381" i="1" s="1"/>
  <c r="T1382" i="1" s="1"/>
  <c r="U1383" i="1" s="1"/>
  <c r="V1384" i="1" s="1"/>
  <c r="W1385" i="1" s="1"/>
  <c r="C1372" i="1"/>
  <c r="D1373" i="1" s="1"/>
  <c r="E1374" i="1" s="1"/>
  <c r="F1375" i="1" s="1"/>
  <c r="G1376" i="1" s="1"/>
  <c r="H1377" i="1" s="1"/>
  <c r="I1378" i="1" s="1"/>
  <c r="J1379" i="1" s="1"/>
  <c r="K1380" i="1" s="1"/>
  <c r="L1381" i="1" s="1"/>
  <c r="M1382" i="1" s="1"/>
  <c r="N1383" i="1" s="1"/>
  <c r="O1384" i="1" s="1"/>
  <c r="P1385" i="1" s="1"/>
  <c r="C1380" i="1"/>
  <c r="D1381" i="1" s="1"/>
  <c r="E1382" i="1" s="1"/>
  <c r="F1383" i="1" s="1"/>
  <c r="G1384" i="1" s="1"/>
  <c r="H1385" i="1" s="1"/>
  <c r="C1431" i="1"/>
  <c r="D1432" i="1" s="1"/>
  <c r="E1433" i="1" s="1"/>
  <c r="F1434" i="1" s="1"/>
  <c r="G1435" i="1" s="1"/>
  <c r="H1436" i="1" s="1"/>
  <c r="I1437" i="1" s="1"/>
  <c r="J1438" i="1" s="1"/>
  <c r="K1439" i="1" s="1"/>
  <c r="L1440" i="1" s="1"/>
  <c r="M1441" i="1" s="1"/>
  <c r="N1442" i="1" s="1"/>
  <c r="O1443" i="1" s="1"/>
  <c r="P1444" i="1" s="1"/>
  <c r="Q1445" i="1" s="1"/>
  <c r="R1446" i="1" s="1"/>
  <c r="S1447" i="1" s="1"/>
  <c r="T1448" i="1" s="1"/>
  <c r="U1449" i="1" s="1"/>
  <c r="V1450" i="1" s="1"/>
  <c r="C1445" i="1"/>
  <c r="D1446" i="1" s="1"/>
  <c r="E1447" i="1" s="1"/>
  <c r="F1448" i="1" s="1"/>
  <c r="G1449" i="1" s="1"/>
  <c r="H1450" i="1" s="1"/>
  <c r="C1496" i="1"/>
  <c r="D1497" i="1" s="1"/>
  <c r="E1498" i="1" s="1"/>
  <c r="F1499" i="1" s="1"/>
  <c r="G1500" i="1" s="1"/>
  <c r="H1501" i="1" s="1"/>
  <c r="I1502" i="1" s="1"/>
  <c r="J1503" i="1" s="1"/>
  <c r="K1504" i="1" s="1"/>
  <c r="L1505" i="1" s="1"/>
  <c r="M1506" i="1" s="1"/>
  <c r="N1507" i="1" s="1"/>
  <c r="O1508" i="1" s="1"/>
  <c r="P1509" i="1" s="1"/>
  <c r="Q1510" i="1" s="1"/>
  <c r="R1511" i="1" s="1"/>
  <c r="S1512" i="1" s="1"/>
  <c r="T1513" i="1" s="1"/>
  <c r="U1514" i="1" s="1"/>
  <c r="V1515" i="1" s="1"/>
  <c r="C1504" i="1"/>
  <c r="D1505" i="1" s="1"/>
  <c r="E1506" i="1" s="1"/>
  <c r="F1507" i="1" s="1"/>
  <c r="G1508" i="1" s="1"/>
  <c r="H1509" i="1" s="1"/>
  <c r="I1510" i="1" s="1"/>
  <c r="J1511" i="1" s="1"/>
  <c r="K1512" i="1" s="1"/>
  <c r="L1513" i="1" s="1"/>
  <c r="M1514" i="1" s="1"/>
  <c r="N1515" i="1" s="1"/>
  <c r="C1569" i="1"/>
  <c r="D1570" i="1" s="1"/>
  <c r="E1571" i="1" s="1"/>
  <c r="F1572" i="1" s="1"/>
  <c r="G1573" i="1" s="1"/>
  <c r="H1574" i="1" s="1"/>
  <c r="I1575" i="1" s="1"/>
  <c r="J1576" i="1" s="1"/>
  <c r="K1577" i="1" s="1"/>
  <c r="L1578" i="1" s="1"/>
  <c r="M1579" i="1" s="1"/>
  <c r="N1580" i="1" s="1"/>
  <c r="C1631" i="1"/>
  <c r="D1632" i="1" s="1"/>
  <c r="E1633" i="1" s="1"/>
  <c r="F1634" i="1" s="1"/>
  <c r="G1635" i="1" s="1"/>
  <c r="H1636" i="1" s="1"/>
  <c r="I1637" i="1" s="1"/>
  <c r="J1638" i="1" s="1"/>
  <c r="K1639" i="1" s="1"/>
  <c r="L1640" i="1" s="1"/>
  <c r="M1641" i="1" s="1"/>
  <c r="N1642" i="1" s="1"/>
  <c r="O1643" i="1" s="1"/>
  <c r="P1644" i="1" s="1"/>
  <c r="Q1645" i="1" s="1"/>
  <c r="C1638" i="1"/>
  <c r="D1639" i="1" s="1"/>
  <c r="E1640" i="1" s="1"/>
  <c r="F1641" i="1" s="1"/>
  <c r="G1642" i="1" s="1"/>
  <c r="H1643" i="1" s="1"/>
  <c r="I1644" i="1" s="1"/>
  <c r="J1645" i="1" s="1"/>
  <c r="C1696" i="1"/>
  <c r="D1697" i="1" s="1"/>
  <c r="E1698" i="1" s="1"/>
  <c r="F1699" i="1" s="1"/>
  <c r="G1700" i="1" s="1"/>
  <c r="H1701" i="1" s="1"/>
  <c r="I1702" i="1" s="1"/>
  <c r="J1703" i="1" s="1"/>
  <c r="K1704" i="1" s="1"/>
  <c r="L1705" i="1" s="1"/>
  <c r="M1706" i="1" s="1"/>
  <c r="N1707" i="1" s="1"/>
  <c r="O1708" i="1" s="1"/>
  <c r="P1709" i="1" s="1"/>
  <c r="Q1710" i="1" s="1"/>
  <c r="C1704" i="1"/>
  <c r="D1705" i="1" s="1"/>
  <c r="E1706" i="1" s="1"/>
  <c r="F1707" i="1" s="1"/>
  <c r="G1708" i="1" s="1"/>
  <c r="H1709" i="1" s="1"/>
  <c r="I1710" i="1" s="1"/>
  <c r="C1757" i="1"/>
  <c r="D1758" i="1" s="1"/>
  <c r="E1759" i="1" s="1"/>
  <c r="F1760" i="1" s="1"/>
  <c r="G1761" i="1" s="1"/>
  <c r="H1762" i="1" s="1"/>
  <c r="I1763" i="1" s="1"/>
  <c r="J1764" i="1" s="1"/>
  <c r="K1765" i="1" s="1"/>
  <c r="L1766" i="1" s="1"/>
  <c r="M1767" i="1" s="1"/>
  <c r="N1768" i="1" s="1"/>
  <c r="O1769" i="1" s="1"/>
  <c r="P1770" i="1" s="1"/>
  <c r="Q1771" i="1" s="1"/>
  <c r="R1772" i="1" s="1"/>
  <c r="S1773" i="1" s="1"/>
  <c r="T1774" i="1" s="1"/>
  <c r="U1775" i="1" s="1"/>
  <c r="C1765" i="1"/>
  <c r="D1766" i="1" s="1"/>
  <c r="E1767" i="1" s="1"/>
  <c r="F1768" i="1" s="1"/>
  <c r="G1769" i="1" s="1"/>
  <c r="H1770" i="1" s="1"/>
  <c r="I1771" i="1" s="1"/>
  <c r="J1772" i="1" s="1"/>
  <c r="K1773" i="1" s="1"/>
  <c r="L1774" i="1" s="1"/>
  <c r="M1775" i="1" s="1"/>
  <c r="C1755" i="1"/>
  <c r="D1756" i="1" s="1"/>
  <c r="E1757" i="1" s="1"/>
  <c r="F1758" i="1" s="1"/>
  <c r="G1759" i="1" s="1"/>
  <c r="H1760" i="1" s="1"/>
  <c r="I1761" i="1" s="1"/>
  <c r="J1762" i="1" s="1"/>
  <c r="K1763" i="1" s="1"/>
  <c r="L1764" i="1" s="1"/>
  <c r="M1765" i="1" s="1"/>
  <c r="N1766" i="1" s="1"/>
  <c r="O1767" i="1" s="1"/>
  <c r="P1768" i="1" s="1"/>
  <c r="Q1769" i="1" s="1"/>
  <c r="R1770" i="1" s="1"/>
  <c r="S1771" i="1" s="1"/>
  <c r="T1772" i="1" s="1"/>
  <c r="U1773" i="1" s="1"/>
  <c r="V1774" i="1" s="1"/>
  <c r="W1775" i="1" s="1"/>
  <c r="C203" i="1"/>
  <c r="D204" i="1" s="1"/>
  <c r="E205" i="1" s="1"/>
  <c r="F206" i="1" s="1"/>
  <c r="G207" i="1" s="1"/>
  <c r="H208" i="1" s="1"/>
  <c r="I209" i="1" s="1"/>
  <c r="J210" i="1" s="1"/>
  <c r="K211" i="1" s="1"/>
  <c r="L212" i="1" s="1"/>
  <c r="M213" i="1" s="1"/>
  <c r="N214" i="1" s="1"/>
  <c r="O215" i="1" s="1"/>
  <c r="E538" i="1"/>
  <c r="F539" i="1" s="1"/>
  <c r="G540" i="1" s="1"/>
  <c r="C782" i="1"/>
  <c r="D783" i="1" s="1"/>
  <c r="E784" i="1" s="1"/>
  <c r="F785" i="1" s="1"/>
  <c r="G786" i="1" s="1"/>
  <c r="H787" i="1" s="1"/>
  <c r="I788" i="1" s="1"/>
  <c r="J789" i="1" s="1"/>
  <c r="K790" i="1" s="1"/>
  <c r="L791" i="1" s="1"/>
  <c r="M792" i="1" s="1"/>
  <c r="N793" i="1" s="1"/>
  <c r="O794" i="1" s="1"/>
  <c r="P795" i="1" s="1"/>
  <c r="Q796" i="1" s="1"/>
  <c r="R797" i="1" s="1"/>
  <c r="S798" i="1" s="1"/>
  <c r="T799" i="1" s="1"/>
  <c r="U800" i="1" s="1"/>
  <c r="E1050" i="1"/>
  <c r="F1051" i="1" s="1"/>
  <c r="G1052" i="1" s="1"/>
  <c r="H1053" i="1" s="1"/>
  <c r="I1054" i="1" s="1"/>
  <c r="J1055" i="1" s="1"/>
  <c r="K1056" i="1" s="1"/>
  <c r="L1057" i="1" s="1"/>
  <c r="M1058" i="1" s="1"/>
  <c r="N1059" i="1" s="1"/>
  <c r="O1060" i="1" s="1"/>
  <c r="J1385" i="1"/>
  <c r="D1511" i="1"/>
  <c r="E1512" i="1" s="1"/>
  <c r="F1513" i="1" s="1"/>
  <c r="G1514" i="1" s="1"/>
  <c r="H1515" i="1" s="1"/>
  <c r="C199" i="1"/>
  <c r="D200" i="1" s="1"/>
  <c r="E201" i="1" s="1"/>
  <c r="F202" i="1" s="1"/>
  <c r="G203" i="1" s="1"/>
  <c r="H204" i="1" s="1"/>
  <c r="I205" i="1" s="1"/>
  <c r="J206" i="1" s="1"/>
  <c r="K207" i="1" s="1"/>
  <c r="L208" i="1" s="1"/>
  <c r="M209" i="1" s="1"/>
  <c r="N210" i="1" s="1"/>
  <c r="O211" i="1" s="1"/>
  <c r="P212" i="1" s="1"/>
  <c r="Q213" i="1" s="1"/>
  <c r="R214" i="1" s="1"/>
  <c r="S215" i="1" s="1"/>
  <c r="C206" i="1"/>
  <c r="D207" i="1" s="1"/>
  <c r="E208" i="1" s="1"/>
  <c r="F209" i="1" s="1"/>
  <c r="G210" i="1" s="1"/>
  <c r="H211" i="1" s="1"/>
  <c r="I212" i="1" s="1"/>
  <c r="J213" i="1" s="1"/>
  <c r="K214" i="1" s="1"/>
  <c r="L215" i="1" s="1"/>
  <c r="C191" i="1"/>
  <c r="C262" i="1"/>
  <c r="D263" i="1" s="1"/>
  <c r="E264" i="1" s="1"/>
  <c r="F265" i="1" s="1"/>
  <c r="G266" i="1" s="1"/>
  <c r="H267" i="1" s="1"/>
  <c r="I268" i="1" s="1"/>
  <c r="J269" i="1" s="1"/>
  <c r="K270" i="1" s="1"/>
  <c r="L271" i="1" s="1"/>
  <c r="M272" i="1" s="1"/>
  <c r="N273" i="1" s="1"/>
  <c r="O274" i="1" s="1"/>
  <c r="P275" i="1" s="1"/>
  <c r="Q276" i="1" s="1"/>
  <c r="R277" i="1" s="1"/>
  <c r="S278" i="1" s="1"/>
  <c r="T279" i="1" s="1"/>
  <c r="U280" i="1" s="1"/>
  <c r="C269" i="1"/>
  <c r="D270" i="1" s="1"/>
  <c r="E271" i="1" s="1"/>
  <c r="F272" i="1" s="1"/>
  <c r="G273" i="1" s="1"/>
  <c r="H274" i="1" s="1"/>
  <c r="I275" i="1" s="1"/>
  <c r="J276" i="1" s="1"/>
  <c r="K277" i="1" s="1"/>
  <c r="L278" i="1" s="1"/>
  <c r="M279" i="1" s="1"/>
  <c r="N280" i="1" s="1"/>
  <c r="C335" i="1"/>
  <c r="D336" i="1" s="1"/>
  <c r="E337" i="1" s="1"/>
  <c r="F338" i="1" s="1"/>
  <c r="G339" i="1" s="1"/>
  <c r="H340" i="1" s="1"/>
  <c r="I341" i="1" s="1"/>
  <c r="J342" i="1" s="1"/>
  <c r="K343" i="1" s="1"/>
  <c r="L344" i="1" s="1"/>
  <c r="M345" i="1" s="1"/>
  <c r="C391" i="1"/>
  <c r="D392" i="1" s="1"/>
  <c r="E393" i="1" s="1"/>
  <c r="F394" i="1" s="1"/>
  <c r="G395" i="1" s="1"/>
  <c r="H396" i="1" s="1"/>
  <c r="I397" i="1" s="1"/>
  <c r="J398" i="1" s="1"/>
  <c r="K399" i="1" s="1"/>
  <c r="L400" i="1" s="1"/>
  <c r="M401" i="1" s="1"/>
  <c r="N402" i="1" s="1"/>
  <c r="O403" i="1" s="1"/>
  <c r="P404" i="1" s="1"/>
  <c r="Q405" i="1" s="1"/>
  <c r="R406" i="1" s="1"/>
  <c r="S407" i="1" s="1"/>
  <c r="T408" i="1" s="1"/>
  <c r="U409" i="1" s="1"/>
  <c r="V410" i="1" s="1"/>
  <c r="C398" i="1"/>
  <c r="D399" i="1" s="1"/>
  <c r="E400" i="1" s="1"/>
  <c r="F401" i="1" s="1"/>
  <c r="G402" i="1" s="1"/>
  <c r="H403" i="1" s="1"/>
  <c r="I404" i="1" s="1"/>
  <c r="J405" i="1" s="1"/>
  <c r="K406" i="1" s="1"/>
  <c r="L407" i="1" s="1"/>
  <c r="M408" i="1" s="1"/>
  <c r="N409" i="1" s="1"/>
  <c r="O410" i="1" s="1"/>
  <c r="C406" i="1"/>
  <c r="D407" i="1" s="1"/>
  <c r="E408" i="1" s="1"/>
  <c r="F409" i="1" s="1"/>
  <c r="G410" i="1" s="1"/>
  <c r="C457" i="1"/>
  <c r="D458" i="1" s="1"/>
  <c r="E459" i="1" s="1"/>
  <c r="F460" i="1" s="1"/>
  <c r="G461" i="1" s="1"/>
  <c r="H462" i="1" s="1"/>
  <c r="I463" i="1" s="1"/>
  <c r="J464" i="1" s="1"/>
  <c r="K465" i="1" s="1"/>
  <c r="L466" i="1" s="1"/>
  <c r="M467" i="1" s="1"/>
  <c r="N468" i="1" s="1"/>
  <c r="O469" i="1" s="1"/>
  <c r="P470" i="1" s="1"/>
  <c r="Q471" i="1" s="1"/>
  <c r="R472" i="1" s="1"/>
  <c r="S473" i="1" s="1"/>
  <c r="T474" i="1" s="1"/>
  <c r="U475" i="1" s="1"/>
  <c r="C465" i="1"/>
  <c r="D466" i="1" s="1"/>
  <c r="E467" i="1" s="1"/>
  <c r="F468" i="1" s="1"/>
  <c r="G469" i="1" s="1"/>
  <c r="H470" i="1" s="1"/>
  <c r="I471" i="1" s="1"/>
  <c r="J472" i="1" s="1"/>
  <c r="K473" i="1" s="1"/>
  <c r="L474" i="1" s="1"/>
  <c r="M475" i="1" s="1"/>
  <c r="C516" i="1"/>
  <c r="C523" i="1"/>
  <c r="D524" i="1" s="1"/>
  <c r="E525" i="1" s="1"/>
  <c r="F526" i="1" s="1"/>
  <c r="G527" i="1" s="1"/>
  <c r="H528" i="1" s="1"/>
  <c r="I529" i="1" s="1"/>
  <c r="J530" i="1" s="1"/>
  <c r="K531" i="1" s="1"/>
  <c r="L532" i="1" s="1"/>
  <c r="M533" i="1" s="1"/>
  <c r="N534" i="1" s="1"/>
  <c r="O535" i="1" s="1"/>
  <c r="P536" i="1" s="1"/>
  <c r="Q537" i="1" s="1"/>
  <c r="R538" i="1" s="1"/>
  <c r="S539" i="1" s="1"/>
  <c r="T540" i="1" s="1"/>
  <c r="C531" i="1"/>
  <c r="D532" i="1" s="1"/>
  <c r="E533" i="1" s="1"/>
  <c r="F534" i="1" s="1"/>
  <c r="G535" i="1" s="1"/>
  <c r="H536" i="1" s="1"/>
  <c r="I537" i="1" s="1"/>
  <c r="J538" i="1" s="1"/>
  <c r="K539" i="1" s="1"/>
  <c r="L540" i="1" s="1"/>
  <c r="C582" i="1"/>
  <c r="D583" i="1" s="1"/>
  <c r="E584" i="1" s="1"/>
  <c r="F585" i="1" s="1"/>
  <c r="G586" i="1" s="1"/>
  <c r="H587" i="1" s="1"/>
  <c r="I588" i="1" s="1"/>
  <c r="J589" i="1" s="1"/>
  <c r="K590" i="1" s="1"/>
  <c r="L591" i="1" s="1"/>
  <c r="M592" i="1" s="1"/>
  <c r="N593" i="1" s="1"/>
  <c r="O594" i="1" s="1"/>
  <c r="P595" i="1" s="1"/>
  <c r="Q596" i="1" s="1"/>
  <c r="R597" i="1" s="1"/>
  <c r="S598" i="1" s="1"/>
  <c r="T599" i="1" s="1"/>
  <c r="U600" i="1" s="1"/>
  <c r="V601" i="1" s="1"/>
  <c r="W602" i="1" s="1"/>
  <c r="X603" i="1" s="1"/>
  <c r="Y604" i="1" s="1"/>
  <c r="Z605" i="1" s="1"/>
  <c r="C589" i="1"/>
  <c r="D590" i="1" s="1"/>
  <c r="E591" i="1" s="1"/>
  <c r="F592" i="1" s="1"/>
  <c r="G593" i="1" s="1"/>
  <c r="H594" i="1" s="1"/>
  <c r="I595" i="1" s="1"/>
  <c r="J596" i="1" s="1"/>
  <c r="K597" i="1" s="1"/>
  <c r="L598" i="1" s="1"/>
  <c r="M599" i="1" s="1"/>
  <c r="N600" i="1" s="1"/>
  <c r="O601" i="1" s="1"/>
  <c r="P602" i="1" s="1"/>
  <c r="Q603" i="1" s="1"/>
  <c r="R604" i="1" s="1"/>
  <c r="S605" i="1" s="1"/>
  <c r="C596" i="1"/>
  <c r="D597" i="1" s="1"/>
  <c r="E598" i="1" s="1"/>
  <c r="F599" i="1" s="1"/>
  <c r="G600" i="1" s="1"/>
  <c r="H601" i="1" s="1"/>
  <c r="I602" i="1" s="1"/>
  <c r="J603" i="1" s="1"/>
  <c r="K604" i="1" s="1"/>
  <c r="L605" i="1" s="1"/>
  <c r="C647" i="1"/>
  <c r="D648" i="1" s="1"/>
  <c r="E649" i="1" s="1"/>
  <c r="F650" i="1" s="1"/>
  <c r="G651" i="1" s="1"/>
  <c r="H652" i="1" s="1"/>
  <c r="I653" i="1" s="1"/>
  <c r="J654" i="1" s="1"/>
  <c r="K655" i="1" s="1"/>
  <c r="L656" i="1" s="1"/>
  <c r="M657" i="1" s="1"/>
  <c r="N658" i="1" s="1"/>
  <c r="O659" i="1" s="1"/>
  <c r="P660" i="1" s="1"/>
  <c r="Q661" i="1" s="1"/>
  <c r="R662" i="1" s="1"/>
  <c r="S663" i="1" s="1"/>
  <c r="T664" i="1" s="1"/>
  <c r="U665" i="1" s="1"/>
  <c r="V666" i="1" s="1"/>
  <c r="W667" i="1" s="1"/>
  <c r="X668" i="1" s="1"/>
  <c r="Y669" i="1" s="1"/>
  <c r="Z670" i="1" s="1"/>
  <c r="C654" i="1"/>
  <c r="D655" i="1" s="1"/>
  <c r="E656" i="1" s="1"/>
  <c r="F657" i="1" s="1"/>
  <c r="G658" i="1" s="1"/>
  <c r="H659" i="1" s="1"/>
  <c r="I660" i="1" s="1"/>
  <c r="J661" i="1" s="1"/>
  <c r="K662" i="1" s="1"/>
  <c r="L663" i="1" s="1"/>
  <c r="M664" i="1" s="1"/>
  <c r="N665" i="1" s="1"/>
  <c r="O666" i="1" s="1"/>
  <c r="P667" i="1" s="1"/>
  <c r="Q668" i="1" s="1"/>
  <c r="R669" i="1" s="1"/>
  <c r="S670" i="1" s="1"/>
  <c r="C661" i="1"/>
  <c r="D662" i="1" s="1"/>
  <c r="E663" i="1" s="1"/>
  <c r="F664" i="1" s="1"/>
  <c r="G665" i="1" s="1"/>
  <c r="H666" i="1" s="1"/>
  <c r="I667" i="1" s="1"/>
  <c r="J668" i="1" s="1"/>
  <c r="K669" i="1" s="1"/>
  <c r="L670" i="1" s="1"/>
  <c r="C712" i="1"/>
  <c r="D713" i="1" s="1"/>
  <c r="E714" i="1" s="1"/>
  <c r="F715" i="1" s="1"/>
  <c r="G716" i="1" s="1"/>
  <c r="H717" i="1" s="1"/>
  <c r="I718" i="1" s="1"/>
  <c r="J719" i="1" s="1"/>
  <c r="K720" i="1" s="1"/>
  <c r="L721" i="1" s="1"/>
  <c r="M722" i="1" s="1"/>
  <c r="N723" i="1" s="1"/>
  <c r="O724" i="1" s="1"/>
  <c r="P725" i="1" s="1"/>
  <c r="Q726" i="1" s="1"/>
  <c r="R727" i="1" s="1"/>
  <c r="S728" i="1" s="1"/>
  <c r="T729" i="1" s="1"/>
  <c r="U730" i="1" s="1"/>
  <c r="V731" i="1" s="1"/>
  <c r="W732" i="1" s="1"/>
  <c r="X733" i="1" s="1"/>
  <c r="Y734" i="1" s="1"/>
  <c r="Z735" i="1" s="1"/>
  <c r="C719" i="1"/>
  <c r="D720" i="1" s="1"/>
  <c r="E721" i="1" s="1"/>
  <c r="F722" i="1" s="1"/>
  <c r="G723" i="1" s="1"/>
  <c r="H724" i="1" s="1"/>
  <c r="I725" i="1" s="1"/>
  <c r="J726" i="1" s="1"/>
  <c r="K727" i="1" s="1"/>
  <c r="L728" i="1" s="1"/>
  <c r="M729" i="1" s="1"/>
  <c r="N730" i="1" s="1"/>
  <c r="O731" i="1" s="1"/>
  <c r="P732" i="1" s="1"/>
  <c r="Q733" i="1" s="1"/>
  <c r="R734" i="1" s="1"/>
  <c r="S735" i="1" s="1"/>
  <c r="C726" i="1"/>
  <c r="D727" i="1" s="1"/>
  <c r="E728" i="1" s="1"/>
  <c r="F729" i="1" s="1"/>
  <c r="G730" i="1" s="1"/>
  <c r="H731" i="1" s="1"/>
  <c r="I732" i="1" s="1"/>
  <c r="J733" i="1" s="1"/>
  <c r="K734" i="1" s="1"/>
  <c r="L735" i="1" s="1"/>
  <c r="C777" i="1"/>
  <c r="D778" i="1" s="1"/>
  <c r="E779" i="1" s="1"/>
  <c r="F780" i="1" s="1"/>
  <c r="G781" i="1" s="1"/>
  <c r="H782" i="1" s="1"/>
  <c r="I783" i="1" s="1"/>
  <c r="J784" i="1" s="1"/>
  <c r="K785" i="1" s="1"/>
  <c r="L786" i="1" s="1"/>
  <c r="M787" i="1" s="1"/>
  <c r="N788" i="1" s="1"/>
  <c r="O789" i="1" s="1"/>
  <c r="P790" i="1" s="1"/>
  <c r="Q791" i="1" s="1"/>
  <c r="R792" i="1" s="1"/>
  <c r="S793" i="1" s="1"/>
  <c r="T794" i="1" s="1"/>
  <c r="U795" i="1" s="1"/>
  <c r="V796" i="1" s="1"/>
  <c r="W797" i="1" s="1"/>
  <c r="X798" i="1" s="1"/>
  <c r="Y799" i="1" s="1"/>
  <c r="Z800" i="1" s="1"/>
  <c r="C785" i="1"/>
  <c r="D786" i="1" s="1"/>
  <c r="E787" i="1" s="1"/>
  <c r="F788" i="1" s="1"/>
  <c r="G789" i="1" s="1"/>
  <c r="H790" i="1" s="1"/>
  <c r="I791" i="1" s="1"/>
  <c r="J792" i="1" s="1"/>
  <c r="K793" i="1" s="1"/>
  <c r="L794" i="1" s="1"/>
  <c r="M795" i="1" s="1"/>
  <c r="N796" i="1" s="1"/>
  <c r="O797" i="1" s="1"/>
  <c r="P798" i="1" s="1"/>
  <c r="Q799" i="1" s="1"/>
  <c r="R800" i="1" s="1"/>
  <c r="C793" i="1"/>
  <c r="D794" i="1" s="1"/>
  <c r="E795" i="1" s="1"/>
  <c r="F796" i="1" s="1"/>
  <c r="G797" i="1" s="1"/>
  <c r="H798" i="1" s="1"/>
  <c r="I799" i="1" s="1"/>
  <c r="J800" i="1" s="1"/>
  <c r="C844" i="1"/>
  <c r="D845" i="1" s="1"/>
  <c r="E846" i="1" s="1"/>
  <c r="F847" i="1" s="1"/>
  <c r="G848" i="1" s="1"/>
  <c r="H849" i="1" s="1"/>
  <c r="I850" i="1" s="1"/>
  <c r="J851" i="1" s="1"/>
  <c r="K852" i="1" s="1"/>
  <c r="L853" i="1" s="1"/>
  <c r="M854" i="1" s="1"/>
  <c r="N855" i="1" s="1"/>
  <c r="O856" i="1" s="1"/>
  <c r="P857" i="1" s="1"/>
  <c r="Q858" i="1" s="1"/>
  <c r="R859" i="1" s="1"/>
  <c r="S860" i="1" s="1"/>
  <c r="T861" i="1" s="1"/>
  <c r="U862" i="1" s="1"/>
  <c r="V863" i="1" s="1"/>
  <c r="W864" i="1" s="1"/>
  <c r="X865" i="1" s="1"/>
  <c r="C852" i="1"/>
  <c r="D853" i="1" s="1"/>
  <c r="E854" i="1" s="1"/>
  <c r="F855" i="1" s="1"/>
  <c r="G856" i="1" s="1"/>
  <c r="H857" i="1" s="1"/>
  <c r="I858" i="1" s="1"/>
  <c r="J859" i="1" s="1"/>
  <c r="K860" i="1" s="1"/>
  <c r="L861" i="1" s="1"/>
  <c r="M862" i="1" s="1"/>
  <c r="N863" i="1" s="1"/>
  <c r="O864" i="1" s="1"/>
  <c r="P865" i="1" s="1"/>
  <c r="C910" i="1"/>
  <c r="D911" i="1" s="1"/>
  <c r="E912" i="1" s="1"/>
  <c r="F913" i="1" s="1"/>
  <c r="G914" i="1" s="1"/>
  <c r="H915" i="1" s="1"/>
  <c r="I916" i="1" s="1"/>
  <c r="J917" i="1" s="1"/>
  <c r="K918" i="1" s="1"/>
  <c r="L919" i="1" s="1"/>
  <c r="M920" i="1" s="1"/>
  <c r="N921" i="1" s="1"/>
  <c r="O922" i="1" s="1"/>
  <c r="P923" i="1" s="1"/>
  <c r="Q924" i="1" s="1"/>
  <c r="R925" i="1" s="1"/>
  <c r="S926" i="1" s="1"/>
  <c r="T927" i="1" s="1"/>
  <c r="U928" i="1" s="1"/>
  <c r="V929" i="1" s="1"/>
  <c r="W930" i="1" s="1"/>
  <c r="C918" i="1"/>
  <c r="D919" i="1" s="1"/>
  <c r="E920" i="1" s="1"/>
  <c r="F921" i="1" s="1"/>
  <c r="G922" i="1" s="1"/>
  <c r="H923" i="1" s="1"/>
  <c r="I924" i="1" s="1"/>
  <c r="J925" i="1" s="1"/>
  <c r="K926" i="1" s="1"/>
  <c r="L927" i="1" s="1"/>
  <c r="M928" i="1" s="1"/>
  <c r="N929" i="1" s="1"/>
  <c r="O930" i="1" s="1"/>
  <c r="C926" i="1"/>
  <c r="D927" i="1" s="1"/>
  <c r="E928" i="1" s="1"/>
  <c r="F929" i="1" s="1"/>
  <c r="G930" i="1" s="1"/>
  <c r="C977" i="1"/>
  <c r="D978" i="1" s="1"/>
  <c r="E979" i="1" s="1"/>
  <c r="F980" i="1" s="1"/>
  <c r="G981" i="1" s="1"/>
  <c r="H982" i="1" s="1"/>
  <c r="I983" i="1" s="1"/>
  <c r="J984" i="1" s="1"/>
  <c r="K985" i="1" s="1"/>
  <c r="L986" i="1" s="1"/>
  <c r="M987" i="1" s="1"/>
  <c r="N988" i="1" s="1"/>
  <c r="O989" i="1" s="1"/>
  <c r="P990" i="1" s="1"/>
  <c r="Q991" i="1" s="1"/>
  <c r="R992" i="1" s="1"/>
  <c r="S993" i="1" s="1"/>
  <c r="T994" i="1" s="1"/>
  <c r="U995" i="1" s="1"/>
  <c r="C984" i="1"/>
  <c r="D985" i="1" s="1"/>
  <c r="E986" i="1" s="1"/>
  <c r="F987" i="1" s="1"/>
  <c r="G988" i="1" s="1"/>
  <c r="H989" i="1" s="1"/>
  <c r="I990" i="1" s="1"/>
  <c r="J991" i="1" s="1"/>
  <c r="K992" i="1" s="1"/>
  <c r="L993" i="1" s="1"/>
  <c r="M994" i="1" s="1"/>
  <c r="N995" i="1" s="1"/>
  <c r="C1043" i="1"/>
  <c r="D1044" i="1" s="1"/>
  <c r="E1045" i="1" s="1"/>
  <c r="F1046" i="1" s="1"/>
  <c r="G1047" i="1" s="1"/>
  <c r="H1048" i="1" s="1"/>
  <c r="I1049" i="1" s="1"/>
  <c r="J1050" i="1" s="1"/>
  <c r="K1051" i="1" s="1"/>
  <c r="L1052" i="1" s="1"/>
  <c r="M1053" i="1" s="1"/>
  <c r="N1054" i="1" s="1"/>
  <c r="O1055" i="1" s="1"/>
  <c r="P1056" i="1" s="1"/>
  <c r="Q1057" i="1" s="1"/>
  <c r="R1058" i="1" s="1"/>
  <c r="S1059" i="1" s="1"/>
  <c r="T1060" i="1" s="1"/>
  <c r="C1051" i="1"/>
  <c r="D1052" i="1" s="1"/>
  <c r="E1053" i="1" s="1"/>
  <c r="F1054" i="1" s="1"/>
  <c r="G1055" i="1" s="1"/>
  <c r="H1056" i="1" s="1"/>
  <c r="I1057" i="1" s="1"/>
  <c r="J1058" i="1" s="1"/>
  <c r="K1059" i="1" s="1"/>
  <c r="L1060" i="1" s="1"/>
  <c r="C1102" i="1"/>
  <c r="D1103" i="1" s="1"/>
  <c r="E1104" i="1" s="1"/>
  <c r="F1105" i="1" s="1"/>
  <c r="G1106" i="1" s="1"/>
  <c r="H1107" i="1" s="1"/>
  <c r="I1108" i="1" s="1"/>
  <c r="J1109" i="1" s="1"/>
  <c r="K1110" i="1" s="1"/>
  <c r="L1111" i="1" s="1"/>
  <c r="M1112" i="1" s="1"/>
  <c r="N1113" i="1" s="1"/>
  <c r="O1114" i="1" s="1"/>
  <c r="P1115" i="1" s="1"/>
  <c r="Q1116" i="1" s="1"/>
  <c r="R1117" i="1" s="1"/>
  <c r="S1118" i="1" s="1"/>
  <c r="T1119" i="1" s="1"/>
  <c r="U1120" i="1" s="1"/>
  <c r="V1121" i="1" s="1"/>
  <c r="W1122" i="1" s="1"/>
  <c r="X1123" i="1" s="1"/>
  <c r="Y1124" i="1" s="1"/>
  <c r="Z1125" i="1" s="1"/>
  <c r="C1110" i="1"/>
  <c r="D1111" i="1" s="1"/>
  <c r="E1112" i="1" s="1"/>
  <c r="F1113" i="1" s="1"/>
  <c r="G1114" i="1" s="1"/>
  <c r="H1115" i="1" s="1"/>
  <c r="I1116" i="1" s="1"/>
  <c r="J1117" i="1" s="1"/>
  <c r="K1118" i="1" s="1"/>
  <c r="L1119" i="1" s="1"/>
  <c r="M1120" i="1" s="1"/>
  <c r="N1121" i="1" s="1"/>
  <c r="O1122" i="1" s="1"/>
  <c r="P1123" i="1" s="1"/>
  <c r="Q1124" i="1" s="1"/>
  <c r="R1125" i="1" s="1"/>
  <c r="C1118" i="1"/>
  <c r="D1119" i="1" s="1"/>
  <c r="E1120" i="1" s="1"/>
  <c r="F1121" i="1" s="1"/>
  <c r="G1122" i="1" s="1"/>
  <c r="H1123" i="1" s="1"/>
  <c r="I1124" i="1" s="1"/>
  <c r="J1125" i="1" s="1"/>
  <c r="C1175" i="1"/>
  <c r="D1176" i="1" s="1"/>
  <c r="E1177" i="1" s="1"/>
  <c r="F1178" i="1" s="1"/>
  <c r="G1179" i="1" s="1"/>
  <c r="H1180" i="1" s="1"/>
  <c r="I1181" i="1" s="1"/>
  <c r="J1182" i="1" s="1"/>
  <c r="K1183" i="1" s="1"/>
  <c r="L1184" i="1" s="1"/>
  <c r="M1185" i="1" s="1"/>
  <c r="N1186" i="1" s="1"/>
  <c r="O1187" i="1" s="1"/>
  <c r="P1188" i="1" s="1"/>
  <c r="Q1189" i="1" s="1"/>
  <c r="R1190" i="1" s="1"/>
  <c r="C1182" i="1"/>
  <c r="D1183" i="1" s="1"/>
  <c r="E1184" i="1" s="1"/>
  <c r="F1185" i="1" s="1"/>
  <c r="G1186" i="1" s="1"/>
  <c r="H1187" i="1" s="1"/>
  <c r="I1188" i="1" s="1"/>
  <c r="J1189" i="1" s="1"/>
  <c r="K1190" i="1" s="1"/>
  <c r="C1233" i="1"/>
  <c r="D1234" i="1" s="1"/>
  <c r="E1235" i="1" s="1"/>
  <c r="F1236" i="1" s="1"/>
  <c r="G1237" i="1" s="1"/>
  <c r="H1238" i="1" s="1"/>
  <c r="I1239" i="1" s="1"/>
  <c r="J1240" i="1" s="1"/>
  <c r="K1241" i="1" s="1"/>
  <c r="L1242" i="1" s="1"/>
  <c r="M1243" i="1" s="1"/>
  <c r="N1244" i="1" s="1"/>
  <c r="O1245" i="1" s="1"/>
  <c r="P1246" i="1" s="1"/>
  <c r="Q1247" i="1" s="1"/>
  <c r="R1248" i="1" s="1"/>
  <c r="S1249" i="1" s="1"/>
  <c r="T1250" i="1" s="1"/>
  <c r="U1251" i="1" s="1"/>
  <c r="V1252" i="1" s="1"/>
  <c r="W1253" i="1" s="1"/>
  <c r="X1254" i="1" s="1"/>
  <c r="Y1255" i="1" s="1"/>
  <c r="C1240" i="1"/>
  <c r="D1241" i="1" s="1"/>
  <c r="E1242" i="1" s="1"/>
  <c r="F1243" i="1" s="1"/>
  <c r="G1244" i="1" s="1"/>
  <c r="H1245" i="1" s="1"/>
  <c r="I1246" i="1" s="1"/>
  <c r="J1247" i="1" s="1"/>
  <c r="K1248" i="1" s="1"/>
  <c r="L1249" i="1" s="1"/>
  <c r="M1250" i="1" s="1"/>
  <c r="N1251" i="1" s="1"/>
  <c r="O1252" i="1" s="1"/>
  <c r="P1253" i="1" s="1"/>
  <c r="Q1254" i="1" s="1"/>
  <c r="R1255" i="1" s="1"/>
  <c r="C1248" i="1"/>
  <c r="D1249" i="1" s="1"/>
  <c r="E1250" i="1" s="1"/>
  <c r="F1251" i="1" s="1"/>
  <c r="G1252" i="1" s="1"/>
  <c r="H1253" i="1" s="1"/>
  <c r="I1254" i="1" s="1"/>
  <c r="J1255" i="1" s="1"/>
  <c r="C1299" i="1"/>
  <c r="D1300" i="1" s="1"/>
  <c r="E1301" i="1" s="1"/>
  <c r="F1302" i="1" s="1"/>
  <c r="G1303" i="1" s="1"/>
  <c r="H1304" i="1" s="1"/>
  <c r="I1305" i="1" s="1"/>
  <c r="J1306" i="1" s="1"/>
  <c r="K1307" i="1" s="1"/>
  <c r="L1308" i="1" s="1"/>
  <c r="M1309" i="1" s="1"/>
  <c r="N1310" i="1" s="1"/>
  <c r="O1311" i="1" s="1"/>
  <c r="P1312" i="1" s="1"/>
  <c r="Q1313" i="1" s="1"/>
  <c r="R1314" i="1" s="1"/>
  <c r="S1315" i="1" s="1"/>
  <c r="T1316" i="1" s="1"/>
  <c r="U1317" i="1" s="1"/>
  <c r="V1318" i="1" s="1"/>
  <c r="W1319" i="1" s="1"/>
  <c r="X1320" i="1" s="1"/>
  <c r="C1307" i="1"/>
  <c r="D1308" i="1" s="1"/>
  <c r="E1309" i="1" s="1"/>
  <c r="F1310" i="1" s="1"/>
  <c r="G1311" i="1" s="1"/>
  <c r="H1312" i="1" s="1"/>
  <c r="I1313" i="1" s="1"/>
  <c r="J1314" i="1" s="1"/>
  <c r="K1315" i="1" s="1"/>
  <c r="L1316" i="1" s="1"/>
  <c r="M1317" i="1" s="1"/>
  <c r="N1318" i="1" s="1"/>
  <c r="O1319" i="1" s="1"/>
  <c r="P1320" i="1" s="1"/>
  <c r="C1315" i="1"/>
  <c r="D1316" i="1" s="1"/>
  <c r="E1317" i="1" s="1"/>
  <c r="F1318" i="1" s="1"/>
  <c r="G1319" i="1" s="1"/>
  <c r="H1320" i="1" s="1"/>
  <c r="C1373" i="1"/>
  <c r="D1374" i="1" s="1"/>
  <c r="E1375" i="1" s="1"/>
  <c r="F1376" i="1" s="1"/>
  <c r="G1377" i="1" s="1"/>
  <c r="H1378" i="1" s="1"/>
  <c r="I1379" i="1" s="1"/>
  <c r="J1380" i="1" s="1"/>
  <c r="K1381" i="1" s="1"/>
  <c r="L1382" i="1" s="1"/>
  <c r="M1383" i="1" s="1"/>
  <c r="N1384" i="1" s="1"/>
  <c r="O1385" i="1" s="1"/>
  <c r="C1381" i="1"/>
  <c r="D1382" i="1" s="1"/>
  <c r="E1383" i="1" s="1"/>
  <c r="F1384" i="1" s="1"/>
  <c r="G1385" i="1" s="1"/>
  <c r="C1432" i="1"/>
  <c r="D1433" i="1" s="1"/>
  <c r="E1434" i="1" s="1"/>
  <c r="F1435" i="1" s="1"/>
  <c r="G1436" i="1" s="1"/>
  <c r="H1437" i="1" s="1"/>
  <c r="I1438" i="1" s="1"/>
  <c r="J1439" i="1" s="1"/>
  <c r="K1440" i="1" s="1"/>
  <c r="L1441" i="1" s="1"/>
  <c r="M1442" i="1" s="1"/>
  <c r="N1443" i="1" s="1"/>
  <c r="O1444" i="1" s="1"/>
  <c r="P1445" i="1" s="1"/>
  <c r="Q1446" i="1" s="1"/>
  <c r="R1447" i="1" s="1"/>
  <c r="S1448" i="1" s="1"/>
  <c r="T1449" i="1" s="1"/>
  <c r="U1450" i="1" s="1"/>
  <c r="C1438" i="1"/>
  <c r="D1439" i="1" s="1"/>
  <c r="E1440" i="1" s="1"/>
  <c r="F1441" i="1" s="1"/>
  <c r="G1442" i="1" s="1"/>
  <c r="H1443" i="1" s="1"/>
  <c r="I1444" i="1" s="1"/>
  <c r="J1445" i="1" s="1"/>
  <c r="K1446" i="1" s="1"/>
  <c r="L1447" i="1" s="1"/>
  <c r="M1448" i="1" s="1"/>
  <c r="N1449" i="1" s="1"/>
  <c r="O1450" i="1" s="1"/>
  <c r="C1446" i="1"/>
  <c r="D1447" i="1" s="1"/>
  <c r="E1448" i="1" s="1"/>
  <c r="F1449" i="1" s="1"/>
  <c r="G1450" i="1" s="1"/>
  <c r="C1497" i="1"/>
  <c r="D1498" i="1" s="1"/>
  <c r="E1499" i="1" s="1"/>
  <c r="F1500" i="1" s="1"/>
  <c r="G1501" i="1" s="1"/>
  <c r="H1502" i="1" s="1"/>
  <c r="I1503" i="1" s="1"/>
  <c r="J1504" i="1" s="1"/>
  <c r="K1505" i="1" s="1"/>
  <c r="L1506" i="1" s="1"/>
  <c r="M1507" i="1" s="1"/>
  <c r="N1508" i="1" s="1"/>
  <c r="O1509" i="1" s="1"/>
  <c r="P1510" i="1" s="1"/>
  <c r="Q1511" i="1" s="1"/>
  <c r="R1512" i="1" s="1"/>
  <c r="S1513" i="1" s="1"/>
  <c r="T1514" i="1" s="1"/>
  <c r="U1515" i="1" s="1"/>
  <c r="C1505" i="1"/>
  <c r="D1506" i="1" s="1"/>
  <c r="E1507" i="1" s="1"/>
  <c r="F1508" i="1" s="1"/>
  <c r="G1509" i="1" s="1"/>
  <c r="H1510" i="1" s="1"/>
  <c r="I1511" i="1" s="1"/>
  <c r="J1512" i="1" s="1"/>
  <c r="K1513" i="1" s="1"/>
  <c r="L1514" i="1" s="1"/>
  <c r="M1515" i="1" s="1"/>
  <c r="C1556" i="1"/>
  <c r="D1557" i="1" s="1"/>
  <c r="C1563" i="1"/>
  <c r="D1564" i="1" s="1"/>
  <c r="E1565" i="1" s="1"/>
  <c r="F1566" i="1" s="1"/>
  <c r="G1567" i="1" s="1"/>
  <c r="H1568" i="1" s="1"/>
  <c r="I1569" i="1" s="1"/>
  <c r="J1570" i="1" s="1"/>
  <c r="K1571" i="1" s="1"/>
  <c r="L1572" i="1" s="1"/>
  <c r="M1573" i="1" s="1"/>
  <c r="N1574" i="1" s="1"/>
  <c r="O1575" i="1" s="1"/>
  <c r="P1576" i="1" s="1"/>
  <c r="Q1577" i="1" s="1"/>
  <c r="R1578" i="1" s="1"/>
  <c r="S1579" i="1" s="1"/>
  <c r="T1580" i="1" s="1"/>
  <c r="C1570" i="1"/>
  <c r="D1571" i="1" s="1"/>
  <c r="E1572" i="1" s="1"/>
  <c r="F1573" i="1" s="1"/>
  <c r="G1574" i="1" s="1"/>
  <c r="H1575" i="1" s="1"/>
  <c r="I1576" i="1" s="1"/>
  <c r="J1577" i="1" s="1"/>
  <c r="K1578" i="1" s="1"/>
  <c r="L1579" i="1" s="1"/>
  <c r="M1580" i="1" s="1"/>
  <c r="C1639" i="1"/>
  <c r="D1640" i="1" s="1"/>
  <c r="E1641" i="1" s="1"/>
  <c r="F1642" i="1" s="1"/>
  <c r="G1643" i="1" s="1"/>
  <c r="H1644" i="1" s="1"/>
  <c r="I1645" i="1" s="1"/>
  <c r="C1690" i="1"/>
  <c r="D1691" i="1" s="1"/>
  <c r="E1692" i="1" s="1"/>
  <c r="F1693" i="1" s="1"/>
  <c r="G1694" i="1" s="1"/>
  <c r="H1695" i="1" s="1"/>
  <c r="I1696" i="1" s="1"/>
  <c r="J1697" i="1" s="1"/>
  <c r="K1698" i="1" s="1"/>
  <c r="L1699" i="1" s="1"/>
  <c r="M1700" i="1" s="1"/>
  <c r="N1701" i="1" s="1"/>
  <c r="O1702" i="1" s="1"/>
  <c r="P1703" i="1" s="1"/>
  <c r="Q1704" i="1" s="1"/>
  <c r="R1705" i="1" s="1"/>
  <c r="S1706" i="1" s="1"/>
  <c r="T1707" i="1" s="1"/>
  <c r="U1708" i="1" s="1"/>
  <c r="V1709" i="1" s="1"/>
  <c r="W1710" i="1" s="1"/>
  <c r="C1697" i="1"/>
  <c r="D1698" i="1" s="1"/>
  <c r="E1699" i="1" s="1"/>
  <c r="F1700" i="1" s="1"/>
  <c r="G1701" i="1" s="1"/>
  <c r="H1702" i="1" s="1"/>
  <c r="I1703" i="1" s="1"/>
  <c r="J1704" i="1" s="1"/>
  <c r="K1705" i="1" s="1"/>
  <c r="L1706" i="1" s="1"/>
  <c r="M1707" i="1" s="1"/>
  <c r="N1708" i="1" s="1"/>
  <c r="O1709" i="1" s="1"/>
  <c r="P1710" i="1" s="1"/>
  <c r="C1705" i="1"/>
  <c r="D1706" i="1" s="1"/>
  <c r="E1707" i="1" s="1"/>
  <c r="F1708" i="1" s="1"/>
  <c r="G1709" i="1" s="1"/>
  <c r="H1710" i="1" s="1"/>
  <c r="C1758" i="1"/>
  <c r="D1759" i="1" s="1"/>
  <c r="E1760" i="1" s="1"/>
  <c r="F1761" i="1" s="1"/>
  <c r="G1762" i="1" s="1"/>
  <c r="H1763" i="1" s="1"/>
  <c r="I1764" i="1" s="1"/>
  <c r="J1765" i="1" s="1"/>
  <c r="K1766" i="1" s="1"/>
  <c r="L1767" i="1" s="1"/>
  <c r="M1768" i="1" s="1"/>
  <c r="N1769" i="1" s="1"/>
  <c r="O1770" i="1" s="1"/>
  <c r="P1771" i="1" s="1"/>
  <c r="Q1772" i="1" s="1"/>
  <c r="R1773" i="1" s="1"/>
  <c r="S1774" i="1" s="1"/>
  <c r="T1775" i="1" s="1"/>
  <c r="C1766" i="1"/>
  <c r="D1767" i="1" s="1"/>
  <c r="E1768" i="1" s="1"/>
  <c r="F1769" i="1" s="1"/>
  <c r="G1770" i="1" s="1"/>
  <c r="H1771" i="1" s="1"/>
  <c r="I1772" i="1" s="1"/>
  <c r="J1773" i="1" s="1"/>
  <c r="K1774" i="1" s="1"/>
  <c r="L1775" i="1" s="1"/>
  <c r="C1751" i="1"/>
  <c r="F262" i="1"/>
  <c r="G263" i="1" s="1"/>
  <c r="H264" i="1" s="1"/>
  <c r="I265" i="1" s="1"/>
  <c r="J266" i="1" s="1"/>
  <c r="K267" i="1" s="1"/>
  <c r="L268" i="1" s="1"/>
  <c r="M269" i="1" s="1"/>
  <c r="N270" i="1" s="1"/>
  <c r="O271" i="1" s="1"/>
  <c r="P272" i="1" s="1"/>
  <c r="Q273" i="1" s="1"/>
  <c r="R274" i="1" s="1"/>
  <c r="S275" i="1" s="1"/>
  <c r="T276" i="1" s="1"/>
  <c r="U277" i="1" s="1"/>
  <c r="V278" i="1" s="1"/>
  <c r="W279" i="1" s="1"/>
  <c r="X280" i="1" s="1"/>
  <c r="E530" i="1"/>
  <c r="F531" i="1" s="1"/>
  <c r="G532" i="1" s="1"/>
  <c r="H533" i="1" s="1"/>
  <c r="I534" i="1" s="1"/>
  <c r="J535" i="1" s="1"/>
  <c r="K536" i="1" s="1"/>
  <c r="L537" i="1" s="1"/>
  <c r="M538" i="1" s="1"/>
  <c r="N539" i="1" s="1"/>
  <c r="O540" i="1" s="1"/>
  <c r="J731" i="1"/>
  <c r="K732" i="1" s="1"/>
  <c r="L733" i="1" s="1"/>
  <c r="M734" i="1" s="1"/>
  <c r="N735" i="1" s="1"/>
  <c r="C857" i="1"/>
  <c r="D858" i="1" s="1"/>
  <c r="E859" i="1" s="1"/>
  <c r="F860" i="1" s="1"/>
  <c r="G861" i="1" s="1"/>
  <c r="H862" i="1" s="1"/>
  <c r="I863" i="1" s="1"/>
  <c r="J864" i="1" s="1"/>
  <c r="K865" i="1" s="1"/>
  <c r="D975" i="1"/>
  <c r="E976" i="1" s="1"/>
  <c r="F977" i="1" s="1"/>
  <c r="G978" i="1" s="1"/>
  <c r="H979" i="1" s="1"/>
  <c r="I980" i="1" s="1"/>
  <c r="J981" i="1" s="1"/>
  <c r="K982" i="1" s="1"/>
  <c r="L983" i="1" s="1"/>
  <c r="M984" i="1" s="1"/>
  <c r="N985" i="1" s="1"/>
  <c r="O986" i="1" s="1"/>
  <c r="P987" i="1" s="1"/>
  <c r="Q988" i="1" s="1"/>
  <c r="R989" i="1" s="1"/>
  <c r="S990" i="1" s="1"/>
  <c r="T991" i="1" s="1"/>
  <c r="U992" i="1" s="1"/>
  <c r="V993" i="1" s="1"/>
  <c r="W994" i="1" s="1"/>
  <c r="X995" i="1" s="1"/>
  <c r="J1637" i="1"/>
  <c r="K1638" i="1" s="1"/>
  <c r="L1639" i="1" s="1"/>
  <c r="M1640" i="1" s="1"/>
  <c r="N1641" i="1" s="1"/>
  <c r="O1642" i="1" s="1"/>
  <c r="P1643" i="1" s="1"/>
  <c r="Q1644" i="1" s="1"/>
  <c r="R1645" i="1" s="1"/>
  <c r="D1755" i="1"/>
  <c r="E1756" i="1" s="1"/>
  <c r="F1757" i="1" s="1"/>
  <c r="G1758" i="1" s="1"/>
  <c r="H1759" i="1" s="1"/>
  <c r="I1760" i="1" s="1"/>
  <c r="J1761" i="1" s="1"/>
  <c r="K1762" i="1" s="1"/>
  <c r="L1763" i="1" s="1"/>
  <c r="M1764" i="1" s="1"/>
  <c r="N1765" i="1" s="1"/>
  <c r="O1766" i="1" s="1"/>
  <c r="P1767" i="1" s="1"/>
  <c r="Q1768" i="1" s="1"/>
  <c r="R1769" i="1" s="1"/>
  <c r="S1770" i="1" s="1"/>
  <c r="T1771" i="1" s="1"/>
  <c r="U1772" i="1" s="1"/>
  <c r="V1773" i="1" s="1"/>
  <c r="W1774" i="1" s="1"/>
  <c r="X1775" i="1" s="1"/>
  <c r="C192" i="1"/>
  <c r="D193" i="1" s="1"/>
  <c r="E194" i="1" s="1"/>
  <c r="F195" i="1" s="1"/>
  <c r="G196" i="1" s="1"/>
  <c r="H197" i="1" s="1"/>
  <c r="I198" i="1" s="1"/>
  <c r="J199" i="1" s="1"/>
  <c r="K200" i="1" s="1"/>
  <c r="L201" i="1" s="1"/>
  <c r="M202" i="1" s="1"/>
  <c r="N203" i="1" s="1"/>
  <c r="O204" i="1" s="1"/>
  <c r="P205" i="1" s="1"/>
  <c r="Q206" i="1" s="1"/>
  <c r="R207" i="1" s="1"/>
  <c r="S208" i="1" s="1"/>
  <c r="T209" i="1" s="1"/>
  <c r="U210" i="1" s="1"/>
  <c r="V211" i="1" s="1"/>
  <c r="W212" i="1" s="1"/>
  <c r="X213" i="1" s="1"/>
  <c r="Y214" i="1" s="1"/>
  <c r="Z215" i="1" s="1"/>
  <c r="C207" i="1"/>
  <c r="D208" i="1" s="1"/>
  <c r="E209" i="1" s="1"/>
  <c r="F210" i="1" s="1"/>
  <c r="G211" i="1" s="1"/>
  <c r="H212" i="1" s="1"/>
  <c r="I213" i="1" s="1"/>
  <c r="J214" i="1" s="1"/>
  <c r="K215" i="1" s="1"/>
  <c r="C263" i="1"/>
  <c r="D264" i="1" s="1"/>
  <c r="E265" i="1" s="1"/>
  <c r="F266" i="1" s="1"/>
  <c r="G267" i="1" s="1"/>
  <c r="H268" i="1" s="1"/>
  <c r="I269" i="1" s="1"/>
  <c r="J270" i="1" s="1"/>
  <c r="K271" i="1" s="1"/>
  <c r="L272" i="1" s="1"/>
  <c r="M273" i="1" s="1"/>
  <c r="N274" i="1" s="1"/>
  <c r="O275" i="1" s="1"/>
  <c r="P276" i="1" s="1"/>
  <c r="Q277" i="1" s="1"/>
  <c r="R278" i="1" s="1"/>
  <c r="S279" i="1" s="1"/>
  <c r="T280" i="1" s="1"/>
  <c r="C270" i="1"/>
  <c r="D271" i="1" s="1"/>
  <c r="E272" i="1" s="1"/>
  <c r="F273" i="1" s="1"/>
  <c r="G274" i="1" s="1"/>
  <c r="H275" i="1" s="1"/>
  <c r="I276" i="1" s="1"/>
  <c r="J277" i="1" s="1"/>
  <c r="K278" i="1" s="1"/>
  <c r="L279" i="1" s="1"/>
  <c r="M280" i="1" s="1"/>
  <c r="C321" i="1"/>
  <c r="D322" i="1" s="1"/>
  <c r="C328" i="1"/>
  <c r="D329" i="1" s="1"/>
  <c r="E330" i="1" s="1"/>
  <c r="F331" i="1" s="1"/>
  <c r="G332" i="1" s="1"/>
  <c r="H333" i="1" s="1"/>
  <c r="I334" i="1" s="1"/>
  <c r="J335" i="1" s="1"/>
  <c r="K336" i="1" s="1"/>
  <c r="L337" i="1" s="1"/>
  <c r="M338" i="1" s="1"/>
  <c r="N339" i="1" s="1"/>
  <c r="O340" i="1" s="1"/>
  <c r="P341" i="1" s="1"/>
  <c r="Q342" i="1" s="1"/>
  <c r="R343" i="1" s="1"/>
  <c r="S344" i="1" s="1"/>
  <c r="T345" i="1" s="1"/>
  <c r="C336" i="1"/>
  <c r="D337" i="1" s="1"/>
  <c r="E338" i="1" s="1"/>
  <c r="F339" i="1" s="1"/>
  <c r="G340" i="1" s="1"/>
  <c r="H341" i="1" s="1"/>
  <c r="I342" i="1" s="1"/>
  <c r="J343" i="1" s="1"/>
  <c r="K344" i="1" s="1"/>
  <c r="L345" i="1" s="1"/>
  <c r="C386" i="1"/>
  <c r="D387" i="1" s="1"/>
  <c r="C392" i="1"/>
  <c r="D393" i="1" s="1"/>
  <c r="E394" i="1" s="1"/>
  <c r="F395" i="1" s="1"/>
  <c r="G396" i="1" s="1"/>
  <c r="H397" i="1" s="1"/>
  <c r="I398" i="1" s="1"/>
  <c r="J399" i="1" s="1"/>
  <c r="K400" i="1" s="1"/>
  <c r="L401" i="1" s="1"/>
  <c r="M402" i="1" s="1"/>
  <c r="N403" i="1" s="1"/>
  <c r="O404" i="1" s="1"/>
  <c r="P405" i="1" s="1"/>
  <c r="Q406" i="1" s="1"/>
  <c r="R407" i="1" s="1"/>
  <c r="S408" i="1" s="1"/>
  <c r="T409" i="1" s="1"/>
  <c r="U410" i="1" s="1"/>
  <c r="C399" i="1"/>
  <c r="D400" i="1" s="1"/>
  <c r="E401" i="1" s="1"/>
  <c r="F402" i="1" s="1"/>
  <c r="G403" i="1" s="1"/>
  <c r="H404" i="1" s="1"/>
  <c r="I405" i="1" s="1"/>
  <c r="J406" i="1" s="1"/>
  <c r="K407" i="1" s="1"/>
  <c r="L408" i="1" s="1"/>
  <c r="M409" i="1" s="1"/>
  <c r="N410" i="1" s="1"/>
  <c r="C458" i="1"/>
  <c r="D459" i="1" s="1"/>
  <c r="E460" i="1" s="1"/>
  <c r="F461" i="1" s="1"/>
  <c r="G462" i="1" s="1"/>
  <c r="H463" i="1" s="1"/>
  <c r="I464" i="1" s="1"/>
  <c r="J465" i="1" s="1"/>
  <c r="K466" i="1" s="1"/>
  <c r="L467" i="1" s="1"/>
  <c r="M468" i="1" s="1"/>
  <c r="N469" i="1" s="1"/>
  <c r="O470" i="1" s="1"/>
  <c r="P471" i="1" s="1"/>
  <c r="Q472" i="1" s="1"/>
  <c r="R473" i="1" s="1"/>
  <c r="S474" i="1" s="1"/>
  <c r="T475" i="1" s="1"/>
  <c r="C466" i="1"/>
  <c r="D467" i="1" s="1"/>
  <c r="E468" i="1" s="1"/>
  <c r="F469" i="1" s="1"/>
  <c r="G470" i="1" s="1"/>
  <c r="H471" i="1" s="1"/>
  <c r="I472" i="1" s="1"/>
  <c r="J473" i="1" s="1"/>
  <c r="K474" i="1" s="1"/>
  <c r="L475" i="1" s="1"/>
  <c r="C517" i="1"/>
  <c r="D518" i="1" s="1"/>
  <c r="E519" i="1" s="1"/>
  <c r="F520" i="1" s="1"/>
  <c r="G521" i="1" s="1"/>
  <c r="H522" i="1" s="1"/>
  <c r="I523" i="1" s="1"/>
  <c r="J524" i="1" s="1"/>
  <c r="K525" i="1" s="1"/>
  <c r="L526" i="1" s="1"/>
  <c r="M527" i="1" s="1"/>
  <c r="N528" i="1" s="1"/>
  <c r="O529" i="1" s="1"/>
  <c r="P530" i="1" s="1"/>
  <c r="Q531" i="1" s="1"/>
  <c r="R532" i="1" s="1"/>
  <c r="S533" i="1" s="1"/>
  <c r="T534" i="1" s="1"/>
  <c r="U535" i="1" s="1"/>
  <c r="V536" i="1" s="1"/>
  <c r="W537" i="1" s="1"/>
  <c r="X538" i="1" s="1"/>
  <c r="Y539" i="1" s="1"/>
  <c r="Z540" i="1" s="1"/>
  <c r="C524" i="1"/>
  <c r="D525" i="1" s="1"/>
  <c r="E526" i="1" s="1"/>
  <c r="F527" i="1" s="1"/>
  <c r="G528" i="1" s="1"/>
  <c r="H529" i="1" s="1"/>
  <c r="I530" i="1" s="1"/>
  <c r="J531" i="1" s="1"/>
  <c r="K532" i="1" s="1"/>
  <c r="L533" i="1" s="1"/>
  <c r="M534" i="1" s="1"/>
  <c r="N535" i="1" s="1"/>
  <c r="O536" i="1" s="1"/>
  <c r="P537" i="1" s="1"/>
  <c r="Q538" i="1" s="1"/>
  <c r="R539" i="1" s="1"/>
  <c r="S540" i="1" s="1"/>
  <c r="C532" i="1"/>
  <c r="D533" i="1" s="1"/>
  <c r="E534" i="1" s="1"/>
  <c r="F535" i="1" s="1"/>
  <c r="G536" i="1" s="1"/>
  <c r="H537" i="1" s="1"/>
  <c r="I538" i="1" s="1"/>
  <c r="J539" i="1" s="1"/>
  <c r="K540" i="1" s="1"/>
  <c r="C583" i="1"/>
  <c r="D584" i="1" s="1"/>
  <c r="E585" i="1" s="1"/>
  <c r="F586" i="1" s="1"/>
  <c r="G587" i="1" s="1"/>
  <c r="H588" i="1" s="1"/>
  <c r="I589" i="1" s="1"/>
  <c r="J590" i="1" s="1"/>
  <c r="K591" i="1" s="1"/>
  <c r="L592" i="1" s="1"/>
  <c r="M593" i="1" s="1"/>
  <c r="N594" i="1" s="1"/>
  <c r="O595" i="1" s="1"/>
  <c r="P596" i="1" s="1"/>
  <c r="Q597" i="1" s="1"/>
  <c r="R598" i="1" s="1"/>
  <c r="S599" i="1" s="1"/>
  <c r="T600" i="1" s="1"/>
  <c r="U601" i="1" s="1"/>
  <c r="V602" i="1" s="1"/>
  <c r="W603" i="1" s="1"/>
  <c r="X604" i="1" s="1"/>
  <c r="Y605" i="1" s="1"/>
  <c r="C590" i="1"/>
  <c r="D591" i="1" s="1"/>
  <c r="E592" i="1" s="1"/>
  <c r="F593" i="1" s="1"/>
  <c r="G594" i="1" s="1"/>
  <c r="H595" i="1" s="1"/>
  <c r="I596" i="1" s="1"/>
  <c r="J597" i="1" s="1"/>
  <c r="K598" i="1" s="1"/>
  <c r="L599" i="1" s="1"/>
  <c r="M600" i="1" s="1"/>
  <c r="N601" i="1" s="1"/>
  <c r="O602" i="1" s="1"/>
  <c r="P603" i="1" s="1"/>
  <c r="Q604" i="1" s="1"/>
  <c r="R605" i="1" s="1"/>
  <c r="C597" i="1"/>
  <c r="D598" i="1" s="1"/>
  <c r="E599" i="1" s="1"/>
  <c r="F600" i="1" s="1"/>
  <c r="G601" i="1" s="1"/>
  <c r="H602" i="1" s="1"/>
  <c r="I603" i="1" s="1"/>
  <c r="J604" i="1" s="1"/>
  <c r="K605" i="1" s="1"/>
  <c r="C655" i="1"/>
  <c r="D656" i="1" s="1"/>
  <c r="E657" i="1" s="1"/>
  <c r="F658" i="1" s="1"/>
  <c r="G659" i="1" s="1"/>
  <c r="H660" i="1" s="1"/>
  <c r="I661" i="1" s="1"/>
  <c r="J662" i="1" s="1"/>
  <c r="K663" i="1" s="1"/>
  <c r="L664" i="1" s="1"/>
  <c r="M665" i="1" s="1"/>
  <c r="N666" i="1" s="1"/>
  <c r="O667" i="1" s="1"/>
  <c r="P668" i="1" s="1"/>
  <c r="Q669" i="1" s="1"/>
  <c r="R670" i="1" s="1"/>
  <c r="C662" i="1"/>
  <c r="D663" i="1" s="1"/>
  <c r="E664" i="1" s="1"/>
  <c r="F665" i="1" s="1"/>
  <c r="G666" i="1" s="1"/>
  <c r="H667" i="1" s="1"/>
  <c r="I668" i="1" s="1"/>
  <c r="J669" i="1" s="1"/>
  <c r="K670" i="1" s="1"/>
  <c r="C720" i="1"/>
  <c r="D721" i="1" s="1"/>
  <c r="E722" i="1" s="1"/>
  <c r="F723" i="1" s="1"/>
  <c r="G724" i="1" s="1"/>
  <c r="H725" i="1" s="1"/>
  <c r="I726" i="1" s="1"/>
  <c r="J727" i="1" s="1"/>
  <c r="K728" i="1" s="1"/>
  <c r="L729" i="1" s="1"/>
  <c r="M730" i="1" s="1"/>
  <c r="N731" i="1" s="1"/>
  <c r="O732" i="1" s="1"/>
  <c r="P733" i="1" s="1"/>
  <c r="Q734" i="1" s="1"/>
  <c r="R735" i="1" s="1"/>
  <c r="C727" i="1"/>
  <c r="D728" i="1" s="1"/>
  <c r="E729" i="1" s="1"/>
  <c r="F730" i="1" s="1"/>
  <c r="G731" i="1" s="1"/>
  <c r="H732" i="1" s="1"/>
  <c r="I733" i="1" s="1"/>
  <c r="J734" i="1" s="1"/>
  <c r="K735" i="1" s="1"/>
  <c r="C778" i="1"/>
  <c r="D779" i="1" s="1"/>
  <c r="E780" i="1" s="1"/>
  <c r="F781" i="1" s="1"/>
  <c r="G782" i="1" s="1"/>
  <c r="H783" i="1" s="1"/>
  <c r="I784" i="1" s="1"/>
  <c r="J785" i="1" s="1"/>
  <c r="K786" i="1" s="1"/>
  <c r="L787" i="1" s="1"/>
  <c r="M788" i="1" s="1"/>
  <c r="N789" i="1" s="1"/>
  <c r="O790" i="1" s="1"/>
  <c r="P791" i="1" s="1"/>
  <c r="Q792" i="1" s="1"/>
  <c r="R793" i="1" s="1"/>
  <c r="S794" i="1" s="1"/>
  <c r="T795" i="1" s="1"/>
  <c r="U796" i="1" s="1"/>
  <c r="V797" i="1" s="1"/>
  <c r="W798" i="1" s="1"/>
  <c r="X799" i="1" s="1"/>
  <c r="Y800" i="1" s="1"/>
  <c r="C786" i="1"/>
  <c r="D787" i="1" s="1"/>
  <c r="E788" i="1" s="1"/>
  <c r="F789" i="1" s="1"/>
  <c r="G790" i="1" s="1"/>
  <c r="H791" i="1" s="1"/>
  <c r="I792" i="1" s="1"/>
  <c r="J793" i="1" s="1"/>
  <c r="K794" i="1" s="1"/>
  <c r="L795" i="1" s="1"/>
  <c r="M796" i="1" s="1"/>
  <c r="N797" i="1" s="1"/>
  <c r="O798" i="1" s="1"/>
  <c r="P799" i="1" s="1"/>
  <c r="Q800" i="1" s="1"/>
  <c r="C794" i="1"/>
  <c r="D795" i="1" s="1"/>
  <c r="E796" i="1" s="1"/>
  <c r="F797" i="1" s="1"/>
  <c r="G798" i="1" s="1"/>
  <c r="H799" i="1" s="1"/>
  <c r="I800" i="1" s="1"/>
  <c r="C845" i="1"/>
  <c r="D846" i="1" s="1"/>
  <c r="E847" i="1" s="1"/>
  <c r="F848" i="1" s="1"/>
  <c r="G849" i="1" s="1"/>
  <c r="H850" i="1" s="1"/>
  <c r="I851" i="1" s="1"/>
  <c r="J852" i="1" s="1"/>
  <c r="K853" i="1" s="1"/>
  <c r="L854" i="1" s="1"/>
  <c r="M855" i="1" s="1"/>
  <c r="N856" i="1" s="1"/>
  <c r="O857" i="1" s="1"/>
  <c r="P858" i="1" s="1"/>
  <c r="Q859" i="1" s="1"/>
  <c r="R860" i="1" s="1"/>
  <c r="S861" i="1" s="1"/>
  <c r="T862" i="1" s="1"/>
  <c r="U863" i="1" s="1"/>
  <c r="V864" i="1" s="1"/>
  <c r="W865" i="1" s="1"/>
  <c r="C853" i="1"/>
  <c r="D854" i="1" s="1"/>
  <c r="E855" i="1" s="1"/>
  <c r="F856" i="1" s="1"/>
  <c r="G857" i="1" s="1"/>
  <c r="H858" i="1" s="1"/>
  <c r="I859" i="1" s="1"/>
  <c r="J860" i="1" s="1"/>
  <c r="K861" i="1" s="1"/>
  <c r="L862" i="1" s="1"/>
  <c r="M863" i="1" s="1"/>
  <c r="N864" i="1" s="1"/>
  <c r="O865" i="1" s="1"/>
  <c r="C861" i="1"/>
  <c r="D862" i="1" s="1"/>
  <c r="E863" i="1" s="1"/>
  <c r="F864" i="1" s="1"/>
  <c r="G865" i="1" s="1"/>
  <c r="C911" i="1"/>
  <c r="D912" i="1" s="1"/>
  <c r="E913" i="1" s="1"/>
  <c r="F914" i="1" s="1"/>
  <c r="G915" i="1" s="1"/>
  <c r="H916" i="1" s="1"/>
  <c r="I917" i="1" s="1"/>
  <c r="J918" i="1" s="1"/>
  <c r="K919" i="1" s="1"/>
  <c r="L920" i="1" s="1"/>
  <c r="M921" i="1" s="1"/>
  <c r="N922" i="1" s="1"/>
  <c r="O923" i="1" s="1"/>
  <c r="P924" i="1" s="1"/>
  <c r="Q925" i="1" s="1"/>
  <c r="R926" i="1" s="1"/>
  <c r="S927" i="1" s="1"/>
  <c r="T928" i="1" s="1"/>
  <c r="U929" i="1" s="1"/>
  <c r="V930" i="1" s="1"/>
  <c r="C919" i="1"/>
  <c r="D920" i="1" s="1"/>
  <c r="E921" i="1" s="1"/>
  <c r="F922" i="1" s="1"/>
  <c r="G923" i="1" s="1"/>
  <c r="H924" i="1" s="1"/>
  <c r="I925" i="1" s="1"/>
  <c r="J926" i="1" s="1"/>
  <c r="K927" i="1" s="1"/>
  <c r="L928" i="1" s="1"/>
  <c r="M929" i="1" s="1"/>
  <c r="N930" i="1" s="1"/>
  <c r="C985" i="1"/>
  <c r="D986" i="1" s="1"/>
  <c r="E987" i="1" s="1"/>
  <c r="F988" i="1" s="1"/>
  <c r="G989" i="1" s="1"/>
  <c r="H990" i="1" s="1"/>
  <c r="I991" i="1" s="1"/>
  <c r="J992" i="1" s="1"/>
  <c r="K993" i="1" s="1"/>
  <c r="L994" i="1" s="1"/>
  <c r="M995" i="1" s="1"/>
  <c r="C1036" i="1"/>
  <c r="D1037" i="1" s="1"/>
  <c r="C1044" i="1"/>
  <c r="D1045" i="1" s="1"/>
  <c r="E1046" i="1" s="1"/>
  <c r="F1047" i="1" s="1"/>
  <c r="G1048" i="1" s="1"/>
  <c r="H1049" i="1" s="1"/>
  <c r="I1050" i="1" s="1"/>
  <c r="J1051" i="1" s="1"/>
  <c r="K1052" i="1" s="1"/>
  <c r="L1053" i="1" s="1"/>
  <c r="M1054" i="1" s="1"/>
  <c r="N1055" i="1" s="1"/>
  <c r="O1056" i="1" s="1"/>
  <c r="P1057" i="1" s="1"/>
  <c r="Q1058" i="1" s="1"/>
  <c r="R1059" i="1" s="1"/>
  <c r="S1060" i="1" s="1"/>
  <c r="C1052" i="1"/>
  <c r="D1053" i="1" s="1"/>
  <c r="E1054" i="1" s="1"/>
  <c r="F1055" i="1" s="1"/>
  <c r="G1056" i="1" s="1"/>
  <c r="H1057" i="1" s="1"/>
  <c r="I1058" i="1" s="1"/>
  <c r="J1059" i="1" s="1"/>
  <c r="K1060" i="1" s="1"/>
  <c r="C1103" i="1"/>
  <c r="D1104" i="1" s="1"/>
  <c r="E1105" i="1" s="1"/>
  <c r="F1106" i="1" s="1"/>
  <c r="G1107" i="1" s="1"/>
  <c r="H1108" i="1" s="1"/>
  <c r="I1109" i="1" s="1"/>
  <c r="J1110" i="1" s="1"/>
  <c r="K1111" i="1" s="1"/>
  <c r="L1112" i="1" s="1"/>
  <c r="M1113" i="1" s="1"/>
  <c r="N1114" i="1" s="1"/>
  <c r="O1115" i="1" s="1"/>
  <c r="P1116" i="1" s="1"/>
  <c r="Q1117" i="1" s="1"/>
  <c r="R1118" i="1" s="1"/>
  <c r="S1119" i="1" s="1"/>
  <c r="T1120" i="1" s="1"/>
  <c r="U1121" i="1" s="1"/>
  <c r="V1122" i="1" s="1"/>
  <c r="W1123" i="1" s="1"/>
  <c r="X1124" i="1" s="1"/>
  <c r="Y1125" i="1" s="1"/>
  <c r="C1111" i="1"/>
  <c r="D1112" i="1" s="1"/>
  <c r="E1113" i="1" s="1"/>
  <c r="F1114" i="1" s="1"/>
  <c r="G1115" i="1" s="1"/>
  <c r="H1116" i="1" s="1"/>
  <c r="I1117" i="1" s="1"/>
  <c r="J1118" i="1" s="1"/>
  <c r="K1119" i="1" s="1"/>
  <c r="L1120" i="1" s="1"/>
  <c r="M1121" i="1" s="1"/>
  <c r="N1122" i="1" s="1"/>
  <c r="O1123" i="1" s="1"/>
  <c r="P1124" i="1" s="1"/>
  <c r="Q1125" i="1" s="1"/>
  <c r="C1119" i="1"/>
  <c r="D1120" i="1" s="1"/>
  <c r="E1121" i="1" s="1"/>
  <c r="F1122" i="1" s="1"/>
  <c r="G1123" i="1" s="1"/>
  <c r="H1124" i="1" s="1"/>
  <c r="I1125" i="1" s="1"/>
  <c r="C1170" i="1"/>
  <c r="D1171" i="1" s="1"/>
  <c r="E1172" i="1" s="1"/>
  <c r="F1173" i="1" s="1"/>
  <c r="G1174" i="1" s="1"/>
  <c r="H1175" i="1" s="1"/>
  <c r="I1176" i="1" s="1"/>
  <c r="J1177" i="1" s="1"/>
  <c r="K1178" i="1" s="1"/>
  <c r="L1179" i="1" s="1"/>
  <c r="M1180" i="1" s="1"/>
  <c r="N1181" i="1" s="1"/>
  <c r="O1182" i="1" s="1"/>
  <c r="P1183" i="1" s="1"/>
  <c r="Q1184" i="1" s="1"/>
  <c r="R1185" i="1" s="1"/>
  <c r="S1186" i="1" s="1"/>
  <c r="T1187" i="1" s="1"/>
  <c r="U1188" i="1" s="1"/>
  <c r="V1189" i="1" s="1"/>
  <c r="W1190" i="1" s="1"/>
  <c r="C1183" i="1"/>
  <c r="D1184" i="1" s="1"/>
  <c r="E1185" i="1" s="1"/>
  <c r="F1186" i="1" s="1"/>
  <c r="G1187" i="1" s="1"/>
  <c r="H1188" i="1" s="1"/>
  <c r="I1189" i="1" s="1"/>
  <c r="J1190" i="1" s="1"/>
  <c r="C1241" i="1"/>
  <c r="D1242" i="1" s="1"/>
  <c r="E1243" i="1" s="1"/>
  <c r="F1244" i="1" s="1"/>
  <c r="G1245" i="1" s="1"/>
  <c r="H1246" i="1" s="1"/>
  <c r="I1247" i="1" s="1"/>
  <c r="J1248" i="1" s="1"/>
  <c r="K1249" i="1" s="1"/>
  <c r="L1250" i="1" s="1"/>
  <c r="M1251" i="1" s="1"/>
  <c r="N1252" i="1" s="1"/>
  <c r="O1253" i="1" s="1"/>
  <c r="P1254" i="1" s="1"/>
  <c r="Q1255" i="1" s="1"/>
  <c r="C1249" i="1"/>
  <c r="D1250" i="1" s="1"/>
  <c r="E1251" i="1" s="1"/>
  <c r="F1252" i="1" s="1"/>
  <c r="G1253" i="1" s="1"/>
  <c r="H1254" i="1" s="1"/>
  <c r="I1255" i="1" s="1"/>
  <c r="C1300" i="1"/>
  <c r="D1301" i="1" s="1"/>
  <c r="E1302" i="1" s="1"/>
  <c r="F1303" i="1" s="1"/>
  <c r="G1304" i="1" s="1"/>
  <c r="H1305" i="1" s="1"/>
  <c r="I1306" i="1" s="1"/>
  <c r="J1307" i="1" s="1"/>
  <c r="K1308" i="1" s="1"/>
  <c r="L1309" i="1" s="1"/>
  <c r="M1310" i="1" s="1"/>
  <c r="N1311" i="1" s="1"/>
  <c r="O1312" i="1" s="1"/>
  <c r="P1313" i="1" s="1"/>
  <c r="Q1314" i="1" s="1"/>
  <c r="R1315" i="1" s="1"/>
  <c r="S1316" i="1" s="1"/>
  <c r="T1317" i="1" s="1"/>
  <c r="U1318" i="1" s="1"/>
  <c r="V1319" i="1" s="1"/>
  <c r="W1320" i="1" s="1"/>
  <c r="C1308" i="1"/>
  <c r="D1309" i="1" s="1"/>
  <c r="E1310" i="1" s="1"/>
  <c r="F1311" i="1" s="1"/>
  <c r="G1312" i="1" s="1"/>
  <c r="H1313" i="1" s="1"/>
  <c r="I1314" i="1" s="1"/>
  <c r="J1315" i="1" s="1"/>
  <c r="K1316" i="1" s="1"/>
  <c r="L1317" i="1" s="1"/>
  <c r="M1318" i="1" s="1"/>
  <c r="N1319" i="1" s="1"/>
  <c r="O1320" i="1" s="1"/>
  <c r="C1316" i="1"/>
  <c r="D1317" i="1" s="1"/>
  <c r="E1318" i="1" s="1"/>
  <c r="F1319" i="1" s="1"/>
  <c r="G1320" i="1" s="1"/>
  <c r="C1367" i="1"/>
  <c r="D1368" i="1" s="1"/>
  <c r="E1369" i="1" s="1"/>
  <c r="F1370" i="1" s="1"/>
  <c r="G1371" i="1" s="1"/>
  <c r="H1372" i="1" s="1"/>
  <c r="I1373" i="1" s="1"/>
  <c r="J1374" i="1" s="1"/>
  <c r="K1375" i="1" s="1"/>
  <c r="L1376" i="1" s="1"/>
  <c r="M1377" i="1" s="1"/>
  <c r="N1378" i="1" s="1"/>
  <c r="O1379" i="1" s="1"/>
  <c r="P1380" i="1" s="1"/>
  <c r="Q1381" i="1" s="1"/>
  <c r="R1382" i="1" s="1"/>
  <c r="S1383" i="1" s="1"/>
  <c r="T1384" i="1" s="1"/>
  <c r="U1385" i="1" s="1"/>
  <c r="C1374" i="1"/>
  <c r="D1375" i="1" s="1"/>
  <c r="E1376" i="1" s="1"/>
  <c r="F1377" i="1" s="1"/>
  <c r="G1378" i="1" s="1"/>
  <c r="H1379" i="1" s="1"/>
  <c r="I1380" i="1" s="1"/>
  <c r="J1381" i="1" s="1"/>
  <c r="K1382" i="1" s="1"/>
  <c r="L1383" i="1" s="1"/>
  <c r="M1384" i="1" s="1"/>
  <c r="N1385" i="1" s="1"/>
  <c r="C1433" i="1"/>
  <c r="D1434" i="1" s="1"/>
  <c r="E1435" i="1" s="1"/>
  <c r="F1436" i="1" s="1"/>
  <c r="G1437" i="1" s="1"/>
  <c r="H1438" i="1" s="1"/>
  <c r="I1439" i="1" s="1"/>
  <c r="J1440" i="1" s="1"/>
  <c r="K1441" i="1" s="1"/>
  <c r="L1442" i="1" s="1"/>
  <c r="M1443" i="1" s="1"/>
  <c r="N1444" i="1" s="1"/>
  <c r="O1445" i="1" s="1"/>
  <c r="P1446" i="1" s="1"/>
  <c r="Q1447" i="1" s="1"/>
  <c r="R1448" i="1" s="1"/>
  <c r="S1449" i="1" s="1"/>
  <c r="T1450" i="1" s="1"/>
  <c r="C1439" i="1"/>
  <c r="D1440" i="1" s="1"/>
  <c r="E1441" i="1" s="1"/>
  <c r="F1442" i="1" s="1"/>
  <c r="G1443" i="1" s="1"/>
  <c r="H1444" i="1" s="1"/>
  <c r="I1445" i="1" s="1"/>
  <c r="J1446" i="1" s="1"/>
  <c r="K1447" i="1" s="1"/>
  <c r="L1448" i="1" s="1"/>
  <c r="M1449" i="1" s="1"/>
  <c r="N1450" i="1" s="1"/>
  <c r="C1498" i="1"/>
  <c r="D1499" i="1" s="1"/>
  <c r="E1500" i="1" s="1"/>
  <c r="F1501" i="1" s="1"/>
  <c r="G1502" i="1" s="1"/>
  <c r="H1503" i="1" s="1"/>
  <c r="I1504" i="1" s="1"/>
  <c r="J1505" i="1" s="1"/>
  <c r="K1506" i="1" s="1"/>
  <c r="L1507" i="1" s="1"/>
  <c r="M1508" i="1" s="1"/>
  <c r="N1509" i="1" s="1"/>
  <c r="O1510" i="1" s="1"/>
  <c r="P1511" i="1" s="1"/>
  <c r="Q1512" i="1" s="1"/>
  <c r="R1513" i="1" s="1"/>
  <c r="S1514" i="1" s="1"/>
  <c r="T1515" i="1" s="1"/>
  <c r="C1506" i="1"/>
  <c r="D1507" i="1" s="1"/>
  <c r="E1508" i="1" s="1"/>
  <c r="F1509" i="1" s="1"/>
  <c r="G1510" i="1" s="1"/>
  <c r="H1511" i="1" s="1"/>
  <c r="I1512" i="1" s="1"/>
  <c r="J1513" i="1" s="1"/>
  <c r="K1514" i="1" s="1"/>
  <c r="L1515" i="1" s="1"/>
  <c r="C1557" i="1"/>
  <c r="D1558" i="1" s="1"/>
  <c r="E1559" i="1" s="1"/>
  <c r="F1560" i="1" s="1"/>
  <c r="G1561" i="1" s="1"/>
  <c r="H1562" i="1" s="1"/>
  <c r="I1563" i="1" s="1"/>
  <c r="J1564" i="1" s="1"/>
  <c r="K1565" i="1" s="1"/>
  <c r="L1566" i="1" s="1"/>
  <c r="M1567" i="1" s="1"/>
  <c r="N1568" i="1" s="1"/>
  <c r="O1569" i="1" s="1"/>
  <c r="P1570" i="1" s="1"/>
  <c r="Q1571" i="1" s="1"/>
  <c r="R1572" i="1" s="1"/>
  <c r="S1573" i="1" s="1"/>
  <c r="T1574" i="1" s="1"/>
  <c r="U1575" i="1" s="1"/>
  <c r="V1576" i="1" s="1"/>
  <c r="W1577" i="1" s="1"/>
  <c r="X1578" i="1" s="1"/>
  <c r="Y1579" i="1" s="1"/>
  <c r="Z1580" i="1" s="1"/>
  <c r="C1571" i="1"/>
  <c r="D1572" i="1" s="1"/>
  <c r="E1573" i="1" s="1"/>
  <c r="F1574" i="1" s="1"/>
  <c r="G1575" i="1" s="1"/>
  <c r="H1576" i="1" s="1"/>
  <c r="I1577" i="1" s="1"/>
  <c r="J1578" i="1" s="1"/>
  <c r="K1579" i="1" s="1"/>
  <c r="L1580" i="1" s="1"/>
  <c r="C1621" i="1"/>
  <c r="C1627" i="1"/>
  <c r="D1628" i="1" s="1"/>
  <c r="E1629" i="1" s="1"/>
  <c r="F1630" i="1" s="1"/>
  <c r="G1631" i="1" s="1"/>
  <c r="H1632" i="1" s="1"/>
  <c r="I1633" i="1" s="1"/>
  <c r="J1634" i="1" s="1"/>
  <c r="K1635" i="1" s="1"/>
  <c r="L1636" i="1" s="1"/>
  <c r="M1637" i="1" s="1"/>
  <c r="N1638" i="1" s="1"/>
  <c r="O1639" i="1" s="1"/>
  <c r="P1640" i="1" s="1"/>
  <c r="Q1641" i="1" s="1"/>
  <c r="R1642" i="1" s="1"/>
  <c r="S1643" i="1" s="1"/>
  <c r="T1644" i="1" s="1"/>
  <c r="U1645" i="1" s="1"/>
  <c r="C1632" i="1"/>
  <c r="D1633" i="1" s="1"/>
  <c r="E1634" i="1" s="1"/>
  <c r="F1635" i="1" s="1"/>
  <c r="G1636" i="1" s="1"/>
  <c r="H1637" i="1" s="1"/>
  <c r="I1638" i="1" s="1"/>
  <c r="J1639" i="1" s="1"/>
  <c r="K1640" i="1" s="1"/>
  <c r="L1641" i="1" s="1"/>
  <c r="M1642" i="1" s="1"/>
  <c r="N1643" i="1" s="1"/>
  <c r="O1644" i="1" s="1"/>
  <c r="P1645" i="1" s="1"/>
  <c r="C1640" i="1"/>
  <c r="D1641" i="1" s="1"/>
  <c r="E1642" i="1" s="1"/>
  <c r="F1643" i="1" s="1"/>
  <c r="G1644" i="1" s="1"/>
  <c r="H1645" i="1" s="1"/>
  <c r="C1698" i="1"/>
  <c r="D1699" i="1" s="1"/>
  <c r="E1700" i="1" s="1"/>
  <c r="F1701" i="1" s="1"/>
  <c r="G1702" i="1" s="1"/>
  <c r="H1703" i="1" s="1"/>
  <c r="I1704" i="1" s="1"/>
  <c r="J1705" i="1" s="1"/>
  <c r="K1706" i="1" s="1"/>
  <c r="L1707" i="1" s="1"/>
  <c r="M1708" i="1" s="1"/>
  <c r="N1709" i="1" s="1"/>
  <c r="O1710" i="1" s="1"/>
  <c r="C1706" i="1"/>
  <c r="D1707" i="1" s="1"/>
  <c r="E1708" i="1" s="1"/>
  <c r="F1709" i="1" s="1"/>
  <c r="G1710" i="1" s="1"/>
  <c r="C1759" i="1"/>
  <c r="D1760" i="1" s="1"/>
  <c r="E1761" i="1" s="1"/>
  <c r="F1762" i="1" s="1"/>
  <c r="G1763" i="1" s="1"/>
  <c r="H1764" i="1" s="1"/>
  <c r="I1765" i="1" s="1"/>
  <c r="J1766" i="1" s="1"/>
  <c r="K1767" i="1" s="1"/>
  <c r="L1768" i="1" s="1"/>
  <c r="M1769" i="1" s="1"/>
  <c r="N1770" i="1" s="1"/>
  <c r="O1771" i="1" s="1"/>
  <c r="P1772" i="1" s="1"/>
  <c r="Q1773" i="1" s="1"/>
  <c r="R1774" i="1" s="1"/>
  <c r="S1775" i="1" s="1"/>
  <c r="C1767" i="1"/>
  <c r="D1768" i="1" s="1"/>
  <c r="E1769" i="1" s="1"/>
  <c r="F1770" i="1" s="1"/>
  <c r="G1771" i="1" s="1"/>
  <c r="H1772" i="1" s="1"/>
  <c r="I1773" i="1" s="1"/>
  <c r="J1774" i="1" s="1"/>
  <c r="K1775" i="1" s="1"/>
  <c r="J203" i="1"/>
  <c r="K204" i="1" s="1"/>
  <c r="L205" i="1" s="1"/>
  <c r="M206" i="1" s="1"/>
  <c r="N207" i="1" s="1"/>
  <c r="O208" i="1" s="1"/>
  <c r="P209" i="1" s="1"/>
  <c r="Q210" i="1" s="1"/>
  <c r="R211" i="1" s="1"/>
  <c r="S212" i="1" s="1"/>
  <c r="T213" i="1" s="1"/>
  <c r="U214" i="1" s="1"/>
  <c r="V215" i="1" s="1"/>
  <c r="G329" i="1"/>
  <c r="H330" i="1" s="1"/>
  <c r="I331" i="1" s="1"/>
  <c r="J332" i="1" s="1"/>
  <c r="K333" i="1" s="1"/>
  <c r="L334" i="1" s="1"/>
  <c r="M335" i="1" s="1"/>
  <c r="N336" i="1" s="1"/>
  <c r="O337" i="1" s="1"/>
  <c r="P338" i="1" s="1"/>
  <c r="Q339" i="1" s="1"/>
  <c r="R340" i="1" s="1"/>
  <c r="S341" i="1" s="1"/>
  <c r="T342" i="1" s="1"/>
  <c r="U343" i="1" s="1"/>
  <c r="V344" i="1" s="1"/>
  <c r="W345" i="1" s="1"/>
  <c r="H656" i="1"/>
  <c r="I657" i="1" s="1"/>
  <c r="J658" i="1" s="1"/>
  <c r="K659" i="1" s="1"/>
  <c r="L660" i="1" s="1"/>
  <c r="M661" i="1" s="1"/>
  <c r="N662" i="1" s="1"/>
  <c r="O663" i="1" s="1"/>
  <c r="P664" i="1" s="1"/>
  <c r="Q665" i="1" s="1"/>
  <c r="R666" i="1" s="1"/>
  <c r="S667" i="1" s="1"/>
  <c r="T668" i="1" s="1"/>
  <c r="U669" i="1" s="1"/>
  <c r="V670" i="1" s="1"/>
  <c r="C849" i="1"/>
  <c r="D850" i="1" s="1"/>
  <c r="E851" i="1" s="1"/>
  <c r="F852" i="1" s="1"/>
  <c r="G853" i="1" s="1"/>
  <c r="H854" i="1" s="1"/>
  <c r="I855" i="1" s="1"/>
  <c r="J856" i="1" s="1"/>
  <c r="K857" i="1" s="1"/>
  <c r="L858" i="1" s="1"/>
  <c r="M859" i="1" s="1"/>
  <c r="N860" i="1" s="1"/>
  <c r="O861" i="1" s="1"/>
  <c r="P862" i="1" s="1"/>
  <c r="Q863" i="1" s="1"/>
  <c r="R864" i="1" s="1"/>
  <c r="S865" i="1" s="1"/>
  <c r="H1176" i="1"/>
  <c r="I1177" i="1" s="1"/>
  <c r="J1178" i="1" s="1"/>
  <c r="K1179" i="1" s="1"/>
  <c r="L1180" i="1" s="1"/>
  <c r="M1181" i="1" s="1"/>
  <c r="N1182" i="1" s="1"/>
  <c r="O1183" i="1" s="1"/>
  <c r="P1184" i="1" s="1"/>
  <c r="Q1185" i="1" s="1"/>
  <c r="R1186" i="1" s="1"/>
  <c r="S1187" i="1" s="1"/>
  <c r="T1188" i="1" s="1"/>
  <c r="U1189" i="1" s="1"/>
  <c r="V1190" i="1" s="1"/>
  <c r="F1570" i="1"/>
  <c r="G1571" i="1" s="1"/>
  <c r="H1572" i="1" s="1"/>
  <c r="I1573" i="1" s="1"/>
  <c r="J1574" i="1" s="1"/>
  <c r="K1575" i="1" s="1"/>
  <c r="L1576" i="1" s="1"/>
  <c r="M1577" i="1" s="1"/>
  <c r="N1578" i="1" s="1"/>
  <c r="O1579" i="1" s="1"/>
  <c r="P1580" i="1" s="1"/>
  <c r="E1704" i="1"/>
  <c r="F1705" i="1" s="1"/>
  <c r="G1706" i="1" s="1"/>
  <c r="H1707" i="1" s="1"/>
  <c r="I1708" i="1" s="1"/>
  <c r="J1709" i="1" s="1"/>
  <c r="K1710" i="1" s="1"/>
  <c r="C193" i="1"/>
  <c r="D194" i="1" s="1"/>
  <c r="E195" i="1" s="1"/>
  <c r="F196" i="1" s="1"/>
  <c r="G197" i="1" s="1"/>
  <c r="H198" i="1" s="1"/>
  <c r="I199" i="1" s="1"/>
  <c r="J200" i="1" s="1"/>
  <c r="K201" i="1" s="1"/>
  <c r="L202" i="1" s="1"/>
  <c r="M203" i="1" s="1"/>
  <c r="N204" i="1" s="1"/>
  <c r="O205" i="1" s="1"/>
  <c r="P206" i="1" s="1"/>
  <c r="Q207" i="1" s="1"/>
  <c r="R208" i="1" s="1"/>
  <c r="S209" i="1" s="1"/>
  <c r="T210" i="1" s="1"/>
  <c r="U211" i="1" s="1"/>
  <c r="V212" i="1" s="1"/>
  <c r="W213" i="1" s="1"/>
  <c r="X214" i="1" s="1"/>
  <c r="Y215" i="1" s="1"/>
  <c r="C200" i="1"/>
  <c r="D201" i="1" s="1"/>
  <c r="E202" i="1" s="1"/>
  <c r="F203" i="1" s="1"/>
  <c r="G204" i="1" s="1"/>
  <c r="H205" i="1" s="1"/>
  <c r="I206" i="1" s="1"/>
  <c r="J207" i="1" s="1"/>
  <c r="K208" i="1" s="1"/>
  <c r="L209" i="1" s="1"/>
  <c r="M210" i="1" s="1"/>
  <c r="N211" i="1" s="1"/>
  <c r="O212" i="1" s="1"/>
  <c r="P213" i="1" s="1"/>
  <c r="Q214" i="1" s="1"/>
  <c r="R215" i="1" s="1"/>
  <c r="C208" i="1"/>
  <c r="D209" i="1" s="1"/>
  <c r="E210" i="1" s="1"/>
  <c r="F211" i="1" s="1"/>
  <c r="G212" i="1" s="1"/>
  <c r="H213" i="1" s="1"/>
  <c r="I214" i="1" s="1"/>
  <c r="J215" i="1" s="1"/>
  <c r="C257" i="1"/>
  <c r="D258" i="1" s="1"/>
  <c r="E259" i="1" s="1"/>
  <c r="F260" i="1" s="1"/>
  <c r="G261" i="1" s="1"/>
  <c r="H262" i="1" s="1"/>
  <c r="I263" i="1" s="1"/>
  <c r="J264" i="1" s="1"/>
  <c r="K265" i="1" s="1"/>
  <c r="L266" i="1" s="1"/>
  <c r="M267" i="1" s="1"/>
  <c r="N268" i="1" s="1"/>
  <c r="O269" i="1" s="1"/>
  <c r="P270" i="1" s="1"/>
  <c r="Q271" i="1" s="1"/>
  <c r="R272" i="1" s="1"/>
  <c r="S273" i="1" s="1"/>
  <c r="T274" i="1" s="1"/>
  <c r="U275" i="1" s="1"/>
  <c r="V276" i="1" s="1"/>
  <c r="W277" i="1" s="1"/>
  <c r="X278" i="1" s="1"/>
  <c r="Y279" i="1" s="1"/>
  <c r="Z280" i="1" s="1"/>
  <c r="C264" i="1"/>
  <c r="D265" i="1" s="1"/>
  <c r="E266" i="1" s="1"/>
  <c r="F267" i="1" s="1"/>
  <c r="G268" i="1" s="1"/>
  <c r="H269" i="1" s="1"/>
  <c r="I270" i="1" s="1"/>
  <c r="J271" i="1" s="1"/>
  <c r="K272" i="1" s="1"/>
  <c r="L273" i="1" s="1"/>
  <c r="M274" i="1" s="1"/>
  <c r="N275" i="1" s="1"/>
  <c r="O276" i="1" s="1"/>
  <c r="P277" i="1" s="1"/>
  <c r="Q278" i="1" s="1"/>
  <c r="R279" i="1" s="1"/>
  <c r="S280" i="1" s="1"/>
  <c r="C271" i="1"/>
  <c r="D272" i="1" s="1"/>
  <c r="E273" i="1" s="1"/>
  <c r="F274" i="1" s="1"/>
  <c r="G275" i="1" s="1"/>
  <c r="H276" i="1" s="1"/>
  <c r="I277" i="1" s="1"/>
  <c r="J278" i="1" s="1"/>
  <c r="K279" i="1" s="1"/>
  <c r="L280" i="1" s="1"/>
  <c r="C322" i="1"/>
  <c r="D323" i="1" s="1"/>
  <c r="E324" i="1" s="1"/>
  <c r="F325" i="1" s="1"/>
  <c r="G326" i="1" s="1"/>
  <c r="H327" i="1" s="1"/>
  <c r="I328" i="1" s="1"/>
  <c r="J329" i="1" s="1"/>
  <c r="K330" i="1" s="1"/>
  <c r="L331" i="1" s="1"/>
  <c r="M332" i="1" s="1"/>
  <c r="N333" i="1" s="1"/>
  <c r="O334" i="1" s="1"/>
  <c r="P335" i="1" s="1"/>
  <c r="Q336" i="1" s="1"/>
  <c r="R337" i="1" s="1"/>
  <c r="S338" i="1" s="1"/>
  <c r="T339" i="1" s="1"/>
  <c r="U340" i="1" s="1"/>
  <c r="V341" i="1" s="1"/>
  <c r="W342" i="1" s="1"/>
  <c r="X343" i="1" s="1"/>
  <c r="Y344" i="1" s="1"/>
  <c r="Z345" i="1" s="1"/>
  <c r="C329" i="1"/>
  <c r="D330" i="1" s="1"/>
  <c r="E331" i="1" s="1"/>
  <c r="F332" i="1" s="1"/>
  <c r="G333" i="1" s="1"/>
  <c r="H334" i="1" s="1"/>
  <c r="I335" i="1" s="1"/>
  <c r="J336" i="1" s="1"/>
  <c r="K337" i="1" s="1"/>
  <c r="L338" i="1" s="1"/>
  <c r="M339" i="1" s="1"/>
  <c r="N340" i="1" s="1"/>
  <c r="O341" i="1" s="1"/>
  <c r="P342" i="1" s="1"/>
  <c r="Q343" i="1" s="1"/>
  <c r="R344" i="1" s="1"/>
  <c r="S345" i="1" s="1"/>
  <c r="C393" i="1"/>
  <c r="D394" i="1" s="1"/>
  <c r="E395" i="1" s="1"/>
  <c r="F396" i="1" s="1"/>
  <c r="G397" i="1" s="1"/>
  <c r="H398" i="1" s="1"/>
  <c r="I399" i="1" s="1"/>
  <c r="J400" i="1" s="1"/>
  <c r="K401" i="1" s="1"/>
  <c r="L402" i="1" s="1"/>
  <c r="M403" i="1" s="1"/>
  <c r="N404" i="1" s="1"/>
  <c r="O405" i="1" s="1"/>
  <c r="P406" i="1" s="1"/>
  <c r="Q407" i="1" s="1"/>
  <c r="R408" i="1" s="1"/>
  <c r="S409" i="1" s="1"/>
  <c r="T410" i="1" s="1"/>
  <c r="C400" i="1"/>
  <c r="D401" i="1" s="1"/>
  <c r="E402" i="1" s="1"/>
  <c r="F403" i="1" s="1"/>
  <c r="G404" i="1" s="1"/>
  <c r="H405" i="1" s="1"/>
  <c r="I406" i="1" s="1"/>
  <c r="J407" i="1" s="1"/>
  <c r="K408" i="1" s="1"/>
  <c r="L409" i="1" s="1"/>
  <c r="M410" i="1" s="1"/>
  <c r="C451" i="1"/>
  <c r="D452" i="1" s="1"/>
  <c r="C459" i="1"/>
  <c r="D460" i="1" s="1"/>
  <c r="E461" i="1" s="1"/>
  <c r="F462" i="1" s="1"/>
  <c r="G463" i="1" s="1"/>
  <c r="H464" i="1" s="1"/>
  <c r="I465" i="1" s="1"/>
  <c r="J466" i="1" s="1"/>
  <c r="K467" i="1" s="1"/>
  <c r="L468" i="1" s="1"/>
  <c r="M469" i="1" s="1"/>
  <c r="N470" i="1" s="1"/>
  <c r="O471" i="1" s="1"/>
  <c r="P472" i="1" s="1"/>
  <c r="Q473" i="1" s="1"/>
  <c r="R474" i="1" s="1"/>
  <c r="S475" i="1" s="1"/>
  <c r="C467" i="1"/>
  <c r="D468" i="1" s="1"/>
  <c r="E469" i="1" s="1"/>
  <c r="F470" i="1" s="1"/>
  <c r="G471" i="1" s="1"/>
  <c r="H472" i="1" s="1"/>
  <c r="I473" i="1" s="1"/>
  <c r="J474" i="1" s="1"/>
  <c r="K475" i="1" s="1"/>
  <c r="C518" i="1"/>
  <c r="D519" i="1" s="1"/>
  <c r="E520" i="1" s="1"/>
  <c r="F521" i="1" s="1"/>
  <c r="G522" i="1" s="1"/>
  <c r="H523" i="1" s="1"/>
  <c r="I524" i="1" s="1"/>
  <c r="J525" i="1" s="1"/>
  <c r="K526" i="1" s="1"/>
  <c r="L527" i="1" s="1"/>
  <c r="M528" i="1" s="1"/>
  <c r="N529" i="1" s="1"/>
  <c r="O530" i="1" s="1"/>
  <c r="P531" i="1" s="1"/>
  <c r="Q532" i="1" s="1"/>
  <c r="R533" i="1" s="1"/>
  <c r="S534" i="1" s="1"/>
  <c r="T535" i="1" s="1"/>
  <c r="U536" i="1" s="1"/>
  <c r="V537" i="1" s="1"/>
  <c r="W538" i="1" s="1"/>
  <c r="X539" i="1" s="1"/>
  <c r="Y540" i="1" s="1"/>
  <c r="C525" i="1"/>
  <c r="D526" i="1" s="1"/>
  <c r="E527" i="1" s="1"/>
  <c r="F528" i="1" s="1"/>
  <c r="G529" i="1" s="1"/>
  <c r="H530" i="1" s="1"/>
  <c r="I531" i="1" s="1"/>
  <c r="J532" i="1" s="1"/>
  <c r="K533" i="1" s="1"/>
  <c r="L534" i="1" s="1"/>
  <c r="M535" i="1" s="1"/>
  <c r="N536" i="1" s="1"/>
  <c r="O537" i="1" s="1"/>
  <c r="P538" i="1" s="1"/>
  <c r="Q539" i="1" s="1"/>
  <c r="R540" i="1" s="1"/>
  <c r="C533" i="1"/>
  <c r="D534" i="1" s="1"/>
  <c r="E535" i="1" s="1"/>
  <c r="F536" i="1" s="1"/>
  <c r="G537" i="1" s="1"/>
  <c r="H538" i="1" s="1"/>
  <c r="I539" i="1" s="1"/>
  <c r="J540" i="1" s="1"/>
  <c r="C584" i="1"/>
  <c r="D585" i="1" s="1"/>
  <c r="E586" i="1" s="1"/>
  <c r="F587" i="1" s="1"/>
  <c r="G588" i="1" s="1"/>
  <c r="H589" i="1" s="1"/>
  <c r="I590" i="1" s="1"/>
  <c r="J591" i="1" s="1"/>
  <c r="K592" i="1" s="1"/>
  <c r="L593" i="1" s="1"/>
  <c r="M594" i="1" s="1"/>
  <c r="N595" i="1" s="1"/>
  <c r="O596" i="1" s="1"/>
  <c r="P597" i="1" s="1"/>
  <c r="Q598" i="1" s="1"/>
  <c r="R599" i="1" s="1"/>
  <c r="S600" i="1" s="1"/>
  <c r="T601" i="1" s="1"/>
  <c r="U602" i="1" s="1"/>
  <c r="V603" i="1" s="1"/>
  <c r="W604" i="1" s="1"/>
  <c r="X605" i="1" s="1"/>
  <c r="C598" i="1"/>
  <c r="D599" i="1" s="1"/>
  <c r="E600" i="1" s="1"/>
  <c r="F601" i="1" s="1"/>
  <c r="G602" i="1" s="1"/>
  <c r="H603" i="1" s="1"/>
  <c r="I604" i="1" s="1"/>
  <c r="J605" i="1" s="1"/>
  <c r="C648" i="1"/>
  <c r="D649" i="1" s="1"/>
  <c r="E650" i="1" s="1"/>
  <c r="F651" i="1" s="1"/>
  <c r="G652" i="1" s="1"/>
  <c r="H653" i="1" s="1"/>
  <c r="I654" i="1" s="1"/>
  <c r="J655" i="1" s="1"/>
  <c r="K656" i="1" s="1"/>
  <c r="L657" i="1" s="1"/>
  <c r="M658" i="1" s="1"/>
  <c r="N659" i="1" s="1"/>
  <c r="O660" i="1" s="1"/>
  <c r="P661" i="1" s="1"/>
  <c r="Q662" i="1" s="1"/>
  <c r="R663" i="1" s="1"/>
  <c r="S664" i="1" s="1"/>
  <c r="T665" i="1" s="1"/>
  <c r="U666" i="1" s="1"/>
  <c r="V667" i="1" s="1"/>
  <c r="W668" i="1" s="1"/>
  <c r="X669" i="1" s="1"/>
  <c r="Y670" i="1" s="1"/>
  <c r="C663" i="1"/>
  <c r="D664" i="1" s="1"/>
  <c r="E665" i="1" s="1"/>
  <c r="F666" i="1" s="1"/>
  <c r="G667" i="1" s="1"/>
  <c r="H668" i="1" s="1"/>
  <c r="I669" i="1" s="1"/>
  <c r="J670" i="1" s="1"/>
  <c r="C714" i="1"/>
  <c r="D715" i="1" s="1"/>
  <c r="E716" i="1" s="1"/>
  <c r="F717" i="1" s="1"/>
  <c r="G718" i="1" s="1"/>
  <c r="H719" i="1" s="1"/>
  <c r="I720" i="1" s="1"/>
  <c r="J721" i="1" s="1"/>
  <c r="K722" i="1" s="1"/>
  <c r="L723" i="1" s="1"/>
  <c r="M724" i="1" s="1"/>
  <c r="N725" i="1" s="1"/>
  <c r="O726" i="1" s="1"/>
  <c r="P727" i="1" s="1"/>
  <c r="Q728" i="1" s="1"/>
  <c r="R729" i="1" s="1"/>
  <c r="S730" i="1" s="1"/>
  <c r="T731" i="1" s="1"/>
  <c r="U732" i="1" s="1"/>
  <c r="V733" i="1" s="1"/>
  <c r="W734" i="1" s="1"/>
  <c r="X735" i="1" s="1"/>
  <c r="C721" i="1"/>
  <c r="D722" i="1" s="1"/>
  <c r="E723" i="1" s="1"/>
  <c r="F724" i="1" s="1"/>
  <c r="G725" i="1" s="1"/>
  <c r="H726" i="1" s="1"/>
  <c r="I727" i="1" s="1"/>
  <c r="J728" i="1" s="1"/>
  <c r="K729" i="1" s="1"/>
  <c r="L730" i="1" s="1"/>
  <c r="M731" i="1" s="1"/>
  <c r="N732" i="1" s="1"/>
  <c r="O733" i="1" s="1"/>
  <c r="P734" i="1" s="1"/>
  <c r="Q735" i="1" s="1"/>
  <c r="C728" i="1"/>
  <c r="D729" i="1" s="1"/>
  <c r="E730" i="1" s="1"/>
  <c r="F731" i="1" s="1"/>
  <c r="G732" i="1" s="1"/>
  <c r="H733" i="1" s="1"/>
  <c r="I734" i="1" s="1"/>
  <c r="J735" i="1" s="1"/>
  <c r="C779" i="1"/>
  <c r="D780" i="1" s="1"/>
  <c r="E781" i="1" s="1"/>
  <c r="F782" i="1" s="1"/>
  <c r="G783" i="1" s="1"/>
  <c r="H784" i="1" s="1"/>
  <c r="I785" i="1" s="1"/>
  <c r="J786" i="1" s="1"/>
  <c r="K787" i="1" s="1"/>
  <c r="L788" i="1" s="1"/>
  <c r="M789" i="1" s="1"/>
  <c r="N790" i="1" s="1"/>
  <c r="O791" i="1" s="1"/>
  <c r="P792" i="1" s="1"/>
  <c r="Q793" i="1" s="1"/>
  <c r="R794" i="1" s="1"/>
  <c r="S795" i="1" s="1"/>
  <c r="T796" i="1" s="1"/>
  <c r="U797" i="1" s="1"/>
  <c r="V798" i="1" s="1"/>
  <c r="W799" i="1" s="1"/>
  <c r="X800" i="1" s="1"/>
  <c r="C787" i="1"/>
  <c r="D788" i="1" s="1"/>
  <c r="E789" i="1" s="1"/>
  <c r="F790" i="1" s="1"/>
  <c r="G791" i="1" s="1"/>
  <c r="H792" i="1" s="1"/>
  <c r="I793" i="1" s="1"/>
  <c r="J794" i="1" s="1"/>
  <c r="K795" i="1" s="1"/>
  <c r="L796" i="1" s="1"/>
  <c r="M797" i="1" s="1"/>
  <c r="N798" i="1" s="1"/>
  <c r="O799" i="1" s="1"/>
  <c r="P800" i="1" s="1"/>
  <c r="C795" i="1"/>
  <c r="D796" i="1" s="1"/>
  <c r="E797" i="1" s="1"/>
  <c r="F798" i="1" s="1"/>
  <c r="G799" i="1" s="1"/>
  <c r="H800" i="1" s="1"/>
  <c r="C846" i="1"/>
  <c r="D847" i="1" s="1"/>
  <c r="E848" i="1" s="1"/>
  <c r="F849" i="1" s="1"/>
  <c r="G850" i="1" s="1"/>
  <c r="H851" i="1" s="1"/>
  <c r="I852" i="1" s="1"/>
  <c r="J853" i="1" s="1"/>
  <c r="K854" i="1" s="1"/>
  <c r="L855" i="1" s="1"/>
  <c r="M856" i="1" s="1"/>
  <c r="N857" i="1" s="1"/>
  <c r="O858" i="1" s="1"/>
  <c r="P859" i="1" s="1"/>
  <c r="Q860" i="1" s="1"/>
  <c r="R861" i="1" s="1"/>
  <c r="S862" i="1" s="1"/>
  <c r="T863" i="1" s="1"/>
  <c r="U864" i="1" s="1"/>
  <c r="V865" i="1" s="1"/>
  <c r="C854" i="1"/>
  <c r="D855" i="1" s="1"/>
  <c r="E856" i="1" s="1"/>
  <c r="F857" i="1" s="1"/>
  <c r="G858" i="1" s="1"/>
  <c r="H859" i="1" s="1"/>
  <c r="I860" i="1" s="1"/>
  <c r="J861" i="1" s="1"/>
  <c r="K862" i="1" s="1"/>
  <c r="L863" i="1" s="1"/>
  <c r="M864" i="1" s="1"/>
  <c r="N865" i="1" s="1"/>
  <c r="C912" i="1"/>
  <c r="D913" i="1" s="1"/>
  <c r="E914" i="1" s="1"/>
  <c r="F915" i="1" s="1"/>
  <c r="G916" i="1" s="1"/>
  <c r="H917" i="1" s="1"/>
  <c r="I918" i="1" s="1"/>
  <c r="J919" i="1" s="1"/>
  <c r="K920" i="1" s="1"/>
  <c r="L921" i="1" s="1"/>
  <c r="M922" i="1" s="1"/>
  <c r="N923" i="1" s="1"/>
  <c r="O924" i="1" s="1"/>
  <c r="P925" i="1" s="1"/>
  <c r="Q926" i="1" s="1"/>
  <c r="R927" i="1" s="1"/>
  <c r="S928" i="1" s="1"/>
  <c r="T929" i="1" s="1"/>
  <c r="U930" i="1" s="1"/>
  <c r="C920" i="1"/>
  <c r="D921" i="1" s="1"/>
  <c r="E922" i="1" s="1"/>
  <c r="F923" i="1" s="1"/>
  <c r="G924" i="1" s="1"/>
  <c r="H925" i="1" s="1"/>
  <c r="I926" i="1" s="1"/>
  <c r="J927" i="1" s="1"/>
  <c r="K928" i="1" s="1"/>
  <c r="L929" i="1" s="1"/>
  <c r="M930" i="1" s="1"/>
  <c r="C971" i="1"/>
  <c r="D972" i="1" s="1"/>
  <c r="E973" i="1" s="1"/>
  <c r="C979" i="1"/>
  <c r="D980" i="1" s="1"/>
  <c r="E981" i="1" s="1"/>
  <c r="F982" i="1" s="1"/>
  <c r="G983" i="1" s="1"/>
  <c r="H984" i="1" s="1"/>
  <c r="I985" i="1" s="1"/>
  <c r="J986" i="1" s="1"/>
  <c r="K987" i="1" s="1"/>
  <c r="L988" i="1" s="1"/>
  <c r="M989" i="1" s="1"/>
  <c r="N990" i="1" s="1"/>
  <c r="O991" i="1" s="1"/>
  <c r="P992" i="1" s="1"/>
  <c r="Q993" i="1" s="1"/>
  <c r="R994" i="1" s="1"/>
  <c r="S995" i="1" s="1"/>
  <c r="C986" i="1"/>
  <c r="D987" i="1" s="1"/>
  <c r="E988" i="1" s="1"/>
  <c r="F989" i="1" s="1"/>
  <c r="G990" i="1" s="1"/>
  <c r="H991" i="1" s="1"/>
  <c r="I992" i="1" s="1"/>
  <c r="J993" i="1" s="1"/>
  <c r="K994" i="1" s="1"/>
  <c r="L995" i="1" s="1"/>
  <c r="C1037" i="1"/>
  <c r="D1038" i="1" s="1"/>
  <c r="E1039" i="1" s="1"/>
  <c r="F1040" i="1" s="1"/>
  <c r="G1041" i="1" s="1"/>
  <c r="H1042" i="1" s="1"/>
  <c r="I1043" i="1" s="1"/>
  <c r="J1044" i="1" s="1"/>
  <c r="K1045" i="1" s="1"/>
  <c r="L1046" i="1" s="1"/>
  <c r="M1047" i="1" s="1"/>
  <c r="N1048" i="1" s="1"/>
  <c r="O1049" i="1" s="1"/>
  <c r="P1050" i="1" s="1"/>
  <c r="Q1051" i="1" s="1"/>
  <c r="R1052" i="1" s="1"/>
  <c r="S1053" i="1" s="1"/>
  <c r="T1054" i="1" s="1"/>
  <c r="U1055" i="1" s="1"/>
  <c r="V1056" i="1" s="1"/>
  <c r="W1057" i="1" s="1"/>
  <c r="X1058" i="1" s="1"/>
  <c r="Y1059" i="1" s="1"/>
  <c r="Z1060" i="1" s="1"/>
  <c r="C1045" i="1"/>
  <c r="D1046" i="1" s="1"/>
  <c r="E1047" i="1" s="1"/>
  <c r="F1048" i="1" s="1"/>
  <c r="G1049" i="1" s="1"/>
  <c r="H1050" i="1" s="1"/>
  <c r="I1051" i="1" s="1"/>
  <c r="J1052" i="1" s="1"/>
  <c r="K1053" i="1" s="1"/>
  <c r="L1054" i="1" s="1"/>
  <c r="M1055" i="1" s="1"/>
  <c r="N1056" i="1" s="1"/>
  <c r="O1057" i="1" s="1"/>
  <c r="P1058" i="1" s="1"/>
  <c r="Q1059" i="1" s="1"/>
  <c r="R1060" i="1" s="1"/>
  <c r="C1053" i="1"/>
  <c r="D1054" i="1" s="1"/>
  <c r="E1055" i="1" s="1"/>
  <c r="F1056" i="1" s="1"/>
  <c r="G1057" i="1" s="1"/>
  <c r="H1058" i="1" s="1"/>
  <c r="I1059" i="1" s="1"/>
  <c r="J1060" i="1" s="1"/>
  <c r="C1104" i="1"/>
  <c r="D1105" i="1" s="1"/>
  <c r="E1106" i="1" s="1"/>
  <c r="F1107" i="1" s="1"/>
  <c r="G1108" i="1" s="1"/>
  <c r="H1109" i="1" s="1"/>
  <c r="I1110" i="1" s="1"/>
  <c r="J1111" i="1" s="1"/>
  <c r="K1112" i="1" s="1"/>
  <c r="L1113" i="1" s="1"/>
  <c r="M1114" i="1" s="1"/>
  <c r="N1115" i="1" s="1"/>
  <c r="O1116" i="1" s="1"/>
  <c r="P1117" i="1" s="1"/>
  <c r="Q1118" i="1" s="1"/>
  <c r="R1119" i="1" s="1"/>
  <c r="S1120" i="1" s="1"/>
  <c r="T1121" i="1" s="1"/>
  <c r="U1122" i="1" s="1"/>
  <c r="V1123" i="1" s="1"/>
  <c r="W1124" i="1" s="1"/>
  <c r="X1125" i="1" s="1"/>
  <c r="C1112" i="1"/>
  <c r="D1113" i="1" s="1"/>
  <c r="E1114" i="1" s="1"/>
  <c r="F1115" i="1" s="1"/>
  <c r="G1116" i="1" s="1"/>
  <c r="H1117" i="1" s="1"/>
  <c r="I1118" i="1" s="1"/>
  <c r="J1119" i="1" s="1"/>
  <c r="K1120" i="1" s="1"/>
  <c r="L1121" i="1" s="1"/>
  <c r="M1122" i="1" s="1"/>
  <c r="N1123" i="1" s="1"/>
  <c r="O1124" i="1" s="1"/>
  <c r="P1125" i="1" s="1"/>
  <c r="C1120" i="1"/>
  <c r="D1121" i="1" s="1"/>
  <c r="E1122" i="1" s="1"/>
  <c r="F1123" i="1" s="1"/>
  <c r="G1124" i="1" s="1"/>
  <c r="H1125" i="1" s="1"/>
  <c r="C1177" i="1"/>
  <c r="D1178" i="1" s="1"/>
  <c r="E1179" i="1" s="1"/>
  <c r="F1180" i="1" s="1"/>
  <c r="G1181" i="1" s="1"/>
  <c r="H1182" i="1" s="1"/>
  <c r="I1183" i="1" s="1"/>
  <c r="J1184" i="1" s="1"/>
  <c r="K1185" i="1" s="1"/>
  <c r="L1186" i="1" s="1"/>
  <c r="M1187" i="1" s="1"/>
  <c r="N1188" i="1" s="1"/>
  <c r="O1189" i="1" s="1"/>
  <c r="P1190" i="1" s="1"/>
  <c r="C1184" i="1"/>
  <c r="D1185" i="1" s="1"/>
  <c r="E1186" i="1" s="1"/>
  <c r="F1187" i="1" s="1"/>
  <c r="G1188" i="1" s="1"/>
  <c r="H1189" i="1" s="1"/>
  <c r="I1190" i="1" s="1"/>
  <c r="C1235" i="1"/>
  <c r="D1236" i="1" s="1"/>
  <c r="E1237" i="1" s="1"/>
  <c r="F1238" i="1" s="1"/>
  <c r="G1239" i="1" s="1"/>
  <c r="H1240" i="1" s="1"/>
  <c r="I1241" i="1" s="1"/>
  <c r="J1242" i="1" s="1"/>
  <c r="K1243" i="1" s="1"/>
  <c r="L1244" i="1" s="1"/>
  <c r="M1245" i="1" s="1"/>
  <c r="N1246" i="1" s="1"/>
  <c r="O1247" i="1" s="1"/>
  <c r="P1248" i="1" s="1"/>
  <c r="Q1249" i="1" s="1"/>
  <c r="R1250" i="1" s="1"/>
  <c r="S1251" i="1" s="1"/>
  <c r="T1252" i="1" s="1"/>
  <c r="U1253" i="1" s="1"/>
  <c r="V1254" i="1" s="1"/>
  <c r="W1255" i="1" s="1"/>
  <c r="C1242" i="1"/>
  <c r="D1243" i="1" s="1"/>
  <c r="E1244" i="1" s="1"/>
  <c r="F1245" i="1" s="1"/>
  <c r="G1246" i="1" s="1"/>
  <c r="H1247" i="1" s="1"/>
  <c r="I1248" i="1" s="1"/>
  <c r="J1249" i="1" s="1"/>
  <c r="K1250" i="1" s="1"/>
  <c r="L1251" i="1" s="1"/>
  <c r="M1252" i="1" s="1"/>
  <c r="N1253" i="1" s="1"/>
  <c r="O1254" i="1" s="1"/>
  <c r="P1255" i="1" s="1"/>
  <c r="C1250" i="1"/>
  <c r="D1251" i="1" s="1"/>
  <c r="E1252" i="1" s="1"/>
  <c r="F1253" i="1" s="1"/>
  <c r="G1254" i="1" s="1"/>
  <c r="H1255" i="1" s="1"/>
  <c r="C1301" i="1"/>
  <c r="D1302" i="1" s="1"/>
  <c r="E1303" i="1" s="1"/>
  <c r="F1304" i="1" s="1"/>
  <c r="G1305" i="1" s="1"/>
  <c r="H1306" i="1" s="1"/>
  <c r="I1307" i="1" s="1"/>
  <c r="J1308" i="1" s="1"/>
  <c r="K1309" i="1" s="1"/>
  <c r="L1310" i="1" s="1"/>
  <c r="M1311" i="1" s="1"/>
  <c r="N1312" i="1" s="1"/>
  <c r="O1313" i="1" s="1"/>
  <c r="P1314" i="1" s="1"/>
  <c r="Q1315" i="1" s="1"/>
  <c r="R1316" i="1" s="1"/>
  <c r="S1317" i="1" s="1"/>
  <c r="T1318" i="1" s="1"/>
  <c r="U1319" i="1" s="1"/>
  <c r="V1320" i="1" s="1"/>
  <c r="C1309" i="1"/>
  <c r="D1310" i="1" s="1"/>
  <c r="E1311" i="1" s="1"/>
  <c r="F1312" i="1" s="1"/>
  <c r="G1313" i="1" s="1"/>
  <c r="H1314" i="1" s="1"/>
  <c r="I1315" i="1" s="1"/>
  <c r="J1316" i="1" s="1"/>
  <c r="K1317" i="1" s="1"/>
  <c r="L1318" i="1" s="1"/>
  <c r="M1319" i="1" s="1"/>
  <c r="N1320" i="1" s="1"/>
  <c r="C1375" i="1"/>
  <c r="D1376" i="1" s="1"/>
  <c r="E1377" i="1" s="1"/>
  <c r="F1378" i="1" s="1"/>
  <c r="G1379" i="1" s="1"/>
  <c r="H1380" i="1" s="1"/>
  <c r="I1381" i="1" s="1"/>
  <c r="J1382" i="1" s="1"/>
  <c r="K1383" i="1" s="1"/>
  <c r="L1384" i="1" s="1"/>
  <c r="M1385" i="1" s="1"/>
  <c r="C1426" i="1"/>
  <c r="C1440" i="1"/>
  <c r="D1441" i="1" s="1"/>
  <c r="E1442" i="1" s="1"/>
  <c r="F1443" i="1" s="1"/>
  <c r="G1444" i="1" s="1"/>
  <c r="H1445" i="1" s="1"/>
  <c r="I1446" i="1" s="1"/>
  <c r="J1447" i="1" s="1"/>
  <c r="K1448" i="1" s="1"/>
  <c r="L1449" i="1" s="1"/>
  <c r="M1450" i="1" s="1"/>
  <c r="C1491" i="1"/>
  <c r="C1499" i="1"/>
  <c r="D1500" i="1" s="1"/>
  <c r="E1501" i="1" s="1"/>
  <c r="F1502" i="1" s="1"/>
  <c r="G1503" i="1" s="1"/>
  <c r="H1504" i="1" s="1"/>
  <c r="I1505" i="1" s="1"/>
  <c r="J1506" i="1" s="1"/>
  <c r="K1507" i="1" s="1"/>
  <c r="L1508" i="1" s="1"/>
  <c r="M1509" i="1" s="1"/>
  <c r="N1510" i="1" s="1"/>
  <c r="O1511" i="1" s="1"/>
  <c r="P1512" i="1" s="1"/>
  <c r="Q1513" i="1" s="1"/>
  <c r="R1514" i="1" s="1"/>
  <c r="S1515" i="1" s="1"/>
  <c r="C1507" i="1"/>
  <c r="D1508" i="1" s="1"/>
  <c r="E1509" i="1" s="1"/>
  <c r="F1510" i="1" s="1"/>
  <c r="G1511" i="1" s="1"/>
  <c r="H1512" i="1" s="1"/>
  <c r="I1513" i="1" s="1"/>
  <c r="J1514" i="1" s="1"/>
  <c r="K1515" i="1" s="1"/>
  <c r="C1558" i="1"/>
  <c r="D1559" i="1" s="1"/>
  <c r="E1560" i="1" s="1"/>
  <c r="F1561" i="1" s="1"/>
  <c r="G1562" i="1" s="1"/>
  <c r="H1563" i="1" s="1"/>
  <c r="I1564" i="1" s="1"/>
  <c r="J1565" i="1" s="1"/>
  <c r="K1566" i="1" s="1"/>
  <c r="L1567" i="1" s="1"/>
  <c r="M1568" i="1" s="1"/>
  <c r="N1569" i="1" s="1"/>
  <c r="O1570" i="1" s="1"/>
  <c r="P1571" i="1" s="1"/>
  <c r="Q1572" i="1" s="1"/>
  <c r="R1573" i="1" s="1"/>
  <c r="S1574" i="1" s="1"/>
  <c r="T1575" i="1" s="1"/>
  <c r="U1576" i="1" s="1"/>
  <c r="V1577" i="1" s="1"/>
  <c r="W1578" i="1" s="1"/>
  <c r="X1579" i="1" s="1"/>
  <c r="Y1580" i="1" s="1"/>
  <c r="C1565" i="1"/>
  <c r="D1566" i="1" s="1"/>
  <c r="E1567" i="1" s="1"/>
  <c r="F1568" i="1" s="1"/>
  <c r="G1569" i="1" s="1"/>
  <c r="H1570" i="1" s="1"/>
  <c r="I1571" i="1" s="1"/>
  <c r="J1572" i="1" s="1"/>
  <c r="K1573" i="1" s="1"/>
  <c r="L1574" i="1" s="1"/>
  <c r="M1575" i="1" s="1"/>
  <c r="N1576" i="1" s="1"/>
  <c r="O1577" i="1" s="1"/>
  <c r="P1578" i="1" s="1"/>
  <c r="Q1579" i="1" s="1"/>
  <c r="R1580" i="1" s="1"/>
  <c r="C1572" i="1"/>
  <c r="D1573" i="1" s="1"/>
  <c r="E1574" i="1" s="1"/>
  <c r="F1575" i="1" s="1"/>
  <c r="G1576" i="1" s="1"/>
  <c r="H1577" i="1" s="1"/>
  <c r="I1578" i="1" s="1"/>
  <c r="J1579" i="1" s="1"/>
  <c r="K1580" i="1" s="1"/>
  <c r="C1622" i="1"/>
  <c r="D1623" i="1" s="1"/>
  <c r="E1624" i="1" s="1"/>
  <c r="F1625" i="1" s="1"/>
  <c r="G1626" i="1" s="1"/>
  <c r="H1627" i="1" s="1"/>
  <c r="I1628" i="1" s="1"/>
  <c r="J1629" i="1" s="1"/>
  <c r="K1630" i="1" s="1"/>
  <c r="L1631" i="1" s="1"/>
  <c r="M1632" i="1" s="1"/>
  <c r="N1633" i="1" s="1"/>
  <c r="O1634" i="1" s="1"/>
  <c r="P1635" i="1" s="1"/>
  <c r="Q1636" i="1" s="1"/>
  <c r="R1637" i="1" s="1"/>
  <c r="S1638" i="1" s="1"/>
  <c r="T1639" i="1" s="1"/>
  <c r="U1640" i="1" s="1"/>
  <c r="V1641" i="1" s="1"/>
  <c r="W1642" i="1" s="1"/>
  <c r="X1643" i="1" s="1"/>
  <c r="Y1644" i="1" s="1"/>
  <c r="Z1645" i="1" s="1"/>
  <c r="C1633" i="1"/>
  <c r="D1634" i="1" s="1"/>
  <c r="E1635" i="1" s="1"/>
  <c r="F1636" i="1" s="1"/>
  <c r="G1637" i="1" s="1"/>
  <c r="H1638" i="1" s="1"/>
  <c r="I1639" i="1" s="1"/>
  <c r="J1640" i="1" s="1"/>
  <c r="K1641" i="1" s="1"/>
  <c r="L1642" i="1" s="1"/>
  <c r="M1643" i="1" s="1"/>
  <c r="N1644" i="1" s="1"/>
  <c r="O1645" i="1" s="1"/>
  <c r="C1691" i="1"/>
  <c r="D1692" i="1" s="1"/>
  <c r="E1693" i="1" s="1"/>
  <c r="F1694" i="1" s="1"/>
  <c r="G1695" i="1" s="1"/>
  <c r="H1696" i="1" s="1"/>
  <c r="I1697" i="1" s="1"/>
  <c r="J1698" i="1" s="1"/>
  <c r="K1699" i="1" s="1"/>
  <c r="L1700" i="1" s="1"/>
  <c r="M1701" i="1" s="1"/>
  <c r="N1702" i="1" s="1"/>
  <c r="O1703" i="1" s="1"/>
  <c r="P1704" i="1" s="1"/>
  <c r="Q1705" i="1" s="1"/>
  <c r="R1706" i="1" s="1"/>
  <c r="S1707" i="1" s="1"/>
  <c r="T1708" i="1" s="1"/>
  <c r="U1709" i="1" s="1"/>
  <c r="V1710" i="1" s="1"/>
  <c r="C1699" i="1"/>
  <c r="D1700" i="1" s="1"/>
  <c r="E1701" i="1" s="1"/>
  <c r="F1702" i="1" s="1"/>
  <c r="G1703" i="1" s="1"/>
  <c r="H1704" i="1" s="1"/>
  <c r="I1705" i="1" s="1"/>
  <c r="J1706" i="1" s="1"/>
  <c r="K1707" i="1" s="1"/>
  <c r="L1708" i="1" s="1"/>
  <c r="M1709" i="1" s="1"/>
  <c r="N1710" i="1" s="1"/>
  <c r="C1760" i="1"/>
  <c r="D1761" i="1" s="1"/>
  <c r="E1762" i="1" s="1"/>
  <c r="F1763" i="1" s="1"/>
  <c r="G1764" i="1" s="1"/>
  <c r="H1765" i="1" s="1"/>
  <c r="I1766" i="1" s="1"/>
  <c r="J1767" i="1" s="1"/>
  <c r="K1768" i="1" s="1"/>
  <c r="L1769" i="1" s="1"/>
  <c r="M1770" i="1" s="1"/>
  <c r="N1771" i="1" s="1"/>
  <c r="O1772" i="1" s="1"/>
  <c r="P1773" i="1" s="1"/>
  <c r="Q1774" i="1" s="1"/>
  <c r="R1775" i="1" s="1"/>
  <c r="C1768" i="1"/>
  <c r="D1769" i="1" s="1"/>
  <c r="E1770" i="1" s="1"/>
  <c r="F1771" i="1" s="1"/>
  <c r="G1772" i="1" s="1"/>
  <c r="H1773" i="1" s="1"/>
  <c r="I1774" i="1" s="1"/>
  <c r="J1775" i="1" s="1"/>
  <c r="C1771" i="1"/>
  <c r="D1772" i="1" s="1"/>
  <c r="E1773" i="1" s="1"/>
  <c r="F1774" i="1" s="1"/>
  <c r="G1775" i="1" s="1"/>
  <c r="C1641" i="1"/>
  <c r="D1642" i="1" s="1"/>
  <c r="E1643" i="1" s="1"/>
  <c r="F1644" i="1" s="1"/>
  <c r="G1645" i="1" s="1"/>
  <c r="C1576" i="1"/>
  <c r="D1577" i="1" s="1"/>
  <c r="E1578" i="1" s="1"/>
  <c r="F1579" i="1" s="1"/>
  <c r="G1580" i="1" s="1"/>
  <c r="C1511" i="1"/>
  <c r="D1512" i="1" s="1"/>
  <c r="E1513" i="1" s="1"/>
  <c r="F1514" i="1" s="1"/>
  <c r="G1515" i="1" s="1"/>
  <c r="C1056" i="1"/>
  <c r="D1057" i="1" s="1"/>
  <c r="E1058" i="1" s="1"/>
  <c r="F1059" i="1" s="1"/>
  <c r="G1060" i="1" s="1"/>
  <c r="B731" i="1"/>
  <c r="C732" i="1" s="1"/>
  <c r="D733" i="1" s="1"/>
  <c r="E734" i="1" s="1"/>
  <c r="F735" i="1" s="1"/>
  <c r="C601" i="1"/>
  <c r="D602" i="1" s="1"/>
  <c r="E603" i="1" s="1"/>
  <c r="F604" i="1" s="1"/>
  <c r="G605" i="1" s="1"/>
  <c r="C211" i="1"/>
  <c r="D212" i="1" s="1"/>
  <c r="E213" i="1" s="1"/>
  <c r="F214" i="1" s="1"/>
  <c r="G215" i="1" s="1"/>
  <c r="E149" i="1"/>
  <c r="F150" i="1" s="1"/>
  <c r="G151" i="1" s="1"/>
  <c r="D1752" i="1"/>
  <c r="C1772" i="1"/>
  <c r="D1773" i="1" s="1"/>
  <c r="E1774" i="1" s="1"/>
  <c r="F1775" i="1" s="1"/>
  <c r="B1772" i="1"/>
  <c r="D1687" i="1"/>
  <c r="B1706" i="1"/>
  <c r="D1622" i="1"/>
  <c r="C1642" i="1"/>
  <c r="D1643" i="1" s="1"/>
  <c r="E1644" i="1" s="1"/>
  <c r="F1645" i="1" s="1"/>
  <c r="B1642" i="1"/>
  <c r="C1577" i="1"/>
  <c r="D1578" i="1" s="1"/>
  <c r="E1579" i="1" s="1"/>
  <c r="F1580" i="1" s="1"/>
  <c r="B1577" i="1"/>
  <c r="D1492" i="1"/>
  <c r="C1512" i="1"/>
  <c r="D1513" i="1" s="1"/>
  <c r="E1514" i="1" s="1"/>
  <c r="F1515" i="1" s="1"/>
  <c r="B1512" i="1"/>
  <c r="D1427" i="1"/>
  <c r="B1446" i="1"/>
  <c r="D1362" i="1"/>
  <c r="B1381" i="1"/>
  <c r="D1297" i="1"/>
  <c r="B1316" i="1"/>
  <c r="D1232" i="1"/>
  <c r="B1251" i="1"/>
  <c r="B1186" i="1"/>
  <c r="E1168" i="1"/>
  <c r="B1121" i="1"/>
  <c r="C1057" i="1"/>
  <c r="D1058" i="1" s="1"/>
  <c r="E1059" i="1" s="1"/>
  <c r="F1060" i="1" s="1"/>
  <c r="B1057" i="1"/>
  <c r="B991" i="1"/>
  <c r="D907" i="1"/>
  <c r="B926" i="1"/>
  <c r="D842" i="1"/>
  <c r="B861" i="1"/>
  <c r="D777" i="1"/>
  <c r="B796" i="1"/>
  <c r="D712" i="1"/>
  <c r="C716" i="1"/>
  <c r="D717" i="1" s="1"/>
  <c r="E718" i="1" s="1"/>
  <c r="F719" i="1" s="1"/>
  <c r="G720" i="1" s="1"/>
  <c r="H721" i="1" s="1"/>
  <c r="I722" i="1" s="1"/>
  <c r="J723" i="1" s="1"/>
  <c r="K724" i="1" s="1"/>
  <c r="L725" i="1" s="1"/>
  <c r="M726" i="1" s="1"/>
  <c r="N727" i="1" s="1"/>
  <c r="O728" i="1" s="1"/>
  <c r="P729" i="1" s="1"/>
  <c r="Q730" i="1" s="1"/>
  <c r="R731" i="1" s="1"/>
  <c r="S732" i="1" s="1"/>
  <c r="T733" i="1" s="1"/>
  <c r="U734" i="1" s="1"/>
  <c r="V735" i="1" s="1"/>
  <c r="D647" i="1"/>
  <c r="B666" i="1"/>
  <c r="C602" i="1"/>
  <c r="D603" i="1" s="1"/>
  <c r="E604" i="1" s="1"/>
  <c r="F605" i="1" s="1"/>
  <c r="B602" i="1"/>
  <c r="D582" i="1"/>
  <c r="D517" i="1"/>
  <c r="B536" i="1"/>
  <c r="B471" i="1"/>
  <c r="B406" i="1"/>
  <c r="B341" i="1"/>
  <c r="E323" i="1"/>
  <c r="B276" i="1"/>
  <c r="E258" i="1"/>
  <c r="D192" i="1"/>
  <c r="C212" i="1"/>
  <c r="D213" i="1" s="1"/>
  <c r="E214" i="1" s="1"/>
  <c r="F215" i="1" s="1"/>
  <c r="B212" i="1"/>
  <c r="B147" i="1"/>
  <c r="C148" i="1" s="1"/>
  <c r="D149" i="1" s="1"/>
  <c r="E150" i="1" s="1"/>
  <c r="F151" i="1" s="1"/>
  <c r="B732" i="1" l="1"/>
  <c r="E1753" i="1"/>
  <c r="C1773" i="1"/>
  <c r="D1774" i="1" s="1"/>
  <c r="E1775" i="1" s="1"/>
  <c r="B1773" i="1"/>
  <c r="C1707" i="1"/>
  <c r="B1707" i="1"/>
  <c r="E1688" i="1"/>
  <c r="C1643" i="1"/>
  <c r="D1644" i="1" s="1"/>
  <c r="E1645" i="1" s="1"/>
  <c r="B1643" i="1"/>
  <c r="E1623" i="1"/>
  <c r="C1578" i="1"/>
  <c r="D1579" i="1" s="1"/>
  <c r="E1580" i="1" s="1"/>
  <c r="B1578" i="1"/>
  <c r="E1558" i="1"/>
  <c r="C1513" i="1"/>
  <c r="D1514" i="1" s="1"/>
  <c r="E1515" i="1" s="1"/>
  <c r="B1513" i="1"/>
  <c r="E1493" i="1"/>
  <c r="C1447" i="1"/>
  <c r="B1447" i="1"/>
  <c r="E1428" i="1"/>
  <c r="E1363" i="1"/>
  <c r="C1382" i="1"/>
  <c r="B1382" i="1"/>
  <c r="C1317" i="1"/>
  <c r="B1317" i="1"/>
  <c r="E1298" i="1"/>
  <c r="E1233" i="1"/>
  <c r="C1252" i="1"/>
  <c r="B1252" i="1"/>
  <c r="F1169" i="1"/>
  <c r="C1187" i="1"/>
  <c r="B1187" i="1"/>
  <c r="F1104" i="1"/>
  <c r="B1122" i="1"/>
  <c r="C1122" i="1"/>
  <c r="E1038" i="1"/>
  <c r="C1058" i="1"/>
  <c r="D1059" i="1" s="1"/>
  <c r="E1060" i="1" s="1"/>
  <c r="B1058" i="1"/>
  <c r="F974" i="1"/>
  <c r="B992" i="1"/>
  <c r="C992" i="1"/>
  <c r="E908" i="1"/>
  <c r="C927" i="1"/>
  <c r="B927" i="1"/>
  <c r="C862" i="1"/>
  <c r="B862" i="1"/>
  <c r="E843" i="1"/>
  <c r="C797" i="1"/>
  <c r="B797" i="1"/>
  <c r="E778" i="1"/>
  <c r="E713" i="1"/>
  <c r="C733" i="1"/>
  <c r="B733" i="1"/>
  <c r="E648" i="1"/>
  <c r="C667" i="1"/>
  <c r="B667" i="1"/>
  <c r="E583" i="1"/>
  <c r="B603" i="1"/>
  <c r="C603" i="1"/>
  <c r="D604" i="1" s="1"/>
  <c r="E605" i="1" s="1"/>
  <c r="C537" i="1"/>
  <c r="B537" i="1"/>
  <c r="E518" i="1"/>
  <c r="C472" i="1"/>
  <c r="B472" i="1"/>
  <c r="E453" i="1"/>
  <c r="C407" i="1"/>
  <c r="B407" i="1"/>
  <c r="E388" i="1"/>
  <c r="F324" i="1"/>
  <c r="C342" i="1"/>
  <c r="B342" i="1"/>
  <c r="F259" i="1"/>
  <c r="C277" i="1"/>
  <c r="B277" i="1"/>
  <c r="E193" i="1"/>
  <c r="C213" i="1"/>
  <c r="D214" i="1" s="1"/>
  <c r="E215" i="1" s="1"/>
  <c r="B213" i="1"/>
  <c r="B148" i="1"/>
  <c r="C149" i="1" s="1"/>
  <c r="D150" i="1" s="1"/>
  <c r="E151" i="1" s="1"/>
  <c r="E1776" i="1" l="1"/>
  <c r="F1754" i="1"/>
  <c r="C1774" i="1"/>
  <c r="D1775" i="1" s="1"/>
  <c r="D1776" i="1" s="1"/>
  <c r="B1774" i="1"/>
  <c r="D1708" i="1"/>
  <c r="F1689" i="1"/>
  <c r="C1708" i="1"/>
  <c r="D1709" i="1" s="1"/>
  <c r="E1710" i="1" s="1"/>
  <c r="B1708" i="1"/>
  <c r="E1646" i="1"/>
  <c r="F1624" i="1"/>
  <c r="C1644" i="1"/>
  <c r="B1644" i="1"/>
  <c r="E1581" i="1"/>
  <c r="F1559" i="1"/>
  <c r="C1579" i="1"/>
  <c r="B1579" i="1"/>
  <c r="E1516" i="1"/>
  <c r="F1494" i="1"/>
  <c r="C1514" i="1"/>
  <c r="B1514" i="1"/>
  <c r="F1429" i="1"/>
  <c r="C1448" i="1"/>
  <c r="D1449" i="1" s="1"/>
  <c r="E1450" i="1" s="1"/>
  <c r="B1448" i="1"/>
  <c r="D1448" i="1"/>
  <c r="C1383" i="1"/>
  <c r="D1384" i="1" s="1"/>
  <c r="E1385" i="1" s="1"/>
  <c r="B1383" i="1"/>
  <c r="D1383" i="1"/>
  <c r="F1364" i="1"/>
  <c r="F1299" i="1"/>
  <c r="C1318" i="1"/>
  <c r="D1319" i="1" s="1"/>
  <c r="E1320" i="1" s="1"/>
  <c r="B1318" i="1"/>
  <c r="D1318" i="1"/>
  <c r="F1234" i="1"/>
  <c r="D1253" i="1"/>
  <c r="C1253" i="1"/>
  <c r="D1254" i="1" s="1"/>
  <c r="E1255" i="1" s="1"/>
  <c r="B1253" i="1"/>
  <c r="G1170" i="1"/>
  <c r="C1188" i="1"/>
  <c r="D1189" i="1" s="1"/>
  <c r="E1190" i="1" s="1"/>
  <c r="B1188" i="1"/>
  <c r="D1188" i="1"/>
  <c r="D1123" i="1"/>
  <c r="C1123" i="1"/>
  <c r="D1124" i="1" s="1"/>
  <c r="E1125" i="1" s="1"/>
  <c r="B1123" i="1"/>
  <c r="G1105" i="1"/>
  <c r="E1061" i="1"/>
  <c r="F1039" i="1"/>
  <c r="C1059" i="1"/>
  <c r="B1059" i="1"/>
  <c r="D993" i="1"/>
  <c r="B993" i="1"/>
  <c r="C993" i="1"/>
  <c r="D994" i="1" s="1"/>
  <c r="E995" i="1" s="1"/>
  <c r="G975" i="1"/>
  <c r="C928" i="1"/>
  <c r="D929" i="1" s="1"/>
  <c r="E930" i="1" s="1"/>
  <c r="B928" i="1"/>
  <c r="D928" i="1"/>
  <c r="F909" i="1"/>
  <c r="F844" i="1"/>
  <c r="C863" i="1"/>
  <c r="D864" i="1" s="1"/>
  <c r="E865" i="1" s="1"/>
  <c r="B863" i="1"/>
  <c r="D863" i="1"/>
  <c r="D798" i="1"/>
  <c r="F779" i="1"/>
  <c r="C798" i="1"/>
  <c r="D799" i="1" s="1"/>
  <c r="E800" i="1" s="1"/>
  <c r="B798" i="1"/>
  <c r="F714" i="1"/>
  <c r="C734" i="1"/>
  <c r="D735" i="1" s="1"/>
  <c r="B734" i="1"/>
  <c r="D734" i="1"/>
  <c r="C668" i="1"/>
  <c r="D669" i="1" s="1"/>
  <c r="E670" i="1" s="1"/>
  <c r="B668" i="1"/>
  <c r="D668" i="1"/>
  <c r="F649" i="1"/>
  <c r="C604" i="1"/>
  <c r="D605" i="1" s="1"/>
  <c r="D606" i="1" s="1"/>
  <c r="B604" i="1"/>
  <c r="E606" i="1"/>
  <c r="F584" i="1"/>
  <c r="F519" i="1"/>
  <c r="C538" i="1"/>
  <c r="D539" i="1" s="1"/>
  <c r="E540" i="1" s="1"/>
  <c r="B538" i="1"/>
  <c r="D538" i="1"/>
  <c r="F454" i="1"/>
  <c r="C473" i="1"/>
  <c r="D474" i="1" s="1"/>
  <c r="E475" i="1" s="1"/>
  <c r="B473" i="1"/>
  <c r="D473" i="1"/>
  <c r="D408" i="1"/>
  <c r="F389" i="1"/>
  <c r="C408" i="1"/>
  <c r="D409" i="1" s="1"/>
  <c r="E410" i="1" s="1"/>
  <c r="B408" i="1"/>
  <c r="C343" i="1"/>
  <c r="D344" i="1" s="1"/>
  <c r="E345" i="1" s="1"/>
  <c r="B343" i="1"/>
  <c r="D343" i="1"/>
  <c r="G325" i="1"/>
  <c r="C278" i="1"/>
  <c r="D279" i="1" s="1"/>
  <c r="E280" i="1" s="1"/>
  <c r="B278" i="1"/>
  <c r="D278" i="1"/>
  <c r="G260" i="1"/>
  <c r="C214" i="1"/>
  <c r="B214" i="1"/>
  <c r="E216" i="1"/>
  <c r="F194" i="1"/>
  <c r="B149" i="1"/>
  <c r="C150" i="1" s="1"/>
  <c r="D151" i="1" s="1"/>
  <c r="D152" i="1" s="1"/>
  <c r="C1775" i="1" l="1"/>
  <c r="C1776" i="1" s="1"/>
  <c r="B1775" i="1"/>
  <c r="B1776" i="1" s="1"/>
  <c r="F1776" i="1"/>
  <c r="G1755" i="1"/>
  <c r="G1690" i="1"/>
  <c r="C1709" i="1"/>
  <c r="D1710" i="1" s="1"/>
  <c r="D1711" i="1" s="1"/>
  <c r="B1709" i="1"/>
  <c r="E1709" i="1"/>
  <c r="C1645" i="1"/>
  <c r="B1645" i="1"/>
  <c r="B1646" i="1" s="1"/>
  <c r="D1645" i="1"/>
  <c r="D1646" i="1" s="1"/>
  <c r="C1646" i="1"/>
  <c r="F1646" i="1"/>
  <c r="G1625" i="1"/>
  <c r="C1580" i="1"/>
  <c r="C1581" i="1" s="1"/>
  <c r="B1580" i="1"/>
  <c r="B1581" i="1" s="1"/>
  <c r="F1581" i="1"/>
  <c r="G1560" i="1"/>
  <c r="D1580" i="1"/>
  <c r="D1581" i="1" s="1"/>
  <c r="F1516" i="1"/>
  <c r="G1495" i="1"/>
  <c r="C1515" i="1"/>
  <c r="C1516" i="1" s="1"/>
  <c r="B1515" i="1"/>
  <c r="B1516" i="1" s="1"/>
  <c r="D1515" i="1"/>
  <c r="D1516" i="1" s="1"/>
  <c r="E1449" i="1"/>
  <c r="C1449" i="1"/>
  <c r="B1449" i="1"/>
  <c r="G1430" i="1"/>
  <c r="G1365" i="1"/>
  <c r="E1384" i="1"/>
  <c r="C1384" i="1"/>
  <c r="B1384" i="1"/>
  <c r="E1319" i="1"/>
  <c r="C1319" i="1"/>
  <c r="B1319" i="1"/>
  <c r="G1300" i="1"/>
  <c r="C1254" i="1"/>
  <c r="B1254" i="1"/>
  <c r="E1254" i="1"/>
  <c r="G1235" i="1"/>
  <c r="G1191" i="1"/>
  <c r="H1171" i="1"/>
  <c r="E1189" i="1"/>
  <c r="C1189" i="1"/>
  <c r="B1189" i="1"/>
  <c r="G1126" i="1"/>
  <c r="H1106" i="1"/>
  <c r="C1124" i="1"/>
  <c r="D1125" i="1" s="1"/>
  <c r="D1126" i="1" s="1"/>
  <c r="B1124" i="1"/>
  <c r="E1124" i="1"/>
  <c r="D1060" i="1"/>
  <c r="D1061" i="1" s="1"/>
  <c r="F1061" i="1"/>
  <c r="G1040" i="1"/>
  <c r="C1060" i="1"/>
  <c r="C1061" i="1" s="1"/>
  <c r="B1060" i="1"/>
  <c r="B1061" i="1" s="1"/>
  <c r="B994" i="1"/>
  <c r="C994" i="1"/>
  <c r="G996" i="1"/>
  <c r="H976" i="1"/>
  <c r="E994" i="1"/>
  <c r="E929" i="1"/>
  <c r="G910" i="1"/>
  <c r="C929" i="1"/>
  <c r="B929" i="1"/>
  <c r="C864" i="1"/>
  <c r="D865" i="1" s="1"/>
  <c r="D866" i="1" s="1"/>
  <c r="B864" i="1"/>
  <c r="G845" i="1"/>
  <c r="E864" i="1"/>
  <c r="E799" i="1"/>
  <c r="C799" i="1"/>
  <c r="B799" i="1"/>
  <c r="G780" i="1"/>
  <c r="E735" i="1"/>
  <c r="E736" i="1" s="1"/>
  <c r="D736" i="1"/>
  <c r="G715" i="1"/>
  <c r="F736" i="1"/>
  <c r="C735" i="1"/>
  <c r="C736" i="1" s="1"/>
  <c r="B735" i="1"/>
  <c r="B736" i="1" s="1"/>
  <c r="C669" i="1"/>
  <c r="D670" i="1" s="1"/>
  <c r="D671" i="1" s="1"/>
  <c r="B669" i="1"/>
  <c r="G650" i="1"/>
  <c r="E669" i="1"/>
  <c r="G585" i="1"/>
  <c r="F606" i="1"/>
  <c r="C605" i="1"/>
  <c r="C606" i="1" s="1"/>
  <c r="B605" i="1"/>
  <c r="B606" i="1" s="1"/>
  <c r="G520" i="1"/>
  <c r="E539" i="1"/>
  <c r="C539" i="1"/>
  <c r="B539" i="1"/>
  <c r="E474" i="1"/>
  <c r="G455" i="1"/>
  <c r="C474" i="1"/>
  <c r="B474" i="1"/>
  <c r="C409" i="1"/>
  <c r="D410" i="1" s="1"/>
  <c r="D411" i="1" s="1"/>
  <c r="B409" i="1"/>
  <c r="E409" i="1"/>
  <c r="G390" i="1"/>
  <c r="H326" i="1"/>
  <c r="G346" i="1"/>
  <c r="E344" i="1"/>
  <c r="C344" i="1"/>
  <c r="B344" i="1"/>
  <c r="G281" i="1"/>
  <c r="H261" i="1"/>
  <c r="E279" i="1"/>
  <c r="C279" i="1"/>
  <c r="D280" i="1" s="1"/>
  <c r="D281" i="1" s="1"/>
  <c r="B279" i="1"/>
  <c r="C215" i="1"/>
  <c r="C216" i="1" s="1"/>
  <c r="B215" i="1"/>
  <c r="B216" i="1" s="1"/>
  <c r="F216" i="1"/>
  <c r="G195" i="1"/>
  <c r="D215" i="1"/>
  <c r="D216" i="1" s="1"/>
  <c r="B150" i="1"/>
  <c r="C151" i="1" s="1"/>
  <c r="C1777" i="1" l="1"/>
  <c r="C1808" i="1" s="1"/>
  <c r="D1777" i="1"/>
  <c r="D1808" i="1" s="1"/>
  <c r="F1777" i="1"/>
  <c r="F1808" i="1" s="1"/>
  <c r="E1777" i="1"/>
  <c r="E1808" i="1" s="1"/>
  <c r="H1756" i="1"/>
  <c r="G1776" i="1"/>
  <c r="G1777" i="1" s="1"/>
  <c r="G1808" i="1" s="1"/>
  <c r="C1710" i="1"/>
  <c r="C1711" i="1" s="1"/>
  <c r="B1710" i="1"/>
  <c r="B1711" i="1" s="1"/>
  <c r="F1710" i="1"/>
  <c r="F1711" i="1" s="1"/>
  <c r="E1711" i="1"/>
  <c r="H1691" i="1"/>
  <c r="G1711" i="1"/>
  <c r="G1646" i="1"/>
  <c r="G1647" i="1" s="1"/>
  <c r="G1806" i="1" s="1"/>
  <c r="H1626" i="1"/>
  <c r="C1647" i="1"/>
  <c r="C1806" i="1" s="1"/>
  <c r="D1647" i="1"/>
  <c r="D1806" i="1" s="1"/>
  <c r="F1647" i="1"/>
  <c r="F1806" i="1" s="1"/>
  <c r="E1647" i="1"/>
  <c r="E1806" i="1" s="1"/>
  <c r="H1561" i="1"/>
  <c r="G1581" i="1"/>
  <c r="G1582" i="1" s="1"/>
  <c r="G1805" i="1" s="1"/>
  <c r="C1582" i="1"/>
  <c r="C1805" i="1" s="1"/>
  <c r="D1582" i="1"/>
  <c r="D1805" i="1" s="1"/>
  <c r="F1582" i="1"/>
  <c r="F1805" i="1" s="1"/>
  <c r="E1582" i="1"/>
  <c r="E1805" i="1" s="1"/>
  <c r="C1517" i="1"/>
  <c r="C1804" i="1" s="1"/>
  <c r="D1517" i="1"/>
  <c r="D1804" i="1" s="1"/>
  <c r="F1517" i="1"/>
  <c r="F1804" i="1" s="1"/>
  <c r="E1517" i="1"/>
  <c r="E1804" i="1" s="1"/>
  <c r="G1516" i="1"/>
  <c r="G1517" i="1" s="1"/>
  <c r="G1804" i="1" s="1"/>
  <c r="H1496" i="1"/>
  <c r="H1431" i="1"/>
  <c r="G1451" i="1"/>
  <c r="C1450" i="1"/>
  <c r="C1451" i="1" s="1"/>
  <c r="B1450" i="1"/>
  <c r="B1451" i="1" s="1"/>
  <c r="D1450" i="1"/>
  <c r="D1451" i="1" s="1"/>
  <c r="F1450" i="1"/>
  <c r="F1451" i="1" s="1"/>
  <c r="E1451" i="1"/>
  <c r="C1385" i="1"/>
  <c r="C1386" i="1" s="1"/>
  <c r="B1385" i="1"/>
  <c r="B1386" i="1" s="1"/>
  <c r="D1385" i="1"/>
  <c r="D1386" i="1" s="1"/>
  <c r="F1385" i="1"/>
  <c r="F1386" i="1" s="1"/>
  <c r="E1386" i="1"/>
  <c r="G1386" i="1"/>
  <c r="H1366" i="1"/>
  <c r="H1301" i="1"/>
  <c r="G1321" i="1"/>
  <c r="C1320" i="1"/>
  <c r="C1321" i="1" s="1"/>
  <c r="B1320" i="1"/>
  <c r="B1321" i="1" s="1"/>
  <c r="D1320" i="1"/>
  <c r="D1321" i="1" s="1"/>
  <c r="F1320" i="1"/>
  <c r="F1321" i="1" s="1"/>
  <c r="E1321" i="1"/>
  <c r="C1255" i="1"/>
  <c r="C1256" i="1" s="1"/>
  <c r="B1255" i="1"/>
  <c r="B1256" i="1" s="1"/>
  <c r="D1255" i="1"/>
  <c r="D1256" i="1" s="1"/>
  <c r="F1255" i="1"/>
  <c r="F1256" i="1" s="1"/>
  <c r="E1256" i="1"/>
  <c r="G1256" i="1"/>
  <c r="H1236" i="1"/>
  <c r="F1190" i="1"/>
  <c r="F1191" i="1" s="1"/>
  <c r="E1191" i="1"/>
  <c r="D1190" i="1"/>
  <c r="D1191" i="1" s="1"/>
  <c r="I1172" i="1"/>
  <c r="H1191" i="1"/>
  <c r="C1190" i="1"/>
  <c r="C1191" i="1" s="1"/>
  <c r="B1190" i="1"/>
  <c r="B1191" i="1" s="1"/>
  <c r="F1125" i="1"/>
  <c r="F1126" i="1" s="1"/>
  <c r="E1126" i="1"/>
  <c r="B1125" i="1"/>
  <c r="B1126" i="1" s="1"/>
  <c r="C1125" i="1"/>
  <c r="C1126" i="1" s="1"/>
  <c r="H1126" i="1"/>
  <c r="I1107" i="1"/>
  <c r="C1062" i="1"/>
  <c r="C1797" i="1" s="1"/>
  <c r="D1062" i="1"/>
  <c r="D1797" i="1" s="1"/>
  <c r="F1062" i="1"/>
  <c r="F1797" i="1" s="1"/>
  <c r="E1062" i="1"/>
  <c r="E1797" i="1" s="1"/>
  <c r="H1041" i="1"/>
  <c r="G1061" i="1"/>
  <c r="G1062" i="1" s="1"/>
  <c r="G1797" i="1" s="1"/>
  <c r="D995" i="1"/>
  <c r="D996" i="1" s="1"/>
  <c r="C995" i="1"/>
  <c r="C996" i="1" s="1"/>
  <c r="B995" i="1"/>
  <c r="B996" i="1" s="1"/>
  <c r="F995" i="1"/>
  <c r="F996" i="1" s="1"/>
  <c r="E996" i="1"/>
  <c r="H996" i="1"/>
  <c r="I977" i="1"/>
  <c r="C930" i="1"/>
  <c r="C931" i="1" s="1"/>
  <c r="B930" i="1"/>
  <c r="B931" i="1" s="1"/>
  <c r="D930" i="1"/>
  <c r="D931" i="1" s="1"/>
  <c r="H911" i="1"/>
  <c r="G931" i="1"/>
  <c r="F930" i="1"/>
  <c r="F931" i="1" s="1"/>
  <c r="E931" i="1"/>
  <c r="F865" i="1"/>
  <c r="F866" i="1" s="1"/>
  <c r="E866" i="1"/>
  <c r="H846" i="1"/>
  <c r="G866" i="1"/>
  <c r="C865" i="1"/>
  <c r="C866" i="1" s="1"/>
  <c r="B865" i="1"/>
  <c r="B866" i="1" s="1"/>
  <c r="D800" i="1"/>
  <c r="D801" i="1" s="1"/>
  <c r="F800" i="1"/>
  <c r="F801" i="1" s="1"/>
  <c r="E801" i="1"/>
  <c r="H781" i="1"/>
  <c r="G801" i="1"/>
  <c r="C800" i="1"/>
  <c r="C801" i="1" s="1"/>
  <c r="B800" i="1"/>
  <c r="B801" i="1" s="1"/>
  <c r="C737" i="1"/>
  <c r="C1792" i="1" s="1"/>
  <c r="F737" i="1"/>
  <c r="F1792" i="1" s="1"/>
  <c r="E737" i="1"/>
  <c r="E1792" i="1" s="1"/>
  <c r="D737" i="1"/>
  <c r="D1792" i="1" s="1"/>
  <c r="G736" i="1"/>
  <c r="G737" i="1" s="1"/>
  <c r="G1792" i="1" s="1"/>
  <c r="H716" i="1"/>
  <c r="F670" i="1"/>
  <c r="F671" i="1" s="1"/>
  <c r="E671" i="1"/>
  <c r="H651" i="1"/>
  <c r="G671" i="1"/>
  <c r="C670" i="1"/>
  <c r="C671" i="1" s="1"/>
  <c r="B670" i="1"/>
  <c r="B671" i="1" s="1"/>
  <c r="C607" i="1"/>
  <c r="C1790" i="1" s="1"/>
  <c r="E607" i="1"/>
  <c r="E1790" i="1" s="1"/>
  <c r="F607" i="1"/>
  <c r="F1790" i="1" s="1"/>
  <c r="D607" i="1"/>
  <c r="D1790" i="1" s="1"/>
  <c r="H586" i="1"/>
  <c r="G606" i="1"/>
  <c r="G607" i="1" s="1"/>
  <c r="G1790" i="1" s="1"/>
  <c r="H521" i="1"/>
  <c r="G541" i="1"/>
  <c r="C540" i="1"/>
  <c r="C541" i="1" s="1"/>
  <c r="B540" i="1"/>
  <c r="B541" i="1"/>
  <c r="D540" i="1"/>
  <c r="D541" i="1" s="1"/>
  <c r="F540" i="1"/>
  <c r="F541" i="1" s="1"/>
  <c r="E541" i="1"/>
  <c r="F475" i="1"/>
  <c r="F476" i="1" s="1"/>
  <c r="E476" i="1"/>
  <c r="C475" i="1"/>
  <c r="C476" i="1" s="1"/>
  <c r="B475" i="1"/>
  <c r="B476" i="1" s="1"/>
  <c r="D475" i="1"/>
  <c r="D476" i="1" s="1"/>
  <c r="G476" i="1"/>
  <c r="H456" i="1"/>
  <c r="C410" i="1"/>
  <c r="C411" i="1" s="1"/>
  <c r="B410" i="1"/>
  <c r="B411" i="1" s="1"/>
  <c r="H391" i="1"/>
  <c r="G411" i="1"/>
  <c r="F410" i="1"/>
  <c r="F411" i="1" s="1"/>
  <c r="E411" i="1"/>
  <c r="C345" i="1"/>
  <c r="C346" i="1" s="1"/>
  <c r="B345" i="1"/>
  <c r="B346" i="1" s="1"/>
  <c r="F345" i="1"/>
  <c r="F346" i="1" s="1"/>
  <c r="E346" i="1"/>
  <c r="D345" i="1"/>
  <c r="D346" i="1" s="1"/>
  <c r="H346" i="1"/>
  <c r="I327" i="1"/>
  <c r="C280" i="1"/>
  <c r="C281" i="1" s="1"/>
  <c r="B280" i="1"/>
  <c r="B281" i="1" s="1"/>
  <c r="H281" i="1"/>
  <c r="I262" i="1"/>
  <c r="F280" i="1"/>
  <c r="F281" i="1" s="1"/>
  <c r="E281" i="1"/>
  <c r="H196" i="1"/>
  <c r="G216" i="1"/>
  <c r="G217" i="1" s="1"/>
  <c r="G1784" i="1" s="1"/>
  <c r="C217" i="1"/>
  <c r="C1784" i="1" s="1"/>
  <c r="D217" i="1"/>
  <c r="D1784" i="1" s="1"/>
  <c r="F217" i="1"/>
  <c r="F1784" i="1" s="1"/>
  <c r="E217" i="1"/>
  <c r="E1784" i="1" s="1"/>
  <c r="F152" i="1"/>
  <c r="E152" i="1"/>
  <c r="B151" i="1"/>
  <c r="B152" i="1" s="1"/>
  <c r="C152" i="1"/>
  <c r="G152" i="1"/>
  <c r="E333" i="16" l="1"/>
  <c r="E301" i="16"/>
  <c r="E269" i="16"/>
  <c r="E237" i="16"/>
  <c r="E205" i="16"/>
  <c r="E109" i="16"/>
  <c r="H326" i="16"/>
  <c r="H262" i="16"/>
  <c r="H294" i="16"/>
  <c r="H230" i="16"/>
  <c r="H198" i="16"/>
  <c r="H102" i="16"/>
  <c r="H309" i="16"/>
  <c r="H341" i="16"/>
  <c r="H277" i="16"/>
  <c r="H245" i="16"/>
  <c r="H213" i="16"/>
  <c r="H117" i="16"/>
  <c r="E342" i="16"/>
  <c r="E310" i="16"/>
  <c r="E278" i="16"/>
  <c r="E246" i="16"/>
  <c r="E214" i="16"/>
  <c r="E118" i="16"/>
  <c r="I288" i="16"/>
  <c r="I256" i="16"/>
  <c r="I320" i="16"/>
  <c r="I224" i="16"/>
  <c r="I96" i="16"/>
  <c r="I192" i="16"/>
  <c r="G326" i="16"/>
  <c r="G294" i="16"/>
  <c r="G262" i="16"/>
  <c r="G230" i="16"/>
  <c r="G198" i="16"/>
  <c r="G102" i="16"/>
  <c r="F341" i="16"/>
  <c r="F309" i="16"/>
  <c r="F277" i="16"/>
  <c r="F245" i="16"/>
  <c r="F213" i="16"/>
  <c r="F117" i="16"/>
  <c r="I312" i="16"/>
  <c r="I344" i="16"/>
  <c r="I280" i="16"/>
  <c r="I248" i="16"/>
  <c r="I216" i="16"/>
  <c r="I120" i="16"/>
  <c r="I333" i="16"/>
  <c r="I301" i="16"/>
  <c r="I269" i="16"/>
  <c r="I237" i="16"/>
  <c r="I205" i="16"/>
  <c r="I109" i="16"/>
  <c r="I340" i="16"/>
  <c r="I308" i="16"/>
  <c r="I276" i="16"/>
  <c r="I244" i="16"/>
  <c r="I212" i="16"/>
  <c r="I116" i="16"/>
  <c r="E309" i="16"/>
  <c r="E341" i="16"/>
  <c r="E277" i="16"/>
  <c r="E245" i="16"/>
  <c r="E213" i="16"/>
  <c r="E117" i="16"/>
  <c r="I342" i="16"/>
  <c r="I310" i="16"/>
  <c r="I278" i="16"/>
  <c r="I246" i="16"/>
  <c r="I118" i="16"/>
  <c r="I214" i="16"/>
  <c r="F342" i="16"/>
  <c r="F278" i="16"/>
  <c r="F310" i="16"/>
  <c r="F246" i="16"/>
  <c r="F214" i="16"/>
  <c r="F118" i="16"/>
  <c r="I296" i="16"/>
  <c r="I328" i="16"/>
  <c r="I264" i="16"/>
  <c r="I232" i="16"/>
  <c r="I200" i="16"/>
  <c r="I104" i="16"/>
  <c r="F328" i="16"/>
  <c r="F264" i="16"/>
  <c r="F296" i="16"/>
  <c r="F232" i="16"/>
  <c r="F200" i="16"/>
  <c r="F104" i="16"/>
  <c r="G340" i="16"/>
  <c r="G308" i="16"/>
  <c r="G276" i="16"/>
  <c r="G244" i="16"/>
  <c r="G212" i="16"/>
  <c r="G116" i="16"/>
  <c r="I341" i="16"/>
  <c r="I309" i="16"/>
  <c r="I277" i="16"/>
  <c r="I245" i="16"/>
  <c r="I213" i="16"/>
  <c r="I117" i="16"/>
  <c r="G344" i="16"/>
  <c r="G312" i="16"/>
  <c r="G280" i="16"/>
  <c r="G248" i="16"/>
  <c r="G216" i="16"/>
  <c r="G120" i="16"/>
  <c r="F288" i="16"/>
  <c r="F320" i="16"/>
  <c r="F256" i="16"/>
  <c r="F224" i="16"/>
  <c r="F192" i="16"/>
  <c r="F96" i="16"/>
  <c r="G328" i="16"/>
  <c r="G296" i="16"/>
  <c r="G264" i="16"/>
  <c r="G232" i="16"/>
  <c r="G200" i="16"/>
  <c r="G104" i="16"/>
  <c r="G333" i="16"/>
  <c r="G301" i="16"/>
  <c r="G269" i="16"/>
  <c r="G237" i="16"/>
  <c r="G205" i="16"/>
  <c r="G109" i="16"/>
  <c r="H340" i="16"/>
  <c r="H308" i="16"/>
  <c r="H276" i="16"/>
  <c r="H244" i="16"/>
  <c r="H212" i="16"/>
  <c r="H116" i="16"/>
  <c r="H344" i="16"/>
  <c r="H312" i="16"/>
  <c r="H280" i="16"/>
  <c r="H248" i="16"/>
  <c r="H216" i="16"/>
  <c r="H120" i="16"/>
  <c r="G341" i="16"/>
  <c r="G309" i="16"/>
  <c r="G277" i="16"/>
  <c r="G245" i="16"/>
  <c r="G213" i="16"/>
  <c r="G117" i="16"/>
  <c r="E326" i="16"/>
  <c r="E294" i="16"/>
  <c r="E262" i="16"/>
  <c r="E230" i="16"/>
  <c r="E102" i="16"/>
  <c r="E198" i="16"/>
  <c r="G288" i="16"/>
  <c r="G320" i="16"/>
  <c r="G256" i="16"/>
  <c r="G224" i="16"/>
  <c r="G192" i="16"/>
  <c r="G96" i="16"/>
  <c r="I326" i="16"/>
  <c r="I294" i="16"/>
  <c r="I262" i="16"/>
  <c r="I230" i="16"/>
  <c r="I198" i="16"/>
  <c r="I102" i="16"/>
  <c r="H328" i="16"/>
  <c r="H296" i="16"/>
  <c r="H264" i="16"/>
  <c r="H232" i="16"/>
  <c r="H200" i="16"/>
  <c r="H104" i="16"/>
  <c r="H333" i="16"/>
  <c r="H301" i="16"/>
  <c r="H269" i="16"/>
  <c r="H237" i="16"/>
  <c r="H109" i="16"/>
  <c r="H205" i="16"/>
  <c r="F340" i="16"/>
  <c r="F308" i="16"/>
  <c r="F276" i="16"/>
  <c r="F244" i="16"/>
  <c r="F212" i="16"/>
  <c r="F116" i="16"/>
  <c r="G342" i="16"/>
  <c r="G310" i="16"/>
  <c r="G278" i="16"/>
  <c r="G246" i="16"/>
  <c r="G214" i="16"/>
  <c r="G118" i="16"/>
  <c r="F344" i="16"/>
  <c r="F280" i="16"/>
  <c r="F312" i="16"/>
  <c r="F248" i="16"/>
  <c r="F216" i="16"/>
  <c r="F120" i="16"/>
  <c r="F326" i="16"/>
  <c r="F294" i="16"/>
  <c r="F262" i="16"/>
  <c r="F230" i="16"/>
  <c r="F198" i="16"/>
  <c r="F102" i="16"/>
  <c r="E320" i="16"/>
  <c r="E256" i="16"/>
  <c r="E288" i="16"/>
  <c r="E224" i="16"/>
  <c r="E192" i="16"/>
  <c r="E96" i="16"/>
  <c r="H288" i="16"/>
  <c r="H320" i="16"/>
  <c r="H256" i="16"/>
  <c r="H224" i="16"/>
  <c r="H192" i="16"/>
  <c r="H96" i="16"/>
  <c r="E328" i="16"/>
  <c r="E296" i="16"/>
  <c r="E264" i="16"/>
  <c r="E232" i="16"/>
  <c r="E200" i="16"/>
  <c r="E104" i="16"/>
  <c r="F333" i="16"/>
  <c r="F301" i="16"/>
  <c r="F269" i="16"/>
  <c r="F237" i="16"/>
  <c r="F205" i="16"/>
  <c r="F109" i="16"/>
  <c r="E340" i="16"/>
  <c r="E308" i="16"/>
  <c r="E276" i="16"/>
  <c r="E244" i="16"/>
  <c r="E212" i="16"/>
  <c r="E116" i="16"/>
  <c r="H342" i="16"/>
  <c r="H310" i="16"/>
  <c r="H278" i="16"/>
  <c r="H246" i="16"/>
  <c r="H214" i="16"/>
  <c r="H118" i="16"/>
  <c r="E344" i="16"/>
  <c r="E312" i="16"/>
  <c r="E280" i="16"/>
  <c r="E248" i="16"/>
  <c r="E216" i="16"/>
  <c r="E120" i="16"/>
  <c r="E153" i="1"/>
  <c r="E1783" i="1" s="1"/>
  <c r="F153" i="1"/>
  <c r="F1783" i="1" s="1"/>
  <c r="G153" i="1"/>
  <c r="G1783" i="1" s="1"/>
  <c r="D153" i="1"/>
  <c r="D1783" i="1" s="1"/>
  <c r="C153" i="1"/>
  <c r="C1783" i="1" s="1"/>
  <c r="I1757" i="1"/>
  <c r="H1776" i="1"/>
  <c r="H1777" i="1" s="1"/>
  <c r="H1808" i="1" s="1"/>
  <c r="I1692" i="1"/>
  <c r="H1711" i="1"/>
  <c r="H1712" i="1" s="1"/>
  <c r="H1807" i="1" s="1"/>
  <c r="C1712" i="1"/>
  <c r="C1807" i="1" s="1"/>
  <c r="G1712" i="1"/>
  <c r="G1807" i="1" s="1"/>
  <c r="F1712" i="1"/>
  <c r="F1807" i="1" s="1"/>
  <c r="D1712" i="1"/>
  <c r="D1807" i="1" s="1"/>
  <c r="E1712" i="1"/>
  <c r="E1807" i="1" s="1"/>
  <c r="I1627" i="1"/>
  <c r="H1646" i="1"/>
  <c r="H1647" i="1" s="1"/>
  <c r="H1806" i="1" s="1"/>
  <c r="I1562" i="1"/>
  <c r="H1581" i="1"/>
  <c r="H1582" i="1" s="1"/>
  <c r="H1805" i="1" s="1"/>
  <c r="I1497" i="1"/>
  <c r="H1516" i="1"/>
  <c r="H1517" i="1" s="1"/>
  <c r="H1804" i="1" s="1"/>
  <c r="C1452" i="1"/>
  <c r="C1803" i="1" s="1"/>
  <c r="G1452" i="1"/>
  <c r="G1803" i="1" s="1"/>
  <c r="D1452" i="1"/>
  <c r="D1803" i="1" s="1"/>
  <c r="F1452" i="1"/>
  <c r="F1803" i="1" s="1"/>
  <c r="E1452" i="1"/>
  <c r="E1803" i="1" s="1"/>
  <c r="I1432" i="1"/>
  <c r="H1451" i="1"/>
  <c r="H1452" i="1" s="1"/>
  <c r="H1803" i="1" s="1"/>
  <c r="C1387" i="1"/>
  <c r="C1802" i="1" s="1"/>
  <c r="G1387" i="1"/>
  <c r="G1802" i="1" s="1"/>
  <c r="D1387" i="1"/>
  <c r="D1802" i="1" s="1"/>
  <c r="F1387" i="1"/>
  <c r="F1802" i="1" s="1"/>
  <c r="E1387" i="1"/>
  <c r="E1802" i="1" s="1"/>
  <c r="I1367" i="1"/>
  <c r="H1386" i="1"/>
  <c r="H1387" i="1" s="1"/>
  <c r="H1802" i="1" s="1"/>
  <c r="I1302" i="1"/>
  <c r="H1321" i="1"/>
  <c r="H1322" i="1" s="1"/>
  <c r="H1801" i="1" s="1"/>
  <c r="C1322" i="1"/>
  <c r="C1801" i="1" s="1"/>
  <c r="G1322" i="1"/>
  <c r="G1801" i="1" s="1"/>
  <c r="D1322" i="1"/>
  <c r="D1801" i="1" s="1"/>
  <c r="F1322" i="1"/>
  <c r="F1801" i="1" s="1"/>
  <c r="E1322" i="1"/>
  <c r="E1801" i="1" s="1"/>
  <c r="C1257" i="1"/>
  <c r="C1800" i="1" s="1"/>
  <c r="G1257" i="1"/>
  <c r="G1800" i="1" s="1"/>
  <c r="F1257" i="1"/>
  <c r="F1800" i="1" s="1"/>
  <c r="E1257" i="1"/>
  <c r="E1800" i="1" s="1"/>
  <c r="D1257" i="1"/>
  <c r="D1800" i="1" s="1"/>
  <c r="H1256" i="1"/>
  <c r="H1257" i="1" s="1"/>
  <c r="H1800" i="1" s="1"/>
  <c r="I1237" i="1"/>
  <c r="C1192" i="1"/>
  <c r="C1799" i="1" s="1"/>
  <c r="H1192" i="1"/>
  <c r="H1799" i="1" s="1"/>
  <c r="G1192" i="1"/>
  <c r="G1799" i="1" s="1"/>
  <c r="D1192" i="1"/>
  <c r="D1799" i="1" s="1"/>
  <c r="F1192" i="1"/>
  <c r="F1799" i="1" s="1"/>
  <c r="E1192" i="1"/>
  <c r="E1799" i="1" s="1"/>
  <c r="I1191" i="1"/>
  <c r="I1192" i="1" s="1"/>
  <c r="I1799" i="1" s="1"/>
  <c r="J1173" i="1"/>
  <c r="I1126" i="1"/>
  <c r="I1127" i="1" s="1"/>
  <c r="I1798" i="1" s="1"/>
  <c r="J1108" i="1"/>
  <c r="C1127" i="1"/>
  <c r="C1798" i="1" s="1"/>
  <c r="H1127" i="1"/>
  <c r="H1798" i="1" s="1"/>
  <c r="F1127" i="1"/>
  <c r="F1798" i="1" s="1"/>
  <c r="G1127" i="1"/>
  <c r="G1798" i="1" s="1"/>
  <c r="E1127" i="1"/>
  <c r="E1798" i="1" s="1"/>
  <c r="D1127" i="1"/>
  <c r="D1798" i="1" s="1"/>
  <c r="I1042" i="1"/>
  <c r="H1061" i="1"/>
  <c r="H1062" i="1" s="1"/>
  <c r="H1797" i="1" s="1"/>
  <c r="J978" i="1"/>
  <c r="I996" i="1"/>
  <c r="I997" i="1" s="1"/>
  <c r="I1796" i="1" s="1"/>
  <c r="C997" i="1"/>
  <c r="C1796" i="1" s="1"/>
  <c r="G997" i="1"/>
  <c r="G1796" i="1" s="1"/>
  <c r="H997" i="1"/>
  <c r="H1796" i="1" s="1"/>
  <c r="E997" i="1"/>
  <c r="E1796" i="1" s="1"/>
  <c r="D997" i="1"/>
  <c r="D1796" i="1" s="1"/>
  <c r="F997" i="1"/>
  <c r="F1796" i="1" s="1"/>
  <c r="H931" i="1"/>
  <c r="H932" i="1" s="1"/>
  <c r="H1795" i="1" s="1"/>
  <c r="I912" i="1"/>
  <c r="C932" i="1"/>
  <c r="C1795" i="1" s="1"/>
  <c r="G932" i="1"/>
  <c r="G1795" i="1" s="1"/>
  <c r="D932" i="1"/>
  <c r="D1795" i="1" s="1"/>
  <c r="F932" i="1"/>
  <c r="F1795" i="1" s="1"/>
  <c r="E932" i="1"/>
  <c r="E1795" i="1" s="1"/>
  <c r="C867" i="1"/>
  <c r="C1794" i="1" s="1"/>
  <c r="G867" i="1"/>
  <c r="G1794" i="1" s="1"/>
  <c r="D867" i="1"/>
  <c r="D1794" i="1" s="1"/>
  <c r="F867" i="1"/>
  <c r="F1794" i="1" s="1"/>
  <c r="E867" i="1"/>
  <c r="E1794" i="1" s="1"/>
  <c r="I847" i="1"/>
  <c r="H866" i="1"/>
  <c r="H867" i="1" s="1"/>
  <c r="H1794" i="1" s="1"/>
  <c r="H801" i="1"/>
  <c r="H802" i="1" s="1"/>
  <c r="H1793" i="1" s="1"/>
  <c r="I782" i="1"/>
  <c r="C802" i="1"/>
  <c r="C1793" i="1" s="1"/>
  <c r="G802" i="1"/>
  <c r="G1793" i="1" s="1"/>
  <c r="D802" i="1"/>
  <c r="D1793" i="1" s="1"/>
  <c r="F802" i="1"/>
  <c r="F1793" i="1" s="1"/>
  <c r="E802" i="1"/>
  <c r="E1793" i="1" s="1"/>
  <c r="H736" i="1"/>
  <c r="H737" i="1" s="1"/>
  <c r="H1792" i="1" s="1"/>
  <c r="I717" i="1"/>
  <c r="C672" i="1"/>
  <c r="C1791" i="1" s="1"/>
  <c r="D672" i="1"/>
  <c r="D1791" i="1" s="1"/>
  <c r="G672" i="1"/>
  <c r="G1791" i="1" s="1"/>
  <c r="F672" i="1"/>
  <c r="F1791" i="1" s="1"/>
  <c r="E672" i="1"/>
  <c r="E1791" i="1" s="1"/>
  <c r="I652" i="1"/>
  <c r="H671" i="1"/>
  <c r="H672" i="1" s="1"/>
  <c r="H1791" i="1" s="1"/>
  <c r="H606" i="1"/>
  <c r="H607" i="1" s="1"/>
  <c r="H1790" i="1" s="1"/>
  <c r="I587" i="1"/>
  <c r="C542" i="1"/>
  <c r="C1789" i="1" s="1"/>
  <c r="D542" i="1"/>
  <c r="D1789" i="1" s="1"/>
  <c r="G542" i="1"/>
  <c r="G1789" i="1" s="1"/>
  <c r="F542" i="1"/>
  <c r="F1789" i="1" s="1"/>
  <c r="E542" i="1"/>
  <c r="E1789" i="1" s="1"/>
  <c r="I522" i="1"/>
  <c r="H541" i="1"/>
  <c r="H542" i="1" s="1"/>
  <c r="H1789" i="1" s="1"/>
  <c r="C477" i="1"/>
  <c r="C1788" i="1" s="1"/>
  <c r="G477" i="1"/>
  <c r="G1788" i="1" s="1"/>
  <c r="F477" i="1"/>
  <c r="F1788" i="1" s="1"/>
  <c r="E477" i="1"/>
  <c r="E1788" i="1" s="1"/>
  <c r="D477" i="1"/>
  <c r="D1788" i="1" s="1"/>
  <c r="H476" i="1"/>
  <c r="H477" i="1" s="1"/>
  <c r="H1788" i="1" s="1"/>
  <c r="I457" i="1"/>
  <c r="C412" i="1"/>
  <c r="C1787" i="1" s="1"/>
  <c r="G412" i="1"/>
  <c r="G1787" i="1" s="1"/>
  <c r="D412" i="1"/>
  <c r="D1787" i="1" s="1"/>
  <c r="F412" i="1"/>
  <c r="F1787" i="1" s="1"/>
  <c r="E412" i="1"/>
  <c r="E1787" i="1" s="1"/>
  <c r="I392" i="1"/>
  <c r="H411" i="1"/>
  <c r="H412" i="1" s="1"/>
  <c r="H1787" i="1" s="1"/>
  <c r="I346" i="1"/>
  <c r="I347" i="1" s="1"/>
  <c r="I1786" i="1" s="1"/>
  <c r="J328" i="1"/>
  <c r="C347" i="1"/>
  <c r="C1786" i="1" s="1"/>
  <c r="H347" i="1"/>
  <c r="H1786" i="1" s="1"/>
  <c r="G347" i="1"/>
  <c r="G1786" i="1" s="1"/>
  <c r="F347" i="1"/>
  <c r="F1786" i="1" s="1"/>
  <c r="D347" i="1"/>
  <c r="D1786" i="1" s="1"/>
  <c r="E347" i="1"/>
  <c r="E1786" i="1" s="1"/>
  <c r="C282" i="1"/>
  <c r="C1785" i="1" s="1"/>
  <c r="H282" i="1"/>
  <c r="H1785" i="1" s="1"/>
  <c r="G282" i="1"/>
  <c r="G1785" i="1" s="1"/>
  <c r="F282" i="1"/>
  <c r="F1785" i="1" s="1"/>
  <c r="E282" i="1"/>
  <c r="E1785" i="1" s="1"/>
  <c r="D282" i="1"/>
  <c r="D1785" i="1" s="1"/>
  <c r="I281" i="1"/>
  <c r="I282" i="1" s="1"/>
  <c r="I1785" i="1" s="1"/>
  <c r="J263" i="1"/>
  <c r="I197" i="1"/>
  <c r="H216" i="1"/>
  <c r="H217" i="1" s="1"/>
  <c r="H1784" i="1" s="1"/>
  <c r="H152" i="1"/>
  <c r="H153" i="1" s="1"/>
  <c r="H1783" i="1" s="1"/>
  <c r="J329" i="16" l="1"/>
  <c r="J297" i="16"/>
  <c r="J265" i="16"/>
  <c r="J233" i="16"/>
  <c r="J201" i="16"/>
  <c r="J105" i="16"/>
  <c r="J330" i="16"/>
  <c r="J298" i="16"/>
  <c r="J266" i="16"/>
  <c r="J234" i="16"/>
  <c r="J202" i="16"/>
  <c r="J106" i="16"/>
  <c r="H339" i="16"/>
  <c r="H307" i="16"/>
  <c r="H275" i="16"/>
  <c r="H243" i="16"/>
  <c r="H211" i="16"/>
  <c r="H115" i="16"/>
  <c r="F322" i="16"/>
  <c r="F290" i="16"/>
  <c r="F258" i="16"/>
  <c r="F226" i="16"/>
  <c r="F194" i="16"/>
  <c r="F98" i="16"/>
  <c r="G327" i="16"/>
  <c r="G295" i="16"/>
  <c r="G263" i="16"/>
  <c r="G231" i="16"/>
  <c r="G199" i="16"/>
  <c r="G103" i="16"/>
  <c r="F331" i="16"/>
  <c r="F299" i="16"/>
  <c r="F267" i="16"/>
  <c r="F235" i="16"/>
  <c r="F203" i="16"/>
  <c r="F107" i="16"/>
  <c r="J332" i="16"/>
  <c r="J268" i="16"/>
  <c r="J300" i="16"/>
  <c r="J236" i="16"/>
  <c r="J204" i="16"/>
  <c r="J108" i="16"/>
  <c r="K335" i="16"/>
  <c r="K271" i="16"/>
  <c r="K303" i="16"/>
  <c r="K239" i="16"/>
  <c r="K207" i="16"/>
  <c r="K111" i="16"/>
  <c r="J336" i="16"/>
  <c r="J304" i="16"/>
  <c r="J272" i="16"/>
  <c r="J240" i="16"/>
  <c r="J208" i="16"/>
  <c r="J112" i="16"/>
  <c r="F337" i="16"/>
  <c r="F305" i="16"/>
  <c r="F273" i="16"/>
  <c r="F241" i="16"/>
  <c r="F209" i="16"/>
  <c r="F113" i="16"/>
  <c r="H338" i="16"/>
  <c r="H306" i="16"/>
  <c r="H274" i="16"/>
  <c r="H242" i="16"/>
  <c r="H210" i="16"/>
  <c r="H114" i="16"/>
  <c r="F339" i="16"/>
  <c r="F307" i="16"/>
  <c r="F275" i="16"/>
  <c r="F243" i="16"/>
  <c r="F211" i="16"/>
  <c r="F115" i="16"/>
  <c r="J344" i="16"/>
  <c r="J312" i="16"/>
  <c r="J280" i="16"/>
  <c r="J248" i="16"/>
  <c r="J216" i="16"/>
  <c r="J120" i="16"/>
  <c r="J291" i="16"/>
  <c r="J323" i="16"/>
  <c r="J259" i="16"/>
  <c r="J227" i="16"/>
  <c r="J99" i="16"/>
  <c r="J195" i="16"/>
  <c r="J342" i="16"/>
  <c r="J310" i="16"/>
  <c r="J278" i="16"/>
  <c r="J246" i="16"/>
  <c r="J214" i="16"/>
  <c r="J118" i="16"/>
  <c r="K289" i="16"/>
  <c r="K321" i="16"/>
  <c r="K257" i="16"/>
  <c r="K225" i="16"/>
  <c r="K193" i="16"/>
  <c r="K97" i="16"/>
  <c r="F324" i="16"/>
  <c r="F292" i="16"/>
  <c r="F260" i="16"/>
  <c r="F228" i="16"/>
  <c r="F196" i="16"/>
  <c r="F100" i="16"/>
  <c r="H293" i="16"/>
  <c r="H325" i="16"/>
  <c r="H261" i="16"/>
  <c r="H229" i="16"/>
  <c r="H197" i="16"/>
  <c r="H101" i="16"/>
  <c r="H329" i="16"/>
  <c r="H297" i="16"/>
  <c r="H265" i="16"/>
  <c r="H233" i="16"/>
  <c r="H201" i="16"/>
  <c r="H105" i="16"/>
  <c r="G334" i="16"/>
  <c r="G302" i="16"/>
  <c r="G270" i="16"/>
  <c r="G238" i="16"/>
  <c r="G206" i="16"/>
  <c r="G110" i="16"/>
  <c r="F321" i="16"/>
  <c r="F257" i="16"/>
  <c r="F289" i="16"/>
  <c r="F193" i="16"/>
  <c r="F225" i="16"/>
  <c r="F97" i="16"/>
  <c r="H322" i="16"/>
  <c r="H290" i="16"/>
  <c r="H258" i="16"/>
  <c r="H226" i="16"/>
  <c r="H194" i="16"/>
  <c r="H98" i="16"/>
  <c r="G323" i="16"/>
  <c r="G291" i="16"/>
  <c r="G259" i="16"/>
  <c r="G227" i="16"/>
  <c r="G195" i="16"/>
  <c r="G99" i="16"/>
  <c r="G324" i="16"/>
  <c r="G292" i="16"/>
  <c r="G260" i="16"/>
  <c r="G196" i="16"/>
  <c r="G228" i="16"/>
  <c r="G100" i="16"/>
  <c r="I325" i="16"/>
  <c r="I293" i="16"/>
  <c r="I261" i="16"/>
  <c r="I229" i="16"/>
  <c r="I197" i="16"/>
  <c r="I101" i="16"/>
  <c r="H327" i="16"/>
  <c r="H295" i="16"/>
  <c r="H263" i="16"/>
  <c r="H199" i="16"/>
  <c r="H231" i="16"/>
  <c r="H103" i="16"/>
  <c r="F329" i="16"/>
  <c r="F297" i="16"/>
  <c r="F265" i="16"/>
  <c r="F201" i="16"/>
  <c r="F233" i="16"/>
  <c r="F105" i="16"/>
  <c r="G330" i="16"/>
  <c r="G298" i="16"/>
  <c r="G266" i="16"/>
  <c r="G234" i="16"/>
  <c r="G106" i="16"/>
  <c r="G202" i="16"/>
  <c r="I331" i="16"/>
  <c r="I299" i="16"/>
  <c r="I267" i="16"/>
  <c r="I235" i="16"/>
  <c r="I203" i="16"/>
  <c r="I107" i="16"/>
  <c r="I332" i="16"/>
  <c r="I300" i="16"/>
  <c r="I268" i="16"/>
  <c r="I236" i="16"/>
  <c r="I204" i="16"/>
  <c r="I108" i="16"/>
  <c r="I334" i="16"/>
  <c r="I302" i="16"/>
  <c r="I270" i="16"/>
  <c r="I238" i="16"/>
  <c r="I206" i="16"/>
  <c r="I110" i="16"/>
  <c r="G335" i="16"/>
  <c r="G303" i="16"/>
  <c r="G271" i="16"/>
  <c r="G239" i="16"/>
  <c r="G207" i="16"/>
  <c r="G111" i="16"/>
  <c r="F336" i="16"/>
  <c r="F304" i="16"/>
  <c r="F272" i="16"/>
  <c r="F240" i="16"/>
  <c r="F208" i="16"/>
  <c r="F112" i="16"/>
  <c r="I337" i="16"/>
  <c r="I273" i="16"/>
  <c r="I305" i="16"/>
  <c r="I241" i="16"/>
  <c r="I209" i="16"/>
  <c r="I113" i="16"/>
  <c r="F338" i="16"/>
  <c r="F306" i="16"/>
  <c r="F274" i="16"/>
  <c r="F242" i="16"/>
  <c r="F210" i="16"/>
  <c r="F114" i="16"/>
  <c r="I339" i="16"/>
  <c r="I307" i="16"/>
  <c r="I275" i="16"/>
  <c r="I243" i="16"/>
  <c r="I211" i="16"/>
  <c r="I115" i="16"/>
  <c r="G343" i="16"/>
  <c r="G311" i="16"/>
  <c r="G279" i="16"/>
  <c r="G247" i="16"/>
  <c r="G215" i="16"/>
  <c r="G119" i="16"/>
  <c r="J324" i="16"/>
  <c r="J260" i="16"/>
  <c r="J292" i="16"/>
  <c r="J228" i="16"/>
  <c r="J196" i="16"/>
  <c r="J100" i="16"/>
  <c r="H331" i="16"/>
  <c r="H299" i="16"/>
  <c r="H267" i="16"/>
  <c r="H235" i="16"/>
  <c r="H203" i="16"/>
  <c r="H107" i="16"/>
  <c r="F334" i="16"/>
  <c r="F302" i="16"/>
  <c r="F270" i="16"/>
  <c r="F238" i="16"/>
  <c r="F206" i="16"/>
  <c r="F110" i="16"/>
  <c r="I322" i="16"/>
  <c r="I290" i="16"/>
  <c r="I258" i="16"/>
  <c r="I194" i="16"/>
  <c r="I226" i="16"/>
  <c r="I98" i="16"/>
  <c r="I327" i="16"/>
  <c r="I295" i="16"/>
  <c r="I263" i="16"/>
  <c r="I231" i="16"/>
  <c r="I199" i="16"/>
  <c r="I103" i="16"/>
  <c r="H335" i="16"/>
  <c r="H303" i="16"/>
  <c r="H271" i="16"/>
  <c r="H207" i="16"/>
  <c r="H239" i="16"/>
  <c r="H111" i="16"/>
  <c r="E319" i="16"/>
  <c r="E287" i="16"/>
  <c r="E255" i="16"/>
  <c r="E223" i="16"/>
  <c r="E191" i="16"/>
  <c r="E95" i="16"/>
  <c r="G325" i="16"/>
  <c r="G293" i="16"/>
  <c r="G261" i="16"/>
  <c r="G229" i="16"/>
  <c r="G197" i="16"/>
  <c r="G101" i="16"/>
  <c r="G332" i="16"/>
  <c r="G300" i="16"/>
  <c r="G268" i="16"/>
  <c r="G204" i="16"/>
  <c r="G236" i="16"/>
  <c r="G108" i="16"/>
  <c r="G306" i="16"/>
  <c r="G338" i="16"/>
  <c r="G274" i="16"/>
  <c r="G242" i="16"/>
  <c r="G210" i="16"/>
  <c r="G114" i="16"/>
  <c r="G321" i="16"/>
  <c r="G289" i="16"/>
  <c r="G257" i="16"/>
  <c r="G225" i="16"/>
  <c r="G193" i="16"/>
  <c r="G97" i="16"/>
  <c r="H324" i="16"/>
  <c r="H292" i="16"/>
  <c r="H260" i="16"/>
  <c r="H228" i="16"/>
  <c r="H196" i="16"/>
  <c r="H100" i="16"/>
  <c r="H330" i="16"/>
  <c r="H298" i="16"/>
  <c r="H266" i="16"/>
  <c r="H234" i="16"/>
  <c r="H202" i="16"/>
  <c r="H106" i="16"/>
  <c r="E332" i="16"/>
  <c r="E300" i="16"/>
  <c r="E268" i="16"/>
  <c r="E236" i="16"/>
  <c r="E204" i="16"/>
  <c r="E108" i="16"/>
  <c r="G336" i="16"/>
  <c r="G304" i="16"/>
  <c r="G272" i="16"/>
  <c r="G240" i="16"/>
  <c r="G208" i="16"/>
  <c r="G112" i="16"/>
  <c r="I338" i="16"/>
  <c r="I306" i="16"/>
  <c r="I274" i="16"/>
  <c r="I210" i="16"/>
  <c r="I242" i="16"/>
  <c r="I114" i="16"/>
  <c r="F311" i="16"/>
  <c r="F343" i="16"/>
  <c r="F279" i="16"/>
  <c r="F247" i="16"/>
  <c r="F215" i="16"/>
  <c r="F119" i="16"/>
  <c r="H321" i="16"/>
  <c r="H289" i="16"/>
  <c r="H257" i="16"/>
  <c r="H225" i="16"/>
  <c r="H193" i="16"/>
  <c r="H97" i="16"/>
  <c r="J322" i="16"/>
  <c r="J290" i="16"/>
  <c r="J258" i="16"/>
  <c r="J226" i="16"/>
  <c r="J194" i="16"/>
  <c r="J98" i="16"/>
  <c r="F323" i="16"/>
  <c r="F291" i="16"/>
  <c r="F259" i="16"/>
  <c r="F227" i="16"/>
  <c r="F195" i="16"/>
  <c r="F99" i="16"/>
  <c r="I324" i="16"/>
  <c r="I292" i="16"/>
  <c r="I260" i="16"/>
  <c r="I228" i="16"/>
  <c r="I196" i="16"/>
  <c r="I100" i="16"/>
  <c r="E325" i="16"/>
  <c r="E293" i="16"/>
  <c r="E261" i="16"/>
  <c r="E229" i="16"/>
  <c r="E197" i="16"/>
  <c r="E101" i="16"/>
  <c r="F327" i="16"/>
  <c r="F295" i="16"/>
  <c r="F263" i="16"/>
  <c r="F231" i="16"/>
  <c r="F199" i="16"/>
  <c r="F103" i="16"/>
  <c r="F330" i="16"/>
  <c r="F298" i="16"/>
  <c r="F266" i="16"/>
  <c r="F234" i="16"/>
  <c r="F202" i="16"/>
  <c r="F106" i="16"/>
  <c r="K332" i="16"/>
  <c r="K300" i="16"/>
  <c r="K268" i="16"/>
  <c r="K236" i="16"/>
  <c r="K204" i="16"/>
  <c r="K108" i="16"/>
  <c r="J334" i="16"/>
  <c r="J302" i="16"/>
  <c r="J270" i="16"/>
  <c r="J238" i="16"/>
  <c r="J206" i="16"/>
  <c r="J110" i="16"/>
  <c r="F303" i="16"/>
  <c r="F335" i="16"/>
  <c r="F271" i="16"/>
  <c r="F239" i="16"/>
  <c r="F207" i="16"/>
  <c r="F111" i="16"/>
  <c r="H336" i="16"/>
  <c r="H304" i="16"/>
  <c r="H272" i="16"/>
  <c r="H240" i="16"/>
  <c r="H208" i="16"/>
  <c r="H112" i="16"/>
  <c r="J337" i="16"/>
  <c r="J305" i="16"/>
  <c r="J273" i="16"/>
  <c r="J241" i="16"/>
  <c r="J209" i="16"/>
  <c r="J113" i="16"/>
  <c r="E338" i="16"/>
  <c r="E274" i="16"/>
  <c r="E306" i="16"/>
  <c r="E242" i="16"/>
  <c r="E210" i="16"/>
  <c r="E114" i="16"/>
  <c r="J340" i="16"/>
  <c r="J276" i="16"/>
  <c r="J308" i="16"/>
  <c r="J244" i="16"/>
  <c r="J212" i="16"/>
  <c r="J116" i="16"/>
  <c r="H343" i="16"/>
  <c r="H311" i="16"/>
  <c r="H279" i="16"/>
  <c r="H215" i="16"/>
  <c r="H247" i="16"/>
  <c r="H119" i="16"/>
  <c r="F287" i="16"/>
  <c r="F255" i="16"/>
  <c r="F319" i="16"/>
  <c r="F223" i="16"/>
  <c r="F191" i="16"/>
  <c r="F95" i="16"/>
  <c r="G290" i="16"/>
  <c r="G322" i="16"/>
  <c r="G258" i="16"/>
  <c r="G226" i="16"/>
  <c r="G194" i="16"/>
  <c r="G98" i="16"/>
  <c r="G329" i="16"/>
  <c r="G297" i="16"/>
  <c r="G265" i="16"/>
  <c r="G233" i="16"/>
  <c r="G201" i="16"/>
  <c r="G105" i="16"/>
  <c r="H337" i="16"/>
  <c r="H305" i="16"/>
  <c r="H273" i="16"/>
  <c r="H241" i="16"/>
  <c r="H209" i="16"/>
  <c r="H113" i="16"/>
  <c r="H323" i="16"/>
  <c r="H291" i="16"/>
  <c r="H259" i="16"/>
  <c r="H227" i="16"/>
  <c r="H195" i="16"/>
  <c r="H99" i="16"/>
  <c r="F325" i="16"/>
  <c r="F293" i="16"/>
  <c r="F261" i="16"/>
  <c r="F229" i="16"/>
  <c r="F197" i="16"/>
  <c r="F101" i="16"/>
  <c r="I329" i="16"/>
  <c r="I265" i="16"/>
  <c r="I297" i="16"/>
  <c r="I233" i="16"/>
  <c r="I201" i="16"/>
  <c r="I105" i="16"/>
  <c r="E331" i="16"/>
  <c r="E299" i="16"/>
  <c r="E267" i="16"/>
  <c r="E235" i="16"/>
  <c r="E203" i="16"/>
  <c r="E107" i="16"/>
  <c r="H334" i="16"/>
  <c r="H270" i="16"/>
  <c r="H302" i="16"/>
  <c r="H238" i="16"/>
  <c r="H206" i="16"/>
  <c r="H110" i="16"/>
  <c r="E337" i="16"/>
  <c r="E305" i="16"/>
  <c r="E273" i="16"/>
  <c r="E241" i="16"/>
  <c r="E209" i="16"/>
  <c r="E113" i="16"/>
  <c r="E339" i="16"/>
  <c r="E307" i="16"/>
  <c r="E275" i="16"/>
  <c r="E243" i="16"/>
  <c r="E211" i="16"/>
  <c r="E115" i="16"/>
  <c r="J319" i="16"/>
  <c r="J287" i="16"/>
  <c r="J255" i="16"/>
  <c r="J223" i="16"/>
  <c r="J191" i="16"/>
  <c r="J95" i="16"/>
  <c r="I289" i="16"/>
  <c r="I321" i="16"/>
  <c r="I257" i="16"/>
  <c r="I225" i="16"/>
  <c r="I193" i="16"/>
  <c r="I97" i="16"/>
  <c r="E322" i="16"/>
  <c r="E290" i="16"/>
  <c r="E258" i="16"/>
  <c r="E226" i="16"/>
  <c r="E194" i="16"/>
  <c r="E98" i="16"/>
  <c r="I323" i="16"/>
  <c r="I291" i="16"/>
  <c r="I259" i="16"/>
  <c r="I227" i="16"/>
  <c r="I195" i="16"/>
  <c r="I99" i="16"/>
  <c r="E324" i="16"/>
  <c r="E292" i="16"/>
  <c r="E260" i="16"/>
  <c r="E228" i="16"/>
  <c r="E100" i="16"/>
  <c r="E196" i="16"/>
  <c r="E327" i="16"/>
  <c r="E295" i="16"/>
  <c r="E263" i="16"/>
  <c r="E199" i="16"/>
  <c r="E231" i="16"/>
  <c r="E103" i="16"/>
  <c r="E329" i="16"/>
  <c r="E297" i="16"/>
  <c r="E265" i="16"/>
  <c r="E233" i="16"/>
  <c r="E201" i="16"/>
  <c r="E105" i="16"/>
  <c r="I330" i="16"/>
  <c r="I298" i="16"/>
  <c r="I266" i="16"/>
  <c r="I202" i="16"/>
  <c r="I234" i="16"/>
  <c r="I106" i="16"/>
  <c r="J299" i="16"/>
  <c r="J331" i="16"/>
  <c r="J267" i="16"/>
  <c r="J235" i="16"/>
  <c r="J203" i="16"/>
  <c r="J107" i="16"/>
  <c r="E334" i="16"/>
  <c r="E302" i="16"/>
  <c r="E270" i="16"/>
  <c r="E238" i="16"/>
  <c r="E206" i="16"/>
  <c r="E110" i="16"/>
  <c r="I335" i="16"/>
  <c r="I303" i="16"/>
  <c r="I271" i="16"/>
  <c r="I239" i="16"/>
  <c r="I207" i="16"/>
  <c r="I111" i="16"/>
  <c r="I336" i="16"/>
  <c r="I304" i="16"/>
  <c r="I272" i="16"/>
  <c r="I240" i="16"/>
  <c r="I112" i="16"/>
  <c r="I208" i="16"/>
  <c r="J339" i="16"/>
  <c r="J307" i="16"/>
  <c r="J275" i="16"/>
  <c r="J243" i="16"/>
  <c r="J115" i="16"/>
  <c r="J211" i="16"/>
  <c r="I343" i="16"/>
  <c r="I311" i="16"/>
  <c r="I279" i="16"/>
  <c r="I247" i="16"/>
  <c r="I215" i="16"/>
  <c r="I119" i="16"/>
  <c r="I319" i="16"/>
  <c r="I287" i="16"/>
  <c r="I255" i="16"/>
  <c r="I223" i="16"/>
  <c r="I191" i="16"/>
  <c r="I95" i="16"/>
  <c r="J289" i="16"/>
  <c r="J321" i="16"/>
  <c r="J257" i="16"/>
  <c r="J225" i="16"/>
  <c r="J193" i="16"/>
  <c r="J97" i="16"/>
  <c r="J325" i="16"/>
  <c r="J293" i="16"/>
  <c r="J261" i="16"/>
  <c r="J197" i="16"/>
  <c r="J229" i="16"/>
  <c r="J101" i="16"/>
  <c r="J333" i="16"/>
  <c r="J301" i="16"/>
  <c r="J269" i="16"/>
  <c r="J205" i="16"/>
  <c r="J237" i="16"/>
  <c r="J109" i="16"/>
  <c r="J338" i="16"/>
  <c r="J306" i="16"/>
  <c r="J274" i="16"/>
  <c r="J242" i="16"/>
  <c r="J210" i="16"/>
  <c r="J114" i="16"/>
  <c r="E343" i="16"/>
  <c r="E311" i="16"/>
  <c r="E279" i="16"/>
  <c r="E215" i="16"/>
  <c r="E247" i="16"/>
  <c r="E119" i="16"/>
  <c r="J320" i="16"/>
  <c r="J288" i="16"/>
  <c r="J256" i="16"/>
  <c r="J224" i="16"/>
  <c r="J192" i="16"/>
  <c r="J96" i="16"/>
  <c r="E323" i="16"/>
  <c r="E291" i="16"/>
  <c r="E259" i="16"/>
  <c r="E227" i="16"/>
  <c r="E195" i="16"/>
  <c r="E99" i="16"/>
  <c r="J326" i="16"/>
  <c r="J294" i="16"/>
  <c r="J262" i="16"/>
  <c r="J230" i="16"/>
  <c r="J198" i="16"/>
  <c r="J102" i="16"/>
  <c r="E330" i="16"/>
  <c r="E266" i="16"/>
  <c r="E298" i="16"/>
  <c r="E234" i="16"/>
  <c r="E202" i="16"/>
  <c r="E106" i="16"/>
  <c r="H332" i="16"/>
  <c r="H300" i="16"/>
  <c r="H268" i="16"/>
  <c r="H236" i="16"/>
  <c r="H204" i="16"/>
  <c r="H108" i="16"/>
  <c r="J335" i="16"/>
  <c r="J303" i="16"/>
  <c r="J271" i="16"/>
  <c r="J239" i="16"/>
  <c r="J207" i="16"/>
  <c r="J111" i="16"/>
  <c r="E336" i="16"/>
  <c r="E304" i="16"/>
  <c r="E272" i="16"/>
  <c r="E240" i="16"/>
  <c r="E208" i="16"/>
  <c r="E112" i="16"/>
  <c r="J341" i="16"/>
  <c r="J309" i="16"/>
  <c r="J277" i="16"/>
  <c r="J213" i="16"/>
  <c r="J245" i="16"/>
  <c r="J117" i="16"/>
  <c r="H319" i="16"/>
  <c r="H287" i="16"/>
  <c r="H255" i="16"/>
  <c r="H191" i="16"/>
  <c r="H223" i="16"/>
  <c r="H95" i="16"/>
  <c r="E321" i="16"/>
  <c r="E289" i="16"/>
  <c r="E257" i="16"/>
  <c r="E225" i="16"/>
  <c r="E193" i="16"/>
  <c r="E97" i="16"/>
  <c r="K322" i="16"/>
  <c r="K290" i="16"/>
  <c r="K258" i="16"/>
  <c r="K226" i="16"/>
  <c r="K194" i="16"/>
  <c r="K98" i="16"/>
  <c r="J327" i="16"/>
  <c r="J295" i="16"/>
  <c r="J263" i="16"/>
  <c r="J231" i="16"/>
  <c r="J199" i="16"/>
  <c r="J103" i="16"/>
  <c r="J328" i="16"/>
  <c r="J296" i="16"/>
  <c r="J264" i="16"/>
  <c r="J232" i="16"/>
  <c r="J200" i="16"/>
  <c r="J104" i="16"/>
  <c r="G331" i="16"/>
  <c r="G267" i="16"/>
  <c r="G299" i="16"/>
  <c r="G235" i="16"/>
  <c r="G203" i="16"/>
  <c r="G107" i="16"/>
  <c r="F332" i="16"/>
  <c r="F300" i="16"/>
  <c r="F268" i="16"/>
  <c r="F236" i="16"/>
  <c r="F204" i="16"/>
  <c r="F108" i="16"/>
  <c r="K302" i="16"/>
  <c r="K334" i="16"/>
  <c r="K270" i="16"/>
  <c r="K238" i="16"/>
  <c r="K206" i="16"/>
  <c r="K110" i="16"/>
  <c r="E335" i="16"/>
  <c r="E303" i="16"/>
  <c r="E271" i="16"/>
  <c r="E207" i="16"/>
  <c r="E239" i="16"/>
  <c r="E111" i="16"/>
  <c r="G337" i="16"/>
  <c r="G305" i="16"/>
  <c r="G273" i="16"/>
  <c r="G241" i="16"/>
  <c r="G209" i="16"/>
  <c r="G113" i="16"/>
  <c r="G339" i="16"/>
  <c r="G307" i="16"/>
  <c r="G275" i="16"/>
  <c r="G243" i="16"/>
  <c r="G211" i="16"/>
  <c r="G115" i="16"/>
  <c r="J343" i="16"/>
  <c r="J311" i="16"/>
  <c r="J279" i="16"/>
  <c r="J247" i="16"/>
  <c r="J215" i="16"/>
  <c r="J119" i="16"/>
  <c r="G319" i="16"/>
  <c r="G287" i="16"/>
  <c r="G255" i="16"/>
  <c r="G223" i="16"/>
  <c r="G191" i="16"/>
  <c r="G95" i="16"/>
  <c r="I1776" i="1"/>
  <c r="I1777" i="1" s="1"/>
  <c r="I1808" i="1" s="1"/>
  <c r="J1758" i="1"/>
  <c r="I1711" i="1"/>
  <c r="I1712" i="1" s="1"/>
  <c r="I1807" i="1" s="1"/>
  <c r="J1693" i="1"/>
  <c r="I1646" i="1"/>
  <c r="I1647" i="1" s="1"/>
  <c r="I1806" i="1" s="1"/>
  <c r="J1628" i="1"/>
  <c r="I1581" i="1"/>
  <c r="I1582" i="1" s="1"/>
  <c r="I1805" i="1" s="1"/>
  <c r="J1563" i="1"/>
  <c r="I1516" i="1"/>
  <c r="I1517" i="1" s="1"/>
  <c r="I1804" i="1" s="1"/>
  <c r="J1498" i="1"/>
  <c r="I1451" i="1"/>
  <c r="I1452" i="1" s="1"/>
  <c r="I1803" i="1" s="1"/>
  <c r="J1433" i="1"/>
  <c r="I1386" i="1"/>
  <c r="I1387" i="1" s="1"/>
  <c r="I1802" i="1" s="1"/>
  <c r="J1368" i="1"/>
  <c r="I1321" i="1"/>
  <c r="I1322" i="1" s="1"/>
  <c r="I1801" i="1" s="1"/>
  <c r="J1303" i="1"/>
  <c r="I1256" i="1"/>
  <c r="I1257" i="1" s="1"/>
  <c r="I1800" i="1" s="1"/>
  <c r="J1238" i="1"/>
  <c r="J1191" i="1"/>
  <c r="J1192" i="1" s="1"/>
  <c r="J1799" i="1" s="1"/>
  <c r="K1174" i="1"/>
  <c r="J1126" i="1"/>
  <c r="J1127" i="1" s="1"/>
  <c r="J1798" i="1" s="1"/>
  <c r="K1109" i="1"/>
  <c r="I1061" i="1"/>
  <c r="I1062" i="1" s="1"/>
  <c r="I1797" i="1" s="1"/>
  <c r="J1043" i="1"/>
  <c r="K979" i="1"/>
  <c r="J996" i="1"/>
  <c r="J997" i="1" s="1"/>
  <c r="J1796" i="1" s="1"/>
  <c r="I931" i="1"/>
  <c r="I932" i="1" s="1"/>
  <c r="I1795" i="1" s="1"/>
  <c r="J913" i="1"/>
  <c r="I866" i="1"/>
  <c r="I867" i="1" s="1"/>
  <c r="I1794" i="1" s="1"/>
  <c r="J848" i="1"/>
  <c r="I801" i="1"/>
  <c r="I802" i="1" s="1"/>
  <c r="I1793" i="1" s="1"/>
  <c r="J783" i="1"/>
  <c r="I736" i="1"/>
  <c r="I737" i="1" s="1"/>
  <c r="I1792" i="1" s="1"/>
  <c r="J718" i="1"/>
  <c r="I671" i="1"/>
  <c r="I672" i="1" s="1"/>
  <c r="I1791" i="1" s="1"/>
  <c r="J653" i="1"/>
  <c r="J588" i="1"/>
  <c r="I606" i="1"/>
  <c r="I607" i="1" s="1"/>
  <c r="I1790" i="1" s="1"/>
  <c r="I541" i="1"/>
  <c r="I542" i="1" s="1"/>
  <c r="I1789" i="1" s="1"/>
  <c r="J523" i="1"/>
  <c r="I476" i="1"/>
  <c r="I477" i="1" s="1"/>
  <c r="I1788" i="1" s="1"/>
  <c r="J458" i="1"/>
  <c r="I411" i="1"/>
  <c r="I412" i="1" s="1"/>
  <c r="I1787" i="1" s="1"/>
  <c r="J393" i="1"/>
  <c r="J346" i="1"/>
  <c r="J347" i="1" s="1"/>
  <c r="J1786" i="1" s="1"/>
  <c r="K329" i="1"/>
  <c r="J281" i="1"/>
  <c r="J282" i="1" s="1"/>
  <c r="J1785" i="1" s="1"/>
  <c r="K264" i="1"/>
  <c r="I216" i="1"/>
  <c r="I217" i="1" s="1"/>
  <c r="I1784" i="1" s="1"/>
  <c r="J198" i="1"/>
  <c r="I152" i="1"/>
  <c r="I153" i="1" s="1"/>
  <c r="I1783" i="1" s="1"/>
  <c r="K331" i="16" l="1"/>
  <c r="K299" i="16"/>
  <c r="K267" i="16"/>
  <c r="K235" i="16"/>
  <c r="K203" i="16"/>
  <c r="K107" i="16"/>
  <c r="L335" i="16"/>
  <c r="L303" i="16"/>
  <c r="L271" i="16"/>
  <c r="L239" i="16"/>
  <c r="L207" i="16"/>
  <c r="L111" i="16"/>
  <c r="K324" i="16"/>
  <c r="K292" i="16"/>
  <c r="K260" i="16"/>
  <c r="K228" i="16"/>
  <c r="K196" i="16"/>
  <c r="K100" i="16"/>
  <c r="K336" i="16"/>
  <c r="K304" i="16"/>
  <c r="K272" i="16"/>
  <c r="K208" i="16"/>
  <c r="K240" i="16"/>
  <c r="K112" i="16"/>
  <c r="K344" i="16"/>
  <c r="K312" i="16"/>
  <c r="K280" i="16"/>
  <c r="K216" i="16"/>
  <c r="K248" i="16"/>
  <c r="K120" i="16"/>
  <c r="K339" i="16"/>
  <c r="K307" i="16"/>
  <c r="K275" i="16"/>
  <c r="K243" i="16"/>
  <c r="K211" i="16"/>
  <c r="K115" i="16"/>
  <c r="K320" i="16"/>
  <c r="K256" i="16"/>
  <c r="K288" i="16"/>
  <c r="K96" i="16"/>
  <c r="K224" i="16"/>
  <c r="K192" i="16"/>
  <c r="K328" i="16"/>
  <c r="K296" i="16"/>
  <c r="K264" i="16"/>
  <c r="K200" i="16"/>
  <c r="K232" i="16"/>
  <c r="K104" i="16"/>
  <c r="K340" i="16"/>
  <c r="K308" i="16"/>
  <c r="K276" i="16"/>
  <c r="K244" i="16"/>
  <c r="K116" i="16"/>
  <c r="K212" i="16"/>
  <c r="K327" i="16"/>
  <c r="K263" i="16"/>
  <c r="K295" i="16"/>
  <c r="K231" i="16"/>
  <c r="K199" i="16"/>
  <c r="K103" i="16"/>
  <c r="L289" i="16"/>
  <c r="L257" i="16"/>
  <c r="L321" i="16"/>
  <c r="L225" i="16"/>
  <c r="L193" i="16"/>
  <c r="L97" i="16"/>
  <c r="K333" i="16"/>
  <c r="K301" i="16"/>
  <c r="K269" i="16"/>
  <c r="K237" i="16"/>
  <c r="K205" i="16"/>
  <c r="K109" i="16"/>
  <c r="K287" i="16"/>
  <c r="K319" i="16"/>
  <c r="K255" i="16"/>
  <c r="K223" i="16"/>
  <c r="K191" i="16"/>
  <c r="K95" i="16"/>
  <c r="K343" i="16"/>
  <c r="K279" i="16"/>
  <c r="K311" i="16"/>
  <c r="K247" i="16"/>
  <c r="K215" i="16"/>
  <c r="K119" i="16"/>
  <c r="K325" i="16"/>
  <c r="K293" i="16"/>
  <c r="K261" i="16"/>
  <c r="K229" i="16"/>
  <c r="K197" i="16"/>
  <c r="K101" i="16"/>
  <c r="K337" i="16"/>
  <c r="K305" i="16"/>
  <c r="K273" i="16"/>
  <c r="K241" i="16"/>
  <c r="K209" i="16"/>
  <c r="K113" i="16"/>
  <c r="K294" i="16"/>
  <c r="K326" i="16"/>
  <c r="K262" i="16"/>
  <c r="K230" i="16"/>
  <c r="K102" i="16"/>
  <c r="K198" i="16"/>
  <c r="L322" i="16"/>
  <c r="L290" i="16"/>
  <c r="L258" i="16"/>
  <c r="L226" i="16"/>
  <c r="L194" i="16"/>
  <c r="L98" i="16"/>
  <c r="L334" i="16"/>
  <c r="L302" i="16"/>
  <c r="L270" i="16"/>
  <c r="L238" i="16"/>
  <c r="L206" i="16"/>
  <c r="L110" i="16"/>
  <c r="K342" i="16"/>
  <c r="K310" i="16"/>
  <c r="K278" i="16"/>
  <c r="K246" i="16"/>
  <c r="K118" i="16"/>
  <c r="K214" i="16"/>
  <c r="K323" i="16"/>
  <c r="K291" i="16"/>
  <c r="K259" i="16"/>
  <c r="K227" i="16"/>
  <c r="K195" i="16"/>
  <c r="K99" i="16"/>
  <c r="L332" i="16"/>
  <c r="L300" i="16"/>
  <c r="L268" i="16"/>
  <c r="L236" i="16"/>
  <c r="L204" i="16"/>
  <c r="L108" i="16"/>
  <c r="K329" i="16"/>
  <c r="K297" i="16"/>
  <c r="K265" i="16"/>
  <c r="K233" i="16"/>
  <c r="K201" i="16"/>
  <c r="K105" i="16"/>
  <c r="K341" i="16"/>
  <c r="K309" i="16"/>
  <c r="K277" i="16"/>
  <c r="K245" i="16"/>
  <c r="K213" i="16"/>
  <c r="K117" i="16"/>
  <c r="K330" i="16"/>
  <c r="K298" i="16"/>
  <c r="K266" i="16"/>
  <c r="K234" i="16"/>
  <c r="K202" i="16"/>
  <c r="K106" i="16"/>
  <c r="K338" i="16"/>
  <c r="K306" i="16"/>
  <c r="K274" i="16"/>
  <c r="K242" i="16"/>
  <c r="K210" i="16"/>
  <c r="K114" i="16"/>
  <c r="J1776" i="1"/>
  <c r="J1777" i="1" s="1"/>
  <c r="J1808" i="1" s="1"/>
  <c r="K1759" i="1"/>
  <c r="J1711" i="1"/>
  <c r="J1712" i="1" s="1"/>
  <c r="J1807" i="1" s="1"/>
  <c r="K1694" i="1"/>
  <c r="J1646" i="1"/>
  <c r="J1647" i="1" s="1"/>
  <c r="J1806" i="1" s="1"/>
  <c r="K1629" i="1"/>
  <c r="J1581" i="1"/>
  <c r="J1582" i="1" s="1"/>
  <c r="J1805" i="1" s="1"/>
  <c r="K1564" i="1"/>
  <c r="J1516" i="1"/>
  <c r="J1517" i="1" s="1"/>
  <c r="J1804" i="1" s="1"/>
  <c r="K1499" i="1"/>
  <c r="J1451" i="1"/>
  <c r="J1452" i="1" s="1"/>
  <c r="J1803" i="1" s="1"/>
  <c r="K1434" i="1"/>
  <c r="J1386" i="1"/>
  <c r="J1387" i="1" s="1"/>
  <c r="J1802" i="1" s="1"/>
  <c r="K1369" i="1"/>
  <c r="J1321" i="1"/>
  <c r="J1322" i="1" s="1"/>
  <c r="J1801" i="1" s="1"/>
  <c r="K1304" i="1"/>
  <c r="J1256" i="1"/>
  <c r="J1257" i="1" s="1"/>
  <c r="J1800" i="1" s="1"/>
  <c r="K1239" i="1"/>
  <c r="L1175" i="1"/>
  <c r="K1191" i="1"/>
  <c r="K1192" i="1" s="1"/>
  <c r="K1799" i="1" s="1"/>
  <c r="L1110" i="1"/>
  <c r="K1126" i="1"/>
  <c r="K1127" i="1" s="1"/>
  <c r="K1798" i="1" s="1"/>
  <c r="J1061" i="1"/>
  <c r="J1062" i="1" s="1"/>
  <c r="J1797" i="1" s="1"/>
  <c r="K1044" i="1"/>
  <c r="L980" i="1"/>
  <c r="K996" i="1"/>
  <c r="K997" i="1" s="1"/>
  <c r="K1796" i="1" s="1"/>
  <c r="J931" i="1"/>
  <c r="J932" i="1" s="1"/>
  <c r="J1795" i="1" s="1"/>
  <c r="K914" i="1"/>
  <c r="J866" i="1"/>
  <c r="J867" i="1" s="1"/>
  <c r="J1794" i="1" s="1"/>
  <c r="K849" i="1"/>
  <c r="J801" i="1"/>
  <c r="J802" i="1" s="1"/>
  <c r="J1793" i="1" s="1"/>
  <c r="K784" i="1"/>
  <c r="J736" i="1"/>
  <c r="J737" i="1" s="1"/>
  <c r="J1792" i="1" s="1"/>
  <c r="K719" i="1"/>
  <c r="J671" i="1"/>
  <c r="J672" i="1" s="1"/>
  <c r="J1791" i="1" s="1"/>
  <c r="K654" i="1"/>
  <c r="J606" i="1"/>
  <c r="J607" i="1" s="1"/>
  <c r="J1790" i="1" s="1"/>
  <c r="K589" i="1"/>
  <c r="J541" i="1"/>
  <c r="J542" i="1" s="1"/>
  <c r="J1789" i="1" s="1"/>
  <c r="K524" i="1"/>
  <c r="J476" i="1"/>
  <c r="J477" i="1" s="1"/>
  <c r="J1788" i="1" s="1"/>
  <c r="K459" i="1"/>
  <c r="J411" i="1"/>
  <c r="J412" i="1" s="1"/>
  <c r="J1787" i="1" s="1"/>
  <c r="K394" i="1"/>
  <c r="L330" i="1"/>
  <c r="K346" i="1"/>
  <c r="K347" i="1" s="1"/>
  <c r="K1786" i="1" s="1"/>
  <c r="L265" i="1"/>
  <c r="K281" i="1"/>
  <c r="K282" i="1" s="1"/>
  <c r="K1785" i="1" s="1"/>
  <c r="J216" i="1"/>
  <c r="J217" i="1" s="1"/>
  <c r="J1784" i="1" s="1"/>
  <c r="K199" i="1"/>
  <c r="J152" i="1"/>
  <c r="J153" i="1" s="1"/>
  <c r="J1783" i="1" s="1"/>
  <c r="M300" i="16" l="1"/>
  <c r="M268" i="16"/>
  <c r="M332" i="16"/>
  <c r="M236" i="16"/>
  <c r="M108" i="16"/>
  <c r="M204" i="16"/>
  <c r="M322" i="16"/>
  <c r="M290" i="16"/>
  <c r="M258" i="16"/>
  <c r="M226" i="16"/>
  <c r="M194" i="16"/>
  <c r="M98" i="16"/>
  <c r="L338" i="16"/>
  <c r="L274" i="16"/>
  <c r="L306" i="16"/>
  <c r="L242" i="16"/>
  <c r="L210" i="16"/>
  <c r="L114" i="16"/>
  <c r="L326" i="16"/>
  <c r="L294" i="16"/>
  <c r="L262" i="16"/>
  <c r="L230" i="16"/>
  <c r="L198" i="16"/>
  <c r="L102" i="16"/>
  <c r="L342" i="16"/>
  <c r="L310" i="16"/>
  <c r="L278" i="16"/>
  <c r="L246" i="16"/>
  <c r="L214" i="16"/>
  <c r="L118" i="16"/>
  <c r="M335" i="16"/>
  <c r="M303" i="16"/>
  <c r="M271" i="16"/>
  <c r="M239" i="16"/>
  <c r="M207" i="16"/>
  <c r="M111" i="16"/>
  <c r="L287" i="16"/>
  <c r="L319" i="16"/>
  <c r="L255" i="16"/>
  <c r="L223" i="16"/>
  <c r="L191" i="16"/>
  <c r="L95" i="16"/>
  <c r="L323" i="16"/>
  <c r="L291" i="16"/>
  <c r="L259" i="16"/>
  <c r="L195" i="16"/>
  <c r="L227" i="16"/>
  <c r="L99" i="16"/>
  <c r="L327" i="16"/>
  <c r="L295" i="16"/>
  <c r="L263" i="16"/>
  <c r="L231" i="16"/>
  <c r="L199" i="16"/>
  <c r="L103" i="16"/>
  <c r="L331" i="16"/>
  <c r="L299" i="16"/>
  <c r="L267" i="16"/>
  <c r="L203" i="16"/>
  <c r="L235" i="16"/>
  <c r="L107" i="16"/>
  <c r="L339" i="16"/>
  <c r="L307" i="16"/>
  <c r="L275" i="16"/>
  <c r="L211" i="16"/>
  <c r="L243" i="16"/>
  <c r="L115" i="16"/>
  <c r="L343" i="16"/>
  <c r="L311" i="16"/>
  <c r="L279" i="16"/>
  <c r="L247" i="16"/>
  <c r="L119" i="16"/>
  <c r="L215" i="16"/>
  <c r="L324" i="16"/>
  <c r="L292" i="16"/>
  <c r="L260" i="16"/>
  <c r="L228" i="16"/>
  <c r="L196" i="16"/>
  <c r="L100" i="16"/>
  <c r="L328" i="16"/>
  <c r="L296" i="16"/>
  <c r="L264" i="16"/>
  <c r="L232" i="16"/>
  <c r="L200" i="16"/>
  <c r="L104" i="16"/>
  <c r="L336" i="16"/>
  <c r="L304" i="16"/>
  <c r="L272" i="16"/>
  <c r="L240" i="16"/>
  <c r="L208" i="16"/>
  <c r="L112" i="16"/>
  <c r="L340" i="16"/>
  <c r="L308" i="16"/>
  <c r="L276" i="16"/>
  <c r="L244" i="16"/>
  <c r="L212" i="16"/>
  <c r="L116" i="16"/>
  <c r="L344" i="16"/>
  <c r="L312" i="16"/>
  <c r="L280" i="16"/>
  <c r="L248" i="16"/>
  <c r="L216" i="16"/>
  <c r="L120" i="16"/>
  <c r="M321" i="16"/>
  <c r="M289" i="16"/>
  <c r="M257" i="16"/>
  <c r="M225" i="16"/>
  <c r="M193" i="16"/>
  <c r="M97" i="16"/>
  <c r="L320" i="16"/>
  <c r="L288" i="16"/>
  <c r="L256" i="16"/>
  <c r="L224" i="16"/>
  <c r="L192" i="16"/>
  <c r="L96" i="16"/>
  <c r="L325" i="16"/>
  <c r="L293" i="16"/>
  <c r="L261" i="16"/>
  <c r="L229" i="16"/>
  <c r="L197" i="16"/>
  <c r="L101" i="16"/>
  <c r="L297" i="16"/>
  <c r="L265" i="16"/>
  <c r="L329" i="16"/>
  <c r="L233" i="16"/>
  <c r="L105" i="16"/>
  <c r="L201" i="16"/>
  <c r="L333" i="16"/>
  <c r="L301" i="16"/>
  <c r="L269" i="16"/>
  <c r="L237" i="16"/>
  <c r="L205" i="16"/>
  <c r="L109" i="16"/>
  <c r="L305" i="16"/>
  <c r="L337" i="16"/>
  <c r="L273" i="16"/>
  <c r="L241" i="16"/>
  <c r="L209" i="16"/>
  <c r="L113" i="16"/>
  <c r="L341" i="16"/>
  <c r="L309" i="16"/>
  <c r="L277" i="16"/>
  <c r="L245" i="16"/>
  <c r="L213" i="16"/>
  <c r="L117" i="16"/>
  <c r="M334" i="16"/>
  <c r="M302" i="16"/>
  <c r="M270" i="16"/>
  <c r="M206" i="16"/>
  <c r="M238" i="16"/>
  <c r="M110" i="16"/>
  <c r="L330" i="16"/>
  <c r="L266" i="16"/>
  <c r="L298" i="16"/>
  <c r="L234" i="16"/>
  <c r="L202" i="16"/>
  <c r="L106" i="16"/>
  <c r="L1760" i="1"/>
  <c r="K1776" i="1"/>
  <c r="K1777" i="1" s="1"/>
  <c r="K1808" i="1" s="1"/>
  <c r="L1695" i="1"/>
  <c r="K1711" i="1"/>
  <c r="K1712" i="1" s="1"/>
  <c r="K1807" i="1" s="1"/>
  <c r="L1630" i="1"/>
  <c r="K1646" i="1"/>
  <c r="K1647" i="1" s="1"/>
  <c r="K1806" i="1" s="1"/>
  <c r="L1565" i="1"/>
  <c r="K1581" i="1"/>
  <c r="K1582" i="1" s="1"/>
  <c r="K1805" i="1" s="1"/>
  <c r="L1500" i="1"/>
  <c r="K1516" i="1"/>
  <c r="K1517" i="1" s="1"/>
  <c r="K1804" i="1" s="1"/>
  <c r="L1435" i="1"/>
  <c r="K1451" i="1"/>
  <c r="K1452" i="1" s="1"/>
  <c r="K1803" i="1" s="1"/>
  <c r="L1370" i="1"/>
  <c r="K1386" i="1"/>
  <c r="K1387" i="1" s="1"/>
  <c r="K1802" i="1" s="1"/>
  <c r="L1305" i="1"/>
  <c r="K1321" i="1"/>
  <c r="K1322" i="1" s="1"/>
  <c r="K1801" i="1" s="1"/>
  <c r="L1240" i="1"/>
  <c r="K1256" i="1"/>
  <c r="K1257" i="1" s="1"/>
  <c r="K1800" i="1" s="1"/>
  <c r="L1191" i="1"/>
  <c r="L1192" i="1" s="1"/>
  <c r="L1799" i="1" s="1"/>
  <c r="M1176" i="1"/>
  <c r="L1126" i="1"/>
  <c r="L1127" i="1" s="1"/>
  <c r="L1798" i="1" s="1"/>
  <c r="M1111" i="1"/>
  <c r="L1045" i="1"/>
  <c r="K1061" i="1"/>
  <c r="K1062" i="1" s="1"/>
  <c r="K1797" i="1" s="1"/>
  <c r="M981" i="1"/>
  <c r="L996" i="1"/>
  <c r="L997" i="1" s="1"/>
  <c r="L1796" i="1" s="1"/>
  <c r="L915" i="1"/>
  <c r="K931" i="1"/>
  <c r="K932" i="1" s="1"/>
  <c r="K1795" i="1" s="1"/>
  <c r="L850" i="1"/>
  <c r="K866" i="1"/>
  <c r="K867" i="1" s="1"/>
  <c r="K1794" i="1" s="1"/>
  <c r="L785" i="1"/>
  <c r="K801" i="1"/>
  <c r="K802" i="1" s="1"/>
  <c r="K1793" i="1" s="1"/>
  <c r="L720" i="1"/>
  <c r="K736" i="1"/>
  <c r="K737" i="1" s="1"/>
  <c r="K1792" i="1" s="1"/>
  <c r="L655" i="1"/>
  <c r="K671" i="1"/>
  <c r="K672" i="1" s="1"/>
  <c r="K1791" i="1" s="1"/>
  <c r="L590" i="1"/>
  <c r="K606" i="1"/>
  <c r="K607" i="1" s="1"/>
  <c r="K1790" i="1" s="1"/>
  <c r="L525" i="1"/>
  <c r="K541" i="1"/>
  <c r="K542" i="1" s="1"/>
  <c r="K1789" i="1" s="1"/>
  <c r="L460" i="1"/>
  <c r="K476" i="1"/>
  <c r="K477" i="1" s="1"/>
  <c r="K1788" i="1" s="1"/>
  <c r="L395" i="1"/>
  <c r="K411" i="1"/>
  <c r="K412" i="1" s="1"/>
  <c r="K1787" i="1" s="1"/>
  <c r="L346" i="1"/>
  <c r="L347" i="1" s="1"/>
  <c r="L1786" i="1" s="1"/>
  <c r="M331" i="1"/>
  <c r="L281" i="1"/>
  <c r="L282" i="1" s="1"/>
  <c r="L1785" i="1" s="1"/>
  <c r="M266" i="1"/>
  <c r="L200" i="1"/>
  <c r="K216" i="1"/>
  <c r="K217" i="1" s="1"/>
  <c r="K1784" i="1" s="1"/>
  <c r="K152" i="1"/>
  <c r="K153" i="1" s="1"/>
  <c r="K1783" i="1" s="1"/>
  <c r="M343" i="16" l="1"/>
  <c r="M311" i="16"/>
  <c r="M279" i="16"/>
  <c r="M247" i="16"/>
  <c r="M215" i="16"/>
  <c r="M119" i="16"/>
  <c r="M287" i="16"/>
  <c r="M319" i="16"/>
  <c r="M255" i="16"/>
  <c r="M223" i="16"/>
  <c r="M191" i="16"/>
  <c r="M95" i="16"/>
  <c r="N303" i="16"/>
  <c r="N271" i="16"/>
  <c r="N335" i="16"/>
  <c r="N239" i="16"/>
  <c r="N111" i="16"/>
  <c r="N207" i="16"/>
  <c r="M308" i="16"/>
  <c r="M340" i="16"/>
  <c r="M276" i="16"/>
  <c r="M244" i="16"/>
  <c r="M116" i="16"/>
  <c r="M212" i="16"/>
  <c r="M344" i="16"/>
  <c r="M312" i="16"/>
  <c r="M280" i="16"/>
  <c r="M248" i="16"/>
  <c r="M216" i="16"/>
  <c r="M120" i="16"/>
  <c r="M323" i="16"/>
  <c r="M291" i="16"/>
  <c r="M259" i="16"/>
  <c r="M227" i="16"/>
  <c r="M195" i="16"/>
  <c r="M99" i="16"/>
  <c r="M320" i="16"/>
  <c r="M288" i="16"/>
  <c r="M256" i="16"/>
  <c r="M224" i="16"/>
  <c r="M192" i="16"/>
  <c r="M96" i="16"/>
  <c r="M324" i="16"/>
  <c r="M292" i="16"/>
  <c r="M260" i="16"/>
  <c r="M228" i="16"/>
  <c r="M196" i="16"/>
  <c r="M100" i="16"/>
  <c r="M325" i="16"/>
  <c r="M293" i="16"/>
  <c r="M261" i="16"/>
  <c r="M229" i="16"/>
  <c r="M197" i="16"/>
  <c r="M101" i="16"/>
  <c r="M329" i="16"/>
  <c r="M297" i="16"/>
  <c r="M265" i="16"/>
  <c r="M233" i="16"/>
  <c r="M201" i="16"/>
  <c r="M105" i="16"/>
  <c r="M333" i="16"/>
  <c r="M269" i="16"/>
  <c r="M301" i="16"/>
  <c r="M237" i="16"/>
  <c r="M205" i="16"/>
  <c r="M109" i="16"/>
  <c r="M337" i="16"/>
  <c r="M305" i="16"/>
  <c r="M273" i="16"/>
  <c r="M241" i="16"/>
  <c r="M209" i="16"/>
  <c r="M113" i="16"/>
  <c r="M341" i="16"/>
  <c r="M277" i="16"/>
  <c r="M309" i="16"/>
  <c r="M245" i="16"/>
  <c r="M213" i="16"/>
  <c r="M117" i="16"/>
  <c r="M339" i="16"/>
  <c r="M307" i="16"/>
  <c r="M275" i="16"/>
  <c r="M243" i="16"/>
  <c r="M211" i="16"/>
  <c r="M115" i="16"/>
  <c r="N332" i="16"/>
  <c r="N300" i="16"/>
  <c r="N268" i="16"/>
  <c r="N236" i="16"/>
  <c r="N204" i="16"/>
  <c r="N108" i="16"/>
  <c r="N321" i="16"/>
  <c r="N257" i="16"/>
  <c r="N289" i="16"/>
  <c r="N225" i="16"/>
  <c r="N193" i="16"/>
  <c r="N97" i="16"/>
  <c r="M331" i="16"/>
  <c r="M299" i="16"/>
  <c r="M267" i="16"/>
  <c r="M235" i="16"/>
  <c r="M203" i="16"/>
  <c r="M107" i="16"/>
  <c r="M328" i="16"/>
  <c r="M296" i="16"/>
  <c r="M264" i="16"/>
  <c r="M232" i="16"/>
  <c r="M200" i="16"/>
  <c r="M104" i="16"/>
  <c r="M330" i="16"/>
  <c r="M298" i="16"/>
  <c r="M266" i="16"/>
  <c r="M234" i="16"/>
  <c r="M202" i="16"/>
  <c r="M106" i="16"/>
  <c r="M338" i="16"/>
  <c r="M306" i="16"/>
  <c r="M274" i="16"/>
  <c r="M242" i="16"/>
  <c r="M210" i="16"/>
  <c r="M114" i="16"/>
  <c r="M342" i="16"/>
  <c r="M310" i="16"/>
  <c r="M278" i="16"/>
  <c r="M214" i="16"/>
  <c r="M246" i="16"/>
  <c r="M118" i="16"/>
  <c r="M327" i="16"/>
  <c r="M295" i="16"/>
  <c r="M263" i="16"/>
  <c r="M231" i="16"/>
  <c r="M199" i="16"/>
  <c r="M103" i="16"/>
  <c r="M336" i="16"/>
  <c r="M304" i="16"/>
  <c r="M272" i="16"/>
  <c r="M240" i="16"/>
  <c r="M208" i="16"/>
  <c r="M112" i="16"/>
  <c r="M326" i="16"/>
  <c r="M294" i="16"/>
  <c r="M262" i="16"/>
  <c r="M198" i="16"/>
  <c r="M230" i="16"/>
  <c r="M102" i="16"/>
  <c r="N322" i="16"/>
  <c r="N290" i="16"/>
  <c r="N258" i="16"/>
  <c r="N226" i="16"/>
  <c r="N194" i="16"/>
  <c r="N98" i="16"/>
  <c r="N334" i="16"/>
  <c r="N302" i="16"/>
  <c r="N270" i="16"/>
  <c r="N238" i="16"/>
  <c r="N206" i="16"/>
  <c r="N110" i="16"/>
  <c r="L1776" i="1"/>
  <c r="L1777" i="1" s="1"/>
  <c r="L1808" i="1" s="1"/>
  <c r="M1761" i="1"/>
  <c r="L1711" i="1"/>
  <c r="L1712" i="1" s="1"/>
  <c r="L1807" i="1" s="1"/>
  <c r="M1696" i="1"/>
  <c r="L1646" i="1"/>
  <c r="L1647" i="1" s="1"/>
  <c r="L1806" i="1" s="1"/>
  <c r="M1631" i="1"/>
  <c r="L1581" i="1"/>
  <c r="L1582" i="1" s="1"/>
  <c r="L1805" i="1" s="1"/>
  <c r="M1566" i="1"/>
  <c r="L1516" i="1"/>
  <c r="L1517" i="1" s="1"/>
  <c r="L1804" i="1" s="1"/>
  <c r="M1501" i="1"/>
  <c r="L1451" i="1"/>
  <c r="L1452" i="1" s="1"/>
  <c r="L1803" i="1" s="1"/>
  <c r="M1436" i="1"/>
  <c r="L1386" i="1"/>
  <c r="L1387" i="1" s="1"/>
  <c r="L1802" i="1" s="1"/>
  <c r="M1371" i="1"/>
  <c r="L1321" i="1"/>
  <c r="L1322" i="1" s="1"/>
  <c r="L1801" i="1" s="1"/>
  <c r="M1306" i="1"/>
  <c r="L1256" i="1"/>
  <c r="L1257" i="1" s="1"/>
  <c r="L1800" i="1" s="1"/>
  <c r="M1241" i="1"/>
  <c r="M1191" i="1"/>
  <c r="M1192" i="1" s="1"/>
  <c r="M1799" i="1" s="1"/>
  <c r="N1177" i="1"/>
  <c r="M1126" i="1"/>
  <c r="M1127" i="1" s="1"/>
  <c r="M1798" i="1" s="1"/>
  <c r="N1112" i="1"/>
  <c r="L1061" i="1"/>
  <c r="L1062" i="1" s="1"/>
  <c r="L1797" i="1" s="1"/>
  <c r="M1046" i="1"/>
  <c r="M996" i="1"/>
  <c r="M997" i="1" s="1"/>
  <c r="M1796" i="1" s="1"/>
  <c r="N982" i="1"/>
  <c r="L931" i="1"/>
  <c r="L932" i="1" s="1"/>
  <c r="L1795" i="1" s="1"/>
  <c r="M916" i="1"/>
  <c r="L866" i="1"/>
  <c r="L867" i="1" s="1"/>
  <c r="L1794" i="1" s="1"/>
  <c r="M851" i="1"/>
  <c r="L801" i="1"/>
  <c r="L802" i="1" s="1"/>
  <c r="L1793" i="1" s="1"/>
  <c r="M786" i="1"/>
  <c r="L736" i="1"/>
  <c r="L737" i="1" s="1"/>
  <c r="L1792" i="1" s="1"/>
  <c r="M721" i="1"/>
  <c r="L671" i="1"/>
  <c r="L672" i="1" s="1"/>
  <c r="L1791" i="1" s="1"/>
  <c r="M656" i="1"/>
  <c r="L606" i="1"/>
  <c r="L607" i="1" s="1"/>
  <c r="L1790" i="1" s="1"/>
  <c r="M591" i="1"/>
  <c r="L541" i="1"/>
  <c r="L542" i="1" s="1"/>
  <c r="L1789" i="1" s="1"/>
  <c r="M526" i="1"/>
  <c r="L476" i="1"/>
  <c r="L477" i="1" s="1"/>
  <c r="L1788" i="1" s="1"/>
  <c r="M461" i="1"/>
  <c r="L411" i="1"/>
  <c r="L412" i="1" s="1"/>
  <c r="L1787" i="1" s="1"/>
  <c r="M396" i="1"/>
  <c r="M346" i="1"/>
  <c r="M347" i="1" s="1"/>
  <c r="M1786" i="1" s="1"/>
  <c r="N332" i="1"/>
  <c r="M281" i="1"/>
  <c r="M282" i="1" s="1"/>
  <c r="M1785" i="1" s="1"/>
  <c r="N267" i="1"/>
  <c r="L216" i="1"/>
  <c r="L217" i="1" s="1"/>
  <c r="L1784" i="1" s="1"/>
  <c r="M201" i="1"/>
  <c r="L152" i="1"/>
  <c r="L153" i="1" s="1"/>
  <c r="L1783" i="1" s="1"/>
  <c r="N326" i="16" l="1"/>
  <c r="N294" i="16"/>
  <c r="N262" i="16"/>
  <c r="N230" i="16"/>
  <c r="N198" i="16"/>
  <c r="N102" i="16"/>
  <c r="N331" i="16"/>
  <c r="N299" i="16"/>
  <c r="N267" i="16"/>
  <c r="N235" i="16"/>
  <c r="N203" i="16"/>
  <c r="N107" i="16"/>
  <c r="O335" i="16"/>
  <c r="O303" i="16"/>
  <c r="O271" i="16"/>
  <c r="O239" i="16"/>
  <c r="O207" i="16"/>
  <c r="O111" i="16"/>
  <c r="N324" i="16"/>
  <c r="N292" i="16"/>
  <c r="N260" i="16"/>
  <c r="N228" i="16"/>
  <c r="N196" i="16"/>
  <c r="N100" i="16"/>
  <c r="N336" i="16"/>
  <c r="N272" i="16"/>
  <c r="N304" i="16"/>
  <c r="N240" i="16"/>
  <c r="N208" i="16"/>
  <c r="N112" i="16"/>
  <c r="N344" i="16"/>
  <c r="N280" i="16"/>
  <c r="N312" i="16"/>
  <c r="N248" i="16"/>
  <c r="N216" i="16"/>
  <c r="N120" i="16"/>
  <c r="N330" i="16"/>
  <c r="N298" i="16"/>
  <c r="N266" i="16"/>
  <c r="N234" i="16"/>
  <c r="N202" i="16"/>
  <c r="N106" i="16"/>
  <c r="N323" i="16"/>
  <c r="N291" i="16"/>
  <c r="N259" i="16"/>
  <c r="N227" i="16"/>
  <c r="N195" i="16"/>
  <c r="N99" i="16"/>
  <c r="N339" i="16"/>
  <c r="N307" i="16"/>
  <c r="N275" i="16"/>
  <c r="N243" i="16"/>
  <c r="N211" i="16"/>
  <c r="N115" i="16"/>
  <c r="N288" i="16"/>
  <c r="N320" i="16"/>
  <c r="N256" i="16"/>
  <c r="N224" i="16"/>
  <c r="N192" i="16"/>
  <c r="N96" i="16"/>
  <c r="N328" i="16"/>
  <c r="N296" i="16"/>
  <c r="N264" i="16"/>
  <c r="N232" i="16"/>
  <c r="N200" i="16"/>
  <c r="N104" i="16"/>
  <c r="O332" i="16"/>
  <c r="O300" i="16"/>
  <c r="O268" i="16"/>
  <c r="O204" i="16"/>
  <c r="O236" i="16"/>
  <c r="O108" i="16"/>
  <c r="N340" i="16"/>
  <c r="N308" i="16"/>
  <c r="N276" i="16"/>
  <c r="N244" i="16"/>
  <c r="N212" i="16"/>
  <c r="N116" i="16"/>
  <c r="O290" i="16"/>
  <c r="O322" i="16"/>
  <c r="O258" i="16"/>
  <c r="O226" i="16"/>
  <c r="O194" i="16"/>
  <c r="O98" i="16"/>
  <c r="N287" i="16"/>
  <c r="N255" i="16"/>
  <c r="N319" i="16"/>
  <c r="N223" i="16"/>
  <c r="N95" i="16"/>
  <c r="N191" i="16"/>
  <c r="N329" i="16"/>
  <c r="N297" i="16"/>
  <c r="N265" i="16"/>
  <c r="N201" i="16"/>
  <c r="N233" i="16"/>
  <c r="N105" i="16"/>
  <c r="N337" i="16"/>
  <c r="N305" i="16"/>
  <c r="N273" i="16"/>
  <c r="N209" i="16"/>
  <c r="N241" i="16"/>
  <c r="N113" i="16"/>
  <c r="N327" i="16"/>
  <c r="N295" i="16"/>
  <c r="N263" i="16"/>
  <c r="N231" i="16"/>
  <c r="N199" i="16"/>
  <c r="N103" i="16"/>
  <c r="N311" i="16"/>
  <c r="N343" i="16"/>
  <c r="N279" i="16"/>
  <c r="N247" i="16"/>
  <c r="N119" i="16"/>
  <c r="N215" i="16"/>
  <c r="O321" i="16"/>
  <c r="O289" i="16"/>
  <c r="O257" i="16"/>
  <c r="O225" i="16"/>
  <c r="O193" i="16"/>
  <c r="O97" i="16"/>
  <c r="N325" i="16"/>
  <c r="N293" i="16"/>
  <c r="N261" i="16"/>
  <c r="N229" i="16"/>
  <c r="N197" i="16"/>
  <c r="N101" i="16"/>
  <c r="N333" i="16"/>
  <c r="N301" i="16"/>
  <c r="N269" i="16"/>
  <c r="N237" i="16"/>
  <c r="N205" i="16"/>
  <c r="N109" i="16"/>
  <c r="N341" i="16"/>
  <c r="N309" i="16"/>
  <c r="N277" i="16"/>
  <c r="N245" i="16"/>
  <c r="N213" i="16"/>
  <c r="N117" i="16"/>
  <c r="O334" i="16"/>
  <c r="O302" i="16"/>
  <c r="O270" i="16"/>
  <c r="O238" i="16"/>
  <c r="O206" i="16"/>
  <c r="O110" i="16"/>
  <c r="N338" i="16"/>
  <c r="N306" i="16"/>
  <c r="N274" i="16"/>
  <c r="N242" i="16"/>
  <c r="N210" i="16"/>
  <c r="N114" i="16"/>
  <c r="N342" i="16"/>
  <c r="N310" i="16"/>
  <c r="N278" i="16"/>
  <c r="N246" i="16"/>
  <c r="N214" i="16"/>
  <c r="N118" i="16"/>
  <c r="M1776" i="1"/>
  <c r="M1777" i="1" s="1"/>
  <c r="M1808" i="1" s="1"/>
  <c r="N1762" i="1"/>
  <c r="M1711" i="1"/>
  <c r="M1712" i="1" s="1"/>
  <c r="M1807" i="1" s="1"/>
  <c r="N1697" i="1"/>
  <c r="M1646" i="1"/>
  <c r="M1647" i="1" s="1"/>
  <c r="M1806" i="1" s="1"/>
  <c r="N1632" i="1"/>
  <c r="M1581" i="1"/>
  <c r="M1582" i="1" s="1"/>
  <c r="M1805" i="1" s="1"/>
  <c r="N1567" i="1"/>
  <c r="M1516" i="1"/>
  <c r="M1517" i="1" s="1"/>
  <c r="M1804" i="1" s="1"/>
  <c r="N1502" i="1"/>
  <c r="M1451" i="1"/>
  <c r="M1452" i="1" s="1"/>
  <c r="M1803" i="1" s="1"/>
  <c r="N1437" i="1"/>
  <c r="M1386" i="1"/>
  <c r="M1387" i="1" s="1"/>
  <c r="M1802" i="1" s="1"/>
  <c r="N1372" i="1"/>
  <c r="M1321" i="1"/>
  <c r="M1322" i="1" s="1"/>
  <c r="M1801" i="1" s="1"/>
  <c r="N1307" i="1"/>
  <c r="M1256" i="1"/>
  <c r="M1257" i="1" s="1"/>
  <c r="M1800" i="1" s="1"/>
  <c r="N1242" i="1"/>
  <c r="O1178" i="1"/>
  <c r="N1191" i="1"/>
  <c r="N1192" i="1" s="1"/>
  <c r="N1799" i="1" s="1"/>
  <c r="O1113" i="1"/>
  <c r="N1126" i="1"/>
  <c r="N1127" i="1" s="1"/>
  <c r="N1798" i="1" s="1"/>
  <c r="M1061" i="1"/>
  <c r="M1062" i="1" s="1"/>
  <c r="M1797" i="1" s="1"/>
  <c r="N1047" i="1"/>
  <c r="O983" i="1"/>
  <c r="N996" i="1"/>
  <c r="N997" i="1" s="1"/>
  <c r="N1796" i="1" s="1"/>
  <c r="M931" i="1"/>
  <c r="M932" i="1" s="1"/>
  <c r="M1795" i="1" s="1"/>
  <c r="N917" i="1"/>
  <c r="M866" i="1"/>
  <c r="M867" i="1" s="1"/>
  <c r="M1794" i="1" s="1"/>
  <c r="N852" i="1"/>
  <c r="M801" i="1"/>
  <c r="M802" i="1" s="1"/>
  <c r="M1793" i="1" s="1"/>
  <c r="N787" i="1"/>
  <c r="M736" i="1"/>
  <c r="M737" i="1" s="1"/>
  <c r="M1792" i="1" s="1"/>
  <c r="N722" i="1"/>
  <c r="M671" i="1"/>
  <c r="M672" i="1" s="1"/>
  <c r="M1791" i="1" s="1"/>
  <c r="N657" i="1"/>
  <c r="M606" i="1"/>
  <c r="M607" i="1" s="1"/>
  <c r="M1790" i="1" s="1"/>
  <c r="N592" i="1"/>
  <c r="M541" i="1"/>
  <c r="M542" i="1" s="1"/>
  <c r="M1789" i="1" s="1"/>
  <c r="N527" i="1"/>
  <c r="M476" i="1"/>
  <c r="M477" i="1" s="1"/>
  <c r="M1788" i="1" s="1"/>
  <c r="N462" i="1"/>
  <c r="M411" i="1"/>
  <c r="M412" i="1" s="1"/>
  <c r="M1787" i="1" s="1"/>
  <c r="N397" i="1"/>
  <c r="N346" i="1"/>
  <c r="N347" i="1" s="1"/>
  <c r="N1786" i="1" s="1"/>
  <c r="O333" i="1"/>
  <c r="O268" i="1"/>
  <c r="N281" i="1"/>
  <c r="N282" i="1" s="1"/>
  <c r="N1785" i="1" s="1"/>
  <c r="M216" i="1"/>
  <c r="M217" i="1" s="1"/>
  <c r="M1784" i="1" s="1"/>
  <c r="N202" i="1"/>
  <c r="M152" i="1"/>
  <c r="M153" i="1" s="1"/>
  <c r="M1783" i="1" s="1"/>
  <c r="O342" i="16" l="1"/>
  <c r="O310" i="16"/>
  <c r="O278" i="16"/>
  <c r="O246" i="16"/>
  <c r="O214" i="16"/>
  <c r="O118" i="16"/>
  <c r="O319" i="16"/>
  <c r="O287" i="16"/>
  <c r="O255" i="16"/>
  <c r="O223" i="16"/>
  <c r="O191" i="16"/>
  <c r="O95" i="16"/>
  <c r="O327" i="16"/>
  <c r="O295" i="16"/>
  <c r="O263" i="16"/>
  <c r="O231" i="16"/>
  <c r="O199" i="16"/>
  <c r="O103" i="16"/>
  <c r="O331" i="16"/>
  <c r="O299" i="16"/>
  <c r="O267" i="16"/>
  <c r="O235" i="16"/>
  <c r="O203" i="16"/>
  <c r="O107" i="16"/>
  <c r="O339" i="16"/>
  <c r="O275" i="16"/>
  <c r="O307" i="16"/>
  <c r="O243" i="16"/>
  <c r="O211" i="16"/>
  <c r="O115" i="16"/>
  <c r="O343" i="16"/>
  <c r="O311" i="16"/>
  <c r="O279" i="16"/>
  <c r="O247" i="16"/>
  <c r="O215" i="16"/>
  <c r="O119" i="16"/>
  <c r="O330" i="16"/>
  <c r="O298" i="16"/>
  <c r="O266" i="16"/>
  <c r="O234" i="16"/>
  <c r="O202" i="16"/>
  <c r="O106" i="16"/>
  <c r="O323" i="16"/>
  <c r="O259" i="16"/>
  <c r="O291" i="16"/>
  <c r="O227" i="16"/>
  <c r="O195" i="16"/>
  <c r="O99" i="16"/>
  <c r="P332" i="16"/>
  <c r="P300" i="16"/>
  <c r="P268" i="16"/>
  <c r="P236" i="16"/>
  <c r="P204" i="16"/>
  <c r="P108" i="16"/>
  <c r="P322" i="16"/>
  <c r="P290" i="16"/>
  <c r="P258" i="16"/>
  <c r="P226" i="16"/>
  <c r="P194" i="16"/>
  <c r="P98" i="16"/>
  <c r="P335" i="16"/>
  <c r="P303" i="16"/>
  <c r="P271" i="16"/>
  <c r="P207" i="16"/>
  <c r="P239" i="16"/>
  <c r="P111" i="16"/>
  <c r="O328" i="16"/>
  <c r="O296" i="16"/>
  <c r="O264" i="16"/>
  <c r="O232" i="16"/>
  <c r="O200" i="16"/>
  <c r="O104" i="16"/>
  <c r="O340" i="16"/>
  <c r="O308" i="16"/>
  <c r="O276" i="16"/>
  <c r="O212" i="16"/>
  <c r="O244" i="16"/>
  <c r="O116" i="16"/>
  <c r="O344" i="16"/>
  <c r="O312" i="16"/>
  <c r="O280" i="16"/>
  <c r="O248" i="16"/>
  <c r="O216" i="16"/>
  <c r="O120" i="16"/>
  <c r="O336" i="16"/>
  <c r="O304" i="16"/>
  <c r="O272" i="16"/>
  <c r="O240" i="16"/>
  <c r="O208" i="16"/>
  <c r="O112" i="16"/>
  <c r="P321" i="16"/>
  <c r="P289" i="16"/>
  <c r="P257" i="16"/>
  <c r="P225" i="16"/>
  <c r="P193" i="16"/>
  <c r="P97" i="16"/>
  <c r="O326" i="16"/>
  <c r="O294" i="16"/>
  <c r="O262" i="16"/>
  <c r="O230" i="16"/>
  <c r="O198" i="16"/>
  <c r="O102" i="16"/>
  <c r="O288" i="16"/>
  <c r="O320" i="16"/>
  <c r="O256" i="16"/>
  <c r="O224" i="16"/>
  <c r="O192" i="16"/>
  <c r="O96" i="16"/>
  <c r="O329" i="16"/>
  <c r="O297" i="16"/>
  <c r="O265" i="16"/>
  <c r="O233" i="16"/>
  <c r="O201" i="16"/>
  <c r="O105" i="16"/>
  <c r="O341" i="16"/>
  <c r="O309" i="16"/>
  <c r="O277" i="16"/>
  <c r="O245" i="16"/>
  <c r="O213" i="16"/>
  <c r="O117" i="16"/>
  <c r="O306" i="16"/>
  <c r="O338" i="16"/>
  <c r="O274" i="16"/>
  <c r="O242" i="16"/>
  <c r="O114" i="16"/>
  <c r="O210" i="16"/>
  <c r="O324" i="16"/>
  <c r="O292" i="16"/>
  <c r="O260" i="16"/>
  <c r="O228" i="16"/>
  <c r="O196" i="16"/>
  <c r="O100" i="16"/>
  <c r="O325" i="16"/>
  <c r="O293" i="16"/>
  <c r="O261" i="16"/>
  <c r="O229" i="16"/>
  <c r="O197" i="16"/>
  <c r="O101" i="16"/>
  <c r="O333" i="16"/>
  <c r="O301" i="16"/>
  <c r="O269" i="16"/>
  <c r="O237" i="16"/>
  <c r="O205" i="16"/>
  <c r="O109" i="16"/>
  <c r="O337" i="16"/>
  <c r="O273" i="16"/>
  <c r="O305" i="16"/>
  <c r="O241" i="16"/>
  <c r="O209" i="16"/>
  <c r="O113" i="16"/>
  <c r="P334" i="16"/>
  <c r="P302" i="16"/>
  <c r="P270" i="16"/>
  <c r="P238" i="16"/>
  <c r="P206" i="16"/>
  <c r="P110" i="16"/>
  <c r="O1763" i="1"/>
  <c r="N1776" i="1"/>
  <c r="N1777" i="1" s="1"/>
  <c r="N1808" i="1" s="1"/>
  <c r="N1711" i="1"/>
  <c r="N1712" i="1" s="1"/>
  <c r="N1807" i="1" s="1"/>
  <c r="O1698" i="1"/>
  <c r="O1633" i="1"/>
  <c r="N1646" i="1"/>
  <c r="N1647" i="1" s="1"/>
  <c r="N1806" i="1" s="1"/>
  <c r="O1568" i="1"/>
  <c r="N1581" i="1"/>
  <c r="N1582" i="1" s="1"/>
  <c r="N1805" i="1" s="1"/>
  <c r="O1503" i="1"/>
  <c r="N1516" i="1"/>
  <c r="N1517" i="1" s="1"/>
  <c r="N1804" i="1" s="1"/>
  <c r="O1438" i="1"/>
  <c r="N1451" i="1"/>
  <c r="N1452" i="1" s="1"/>
  <c r="N1803" i="1" s="1"/>
  <c r="O1373" i="1"/>
  <c r="N1386" i="1"/>
  <c r="N1387" i="1" s="1"/>
  <c r="N1802" i="1" s="1"/>
  <c r="O1308" i="1"/>
  <c r="N1321" i="1"/>
  <c r="N1322" i="1" s="1"/>
  <c r="N1801" i="1" s="1"/>
  <c r="O1243" i="1"/>
  <c r="N1256" i="1"/>
  <c r="N1257" i="1" s="1"/>
  <c r="N1800" i="1" s="1"/>
  <c r="P1179" i="1"/>
  <c r="O1191" i="1"/>
  <c r="O1192" i="1" s="1"/>
  <c r="O1799" i="1" s="1"/>
  <c r="P1114" i="1"/>
  <c r="O1126" i="1"/>
  <c r="O1127" i="1" s="1"/>
  <c r="O1798" i="1" s="1"/>
  <c r="O1048" i="1"/>
  <c r="N1061" i="1"/>
  <c r="N1062" i="1" s="1"/>
  <c r="N1797" i="1" s="1"/>
  <c r="P984" i="1"/>
  <c r="O996" i="1"/>
  <c r="O997" i="1" s="1"/>
  <c r="O1796" i="1" s="1"/>
  <c r="O918" i="1"/>
  <c r="N931" i="1"/>
  <c r="N932" i="1" s="1"/>
  <c r="N1795" i="1" s="1"/>
  <c r="O853" i="1"/>
  <c r="N866" i="1"/>
  <c r="N867" i="1" s="1"/>
  <c r="N1794" i="1" s="1"/>
  <c r="O788" i="1"/>
  <c r="N801" i="1"/>
  <c r="N802" i="1" s="1"/>
  <c r="N1793" i="1" s="1"/>
  <c r="O723" i="1"/>
  <c r="N736" i="1"/>
  <c r="N737" i="1" s="1"/>
  <c r="N1792" i="1" s="1"/>
  <c r="O658" i="1"/>
  <c r="N671" i="1"/>
  <c r="N672" i="1" s="1"/>
  <c r="N1791" i="1" s="1"/>
  <c r="O593" i="1"/>
  <c r="N606" i="1"/>
  <c r="N607" i="1" s="1"/>
  <c r="N1790" i="1" s="1"/>
  <c r="O528" i="1"/>
  <c r="N541" i="1"/>
  <c r="N542" i="1" s="1"/>
  <c r="N1789" i="1" s="1"/>
  <c r="O463" i="1"/>
  <c r="N476" i="1"/>
  <c r="N477" i="1" s="1"/>
  <c r="N1788" i="1" s="1"/>
  <c r="N411" i="1"/>
  <c r="N412" i="1" s="1"/>
  <c r="N1787" i="1" s="1"/>
  <c r="O398" i="1"/>
  <c r="P334" i="1"/>
  <c r="O346" i="1"/>
  <c r="O347" i="1" s="1"/>
  <c r="O1786" i="1" s="1"/>
  <c r="P269" i="1"/>
  <c r="O281" i="1"/>
  <c r="O282" i="1" s="1"/>
  <c r="O1785" i="1" s="1"/>
  <c r="O203" i="1"/>
  <c r="N216" i="1"/>
  <c r="N217" i="1" s="1"/>
  <c r="N1784" i="1" s="1"/>
  <c r="N152" i="1"/>
  <c r="N153" i="1" s="1"/>
  <c r="N1783" i="1" s="1"/>
  <c r="P339" i="16" l="1"/>
  <c r="P307" i="16"/>
  <c r="P275" i="16"/>
  <c r="P243" i="16"/>
  <c r="P211" i="16"/>
  <c r="P115" i="16"/>
  <c r="P319" i="16"/>
  <c r="P255" i="16"/>
  <c r="P287" i="16"/>
  <c r="P95" i="16"/>
  <c r="P223" i="16"/>
  <c r="P191" i="16"/>
  <c r="P323" i="16"/>
  <c r="P291" i="16"/>
  <c r="P259" i="16"/>
  <c r="P227" i="16"/>
  <c r="P195" i="16"/>
  <c r="P99" i="16"/>
  <c r="P343" i="16"/>
  <c r="P311" i="16"/>
  <c r="P279" i="16"/>
  <c r="P247" i="16"/>
  <c r="P215" i="16"/>
  <c r="P119" i="16"/>
  <c r="P327" i="16"/>
  <c r="P295" i="16"/>
  <c r="P263" i="16"/>
  <c r="P231" i="16"/>
  <c r="P199" i="16"/>
  <c r="P103" i="16"/>
  <c r="P328" i="16"/>
  <c r="P296" i="16"/>
  <c r="P264" i="16"/>
  <c r="P232" i="16"/>
  <c r="P200" i="16"/>
  <c r="P104" i="16"/>
  <c r="Q332" i="16"/>
  <c r="Q300" i="16"/>
  <c r="Q268" i="16"/>
  <c r="Q236" i="16"/>
  <c r="Q204" i="16"/>
  <c r="Q108" i="16"/>
  <c r="P340" i="16"/>
  <c r="P276" i="16"/>
  <c r="P308" i="16"/>
  <c r="P244" i="16"/>
  <c r="P212" i="16"/>
  <c r="P116" i="16"/>
  <c r="P344" i="16"/>
  <c r="P312" i="16"/>
  <c r="P280" i="16"/>
  <c r="P248" i="16"/>
  <c r="P216" i="16"/>
  <c r="P120" i="16"/>
  <c r="Q335" i="16"/>
  <c r="Q303" i="16"/>
  <c r="Q271" i="16"/>
  <c r="Q239" i="16"/>
  <c r="Q207" i="16"/>
  <c r="Q111" i="16"/>
  <c r="P324" i="16"/>
  <c r="P292" i="16"/>
  <c r="P260" i="16"/>
  <c r="P228" i="16"/>
  <c r="P196" i="16"/>
  <c r="P100" i="16"/>
  <c r="P336" i="16"/>
  <c r="P304" i="16"/>
  <c r="P272" i="16"/>
  <c r="P240" i="16"/>
  <c r="P208" i="16"/>
  <c r="P112" i="16"/>
  <c r="P331" i="16"/>
  <c r="P299" i="16"/>
  <c r="P267" i="16"/>
  <c r="P235" i="16"/>
  <c r="P203" i="16"/>
  <c r="P107" i="16"/>
  <c r="P288" i="16"/>
  <c r="P320" i="16"/>
  <c r="P256" i="16"/>
  <c r="P224" i="16"/>
  <c r="P192" i="16"/>
  <c r="P96" i="16"/>
  <c r="Q289" i="16"/>
  <c r="Q321" i="16"/>
  <c r="Q257" i="16"/>
  <c r="Q225" i="16"/>
  <c r="Q193" i="16"/>
  <c r="Q97" i="16"/>
  <c r="P329" i="16"/>
  <c r="P297" i="16"/>
  <c r="P265" i="16"/>
  <c r="P233" i="16"/>
  <c r="P201" i="16"/>
  <c r="P105" i="16"/>
  <c r="P337" i="16"/>
  <c r="P305" i="16"/>
  <c r="P273" i="16"/>
  <c r="P241" i="16"/>
  <c r="P209" i="16"/>
  <c r="P113" i="16"/>
  <c r="P309" i="16"/>
  <c r="P341" i="16"/>
  <c r="P277" i="16"/>
  <c r="P245" i="16"/>
  <c r="P213" i="16"/>
  <c r="P117" i="16"/>
  <c r="P293" i="16"/>
  <c r="P325" i="16"/>
  <c r="P261" i="16"/>
  <c r="P229" i="16"/>
  <c r="P197" i="16"/>
  <c r="P101" i="16"/>
  <c r="P333" i="16"/>
  <c r="P301" i="16"/>
  <c r="P269" i="16"/>
  <c r="P237" i="16"/>
  <c r="P205" i="16"/>
  <c r="P109" i="16"/>
  <c r="Q322" i="16"/>
  <c r="Q290" i="16"/>
  <c r="Q258" i="16"/>
  <c r="Q194" i="16"/>
  <c r="Q226" i="16"/>
  <c r="Q98" i="16"/>
  <c r="P326" i="16"/>
  <c r="P262" i="16"/>
  <c r="P294" i="16"/>
  <c r="P230" i="16"/>
  <c r="P198" i="16"/>
  <c r="P102" i="16"/>
  <c r="P330" i="16"/>
  <c r="P298" i="16"/>
  <c r="P266" i="16"/>
  <c r="P234" i="16"/>
  <c r="P202" i="16"/>
  <c r="P106" i="16"/>
  <c r="Q334" i="16"/>
  <c r="Q302" i="16"/>
  <c r="Q270" i="16"/>
  <c r="Q238" i="16"/>
  <c r="Q206" i="16"/>
  <c r="Q110" i="16"/>
  <c r="P338" i="16"/>
  <c r="P306" i="16"/>
  <c r="P274" i="16"/>
  <c r="P242" i="16"/>
  <c r="P210" i="16"/>
  <c r="P114" i="16"/>
  <c r="P342" i="16"/>
  <c r="P278" i="16"/>
  <c r="P310" i="16"/>
  <c r="P246" i="16"/>
  <c r="P214" i="16"/>
  <c r="P118" i="16"/>
  <c r="P1764" i="1"/>
  <c r="O1776" i="1"/>
  <c r="O1777" i="1" s="1"/>
  <c r="O1808" i="1" s="1"/>
  <c r="P1699" i="1"/>
  <c r="O1711" i="1"/>
  <c r="O1712" i="1" s="1"/>
  <c r="O1807" i="1" s="1"/>
  <c r="P1634" i="1"/>
  <c r="O1646" i="1"/>
  <c r="O1647" i="1" s="1"/>
  <c r="O1806" i="1" s="1"/>
  <c r="P1569" i="1"/>
  <c r="O1581" i="1"/>
  <c r="O1582" i="1" s="1"/>
  <c r="O1805" i="1" s="1"/>
  <c r="P1504" i="1"/>
  <c r="O1516" i="1"/>
  <c r="O1517" i="1" s="1"/>
  <c r="O1804" i="1" s="1"/>
  <c r="P1439" i="1"/>
  <c r="O1451" i="1"/>
  <c r="O1452" i="1" s="1"/>
  <c r="O1803" i="1" s="1"/>
  <c r="P1374" i="1"/>
  <c r="O1386" i="1"/>
  <c r="O1387" i="1" s="1"/>
  <c r="O1802" i="1" s="1"/>
  <c r="P1309" i="1"/>
  <c r="O1321" i="1"/>
  <c r="O1322" i="1" s="1"/>
  <c r="O1801" i="1" s="1"/>
  <c r="P1244" i="1"/>
  <c r="O1256" i="1"/>
  <c r="O1257" i="1" s="1"/>
  <c r="O1800" i="1" s="1"/>
  <c r="Q1180" i="1"/>
  <c r="P1191" i="1"/>
  <c r="P1192" i="1" s="1"/>
  <c r="P1799" i="1" s="1"/>
  <c r="P1126" i="1"/>
  <c r="P1127" i="1" s="1"/>
  <c r="P1798" i="1" s="1"/>
  <c r="Q1115" i="1"/>
  <c r="P1049" i="1"/>
  <c r="O1061" i="1"/>
  <c r="O1062" i="1" s="1"/>
  <c r="O1797" i="1" s="1"/>
  <c r="P996" i="1"/>
  <c r="P997" i="1" s="1"/>
  <c r="P1796" i="1" s="1"/>
  <c r="Q985" i="1"/>
  <c r="P919" i="1"/>
  <c r="O931" i="1"/>
  <c r="O932" i="1" s="1"/>
  <c r="O1795" i="1" s="1"/>
  <c r="P854" i="1"/>
  <c r="O866" i="1"/>
  <c r="O867" i="1" s="1"/>
  <c r="O1794" i="1" s="1"/>
  <c r="P789" i="1"/>
  <c r="O801" i="1"/>
  <c r="O802" i="1" s="1"/>
  <c r="O1793" i="1" s="1"/>
  <c r="P724" i="1"/>
  <c r="O736" i="1"/>
  <c r="O737" i="1" s="1"/>
  <c r="O1792" i="1" s="1"/>
  <c r="P659" i="1"/>
  <c r="O671" i="1"/>
  <c r="O672" i="1" s="1"/>
  <c r="O1791" i="1" s="1"/>
  <c r="O606" i="1"/>
  <c r="O607" i="1" s="1"/>
  <c r="O1790" i="1" s="1"/>
  <c r="P594" i="1"/>
  <c r="P529" i="1"/>
  <c r="O541" i="1"/>
  <c r="O542" i="1" s="1"/>
  <c r="O1789" i="1" s="1"/>
  <c r="P464" i="1"/>
  <c r="O476" i="1"/>
  <c r="O477" i="1" s="1"/>
  <c r="O1788" i="1" s="1"/>
  <c r="P399" i="1"/>
  <c r="O411" i="1"/>
  <c r="O412" i="1" s="1"/>
  <c r="O1787" i="1" s="1"/>
  <c r="Q335" i="1"/>
  <c r="P346" i="1"/>
  <c r="P347" i="1" s="1"/>
  <c r="P1786" i="1" s="1"/>
  <c r="Q270" i="1"/>
  <c r="P281" i="1"/>
  <c r="P282" i="1" s="1"/>
  <c r="P1785" i="1" s="1"/>
  <c r="P204" i="1"/>
  <c r="O216" i="1"/>
  <c r="O217" i="1" s="1"/>
  <c r="O1784" i="1" s="1"/>
  <c r="O152" i="1"/>
  <c r="O153" i="1" s="1"/>
  <c r="O1783" i="1" s="1"/>
  <c r="Q323" i="16" l="1"/>
  <c r="Q291" i="16"/>
  <c r="Q259" i="16"/>
  <c r="Q227" i="16"/>
  <c r="Q195" i="16"/>
  <c r="Q99" i="16"/>
  <c r="Q343" i="16"/>
  <c r="Q279" i="16"/>
  <c r="Q311" i="16"/>
  <c r="Q247" i="16"/>
  <c r="Q215" i="16"/>
  <c r="Q119" i="16"/>
  <c r="Q324" i="16"/>
  <c r="Q292" i="16"/>
  <c r="Q260" i="16"/>
  <c r="Q228" i="16"/>
  <c r="Q196" i="16"/>
  <c r="Q100" i="16"/>
  <c r="Q312" i="16"/>
  <c r="Q344" i="16"/>
  <c r="Q280" i="16"/>
  <c r="Q248" i="16"/>
  <c r="Q216" i="16"/>
  <c r="Q120" i="16"/>
  <c r="Q327" i="16"/>
  <c r="Q295" i="16"/>
  <c r="Q263" i="16"/>
  <c r="Q231" i="16"/>
  <c r="Q199" i="16"/>
  <c r="Q103" i="16"/>
  <c r="Q296" i="16"/>
  <c r="Q328" i="16"/>
  <c r="Q264" i="16"/>
  <c r="Q232" i="16"/>
  <c r="Q200" i="16"/>
  <c r="Q104" i="16"/>
  <c r="Q326" i="16"/>
  <c r="Q294" i="16"/>
  <c r="Q262" i="16"/>
  <c r="Q230" i="16"/>
  <c r="Q198" i="16"/>
  <c r="Q102" i="16"/>
  <c r="Q331" i="16"/>
  <c r="Q299" i="16"/>
  <c r="Q267" i="16"/>
  <c r="Q235" i="16"/>
  <c r="Q203" i="16"/>
  <c r="Q107" i="16"/>
  <c r="Q340" i="16"/>
  <c r="Q308" i="16"/>
  <c r="Q276" i="16"/>
  <c r="Q244" i="16"/>
  <c r="Q212" i="16"/>
  <c r="Q116" i="16"/>
  <c r="R289" i="16"/>
  <c r="R321" i="16"/>
  <c r="R257" i="16"/>
  <c r="R225" i="16"/>
  <c r="R193" i="16"/>
  <c r="R97" i="16"/>
  <c r="Q329" i="16"/>
  <c r="Q265" i="16"/>
  <c r="Q297" i="16"/>
  <c r="Q233" i="16"/>
  <c r="Q201" i="16"/>
  <c r="Q105" i="16"/>
  <c r="Q337" i="16"/>
  <c r="Q305" i="16"/>
  <c r="Q273" i="16"/>
  <c r="Q241" i="16"/>
  <c r="Q209" i="16"/>
  <c r="Q113" i="16"/>
  <c r="Q341" i="16"/>
  <c r="Q309" i="16"/>
  <c r="Q277" i="16"/>
  <c r="Q245" i="16"/>
  <c r="Q213" i="16"/>
  <c r="Q117" i="16"/>
  <c r="Q339" i="16"/>
  <c r="Q307" i="16"/>
  <c r="Q275" i="16"/>
  <c r="Q243" i="16"/>
  <c r="Q211" i="16"/>
  <c r="Q115" i="16"/>
  <c r="Q336" i="16"/>
  <c r="Q304" i="16"/>
  <c r="Q272" i="16"/>
  <c r="Q240" i="16"/>
  <c r="Q208" i="16"/>
  <c r="Q112" i="16"/>
  <c r="Q325" i="16"/>
  <c r="Q293" i="16"/>
  <c r="Q261" i="16"/>
  <c r="Q229" i="16"/>
  <c r="Q197" i="16"/>
  <c r="Q101" i="16"/>
  <c r="Q333" i="16"/>
  <c r="Q301" i="16"/>
  <c r="Q269" i="16"/>
  <c r="Q237" i="16"/>
  <c r="Q205" i="16"/>
  <c r="Q109" i="16"/>
  <c r="R335" i="16"/>
  <c r="R303" i="16"/>
  <c r="R271" i="16"/>
  <c r="R239" i="16"/>
  <c r="R207" i="16"/>
  <c r="R111" i="16"/>
  <c r="Q319" i="16"/>
  <c r="Q287" i="16"/>
  <c r="Q255" i="16"/>
  <c r="Q223" i="16"/>
  <c r="Q191" i="16"/>
  <c r="Q95" i="16"/>
  <c r="Q288" i="16"/>
  <c r="Q320" i="16"/>
  <c r="Q256" i="16"/>
  <c r="Q224" i="16"/>
  <c r="Q192" i="16"/>
  <c r="Q96" i="16"/>
  <c r="R332" i="16"/>
  <c r="R268" i="16"/>
  <c r="R300" i="16"/>
  <c r="R236" i="16"/>
  <c r="R204" i="16"/>
  <c r="R108" i="16"/>
  <c r="R322" i="16"/>
  <c r="R290" i="16"/>
  <c r="R258" i="16"/>
  <c r="R226" i="16"/>
  <c r="R194" i="16"/>
  <c r="R98" i="16"/>
  <c r="Q330" i="16"/>
  <c r="Q298" i="16"/>
  <c r="Q266" i="16"/>
  <c r="Q234" i="16"/>
  <c r="Q202" i="16"/>
  <c r="Q106" i="16"/>
  <c r="Q338" i="16"/>
  <c r="Q306" i="16"/>
  <c r="Q274" i="16"/>
  <c r="Q210" i="16"/>
  <c r="Q242" i="16"/>
  <c r="Q114" i="16"/>
  <c r="Q342" i="16"/>
  <c r="Q310" i="16"/>
  <c r="Q278" i="16"/>
  <c r="Q246" i="16"/>
  <c r="Q214" i="16"/>
  <c r="Q118" i="16"/>
  <c r="R334" i="16"/>
  <c r="R302" i="16"/>
  <c r="R270" i="16"/>
  <c r="R238" i="16"/>
  <c r="R206" i="16"/>
  <c r="R110" i="16"/>
  <c r="Q1765" i="1"/>
  <c r="P1776" i="1"/>
  <c r="P1777" i="1" s="1"/>
  <c r="P1808" i="1" s="1"/>
  <c r="Q1700" i="1"/>
  <c r="P1711" i="1"/>
  <c r="P1712" i="1" s="1"/>
  <c r="P1807" i="1" s="1"/>
  <c r="Q1635" i="1"/>
  <c r="P1646" i="1"/>
  <c r="P1647" i="1" s="1"/>
  <c r="P1806" i="1" s="1"/>
  <c r="Q1570" i="1"/>
  <c r="P1581" i="1"/>
  <c r="P1582" i="1" s="1"/>
  <c r="P1805" i="1" s="1"/>
  <c r="Q1505" i="1"/>
  <c r="P1516" i="1"/>
  <c r="P1517" i="1" s="1"/>
  <c r="P1804" i="1" s="1"/>
  <c r="Q1440" i="1"/>
  <c r="P1451" i="1"/>
  <c r="P1452" i="1" s="1"/>
  <c r="P1803" i="1" s="1"/>
  <c r="Q1375" i="1"/>
  <c r="P1386" i="1"/>
  <c r="P1387" i="1" s="1"/>
  <c r="P1802" i="1" s="1"/>
  <c r="Q1310" i="1"/>
  <c r="P1321" i="1"/>
  <c r="P1322" i="1" s="1"/>
  <c r="P1801" i="1" s="1"/>
  <c r="Q1245" i="1"/>
  <c r="P1256" i="1"/>
  <c r="P1257" i="1" s="1"/>
  <c r="P1800" i="1" s="1"/>
  <c r="R1181" i="1"/>
  <c r="Q1191" i="1"/>
  <c r="Q1192" i="1" s="1"/>
  <c r="Q1799" i="1" s="1"/>
  <c r="R1116" i="1"/>
  <c r="Q1126" i="1"/>
  <c r="Q1127" i="1" s="1"/>
  <c r="Q1798" i="1" s="1"/>
  <c r="Q1050" i="1"/>
  <c r="P1061" i="1"/>
  <c r="P1062" i="1" s="1"/>
  <c r="P1797" i="1" s="1"/>
  <c r="R986" i="1"/>
  <c r="Q996" i="1"/>
  <c r="Q997" i="1" s="1"/>
  <c r="Q1796" i="1" s="1"/>
  <c r="Q920" i="1"/>
  <c r="P931" i="1"/>
  <c r="P932" i="1" s="1"/>
  <c r="P1795" i="1" s="1"/>
  <c r="Q855" i="1"/>
  <c r="P866" i="1"/>
  <c r="P867" i="1" s="1"/>
  <c r="P1794" i="1" s="1"/>
  <c r="Q790" i="1"/>
  <c r="P801" i="1"/>
  <c r="P802" i="1" s="1"/>
  <c r="P1793" i="1" s="1"/>
  <c r="Q725" i="1"/>
  <c r="P736" i="1"/>
  <c r="P737" i="1" s="1"/>
  <c r="P1792" i="1" s="1"/>
  <c r="Q660" i="1"/>
  <c r="P671" i="1"/>
  <c r="P672" i="1" s="1"/>
  <c r="P1791" i="1" s="1"/>
  <c r="Q595" i="1"/>
  <c r="P606" i="1"/>
  <c r="P607" i="1" s="1"/>
  <c r="P1790" i="1" s="1"/>
  <c r="Q530" i="1"/>
  <c r="P541" i="1"/>
  <c r="P542" i="1" s="1"/>
  <c r="P1789" i="1" s="1"/>
  <c r="Q465" i="1"/>
  <c r="P476" i="1"/>
  <c r="P477" i="1" s="1"/>
  <c r="P1788" i="1" s="1"/>
  <c r="Q400" i="1"/>
  <c r="P411" i="1"/>
  <c r="P412" i="1" s="1"/>
  <c r="P1787" i="1" s="1"/>
  <c r="R336" i="1"/>
  <c r="Q346" i="1"/>
  <c r="Q347" i="1" s="1"/>
  <c r="Q1786" i="1" s="1"/>
  <c r="R271" i="1"/>
  <c r="Q281" i="1"/>
  <c r="Q282" i="1" s="1"/>
  <c r="Q1785" i="1" s="1"/>
  <c r="Q205" i="1"/>
  <c r="P216" i="1"/>
  <c r="P217" i="1" s="1"/>
  <c r="P1784" i="1" s="1"/>
  <c r="P152" i="1"/>
  <c r="P153" i="1" s="1"/>
  <c r="P1783" i="1" s="1"/>
  <c r="R339" i="16" l="1"/>
  <c r="R307" i="16"/>
  <c r="R275" i="16"/>
  <c r="R243" i="16"/>
  <c r="R211" i="16"/>
  <c r="R115" i="16"/>
  <c r="R343" i="16"/>
  <c r="R311" i="16"/>
  <c r="R279" i="16"/>
  <c r="R247" i="16"/>
  <c r="R215" i="16"/>
  <c r="R119" i="16"/>
  <c r="R319" i="16"/>
  <c r="R287" i="16"/>
  <c r="R255" i="16"/>
  <c r="R223" i="16"/>
  <c r="R191" i="16"/>
  <c r="R95" i="16"/>
  <c r="S335" i="16"/>
  <c r="S271" i="16"/>
  <c r="S303" i="16"/>
  <c r="S239" i="16"/>
  <c r="S207" i="16"/>
  <c r="S111" i="16"/>
  <c r="R328" i="16"/>
  <c r="R296" i="16"/>
  <c r="R264" i="16"/>
  <c r="R232" i="16"/>
  <c r="R200" i="16"/>
  <c r="R104" i="16"/>
  <c r="R344" i="16"/>
  <c r="R312" i="16"/>
  <c r="R280" i="16"/>
  <c r="R248" i="16"/>
  <c r="R216" i="16"/>
  <c r="R120" i="16"/>
  <c r="R325" i="16"/>
  <c r="R293" i="16"/>
  <c r="R261" i="16"/>
  <c r="R197" i="16"/>
  <c r="R229" i="16"/>
  <c r="R101" i="16"/>
  <c r="R333" i="16"/>
  <c r="R301" i="16"/>
  <c r="R269" i="16"/>
  <c r="R237" i="16"/>
  <c r="R205" i="16"/>
  <c r="R109" i="16"/>
  <c r="R341" i="16"/>
  <c r="R309" i="16"/>
  <c r="R277" i="16"/>
  <c r="R213" i="16"/>
  <c r="R245" i="16"/>
  <c r="R117" i="16"/>
  <c r="R299" i="16"/>
  <c r="R331" i="16"/>
  <c r="R267" i="16"/>
  <c r="R235" i="16"/>
  <c r="R203" i="16"/>
  <c r="R107" i="16"/>
  <c r="R336" i="16"/>
  <c r="R304" i="16"/>
  <c r="R272" i="16"/>
  <c r="R240" i="16"/>
  <c r="R208" i="16"/>
  <c r="R112" i="16"/>
  <c r="S289" i="16"/>
  <c r="S321" i="16"/>
  <c r="S257" i="16"/>
  <c r="S225" i="16"/>
  <c r="S193" i="16"/>
  <c r="S97" i="16"/>
  <c r="R329" i="16"/>
  <c r="R297" i="16"/>
  <c r="R265" i="16"/>
  <c r="R233" i="16"/>
  <c r="R201" i="16"/>
  <c r="R105" i="16"/>
  <c r="R337" i="16"/>
  <c r="R305" i="16"/>
  <c r="R273" i="16"/>
  <c r="R241" i="16"/>
  <c r="R209" i="16"/>
  <c r="R113" i="16"/>
  <c r="R323" i="16"/>
  <c r="R291" i="16"/>
  <c r="R259" i="16"/>
  <c r="R227" i="16"/>
  <c r="R99" i="16"/>
  <c r="R195" i="16"/>
  <c r="R320" i="16"/>
  <c r="R288" i="16"/>
  <c r="R256" i="16"/>
  <c r="R224" i="16"/>
  <c r="R192" i="16"/>
  <c r="R96" i="16"/>
  <c r="S332" i="16"/>
  <c r="S300" i="16"/>
  <c r="S268" i="16"/>
  <c r="S236" i="16"/>
  <c r="S204" i="16"/>
  <c r="S108" i="16"/>
  <c r="R326" i="16"/>
  <c r="R294" i="16"/>
  <c r="R262" i="16"/>
  <c r="R230" i="16"/>
  <c r="R198" i="16"/>
  <c r="R102" i="16"/>
  <c r="R330" i="16"/>
  <c r="R298" i="16"/>
  <c r="R266" i="16"/>
  <c r="R234" i="16"/>
  <c r="R202" i="16"/>
  <c r="R106" i="16"/>
  <c r="R338" i="16"/>
  <c r="R306" i="16"/>
  <c r="R274" i="16"/>
  <c r="R242" i="16"/>
  <c r="R210" i="16"/>
  <c r="R114" i="16"/>
  <c r="R342" i="16"/>
  <c r="R310" i="16"/>
  <c r="R278" i="16"/>
  <c r="R246" i="16"/>
  <c r="R214" i="16"/>
  <c r="R118" i="16"/>
  <c r="R327" i="16"/>
  <c r="R295" i="16"/>
  <c r="R263" i="16"/>
  <c r="R231" i="16"/>
  <c r="R199" i="16"/>
  <c r="R103" i="16"/>
  <c r="R324" i="16"/>
  <c r="R260" i="16"/>
  <c r="R292" i="16"/>
  <c r="R228" i="16"/>
  <c r="R196" i="16"/>
  <c r="R100" i="16"/>
  <c r="R340" i="16"/>
  <c r="R308" i="16"/>
  <c r="R276" i="16"/>
  <c r="R244" i="16"/>
  <c r="R212" i="16"/>
  <c r="R116" i="16"/>
  <c r="S322" i="16"/>
  <c r="S290" i="16"/>
  <c r="S258" i="16"/>
  <c r="S226" i="16"/>
  <c r="S194" i="16"/>
  <c r="S98" i="16"/>
  <c r="S302" i="16"/>
  <c r="S334" i="16"/>
  <c r="S270" i="16"/>
  <c r="S238" i="16"/>
  <c r="S206" i="16"/>
  <c r="S110" i="16"/>
  <c r="R1766" i="1"/>
  <c r="Q1776" i="1"/>
  <c r="Q1777" i="1" s="1"/>
  <c r="Q1808" i="1" s="1"/>
  <c r="R1701" i="1"/>
  <c r="Q1711" i="1"/>
  <c r="Q1712" i="1" s="1"/>
  <c r="Q1807" i="1" s="1"/>
  <c r="R1636" i="1"/>
  <c r="Q1646" i="1"/>
  <c r="Q1647" i="1" s="1"/>
  <c r="Q1806" i="1" s="1"/>
  <c r="R1571" i="1"/>
  <c r="Q1581" i="1"/>
  <c r="Q1582" i="1" s="1"/>
  <c r="Q1805" i="1" s="1"/>
  <c r="R1506" i="1"/>
  <c r="Q1516" i="1"/>
  <c r="Q1517" i="1" s="1"/>
  <c r="Q1804" i="1" s="1"/>
  <c r="R1441" i="1"/>
  <c r="Q1451" i="1"/>
  <c r="Q1452" i="1" s="1"/>
  <c r="Q1803" i="1" s="1"/>
  <c r="R1376" i="1"/>
  <c r="Q1386" i="1"/>
  <c r="Q1387" i="1" s="1"/>
  <c r="Q1802" i="1" s="1"/>
  <c r="R1311" i="1"/>
  <c r="Q1321" i="1"/>
  <c r="Q1322" i="1" s="1"/>
  <c r="Q1801" i="1" s="1"/>
  <c r="R1246" i="1"/>
  <c r="Q1256" i="1"/>
  <c r="Q1257" i="1" s="1"/>
  <c r="Q1800" i="1" s="1"/>
  <c r="S1182" i="1"/>
  <c r="R1191" i="1"/>
  <c r="R1192" i="1" s="1"/>
  <c r="R1799" i="1" s="1"/>
  <c r="S1117" i="1"/>
  <c r="R1126" i="1"/>
  <c r="R1127" i="1" s="1"/>
  <c r="R1798" i="1" s="1"/>
  <c r="R1051" i="1"/>
  <c r="Q1061" i="1"/>
  <c r="Q1062" i="1" s="1"/>
  <c r="Q1797" i="1" s="1"/>
  <c r="S987" i="1"/>
  <c r="R996" i="1"/>
  <c r="R997" i="1" s="1"/>
  <c r="R1796" i="1" s="1"/>
  <c r="R921" i="1"/>
  <c r="Q931" i="1"/>
  <c r="Q932" i="1" s="1"/>
  <c r="Q1795" i="1" s="1"/>
  <c r="R856" i="1"/>
  <c r="Q866" i="1"/>
  <c r="Q867" i="1" s="1"/>
  <c r="Q1794" i="1" s="1"/>
  <c r="R791" i="1"/>
  <c r="Q801" i="1"/>
  <c r="Q802" i="1" s="1"/>
  <c r="Q1793" i="1" s="1"/>
  <c r="R726" i="1"/>
  <c r="Q736" i="1"/>
  <c r="Q737" i="1" s="1"/>
  <c r="Q1792" i="1" s="1"/>
  <c r="R661" i="1"/>
  <c r="Q671" i="1"/>
  <c r="Q672" i="1" s="1"/>
  <c r="Q1791" i="1" s="1"/>
  <c r="R596" i="1"/>
  <c r="Q606" i="1"/>
  <c r="Q607" i="1" s="1"/>
  <c r="Q1790" i="1" s="1"/>
  <c r="R531" i="1"/>
  <c r="Q541" i="1"/>
  <c r="Q542" i="1" s="1"/>
  <c r="Q1789" i="1" s="1"/>
  <c r="R466" i="1"/>
  <c r="Q476" i="1"/>
  <c r="Q477" i="1" s="1"/>
  <c r="Q1788" i="1" s="1"/>
  <c r="R401" i="1"/>
  <c r="Q411" i="1"/>
  <c r="Q412" i="1" s="1"/>
  <c r="Q1787" i="1" s="1"/>
  <c r="S337" i="1"/>
  <c r="R346" i="1"/>
  <c r="R347" i="1" s="1"/>
  <c r="R1786" i="1" s="1"/>
  <c r="S272" i="1"/>
  <c r="R281" i="1"/>
  <c r="R282" i="1" s="1"/>
  <c r="R1785" i="1" s="1"/>
  <c r="R206" i="1"/>
  <c r="Q216" i="1"/>
  <c r="Q217" i="1" s="1"/>
  <c r="Q1784" i="1" s="1"/>
  <c r="Q152" i="1"/>
  <c r="Q153" i="1" s="1"/>
  <c r="Q1783" i="1" s="1"/>
  <c r="S343" i="16" l="1"/>
  <c r="S311" i="16"/>
  <c r="S279" i="16"/>
  <c r="S247" i="16"/>
  <c r="S215" i="16"/>
  <c r="S119" i="16"/>
  <c r="S331" i="16"/>
  <c r="S299" i="16"/>
  <c r="S267" i="16"/>
  <c r="S235" i="16"/>
  <c r="S203" i="16"/>
  <c r="S107" i="16"/>
  <c r="S320" i="16"/>
  <c r="S288" i="16"/>
  <c r="S256" i="16"/>
  <c r="S192" i="16"/>
  <c r="S96" i="16"/>
  <c r="S224" i="16"/>
  <c r="S344" i="16"/>
  <c r="S312" i="16"/>
  <c r="S280" i="16"/>
  <c r="S216" i="16"/>
  <c r="S248" i="16"/>
  <c r="S120" i="16"/>
  <c r="S287" i="16"/>
  <c r="S319" i="16"/>
  <c r="S255" i="16"/>
  <c r="S223" i="16"/>
  <c r="S191" i="16"/>
  <c r="S95" i="16"/>
  <c r="S336" i="16"/>
  <c r="S304" i="16"/>
  <c r="S272" i="16"/>
  <c r="S240" i="16"/>
  <c r="S208" i="16"/>
  <c r="S112" i="16"/>
  <c r="S327" i="16"/>
  <c r="S263" i="16"/>
  <c r="S295" i="16"/>
  <c r="S231" i="16"/>
  <c r="S199" i="16"/>
  <c r="S103" i="16"/>
  <c r="S339" i="16"/>
  <c r="S307" i="16"/>
  <c r="S275" i="16"/>
  <c r="S243" i="16"/>
  <c r="S211" i="16"/>
  <c r="S115" i="16"/>
  <c r="T332" i="16"/>
  <c r="T300" i="16"/>
  <c r="T268" i="16"/>
  <c r="T236" i="16"/>
  <c r="T204" i="16"/>
  <c r="T108" i="16"/>
  <c r="S325" i="16"/>
  <c r="S293" i="16"/>
  <c r="S261" i="16"/>
  <c r="S229" i="16"/>
  <c r="S197" i="16"/>
  <c r="S101" i="16"/>
  <c r="S333" i="16"/>
  <c r="S301" i="16"/>
  <c r="S269" i="16"/>
  <c r="S237" i="16"/>
  <c r="S205" i="16"/>
  <c r="S109" i="16"/>
  <c r="S341" i="16"/>
  <c r="S309" i="16"/>
  <c r="S277" i="16"/>
  <c r="S245" i="16"/>
  <c r="S213" i="16"/>
  <c r="S117" i="16"/>
  <c r="S328" i="16"/>
  <c r="S296" i="16"/>
  <c r="S264" i="16"/>
  <c r="S200" i="16"/>
  <c r="S232" i="16"/>
  <c r="S104" i="16"/>
  <c r="S340" i="16"/>
  <c r="S308" i="16"/>
  <c r="S276" i="16"/>
  <c r="S244" i="16"/>
  <c r="S116" i="16"/>
  <c r="S212" i="16"/>
  <c r="T289" i="16"/>
  <c r="T321" i="16"/>
  <c r="T257" i="16"/>
  <c r="T225" i="16"/>
  <c r="T193" i="16"/>
  <c r="T97" i="16"/>
  <c r="S329" i="16"/>
  <c r="S297" i="16"/>
  <c r="S265" i="16"/>
  <c r="S233" i="16"/>
  <c r="S201" i="16"/>
  <c r="S105" i="16"/>
  <c r="S337" i="16"/>
  <c r="S305" i="16"/>
  <c r="S273" i="16"/>
  <c r="S241" i="16"/>
  <c r="S209" i="16"/>
  <c r="S113" i="16"/>
  <c r="S323" i="16"/>
  <c r="S291" i="16"/>
  <c r="S259" i="16"/>
  <c r="S227" i="16"/>
  <c r="S195" i="16"/>
  <c r="S99" i="16"/>
  <c r="T335" i="16"/>
  <c r="T303" i="16"/>
  <c r="T271" i="16"/>
  <c r="T239" i="16"/>
  <c r="T207" i="16"/>
  <c r="T111" i="16"/>
  <c r="S324" i="16"/>
  <c r="S292" i="16"/>
  <c r="S260" i="16"/>
  <c r="S228" i="16"/>
  <c r="S196" i="16"/>
  <c r="S100" i="16"/>
  <c r="T322" i="16"/>
  <c r="T290" i="16"/>
  <c r="T258" i="16"/>
  <c r="T226" i="16"/>
  <c r="T194" i="16"/>
  <c r="T98" i="16"/>
  <c r="S326" i="16"/>
  <c r="S294" i="16"/>
  <c r="S262" i="16"/>
  <c r="S230" i="16"/>
  <c r="S102" i="16"/>
  <c r="S198" i="16"/>
  <c r="S330" i="16"/>
  <c r="S298" i="16"/>
  <c r="S266" i="16"/>
  <c r="S234" i="16"/>
  <c r="S202" i="16"/>
  <c r="S106" i="16"/>
  <c r="T334" i="16"/>
  <c r="T302" i="16"/>
  <c r="T270" i="16"/>
  <c r="T238" i="16"/>
  <c r="T206" i="16"/>
  <c r="T110" i="16"/>
  <c r="S338" i="16"/>
  <c r="S306" i="16"/>
  <c r="S274" i="16"/>
  <c r="S242" i="16"/>
  <c r="S210" i="16"/>
  <c r="S114" i="16"/>
  <c r="S342" i="16"/>
  <c r="S310" i="16"/>
  <c r="S278" i="16"/>
  <c r="S246" i="16"/>
  <c r="S214" i="16"/>
  <c r="S118" i="16"/>
  <c r="S1767" i="1"/>
  <c r="R1776" i="1"/>
  <c r="R1777" i="1" s="1"/>
  <c r="R1808" i="1" s="1"/>
  <c r="S1702" i="1"/>
  <c r="R1711" i="1"/>
  <c r="R1712" i="1" s="1"/>
  <c r="R1807" i="1" s="1"/>
  <c r="S1637" i="1"/>
  <c r="R1646" i="1"/>
  <c r="R1647" i="1" s="1"/>
  <c r="R1806" i="1" s="1"/>
  <c r="S1572" i="1"/>
  <c r="R1581" i="1"/>
  <c r="R1582" i="1" s="1"/>
  <c r="R1805" i="1" s="1"/>
  <c r="S1507" i="1"/>
  <c r="R1516" i="1"/>
  <c r="R1517" i="1" s="1"/>
  <c r="R1804" i="1" s="1"/>
  <c r="S1442" i="1"/>
  <c r="R1451" i="1"/>
  <c r="R1452" i="1" s="1"/>
  <c r="R1803" i="1" s="1"/>
  <c r="S1377" i="1"/>
  <c r="R1386" i="1"/>
  <c r="R1387" i="1" s="1"/>
  <c r="R1802" i="1" s="1"/>
  <c r="S1312" i="1"/>
  <c r="R1321" i="1"/>
  <c r="R1322" i="1" s="1"/>
  <c r="R1801" i="1" s="1"/>
  <c r="S1247" i="1"/>
  <c r="R1256" i="1"/>
  <c r="R1257" i="1" s="1"/>
  <c r="R1800" i="1" s="1"/>
  <c r="S1191" i="1"/>
  <c r="S1192" i="1" s="1"/>
  <c r="S1799" i="1" s="1"/>
  <c r="T1183" i="1"/>
  <c r="T1118" i="1"/>
  <c r="S1126" i="1"/>
  <c r="S1127" i="1" s="1"/>
  <c r="S1798" i="1" s="1"/>
  <c r="S1052" i="1"/>
  <c r="R1061" i="1"/>
  <c r="R1062" i="1" s="1"/>
  <c r="R1797" i="1" s="1"/>
  <c r="T988" i="1"/>
  <c r="S996" i="1"/>
  <c r="S997" i="1" s="1"/>
  <c r="S1796" i="1" s="1"/>
  <c r="S922" i="1"/>
  <c r="R931" i="1"/>
  <c r="R932" i="1" s="1"/>
  <c r="R1795" i="1" s="1"/>
  <c r="S857" i="1"/>
  <c r="R866" i="1"/>
  <c r="R867" i="1" s="1"/>
  <c r="R1794" i="1" s="1"/>
  <c r="S792" i="1"/>
  <c r="R801" i="1"/>
  <c r="R802" i="1" s="1"/>
  <c r="R1793" i="1" s="1"/>
  <c r="S727" i="1"/>
  <c r="R736" i="1"/>
  <c r="R737" i="1" s="1"/>
  <c r="R1792" i="1" s="1"/>
  <c r="S662" i="1"/>
  <c r="R671" i="1"/>
  <c r="R672" i="1" s="1"/>
  <c r="R1791" i="1" s="1"/>
  <c r="S597" i="1"/>
  <c r="R606" i="1"/>
  <c r="R607" i="1" s="1"/>
  <c r="R1790" i="1" s="1"/>
  <c r="S532" i="1"/>
  <c r="R541" i="1"/>
  <c r="R542" i="1" s="1"/>
  <c r="R1789" i="1" s="1"/>
  <c r="S467" i="1"/>
  <c r="R476" i="1"/>
  <c r="R477" i="1" s="1"/>
  <c r="R1788" i="1" s="1"/>
  <c r="S402" i="1"/>
  <c r="R411" i="1"/>
  <c r="R412" i="1" s="1"/>
  <c r="R1787" i="1" s="1"/>
  <c r="S346" i="1"/>
  <c r="S347" i="1" s="1"/>
  <c r="S1786" i="1" s="1"/>
  <c r="T338" i="1"/>
  <c r="S281" i="1"/>
  <c r="S282" i="1" s="1"/>
  <c r="S1785" i="1" s="1"/>
  <c r="T273" i="1"/>
  <c r="S207" i="1"/>
  <c r="R216" i="1"/>
  <c r="R217" i="1" s="1"/>
  <c r="R1784" i="1" s="1"/>
  <c r="R152" i="1"/>
  <c r="R153" i="1" s="1"/>
  <c r="R1783" i="1" s="1"/>
  <c r="T343" i="16" l="1"/>
  <c r="T311" i="16"/>
  <c r="T279" i="16"/>
  <c r="T247" i="16"/>
  <c r="T119" i="16"/>
  <c r="T215" i="16"/>
  <c r="T287" i="16"/>
  <c r="T319" i="16"/>
  <c r="T255" i="16"/>
  <c r="T223" i="16"/>
  <c r="T191" i="16"/>
  <c r="T95" i="16"/>
  <c r="U335" i="16"/>
  <c r="U303" i="16"/>
  <c r="U271" i="16"/>
  <c r="U239" i="16"/>
  <c r="U207" i="16"/>
  <c r="U111" i="16"/>
  <c r="T331" i="16"/>
  <c r="T299" i="16"/>
  <c r="T267" i="16"/>
  <c r="T203" i="16"/>
  <c r="T235" i="16"/>
  <c r="T107" i="16"/>
  <c r="T320" i="16"/>
  <c r="T288" i="16"/>
  <c r="T256" i="16"/>
  <c r="T224" i="16"/>
  <c r="T192" i="16"/>
  <c r="T96" i="16"/>
  <c r="T344" i="16"/>
  <c r="T312" i="16"/>
  <c r="T280" i="16"/>
  <c r="T248" i="16"/>
  <c r="T216" i="16"/>
  <c r="T120" i="16"/>
  <c r="T323" i="16"/>
  <c r="T291" i="16"/>
  <c r="T259" i="16"/>
  <c r="T195" i="16"/>
  <c r="T227" i="16"/>
  <c r="T99" i="16"/>
  <c r="T336" i="16"/>
  <c r="T304" i="16"/>
  <c r="T272" i="16"/>
  <c r="T240" i="16"/>
  <c r="T208" i="16"/>
  <c r="T112" i="16"/>
  <c r="T325" i="16"/>
  <c r="T293" i="16"/>
  <c r="T261" i="16"/>
  <c r="T229" i="16"/>
  <c r="T197" i="16"/>
  <c r="T101" i="16"/>
  <c r="T333" i="16"/>
  <c r="T301" i="16"/>
  <c r="T269" i="16"/>
  <c r="T237" i="16"/>
  <c r="T205" i="16"/>
  <c r="T109" i="16"/>
  <c r="T341" i="16"/>
  <c r="T309" i="16"/>
  <c r="T277" i="16"/>
  <c r="T245" i="16"/>
  <c r="T213" i="16"/>
  <c r="T117" i="16"/>
  <c r="U332" i="16"/>
  <c r="U300" i="16"/>
  <c r="U268" i="16"/>
  <c r="U236" i="16"/>
  <c r="U108" i="16"/>
  <c r="U204" i="16"/>
  <c r="T329" i="16"/>
  <c r="T297" i="16"/>
  <c r="T265" i="16"/>
  <c r="T233" i="16"/>
  <c r="T105" i="16"/>
  <c r="T201" i="16"/>
  <c r="T305" i="16"/>
  <c r="T337" i="16"/>
  <c r="T273" i="16"/>
  <c r="T241" i="16"/>
  <c r="T209" i="16"/>
  <c r="T113" i="16"/>
  <c r="U321" i="16"/>
  <c r="U289" i="16"/>
  <c r="U257" i="16"/>
  <c r="U225" i="16"/>
  <c r="U193" i="16"/>
  <c r="U97" i="16"/>
  <c r="T327" i="16"/>
  <c r="T295" i="16"/>
  <c r="T263" i="16"/>
  <c r="T231" i="16"/>
  <c r="T199" i="16"/>
  <c r="T103" i="16"/>
  <c r="T324" i="16"/>
  <c r="T292" i="16"/>
  <c r="T260" i="16"/>
  <c r="T228" i="16"/>
  <c r="T196" i="16"/>
  <c r="T100" i="16"/>
  <c r="T340" i="16"/>
  <c r="T308" i="16"/>
  <c r="T276" i="16"/>
  <c r="T244" i="16"/>
  <c r="T212" i="16"/>
  <c r="T116" i="16"/>
  <c r="T330" i="16"/>
  <c r="T266" i="16"/>
  <c r="T298" i="16"/>
  <c r="T234" i="16"/>
  <c r="T202" i="16"/>
  <c r="T106" i="16"/>
  <c r="T342" i="16"/>
  <c r="T310" i="16"/>
  <c r="T278" i="16"/>
  <c r="T246" i="16"/>
  <c r="T214" i="16"/>
  <c r="T118" i="16"/>
  <c r="T339" i="16"/>
  <c r="T307" i="16"/>
  <c r="T275" i="16"/>
  <c r="T243" i="16"/>
  <c r="T211" i="16"/>
  <c r="T115" i="16"/>
  <c r="T328" i="16"/>
  <c r="T296" i="16"/>
  <c r="T264" i="16"/>
  <c r="T232" i="16"/>
  <c r="T200" i="16"/>
  <c r="T104" i="16"/>
  <c r="T326" i="16"/>
  <c r="T294" i="16"/>
  <c r="T262" i="16"/>
  <c r="T230" i="16"/>
  <c r="T198" i="16"/>
  <c r="T102" i="16"/>
  <c r="U334" i="16"/>
  <c r="U302" i="16"/>
  <c r="U270" i="16"/>
  <c r="U206" i="16"/>
  <c r="U238" i="16"/>
  <c r="U110" i="16"/>
  <c r="T338" i="16"/>
  <c r="T274" i="16"/>
  <c r="T306" i="16"/>
  <c r="T242" i="16"/>
  <c r="T210" i="16"/>
  <c r="T114" i="16"/>
  <c r="U322" i="16"/>
  <c r="U290" i="16"/>
  <c r="U258" i="16"/>
  <c r="U226" i="16"/>
  <c r="U194" i="16"/>
  <c r="U98" i="16"/>
  <c r="S1776" i="1"/>
  <c r="S1777" i="1" s="1"/>
  <c r="S1808" i="1" s="1"/>
  <c r="T1768" i="1"/>
  <c r="S1711" i="1"/>
  <c r="S1712" i="1" s="1"/>
  <c r="S1807" i="1" s="1"/>
  <c r="T1703" i="1"/>
  <c r="S1646" i="1"/>
  <c r="S1647" i="1" s="1"/>
  <c r="S1806" i="1" s="1"/>
  <c r="T1638" i="1"/>
  <c r="S1581" i="1"/>
  <c r="S1582" i="1" s="1"/>
  <c r="S1805" i="1" s="1"/>
  <c r="T1573" i="1"/>
  <c r="S1516" i="1"/>
  <c r="S1517" i="1" s="1"/>
  <c r="S1804" i="1" s="1"/>
  <c r="T1508" i="1"/>
  <c r="S1451" i="1"/>
  <c r="S1452" i="1" s="1"/>
  <c r="S1803" i="1" s="1"/>
  <c r="T1443" i="1"/>
  <c r="S1386" i="1"/>
  <c r="S1387" i="1" s="1"/>
  <c r="S1802" i="1" s="1"/>
  <c r="T1378" i="1"/>
  <c r="S1321" i="1"/>
  <c r="S1322" i="1" s="1"/>
  <c r="S1801" i="1" s="1"/>
  <c r="T1313" i="1"/>
  <c r="S1256" i="1"/>
  <c r="S1257" i="1" s="1"/>
  <c r="S1800" i="1" s="1"/>
  <c r="T1248" i="1"/>
  <c r="T1191" i="1"/>
  <c r="T1192" i="1" s="1"/>
  <c r="T1799" i="1" s="1"/>
  <c r="U1184" i="1"/>
  <c r="T1126" i="1"/>
  <c r="T1127" i="1" s="1"/>
  <c r="T1798" i="1" s="1"/>
  <c r="U1119" i="1"/>
  <c r="S1061" i="1"/>
  <c r="S1062" i="1" s="1"/>
  <c r="S1797" i="1" s="1"/>
  <c r="T1053" i="1"/>
  <c r="T996" i="1"/>
  <c r="T997" i="1" s="1"/>
  <c r="T1796" i="1" s="1"/>
  <c r="U989" i="1"/>
  <c r="S931" i="1"/>
  <c r="S932" i="1" s="1"/>
  <c r="S1795" i="1" s="1"/>
  <c r="T923" i="1"/>
  <c r="S866" i="1"/>
  <c r="S867" i="1" s="1"/>
  <c r="S1794" i="1" s="1"/>
  <c r="T858" i="1"/>
  <c r="S801" i="1"/>
  <c r="S802" i="1" s="1"/>
  <c r="S1793" i="1" s="1"/>
  <c r="T793" i="1"/>
  <c r="S736" i="1"/>
  <c r="S737" i="1" s="1"/>
  <c r="S1792" i="1" s="1"/>
  <c r="T728" i="1"/>
  <c r="S671" i="1"/>
  <c r="S672" i="1" s="1"/>
  <c r="S1791" i="1" s="1"/>
  <c r="T663" i="1"/>
  <c r="S606" i="1"/>
  <c r="S607" i="1" s="1"/>
  <c r="S1790" i="1" s="1"/>
  <c r="T598" i="1"/>
  <c r="S541" i="1"/>
  <c r="S542" i="1" s="1"/>
  <c r="S1789" i="1" s="1"/>
  <c r="T533" i="1"/>
  <c r="S476" i="1"/>
  <c r="S477" i="1" s="1"/>
  <c r="S1788" i="1" s="1"/>
  <c r="T468" i="1"/>
  <c r="S411" i="1"/>
  <c r="S412" i="1" s="1"/>
  <c r="S1787" i="1" s="1"/>
  <c r="T403" i="1"/>
  <c r="T346" i="1"/>
  <c r="T347" i="1" s="1"/>
  <c r="T1786" i="1" s="1"/>
  <c r="U339" i="1"/>
  <c r="T281" i="1"/>
  <c r="T282" i="1" s="1"/>
  <c r="T1785" i="1" s="1"/>
  <c r="U274" i="1"/>
  <c r="S216" i="1"/>
  <c r="S217" i="1" s="1"/>
  <c r="S1784" i="1" s="1"/>
  <c r="T208" i="1"/>
  <c r="S152" i="1"/>
  <c r="S153" i="1" s="1"/>
  <c r="S1783" i="1" s="1"/>
  <c r="U330" i="16" l="1"/>
  <c r="U298" i="16"/>
  <c r="U266" i="16"/>
  <c r="U234" i="16"/>
  <c r="U202" i="16"/>
  <c r="U106" i="16"/>
  <c r="V334" i="16"/>
  <c r="V302" i="16"/>
  <c r="V270" i="16"/>
  <c r="V238" i="16"/>
  <c r="V206" i="16"/>
  <c r="V110" i="16"/>
  <c r="U287" i="16"/>
  <c r="U319" i="16"/>
  <c r="U255" i="16"/>
  <c r="U223" i="16"/>
  <c r="U191" i="16"/>
  <c r="U95" i="16"/>
  <c r="U323" i="16"/>
  <c r="U291" i="16"/>
  <c r="U259" i="16"/>
  <c r="U227" i="16"/>
  <c r="U195" i="16"/>
  <c r="U99" i="16"/>
  <c r="U327" i="16"/>
  <c r="U295" i="16"/>
  <c r="U263" i="16"/>
  <c r="U231" i="16"/>
  <c r="U199" i="16"/>
  <c r="U103" i="16"/>
  <c r="U331" i="16"/>
  <c r="U299" i="16"/>
  <c r="U267" i="16"/>
  <c r="U235" i="16"/>
  <c r="U203" i="16"/>
  <c r="U107" i="16"/>
  <c r="V335" i="16"/>
  <c r="V303" i="16"/>
  <c r="V271" i="16"/>
  <c r="V239" i="16"/>
  <c r="V111" i="16"/>
  <c r="V207" i="16"/>
  <c r="U339" i="16"/>
  <c r="U307" i="16"/>
  <c r="U275" i="16"/>
  <c r="U243" i="16"/>
  <c r="U211" i="16"/>
  <c r="U115" i="16"/>
  <c r="U343" i="16"/>
  <c r="U311" i="16"/>
  <c r="U279" i="16"/>
  <c r="U247" i="16"/>
  <c r="U215" i="16"/>
  <c r="U119" i="16"/>
  <c r="U326" i="16"/>
  <c r="U294" i="16"/>
  <c r="U262" i="16"/>
  <c r="U198" i="16"/>
  <c r="U230" i="16"/>
  <c r="U102" i="16"/>
  <c r="U292" i="16"/>
  <c r="U324" i="16"/>
  <c r="U260" i="16"/>
  <c r="U228" i="16"/>
  <c r="U196" i="16"/>
  <c r="U100" i="16"/>
  <c r="V332" i="16"/>
  <c r="V300" i="16"/>
  <c r="V268" i="16"/>
  <c r="V236" i="16"/>
  <c r="V204" i="16"/>
  <c r="V108" i="16"/>
  <c r="U336" i="16"/>
  <c r="U304" i="16"/>
  <c r="U272" i="16"/>
  <c r="U240" i="16"/>
  <c r="U208" i="16"/>
  <c r="U112" i="16"/>
  <c r="U344" i="16"/>
  <c r="U312" i="16"/>
  <c r="U280" i="16"/>
  <c r="U248" i="16"/>
  <c r="U216" i="16"/>
  <c r="U120" i="16"/>
  <c r="U342" i="16"/>
  <c r="U310" i="16"/>
  <c r="U278" i="16"/>
  <c r="U214" i="16"/>
  <c r="U246" i="16"/>
  <c r="U118" i="16"/>
  <c r="U320" i="16"/>
  <c r="U288" i="16"/>
  <c r="U256" i="16"/>
  <c r="U224" i="16"/>
  <c r="U192" i="16"/>
  <c r="U96" i="16"/>
  <c r="U328" i="16"/>
  <c r="U296" i="16"/>
  <c r="U264" i="16"/>
  <c r="U232" i="16"/>
  <c r="U200" i="16"/>
  <c r="U104" i="16"/>
  <c r="U308" i="16"/>
  <c r="U340" i="16"/>
  <c r="U276" i="16"/>
  <c r="U244" i="16"/>
  <c r="U116" i="16"/>
  <c r="U212" i="16"/>
  <c r="U338" i="16"/>
  <c r="U306" i="16"/>
  <c r="U274" i="16"/>
  <c r="U242" i="16"/>
  <c r="U210" i="16"/>
  <c r="U114" i="16"/>
  <c r="V321" i="16"/>
  <c r="V257" i="16"/>
  <c r="V289" i="16"/>
  <c r="V225" i="16"/>
  <c r="V193" i="16"/>
  <c r="V97" i="16"/>
  <c r="U329" i="16"/>
  <c r="U297" i="16"/>
  <c r="U265" i="16"/>
  <c r="U233" i="16"/>
  <c r="U201" i="16"/>
  <c r="U105" i="16"/>
  <c r="U333" i="16"/>
  <c r="U269" i="16"/>
  <c r="U301" i="16"/>
  <c r="U237" i="16"/>
  <c r="U205" i="16"/>
  <c r="U109" i="16"/>
  <c r="U341" i="16"/>
  <c r="U277" i="16"/>
  <c r="U309" i="16"/>
  <c r="U245" i="16"/>
  <c r="U213" i="16"/>
  <c r="U117" i="16"/>
  <c r="V322" i="16"/>
  <c r="V290" i="16"/>
  <c r="V258" i="16"/>
  <c r="V226" i="16"/>
  <c r="V194" i="16"/>
  <c r="V98" i="16"/>
  <c r="U325" i="16"/>
  <c r="U293" i="16"/>
  <c r="U261" i="16"/>
  <c r="U229" i="16"/>
  <c r="U197" i="16"/>
  <c r="U101" i="16"/>
  <c r="U337" i="16"/>
  <c r="U305" i="16"/>
  <c r="U273" i="16"/>
  <c r="U241" i="16"/>
  <c r="U209" i="16"/>
  <c r="U113" i="16"/>
  <c r="T1776" i="1"/>
  <c r="T1777" i="1" s="1"/>
  <c r="T1808" i="1" s="1"/>
  <c r="U1769" i="1"/>
  <c r="T1711" i="1"/>
  <c r="T1712" i="1" s="1"/>
  <c r="T1807" i="1" s="1"/>
  <c r="U1704" i="1"/>
  <c r="T1646" i="1"/>
  <c r="T1647" i="1" s="1"/>
  <c r="T1806" i="1" s="1"/>
  <c r="U1639" i="1"/>
  <c r="T1581" i="1"/>
  <c r="T1582" i="1" s="1"/>
  <c r="T1805" i="1" s="1"/>
  <c r="U1574" i="1"/>
  <c r="T1516" i="1"/>
  <c r="T1517" i="1" s="1"/>
  <c r="T1804" i="1" s="1"/>
  <c r="U1509" i="1"/>
  <c r="T1451" i="1"/>
  <c r="T1452" i="1" s="1"/>
  <c r="T1803" i="1" s="1"/>
  <c r="U1444" i="1"/>
  <c r="T1386" i="1"/>
  <c r="T1387" i="1" s="1"/>
  <c r="T1802" i="1" s="1"/>
  <c r="U1379" i="1"/>
  <c r="T1321" i="1"/>
  <c r="T1322" i="1" s="1"/>
  <c r="T1801" i="1" s="1"/>
  <c r="U1314" i="1"/>
  <c r="T1256" i="1"/>
  <c r="T1257" i="1" s="1"/>
  <c r="T1800" i="1" s="1"/>
  <c r="U1249" i="1"/>
  <c r="U1191" i="1"/>
  <c r="U1192" i="1" s="1"/>
  <c r="U1799" i="1" s="1"/>
  <c r="V1185" i="1"/>
  <c r="U1126" i="1"/>
  <c r="U1127" i="1" s="1"/>
  <c r="U1798" i="1" s="1"/>
  <c r="V1120" i="1"/>
  <c r="T1061" i="1"/>
  <c r="T1062" i="1" s="1"/>
  <c r="T1797" i="1" s="1"/>
  <c r="U1054" i="1"/>
  <c r="U996" i="1"/>
  <c r="U997" i="1" s="1"/>
  <c r="U1796" i="1" s="1"/>
  <c r="V990" i="1"/>
  <c r="T931" i="1"/>
  <c r="T932" i="1" s="1"/>
  <c r="T1795" i="1" s="1"/>
  <c r="U924" i="1"/>
  <c r="T866" i="1"/>
  <c r="T867" i="1" s="1"/>
  <c r="T1794" i="1" s="1"/>
  <c r="U859" i="1"/>
  <c r="T801" i="1"/>
  <c r="T802" i="1" s="1"/>
  <c r="T1793" i="1" s="1"/>
  <c r="U794" i="1"/>
  <c r="T736" i="1"/>
  <c r="T737" i="1" s="1"/>
  <c r="T1792" i="1" s="1"/>
  <c r="U729" i="1"/>
  <c r="T671" i="1"/>
  <c r="T672" i="1" s="1"/>
  <c r="T1791" i="1" s="1"/>
  <c r="U664" i="1"/>
  <c r="T606" i="1"/>
  <c r="T607" i="1" s="1"/>
  <c r="T1790" i="1" s="1"/>
  <c r="U599" i="1"/>
  <c r="T541" i="1"/>
  <c r="T542" i="1" s="1"/>
  <c r="T1789" i="1" s="1"/>
  <c r="U534" i="1"/>
  <c r="T476" i="1"/>
  <c r="T477" i="1" s="1"/>
  <c r="T1788" i="1" s="1"/>
  <c r="U469" i="1"/>
  <c r="T411" i="1"/>
  <c r="T412" i="1" s="1"/>
  <c r="T1787" i="1" s="1"/>
  <c r="U404" i="1"/>
  <c r="U346" i="1"/>
  <c r="U347" i="1" s="1"/>
  <c r="U1786" i="1" s="1"/>
  <c r="V340" i="1"/>
  <c r="U281" i="1"/>
  <c r="U282" i="1" s="1"/>
  <c r="U1785" i="1" s="1"/>
  <c r="V275" i="1"/>
  <c r="T216" i="1"/>
  <c r="T217" i="1" s="1"/>
  <c r="T1784" i="1" s="1"/>
  <c r="U209" i="1"/>
  <c r="T152" i="1"/>
  <c r="T153" i="1" s="1"/>
  <c r="T1783" i="1" s="1"/>
  <c r="V326" i="16" l="1"/>
  <c r="V294" i="16"/>
  <c r="V262" i="16"/>
  <c r="V230" i="16"/>
  <c r="V198" i="16"/>
  <c r="V102" i="16"/>
  <c r="V287" i="16"/>
  <c r="V255" i="16"/>
  <c r="V319" i="16"/>
  <c r="V223" i="16"/>
  <c r="V95" i="16"/>
  <c r="V191" i="16"/>
  <c r="V323" i="16"/>
  <c r="V291" i="16"/>
  <c r="V259" i="16"/>
  <c r="V227" i="16"/>
  <c r="V195" i="16"/>
  <c r="V99" i="16"/>
  <c r="V331" i="16"/>
  <c r="V299" i="16"/>
  <c r="V267" i="16"/>
  <c r="V235" i="16"/>
  <c r="V203" i="16"/>
  <c r="V107" i="16"/>
  <c r="W335" i="16"/>
  <c r="W303" i="16"/>
  <c r="W271" i="16"/>
  <c r="W239" i="16"/>
  <c r="W207" i="16"/>
  <c r="W111" i="16"/>
  <c r="V339" i="16"/>
  <c r="V307" i="16"/>
  <c r="V275" i="16"/>
  <c r="V243" i="16"/>
  <c r="V211" i="16"/>
  <c r="V115" i="16"/>
  <c r="V311" i="16"/>
  <c r="V343" i="16"/>
  <c r="V279" i="16"/>
  <c r="V247" i="16"/>
  <c r="V119" i="16"/>
  <c r="V215" i="16"/>
  <c r="V330" i="16"/>
  <c r="V298" i="16"/>
  <c r="V266" i="16"/>
  <c r="V234" i="16"/>
  <c r="V202" i="16"/>
  <c r="V106" i="16"/>
  <c r="V295" i="16"/>
  <c r="V327" i="16"/>
  <c r="V263" i="16"/>
  <c r="V231" i="16"/>
  <c r="V199" i="16"/>
  <c r="V103" i="16"/>
  <c r="V288" i="16"/>
  <c r="V320" i="16"/>
  <c r="V256" i="16"/>
  <c r="V224" i="16"/>
  <c r="V192" i="16"/>
  <c r="V96" i="16"/>
  <c r="V338" i="16"/>
  <c r="V306" i="16"/>
  <c r="V274" i="16"/>
  <c r="V242" i="16"/>
  <c r="V210" i="16"/>
  <c r="V114" i="16"/>
  <c r="V324" i="16"/>
  <c r="V292" i="16"/>
  <c r="V260" i="16"/>
  <c r="V228" i="16"/>
  <c r="V196" i="16"/>
  <c r="V100" i="16"/>
  <c r="V336" i="16"/>
  <c r="V272" i="16"/>
  <c r="V304" i="16"/>
  <c r="V240" i="16"/>
  <c r="V208" i="16"/>
  <c r="V112" i="16"/>
  <c r="V342" i="16"/>
  <c r="V310" i="16"/>
  <c r="V278" i="16"/>
  <c r="V246" i="16"/>
  <c r="V214" i="16"/>
  <c r="V118" i="16"/>
  <c r="W332" i="16"/>
  <c r="W300" i="16"/>
  <c r="W268" i="16"/>
  <c r="W204" i="16"/>
  <c r="W236" i="16"/>
  <c r="W108" i="16"/>
  <c r="V344" i="16"/>
  <c r="V280" i="16"/>
  <c r="V312" i="16"/>
  <c r="V248" i="16"/>
  <c r="V216" i="16"/>
  <c r="V120" i="16"/>
  <c r="W321" i="16"/>
  <c r="W289" i="16"/>
  <c r="W257" i="16"/>
  <c r="W225" i="16"/>
  <c r="W193" i="16"/>
  <c r="W97" i="16"/>
  <c r="V325" i="16"/>
  <c r="V293" i="16"/>
  <c r="V261" i="16"/>
  <c r="V229" i="16"/>
  <c r="V197" i="16"/>
  <c r="V101" i="16"/>
  <c r="V329" i="16"/>
  <c r="V297" i="16"/>
  <c r="V265" i="16"/>
  <c r="V201" i="16"/>
  <c r="V233" i="16"/>
  <c r="V105" i="16"/>
  <c r="V333" i="16"/>
  <c r="V301" i="16"/>
  <c r="V269" i="16"/>
  <c r="V237" i="16"/>
  <c r="V205" i="16"/>
  <c r="V109" i="16"/>
  <c r="V337" i="16"/>
  <c r="V305" i="16"/>
  <c r="V273" i="16"/>
  <c r="V209" i="16"/>
  <c r="V241" i="16"/>
  <c r="V113" i="16"/>
  <c r="V341" i="16"/>
  <c r="V309" i="16"/>
  <c r="V277" i="16"/>
  <c r="V245" i="16"/>
  <c r="V117" i="16"/>
  <c r="V213" i="16"/>
  <c r="W334" i="16"/>
  <c r="W302" i="16"/>
  <c r="W270" i="16"/>
  <c r="W238" i="16"/>
  <c r="W206" i="16"/>
  <c r="W110" i="16"/>
  <c r="V328" i="16"/>
  <c r="V296" i="16"/>
  <c r="V264" i="16"/>
  <c r="V232" i="16"/>
  <c r="V200" i="16"/>
  <c r="V104" i="16"/>
  <c r="V340" i="16"/>
  <c r="V308" i="16"/>
  <c r="V276" i="16"/>
  <c r="V244" i="16"/>
  <c r="V212" i="16"/>
  <c r="V116" i="16"/>
  <c r="W290" i="16"/>
  <c r="W322" i="16"/>
  <c r="W258" i="16"/>
  <c r="W226" i="16"/>
  <c r="W194" i="16"/>
  <c r="W98" i="16"/>
  <c r="U1776" i="1"/>
  <c r="U1777" i="1" s="1"/>
  <c r="U1808" i="1" s="1"/>
  <c r="V1770" i="1"/>
  <c r="U1711" i="1"/>
  <c r="U1712" i="1" s="1"/>
  <c r="U1807" i="1" s="1"/>
  <c r="V1705" i="1"/>
  <c r="U1646" i="1"/>
  <c r="U1647" i="1" s="1"/>
  <c r="U1806" i="1" s="1"/>
  <c r="V1640" i="1"/>
  <c r="U1581" i="1"/>
  <c r="U1582" i="1" s="1"/>
  <c r="U1805" i="1" s="1"/>
  <c r="V1575" i="1"/>
  <c r="U1516" i="1"/>
  <c r="U1517" i="1" s="1"/>
  <c r="U1804" i="1" s="1"/>
  <c r="V1510" i="1"/>
  <c r="U1451" i="1"/>
  <c r="U1452" i="1" s="1"/>
  <c r="U1803" i="1" s="1"/>
  <c r="V1445" i="1"/>
  <c r="U1386" i="1"/>
  <c r="U1387" i="1" s="1"/>
  <c r="U1802" i="1" s="1"/>
  <c r="V1380" i="1"/>
  <c r="U1321" i="1"/>
  <c r="U1322" i="1" s="1"/>
  <c r="U1801" i="1" s="1"/>
  <c r="V1315" i="1"/>
  <c r="U1256" i="1"/>
  <c r="U1257" i="1" s="1"/>
  <c r="U1800" i="1" s="1"/>
  <c r="V1250" i="1"/>
  <c r="V1191" i="1"/>
  <c r="V1192" i="1" s="1"/>
  <c r="V1799" i="1" s="1"/>
  <c r="W1186" i="1"/>
  <c r="W1121" i="1"/>
  <c r="V1126" i="1"/>
  <c r="V1127" i="1" s="1"/>
  <c r="V1798" i="1" s="1"/>
  <c r="U1061" i="1"/>
  <c r="U1062" i="1" s="1"/>
  <c r="U1797" i="1" s="1"/>
  <c r="V1055" i="1"/>
  <c r="W991" i="1"/>
  <c r="V996" i="1"/>
  <c r="V997" i="1" s="1"/>
  <c r="V1796" i="1" s="1"/>
  <c r="U931" i="1"/>
  <c r="U932" i="1" s="1"/>
  <c r="U1795" i="1" s="1"/>
  <c r="V925" i="1"/>
  <c r="U866" i="1"/>
  <c r="U867" i="1" s="1"/>
  <c r="U1794" i="1" s="1"/>
  <c r="V860" i="1"/>
  <c r="U801" i="1"/>
  <c r="U802" i="1" s="1"/>
  <c r="U1793" i="1" s="1"/>
  <c r="V795" i="1"/>
  <c r="U736" i="1"/>
  <c r="U737" i="1" s="1"/>
  <c r="U1792" i="1" s="1"/>
  <c r="V730" i="1"/>
  <c r="U671" i="1"/>
  <c r="U672" i="1" s="1"/>
  <c r="U1791" i="1" s="1"/>
  <c r="V665" i="1"/>
  <c r="U606" i="1"/>
  <c r="U607" i="1" s="1"/>
  <c r="U1790" i="1" s="1"/>
  <c r="V600" i="1"/>
  <c r="U541" i="1"/>
  <c r="U542" i="1" s="1"/>
  <c r="U1789" i="1" s="1"/>
  <c r="V535" i="1"/>
  <c r="U476" i="1"/>
  <c r="U477" i="1" s="1"/>
  <c r="U1788" i="1" s="1"/>
  <c r="V470" i="1"/>
  <c r="U411" i="1"/>
  <c r="U412" i="1" s="1"/>
  <c r="U1787" i="1" s="1"/>
  <c r="V405" i="1"/>
  <c r="V346" i="1"/>
  <c r="V347" i="1" s="1"/>
  <c r="V1786" i="1" s="1"/>
  <c r="W341" i="1"/>
  <c r="W276" i="1"/>
  <c r="V281" i="1"/>
  <c r="V282" i="1" s="1"/>
  <c r="V1785" i="1" s="1"/>
  <c r="U216" i="1"/>
  <c r="U217" i="1" s="1"/>
  <c r="U1784" i="1" s="1"/>
  <c r="V210" i="1"/>
  <c r="U152" i="1"/>
  <c r="U153" i="1" s="1"/>
  <c r="U1783" i="1" s="1"/>
  <c r="W326" i="16" l="1"/>
  <c r="W294" i="16"/>
  <c r="W262" i="16"/>
  <c r="W230" i="16"/>
  <c r="W198" i="16"/>
  <c r="W102" i="16"/>
  <c r="W319" i="16"/>
  <c r="W287" i="16"/>
  <c r="W255" i="16"/>
  <c r="W223" i="16"/>
  <c r="W191" i="16"/>
  <c r="W95" i="16"/>
  <c r="W323" i="16"/>
  <c r="W259" i="16"/>
  <c r="W291" i="16"/>
  <c r="W227" i="16"/>
  <c r="W195" i="16"/>
  <c r="W99" i="16"/>
  <c r="W327" i="16"/>
  <c r="W295" i="16"/>
  <c r="W263" i="16"/>
  <c r="W231" i="16"/>
  <c r="W199" i="16"/>
  <c r="W103" i="16"/>
  <c r="W331" i="16"/>
  <c r="W299" i="16"/>
  <c r="W267" i="16"/>
  <c r="W235" i="16"/>
  <c r="W203" i="16"/>
  <c r="W107" i="16"/>
  <c r="X335" i="16"/>
  <c r="X303" i="16"/>
  <c r="X271" i="16"/>
  <c r="X207" i="16"/>
  <c r="X239" i="16"/>
  <c r="X111" i="16"/>
  <c r="W339" i="16"/>
  <c r="W275" i="16"/>
  <c r="W307" i="16"/>
  <c r="W243" i="16"/>
  <c r="W211" i="16"/>
  <c r="W115" i="16"/>
  <c r="W343" i="16"/>
  <c r="W311" i="16"/>
  <c r="W279" i="16"/>
  <c r="W247" i="16"/>
  <c r="W215" i="16"/>
  <c r="W119" i="16"/>
  <c r="W324" i="16"/>
  <c r="W292" i="16"/>
  <c r="W260" i="16"/>
  <c r="W228" i="16"/>
  <c r="W196" i="16"/>
  <c r="W100" i="16"/>
  <c r="W328" i="16"/>
  <c r="W296" i="16"/>
  <c r="W264" i="16"/>
  <c r="W232" i="16"/>
  <c r="W200" i="16"/>
  <c r="W104" i="16"/>
  <c r="W336" i="16"/>
  <c r="W304" i="16"/>
  <c r="W272" i="16"/>
  <c r="W240" i="16"/>
  <c r="W208" i="16"/>
  <c r="W112" i="16"/>
  <c r="W340" i="16"/>
  <c r="W308" i="16"/>
  <c r="W276" i="16"/>
  <c r="W212" i="16"/>
  <c r="W244" i="16"/>
  <c r="W116" i="16"/>
  <c r="W344" i="16"/>
  <c r="W312" i="16"/>
  <c r="W280" i="16"/>
  <c r="W248" i="16"/>
  <c r="W120" i="16"/>
  <c r="W216" i="16"/>
  <c r="X332" i="16"/>
  <c r="X300" i="16"/>
  <c r="X268" i="16"/>
  <c r="X236" i="16"/>
  <c r="X204" i="16"/>
  <c r="X108" i="16"/>
  <c r="W288" i="16"/>
  <c r="W320" i="16"/>
  <c r="W256" i="16"/>
  <c r="W224" i="16"/>
  <c r="W192" i="16"/>
  <c r="W96" i="16"/>
  <c r="X321" i="16"/>
  <c r="X289" i="16"/>
  <c r="X257" i="16"/>
  <c r="X225" i="16"/>
  <c r="X193" i="16"/>
  <c r="X97" i="16"/>
  <c r="W325" i="16"/>
  <c r="W293" i="16"/>
  <c r="W261" i="16"/>
  <c r="W229" i="16"/>
  <c r="W197" i="16"/>
  <c r="W101" i="16"/>
  <c r="W329" i="16"/>
  <c r="W297" i="16"/>
  <c r="W265" i="16"/>
  <c r="W233" i="16"/>
  <c r="W201" i="16"/>
  <c r="W105" i="16"/>
  <c r="W333" i="16"/>
  <c r="W301" i="16"/>
  <c r="W269" i="16"/>
  <c r="W237" i="16"/>
  <c r="W205" i="16"/>
  <c r="W109" i="16"/>
  <c r="W337" i="16"/>
  <c r="W305" i="16"/>
  <c r="W273" i="16"/>
  <c r="W241" i="16"/>
  <c r="W209" i="16"/>
  <c r="W113" i="16"/>
  <c r="W341" i="16"/>
  <c r="W309" i="16"/>
  <c r="W277" i="16"/>
  <c r="W245" i="16"/>
  <c r="W213" i="16"/>
  <c r="W117" i="16"/>
  <c r="X334" i="16"/>
  <c r="X270" i="16"/>
  <c r="X302" i="16"/>
  <c r="X238" i="16"/>
  <c r="X206" i="16"/>
  <c r="X110" i="16"/>
  <c r="X322" i="16"/>
  <c r="X290" i="16"/>
  <c r="X258" i="16"/>
  <c r="X226" i="16"/>
  <c r="X194" i="16"/>
  <c r="X98" i="16"/>
  <c r="W298" i="16"/>
  <c r="W330" i="16"/>
  <c r="W266" i="16"/>
  <c r="W234" i="16"/>
  <c r="W202" i="16"/>
  <c r="W106" i="16"/>
  <c r="W338" i="16"/>
  <c r="W306" i="16"/>
  <c r="W274" i="16"/>
  <c r="W242" i="16"/>
  <c r="W114" i="16"/>
  <c r="W210" i="16"/>
  <c r="W342" i="16"/>
  <c r="W310" i="16"/>
  <c r="W278" i="16"/>
  <c r="W246" i="16"/>
  <c r="W214" i="16"/>
  <c r="W118" i="16"/>
  <c r="V1776" i="1"/>
  <c r="V1777" i="1" s="1"/>
  <c r="V1808" i="1" s="1"/>
  <c r="W1771" i="1"/>
  <c r="V1711" i="1"/>
  <c r="V1712" i="1" s="1"/>
  <c r="V1807" i="1" s="1"/>
  <c r="W1706" i="1"/>
  <c r="V1646" i="1"/>
  <c r="V1647" i="1" s="1"/>
  <c r="V1806" i="1" s="1"/>
  <c r="W1641" i="1"/>
  <c r="V1581" i="1"/>
  <c r="V1582" i="1" s="1"/>
  <c r="V1805" i="1" s="1"/>
  <c r="W1576" i="1"/>
  <c r="V1516" i="1"/>
  <c r="V1517" i="1" s="1"/>
  <c r="V1804" i="1" s="1"/>
  <c r="W1511" i="1"/>
  <c r="V1451" i="1"/>
  <c r="V1452" i="1" s="1"/>
  <c r="V1803" i="1" s="1"/>
  <c r="W1446" i="1"/>
  <c r="V1386" i="1"/>
  <c r="V1387" i="1" s="1"/>
  <c r="V1802" i="1" s="1"/>
  <c r="W1381" i="1"/>
  <c r="V1321" i="1"/>
  <c r="V1322" i="1" s="1"/>
  <c r="V1801" i="1" s="1"/>
  <c r="W1316" i="1"/>
  <c r="W1251" i="1"/>
  <c r="V1256" i="1"/>
  <c r="V1257" i="1" s="1"/>
  <c r="V1800" i="1" s="1"/>
  <c r="X1187" i="1"/>
  <c r="W1191" i="1"/>
  <c r="W1192" i="1" s="1"/>
  <c r="W1799" i="1" s="1"/>
  <c r="W1126" i="1"/>
  <c r="W1127" i="1" s="1"/>
  <c r="W1798" i="1" s="1"/>
  <c r="X1122" i="1"/>
  <c r="V1061" i="1"/>
  <c r="V1062" i="1" s="1"/>
  <c r="V1797" i="1" s="1"/>
  <c r="W1056" i="1"/>
  <c r="W996" i="1"/>
  <c r="W997" i="1" s="1"/>
  <c r="W1796" i="1" s="1"/>
  <c r="X992" i="1"/>
  <c r="V931" i="1"/>
  <c r="V932" i="1" s="1"/>
  <c r="V1795" i="1" s="1"/>
  <c r="W926" i="1"/>
  <c r="V866" i="1"/>
  <c r="V867" i="1" s="1"/>
  <c r="V1794" i="1" s="1"/>
  <c r="W861" i="1"/>
  <c r="V801" i="1"/>
  <c r="V802" i="1" s="1"/>
  <c r="V1793" i="1" s="1"/>
  <c r="W796" i="1"/>
  <c r="W731" i="1"/>
  <c r="V736" i="1"/>
  <c r="V737" i="1" s="1"/>
  <c r="V1792" i="1" s="1"/>
  <c r="V671" i="1"/>
  <c r="V672" i="1" s="1"/>
  <c r="V1791" i="1" s="1"/>
  <c r="W666" i="1"/>
  <c r="V606" i="1"/>
  <c r="V607" i="1" s="1"/>
  <c r="V1790" i="1" s="1"/>
  <c r="W601" i="1"/>
  <c r="V541" i="1"/>
  <c r="V542" i="1" s="1"/>
  <c r="V1789" i="1" s="1"/>
  <c r="W536" i="1"/>
  <c r="W471" i="1"/>
  <c r="V476" i="1"/>
  <c r="V477" i="1" s="1"/>
  <c r="V1788" i="1" s="1"/>
  <c r="V411" i="1"/>
  <c r="V412" i="1" s="1"/>
  <c r="V1787" i="1" s="1"/>
  <c r="W406" i="1"/>
  <c r="X342" i="1"/>
  <c r="W346" i="1"/>
  <c r="W347" i="1" s="1"/>
  <c r="W1786" i="1" s="1"/>
  <c r="W281" i="1"/>
  <c r="W282" i="1" s="1"/>
  <c r="W1785" i="1" s="1"/>
  <c r="X277" i="1"/>
  <c r="V216" i="1"/>
  <c r="V217" i="1" s="1"/>
  <c r="V1784" i="1" s="1"/>
  <c r="W211" i="1"/>
  <c r="V152" i="1"/>
  <c r="V153" i="1" s="1"/>
  <c r="V1783" i="1" s="1"/>
  <c r="Y335" i="16" l="1"/>
  <c r="Y271" i="16"/>
  <c r="Y303" i="16"/>
  <c r="Y239" i="16"/>
  <c r="Y207" i="16"/>
  <c r="Y111" i="16"/>
  <c r="X319" i="16"/>
  <c r="X255" i="16"/>
  <c r="X287" i="16"/>
  <c r="X95" i="16"/>
  <c r="X223" i="16"/>
  <c r="X191" i="16"/>
  <c r="X323" i="16"/>
  <c r="X291" i="16"/>
  <c r="X259" i="16"/>
  <c r="X227" i="16"/>
  <c r="X195" i="16"/>
  <c r="X99" i="16"/>
  <c r="X327" i="16"/>
  <c r="X295" i="16"/>
  <c r="X263" i="16"/>
  <c r="X231" i="16"/>
  <c r="X199" i="16"/>
  <c r="X103" i="16"/>
  <c r="X331" i="16"/>
  <c r="X299" i="16"/>
  <c r="X267" i="16"/>
  <c r="X235" i="16"/>
  <c r="X203" i="16"/>
  <c r="X107" i="16"/>
  <c r="X339" i="16"/>
  <c r="X307" i="16"/>
  <c r="X275" i="16"/>
  <c r="X243" i="16"/>
  <c r="X211" i="16"/>
  <c r="X115" i="16"/>
  <c r="X343" i="16"/>
  <c r="X311" i="16"/>
  <c r="X279" i="16"/>
  <c r="X215" i="16"/>
  <c r="X247" i="16"/>
  <c r="X119" i="16"/>
  <c r="X328" i="16"/>
  <c r="X296" i="16"/>
  <c r="X264" i="16"/>
  <c r="X232" i="16"/>
  <c r="X200" i="16"/>
  <c r="X104" i="16"/>
  <c r="Y332" i="16"/>
  <c r="Y300" i="16"/>
  <c r="Y268" i="16"/>
  <c r="Y236" i="16"/>
  <c r="Y204" i="16"/>
  <c r="Y108" i="16"/>
  <c r="X340" i="16"/>
  <c r="X308" i="16"/>
  <c r="X276" i="16"/>
  <c r="X244" i="16"/>
  <c r="X212" i="16"/>
  <c r="X116" i="16"/>
  <c r="X344" i="16"/>
  <c r="X312" i="16"/>
  <c r="X280" i="16"/>
  <c r="X248" i="16"/>
  <c r="X216" i="16"/>
  <c r="X120" i="16"/>
  <c r="X336" i="16"/>
  <c r="X304" i="16"/>
  <c r="X272" i="16"/>
  <c r="X240" i="16"/>
  <c r="X208" i="16"/>
  <c r="X112" i="16"/>
  <c r="X288" i="16"/>
  <c r="X320" i="16"/>
  <c r="X256" i="16"/>
  <c r="X224" i="16"/>
  <c r="X192" i="16"/>
  <c r="X96" i="16"/>
  <c r="X324" i="16"/>
  <c r="X292" i="16"/>
  <c r="X260" i="16"/>
  <c r="X228" i="16"/>
  <c r="X196" i="16"/>
  <c r="X100" i="16"/>
  <c r="Y289" i="16"/>
  <c r="Y321" i="16"/>
  <c r="Y257" i="16"/>
  <c r="Y225" i="16"/>
  <c r="Y193" i="16"/>
  <c r="Y97" i="16"/>
  <c r="X293" i="16"/>
  <c r="X325" i="16"/>
  <c r="X261" i="16"/>
  <c r="X229" i="16"/>
  <c r="X197" i="16"/>
  <c r="X101" i="16"/>
  <c r="X329" i="16"/>
  <c r="X297" i="16"/>
  <c r="X265" i="16"/>
  <c r="X233" i="16"/>
  <c r="X201" i="16"/>
  <c r="X105" i="16"/>
  <c r="X301" i="16"/>
  <c r="X333" i="16"/>
  <c r="X269" i="16"/>
  <c r="X237" i="16"/>
  <c r="X205" i="16"/>
  <c r="X109" i="16"/>
  <c r="X337" i="16"/>
  <c r="X305" i="16"/>
  <c r="X273" i="16"/>
  <c r="X241" i="16"/>
  <c r="X209" i="16"/>
  <c r="X113" i="16"/>
  <c r="X341" i="16"/>
  <c r="X309" i="16"/>
  <c r="X277" i="16"/>
  <c r="X117" i="16"/>
  <c r="X213" i="16"/>
  <c r="X245" i="16"/>
  <c r="Y322" i="16"/>
  <c r="Y290" i="16"/>
  <c r="Y258" i="16"/>
  <c r="Y194" i="16"/>
  <c r="Y226" i="16"/>
  <c r="Y98" i="16"/>
  <c r="X326" i="16"/>
  <c r="X262" i="16"/>
  <c r="X294" i="16"/>
  <c r="X230" i="16"/>
  <c r="X198" i="16"/>
  <c r="X102" i="16"/>
  <c r="X330" i="16"/>
  <c r="X298" i="16"/>
  <c r="X266" i="16"/>
  <c r="X234" i="16"/>
  <c r="X202" i="16"/>
  <c r="X106" i="16"/>
  <c r="Y334" i="16"/>
  <c r="Y302" i="16"/>
  <c r="Y270" i="16"/>
  <c r="Y238" i="16"/>
  <c r="Y206" i="16"/>
  <c r="Y110" i="16"/>
  <c r="X338" i="16"/>
  <c r="X306" i="16"/>
  <c r="X274" i="16"/>
  <c r="X242" i="16"/>
  <c r="X210" i="16"/>
  <c r="X114" i="16"/>
  <c r="X342" i="16"/>
  <c r="X278" i="16"/>
  <c r="X310" i="16"/>
  <c r="X246" i="16"/>
  <c r="X214" i="16"/>
  <c r="X118" i="16"/>
  <c r="X1772" i="1"/>
  <c r="W1776" i="1"/>
  <c r="W1777" i="1" s="1"/>
  <c r="W1808" i="1" s="1"/>
  <c r="X1707" i="1"/>
  <c r="W1711" i="1"/>
  <c r="W1712" i="1" s="1"/>
  <c r="W1807" i="1" s="1"/>
  <c r="W1646" i="1"/>
  <c r="W1647" i="1" s="1"/>
  <c r="W1806" i="1" s="1"/>
  <c r="X1642" i="1"/>
  <c r="X1577" i="1"/>
  <c r="W1581" i="1"/>
  <c r="W1582" i="1" s="1"/>
  <c r="W1805" i="1" s="1"/>
  <c r="W1516" i="1"/>
  <c r="W1517" i="1" s="1"/>
  <c r="W1804" i="1" s="1"/>
  <c r="X1512" i="1"/>
  <c r="X1447" i="1"/>
  <c r="W1451" i="1"/>
  <c r="W1452" i="1" s="1"/>
  <c r="W1803" i="1" s="1"/>
  <c r="W1386" i="1"/>
  <c r="W1387" i="1" s="1"/>
  <c r="W1802" i="1" s="1"/>
  <c r="X1382" i="1"/>
  <c r="X1317" i="1"/>
  <c r="W1321" i="1"/>
  <c r="W1322" i="1" s="1"/>
  <c r="W1801" i="1" s="1"/>
  <c r="W1256" i="1"/>
  <c r="W1257" i="1" s="1"/>
  <c r="W1800" i="1" s="1"/>
  <c r="X1252" i="1"/>
  <c r="Y1188" i="1"/>
  <c r="X1191" i="1"/>
  <c r="X1192" i="1" s="1"/>
  <c r="X1799" i="1" s="1"/>
  <c r="X1126" i="1"/>
  <c r="X1127" i="1" s="1"/>
  <c r="X1798" i="1" s="1"/>
  <c r="Y1123" i="1"/>
  <c r="X1057" i="1"/>
  <c r="W1061" i="1"/>
  <c r="W1062" i="1" s="1"/>
  <c r="W1797" i="1" s="1"/>
  <c r="X996" i="1"/>
  <c r="X997" i="1" s="1"/>
  <c r="X1796" i="1" s="1"/>
  <c r="Y993" i="1"/>
  <c r="X927" i="1"/>
  <c r="W931" i="1"/>
  <c r="W932" i="1" s="1"/>
  <c r="W1795" i="1" s="1"/>
  <c r="X862" i="1"/>
  <c r="W866" i="1"/>
  <c r="W867" i="1" s="1"/>
  <c r="W1794" i="1" s="1"/>
  <c r="X797" i="1"/>
  <c r="W801" i="1"/>
  <c r="W802" i="1" s="1"/>
  <c r="W1793" i="1" s="1"/>
  <c r="W736" i="1"/>
  <c r="W737" i="1" s="1"/>
  <c r="W1792" i="1" s="1"/>
  <c r="X732" i="1"/>
  <c r="W671" i="1"/>
  <c r="W672" i="1" s="1"/>
  <c r="W1791" i="1" s="1"/>
  <c r="X667" i="1"/>
  <c r="W606" i="1"/>
  <c r="W607" i="1" s="1"/>
  <c r="W1790" i="1" s="1"/>
  <c r="X602" i="1"/>
  <c r="X537" i="1"/>
  <c r="W541" i="1"/>
  <c r="W542" i="1" s="1"/>
  <c r="W1789" i="1" s="1"/>
  <c r="W476" i="1"/>
  <c r="W477" i="1" s="1"/>
  <c r="W1788" i="1" s="1"/>
  <c r="X472" i="1"/>
  <c r="X407" i="1"/>
  <c r="W411" i="1"/>
  <c r="W412" i="1" s="1"/>
  <c r="W1787" i="1" s="1"/>
  <c r="Y343" i="1"/>
  <c r="X346" i="1"/>
  <c r="X347" i="1" s="1"/>
  <c r="X1786" i="1" s="1"/>
  <c r="X281" i="1"/>
  <c r="X282" i="1" s="1"/>
  <c r="X1785" i="1" s="1"/>
  <c r="Y278" i="1"/>
  <c r="X212" i="1"/>
  <c r="W216" i="1"/>
  <c r="W217" i="1" s="1"/>
  <c r="W1784" i="1" s="1"/>
  <c r="W152" i="1"/>
  <c r="W153" i="1" s="1"/>
  <c r="W1783" i="1" s="1"/>
  <c r="Y323" i="16" l="1"/>
  <c r="Y291" i="16"/>
  <c r="Y259" i="16"/>
  <c r="Y227" i="16"/>
  <c r="Y195" i="16"/>
  <c r="Y99" i="16"/>
  <c r="Y331" i="16"/>
  <c r="Y299" i="16"/>
  <c r="Y267" i="16"/>
  <c r="Y235" i="16"/>
  <c r="Y203" i="16"/>
  <c r="Y107" i="16"/>
  <c r="Z335" i="16"/>
  <c r="Z303" i="16"/>
  <c r="Z271" i="16"/>
  <c r="Z239" i="16"/>
  <c r="Z207" i="16"/>
  <c r="Z111" i="16"/>
  <c r="Y339" i="16"/>
  <c r="Y307" i="16"/>
  <c r="Y275" i="16"/>
  <c r="Y243" i="16"/>
  <c r="Y211" i="16"/>
  <c r="Y115" i="16"/>
  <c r="Y343" i="16"/>
  <c r="Y311" i="16"/>
  <c r="Y279" i="16"/>
  <c r="Y247" i="16"/>
  <c r="Y215" i="16"/>
  <c r="Y119" i="16"/>
  <c r="Y330" i="16"/>
  <c r="Y298" i="16"/>
  <c r="Y266" i="16"/>
  <c r="Y234" i="16"/>
  <c r="Y202" i="16"/>
  <c r="Y106" i="16"/>
  <c r="Y319" i="16"/>
  <c r="Y287" i="16"/>
  <c r="Y255" i="16"/>
  <c r="Y223" i="16"/>
  <c r="Y191" i="16"/>
  <c r="Y95" i="16"/>
  <c r="Y327" i="16"/>
  <c r="Y295" i="16"/>
  <c r="Y263" i="16"/>
  <c r="Y231" i="16"/>
  <c r="Y199" i="16"/>
  <c r="Y103" i="16"/>
  <c r="Y324" i="16"/>
  <c r="Y292" i="16"/>
  <c r="Y260" i="16"/>
  <c r="Y228" i="16"/>
  <c r="Y196" i="16"/>
  <c r="Y100" i="16"/>
  <c r="Y296" i="16"/>
  <c r="Y328" i="16"/>
  <c r="Y264" i="16"/>
  <c r="Y232" i="16"/>
  <c r="Y200" i="16"/>
  <c r="Y104" i="16"/>
  <c r="Z332" i="16"/>
  <c r="Z268" i="16"/>
  <c r="Z300" i="16"/>
  <c r="Z236" i="16"/>
  <c r="Z204" i="16"/>
  <c r="Z108" i="16"/>
  <c r="Y304" i="16"/>
  <c r="Y336" i="16"/>
  <c r="Y272" i="16"/>
  <c r="Y240" i="16"/>
  <c r="Y208" i="16"/>
  <c r="Y112" i="16"/>
  <c r="Y340" i="16"/>
  <c r="Y308" i="16"/>
  <c r="Y276" i="16"/>
  <c r="Y244" i="16"/>
  <c r="Y212" i="16"/>
  <c r="Y116" i="16"/>
  <c r="Y344" i="16"/>
  <c r="Y312" i="16"/>
  <c r="Y280" i="16"/>
  <c r="Y248" i="16"/>
  <c r="Y120" i="16"/>
  <c r="Y216" i="16"/>
  <c r="Y325" i="16"/>
  <c r="Y293" i="16"/>
  <c r="Y261" i="16"/>
  <c r="Y229" i="16"/>
  <c r="Y197" i="16"/>
  <c r="Y101" i="16"/>
  <c r="Y333" i="16"/>
  <c r="Y301" i="16"/>
  <c r="Y269" i="16"/>
  <c r="Y237" i="16"/>
  <c r="Y205" i="16"/>
  <c r="Y109" i="16"/>
  <c r="Y337" i="16"/>
  <c r="Y273" i="16"/>
  <c r="Y305" i="16"/>
  <c r="Y241" i="16"/>
  <c r="Y209" i="16"/>
  <c r="Y113" i="16"/>
  <c r="Y341" i="16"/>
  <c r="Y309" i="16"/>
  <c r="Y277" i="16"/>
  <c r="Y245" i="16"/>
  <c r="Y213" i="16"/>
  <c r="Y117" i="16"/>
  <c r="Y288" i="16"/>
  <c r="Y256" i="16"/>
  <c r="Y320" i="16"/>
  <c r="Y224" i="16"/>
  <c r="Y96" i="16"/>
  <c r="Y192" i="16"/>
  <c r="Y329" i="16"/>
  <c r="Y265" i="16"/>
  <c r="Y297" i="16"/>
  <c r="Y233" i="16"/>
  <c r="Y201" i="16"/>
  <c r="Y105" i="16"/>
  <c r="Z289" i="16"/>
  <c r="Z321" i="16"/>
  <c r="Z257" i="16"/>
  <c r="Z225" i="16"/>
  <c r="Z193" i="16"/>
  <c r="Z97" i="16"/>
  <c r="Z322" i="16"/>
  <c r="Z290" i="16"/>
  <c r="Z258" i="16"/>
  <c r="Z226" i="16"/>
  <c r="Z194" i="16"/>
  <c r="Z98" i="16"/>
  <c r="Y326" i="16"/>
  <c r="Y294" i="16"/>
  <c r="Y262" i="16"/>
  <c r="Y230" i="16"/>
  <c r="Y198" i="16"/>
  <c r="Y102" i="16"/>
  <c r="Z334" i="16"/>
  <c r="Z302" i="16"/>
  <c r="Z270" i="16"/>
  <c r="Z238" i="16"/>
  <c r="Z206" i="16"/>
  <c r="Z110" i="16"/>
  <c r="Y338" i="16"/>
  <c r="Y306" i="16"/>
  <c r="Y274" i="16"/>
  <c r="Y210" i="16"/>
  <c r="Y242" i="16"/>
  <c r="Y114" i="16"/>
  <c r="Y342" i="16"/>
  <c r="Y310" i="16"/>
  <c r="Y278" i="16"/>
  <c r="Y246" i="16"/>
  <c r="Y214" i="16"/>
  <c r="Y118" i="16"/>
  <c r="Y1773" i="1"/>
  <c r="X1776" i="1"/>
  <c r="X1777" i="1" s="1"/>
  <c r="X1808" i="1" s="1"/>
  <c r="X1711" i="1"/>
  <c r="X1712" i="1" s="1"/>
  <c r="X1807" i="1" s="1"/>
  <c r="Y1708" i="1"/>
  <c r="Y1643" i="1"/>
  <c r="X1646" i="1"/>
  <c r="X1647" i="1" s="1"/>
  <c r="X1806" i="1" s="1"/>
  <c r="Y1578" i="1"/>
  <c r="X1581" i="1"/>
  <c r="X1582" i="1" s="1"/>
  <c r="X1805" i="1" s="1"/>
  <c r="Y1513" i="1"/>
  <c r="X1516" i="1"/>
  <c r="X1517" i="1" s="1"/>
  <c r="X1804" i="1" s="1"/>
  <c r="Y1448" i="1"/>
  <c r="X1451" i="1"/>
  <c r="X1452" i="1" s="1"/>
  <c r="X1803" i="1" s="1"/>
  <c r="Y1383" i="1"/>
  <c r="X1386" i="1"/>
  <c r="X1387" i="1" s="1"/>
  <c r="X1802" i="1" s="1"/>
  <c r="Y1318" i="1"/>
  <c r="X1321" i="1"/>
  <c r="X1322" i="1" s="1"/>
  <c r="X1801" i="1" s="1"/>
  <c r="X1256" i="1"/>
  <c r="X1257" i="1" s="1"/>
  <c r="X1800" i="1" s="1"/>
  <c r="Y1253" i="1"/>
  <c r="Y1191" i="1"/>
  <c r="Y1192" i="1" s="1"/>
  <c r="Z1189" i="1"/>
  <c r="Y1126" i="1"/>
  <c r="Y1127" i="1" s="1"/>
  <c r="Z1124" i="1"/>
  <c r="Y1058" i="1"/>
  <c r="X1061" i="1"/>
  <c r="X1062" i="1" s="1"/>
  <c r="X1797" i="1" s="1"/>
  <c r="Y996" i="1"/>
  <c r="Y997" i="1" s="1"/>
  <c r="Z994" i="1"/>
  <c r="Y928" i="1"/>
  <c r="X931" i="1"/>
  <c r="X932" i="1" s="1"/>
  <c r="X1795" i="1" s="1"/>
  <c r="Y863" i="1"/>
  <c r="X866" i="1"/>
  <c r="X867" i="1" s="1"/>
  <c r="X1794" i="1" s="1"/>
  <c r="Y798" i="1"/>
  <c r="X801" i="1"/>
  <c r="X802" i="1" s="1"/>
  <c r="X1793" i="1" s="1"/>
  <c r="X736" i="1"/>
  <c r="X737" i="1" s="1"/>
  <c r="X1792" i="1" s="1"/>
  <c r="Y733" i="1"/>
  <c r="X671" i="1"/>
  <c r="X672" i="1" s="1"/>
  <c r="X1791" i="1" s="1"/>
  <c r="Y668" i="1"/>
  <c r="X606" i="1"/>
  <c r="X607" i="1" s="1"/>
  <c r="X1790" i="1" s="1"/>
  <c r="Y603" i="1"/>
  <c r="Y538" i="1"/>
  <c r="X541" i="1"/>
  <c r="X542" i="1" s="1"/>
  <c r="X1789" i="1" s="1"/>
  <c r="X476" i="1"/>
  <c r="X477" i="1" s="1"/>
  <c r="X1788" i="1" s="1"/>
  <c r="Y473" i="1"/>
  <c r="X411" i="1"/>
  <c r="X412" i="1" s="1"/>
  <c r="X1787" i="1" s="1"/>
  <c r="Y408" i="1"/>
  <c r="Y346" i="1"/>
  <c r="Y347" i="1" s="1"/>
  <c r="Z344" i="1"/>
  <c r="Y281" i="1"/>
  <c r="Y282" i="1" s="1"/>
  <c r="Z279" i="1"/>
  <c r="Y213" i="1"/>
  <c r="X216" i="1"/>
  <c r="X217" i="1" s="1"/>
  <c r="X1784" i="1" s="1"/>
  <c r="X152" i="1"/>
  <c r="X153" i="1" s="1"/>
  <c r="X1783" i="1" s="1"/>
  <c r="Z338" i="16" l="1"/>
  <c r="Z274" i="16"/>
  <c r="Z306" i="16"/>
  <c r="Z242" i="16"/>
  <c r="Z210" i="16"/>
  <c r="Z114" i="16"/>
  <c r="Z299" i="16"/>
  <c r="Z331" i="16"/>
  <c r="Z267" i="16"/>
  <c r="Z235" i="16"/>
  <c r="Z203" i="16"/>
  <c r="Z107" i="16"/>
  <c r="Z307" i="16"/>
  <c r="Z339" i="16"/>
  <c r="Z275" i="16"/>
  <c r="Z243" i="16"/>
  <c r="Z211" i="16"/>
  <c r="Z115" i="16"/>
  <c r="Z342" i="16"/>
  <c r="Z310" i="16"/>
  <c r="Z278" i="16"/>
  <c r="Z246" i="16"/>
  <c r="Z214" i="16"/>
  <c r="Z118" i="16"/>
  <c r="Z319" i="16"/>
  <c r="Z287" i="16"/>
  <c r="Z255" i="16"/>
  <c r="Z223" i="16"/>
  <c r="Z191" i="16"/>
  <c r="Z95" i="16"/>
  <c r="Z323" i="16"/>
  <c r="Z291" i="16"/>
  <c r="Z259" i="16"/>
  <c r="Z227" i="16"/>
  <c r="Z195" i="16"/>
  <c r="Z99" i="16"/>
  <c r="Z327" i="16"/>
  <c r="Z295" i="16"/>
  <c r="Z263" i="16"/>
  <c r="Z231" i="16"/>
  <c r="Z199" i="16"/>
  <c r="Z103" i="16"/>
  <c r="Z343" i="16"/>
  <c r="Z311" i="16"/>
  <c r="Z279" i="16"/>
  <c r="Z247" i="16"/>
  <c r="Z215" i="16"/>
  <c r="Z119" i="16"/>
  <c r="Z324" i="16"/>
  <c r="Z260" i="16"/>
  <c r="Z292" i="16"/>
  <c r="Z228" i="16"/>
  <c r="Z196" i="16"/>
  <c r="Z100" i="16"/>
  <c r="Z328" i="16"/>
  <c r="Z296" i="16"/>
  <c r="Z264" i="16"/>
  <c r="Z232" i="16"/>
  <c r="Z200" i="16"/>
  <c r="Z104" i="16"/>
  <c r="Z336" i="16"/>
  <c r="Z304" i="16"/>
  <c r="Z272" i="16"/>
  <c r="Z240" i="16"/>
  <c r="Z208" i="16"/>
  <c r="Z112" i="16"/>
  <c r="Z320" i="16"/>
  <c r="Z288" i="16"/>
  <c r="Z256" i="16"/>
  <c r="Z224" i="16"/>
  <c r="Z192" i="16"/>
  <c r="Z96" i="16"/>
  <c r="Z344" i="16"/>
  <c r="Z312" i="16"/>
  <c r="Z280" i="16"/>
  <c r="Z248" i="16"/>
  <c r="Z216" i="16"/>
  <c r="Z120" i="16"/>
  <c r="Z325" i="16"/>
  <c r="Z293" i="16"/>
  <c r="Z261" i="16"/>
  <c r="Z197" i="16"/>
  <c r="Z229" i="16"/>
  <c r="Z101" i="16"/>
  <c r="Z333" i="16"/>
  <c r="Z301" i="16"/>
  <c r="Z269" i="16"/>
  <c r="Z237" i="16"/>
  <c r="Z205" i="16"/>
  <c r="Z109" i="16"/>
  <c r="Z337" i="16"/>
  <c r="Z305" i="16"/>
  <c r="Z273" i="16"/>
  <c r="Z241" i="16"/>
  <c r="Z209" i="16"/>
  <c r="Z113" i="16"/>
  <c r="Z341" i="16"/>
  <c r="Z309" i="16"/>
  <c r="Z277" i="16"/>
  <c r="Z245" i="16"/>
  <c r="Z213" i="16"/>
  <c r="Z117" i="16"/>
  <c r="Z340" i="16"/>
  <c r="Z276" i="16"/>
  <c r="Z308" i="16"/>
  <c r="Z244" i="16"/>
  <c r="Z212" i="16"/>
  <c r="Z116" i="16"/>
  <c r="Z329" i="16"/>
  <c r="Z297" i="16"/>
  <c r="Z265" i="16"/>
  <c r="Z233" i="16"/>
  <c r="Z201" i="16"/>
  <c r="Z105" i="16"/>
  <c r="Z330" i="16"/>
  <c r="Z298" i="16"/>
  <c r="Z266" i="16"/>
  <c r="Z234" i="16"/>
  <c r="Z202" i="16"/>
  <c r="Z106" i="16"/>
  <c r="Z326" i="16"/>
  <c r="Z294" i="16"/>
  <c r="Z262" i="16"/>
  <c r="Z230" i="16"/>
  <c r="Z198" i="16"/>
  <c r="Z102" i="16"/>
  <c r="Y1776" i="1"/>
  <c r="Y1777" i="1" s="1"/>
  <c r="Z1774" i="1"/>
  <c r="Y1711" i="1"/>
  <c r="Y1712" i="1" s="1"/>
  <c r="Z1709" i="1"/>
  <c r="Y1646" i="1"/>
  <c r="Y1647" i="1" s="1"/>
  <c r="Z1644" i="1"/>
  <c r="Y1581" i="1"/>
  <c r="Y1582" i="1" s="1"/>
  <c r="Z1579" i="1"/>
  <c r="Y1516" i="1"/>
  <c r="Y1517" i="1" s="1"/>
  <c r="Z1514" i="1"/>
  <c r="Y1451" i="1"/>
  <c r="Y1452" i="1" s="1"/>
  <c r="Z1449" i="1"/>
  <c r="Y1386" i="1"/>
  <c r="Y1387" i="1" s="1"/>
  <c r="Z1384" i="1"/>
  <c r="Y1321" i="1"/>
  <c r="Y1322" i="1" s="1"/>
  <c r="Z1319" i="1"/>
  <c r="Y1256" i="1"/>
  <c r="Y1257" i="1" s="1"/>
  <c r="Z1254" i="1"/>
  <c r="Z1191" i="1"/>
  <c r="Z1192" i="1" s="1"/>
  <c r="AA1190" i="1"/>
  <c r="AA1191" i="1" s="1"/>
  <c r="AA1192" i="1" s="1"/>
  <c r="Z1126" i="1"/>
  <c r="Z1127" i="1" s="1"/>
  <c r="AA1125" i="1"/>
  <c r="AA1126" i="1" s="1"/>
  <c r="AA1127" i="1" s="1"/>
  <c r="Y1061" i="1"/>
  <c r="Y1062" i="1" s="1"/>
  <c r="Z1059" i="1"/>
  <c r="AA995" i="1"/>
  <c r="AA996" i="1" s="1"/>
  <c r="AA997" i="1" s="1"/>
  <c r="Z996" i="1"/>
  <c r="Z997" i="1" s="1"/>
  <c r="Y931" i="1"/>
  <c r="Y932" i="1" s="1"/>
  <c r="Z929" i="1"/>
  <c r="Y866" i="1"/>
  <c r="Y867" i="1" s="1"/>
  <c r="Z864" i="1"/>
  <c r="Y801" i="1"/>
  <c r="Y802" i="1" s="1"/>
  <c r="Z799" i="1"/>
  <c r="Y736" i="1"/>
  <c r="Y737" i="1" s="1"/>
  <c r="Z734" i="1"/>
  <c r="Y671" i="1"/>
  <c r="Y672" i="1" s="1"/>
  <c r="Z669" i="1"/>
  <c r="Y606" i="1"/>
  <c r="Y607" i="1" s="1"/>
  <c r="Z604" i="1"/>
  <c r="Y541" i="1"/>
  <c r="Y542" i="1" s="1"/>
  <c r="Z539" i="1"/>
  <c r="Y476" i="1"/>
  <c r="Y477" i="1" s="1"/>
  <c r="Z474" i="1"/>
  <c r="Y411" i="1"/>
  <c r="Y412" i="1" s="1"/>
  <c r="Z409" i="1"/>
  <c r="Z346" i="1"/>
  <c r="Z347" i="1" s="1"/>
  <c r="AA345" i="1"/>
  <c r="AA346" i="1" s="1"/>
  <c r="AA347" i="1" s="1"/>
  <c r="Z281" i="1"/>
  <c r="Z282" i="1" s="1"/>
  <c r="AA280" i="1"/>
  <c r="AA281" i="1" s="1"/>
  <c r="AA282" i="1" s="1"/>
  <c r="Y216" i="1"/>
  <c r="Y217" i="1" s="1"/>
  <c r="Z214" i="1"/>
  <c r="Y152" i="1"/>
  <c r="Y153" i="1" s="1"/>
  <c r="Z1776" i="1" l="1"/>
  <c r="Z1777" i="1" s="1"/>
  <c r="AA1775" i="1"/>
  <c r="AA1776" i="1" s="1"/>
  <c r="AA1777" i="1" s="1"/>
  <c r="Z1711" i="1"/>
  <c r="Z1712" i="1" s="1"/>
  <c r="AA1710" i="1"/>
  <c r="AA1711" i="1" s="1"/>
  <c r="AA1712" i="1" s="1"/>
  <c r="Z1646" i="1"/>
  <c r="Z1647" i="1" s="1"/>
  <c r="AA1645" i="1"/>
  <c r="AA1646" i="1" s="1"/>
  <c r="AA1647" i="1" s="1"/>
  <c r="Z1581" i="1"/>
  <c r="Z1582" i="1" s="1"/>
  <c r="AA1580" i="1"/>
  <c r="AA1581" i="1" s="1"/>
  <c r="AA1582" i="1" s="1"/>
  <c r="Z1516" i="1"/>
  <c r="Z1517" i="1" s="1"/>
  <c r="AA1515" i="1"/>
  <c r="AA1516" i="1" s="1"/>
  <c r="AA1517" i="1" s="1"/>
  <c r="Z1451" i="1"/>
  <c r="Z1452" i="1" s="1"/>
  <c r="AA1450" i="1"/>
  <c r="AA1451" i="1" s="1"/>
  <c r="AA1452" i="1" s="1"/>
  <c r="Z1386" i="1"/>
  <c r="Z1387" i="1" s="1"/>
  <c r="AA1385" i="1"/>
  <c r="AA1386" i="1" s="1"/>
  <c r="AA1387" i="1" s="1"/>
  <c r="Z1321" i="1"/>
  <c r="Z1322" i="1" s="1"/>
  <c r="AA1320" i="1"/>
  <c r="AA1321" i="1" s="1"/>
  <c r="AA1322" i="1" s="1"/>
  <c r="Z1256" i="1"/>
  <c r="Z1257" i="1" s="1"/>
  <c r="AA1255" i="1"/>
  <c r="AA1256" i="1" s="1"/>
  <c r="AA1257" i="1" s="1"/>
  <c r="Z1061" i="1"/>
  <c r="Z1062" i="1" s="1"/>
  <c r="AA1060" i="1"/>
  <c r="AA1061" i="1" s="1"/>
  <c r="AA1062" i="1" s="1"/>
  <c r="Z931" i="1"/>
  <c r="Z932" i="1" s="1"/>
  <c r="AA930" i="1"/>
  <c r="AA931" i="1" s="1"/>
  <c r="AA932" i="1" s="1"/>
  <c r="Z866" i="1"/>
  <c r="Z867" i="1" s="1"/>
  <c r="AA865" i="1"/>
  <c r="AA866" i="1" s="1"/>
  <c r="AA867" i="1" s="1"/>
  <c r="Z801" i="1"/>
  <c r="Z802" i="1" s="1"/>
  <c r="AA800" i="1"/>
  <c r="AA801" i="1" s="1"/>
  <c r="AA802" i="1" s="1"/>
  <c r="Z736" i="1"/>
  <c r="Z737" i="1" s="1"/>
  <c r="AA735" i="1"/>
  <c r="AA736" i="1" s="1"/>
  <c r="AA737" i="1" s="1"/>
  <c r="Z671" i="1"/>
  <c r="Z672" i="1" s="1"/>
  <c r="AA670" i="1"/>
  <c r="AA671" i="1" s="1"/>
  <c r="AA672" i="1" s="1"/>
  <c r="Z606" i="1"/>
  <c r="Z607" i="1" s="1"/>
  <c r="AA605" i="1"/>
  <c r="AA606" i="1" s="1"/>
  <c r="AA607" i="1" s="1"/>
  <c r="Z541" i="1"/>
  <c r="Z542" i="1" s="1"/>
  <c r="AA540" i="1"/>
  <c r="AA541" i="1" s="1"/>
  <c r="AA542" i="1" s="1"/>
  <c r="Z476" i="1"/>
  <c r="Z477" i="1" s="1"/>
  <c r="AA475" i="1"/>
  <c r="AA476" i="1" s="1"/>
  <c r="AA477" i="1" s="1"/>
  <c r="Z411" i="1"/>
  <c r="Z412" i="1" s="1"/>
  <c r="AA410" i="1"/>
  <c r="AA411" i="1" s="1"/>
  <c r="AA412" i="1" s="1"/>
  <c r="Z216" i="1"/>
  <c r="Z217" i="1" s="1"/>
  <c r="AA215" i="1"/>
  <c r="AA216" i="1" s="1"/>
  <c r="AA217" i="1" s="1"/>
  <c r="Z152" i="1"/>
  <c r="Z153" i="1" s="1"/>
  <c r="AA152" i="1"/>
  <c r="AA1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tc={AF0D87BC-371D-474A-954E-B55044DD6E67}</author>
    <author>tc={EF16748D-E488-4C3C-886F-E5AFBDB642C6}</author>
    <author>tc={1D8EA8EF-234C-459B-9ADE-385C2CD94209}</author>
  </authors>
  <commentList>
    <comment ref="G5" authorId="0" shapeId="0" xr:uid="{AF0D87BC-371D-474A-954E-B55044DD6E6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2020, THA17, CSO</t>
      </text>
    </comment>
    <comment ref="H5" authorId="1" shapeId="0" xr:uid="{EF16748D-E488-4C3C-886F-E5AFBDB642C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2020, THA17, CSO</t>
      </text>
    </comment>
    <comment ref="I5" authorId="2" shapeId="0" xr:uid="{1D8EA8EF-234C-459B-9ADE-385C2CD9420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2020, THA17, CSO.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<sst xmlns="http://schemas.openxmlformats.org/spreadsheetml/2006/main" count="2364" uniqueCount="136">
  <si>
    <t>Year of Registration</t>
  </si>
  <si>
    <t>Carlow</t>
  </si>
  <si>
    <t>Dublin</t>
  </si>
  <si>
    <t>Kildare</t>
  </si>
  <si>
    <t>Kilkenny</t>
  </si>
  <si>
    <t>Laois</t>
  </si>
  <si>
    <t>Longford</t>
  </si>
  <si>
    <t>Louth</t>
  </si>
  <si>
    <t>Meath</t>
  </si>
  <si>
    <t>Offaly</t>
  </si>
  <si>
    <t>Westmeath</t>
  </si>
  <si>
    <t>Wexford</t>
  </si>
  <si>
    <t>Wicklow</t>
  </si>
  <si>
    <t>Clare</t>
  </si>
  <si>
    <t>Cork</t>
  </si>
  <si>
    <t>Kerry</t>
  </si>
  <si>
    <t>Limerick</t>
  </si>
  <si>
    <t>Tipperary</t>
  </si>
  <si>
    <t>Waterford</t>
  </si>
  <si>
    <t>Galway</t>
  </si>
  <si>
    <t>Leitrim</t>
  </si>
  <si>
    <t>Mayo</t>
  </si>
  <si>
    <t>Roscommon</t>
  </si>
  <si>
    <t>Sligo</t>
  </si>
  <si>
    <t>Cavan</t>
  </si>
  <si>
    <t>Donegal</t>
  </si>
  <si>
    <t>Monaghan</t>
  </si>
  <si>
    <t>1999 or before</t>
  </si>
  <si>
    <t>Source: CSO, Table THA17</t>
  </si>
  <si>
    <t>Survival Rates for Heavy Medium Diesel</t>
  </si>
  <si>
    <t>Total</t>
  </si>
  <si>
    <t>Vintage</t>
  </si>
  <si>
    <t>Survival Rates</t>
  </si>
  <si>
    <t>Source: Irish_TIMES 2.0</t>
  </si>
  <si>
    <t>Private Diesel Cars (number)</t>
  </si>
  <si>
    <t>Remaining compared to the base year</t>
  </si>
  <si>
    <t>Sur Rates</t>
  </si>
  <si>
    <t>Private Gasoline Cars (number)</t>
  </si>
  <si>
    <t>Taxis (number)</t>
  </si>
  <si>
    <t>Buses (number)</t>
  </si>
  <si>
    <t>Development</t>
  </si>
  <si>
    <t>IE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</si>
  <si>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</si>
  <si>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</si>
  <si>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</si>
  <si>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</si>
  <si>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</si>
  <si>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</si>
  <si>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</si>
  <si>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</si>
  <si>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</si>
  <si>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</si>
  <si>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</si>
  <si>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</si>
  <si>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</si>
  <si>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</si>
  <si>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</si>
  <si>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</si>
  <si>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</si>
  <si>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</si>
  <si>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</si>
  <si>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</si>
  <si>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</si>
  <si>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</si>
  <si>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</si>
  <si>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</si>
  <si>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</si>
  <si>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</si>
  <si>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</si>
  <si>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</si>
  <si>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</si>
  <si>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</si>
  <si>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</si>
  <si>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TechName</t>
  </si>
  <si>
    <t>*Unit</t>
  </si>
  <si>
    <t>Comm-IN</t>
  </si>
  <si>
    <t>Comm-OUT</t>
  </si>
  <si>
    <t>000_Units</t>
  </si>
  <si>
    <t>T-MOT-ICE_GSL00</t>
  </si>
  <si>
    <t>TRAPS,TRAPM</t>
  </si>
  <si>
    <t>T-CAR-ICE_GSL00</t>
  </si>
  <si>
    <t>TRAPS,TRAPM,TRAPL</t>
  </si>
  <si>
    <t>T-CAR-ICE_DST00</t>
  </si>
  <si>
    <t>T-CAR-ICE_DF00</t>
  </si>
  <si>
    <t>TRAGSL,TRACNG</t>
  </si>
  <si>
    <t>T-CAR-ICE_E8500</t>
  </si>
  <si>
    <t>T-CAR-HEV_GSL00</t>
  </si>
  <si>
    <t>T-CAR-HEV_DST00</t>
  </si>
  <si>
    <t>T-CAR-PHEV_GSL00</t>
  </si>
  <si>
    <t>TRAGSL,TRAELC</t>
  </si>
  <si>
    <t>T-CAR-PHEV_DST00</t>
  </si>
  <si>
    <t>TRADST,TRAELC</t>
  </si>
  <si>
    <t>T-CAR-BEV_ELC00</t>
  </si>
  <si>
    <t>TRAELC</t>
  </si>
  <si>
    <t>T-TAX-ICE_GSL00</t>
  </si>
  <si>
    <t>T-TAX-ICE_DST00</t>
  </si>
  <si>
    <t>T-TAX-HEV_GSL00</t>
  </si>
  <si>
    <t>T-BUS-ICE_DST00</t>
  </si>
  <si>
    <t>T-LGT-ICE_GSL00</t>
  </si>
  <si>
    <t>T-HGT-ICE_DST00</t>
  </si>
  <si>
    <t>Motorcycles (number)</t>
  </si>
  <si>
    <t>Survival Rates for Light Medium gasoline</t>
  </si>
  <si>
    <t>Survival Rates for small gasoline</t>
  </si>
  <si>
    <t>Survival Rates for Buses</t>
  </si>
  <si>
    <t>Attribute</t>
  </si>
  <si>
    <t>Region</t>
  </si>
  <si>
    <t>~TFM_INS-TS</t>
  </si>
  <si>
    <t>Pset_PN</t>
  </si>
  <si>
    <t>T-LGT-ICE_DST00</t>
  </si>
  <si>
    <t>T-MGT-ICE_DST00</t>
  </si>
  <si>
    <t>Survival Rates for Small HGV</t>
  </si>
  <si>
    <t>TRAF</t>
  </si>
  <si>
    <t>Goods vehicle (number)</t>
  </si>
  <si>
    <t>TRAGSL,TRAETH</t>
  </si>
  <si>
    <t>TRADST,TRABDL</t>
  </si>
  <si>
    <t>Motor</t>
  </si>
  <si>
    <t>Vehicle population in 2019</t>
  </si>
  <si>
    <t>Vehicle Stock in 2018</t>
  </si>
  <si>
    <t>*National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</si>
  <si>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</si>
  <si>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</si>
  <si>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</si>
  <si>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</si>
  <si>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</si>
  <si>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</si>
  <si>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</si>
  <si>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</si>
  <si>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</si>
  <si>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</si>
  <si>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</si>
  <si>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</si>
  <si>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Vahid Aryanpur (UCC, vahid.aryanpur@ucc.ie)</t>
  </si>
  <si>
    <t>Retirement profile of different vehicles for existing stock</t>
  </si>
  <si>
    <t>Scenario</t>
  </si>
  <si>
    <t>Transport sector (TRA)</t>
  </si>
  <si>
    <t>James Glynn (UCC, james.glynn@ucc.ie)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</si>
</sst>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_-* #,##0_-;\-* #,##0_-;_-* &quot;-&quot;??_-;_-@_-"/>
    <numFmt numFmtId="167" formatCode="_(* #,##0_);_(* \(#,##0\);_(* &quot;-&quot;??_);_(@_)"/>
    <numFmt numFmtId="168" formatCode="_-* #,##0.0_-;\-* #,##0.0_-;_-* &quot;-&quot;??_-;_-@_-"/>
    <numFmt numFmtId="169" formatCode="_-* #,##0.000_-;\-* #,##0.000_-;_-* &quot;-&quot;??_-;_-@_-"/>
    <numFmt numFmtId="170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9"/>
      <color theme="1"/>
      <name val="Arial"/>
      <family val="2"/>
    </font>
    <font>
      <b/>
      <sz val="12"/>
      <color rgb="FFFFFFFF"/>
      <name val="Calibri"/>
      <family val="2"/>
    </font>
    <font>
      <sz val="8"/>
      <name val="Calibri"/>
      <family val="2"/>
      <scheme val="minor"/>
    </font>
    <font>
      <b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5B9BD5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Border="0"/>
  </cellStyleXfs>
  <cellXfs count="7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33" borderId="0" xfId="0" applyFont="1" applyFill="1"/>
    <xf numFmtId="3" fontId="0" fillId="0" borderId="10" xfId="0" applyNumberFormat="1" applyBorder="1"/>
    <xf numFmtId="2" fontId="0" fillId="0" borderId="10" xfId="0" applyNumberFormat="1" applyBorder="1"/>
    <xf numFmtId="1" fontId="16" fillId="0" borderId="10" xfId="0" applyNumberFormat="1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166" fontId="0" fillId="0" borderId="10" xfId="0" applyNumberFormat="1" applyBorder="1"/>
    <xf numFmtId="166" fontId="0" fillId="34" borderId="10" xfId="0" applyNumberFormat="1" applyFill="1" applyBorder="1"/>
    <xf numFmtId="167" fontId="0" fillId="0" borderId="10" xfId="0" applyNumberFormat="1" applyBorder="1"/>
    <xf numFmtId="166" fontId="18" fillId="0" borderId="10" xfId="42" applyNumberFormat="1" applyFont="1" applyFill="1" applyBorder="1" applyAlignment="1">
      <alignment horizontal="center"/>
    </xf>
    <xf numFmtId="165" fontId="0" fillId="0" borderId="0" xfId="0" applyNumberFormat="1"/>
    <xf numFmtId="165" fontId="0" fillId="0" borderId="10" xfId="0" applyNumberFormat="1" applyBorder="1"/>
    <xf numFmtId="0" fontId="19" fillId="0" borderId="0" xfId="0" applyFont="1"/>
    <xf numFmtId="0" fontId="0" fillId="35" borderId="10" xfId="0" applyFill="1" applyBorder="1"/>
    <xf numFmtId="1" fontId="16" fillId="35" borderId="10" xfId="0" applyNumberFormat="1" applyFont="1" applyFill="1" applyBorder="1"/>
    <xf numFmtId="0" fontId="16" fillId="35" borderId="10" xfId="0" applyFont="1" applyFill="1" applyBorder="1"/>
    <xf numFmtId="2" fontId="20" fillId="0" borderId="10" xfId="0" applyNumberFormat="1" applyFont="1" applyBorder="1"/>
    <xf numFmtId="0" fontId="16" fillId="0" borderId="11" xfId="0" applyFont="1" applyBorder="1"/>
    <xf numFmtId="2" fontId="20" fillId="0" borderId="10" xfId="0" applyNumberFormat="1" applyFont="1" applyBorder="1" applyAlignment="1">
      <alignment horizontal="center"/>
    </xf>
    <xf numFmtId="0" fontId="16" fillId="36" borderId="12" xfId="0" applyFont="1" applyFill="1" applyBorder="1" applyAlignment="1">
      <alignment horizontal="left" vertical="center"/>
    </xf>
    <xf numFmtId="0" fontId="16" fillId="36" borderId="12" xfId="0" applyFont="1" applyFill="1" applyBorder="1" applyAlignment="1" applyProtection="1">
      <alignment horizontal="left" vertical="center"/>
      <protection locked="0"/>
    </xf>
    <xf numFmtId="0" fontId="16" fillId="37" borderId="13" xfId="0" applyFont="1" applyFill="1" applyBorder="1"/>
    <xf numFmtId="0" fontId="0" fillId="0" borderId="14" xfId="0" applyBorder="1"/>
    <xf numFmtId="0" fontId="0" fillId="0" borderId="15" xfId="0" applyBorder="1"/>
    <xf numFmtId="0" fontId="20" fillId="0" borderId="0" xfId="0" applyFont="1"/>
    <xf numFmtId="0" fontId="21" fillId="39" borderId="13" xfId="0" applyFont="1" applyFill="1" applyBorder="1" applyAlignment="1">
      <alignment vertical="center"/>
    </xf>
    <xf numFmtId="168" fontId="20" fillId="0" borderId="0" xfId="0" applyNumberFormat="1" applyFont="1"/>
    <xf numFmtId="166" fontId="20" fillId="0" borderId="0" xfId="0" applyNumberFormat="1" applyFont="1"/>
    <xf numFmtId="164" fontId="20" fillId="0" borderId="0" xfId="0" applyNumberFormat="1" applyFont="1"/>
    <xf numFmtId="166" fontId="22" fillId="0" borderId="10" xfId="42" applyNumberFormat="1" applyFont="1" applyFill="1" applyBorder="1" applyAlignment="1">
      <alignment horizontal="center"/>
    </xf>
    <xf numFmtId="0" fontId="20" fillId="0" borderId="12" xfId="0" applyFont="1" applyBorder="1"/>
    <xf numFmtId="169" fontId="20" fillId="0" borderId="12" xfId="0" applyNumberFormat="1" applyFont="1" applyBorder="1"/>
    <xf numFmtId="0" fontId="0" fillId="0" borderId="12" xfId="0" applyBorder="1"/>
    <xf numFmtId="164" fontId="0" fillId="0" borderId="0" xfId="0" applyNumberFormat="1"/>
    <xf numFmtId="164" fontId="0" fillId="0" borderId="12" xfId="0" applyNumberFormat="1" applyBorder="1"/>
    <xf numFmtId="0" fontId="21" fillId="39" borderId="13" xfId="0" applyFont="1" applyFill="1" applyBorder="1" applyAlignment="1">
      <alignment horizontal="right" vertical="center"/>
    </xf>
    <xf numFmtId="168" fontId="20" fillId="0" borderId="12" xfId="0" applyNumberFormat="1" applyFont="1" applyBorder="1"/>
    <xf numFmtId="164" fontId="20" fillId="0" borderId="12" xfId="0" applyNumberFormat="1" applyFont="1" applyBorder="1"/>
    <xf numFmtId="164" fontId="0" fillId="0" borderId="16" xfId="0" applyNumberFormat="1" applyBorder="1"/>
    <xf numFmtId="165" fontId="20" fillId="0" borderId="0" xfId="0" applyNumberFormat="1" applyFont="1"/>
    <xf numFmtId="165" fontId="20" fillId="0" borderId="12" xfId="0" applyNumberFormat="1" applyFont="1" applyBorder="1"/>
    <xf numFmtId="169" fontId="20" fillId="0" borderId="0" xfId="0" applyNumberFormat="1" applyFont="1"/>
    <xf numFmtId="165" fontId="20" fillId="0" borderId="16" xfId="0" applyNumberFormat="1" applyFont="1" applyBorder="1"/>
    <xf numFmtId="0" fontId="25" fillId="0" borderId="0" xfId="0" applyFont="1"/>
    <xf numFmtId="0" fontId="21" fillId="39" borderId="13" xfId="0" applyFont="1" applyFill="1" applyBorder="1" applyAlignment="1">
      <alignment horizontal="left" vertical="center"/>
    </xf>
    <xf numFmtId="169" fontId="20" fillId="0" borderId="16" xfId="0" applyNumberFormat="1" applyFont="1" applyBorder="1"/>
    <xf numFmtId="164" fontId="20" fillId="0" borderId="16" xfId="0" applyNumberFormat="1" applyFont="1" applyBorder="1"/>
    <xf numFmtId="168" fontId="0" fillId="0" borderId="0" xfId="0" applyNumberFormat="1"/>
    <xf numFmtId="168" fontId="0" fillId="0" borderId="12" xfId="0" applyNumberFormat="1" applyBorder="1"/>
    <xf numFmtId="2" fontId="20" fillId="0" borderId="0" xfId="0" applyNumberFormat="1" applyFont="1"/>
    <xf numFmtId="2" fontId="20" fillId="0" borderId="12" xfId="0" applyNumberFormat="1" applyFont="1" applyBorder="1"/>
    <xf numFmtId="0" fontId="1" fillId="40" borderId="0" xfId="44" applyFont="1" applyFill="1" applyAlignment="1">
      <alignment vertical="center"/>
    </xf>
    <xf numFmtId="0" fontId="1" fillId="34" borderId="0" xfId="44" applyFont="1" applyFill="1" applyAlignment="1">
      <alignment vertical="center"/>
    </xf>
    <xf numFmtId="0" fontId="28" fillId="34" borderId="0" xfId="44" applyFont="1" applyFill="1" applyAlignment="1">
      <alignment vertical="center"/>
    </xf>
    <xf numFmtId="0" fontId="26" fillId="34" borderId="0" xfId="44" applyFont="1" applyFill="1" applyAlignment="1">
      <alignment vertical="center"/>
    </xf>
    <xf numFmtId="0" fontId="1" fillId="41" borderId="0" xfId="44" applyFont="1" applyFill="1" applyAlignment="1">
      <alignment vertical="center"/>
    </xf>
    <xf numFmtId="0" fontId="29" fillId="34" borderId="0" xfId="44" applyFont="1" applyFill="1" applyAlignment="1">
      <alignment vertical="center"/>
    </xf>
    <xf numFmtId="0" fontId="30" fillId="34" borderId="0" xfId="44" applyFont="1" applyFill="1" applyAlignment="1">
      <alignment vertical="center"/>
    </xf>
    <xf numFmtId="0" fontId="31" fillId="40" borderId="0" xfId="44" applyFont="1" applyFill="1" applyAlignment="1">
      <alignment vertical="center"/>
    </xf>
    <xf numFmtId="0" fontId="32" fillId="34" borderId="0" xfId="44" applyFont="1" applyFill="1" applyAlignment="1">
      <alignment vertical="center"/>
    </xf>
    <xf numFmtId="0" fontId="33" fillId="34" borderId="0" xfId="44" applyFont="1" applyFill="1" applyAlignment="1">
      <alignment vertical="center"/>
    </xf>
    <xf numFmtId="0" fontId="32" fillId="40" borderId="0" xfId="44" applyFont="1" applyFill="1" applyAlignment="1">
      <alignment vertical="center"/>
    </xf>
    <xf numFmtId="170" fontId="32" fillId="40" borderId="0" xfId="44" applyNumberFormat="1" applyFont="1" applyFill="1" applyAlignment="1">
      <alignment horizontal="left" vertical="center"/>
    </xf>
    <xf numFmtId="0" fontId="34" fillId="34" borderId="0" xfId="44" applyFont="1" applyFill="1" applyAlignment="1">
      <alignment vertical="center"/>
    </xf>
    <xf numFmtId="0" fontId="35" fillId="40" borderId="0" xfId="44" applyFont="1" applyFill="1" applyAlignment="1">
      <alignment vertical="center"/>
    </xf>
    <xf numFmtId="0" fontId="26" fillId="40" borderId="0" xfId="43" applyFill="1" applyAlignment="1">
      <alignment vertical="center"/>
    </xf>
    <xf numFmtId="43" fontId="20" fillId="0" borderId="0" xfId="0" applyNumberFormat="1" applyFont="1"/>
    <xf numFmtId="0" fontId="36" fillId="0" borderId="0" xfId="47"/>
    <xf numFmtId="0" fontId="36" fillId="0" borderId="12" xfId="47" applyBorder="1"/>
    <xf numFmtId="0" fontId="0" fillId="0" borderId="0" xfId="46" applyNumberFormat="1" applyFont="1"/>
    <xf numFmtId="0" fontId="32" fillId="40" borderId="0" xfId="44" applyFont="1" applyFill="1" applyAlignment="1">
      <alignment vertical="center"/>
    </xf>
    <xf numFmtId="0" fontId="28" fillId="40" borderId="0" xfId="44" applyFont="1" applyFill="1" applyAlignment="1">
      <alignment horizontal="center" vertical="center"/>
    </xf>
    <xf numFmtId="0" fontId="26" fillId="40" borderId="0" xfId="43" applyFill="1" applyAlignment="1">
      <alignment vertical="center"/>
    </xf>
    <xf numFmtId="0" fontId="23" fillId="38" borderId="12" xfId="18" applyFont="1" applyFill="1" applyBorder="1" applyAlignment="1">
      <alignment horizontal="left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5" xr:uid="{3942A67E-27BC-4605-B948-3BE5DA0984E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EEB9A8A4-4BEE-4231-A8F7-57869D1D592B}"/>
    <cellStyle name="Normal 3" xfId="47" xr:uid="{21711CEC-3A1D-46FC-AC09-C808BF466747}"/>
    <cellStyle name="Note" xfId="15" builtinId="10" customBuiltin="1"/>
    <cellStyle name="Output" xfId="10" builtinId="21" customBuiltin="1"/>
    <cellStyle name="Percent" xfId="46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'Goods Vehicle'!$A$1783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0.9440614624166509</c:v>
                </c:pt>
                <c:pt idx="2">
                  <c:v>0.89386534447733768</c:v>
                </c:pt>
                <c:pt idx="3">
                  <c:v>0.83771008063635177</c:v>
                </c:pt>
                <c:pt idx="4">
                  <c:v>0.77695289149539049</c:v>
                </c:pt>
                <c:pt idx="5">
                  <c:v>0.71828332799451555</c:v>
                </c:pt>
                <c:pt idx="6">
                  <c:v>0.66620762376115639</c:v>
                </c:pt>
                <c:pt idx="7">
                  <c:v>0.62443091190139266</c:v>
                </c:pt>
                <c:pt idx="8">
                  <c:v>0.59059891644759666</c:v>
                </c:pt>
                <c:pt idx="9">
                  <c:v>0.55981519253781076</c:v>
                </c:pt>
                <c:pt idx="10">
                  <c:v>0.52858622344458217</c:v>
                </c:pt>
                <c:pt idx="11">
                  <c:v>0.48620789649323826</c:v>
                </c:pt>
                <c:pt idx="12">
                  <c:v>0.42789615121874791</c:v>
                </c:pt>
                <c:pt idx="13">
                  <c:v>0.35855017673601997</c:v>
                </c:pt>
                <c:pt idx="14">
                  <c:v>0.28070198553804948</c:v>
                </c:pt>
                <c:pt idx="15">
                  <c:v>0.20257307327513263</c:v>
                </c:pt>
                <c:pt idx="16">
                  <c:v>0.13429289788706422</c:v>
                </c:pt>
                <c:pt idx="17">
                  <c:v>8.1546741345782991E-2</c:v>
                </c:pt>
                <c:pt idx="18">
                  <c:v>4.524653638303866E-2</c:v>
                </c:pt>
                <c:pt idx="19">
                  <c:v>2.2892850242982488E-2</c:v>
                </c:pt>
                <c:pt idx="20">
                  <c:v>1.0541375410730081E-2</c:v>
                </c:pt>
                <c:pt idx="21">
                  <c:v>4.4088684277922008E-3</c:v>
                </c:pt>
                <c:pt idx="22">
                  <c:v>1.6668596250173362E-3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2-4A93-9914-54C444C845EB}"/>
            </c:ext>
          </c:extLst>
        </c:ser>
        <c:ser>
          <c:idx val="1"/>
          <c:order val="1"/>
          <c:tx>
            <c:strRef>
              <c:f>'Goods Vehicle'!$A$1784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1.0070029057993293</c:v>
                </c:pt>
                <c:pt idx="2">
                  <c:v>1.0101224017645514</c:v>
                </c:pt>
                <c:pt idx="3">
                  <c:v>0.99990096015829277</c:v>
                </c:pt>
                <c:pt idx="4">
                  <c:v>0.97914998070480874</c:v>
                </c:pt>
                <c:pt idx="5">
                  <c:v>0.95373228957016787</c:v>
                </c:pt>
                <c:pt idx="6">
                  <c:v>0.92918245985840953</c:v>
                </c:pt>
                <c:pt idx="7">
                  <c:v>0.90740060424741598</c:v>
                </c:pt>
                <c:pt idx="8">
                  <c:v>0.89050892546324367</c:v>
                </c:pt>
                <c:pt idx="9">
                  <c:v>0.87151342715846547</c:v>
                </c:pt>
                <c:pt idx="10">
                  <c:v>0.84721464871617369</c:v>
                </c:pt>
                <c:pt idx="11">
                  <c:v>0.79960557055572645</c:v>
                </c:pt>
                <c:pt idx="12">
                  <c:v>0.71996891164483867</c:v>
                </c:pt>
                <c:pt idx="13">
                  <c:v>0.61566634666228803</c:v>
                </c:pt>
                <c:pt idx="14">
                  <c:v>0.49000996856133305</c:v>
                </c:pt>
                <c:pt idx="15">
                  <c:v>0.35820273858976337</c:v>
                </c:pt>
                <c:pt idx="16">
                  <c:v>0.23984799326941064</c:v>
                </c:pt>
                <c:pt idx="17">
                  <c:v>0.14676782326111848</c:v>
                </c:pt>
                <c:pt idx="18">
                  <c:v>8.1916600490738012E-2</c:v>
                </c:pt>
                <c:pt idx="19">
                  <c:v>4.1632913941603289E-2</c:v>
                </c:pt>
                <c:pt idx="20">
                  <c:v>1.923797090325674E-2</c:v>
                </c:pt>
                <c:pt idx="21">
                  <c:v>8.0675558340425058E-3</c:v>
                </c:pt>
                <c:pt idx="22">
                  <c:v>3.0609629677397221E-3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2-4A93-9914-54C444C845EB}"/>
            </c:ext>
          </c:extLst>
        </c:ser>
        <c:ser>
          <c:idx val="2"/>
          <c:order val="2"/>
          <c:tx>
            <c:strRef>
              <c:f>'Goods Vehicle'!$A$1785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0.97416268413741791</c:v>
                </c:pt>
                <c:pt idx="2">
                  <c:v>0.94569010732637826</c:v>
                </c:pt>
                <c:pt idx="3">
                  <c:v>0.90600569522710472</c:v>
                </c:pt>
                <c:pt idx="4">
                  <c:v>0.85821475875730879</c:v>
                </c:pt>
                <c:pt idx="5">
                  <c:v>0.80939634731883581</c:v>
                </c:pt>
                <c:pt idx="6">
                  <c:v>0.76516727432093068</c:v>
                </c:pt>
                <c:pt idx="7">
                  <c:v>0.72778904284554025</c:v>
                </c:pt>
                <c:pt idx="8">
                  <c:v>0.69728973563958574</c:v>
                </c:pt>
                <c:pt idx="9">
                  <c:v>0.66838940681965553</c:v>
                </c:pt>
                <c:pt idx="10">
                  <c:v>0.63735565778621395</c:v>
                </c:pt>
                <c:pt idx="11">
                  <c:v>0.5904701242208259</c:v>
                </c:pt>
                <c:pt idx="12">
                  <c:v>0.52338885321024264</c:v>
                </c:pt>
                <c:pt idx="13">
                  <c:v>0.44090286379789612</c:v>
                </c:pt>
                <c:pt idx="14">
                  <c:v>0.34605849558330659</c:v>
                </c:pt>
                <c:pt idx="15">
                  <c:v>0.2499495980726083</c:v>
                </c:pt>
                <c:pt idx="16">
                  <c:v>0.16560853776356299</c:v>
                </c:pt>
                <c:pt idx="17">
                  <c:v>0.10039307555394128</c:v>
                </c:pt>
                <c:pt idx="18">
                  <c:v>5.5562074481740664E-2</c:v>
                </c:pt>
                <c:pt idx="19">
                  <c:v>2.8022781057364554E-2</c:v>
                </c:pt>
                <c:pt idx="20">
                  <c:v>1.2857616569214914E-2</c:v>
                </c:pt>
                <c:pt idx="21">
                  <c:v>5.3559713606486925E-3</c:v>
                </c:pt>
                <c:pt idx="22">
                  <c:v>2.0180221020051903E-3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F2-4A93-9914-54C444C845EB}"/>
            </c:ext>
          </c:extLst>
        </c:ser>
        <c:ser>
          <c:idx val="3"/>
          <c:order val="3"/>
          <c:tx>
            <c:strRef>
              <c:f>'Goods Vehicle'!$A$1786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0.94619353685423346</c:v>
                </c:pt>
                <c:pt idx="2">
                  <c:v>0.89678557718467888</c:v>
                </c:pt>
                <c:pt idx="3">
                  <c:v>0.84013353247787714</c:v>
                </c:pt>
                <c:pt idx="4">
                  <c:v>0.7779047991467184</c:v>
                </c:pt>
                <c:pt idx="5">
                  <c:v>0.71759865177589177</c:v>
                </c:pt>
                <c:pt idx="6">
                  <c:v>0.66472244094722899</c:v>
                </c:pt>
                <c:pt idx="7">
                  <c:v>0.62130278543811412</c:v>
                </c:pt>
                <c:pt idx="8">
                  <c:v>0.58823056994680312</c:v>
                </c:pt>
                <c:pt idx="9">
                  <c:v>0.55861134489814346</c:v>
                </c:pt>
                <c:pt idx="10">
                  <c:v>0.52865664363929965</c:v>
                </c:pt>
                <c:pt idx="11">
                  <c:v>0.48689552387542878</c:v>
                </c:pt>
                <c:pt idx="12">
                  <c:v>0.42901703618005227</c:v>
                </c:pt>
                <c:pt idx="13">
                  <c:v>0.35870580866646751</c:v>
                </c:pt>
                <c:pt idx="14">
                  <c:v>0.27928135603374327</c:v>
                </c:pt>
                <c:pt idx="15">
                  <c:v>0.20015130711994122</c:v>
                </c:pt>
                <c:pt idx="16">
                  <c:v>0.1316333473655753</c:v>
                </c:pt>
                <c:pt idx="17">
                  <c:v>7.9242339070195289E-2</c:v>
                </c:pt>
                <c:pt idx="18">
                  <c:v>4.3574055931004274E-2</c:v>
                </c:pt>
                <c:pt idx="19">
                  <c:v>2.1847651315483607E-2</c:v>
                </c:pt>
                <c:pt idx="20">
                  <c:v>9.9709430605396943E-3</c:v>
                </c:pt>
                <c:pt idx="21">
                  <c:v>4.1332900830320929E-3</c:v>
                </c:pt>
                <c:pt idx="22">
                  <c:v>1.5501207281857221E-3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F2-4A93-9914-54C444C845EB}"/>
            </c:ext>
          </c:extLst>
        </c:ser>
        <c:ser>
          <c:idx val="4"/>
          <c:order val="4"/>
          <c:tx>
            <c:strRef>
              <c:f>'Goods Vehicle'!$A$1787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0.95019342672580442</c:v>
                </c:pt>
                <c:pt idx="2">
                  <c:v>0.90186938552332574</c:v>
                </c:pt>
                <c:pt idx="3">
                  <c:v>0.8452249681895011</c:v>
                </c:pt>
                <c:pt idx="4">
                  <c:v>0.78171965784607822</c:v>
                </c:pt>
                <c:pt idx="5">
                  <c:v>0.71956830386744175</c:v>
                </c:pt>
                <c:pt idx="6">
                  <c:v>0.66385914204442409</c:v>
                </c:pt>
                <c:pt idx="7">
                  <c:v>0.61688576422874442</c:v>
                </c:pt>
                <c:pt idx="8">
                  <c:v>0.57906637225584912</c:v>
                </c:pt>
                <c:pt idx="9">
                  <c:v>0.54527916221905037</c:v>
                </c:pt>
                <c:pt idx="10">
                  <c:v>0.51162812043363326</c:v>
                </c:pt>
                <c:pt idx="11">
                  <c:v>0.46821253941955399</c:v>
                </c:pt>
                <c:pt idx="12">
                  <c:v>0.41065449672463328</c:v>
                </c:pt>
                <c:pt idx="13">
                  <c:v>0.34271415036029373</c:v>
                </c:pt>
                <c:pt idx="14">
                  <c:v>0.26701944835759794</c:v>
                </c:pt>
                <c:pt idx="15">
                  <c:v>0.19175888759024495</c:v>
                </c:pt>
                <c:pt idx="16">
                  <c:v>0.12649188551971213</c:v>
                </c:pt>
                <c:pt idx="17">
                  <c:v>7.6420543240712124E-2</c:v>
                </c:pt>
                <c:pt idx="18">
                  <c:v>4.2187286250888745E-2</c:v>
                </c:pt>
                <c:pt idx="19">
                  <c:v>2.1239091870595583E-2</c:v>
                </c:pt>
                <c:pt idx="20">
                  <c:v>9.7326861799610365E-3</c:v>
                </c:pt>
                <c:pt idx="21">
                  <c:v>4.05087020620154E-3</c:v>
                </c:pt>
                <c:pt idx="22">
                  <c:v>1.5253195537400233E-3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F2-4A93-9914-54C444C845EB}"/>
            </c:ext>
          </c:extLst>
        </c:ser>
        <c:ser>
          <c:idx val="5"/>
          <c:order val="5"/>
          <c:tx>
            <c:strRef>
              <c:f>'Goods Vehicle'!$A$1788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0.96128992713105421</c:v>
                </c:pt>
                <c:pt idx="2">
                  <c:v>0.92049329539531966</c:v>
                </c:pt>
                <c:pt idx="3">
                  <c:v>0.86896214213058054</c:v>
                </c:pt>
                <c:pt idx="4">
                  <c:v>0.80982551867004537</c:v>
                </c:pt>
                <c:pt idx="5">
                  <c:v>0.75109681574793563</c:v>
                </c:pt>
                <c:pt idx="6">
                  <c:v>0.69854606751626536</c:v>
                </c:pt>
                <c:pt idx="7">
                  <c:v>0.65320726291139564</c:v>
                </c:pt>
                <c:pt idx="8">
                  <c:v>0.61606206636827399</c:v>
                </c:pt>
                <c:pt idx="9">
                  <c:v>0.58367201818127246</c:v>
                </c:pt>
                <c:pt idx="10">
                  <c:v>0.54964593357020219</c:v>
                </c:pt>
                <c:pt idx="11">
                  <c:v>0.50390931158583263</c:v>
                </c:pt>
                <c:pt idx="12">
                  <c:v>0.44335670816982142</c:v>
                </c:pt>
                <c:pt idx="13">
                  <c:v>0.37088563626892057</c:v>
                </c:pt>
                <c:pt idx="14">
                  <c:v>0.28922535900764534</c:v>
                </c:pt>
                <c:pt idx="15">
                  <c:v>0.20771721574157165</c:v>
                </c:pt>
                <c:pt idx="16">
                  <c:v>0.13691326980384388</c:v>
                </c:pt>
                <c:pt idx="17">
                  <c:v>8.2592726194724908E-2</c:v>
                </c:pt>
                <c:pt idx="18">
                  <c:v>4.5497476031282402E-2</c:v>
                </c:pt>
                <c:pt idx="19">
                  <c:v>2.2844146185233116E-2</c:v>
                </c:pt>
                <c:pt idx="20">
                  <c:v>1.0435620380391364E-2</c:v>
                </c:pt>
                <c:pt idx="21">
                  <c:v>4.3277775328659507E-3</c:v>
                </c:pt>
                <c:pt idx="22">
                  <c:v>1.6245200488850253E-3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F2-4A93-9914-54C444C845EB}"/>
            </c:ext>
          </c:extLst>
        </c:ser>
        <c:ser>
          <c:idx val="6"/>
          <c:order val="6"/>
          <c:tx>
            <c:strRef>
              <c:f>'Goods Vehicle'!$A$1789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0.98328200925774878</c:v>
                </c:pt>
                <c:pt idx="2">
                  <c:v>0.9625392494883398</c:v>
                </c:pt>
                <c:pt idx="3">
                  <c:v>0.93003209717103974</c:v>
                </c:pt>
                <c:pt idx="4">
                  <c:v>0.88734747149912696</c:v>
                </c:pt>
                <c:pt idx="5">
                  <c:v>0.84146726121799764</c:v>
                </c:pt>
                <c:pt idx="6">
                  <c:v>0.79864623070020579</c:v>
                </c:pt>
                <c:pt idx="7">
                  <c:v>0.76211446907899805</c:v>
                </c:pt>
                <c:pt idx="8">
                  <c:v>0.73219303638313216</c:v>
                </c:pt>
                <c:pt idx="9">
                  <c:v>0.70403904812515639</c:v>
                </c:pt>
                <c:pt idx="10">
                  <c:v>0.67282952568813337</c:v>
                </c:pt>
                <c:pt idx="11">
                  <c:v>0.62421515737821598</c:v>
                </c:pt>
                <c:pt idx="12">
                  <c:v>0.55334723135280606</c:v>
                </c:pt>
                <c:pt idx="13">
                  <c:v>0.46522798937087229</c:v>
                </c:pt>
                <c:pt idx="14">
                  <c:v>0.364016957769975</c:v>
                </c:pt>
                <c:pt idx="15">
                  <c:v>0.2619945536292646</c:v>
                </c:pt>
                <c:pt idx="16">
                  <c:v>0.17295035011803939</c:v>
                </c:pt>
                <c:pt idx="17">
                  <c:v>0.10446291635772298</c:v>
                </c:pt>
                <c:pt idx="18">
                  <c:v>5.7613501515987986E-2</c:v>
                </c:pt>
                <c:pt idx="19">
                  <c:v>2.896424920346008E-2</c:v>
                </c:pt>
                <c:pt idx="20">
                  <c:v>1.3250907103021237E-2</c:v>
                </c:pt>
                <c:pt idx="21">
                  <c:v>5.5049933707922438E-3</c:v>
                </c:pt>
                <c:pt idx="22">
                  <c:v>2.0679664864606817E-3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F2-4A93-9914-54C444C845EB}"/>
            </c:ext>
          </c:extLst>
        </c:ser>
        <c:ser>
          <c:idx val="7"/>
          <c:order val="7"/>
          <c:tx>
            <c:strRef>
              <c:f>'Goods Vehicle'!$A$1790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0.96987511864908971</c:v>
                </c:pt>
                <c:pt idx="2">
                  <c:v>0.93890687026636455</c:v>
                </c:pt>
                <c:pt idx="3">
                  <c:v>0.89780392328965841</c:v>
                </c:pt>
                <c:pt idx="4">
                  <c:v>0.8493475442243088</c:v>
                </c:pt>
                <c:pt idx="5">
                  <c:v>0.80015693519678299</c:v>
                </c:pt>
                <c:pt idx="6">
                  <c:v>0.75594361869116478</c:v>
                </c:pt>
                <c:pt idx="7">
                  <c:v>0.71918645726373032</c:v>
                </c:pt>
                <c:pt idx="8">
                  <c:v>0.68952449469046684</c:v>
                </c:pt>
                <c:pt idx="9">
                  <c:v>0.66043279738168881</c:v>
                </c:pt>
                <c:pt idx="10">
                  <c:v>0.62846645739798035</c:v>
                </c:pt>
                <c:pt idx="11">
                  <c:v>0.57975536571185593</c:v>
                </c:pt>
                <c:pt idx="12">
                  <c:v>0.51086681295050462</c:v>
                </c:pt>
                <c:pt idx="13">
                  <c:v>0.42687326267833392</c:v>
                </c:pt>
                <c:pt idx="14">
                  <c:v>0.33200397179271568</c:v>
                </c:pt>
                <c:pt idx="15">
                  <c:v>0.23768446320254411</c:v>
                </c:pt>
                <c:pt idx="16">
                  <c:v>0.15616367981677726</c:v>
                </c:pt>
                <c:pt idx="17">
                  <c:v>9.3926977050789673E-2</c:v>
                </c:pt>
                <c:pt idx="18">
                  <c:v>5.1607940017956766E-2</c:v>
                </c:pt>
                <c:pt idx="19">
                  <c:v>2.5856108229117325E-2</c:v>
                </c:pt>
                <c:pt idx="20">
                  <c:v>1.1791829221826644E-2</c:v>
                </c:pt>
                <c:pt idx="21">
                  <c:v>4.8842697159856563E-3</c:v>
                </c:pt>
                <c:pt idx="22">
                  <c:v>1.8292363253364918E-3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F2-4A93-9914-54C444C845EB}"/>
            </c:ext>
          </c:extLst>
        </c:ser>
        <c:ser>
          <c:idx val="8"/>
          <c:order val="8"/>
          <c:tx>
            <c:strRef>
              <c:f>'Goods Vehicle'!$A$1791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0.94481826115209311</c:v>
                </c:pt>
                <c:pt idx="2">
                  <c:v>0.89452243871736714</c:v>
                </c:pt>
                <c:pt idx="3">
                  <c:v>0.83725232334831867</c:v>
                </c:pt>
                <c:pt idx="4">
                  <c:v>0.77549898262149886</c:v>
                </c:pt>
                <c:pt idx="5">
                  <c:v>0.71562867083298687</c:v>
                </c:pt>
                <c:pt idx="6">
                  <c:v>0.66237025302472974</c:v>
                </c:pt>
                <c:pt idx="7">
                  <c:v>0.6183644278326631</c:v>
                </c:pt>
                <c:pt idx="8">
                  <c:v>0.5835458390379139</c:v>
                </c:pt>
                <c:pt idx="9">
                  <c:v>0.55279774897941658</c:v>
                </c:pt>
                <c:pt idx="10">
                  <c:v>0.52269858108920753</c:v>
                </c:pt>
                <c:pt idx="11">
                  <c:v>0.48096414552409883</c:v>
                </c:pt>
                <c:pt idx="12">
                  <c:v>0.4244626332171193</c:v>
                </c:pt>
                <c:pt idx="13">
                  <c:v>0.35626199027602656</c:v>
                </c:pt>
                <c:pt idx="14">
                  <c:v>0.27860427170781743</c:v>
                </c:pt>
                <c:pt idx="15">
                  <c:v>0.2005559293263629</c:v>
                </c:pt>
                <c:pt idx="16">
                  <c:v>0.13245327444703625</c:v>
                </c:pt>
                <c:pt idx="17">
                  <c:v>8.0036709428522368E-2</c:v>
                </c:pt>
                <c:pt idx="18">
                  <c:v>4.4154225462257224E-2</c:v>
                </c:pt>
                <c:pt idx="19">
                  <c:v>2.2197287645401409E-2</c:v>
                </c:pt>
                <c:pt idx="20">
                  <c:v>1.0151418347640773E-2</c:v>
                </c:pt>
                <c:pt idx="21">
                  <c:v>4.2151124557930908E-3</c:v>
                </c:pt>
                <c:pt idx="22">
                  <c:v>1.5830387764740328E-3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F2-4A93-9914-54C444C845EB}"/>
            </c:ext>
          </c:extLst>
        </c:ser>
        <c:ser>
          <c:idx val="9"/>
          <c:order val="9"/>
          <c:tx>
            <c:strRef>
              <c:f>'Goods Vehicle'!$A$1792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0.96832533140030153</c:v>
                </c:pt>
                <c:pt idx="2">
                  <c:v>0.93446733771506496</c:v>
                </c:pt>
                <c:pt idx="3">
                  <c:v>0.89040349183540413</c:v>
                </c:pt>
                <c:pt idx="4">
                  <c:v>0.83859500668310671</c:v>
                </c:pt>
                <c:pt idx="5">
                  <c:v>0.78680645837455121</c:v>
                </c:pt>
                <c:pt idx="6">
                  <c:v>0.74065735261250287</c:v>
                </c:pt>
                <c:pt idx="7">
                  <c:v>0.70171599583016186</c:v>
                </c:pt>
                <c:pt idx="8">
                  <c:v>0.68111302411460162</c:v>
                </c:pt>
                <c:pt idx="9">
                  <c:v>0.6533570836435576</c:v>
                </c:pt>
                <c:pt idx="10">
                  <c:v>0.62358076181716326</c:v>
                </c:pt>
                <c:pt idx="11">
                  <c:v>0.5772382857610876</c:v>
                </c:pt>
                <c:pt idx="12">
                  <c:v>0.5058081671171698</c:v>
                </c:pt>
                <c:pt idx="13">
                  <c:v>0.41694329517329076</c:v>
                </c:pt>
                <c:pt idx="14">
                  <c:v>0.31865078697657745</c:v>
                </c:pt>
                <c:pt idx="15">
                  <c:v>0.22387871532037862</c:v>
                </c:pt>
                <c:pt idx="16">
                  <c:v>0.14433357169936545</c:v>
                </c:pt>
                <c:pt idx="17">
                  <c:v>8.5243728881966296E-2</c:v>
                </c:pt>
                <c:pt idx="18">
                  <c:v>4.6052308182728319E-2</c:v>
                </c:pt>
                <c:pt idx="19">
                  <c:v>2.2725096367362974E-2</c:v>
                </c:pt>
                <c:pt idx="20">
                  <c:v>1.0226878566980568E-2</c:v>
                </c:pt>
                <c:pt idx="21">
                  <c:v>4.1876775329701132E-3</c:v>
                </c:pt>
                <c:pt idx="22">
                  <c:v>1.5543478509930653E-3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F2-4A93-9914-54C444C845EB}"/>
            </c:ext>
          </c:extLst>
        </c:ser>
        <c:ser>
          <c:idx val="10"/>
          <c:order val="10"/>
          <c:tx>
            <c:strRef>
              <c:f>'Goods Vehicle'!$A$1793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0.94890382232319248</c:v>
                </c:pt>
                <c:pt idx="2">
                  <c:v>0.90180216478744502</c:v>
                </c:pt>
                <c:pt idx="3">
                  <c:v>0.84667079442901949</c:v>
                </c:pt>
                <c:pt idx="4">
                  <c:v>0.7861065020371909</c:v>
                </c:pt>
                <c:pt idx="5">
                  <c:v>0.72781259190848435</c:v>
                </c:pt>
                <c:pt idx="6">
                  <c:v>0.67688748180823444</c:v>
                </c:pt>
                <c:pt idx="7">
                  <c:v>0.63497175251574056</c:v>
                </c:pt>
                <c:pt idx="8">
                  <c:v>0.60180825507161884</c:v>
                </c:pt>
                <c:pt idx="9">
                  <c:v>0.57213854885474846</c:v>
                </c:pt>
                <c:pt idx="10">
                  <c:v>0.54086291276421061</c:v>
                </c:pt>
                <c:pt idx="11">
                  <c:v>0.49793939607684223</c:v>
                </c:pt>
                <c:pt idx="12">
                  <c:v>0.43851911205421779</c:v>
                </c:pt>
                <c:pt idx="13">
                  <c:v>0.36711555440778121</c:v>
                </c:pt>
                <c:pt idx="14">
                  <c:v>0.28681213043091436</c:v>
                </c:pt>
                <c:pt idx="15">
                  <c:v>0.20644998998440989</c:v>
                </c:pt>
                <c:pt idx="16">
                  <c:v>0.1364656246696152</c:v>
                </c:pt>
                <c:pt idx="17">
                  <c:v>8.2608659555489572E-2</c:v>
                </c:pt>
                <c:pt idx="18">
                  <c:v>4.5691243075539845E-2</c:v>
                </c:pt>
                <c:pt idx="19">
                  <c:v>2.3046279995691088E-2</c:v>
                </c:pt>
                <c:pt idx="20">
                  <c:v>1.0580313611835201E-2</c:v>
                </c:pt>
                <c:pt idx="21">
                  <c:v>4.4112423850306559E-3</c:v>
                </c:pt>
                <c:pt idx="22">
                  <c:v>1.6639065576116163E-3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F2-4A93-9914-54C444C845EB}"/>
            </c:ext>
          </c:extLst>
        </c:ser>
        <c:ser>
          <c:idx val="11"/>
          <c:order val="11"/>
          <c:tx>
            <c:strRef>
              <c:f>'Goods Vehicle'!$A$1794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0.94420551650317053</c:v>
                </c:pt>
                <c:pt idx="2">
                  <c:v>0.89521451329483959</c:v>
                </c:pt>
                <c:pt idx="3">
                  <c:v>0.83985796719281769</c:v>
                </c:pt>
                <c:pt idx="4">
                  <c:v>0.77965607320909047</c:v>
                </c:pt>
                <c:pt idx="5">
                  <c:v>0.72082484674476555</c:v>
                </c:pt>
                <c:pt idx="6">
                  <c:v>0.66955901215081126</c:v>
                </c:pt>
                <c:pt idx="7">
                  <c:v>0.62729763924344861</c:v>
                </c:pt>
                <c:pt idx="8">
                  <c:v>0.59379151029428434</c:v>
                </c:pt>
                <c:pt idx="9">
                  <c:v>0.56399060965242698</c:v>
                </c:pt>
                <c:pt idx="10">
                  <c:v>0.53391170470696414</c:v>
                </c:pt>
                <c:pt idx="11">
                  <c:v>0.49066027568008663</c:v>
                </c:pt>
                <c:pt idx="12">
                  <c:v>0.43170768382318336</c:v>
                </c:pt>
                <c:pt idx="13">
                  <c:v>0.36063305894203879</c:v>
                </c:pt>
                <c:pt idx="14">
                  <c:v>0.28048643445877774</c:v>
                </c:pt>
                <c:pt idx="15">
                  <c:v>0.20083622856471428</c:v>
                </c:pt>
                <c:pt idx="16">
                  <c:v>0.13197322833179093</c:v>
                </c:pt>
                <c:pt idx="17">
                  <c:v>7.9377843719480978E-2</c:v>
                </c:pt>
                <c:pt idx="18">
                  <c:v>4.3606468600586923E-2</c:v>
                </c:pt>
                <c:pt idx="19">
                  <c:v>2.1839219517441166E-2</c:v>
                </c:pt>
                <c:pt idx="20">
                  <c:v>9.9544745589033035E-3</c:v>
                </c:pt>
                <c:pt idx="21">
                  <c:v>4.1193574188680415E-3</c:v>
                </c:pt>
                <c:pt idx="22">
                  <c:v>1.5414429465311352E-3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F2-4A93-9914-54C444C845EB}"/>
            </c:ext>
          </c:extLst>
        </c:ser>
        <c:ser>
          <c:idx val="12"/>
          <c:order val="12"/>
          <c:tx>
            <c:strRef>
              <c:f>'Goods Vehicle'!$A$1795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0.94514703195221261</c:v>
                </c:pt>
                <c:pt idx="2">
                  <c:v>0.89394416526654796</c:v>
                </c:pt>
                <c:pt idx="3">
                  <c:v>0.83567853821915516</c:v>
                </c:pt>
                <c:pt idx="4">
                  <c:v>0.77133884503648353</c:v>
                </c:pt>
                <c:pt idx="5">
                  <c:v>0.70811915539392745</c:v>
                </c:pt>
                <c:pt idx="6">
                  <c:v>0.65158551192975644</c:v>
                </c:pt>
                <c:pt idx="7">
                  <c:v>0.60420564157200896</c:v>
                </c:pt>
                <c:pt idx="8">
                  <c:v>0.5657263326210642</c:v>
                </c:pt>
                <c:pt idx="9">
                  <c:v>0.53225250916294531</c:v>
                </c:pt>
                <c:pt idx="10">
                  <c:v>0.50081854257066705</c:v>
                </c:pt>
                <c:pt idx="11">
                  <c:v>0.45876502049421231</c:v>
                </c:pt>
                <c:pt idx="12">
                  <c:v>0.40362178657183767</c:v>
                </c:pt>
                <c:pt idx="13">
                  <c:v>0.33813608191200339</c:v>
                </c:pt>
                <c:pt idx="14">
                  <c:v>0.26409153533834129</c:v>
                </c:pt>
                <c:pt idx="15">
                  <c:v>0.18995584995758363</c:v>
                </c:pt>
                <c:pt idx="16">
                  <c:v>0.12538784785683876</c:v>
                </c:pt>
                <c:pt idx="17">
                  <c:v>7.573990671813513E-2</c:v>
                </c:pt>
                <c:pt idx="18">
                  <c:v>4.1770233302223403E-2</c:v>
                </c:pt>
                <c:pt idx="19">
                  <c:v>2.0993015082563127E-2</c:v>
                </c:pt>
                <c:pt idx="20">
                  <c:v>9.5979697866072078E-3</c:v>
                </c:pt>
                <c:pt idx="21">
                  <c:v>3.9834654820727344E-3</c:v>
                </c:pt>
                <c:pt idx="22">
                  <c:v>1.4948140173450808E-3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F2-4A93-9914-54C444C845EB}"/>
            </c:ext>
          </c:extLst>
        </c:ser>
        <c:ser>
          <c:idx val="13"/>
          <c:order val="13"/>
          <c:tx>
            <c:strRef>
              <c:f>'Goods Vehicle'!$A$1796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0.95364174153378722</c:v>
                </c:pt>
                <c:pt idx="2">
                  <c:v>0.91014725156372278</c:v>
                </c:pt>
                <c:pt idx="3">
                  <c:v>0.85851882521957323</c:v>
                </c:pt>
                <c:pt idx="4">
                  <c:v>0.80116399061514232</c:v>
                </c:pt>
                <c:pt idx="5">
                  <c:v>0.74478828666605357</c:v>
                </c:pt>
                <c:pt idx="6">
                  <c:v>0.69539224586380288</c:v>
                </c:pt>
                <c:pt idx="7">
                  <c:v>0.65520047767940459</c:v>
                </c:pt>
                <c:pt idx="8">
                  <c:v>0.62146022587882332</c:v>
                </c:pt>
                <c:pt idx="9">
                  <c:v>0.59076099589599163</c:v>
                </c:pt>
                <c:pt idx="10">
                  <c:v>0.55746354282838095</c:v>
                </c:pt>
                <c:pt idx="11">
                  <c:v>0.51055543226970701</c:v>
                </c:pt>
                <c:pt idx="12">
                  <c:v>0.44703271278068457</c:v>
                </c:pt>
                <c:pt idx="13">
                  <c:v>0.37175144249618119</c:v>
                </c:pt>
                <c:pt idx="14">
                  <c:v>0.28839174372137932</c:v>
                </c:pt>
                <c:pt idx="15">
                  <c:v>0.20623883942966204</c:v>
                </c:pt>
                <c:pt idx="16">
                  <c:v>0.13551791468043828</c:v>
                </c:pt>
                <c:pt idx="17">
                  <c:v>8.1591606283558993E-2</c:v>
                </c:pt>
                <c:pt idx="18">
                  <c:v>4.4905879987091057E-2</c:v>
                </c:pt>
                <c:pt idx="19">
                  <c:v>2.2546951319948105E-2</c:v>
                </c:pt>
                <c:pt idx="20">
                  <c:v>1.0307891147837922E-2</c:v>
                </c:pt>
                <c:pt idx="21">
                  <c:v>4.2800860702931764E-3</c:v>
                </c:pt>
                <c:pt idx="22">
                  <c:v>1.6062146842000802E-3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F2-4A93-9914-54C444C845EB}"/>
            </c:ext>
          </c:extLst>
        </c:ser>
        <c:ser>
          <c:idx val="14"/>
          <c:order val="14"/>
          <c:tx>
            <c:strRef>
              <c:f>'Goods Vehicle'!$A$1797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0.94079082524075641</c:v>
                </c:pt>
                <c:pt idx="2">
                  <c:v>0.88668912327609883</c:v>
                </c:pt>
                <c:pt idx="3">
                  <c:v>0.82676314755274549</c:v>
                </c:pt>
                <c:pt idx="4">
                  <c:v>0.76170061226702424</c:v>
                </c:pt>
                <c:pt idx="5">
                  <c:v>0.69857080940307514</c:v>
                </c:pt>
                <c:pt idx="6">
                  <c:v>0.64326284185517557</c:v>
                </c:pt>
                <c:pt idx="7">
                  <c:v>0.5967027463005814</c:v>
                </c:pt>
                <c:pt idx="8">
                  <c:v>0.55979303382381662</c:v>
                </c:pt>
                <c:pt idx="9">
                  <c:v>0.52752748546533912</c:v>
                </c:pt>
                <c:pt idx="10">
                  <c:v>0.49571367342134709</c:v>
                </c:pt>
                <c:pt idx="11">
                  <c:v>0.4539846389321528</c:v>
                </c:pt>
                <c:pt idx="12">
                  <c:v>0.39867907916520584</c:v>
                </c:pt>
                <c:pt idx="13">
                  <c:v>0.3329862447752413</c:v>
                </c:pt>
                <c:pt idx="14">
                  <c:v>0.25939435012293388</c:v>
                </c:pt>
                <c:pt idx="15">
                  <c:v>0.18615812563861533</c:v>
                </c:pt>
                <c:pt idx="16">
                  <c:v>0.12266094912169723</c:v>
                </c:pt>
                <c:pt idx="17">
                  <c:v>7.3997974761387475E-2</c:v>
                </c:pt>
                <c:pt idx="18">
                  <c:v>4.07782441298431E-2</c:v>
                </c:pt>
                <c:pt idx="19">
                  <c:v>2.0489061389887486E-2</c:v>
                </c:pt>
                <c:pt idx="20">
                  <c:v>9.3693954041358385E-3</c:v>
                </c:pt>
                <c:pt idx="21">
                  <c:v>3.8902493540928784E-3</c:v>
                </c:pt>
                <c:pt idx="22">
                  <c:v>1.4616544187859848E-3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F2-4A93-9914-54C444C845EB}"/>
            </c:ext>
          </c:extLst>
        </c:ser>
        <c:ser>
          <c:idx val="15"/>
          <c:order val="15"/>
          <c:tx>
            <c:strRef>
              <c:f>'Goods Vehicle'!$A$1798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0.96042278226466815</c:v>
                </c:pt>
                <c:pt idx="2">
                  <c:v>0.92354371224727339</c:v>
                </c:pt>
                <c:pt idx="3">
                  <c:v>0.87750068049106278</c:v>
                </c:pt>
                <c:pt idx="4">
                  <c:v>0.82339149223064223</c:v>
                </c:pt>
                <c:pt idx="5">
                  <c:v>0.76874369008243848</c:v>
                </c:pt>
                <c:pt idx="6">
                  <c:v>0.71908395353777088</c:v>
                </c:pt>
                <c:pt idx="7">
                  <c:v>0.67631930766629078</c:v>
                </c:pt>
                <c:pt idx="8">
                  <c:v>0.64239139199001349</c:v>
                </c:pt>
                <c:pt idx="9">
                  <c:v>0.61112377122152584</c:v>
                </c:pt>
                <c:pt idx="10">
                  <c:v>0.57772875875240515</c:v>
                </c:pt>
                <c:pt idx="11">
                  <c:v>0.53206983786220541</c:v>
                </c:pt>
                <c:pt idx="12">
                  <c:v>0.46860447361664748</c:v>
                </c:pt>
                <c:pt idx="13">
                  <c:v>0.39205994746322614</c:v>
                </c:pt>
                <c:pt idx="14">
                  <c:v>0.30598102898950141</c:v>
                </c:pt>
                <c:pt idx="15">
                  <c:v>0.21997282767359538</c:v>
                </c:pt>
                <c:pt idx="16">
                  <c:v>0.14520649135779629</c:v>
                </c:pt>
                <c:pt idx="17">
                  <c:v>8.7776728210479327E-2</c:v>
                </c:pt>
                <c:pt idx="18">
                  <c:v>4.8482410296200484E-2</c:v>
                </c:pt>
                <c:pt idx="19">
                  <c:v>2.4421894363581664E-2</c:v>
                </c:pt>
                <c:pt idx="20">
                  <c:v>1.1198113269457188E-2</c:v>
                </c:pt>
                <c:pt idx="21">
                  <c:v>4.6635586206408286E-3</c:v>
                </c:pt>
                <c:pt idx="22">
                  <c:v>1.7578542136315045E-3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F2-4A93-9914-54C444C845EB}"/>
            </c:ext>
          </c:extLst>
        </c:ser>
        <c:ser>
          <c:idx val="16"/>
          <c:order val="16"/>
          <c:tx>
            <c:strRef>
              <c:f>'Goods Vehicle'!$A$1799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0.94637992041703878</c:v>
                </c:pt>
                <c:pt idx="2">
                  <c:v>0.89651189600787162</c:v>
                </c:pt>
                <c:pt idx="3">
                  <c:v>0.83855623690457626</c:v>
                </c:pt>
                <c:pt idx="4">
                  <c:v>0.77475563789123281</c:v>
                </c:pt>
                <c:pt idx="5">
                  <c:v>0.71208026458782425</c:v>
                </c:pt>
                <c:pt idx="6">
                  <c:v>0.65700808434612212</c:v>
                </c:pt>
                <c:pt idx="7">
                  <c:v>0.61148911898766545</c:v>
                </c:pt>
                <c:pt idx="8">
                  <c:v>0.57498647410375614</c:v>
                </c:pt>
                <c:pt idx="9">
                  <c:v>0.54378351975313022</c:v>
                </c:pt>
                <c:pt idx="10">
                  <c:v>0.51321701485576199</c:v>
                </c:pt>
                <c:pt idx="11">
                  <c:v>0.47110149607954177</c:v>
                </c:pt>
                <c:pt idx="12">
                  <c:v>0.41504882126700704</c:v>
                </c:pt>
                <c:pt idx="13">
                  <c:v>0.34763867558862493</c:v>
                </c:pt>
                <c:pt idx="14">
                  <c:v>0.27118739556040794</c:v>
                </c:pt>
                <c:pt idx="15">
                  <c:v>0.19473408866950193</c:v>
                </c:pt>
                <c:pt idx="16">
                  <c:v>0.12829005840812013</c:v>
                </c:pt>
                <c:pt idx="17">
                  <c:v>7.7327841902966821E-2</c:v>
                </c:pt>
                <c:pt idx="18">
                  <c:v>4.2552554706524082E-2</c:v>
                </c:pt>
                <c:pt idx="19">
                  <c:v>2.1338536017508347E-2</c:v>
                </c:pt>
                <c:pt idx="20">
                  <c:v>9.7350209253025399E-3</c:v>
                </c:pt>
                <c:pt idx="21">
                  <c:v>4.0316014300534331E-3</c:v>
                </c:pt>
                <c:pt idx="22">
                  <c:v>1.5099171140658951E-3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F2-4A93-9914-54C444C845EB}"/>
            </c:ext>
          </c:extLst>
        </c:ser>
        <c:ser>
          <c:idx val="17"/>
          <c:order val="17"/>
          <c:tx>
            <c:strRef>
              <c:f>'Goods Vehicle'!$A$1800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0.96143910258495213</c:v>
                </c:pt>
                <c:pt idx="2">
                  <c:v>0.92286384739443139</c:v>
                </c:pt>
                <c:pt idx="3">
                  <c:v>0.87497765579872222</c:v>
                </c:pt>
                <c:pt idx="4">
                  <c:v>0.81982574099459271</c:v>
                </c:pt>
                <c:pt idx="5">
                  <c:v>0.76493088900486272</c:v>
                </c:pt>
                <c:pt idx="6">
                  <c:v>0.71609093199320784</c:v>
                </c:pt>
                <c:pt idx="7">
                  <c:v>0.67520299669159445</c:v>
                </c:pt>
                <c:pt idx="8">
                  <c:v>0.64255632362065285</c:v>
                </c:pt>
                <c:pt idx="9">
                  <c:v>0.61318768293719494</c:v>
                </c:pt>
                <c:pt idx="10">
                  <c:v>0.58032922752345173</c:v>
                </c:pt>
                <c:pt idx="11">
                  <c:v>0.53389789120549414</c:v>
                </c:pt>
                <c:pt idx="12">
                  <c:v>0.46958839280480069</c:v>
                </c:pt>
                <c:pt idx="13">
                  <c:v>0.39144331417447153</c:v>
                </c:pt>
                <c:pt idx="14">
                  <c:v>0.30382633721036589</c:v>
                </c:pt>
                <c:pt idx="15">
                  <c:v>0.21710924224603201</c:v>
                </c:pt>
                <c:pt idx="16">
                  <c:v>0.14240491793752397</c:v>
                </c:pt>
                <c:pt idx="17">
                  <c:v>8.5521914796266918E-2</c:v>
                </c:pt>
                <c:pt idx="18">
                  <c:v>4.6927289734260302E-2</c:v>
                </c:pt>
                <c:pt idx="19">
                  <c:v>2.3485370192310229E-2</c:v>
                </c:pt>
                <c:pt idx="20">
                  <c:v>1.0700873331952021E-2</c:v>
                </c:pt>
                <c:pt idx="21">
                  <c:v>4.42912064115486E-3</c:v>
                </c:pt>
                <c:pt idx="22">
                  <c:v>1.6585261839154875E-3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F2-4A93-9914-54C444C845EB}"/>
            </c:ext>
          </c:extLst>
        </c:ser>
        <c:ser>
          <c:idx val="18"/>
          <c:order val="18"/>
          <c:tx>
            <c:strRef>
              <c:f>'Goods Vehicle'!$A$1801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0.95217031617992065</c:v>
                </c:pt>
                <c:pt idx="2">
                  <c:v>0.90594677761547004</c:v>
                </c:pt>
                <c:pt idx="3">
                  <c:v>0.8516509499469288</c:v>
                </c:pt>
                <c:pt idx="4">
                  <c:v>0.79148669744756339</c:v>
                </c:pt>
                <c:pt idx="5">
                  <c:v>0.73201521411901616</c:v>
                </c:pt>
                <c:pt idx="6">
                  <c:v>0.67923424188276715</c:v>
                </c:pt>
                <c:pt idx="7">
                  <c:v>0.63490793809009549</c:v>
                </c:pt>
                <c:pt idx="8">
                  <c:v>0.5988504125181271</c:v>
                </c:pt>
                <c:pt idx="9">
                  <c:v>0.56596137605718577</c:v>
                </c:pt>
                <c:pt idx="10">
                  <c:v>0.53270197040687317</c:v>
                </c:pt>
                <c:pt idx="11">
                  <c:v>0.48708845041406201</c:v>
                </c:pt>
                <c:pt idx="12">
                  <c:v>0.42663572703749653</c:v>
                </c:pt>
                <c:pt idx="13">
                  <c:v>0.35509871163534446</c:v>
                </c:pt>
                <c:pt idx="14">
                  <c:v>0.27547862284142022</c:v>
                </c:pt>
                <c:pt idx="15">
                  <c:v>0.19691015860581007</c:v>
                </c:pt>
                <c:pt idx="16">
                  <c:v>0.12924963423511304</c:v>
                </c:pt>
                <c:pt idx="17">
                  <c:v>7.7690890050492345E-2</c:v>
                </c:pt>
                <c:pt idx="18">
                  <c:v>4.2667437642095574E-2</c:v>
                </c:pt>
                <c:pt idx="19">
                  <c:v>2.136826994151908E-2</c:v>
                </c:pt>
                <c:pt idx="20">
                  <c:v>9.7409515524758961E-3</c:v>
                </c:pt>
                <c:pt idx="21">
                  <c:v>4.0322441029604361E-3</c:v>
                </c:pt>
                <c:pt idx="22">
                  <c:v>1.509432110222253E-3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F2-4A93-9914-54C444C845EB}"/>
            </c:ext>
          </c:extLst>
        </c:ser>
        <c:ser>
          <c:idx val="19"/>
          <c:order val="19"/>
          <c:tx>
            <c:strRef>
              <c:f>'Goods Vehicle'!$A$1802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0.94372009835354576</c:v>
                </c:pt>
                <c:pt idx="2">
                  <c:v>0.89142625076569781</c:v>
                </c:pt>
                <c:pt idx="3">
                  <c:v>0.83339584543830469</c:v>
                </c:pt>
                <c:pt idx="4">
                  <c:v>0.77105032532680118</c:v>
                </c:pt>
                <c:pt idx="5">
                  <c:v>0.71037692311173983</c:v>
                </c:pt>
                <c:pt idx="6">
                  <c:v>0.65563894594639049</c:v>
                </c:pt>
                <c:pt idx="7">
                  <c:v>0.60959115909468242</c:v>
                </c:pt>
                <c:pt idx="8">
                  <c:v>0.57267296786362876</c:v>
                </c:pt>
                <c:pt idx="9">
                  <c:v>0.538137617105509</c:v>
                </c:pt>
                <c:pt idx="10">
                  <c:v>0.50702387434388596</c:v>
                </c:pt>
                <c:pt idx="11">
                  <c:v>0.46436233938893268</c:v>
                </c:pt>
                <c:pt idx="12">
                  <c:v>0.40865067813357403</c:v>
                </c:pt>
                <c:pt idx="13">
                  <c:v>0.34286643738852396</c:v>
                </c:pt>
                <c:pt idx="14">
                  <c:v>0.26814660460325268</c:v>
                </c:pt>
                <c:pt idx="15">
                  <c:v>0.19311919634834673</c:v>
                </c:pt>
                <c:pt idx="16">
                  <c:v>0.12761409676781221</c:v>
                </c:pt>
                <c:pt idx="17">
                  <c:v>7.7148908392025262E-2</c:v>
                </c:pt>
                <c:pt idx="18">
                  <c:v>4.2569785197176691E-2</c:v>
                </c:pt>
                <c:pt idx="19">
                  <c:v>2.1398288938292542E-2</c:v>
                </c:pt>
                <c:pt idx="20">
                  <c:v>9.7814498502977187E-3</c:v>
                </c:pt>
                <c:pt idx="21">
                  <c:v>4.0585959653692827E-3</c:v>
                </c:pt>
                <c:pt idx="22">
                  <c:v>1.5227618035971169E-3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F2-4A93-9914-54C444C845EB}"/>
            </c:ext>
          </c:extLst>
        </c:ser>
        <c:ser>
          <c:idx val="20"/>
          <c:order val="20"/>
          <c:tx>
            <c:strRef>
              <c:f>'Goods Vehicle'!$A$1803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0.95668002705606814</c:v>
                </c:pt>
                <c:pt idx="2">
                  <c:v>0.91224142064911606</c:v>
                </c:pt>
                <c:pt idx="3">
                  <c:v>0.85798445665587963</c:v>
                </c:pt>
                <c:pt idx="4">
                  <c:v>0.79644391670161852</c:v>
                </c:pt>
                <c:pt idx="5">
                  <c:v>0.73504382268625634</c:v>
                </c:pt>
                <c:pt idx="6">
                  <c:v>0.67889286678293104</c:v>
                </c:pt>
                <c:pt idx="7">
                  <c:v>0.63046920373721804</c:v>
                </c:pt>
                <c:pt idx="8">
                  <c:v>0.5902210071229681</c:v>
                </c:pt>
                <c:pt idx="9">
                  <c:v>0.55377020270707433</c:v>
                </c:pt>
                <c:pt idx="10">
                  <c:v>0.51725461994280764</c:v>
                </c:pt>
                <c:pt idx="11">
                  <c:v>0.47057562292166688</c:v>
                </c:pt>
                <c:pt idx="12">
                  <c:v>0.41078122806042872</c:v>
                </c:pt>
                <c:pt idx="13">
                  <c:v>0.34109867130652582</c:v>
                </c:pt>
                <c:pt idx="14">
                  <c:v>0.26428106475625046</c:v>
                </c:pt>
                <c:pt idx="15">
                  <c:v>0.1887784225284953</c:v>
                </c:pt>
                <c:pt idx="16">
                  <c:v>0.12387420196489907</c:v>
                </c:pt>
                <c:pt idx="17">
                  <c:v>7.4452740039911203E-2</c:v>
                </c:pt>
                <c:pt idx="18">
                  <c:v>4.089127381682689E-2</c:v>
                </c:pt>
                <c:pt idx="19">
                  <c:v>2.0482124297729221E-2</c:v>
                </c:pt>
                <c:pt idx="20">
                  <c:v>9.33873768693394E-3</c:v>
                </c:pt>
                <c:pt idx="21">
                  <c:v>3.8674455426112031E-3</c:v>
                </c:pt>
                <c:pt idx="22">
                  <c:v>1.448806377075007E-3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F2-4A93-9914-54C444C845EB}"/>
            </c:ext>
          </c:extLst>
        </c:ser>
        <c:ser>
          <c:idx val="21"/>
          <c:order val="21"/>
          <c:tx>
            <c:strRef>
              <c:f>'Goods Vehicle'!$A$1804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0.94480075674882802</c:v>
                </c:pt>
                <c:pt idx="2">
                  <c:v>0.8924153652018636</c:v>
                </c:pt>
                <c:pt idx="3">
                  <c:v>0.83277883354252946</c:v>
                </c:pt>
                <c:pt idx="4">
                  <c:v>0.76879407629543695</c:v>
                </c:pt>
                <c:pt idx="5">
                  <c:v>0.70639728742631624</c:v>
                </c:pt>
                <c:pt idx="6">
                  <c:v>0.65019682808030232</c:v>
                </c:pt>
                <c:pt idx="7">
                  <c:v>0.60284798039102405</c:v>
                </c:pt>
                <c:pt idx="8">
                  <c:v>0.56419211186820961</c:v>
                </c:pt>
                <c:pt idx="9">
                  <c:v>0.53003124473317731</c:v>
                </c:pt>
                <c:pt idx="10">
                  <c:v>0.4976596215707364</c:v>
                </c:pt>
                <c:pt idx="11">
                  <c:v>0.45448466532978737</c:v>
                </c:pt>
                <c:pt idx="12">
                  <c:v>0.39908895406502509</c:v>
                </c:pt>
                <c:pt idx="13">
                  <c:v>0.33364616793565982</c:v>
                </c:pt>
                <c:pt idx="14">
                  <c:v>0.25988859197697312</c:v>
                </c:pt>
                <c:pt idx="15">
                  <c:v>0.18642005292939534</c:v>
                </c:pt>
                <c:pt idx="16">
                  <c:v>0.12269748118978308</c:v>
                </c:pt>
                <c:pt idx="17">
                  <c:v>7.388634054147325E-2</c:v>
                </c:pt>
                <c:pt idx="18">
                  <c:v>4.0616191390207002E-2</c:v>
                </c:pt>
                <c:pt idx="19">
                  <c:v>2.0342498033050438E-2</c:v>
                </c:pt>
                <c:pt idx="20">
                  <c:v>9.2669522667226945E-3</c:v>
                </c:pt>
                <c:pt idx="21">
                  <c:v>3.8321888619436972E-3</c:v>
                </c:pt>
                <c:pt idx="22">
                  <c:v>1.4330888691610477E-3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F2-4A93-9914-54C444C845EB}"/>
            </c:ext>
          </c:extLst>
        </c:ser>
        <c:ser>
          <c:idx val="22"/>
          <c:order val="22"/>
          <c:tx>
            <c:strRef>
              <c:f>'Goods Vehicle'!$A$1805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0.94915382338187282</c:v>
                </c:pt>
                <c:pt idx="2">
                  <c:v>0.90111774377649589</c:v>
                </c:pt>
                <c:pt idx="3">
                  <c:v>0.84643965793857812</c:v>
                </c:pt>
                <c:pt idx="4">
                  <c:v>0.78648750019086699</c:v>
                </c:pt>
                <c:pt idx="5">
                  <c:v>0.72717621855351466</c:v>
                </c:pt>
                <c:pt idx="6">
                  <c:v>0.67351180293735924</c:v>
                </c:pt>
                <c:pt idx="7">
                  <c:v>0.62688159217074602</c:v>
                </c:pt>
                <c:pt idx="8">
                  <c:v>0.58775414660796832</c:v>
                </c:pt>
                <c:pt idx="9">
                  <c:v>0.55101667790770714</c:v>
                </c:pt>
                <c:pt idx="10">
                  <c:v>0.51448811851973542</c:v>
                </c:pt>
                <c:pt idx="11">
                  <c:v>0.468014963186135</c:v>
                </c:pt>
                <c:pt idx="12">
                  <c:v>0.40810491409105221</c:v>
                </c:pt>
                <c:pt idx="13">
                  <c:v>0.33930110007194225</c:v>
                </c:pt>
                <c:pt idx="14">
                  <c:v>0.26384848698489816</c:v>
                </c:pt>
                <c:pt idx="15">
                  <c:v>0.18937139002378856</c:v>
                </c:pt>
                <c:pt idx="16">
                  <c:v>0.12496950870753054</c:v>
                </c:pt>
                <c:pt idx="17">
                  <c:v>7.5588340698695022E-2</c:v>
                </c:pt>
                <c:pt idx="18">
                  <c:v>4.1796005652310675E-2</c:v>
                </c:pt>
                <c:pt idx="19">
                  <c:v>2.1081359120681542E-2</c:v>
                </c:pt>
                <c:pt idx="20">
                  <c:v>9.6795388386404779E-3</c:v>
                </c:pt>
                <c:pt idx="21">
                  <c:v>4.0358468165726524E-3</c:v>
                </c:pt>
                <c:pt idx="22">
                  <c:v>1.5223512267853456E-3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F2-4A93-9914-54C444C845EB}"/>
            </c:ext>
          </c:extLst>
        </c:ser>
        <c:ser>
          <c:idx val="23"/>
          <c:order val="23"/>
          <c:tx>
            <c:strRef>
              <c:f>'Goods Vehicle'!$A$1806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0.96503987219688647</c:v>
                </c:pt>
                <c:pt idx="2">
                  <c:v>0.92961010495862428</c:v>
                </c:pt>
                <c:pt idx="3">
                  <c:v>0.88399891596984048</c:v>
                </c:pt>
                <c:pt idx="4">
                  <c:v>0.83202637828847936</c:v>
                </c:pt>
                <c:pt idx="5">
                  <c:v>0.77930626771727474</c:v>
                </c:pt>
                <c:pt idx="6">
                  <c:v>0.73151181022036516</c:v>
                </c:pt>
                <c:pt idx="7">
                  <c:v>0.69075470332474365</c:v>
                </c:pt>
                <c:pt idx="8">
                  <c:v>0.65770989311874872</c:v>
                </c:pt>
                <c:pt idx="9">
                  <c:v>0.62761950672623101</c:v>
                </c:pt>
                <c:pt idx="10">
                  <c:v>0.59601068537975255</c:v>
                </c:pt>
                <c:pt idx="11">
                  <c:v>0.55041051488025095</c:v>
                </c:pt>
                <c:pt idx="12">
                  <c:v>0.48685707070365869</c:v>
                </c:pt>
                <c:pt idx="13">
                  <c:v>0.40912580034207768</c:v>
                </c:pt>
                <c:pt idx="14">
                  <c:v>0.32022386471325337</c:v>
                </c:pt>
                <c:pt idx="15">
                  <c:v>0.23064678960884377</c:v>
                </c:pt>
                <c:pt idx="16">
                  <c:v>0.15238881779667346</c:v>
                </c:pt>
                <c:pt idx="17">
                  <c:v>9.2117451152875729E-2</c:v>
                </c:pt>
                <c:pt idx="18">
                  <c:v>5.0839088945830113E-2</c:v>
                </c:pt>
                <c:pt idx="19">
                  <c:v>2.5569363581911753E-2</c:v>
                </c:pt>
                <c:pt idx="20">
                  <c:v>1.1700355626882208E-2</c:v>
                </c:pt>
                <c:pt idx="21">
                  <c:v>4.8609507017037812E-3</c:v>
                </c:pt>
                <c:pt idx="22">
                  <c:v>1.8270517551060017E-3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FF2-4A93-9914-54C444C845EB}"/>
            </c:ext>
          </c:extLst>
        </c:ser>
        <c:ser>
          <c:idx val="24"/>
          <c:order val="24"/>
          <c:tx>
            <c:strRef>
              <c:f>'Goods Vehicle'!$A$1807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0.98115151853879057</c:v>
                </c:pt>
                <c:pt idx="2">
                  <c:v>0.95896877094570154</c:v>
                </c:pt>
                <c:pt idx="3">
                  <c:v>0.92402088969447627</c:v>
                </c:pt>
                <c:pt idx="4">
                  <c:v>0.88003694827241585</c:v>
                </c:pt>
                <c:pt idx="5">
                  <c:v>0.83224095176249546</c:v>
                </c:pt>
                <c:pt idx="6">
                  <c:v>0.78596046451874635</c:v>
                </c:pt>
                <c:pt idx="7">
                  <c:v>0.74527178891155854</c:v>
                </c:pt>
                <c:pt idx="8">
                  <c:v>0.71141901883616709</c:v>
                </c:pt>
                <c:pt idx="9">
                  <c:v>0.6806276147627297</c:v>
                </c:pt>
                <c:pt idx="10">
                  <c:v>0.64847810812003504</c:v>
                </c:pt>
                <c:pt idx="11">
                  <c:v>0.60108514932910317</c:v>
                </c:pt>
                <c:pt idx="12">
                  <c:v>0.53373208025648111</c:v>
                </c:pt>
                <c:pt idx="13">
                  <c:v>0.45023934002575727</c:v>
                </c:pt>
                <c:pt idx="14">
                  <c:v>0.35360848617142648</c:v>
                </c:pt>
                <c:pt idx="15">
                  <c:v>0.25541791126719282</c:v>
                </c:pt>
                <c:pt idx="16">
                  <c:v>0.16915284783170292</c:v>
                </c:pt>
                <c:pt idx="17">
                  <c:v>0.10245130879543574</c:v>
                </c:pt>
                <c:pt idx="18">
                  <c:v>5.6634952297104801E-2</c:v>
                </c:pt>
                <c:pt idx="19">
                  <c:v>2.852379777571068E-2</c:v>
                </c:pt>
                <c:pt idx="20">
                  <c:v>1.3067515692555931E-2</c:v>
                </c:pt>
                <c:pt idx="21">
                  <c:v>5.4352416718994601E-3</c:v>
                </c:pt>
                <c:pt idx="22">
                  <c:v>2.0447840239868897E-3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F2-4A93-9914-54C444C845EB}"/>
            </c:ext>
          </c:extLst>
        </c:ser>
        <c:ser>
          <c:idx val="25"/>
          <c:order val="25"/>
          <c:tx>
            <c:strRef>
              <c:f>'Goods Vehicle'!$A$1808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0.97787948743760633</c:v>
                </c:pt>
                <c:pt idx="2">
                  <c:v>0.95471360568203756</c:v>
                </c:pt>
                <c:pt idx="3">
                  <c:v>0.92096625638779983</c:v>
                </c:pt>
                <c:pt idx="4">
                  <c:v>0.87870516280534228</c:v>
                </c:pt>
                <c:pt idx="5">
                  <c:v>0.83487003811079286</c:v>
                </c:pt>
                <c:pt idx="6">
                  <c:v>0.79351643713281905</c:v>
                </c:pt>
                <c:pt idx="7">
                  <c:v>0.75787406572753446</c:v>
                </c:pt>
                <c:pt idx="8">
                  <c:v>0.72824192453198844</c:v>
                </c:pt>
                <c:pt idx="9">
                  <c:v>0.6992640972182671</c:v>
                </c:pt>
                <c:pt idx="10">
                  <c:v>0.66699641767529427</c:v>
                </c:pt>
                <c:pt idx="11">
                  <c:v>0.61698265230866611</c:v>
                </c:pt>
                <c:pt idx="12">
                  <c:v>0.54571695510358775</c:v>
                </c:pt>
                <c:pt idx="13">
                  <c:v>0.45779016296082609</c:v>
                </c:pt>
                <c:pt idx="14">
                  <c:v>0.35728120140217867</c:v>
                </c:pt>
                <c:pt idx="15">
                  <c:v>0.25651145030576439</c:v>
                </c:pt>
                <c:pt idx="16">
                  <c:v>0.16891498937781557</c:v>
                </c:pt>
                <c:pt idx="17">
                  <c:v>0.10176931998207517</c:v>
                </c:pt>
                <c:pt idx="18">
                  <c:v>5.5984834677646034E-2</c:v>
                </c:pt>
                <c:pt idx="19">
                  <c:v>2.8071833072300989E-2</c:v>
                </c:pt>
                <c:pt idx="20">
                  <c:v>1.2807641851908191E-2</c:v>
                </c:pt>
                <c:pt idx="21">
                  <c:v>5.3066608616184618E-3</c:v>
                </c:pt>
                <c:pt idx="22">
                  <c:v>1.9881821837020031E-3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FF2-4A93-9914-54C444C845EB}"/>
            </c:ext>
          </c:extLst>
        </c:ser>
        <c:ser>
          <c:idx val="26"/>
          <c:order val="26"/>
          <c:tx>
            <c:strRef>
              <c:f>'Goods Vehicle'!$A$1782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0.96809630314702921</c:v>
                </c:pt>
                <c:pt idx="2">
                  <c:v>0.93653125205412657</c:v>
                </c:pt>
                <c:pt idx="3">
                  <c:v>0.89519565338700524</c:v>
                </c:pt>
                <c:pt idx="4">
                  <c:v>0.84645447902121751</c:v>
                </c:pt>
                <c:pt idx="5">
                  <c:v>0.79693919571829108</c:v>
                </c:pt>
                <c:pt idx="6">
                  <c:v>0.75222063681677842</c:v>
                </c:pt>
                <c:pt idx="7">
                  <c:v>0.71445730748320324</c:v>
                </c:pt>
                <c:pt idx="8">
                  <c:v>0.68418990579319172</c:v>
                </c:pt>
                <c:pt idx="9">
                  <c:v>0.65569101253590034</c:v>
                </c:pt>
                <c:pt idx="10">
                  <c:v>0.62513228698380119</c:v>
                </c:pt>
                <c:pt idx="11">
                  <c:v>0.57925800942629024</c:v>
                </c:pt>
                <c:pt idx="12">
                  <c:v>0.51328794289706403</c:v>
                </c:pt>
                <c:pt idx="13">
                  <c:v>0.43205772249286678</c:v>
                </c:pt>
                <c:pt idx="14">
                  <c:v>0.33882686995808986</c:v>
                </c:pt>
                <c:pt idx="15">
                  <c:v>0.24451784598612658</c:v>
                </c:pt>
                <c:pt idx="16">
                  <c:v>0.16188199890118848</c:v>
                </c:pt>
                <c:pt idx="17">
                  <c:v>9.80673549106299E-2</c:v>
                </c:pt>
                <c:pt idx="18">
                  <c:v>5.4245363679557124E-2</c:v>
                </c:pt>
                <c:pt idx="19">
                  <c:v>2.7347747003619638E-2</c:v>
                </c:pt>
                <c:pt idx="20">
                  <c:v>1.2544621534496314E-2</c:v>
                </c:pt>
                <c:pt idx="21">
                  <c:v>5.2246779750708683E-3</c:v>
                </c:pt>
                <c:pt idx="22">
                  <c:v>1.9683841372233335E-3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F2-4A93-9914-54C444C84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'Goods Vehicle'!$A$1783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0.9440614624166509</c:v>
                </c:pt>
                <c:pt idx="2">
                  <c:v>0.89386534447733768</c:v>
                </c:pt>
                <c:pt idx="3">
                  <c:v>0.83771008063635177</c:v>
                </c:pt>
                <c:pt idx="4">
                  <c:v>0.77695289149539049</c:v>
                </c:pt>
                <c:pt idx="5">
                  <c:v>0.71828332799451555</c:v>
                </c:pt>
                <c:pt idx="6">
                  <c:v>0.66620762376115639</c:v>
                </c:pt>
                <c:pt idx="7">
                  <c:v>0.62443091190139266</c:v>
                </c:pt>
                <c:pt idx="8">
                  <c:v>0.59059891644759666</c:v>
                </c:pt>
                <c:pt idx="9">
                  <c:v>0.55981519253781076</c:v>
                </c:pt>
                <c:pt idx="10">
                  <c:v>0.52858622344458217</c:v>
                </c:pt>
                <c:pt idx="11">
                  <c:v>0.48620789649323826</c:v>
                </c:pt>
                <c:pt idx="12">
                  <c:v>0.42789615121874791</c:v>
                </c:pt>
                <c:pt idx="13">
                  <c:v>0.35855017673601997</c:v>
                </c:pt>
                <c:pt idx="14">
                  <c:v>0.28070198553804948</c:v>
                </c:pt>
                <c:pt idx="15">
                  <c:v>0.20257307327513263</c:v>
                </c:pt>
                <c:pt idx="16">
                  <c:v>0.13429289788706422</c:v>
                </c:pt>
                <c:pt idx="17">
                  <c:v>8.1546741345782991E-2</c:v>
                </c:pt>
                <c:pt idx="18">
                  <c:v>4.524653638303866E-2</c:v>
                </c:pt>
                <c:pt idx="19">
                  <c:v>2.2892850242982488E-2</c:v>
                </c:pt>
                <c:pt idx="20">
                  <c:v>1.0541375410730081E-2</c:v>
                </c:pt>
                <c:pt idx="21">
                  <c:v>4.4088684277922008E-3</c:v>
                </c:pt>
                <c:pt idx="22">
                  <c:v>1.6668596250173362E-3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2-4C4C-94AC-1D06E42A9A4A}"/>
            </c:ext>
          </c:extLst>
        </c:ser>
        <c:ser>
          <c:idx val="1"/>
          <c:order val="1"/>
          <c:tx>
            <c:strRef>
              <c:f>'Goods Vehicle'!$A$1784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1.0070029057993293</c:v>
                </c:pt>
                <c:pt idx="2">
                  <c:v>1.0101224017645514</c:v>
                </c:pt>
                <c:pt idx="3">
                  <c:v>0.99990096015829277</c:v>
                </c:pt>
                <c:pt idx="4">
                  <c:v>0.97914998070480874</c:v>
                </c:pt>
                <c:pt idx="5">
                  <c:v>0.95373228957016787</c:v>
                </c:pt>
                <c:pt idx="6">
                  <c:v>0.92918245985840953</c:v>
                </c:pt>
                <c:pt idx="7">
                  <c:v>0.90740060424741598</c:v>
                </c:pt>
                <c:pt idx="8">
                  <c:v>0.89050892546324367</c:v>
                </c:pt>
                <c:pt idx="9">
                  <c:v>0.87151342715846547</c:v>
                </c:pt>
                <c:pt idx="10">
                  <c:v>0.84721464871617369</c:v>
                </c:pt>
                <c:pt idx="11">
                  <c:v>0.79960557055572645</c:v>
                </c:pt>
                <c:pt idx="12">
                  <c:v>0.71996891164483867</c:v>
                </c:pt>
                <c:pt idx="13">
                  <c:v>0.61566634666228803</c:v>
                </c:pt>
                <c:pt idx="14">
                  <c:v>0.49000996856133305</c:v>
                </c:pt>
                <c:pt idx="15">
                  <c:v>0.35820273858976337</c:v>
                </c:pt>
                <c:pt idx="16">
                  <c:v>0.23984799326941064</c:v>
                </c:pt>
                <c:pt idx="17">
                  <c:v>0.14676782326111848</c:v>
                </c:pt>
                <c:pt idx="18">
                  <c:v>8.1916600490738012E-2</c:v>
                </c:pt>
                <c:pt idx="19">
                  <c:v>4.1632913941603289E-2</c:v>
                </c:pt>
                <c:pt idx="20">
                  <c:v>1.923797090325674E-2</c:v>
                </c:pt>
                <c:pt idx="21">
                  <c:v>8.0675558340425058E-3</c:v>
                </c:pt>
                <c:pt idx="22">
                  <c:v>3.0609629677397221E-3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2-4C4C-94AC-1D06E42A9A4A}"/>
            </c:ext>
          </c:extLst>
        </c:ser>
        <c:ser>
          <c:idx val="2"/>
          <c:order val="2"/>
          <c:tx>
            <c:strRef>
              <c:f>'Goods Vehicle'!$A$1785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0.97416268413741791</c:v>
                </c:pt>
                <c:pt idx="2">
                  <c:v>0.94569010732637826</c:v>
                </c:pt>
                <c:pt idx="3">
                  <c:v>0.90600569522710472</c:v>
                </c:pt>
                <c:pt idx="4">
                  <c:v>0.85821475875730879</c:v>
                </c:pt>
                <c:pt idx="5">
                  <c:v>0.80939634731883581</c:v>
                </c:pt>
                <c:pt idx="6">
                  <c:v>0.76516727432093068</c:v>
                </c:pt>
                <c:pt idx="7">
                  <c:v>0.72778904284554025</c:v>
                </c:pt>
                <c:pt idx="8">
                  <c:v>0.69728973563958574</c:v>
                </c:pt>
                <c:pt idx="9">
                  <c:v>0.66838940681965553</c:v>
                </c:pt>
                <c:pt idx="10">
                  <c:v>0.63735565778621395</c:v>
                </c:pt>
                <c:pt idx="11">
                  <c:v>0.5904701242208259</c:v>
                </c:pt>
                <c:pt idx="12">
                  <c:v>0.52338885321024264</c:v>
                </c:pt>
                <c:pt idx="13">
                  <c:v>0.44090286379789612</c:v>
                </c:pt>
                <c:pt idx="14">
                  <c:v>0.34605849558330659</c:v>
                </c:pt>
                <c:pt idx="15">
                  <c:v>0.2499495980726083</c:v>
                </c:pt>
                <c:pt idx="16">
                  <c:v>0.16560853776356299</c:v>
                </c:pt>
                <c:pt idx="17">
                  <c:v>0.10039307555394128</c:v>
                </c:pt>
                <c:pt idx="18">
                  <c:v>5.5562074481740664E-2</c:v>
                </c:pt>
                <c:pt idx="19">
                  <c:v>2.8022781057364554E-2</c:v>
                </c:pt>
                <c:pt idx="20">
                  <c:v>1.2857616569214914E-2</c:v>
                </c:pt>
                <c:pt idx="21">
                  <c:v>5.3559713606486925E-3</c:v>
                </c:pt>
                <c:pt idx="22">
                  <c:v>2.0180221020051903E-3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2-4C4C-94AC-1D06E42A9A4A}"/>
            </c:ext>
          </c:extLst>
        </c:ser>
        <c:ser>
          <c:idx val="3"/>
          <c:order val="3"/>
          <c:tx>
            <c:strRef>
              <c:f>'Goods Vehicle'!$A$1786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0.94619353685423346</c:v>
                </c:pt>
                <c:pt idx="2">
                  <c:v>0.89678557718467888</c:v>
                </c:pt>
                <c:pt idx="3">
                  <c:v>0.84013353247787714</c:v>
                </c:pt>
                <c:pt idx="4">
                  <c:v>0.7779047991467184</c:v>
                </c:pt>
                <c:pt idx="5">
                  <c:v>0.71759865177589177</c:v>
                </c:pt>
                <c:pt idx="6">
                  <c:v>0.66472244094722899</c:v>
                </c:pt>
                <c:pt idx="7">
                  <c:v>0.62130278543811412</c:v>
                </c:pt>
                <c:pt idx="8">
                  <c:v>0.58823056994680312</c:v>
                </c:pt>
                <c:pt idx="9">
                  <c:v>0.55861134489814346</c:v>
                </c:pt>
                <c:pt idx="10">
                  <c:v>0.52865664363929965</c:v>
                </c:pt>
                <c:pt idx="11">
                  <c:v>0.48689552387542878</c:v>
                </c:pt>
                <c:pt idx="12">
                  <c:v>0.42901703618005227</c:v>
                </c:pt>
                <c:pt idx="13">
                  <c:v>0.35870580866646751</c:v>
                </c:pt>
                <c:pt idx="14">
                  <c:v>0.27928135603374327</c:v>
                </c:pt>
                <c:pt idx="15">
                  <c:v>0.20015130711994122</c:v>
                </c:pt>
                <c:pt idx="16">
                  <c:v>0.1316333473655753</c:v>
                </c:pt>
                <c:pt idx="17">
                  <c:v>7.9242339070195289E-2</c:v>
                </c:pt>
                <c:pt idx="18">
                  <c:v>4.3574055931004274E-2</c:v>
                </c:pt>
                <c:pt idx="19">
                  <c:v>2.1847651315483607E-2</c:v>
                </c:pt>
                <c:pt idx="20">
                  <c:v>9.9709430605396943E-3</c:v>
                </c:pt>
                <c:pt idx="21">
                  <c:v>4.1332900830320929E-3</c:v>
                </c:pt>
                <c:pt idx="22">
                  <c:v>1.5501207281857221E-3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2-4C4C-94AC-1D06E42A9A4A}"/>
            </c:ext>
          </c:extLst>
        </c:ser>
        <c:ser>
          <c:idx val="4"/>
          <c:order val="4"/>
          <c:tx>
            <c:strRef>
              <c:f>'Goods Vehicle'!$A$1787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0.95019342672580442</c:v>
                </c:pt>
                <c:pt idx="2">
                  <c:v>0.90186938552332574</c:v>
                </c:pt>
                <c:pt idx="3">
                  <c:v>0.8452249681895011</c:v>
                </c:pt>
                <c:pt idx="4">
                  <c:v>0.78171965784607822</c:v>
                </c:pt>
                <c:pt idx="5">
                  <c:v>0.71956830386744175</c:v>
                </c:pt>
                <c:pt idx="6">
                  <c:v>0.66385914204442409</c:v>
                </c:pt>
                <c:pt idx="7">
                  <c:v>0.61688576422874442</c:v>
                </c:pt>
                <c:pt idx="8">
                  <c:v>0.57906637225584912</c:v>
                </c:pt>
                <c:pt idx="9">
                  <c:v>0.54527916221905037</c:v>
                </c:pt>
                <c:pt idx="10">
                  <c:v>0.51162812043363326</c:v>
                </c:pt>
                <c:pt idx="11">
                  <c:v>0.46821253941955399</c:v>
                </c:pt>
                <c:pt idx="12">
                  <c:v>0.41065449672463328</c:v>
                </c:pt>
                <c:pt idx="13">
                  <c:v>0.34271415036029373</c:v>
                </c:pt>
                <c:pt idx="14">
                  <c:v>0.26701944835759794</c:v>
                </c:pt>
                <c:pt idx="15">
                  <c:v>0.19175888759024495</c:v>
                </c:pt>
                <c:pt idx="16">
                  <c:v>0.12649188551971213</c:v>
                </c:pt>
                <c:pt idx="17">
                  <c:v>7.6420543240712124E-2</c:v>
                </c:pt>
                <c:pt idx="18">
                  <c:v>4.2187286250888745E-2</c:v>
                </c:pt>
                <c:pt idx="19">
                  <c:v>2.1239091870595583E-2</c:v>
                </c:pt>
                <c:pt idx="20">
                  <c:v>9.7326861799610365E-3</c:v>
                </c:pt>
                <c:pt idx="21">
                  <c:v>4.05087020620154E-3</c:v>
                </c:pt>
                <c:pt idx="22">
                  <c:v>1.5253195537400233E-3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2-4C4C-94AC-1D06E42A9A4A}"/>
            </c:ext>
          </c:extLst>
        </c:ser>
        <c:ser>
          <c:idx val="5"/>
          <c:order val="5"/>
          <c:tx>
            <c:strRef>
              <c:f>'Goods Vehicle'!$A$1788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0.96128992713105421</c:v>
                </c:pt>
                <c:pt idx="2">
                  <c:v>0.92049329539531966</c:v>
                </c:pt>
                <c:pt idx="3">
                  <c:v>0.86896214213058054</c:v>
                </c:pt>
                <c:pt idx="4">
                  <c:v>0.80982551867004537</c:v>
                </c:pt>
                <c:pt idx="5">
                  <c:v>0.75109681574793563</c:v>
                </c:pt>
                <c:pt idx="6">
                  <c:v>0.69854606751626536</c:v>
                </c:pt>
                <c:pt idx="7">
                  <c:v>0.65320726291139564</c:v>
                </c:pt>
                <c:pt idx="8">
                  <c:v>0.61606206636827399</c:v>
                </c:pt>
                <c:pt idx="9">
                  <c:v>0.58367201818127246</c:v>
                </c:pt>
                <c:pt idx="10">
                  <c:v>0.54964593357020219</c:v>
                </c:pt>
                <c:pt idx="11">
                  <c:v>0.50390931158583263</c:v>
                </c:pt>
                <c:pt idx="12">
                  <c:v>0.44335670816982142</c:v>
                </c:pt>
                <c:pt idx="13">
                  <c:v>0.37088563626892057</c:v>
                </c:pt>
                <c:pt idx="14">
                  <c:v>0.28922535900764534</c:v>
                </c:pt>
                <c:pt idx="15">
                  <c:v>0.20771721574157165</c:v>
                </c:pt>
                <c:pt idx="16">
                  <c:v>0.13691326980384388</c:v>
                </c:pt>
                <c:pt idx="17">
                  <c:v>8.2592726194724908E-2</c:v>
                </c:pt>
                <c:pt idx="18">
                  <c:v>4.5497476031282402E-2</c:v>
                </c:pt>
                <c:pt idx="19">
                  <c:v>2.2844146185233116E-2</c:v>
                </c:pt>
                <c:pt idx="20">
                  <c:v>1.0435620380391364E-2</c:v>
                </c:pt>
                <c:pt idx="21">
                  <c:v>4.3277775328659507E-3</c:v>
                </c:pt>
                <c:pt idx="22">
                  <c:v>1.6245200488850253E-3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D2-4C4C-94AC-1D06E42A9A4A}"/>
            </c:ext>
          </c:extLst>
        </c:ser>
        <c:ser>
          <c:idx val="6"/>
          <c:order val="6"/>
          <c:tx>
            <c:strRef>
              <c:f>'Goods Vehicle'!$A$1789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0.98328200925774878</c:v>
                </c:pt>
                <c:pt idx="2">
                  <c:v>0.9625392494883398</c:v>
                </c:pt>
                <c:pt idx="3">
                  <c:v>0.93003209717103974</c:v>
                </c:pt>
                <c:pt idx="4">
                  <c:v>0.88734747149912696</c:v>
                </c:pt>
                <c:pt idx="5">
                  <c:v>0.84146726121799764</c:v>
                </c:pt>
                <c:pt idx="6">
                  <c:v>0.79864623070020579</c:v>
                </c:pt>
                <c:pt idx="7">
                  <c:v>0.76211446907899805</c:v>
                </c:pt>
                <c:pt idx="8">
                  <c:v>0.73219303638313216</c:v>
                </c:pt>
                <c:pt idx="9">
                  <c:v>0.70403904812515639</c:v>
                </c:pt>
                <c:pt idx="10">
                  <c:v>0.67282952568813337</c:v>
                </c:pt>
                <c:pt idx="11">
                  <c:v>0.62421515737821598</c:v>
                </c:pt>
                <c:pt idx="12">
                  <c:v>0.55334723135280606</c:v>
                </c:pt>
                <c:pt idx="13">
                  <c:v>0.46522798937087229</c:v>
                </c:pt>
                <c:pt idx="14">
                  <c:v>0.364016957769975</c:v>
                </c:pt>
                <c:pt idx="15">
                  <c:v>0.2619945536292646</c:v>
                </c:pt>
                <c:pt idx="16">
                  <c:v>0.17295035011803939</c:v>
                </c:pt>
                <c:pt idx="17">
                  <c:v>0.10446291635772298</c:v>
                </c:pt>
                <c:pt idx="18">
                  <c:v>5.7613501515987986E-2</c:v>
                </c:pt>
                <c:pt idx="19">
                  <c:v>2.896424920346008E-2</c:v>
                </c:pt>
                <c:pt idx="20">
                  <c:v>1.3250907103021237E-2</c:v>
                </c:pt>
                <c:pt idx="21">
                  <c:v>5.5049933707922438E-3</c:v>
                </c:pt>
                <c:pt idx="22">
                  <c:v>2.0679664864606817E-3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D2-4C4C-94AC-1D06E42A9A4A}"/>
            </c:ext>
          </c:extLst>
        </c:ser>
        <c:ser>
          <c:idx val="7"/>
          <c:order val="7"/>
          <c:tx>
            <c:strRef>
              <c:f>'Goods Vehicle'!$A$1790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0.96987511864908971</c:v>
                </c:pt>
                <c:pt idx="2">
                  <c:v>0.93890687026636455</c:v>
                </c:pt>
                <c:pt idx="3">
                  <c:v>0.89780392328965841</c:v>
                </c:pt>
                <c:pt idx="4">
                  <c:v>0.8493475442243088</c:v>
                </c:pt>
                <c:pt idx="5">
                  <c:v>0.80015693519678299</c:v>
                </c:pt>
                <c:pt idx="6">
                  <c:v>0.75594361869116478</c:v>
                </c:pt>
                <c:pt idx="7">
                  <c:v>0.71918645726373032</c:v>
                </c:pt>
                <c:pt idx="8">
                  <c:v>0.68952449469046684</c:v>
                </c:pt>
                <c:pt idx="9">
                  <c:v>0.66043279738168881</c:v>
                </c:pt>
                <c:pt idx="10">
                  <c:v>0.62846645739798035</c:v>
                </c:pt>
                <c:pt idx="11">
                  <c:v>0.57975536571185593</c:v>
                </c:pt>
                <c:pt idx="12">
                  <c:v>0.51086681295050462</c:v>
                </c:pt>
                <c:pt idx="13">
                  <c:v>0.42687326267833392</c:v>
                </c:pt>
                <c:pt idx="14">
                  <c:v>0.33200397179271568</c:v>
                </c:pt>
                <c:pt idx="15">
                  <c:v>0.23768446320254411</c:v>
                </c:pt>
                <c:pt idx="16">
                  <c:v>0.15616367981677726</c:v>
                </c:pt>
                <c:pt idx="17">
                  <c:v>9.3926977050789673E-2</c:v>
                </c:pt>
                <c:pt idx="18">
                  <c:v>5.1607940017956766E-2</c:v>
                </c:pt>
                <c:pt idx="19">
                  <c:v>2.5856108229117325E-2</c:v>
                </c:pt>
                <c:pt idx="20">
                  <c:v>1.1791829221826644E-2</c:v>
                </c:pt>
                <c:pt idx="21">
                  <c:v>4.8842697159856563E-3</c:v>
                </c:pt>
                <c:pt idx="22">
                  <c:v>1.8292363253364918E-3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D2-4C4C-94AC-1D06E42A9A4A}"/>
            </c:ext>
          </c:extLst>
        </c:ser>
        <c:ser>
          <c:idx val="8"/>
          <c:order val="8"/>
          <c:tx>
            <c:strRef>
              <c:f>'Goods Vehicle'!$A$1791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0.94481826115209311</c:v>
                </c:pt>
                <c:pt idx="2">
                  <c:v>0.89452243871736714</c:v>
                </c:pt>
                <c:pt idx="3">
                  <c:v>0.83725232334831867</c:v>
                </c:pt>
                <c:pt idx="4">
                  <c:v>0.77549898262149886</c:v>
                </c:pt>
                <c:pt idx="5">
                  <c:v>0.71562867083298687</c:v>
                </c:pt>
                <c:pt idx="6">
                  <c:v>0.66237025302472974</c:v>
                </c:pt>
                <c:pt idx="7">
                  <c:v>0.6183644278326631</c:v>
                </c:pt>
                <c:pt idx="8">
                  <c:v>0.5835458390379139</c:v>
                </c:pt>
                <c:pt idx="9">
                  <c:v>0.55279774897941658</c:v>
                </c:pt>
                <c:pt idx="10">
                  <c:v>0.52269858108920753</c:v>
                </c:pt>
                <c:pt idx="11">
                  <c:v>0.48096414552409883</c:v>
                </c:pt>
                <c:pt idx="12">
                  <c:v>0.4244626332171193</c:v>
                </c:pt>
                <c:pt idx="13">
                  <c:v>0.35626199027602656</c:v>
                </c:pt>
                <c:pt idx="14">
                  <c:v>0.27860427170781743</c:v>
                </c:pt>
                <c:pt idx="15">
                  <c:v>0.2005559293263629</c:v>
                </c:pt>
                <c:pt idx="16">
                  <c:v>0.13245327444703625</c:v>
                </c:pt>
                <c:pt idx="17">
                  <c:v>8.0036709428522368E-2</c:v>
                </c:pt>
                <c:pt idx="18">
                  <c:v>4.4154225462257224E-2</c:v>
                </c:pt>
                <c:pt idx="19">
                  <c:v>2.2197287645401409E-2</c:v>
                </c:pt>
                <c:pt idx="20">
                  <c:v>1.0151418347640773E-2</c:v>
                </c:pt>
                <c:pt idx="21">
                  <c:v>4.2151124557930908E-3</c:v>
                </c:pt>
                <c:pt idx="22">
                  <c:v>1.5830387764740328E-3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D2-4C4C-94AC-1D06E42A9A4A}"/>
            </c:ext>
          </c:extLst>
        </c:ser>
        <c:ser>
          <c:idx val="9"/>
          <c:order val="9"/>
          <c:tx>
            <c:strRef>
              <c:f>'Goods Vehicle'!$A$1792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0.96832533140030153</c:v>
                </c:pt>
                <c:pt idx="2">
                  <c:v>0.93446733771506496</c:v>
                </c:pt>
                <c:pt idx="3">
                  <c:v>0.89040349183540413</c:v>
                </c:pt>
                <c:pt idx="4">
                  <c:v>0.83859500668310671</c:v>
                </c:pt>
                <c:pt idx="5">
                  <c:v>0.78680645837455121</c:v>
                </c:pt>
                <c:pt idx="6">
                  <c:v>0.74065735261250287</c:v>
                </c:pt>
                <c:pt idx="7">
                  <c:v>0.70171599583016186</c:v>
                </c:pt>
                <c:pt idx="8">
                  <c:v>0.68111302411460162</c:v>
                </c:pt>
                <c:pt idx="9">
                  <c:v>0.6533570836435576</c:v>
                </c:pt>
                <c:pt idx="10">
                  <c:v>0.62358076181716326</c:v>
                </c:pt>
                <c:pt idx="11">
                  <c:v>0.5772382857610876</c:v>
                </c:pt>
                <c:pt idx="12">
                  <c:v>0.5058081671171698</c:v>
                </c:pt>
                <c:pt idx="13">
                  <c:v>0.41694329517329076</c:v>
                </c:pt>
                <c:pt idx="14">
                  <c:v>0.31865078697657745</c:v>
                </c:pt>
                <c:pt idx="15">
                  <c:v>0.22387871532037862</c:v>
                </c:pt>
                <c:pt idx="16">
                  <c:v>0.14433357169936545</c:v>
                </c:pt>
                <c:pt idx="17">
                  <c:v>8.5243728881966296E-2</c:v>
                </c:pt>
                <c:pt idx="18">
                  <c:v>4.6052308182728319E-2</c:v>
                </c:pt>
                <c:pt idx="19">
                  <c:v>2.2725096367362974E-2</c:v>
                </c:pt>
                <c:pt idx="20">
                  <c:v>1.0226878566980568E-2</c:v>
                </c:pt>
                <c:pt idx="21">
                  <c:v>4.1876775329701132E-3</c:v>
                </c:pt>
                <c:pt idx="22">
                  <c:v>1.5543478509930653E-3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D2-4C4C-94AC-1D06E42A9A4A}"/>
            </c:ext>
          </c:extLst>
        </c:ser>
        <c:ser>
          <c:idx val="10"/>
          <c:order val="10"/>
          <c:tx>
            <c:strRef>
              <c:f>'Goods Vehicle'!$A$1793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0.94890382232319248</c:v>
                </c:pt>
                <c:pt idx="2">
                  <c:v>0.90180216478744502</c:v>
                </c:pt>
                <c:pt idx="3">
                  <c:v>0.84667079442901949</c:v>
                </c:pt>
                <c:pt idx="4">
                  <c:v>0.7861065020371909</c:v>
                </c:pt>
                <c:pt idx="5">
                  <c:v>0.72781259190848435</c:v>
                </c:pt>
                <c:pt idx="6">
                  <c:v>0.67688748180823444</c:v>
                </c:pt>
                <c:pt idx="7">
                  <c:v>0.63497175251574056</c:v>
                </c:pt>
                <c:pt idx="8">
                  <c:v>0.60180825507161884</c:v>
                </c:pt>
                <c:pt idx="9">
                  <c:v>0.57213854885474846</c:v>
                </c:pt>
                <c:pt idx="10">
                  <c:v>0.54086291276421061</c:v>
                </c:pt>
                <c:pt idx="11">
                  <c:v>0.49793939607684223</c:v>
                </c:pt>
                <c:pt idx="12">
                  <c:v>0.43851911205421779</c:v>
                </c:pt>
                <c:pt idx="13">
                  <c:v>0.36711555440778121</c:v>
                </c:pt>
                <c:pt idx="14">
                  <c:v>0.28681213043091436</c:v>
                </c:pt>
                <c:pt idx="15">
                  <c:v>0.20644998998440989</c:v>
                </c:pt>
                <c:pt idx="16">
                  <c:v>0.1364656246696152</c:v>
                </c:pt>
                <c:pt idx="17">
                  <c:v>8.2608659555489572E-2</c:v>
                </c:pt>
                <c:pt idx="18">
                  <c:v>4.5691243075539845E-2</c:v>
                </c:pt>
                <c:pt idx="19">
                  <c:v>2.3046279995691088E-2</c:v>
                </c:pt>
                <c:pt idx="20">
                  <c:v>1.0580313611835201E-2</c:v>
                </c:pt>
                <c:pt idx="21">
                  <c:v>4.4112423850306559E-3</c:v>
                </c:pt>
                <c:pt idx="22">
                  <c:v>1.6639065576116163E-3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D2-4C4C-94AC-1D06E42A9A4A}"/>
            </c:ext>
          </c:extLst>
        </c:ser>
        <c:ser>
          <c:idx val="11"/>
          <c:order val="11"/>
          <c:tx>
            <c:strRef>
              <c:f>'Goods Vehicle'!$A$1794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0.94420551650317053</c:v>
                </c:pt>
                <c:pt idx="2">
                  <c:v>0.89521451329483959</c:v>
                </c:pt>
                <c:pt idx="3">
                  <c:v>0.83985796719281769</c:v>
                </c:pt>
                <c:pt idx="4">
                  <c:v>0.77965607320909047</c:v>
                </c:pt>
                <c:pt idx="5">
                  <c:v>0.72082484674476555</c:v>
                </c:pt>
                <c:pt idx="6">
                  <c:v>0.66955901215081126</c:v>
                </c:pt>
                <c:pt idx="7">
                  <c:v>0.62729763924344861</c:v>
                </c:pt>
                <c:pt idx="8">
                  <c:v>0.59379151029428434</c:v>
                </c:pt>
                <c:pt idx="9">
                  <c:v>0.56399060965242698</c:v>
                </c:pt>
                <c:pt idx="10">
                  <c:v>0.53391170470696414</c:v>
                </c:pt>
                <c:pt idx="11">
                  <c:v>0.49066027568008663</c:v>
                </c:pt>
                <c:pt idx="12">
                  <c:v>0.43170768382318336</c:v>
                </c:pt>
                <c:pt idx="13">
                  <c:v>0.36063305894203879</c:v>
                </c:pt>
                <c:pt idx="14">
                  <c:v>0.28048643445877774</c:v>
                </c:pt>
                <c:pt idx="15">
                  <c:v>0.20083622856471428</c:v>
                </c:pt>
                <c:pt idx="16">
                  <c:v>0.13197322833179093</c:v>
                </c:pt>
                <c:pt idx="17">
                  <c:v>7.9377843719480978E-2</c:v>
                </c:pt>
                <c:pt idx="18">
                  <c:v>4.3606468600586923E-2</c:v>
                </c:pt>
                <c:pt idx="19">
                  <c:v>2.1839219517441166E-2</c:v>
                </c:pt>
                <c:pt idx="20">
                  <c:v>9.9544745589033035E-3</c:v>
                </c:pt>
                <c:pt idx="21">
                  <c:v>4.1193574188680415E-3</c:v>
                </c:pt>
                <c:pt idx="22">
                  <c:v>1.5414429465311352E-3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D2-4C4C-94AC-1D06E42A9A4A}"/>
            </c:ext>
          </c:extLst>
        </c:ser>
        <c:ser>
          <c:idx val="12"/>
          <c:order val="12"/>
          <c:tx>
            <c:strRef>
              <c:f>'Goods Vehicle'!$A$1795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0.94514703195221261</c:v>
                </c:pt>
                <c:pt idx="2">
                  <c:v>0.89394416526654796</c:v>
                </c:pt>
                <c:pt idx="3">
                  <c:v>0.83567853821915516</c:v>
                </c:pt>
                <c:pt idx="4">
                  <c:v>0.77133884503648353</c:v>
                </c:pt>
                <c:pt idx="5">
                  <c:v>0.70811915539392745</c:v>
                </c:pt>
                <c:pt idx="6">
                  <c:v>0.65158551192975644</c:v>
                </c:pt>
                <c:pt idx="7">
                  <c:v>0.60420564157200896</c:v>
                </c:pt>
                <c:pt idx="8">
                  <c:v>0.5657263326210642</c:v>
                </c:pt>
                <c:pt idx="9">
                  <c:v>0.53225250916294531</c:v>
                </c:pt>
                <c:pt idx="10">
                  <c:v>0.50081854257066705</c:v>
                </c:pt>
                <c:pt idx="11">
                  <c:v>0.45876502049421231</c:v>
                </c:pt>
                <c:pt idx="12">
                  <c:v>0.40362178657183767</c:v>
                </c:pt>
                <c:pt idx="13">
                  <c:v>0.33813608191200339</c:v>
                </c:pt>
                <c:pt idx="14">
                  <c:v>0.26409153533834129</c:v>
                </c:pt>
                <c:pt idx="15">
                  <c:v>0.18995584995758363</c:v>
                </c:pt>
                <c:pt idx="16">
                  <c:v>0.12538784785683876</c:v>
                </c:pt>
                <c:pt idx="17">
                  <c:v>7.573990671813513E-2</c:v>
                </c:pt>
                <c:pt idx="18">
                  <c:v>4.1770233302223403E-2</c:v>
                </c:pt>
                <c:pt idx="19">
                  <c:v>2.0993015082563127E-2</c:v>
                </c:pt>
                <c:pt idx="20">
                  <c:v>9.5979697866072078E-3</c:v>
                </c:pt>
                <c:pt idx="21">
                  <c:v>3.9834654820727344E-3</c:v>
                </c:pt>
                <c:pt idx="22">
                  <c:v>1.4948140173450808E-3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D2-4C4C-94AC-1D06E42A9A4A}"/>
            </c:ext>
          </c:extLst>
        </c:ser>
        <c:ser>
          <c:idx val="13"/>
          <c:order val="13"/>
          <c:tx>
            <c:strRef>
              <c:f>'Goods Vehicle'!$A$1796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0.95364174153378722</c:v>
                </c:pt>
                <c:pt idx="2">
                  <c:v>0.91014725156372278</c:v>
                </c:pt>
                <c:pt idx="3">
                  <c:v>0.85851882521957323</c:v>
                </c:pt>
                <c:pt idx="4">
                  <c:v>0.80116399061514232</c:v>
                </c:pt>
                <c:pt idx="5">
                  <c:v>0.74478828666605357</c:v>
                </c:pt>
                <c:pt idx="6">
                  <c:v>0.69539224586380288</c:v>
                </c:pt>
                <c:pt idx="7">
                  <c:v>0.65520047767940459</c:v>
                </c:pt>
                <c:pt idx="8">
                  <c:v>0.62146022587882332</c:v>
                </c:pt>
                <c:pt idx="9">
                  <c:v>0.59076099589599163</c:v>
                </c:pt>
                <c:pt idx="10">
                  <c:v>0.55746354282838095</c:v>
                </c:pt>
                <c:pt idx="11">
                  <c:v>0.51055543226970701</c:v>
                </c:pt>
                <c:pt idx="12">
                  <c:v>0.44703271278068457</c:v>
                </c:pt>
                <c:pt idx="13">
                  <c:v>0.37175144249618119</c:v>
                </c:pt>
                <c:pt idx="14">
                  <c:v>0.28839174372137932</c:v>
                </c:pt>
                <c:pt idx="15">
                  <c:v>0.20623883942966204</c:v>
                </c:pt>
                <c:pt idx="16">
                  <c:v>0.13551791468043828</c:v>
                </c:pt>
                <c:pt idx="17">
                  <c:v>8.1591606283558993E-2</c:v>
                </c:pt>
                <c:pt idx="18">
                  <c:v>4.4905879987091057E-2</c:v>
                </c:pt>
                <c:pt idx="19">
                  <c:v>2.2546951319948105E-2</c:v>
                </c:pt>
                <c:pt idx="20">
                  <c:v>1.0307891147837922E-2</c:v>
                </c:pt>
                <c:pt idx="21">
                  <c:v>4.2800860702931764E-3</c:v>
                </c:pt>
                <c:pt idx="22">
                  <c:v>1.6062146842000802E-3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D2-4C4C-94AC-1D06E42A9A4A}"/>
            </c:ext>
          </c:extLst>
        </c:ser>
        <c:ser>
          <c:idx val="14"/>
          <c:order val="14"/>
          <c:tx>
            <c:strRef>
              <c:f>'Goods Vehicle'!$A$1797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0.94079082524075641</c:v>
                </c:pt>
                <c:pt idx="2">
                  <c:v>0.88668912327609883</c:v>
                </c:pt>
                <c:pt idx="3">
                  <c:v>0.82676314755274549</c:v>
                </c:pt>
                <c:pt idx="4">
                  <c:v>0.76170061226702424</c:v>
                </c:pt>
                <c:pt idx="5">
                  <c:v>0.69857080940307514</c:v>
                </c:pt>
                <c:pt idx="6">
                  <c:v>0.64326284185517557</c:v>
                </c:pt>
                <c:pt idx="7">
                  <c:v>0.5967027463005814</c:v>
                </c:pt>
                <c:pt idx="8">
                  <c:v>0.55979303382381662</c:v>
                </c:pt>
                <c:pt idx="9">
                  <c:v>0.52752748546533912</c:v>
                </c:pt>
                <c:pt idx="10">
                  <c:v>0.49571367342134709</c:v>
                </c:pt>
                <c:pt idx="11">
                  <c:v>0.4539846389321528</c:v>
                </c:pt>
                <c:pt idx="12">
                  <c:v>0.39867907916520584</c:v>
                </c:pt>
                <c:pt idx="13">
                  <c:v>0.3329862447752413</c:v>
                </c:pt>
                <c:pt idx="14">
                  <c:v>0.25939435012293388</c:v>
                </c:pt>
                <c:pt idx="15">
                  <c:v>0.18615812563861533</c:v>
                </c:pt>
                <c:pt idx="16">
                  <c:v>0.12266094912169723</c:v>
                </c:pt>
                <c:pt idx="17">
                  <c:v>7.3997974761387475E-2</c:v>
                </c:pt>
                <c:pt idx="18">
                  <c:v>4.07782441298431E-2</c:v>
                </c:pt>
                <c:pt idx="19">
                  <c:v>2.0489061389887486E-2</c:v>
                </c:pt>
                <c:pt idx="20">
                  <c:v>9.3693954041358385E-3</c:v>
                </c:pt>
                <c:pt idx="21">
                  <c:v>3.8902493540928784E-3</c:v>
                </c:pt>
                <c:pt idx="22">
                  <c:v>1.4616544187859848E-3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D2-4C4C-94AC-1D06E42A9A4A}"/>
            </c:ext>
          </c:extLst>
        </c:ser>
        <c:ser>
          <c:idx val="15"/>
          <c:order val="15"/>
          <c:tx>
            <c:strRef>
              <c:f>'Goods Vehicle'!$A$1798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0.96042278226466815</c:v>
                </c:pt>
                <c:pt idx="2">
                  <c:v>0.92354371224727339</c:v>
                </c:pt>
                <c:pt idx="3">
                  <c:v>0.87750068049106278</c:v>
                </c:pt>
                <c:pt idx="4">
                  <c:v>0.82339149223064223</c:v>
                </c:pt>
                <c:pt idx="5">
                  <c:v>0.76874369008243848</c:v>
                </c:pt>
                <c:pt idx="6">
                  <c:v>0.71908395353777088</c:v>
                </c:pt>
                <c:pt idx="7">
                  <c:v>0.67631930766629078</c:v>
                </c:pt>
                <c:pt idx="8">
                  <c:v>0.64239139199001349</c:v>
                </c:pt>
                <c:pt idx="9">
                  <c:v>0.61112377122152584</c:v>
                </c:pt>
                <c:pt idx="10">
                  <c:v>0.57772875875240515</c:v>
                </c:pt>
                <c:pt idx="11">
                  <c:v>0.53206983786220541</c:v>
                </c:pt>
                <c:pt idx="12">
                  <c:v>0.46860447361664748</c:v>
                </c:pt>
                <c:pt idx="13">
                  <c:v>0.39205994746322614</c:v>
                </c:pt>
                <c:pt idx="14">
                  <c:v>0.30598102898950141</c:v>
                </c:pt>
                <c:pt idx="15">
                  <c:v>0.21997282767359538</c:v>
                </c:pt>
                <c:pt idx="16">
                  <c:v>0.14520649135779629</c:v>
                </c:pt>
                <c:pt idx="17">
                  <c:v>8.7776728210479327E-2</c:v>
                </c:pt>
                <c:pt idx="18">
                  <c:v>4.8482410296200484E-2</c:v>
                </c:pt>
                <c:pt idx="19">
                  <c:v>2.4421894363581664E-2</c:v>
                </c:pt>
                <c:pt idx="20">
                  <c:v>1.1198113269457188E-2</c:v>
                </c:pt>
                <c:pt idx="21">
                  <c:v>4.6635586206408286E-3</c:v>
                </c:pt>
                <c:pt idx="22">
                  <c:v>1.7578542136315045E-3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0D2-4C4C-94AC-1D06E42A9A4A}"/>
            </c:ext>
          </c:extLst>
        </c:ser>
        <c:ser>
          <c:idx val="16"/>
          <c:order val="16"/>
          <c:tx>
            <c:strRef>
              <c:f>'Goods Vehicle'!$A$1799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0.94637992041703878</c:v>
                </c:pt>
                <c:pt idx="2">
                  <c:v>0.89651189600787162</c:v>
                </c:pt>
                <c:pt idx="3">
                  <c:v>0.83855623690457626</c:v>
                </c:pt>
                <c:pt idx="4">
                  <c:v>0.77475563789123281</c:v>
                </c:pt>
                <c:pt idx="5">
                  <c:v>0.71208026458782425</c:v>
                </c:pt>
                <c:pt idx="6">
                  <c:v>0.65700808434612212</c:v>
                </c:pt>
                <c:pt idx="7">
                  <c:v>0.61148911898766545</c:v>
                </c:pt>
                <c:pt idx="8">
                  <c:v>0.57498647410375614</c:v>
                </c:pt>
                <c:pt idx="9">
                  <c:v>0.54378351975313022</c:v>
                </c:pt>
                <c:pt idx="10">
                  <c:v>0.51321701485576199</c:v>
                </c:pt>
                <c:pt idx="11">
                  <c:v>0.47110149607954177</c:v>
                </c:pt>
                <c:pt idx="12">
                  <c:v>0.41504882126700704</c:v>
                </c:pt>
                <c:pt idx="13">
                  <c:v>0.34763867558862493</c:v>
                </c:pt>
                <c:pt idx="14">
                  <c:v>0.27118739556040794</c:v>
                </c:pt>
                <c:pt idx="15">
                  <c:v>0.19473408866950193</c:v>
                </c:pt>
                <c:pt idx="16">
                  <c:v>0.12829005840812013</c:v>
                </c:pt>
                <c:pt idx="17">
                  <c:v>7.7327841902966821E-2</c:v>
                </c:pt>
                <c:pt idx="18">
                  <c:v>4.2552554706524082E-2</c:v>
                </c:pt>
                <c:pt idx="19">
                  <c:v>2.1338536017508347E-2</c:v>
                </c:pt>
                <c:pt idx="20">
                  <c:v>9.7350209253025399E-3</c:v>
                </c:pt>
                <c:pt idx="21">
                  <c:v>4.0316014300534331E-3</c:v>
                </c:pt>
                <c:pt idx="22">
                  <c:v>1.5099171140658951E-3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D2-4C4C-94AC-1D06E42A9A4A}"/>
            </c:ext>
          </c:extLst>
        </c:ser>
        <c:ser>
          <c:idx val="17"/>
          <c:order val="17"/>
          <c:tx>
            <c:strRef>
              <c:f>'Goods Vehicle'!$A$1800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0.96143910258495213</c:v>
                </c:pt>
                <c:pt idx="2">
                  <c:v>0.92286384739443139</c:v>
                </c:pt>
                <c:pt idx="3">
                  <c:v>0.87497765579872222</c:v>
                </c:pt>
                <c:pt idx="4">
                  <c:v>0.81982574099459271</c:v>
                </c:pt>
                <c:pt idx="5">
                  <c:v>0.76493088900486272</c:v>
                </c:pt>
                <c:pt idx="6">
                  <c:v>0.71609093199320784</c:v>
                </c:pt>
                <c:pt idx="7">
                  <c:v>0.67520299669159445</c:v>
                </c:pt>
                <c:pt idx="8">
                  <c:v>0.64255632362065285</c:v>
                </c:pt>
                <c:pt idx="9">
                  <c:v>0.61318768293719494</c:v>
                </c:pt>
                <c:pt idx="10">
                  <c:v>0.58032922752345173</c:v>
                </c:pt>
                <c:pt idx="11">
                  <c:v>0.53389789120549414</c:v>
                </c:pt>
                <c:pt idx="12">
                  <c:v>0.46958839280480069</c:v>
                </c:pt>
                <c:pt idx="13">
                  <c:v>0.39144331417447153</c:v>
                </c:pt>
                <c:pt idx="14">
                  <c:v>0.30382633721036589</c:v>
                </c:pt>
                <c:pt idx="15">
                  <c:v>0.21710924224603201</c:v>
                </c:pt>
                <c:pt idx="16">
                  <c:v>0.14240491793752397</c:v>
                </c:pt>
                <c:pt idx="17">
                  <c:v>8.5521914796266918E-2</c:v>
                </c:pt>
                <c:pt idx="18">
                  <c:v>4.6927289734260302E-2</c:v>
                </c:pt>
                <c:pt idx="19">
                  <c:v>2.3485370192310229E-2</c:v>
                </c:pt>
                <c:pt idx="20">
                  <c:v>1.0700873331952021E-2</c:v>
                </c:pt>
                <c:pt idx="21">
                  <c:v>4.42912064115486E-3</c:v>
                </c:pt>
                <c:pt idx="22">
                  <c:v>1.6585261839154875E-3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D2-4C4C-94AC-1D06E42A9A4A}"/>
            </c:ext>
          </c:extLst>
        </c:ser>
        <c:ser>
          <c:idx val="18"/>
          <c:order val="18"/>
          <c:tx>
            <c:strRef>
              <c:f>'Goods Vehicle'!$A$1801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0.95217031617992065</c:v>
                </c:pt>
                <c:pt idx="2">
                  <c:v>0.90594677761547004</c:v>
                </c:pt>
                <c:pt idx="3">
                  <c:v>0.8516509499469288</c:v>
                </c:pt>
                <c:pt idx="4">
                  <c:v>0.79148669744756339</c:v>
                </c:pt>
                <c:pt idx="5">
                  <c:v>0.73201521411901616</c:v>
                </c:pt>
                <c:pt idx="6">
                  <c:v>0.67923424188276715</c:v>
                </c:pt>
                <c:pt idx="7">
                  <c:v>0.63490793809009549</c:v>
                </c:pt>
                <c:pt idx="8">
                  <c:v>0.5988504125181271</c:v>
                </c:pt>
                <c:pt idx="9">
                  <c:v>0.56596137605718577</c:v>
                </c:pt>
                <c:pt idx="10">
                  <c:v>0.53270197040687317</c:v>
                </c:pt>
                <c:pt idx="11">
                  <c:v>0.48708845041406201</c:v>
                </c:pt>
                <c:pt idx="12">
                  <c:v>0.42663572703749653</c:v>
                </c:pt>
                <c:pt idx="13">
                  <c:v>0.35509871163534446</c:v>
                </c:pt>
                <c:pt idx="14">
                  <c:v>0.27547862284142022</c:v>
                </c:pt>
                <c:pt idx="15">
                  <c:v>0.19691015860581007</c:v>
                </c:pt>
                <c:pt idx="16">
                  <c:v>0.12924963423511304</c:v>
                </c:pt>
                <c:pt idx="17">
                  <c:v>7.7690890050492345E-2</c:v>
                </c:pt>
                <c:pt idx="18">
                  <c:v>4.2667437642095574E-2</c:v>
                </c:pt>
                <c:pt idx="19">
                  <c:v>2.136826994151908E-2</c:v>
                </c:pt>
                <c:pt idx="20">
                  <c:v>9.7409515524758961E-3</c:v>
                </c:pt>
                <c:pt idx="21">
                  <c:v>4.0322441029604361E-3</c:v>
                </c:pt>
                <c:pt idx="22">
                  <c:v>1.509432110222253E-3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D2-4C4C-94AC-1D06E42A9A4A}"/>
            </c:ext>
          </c:extLst>
        </c:ser>
        <c:ser>
          <c:idx val="19"/>
          <c:order val="19"/>
          <c:tx>
            <c:strRef>
              <c:f>'Goods Vehicle'!$A$1802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0.94372009835354576</c:v>
                </c:pt>
                <c:pt idx="2">
                  <c:v>0.89142625076569781</c:v>
                </c:pt>
                <c:pt idx="3">
                  <c:v>0.83339584543830469</c:v>
                </c:pt>
                <c:pt idx="4">
                  <c:v>0.77105032532680118</c:v>
                </c:pt>
                <c:pt idx="5">
                  <c:v>0.71037692311173983</c:v>
                </c:pt>
                <c:pt idx="6">
                  <c:v>0.65563894594639049</c:v>
                </c:pt>
                <c:pt idx="7">
                  <c:v>0.60959115909468242</c:v>
                </c:pt>
                <c:pt idx="8">
                  <c:v>0.57267296786362876</c:v>
                </c:pt>
                <c:pt idx="9">
                  <c:v>0.538137617105509</c:v>
                </c:pt>
                <c:pt idx="10">
                  <c:v>0.50702387434388596</c:v>
                </c:pt>
                <c:pt idx="11">
                  <c:v>0.46436233938893268</c:v>
                </c:pt>
                <c:pt idx="12">
                  <c:v>0.40865067813357403</c:v>
                </c:pt>
                <c:pt idx="13">
                  <c:v>0.34286643738852396</c:v>
                </c:pt>
                <c:pt idx="14">
                  <c:v>0.26814660460325268</c:v>
                </c:pt>
                <c:pt idx="15">
                  <c:v>0.19311919634834673</c:v>
                </c:pt>
                <c:pt idx="16">
                  <c:v>0.12761409676781221</c:v>
                </c:pt>
                <c:pt idx="17">
                  <c:v>7.7148908392025262E-2</c:v>
                </c:pt>
                <c:pt idx="18">
                  <c:v>4.2569785197176691E-2</c:v>
                </c:pt>
                <c:pt idx="19">
                  <c:v>2.1398288938292542E-2</c:v>
                </c:pt>
                <c:pt idx="20">
                  <c:v>9.7814498502977187E-3</c:v>
                </c:pt>
                <c:pt idx="21">
                  <c:v>4.0585959653692827E-3</c:v>
                </c:pt>
                <c:pt idx="22">
                  <c:v>1.5227618035971169E-3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0D2-4C4C-94AC-1D06E42A9A4A}"/>
            </c:ext>
          </c:extLst>
        </c:ser>
        <c:ser>
          <c:idx val="20"/>
          <c:order val="20"/>
          <c:tx>
            <c:strRef>
              <c:f>'Goods Vehicle'!$A$1803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0.95668002705606814</c:v>
                </c:pt>
                <c:pt idx="2">
                  <c:v>0.91224142064911606</c:v>
                </c:pt>
                <c:pt idx="3">
                  <c:v>0.85798445665587963</c:v>
                </c:pt>
                <c:pt idx="4">
                  <c:v>0.79644391670161852</c:v>
                </c:pt>
                <c:pt idx="5">
                  <c:v>0.73504382268625634</c:v>
                </c:pt>
                <c:pt idx="6">
                  <c:v>0.67889286678293104</c:v>
                </c:pt>
                <c:pt idx="7">
                  <c:v>0.63046920373721804</c:v>
                </c:pt>
                <c:pt idx="8">
                  <c:v>0.5902210071229681</c:v>
                </c:pt>
                <c:pt idx="9">
                  <c:v>0.55377020270707433</c:v>
                </c:pt>
                <c:pt idx="10">
                  <c:v>0.51725461994280764</c:v>
                </c:pt>
                <c:pt idx="11">
                  <c:v>0.47057562292166688</c:v>
                </c:pt>
                <c:pt idx="12">
                  <c:v>0.41078122806042872</c:v>
                </c:pt>
                <c:pt idx="13">
                  <c:v>0.34109867130652582</c:v>
                </c:pt>
                <c:pt idx="14">
                  <c:v>0.26428106475625046</c:v>
                </c:pt>
                <c:pt idx="15">
                  <c:v>0.1887784225284953</c:v>
                </c:pt>
                <c:pt idx="16">
                  <c:v>0.12387420196489907</c:v>
                </c:pt>
                <c:pt idx="17">
                  <c:v>7.4452740039911203E-2</c:v>
                </c:pt>
                <c:pt idx="18">
                  <c:v>4.089127381682689E-2</c:v>
                </c:pt>
                <c:pt idx="19">
                  <c:v>2.0482124297729221E-2</c:v>
                </c:pt>
                <c:pt idx="20">
                  <c:v>9.33873768693394E-3</c:v>
                </c:pt>
                <c:pt idx="21">
                  <c:v>3.8674455426112031E-3</c:v>
                </c:pt>
                <c:pt idx="22">
                  <c:v>1.448806377075007E-3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D2-4C4C-94AC-1D06E42A9A4A}"/>
            </c:ext>
          </c:extLst>
        </c:ser>
        <c:ser>
          <c:idx val="21"/>
          <c:order val="21"/>
          <c:tx>
            <c:strRef>
              <c:f>'Goods Vehicle'!$A$1804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0.94480075674882802</c:v>
                </c:pt>
                <c:pt idx="2">
                  <c:v>0.8924153652018636</c:v>
                </c:pt>
                <c:pt idx="3">
                  <c:v>0.83277883354252946</c:v>
                </c:pt>
                <c:pt idx="4">
                  <c:v>0.76879407629543695</c:v>
                </c:pt>
                <c:pt idx="5">
                  <c:v>0.70639728742631624</c:v>
                </c:pt>
                <c:pt idx="6">
                  <c:v>0.65019682808030232</c:v>
                </c:pt>
                <c:pt idx="7">
                  <c:v>0.60284798039102405</c:v>
                </c:pt>
                <c:pt idx="8">
                  <c:v>0.56419211186820961</c:v>
                </c:pt>
                <c:pt idx="9">
                  <c:v>0.53003124473317731</c:v>
                </c:pt>
                <c:pt idx="10">
                  <c:v>0.4976596215707364</c:v>
                </c:pt>
                <c:pt idx="11">
                  <c:v>0.45448466532978737</c:v>
                </c:pt>
                <c:pt idx="12">
                  <c:v>0.39908895406502509</c:v>
                </c:pt>
                <c:pt idx="13">
                  <c:v>0.33364616793565982</c:v>
                </c:pt>
                <c:pt idx="14">
                  <c:v>0.25988859197697312</c:v>
                </c:pt>
                <c:pt idx="15">
                  <c:v>0.18642005292939534</c:v>
                </c:pt>
                <c:pt idx="16">
                  <c:v>0.12269748118978308</c:v>
                </c:pt>
                <c:pt idx="17">
                  <c:v>7.388634054147325E-2</c:v>
                </c:pt>
                <c:pt idx="18">
                  <c:v>4.0616191390207002E-2</c:v>
                </c:pt>
                <c:pt idx="19">
                  <c:v>2.0342498033050438E-2</c:v>
                </c:pt>
                <c:pt idx="20">
                  <c:v>9.2669522667226945E-3</c:v>
                </c:pt>
                <c:pt idx="21">
                  <c:v>3.8321888619436972E-3</c:v>
                </c:pt>
                <c:pt idx="22">
                  <c:v>1.4330888691610477E-3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0D2-4C4C-94AC-1D06E42A9A4A}"/>
            </c:ext>
          </c:extLst>
        </c:ser>
        <c:ser>
          <c:idx val="22"/>
          <c:order val="22"/>
          <c:tx>
            <c:strRef>
              <c:f>'Goods Vehicle'!$A$1805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0.94915382338187282</c:v>
                </c:pt>
                <c:pt idx="2">
                  <c:v>0.90111774377649589</c:v>
                </c:pt>
                <c:pt idx="3">
                  <c:v>0.84643965793857812</c:v>
                </c:pt>
                <c:pt idx="4">
                  <c:v>0.78648750019086699</c:v>
                </c:pt>
                <c:pt idx="5">
                  <c:v>0.72717621855351466</c:v>
                </c:pt>
                <c:pt idx="6">
                  <c:v>0.67351180293735924</c:v>
                </c:pt>
                <c:pt idx="7">
                  <c:v>0.62688159217074602</c:v>
                </c:pt>
                <c:pt idx="8">
                  <c:v>0.58775414660796832</c:v>
                </c:pt>
                <c:pt idx="9">
                  <c:v>0.55101667790770714</c:v>
                </c:pt>
                <c:pt idx="10">
                  <c:v>0.51448811851973542</c:v>
                </c:pt>
                <c:pt idx="11">
                  <c:v>0.468014963186135</c:v>
                </c:pt>
                <c:pt idx="12">
                  <c:v>0.40810491409105221</c:v>
                </c:pt>
                <c:pt idx="13">
                  <c:v>0.33930110007194225</c:v>
                </c:pt>
                <c:pt idx="14">
                  <c:v>0.26384848698489816</c:v>
                </c:pt>
                <c:pt idx="15">
                  <c:v>0.18937139002378856</c:v>
                </c:pt>
                <c:pt idx="16">
                  <c:v>0.12496950870753054</c:v>
                </c:pt>
                <c:pt idx="17">
                  <c:v>7.5588340698695022E-2</c:v>
                </c:pt>
                <c:pt idx="18">
                  <c:v>4.1796005652310675E-2</c:v>
                </c:pt>
                <c:pt idx="19">
                  <c:v>2.1081359120681542E-2</c:v>
                </c:pt>
                <c:pt idx="20">
                  <c:v>9.6795388386404779E-3</c:v>
                </c:pt>
                <c:pt idx="21">
                  <c:v>4.0358468165726524E-3</c:v>
                </c:pt>
                <c:pt idx="22">
                  <c:v>1.5223512267853456E-3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D2-4C4C-94AC-1D06E42A9A4A}"/>
            </c:ext>
          </c:extLst>
        </c:ser>
        <c:ser>
          <c:idx val="23"/>
          <c:order val="23"/>
          <c:tx>
            <c:strRef>
              <c:f>'Goods Vehicle'!$A$1806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0.96503987219688647</c:v>
                </c:pt>
                <c:pt idx="2">
                  <c:v>0.92961010495862428</c:v>
                </c:pt>
                <c:pt idx="3">
                  <c:v>0.88399891596984048</c:v>
                </c:pt>
                <c:pt idx="4">
                  <c:v>0.83202637828847936</c:v>
                </c:pt>
                <c:pt idx="5">
                  <c:v>0.77930626771727474</c:v>
                </c:pt>
                <c:pt idx="6">
                  <c:v>0.73151181022036516</c:v>
                </c:pt>
                <c:pt idx="7">
                  <c:v>0.69075470332474365</c:v>
                </c:pt>
                <c:pt idx="8">
                  <c:v>0.65770989311874872</c:v>
                </c:pt>
                <c:pt idx="9">
                  <c:v>0.62761950672623101</c:v>
                </c:pt>
                <c:pt idx="10">
                  <c:v>0.59601068537975255</c:v>
                </c:pt>
                <c:pt idx="11">
                  <c:v>0.55041051488025095</c:v>
                </c:pt>
                <c:pt idx="12">
                  <c:v>0.48685707070365869</c:v>
                </c:pt>
                <c:pt idx="13">
                  <c:v>0.40912580034207768</c:v>
                </c:pt>
                <c:pt idx="14">
                  <c:v>0.32022386471325337</c:v>
                </c:pt>
                <c:pt idx="15">
                  <c:v>0.23064678960884377</c:v>
                </c:pt>
                <c:pt idx="16">
                  <c:v>0.15238881779667346</c:v>
                </c:pt>
                <c:pt idx="17">
                  <c:v>9.2117451152875729E-2</c:v>
                </c:pt>
                <c:pt idx="18">
                  <c:v>5.0839088945830113E-2</c:v>
                </c:pt>
                <c:pt idx="19">
                  <c:v>2.5569363581911753E-2</c:v>
                </c:pt>
                <c:pt idx="20">
                  <c:v>1.1700355626882208E-2</c:v>
                </c:pt>
                <c:pt idx="21">
                  <c:v>4.8609507017037812E-3</c:v>
                </c:pt>
                <c:pt idx="22">
                  <c:v>1.8270517551060017E-3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0D2-4C4C-94AC-1D06E42A9A4A}"/>
            </c:ext>
          </c:extLst>
        </c:ser>
        <c:ser>
          <c:idx val="24"/>
          <c:order val="24"/>
          <c:tx>
            <c:strRef>
              <c:f>'Goods Vehicle'!$A$1807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0.98115151853879057</c:v>
                </c:pt>
                <c:pt idx="2">
                  <c:v>0.95896877094570154</c:v>
                </c:pt>
                <c:pt idx="3">
                  <c:v>0.92402088969447627</c:v>
                </c:pt>
                <c:pt idx="4">
                  <c:v>0.88003694827241585</c:v>
                </c:pt>
                <c:pt idx="5">
                  <c:v>0.83224095176249546</c:v>
                </c:pt>
                <c:pt idx="6">
                  <c:v>0.78596046451874635</c:v>
                </c:pt>
                <c:pt idx="7">
                  <c:v>0.74527178891155854</c:v>
                </c:pt>
                <c:pt idx="8">
                  <c:v>0.71141901883616709</c:v>
                </c:pt>
                <c:pt idx="9">
                  <c:v>0.6806276147627297</c:v>
                </c:pt>
                <c:pt idx="10">
                  <c:v>0.64847810812003504</c:v>
                </c:pt>
                <c:pt idx="11">
                  <c:v>0.60108514932910317</c:v>
                </c:pt>
                <c:pt idx="12">
                  <c:v>0.53373208025648111</c:v>
                </c:pt>
                <c:pt idx="13">
                  <c:v>0.45023934002575727</c:v>
                </c:pt>
                <c:pt idx="14">
                  <c:v>0.35360848617142648</c:v>
                </c:pt>
                <c:pt idx="15">
                  <c:v>0.25541791126719282</c:v>
                </c:pt>
                <c:pt idx="16">
                  <c:v>0.16915284783170292</c:v>
                </c:pt>
                <c:pt idx="17">
                  <c:v>0.10245130879543574</c:v>
                </c:pt>
                <c:pt idx="18">
                  <c:v>5.6634952297104801E-2</c:v>
                </c:pt>
                <c:pt idx="19">
                  <c:v>2.852379777571068E-2</c:v>
                </c:pt>
                <c:pt idx="20">
                  <c:v>1.3067515692555931E-2</c:v>
                </c:pt>
                <c:pt idx="21">
                  <c:v>5.4352416718994601E-3</c:v>
                </c:pt>
                <c:pt idx="22">
                  <c:v>2.0447840239868897E-3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D2-4C4C-94AC-1D06E42A9A4A}"/>
            </c:ext>
          </c:extLst>
        </c:ser>
        <c:ser>
          <c:idx val="25"/>
          <c:order val="25"/>
          <c:tx>
            <c:strRef>
              <c:f>'Goods Vehicle'!$A$1808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0.97787948743760633</c:v>
                </c:pt>
                <c:pt idx="2">
                  <c:v>0.95471360568203756</c:v>
                </c:pt>
                <c:pt idx="3">
                  <c:v>0.92096625638779983</c:v>
                </c:pt>
                <c:pt idx="4">
                  <c:v>0.87870516280534228</c:v>
                </c:pt>
                <c:pt idx="5">
                  <c:v>0.83487003811079286</c:v>
                </c:pt>
                <c:pt idx="6">
                  <c:v>0.79351643713281905</c:v>
                </c:pt>
                <c:pt idx="7">
                  <c:v>0.75787406572753446</c:v>
                </c:pt>
                <c:pt idx="8">
                  <c:v>0.72824192453198844</c:v>
                </c:pt>
                <c:pt idx="9">
                  <c:v>0.6992640972182671</c:v>
                </c:pt>
                <c:pt idx="10">
                  <c:v>0.66699641767529427</c:v>
                </c:pt>
                <c:pt idx="11">
                  <c:v>0.61698265230866611</c:v>
                </c:pt>
                <c:pt idx="12">
                  <c:v>0.54571695510358775</c:v>
                </c:pt>
                <c:pt idx="13">
                  <c:v>0.45779016296082609</c:v>
                </c:pt>
                <c:pt idx="14">
                  <c:v>0.35728120140217867</c:v>
                </c:pt>
                <c:pt idx="15">
                  <c:v>0.25651145030576439</c:v>
                </c:pt>
                <c:pt idx="16">
                  <c:v>0.16891498937781557</c:v>
                </c:pt>
                <c:pt idx="17">
                  <c:v>0.10176931998207517</c:v>
                </c:pt>
                <c:pt idx="18">
                  <c:v>5.5984834677646034E-2</c:v>
                </c:pt>
                <c:pt idx="19">
                  <c:v>2.8071833072300989E-2</c:v>
                </c:pt>
                <c:pt idx="20">
                  <c:v>1.2807641851908191E-2</c:v>
                </c:pt>
                <c:pt idx="21">
                  <c:v>5.3066608616184618E-3</c:v>
                </c:pt>
                <c:pt idx="22">
                  <c:v>1.9881821837020031E-3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0D2-4C4C-94AC-1D06E42A9A4A}"/>
            </c:ext>
          </c:extLst>
        </c:ser>
        <c:ser>
          <c:idx val="26"/>
          <c:order val="26"/>
          <c:tx>
            <c:strRef>
              <c:f>'Goods Vehicle'!$A$1782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'Goods Vehicle'!$B$1781:$X$1781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'Goods Vehicle'!$B$1782:$X$1782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0.96809630314702921</c:v>
                </c:pt>
                <c:pt idx="2">
                  <c:v>0.93653125205412657</c:v>
                </c:pt>
                <c:pt idx="3">
                  <c:v>0.89519565338700524</c:v>
                </c:pt>
                <c:pt idx="4">
                  <c:v>0.84645447902121751</c:v>
                </c:pt>
                <c:pt idx="5">
                  <c:v>0.79693919571829108</c:v>
                </c:pt>
                <c:pt idx="6">
                  <c:v>0.75222063681677842</c:v>
                </c:pt>
                <c:pt idx="7">
                  <c:v>0.71445730748320324</c:v>
                </c:pt>
                <c:pt idx="8">
                  <c:v>0.68418990579319172</c:v>
                </c:pt>
                <c:pt idx="9">
                  <c:v>0.65569101253590034</c:v>
                </c:pt>
                <c:pt idx="10">
                  <c:v>0.62513228698380119</c:v>
                </c:pt>
                <c:pt idx="11">
                  <c:v>0.57925800942629024</c:v>
                </c:pt>
                <c:pt idx="12">
                  <c:v>0.51328794289706403</c:v>
                </c:pt>
                <c:pt idx="13">
                  <c:v>0.43205772249286678</c:v>
                </c:pt>
                <c:pt idx="14">
                  <c:v>0.33882686995808986</c:v>
                </c:pt>
                <c:pt idx="15">
                  <c:v>0.24451784598612658</c:v>
                </c:pt>
                <c:pt idx="16">
                  <c:v>0.16188199890118848</c:v>
                </c:pt>
                <c:pt idx="17">
                  <c:v>9.80673549106299E-2</c:v>
                </c:pt>
                <c:pt idx="18">
                  <c:v>5.4245363679557124E-2</c:v>
                </c:pt>
                <c:pt idx="19">
                  <c:v>2.7347747003619638E-2</c:v>
                </c:pt>
                <c:pt idx="20">
                  <c:v>1.2544621534496314E-2</c:v>
                </c:pt>
                <c:pt idx="21">
                  <c:v>5.2246779750708683E-3</c:v>
                </c:pt>
                <c:pt idx="22">
                  <c:v>1.9683841372233335E-3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D2-4C4C-94AC-1D06E42A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Buses!$A$1783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0.80850464869823824</c:v>
                </c:pt>
                <c:pt idx="2">
                  <c:v>0.7209070271311675</c:v>
                </c:pt>
                <c:pt idx="3">
                  <c:v>0.66427464471610431</c:v>
                </c:pt>
                <c:pt idx="4">
                  <c:v>0.62095390948403772</c:v>
                </c:pt>
                <c:pt idx="5">
                  <c:v>0.58642008508618326</c:v>
                </c:pt>
                <c:pt idx="6">
                  <c:v>0.55490478032292478</c:v>
                </c:pt>
                <c:pt idx="7">
                  <c:v>0.52052291544410645</c:v>
                </c:pt>
                <c:pt idx="8">
                  <c:v>0.4748786181803899</c:v>
                </c:pt>
                <c:pt idx="9">
                  <c:v>0.41763197675736685</c:v>
                </c:pt>
                <c:pt idx="10">
                  <c:v>0.35123237623738446</c:v>
                </c:pt>
                <c:pt idx="11">
                  <c:v>0.27879882465893924</c:v>
                </c:pt>
                <c:pt idx="12">
                  <c:v>0.20247350633958927</c:v>
                </c:pt>
                <c:pt idx="13">
                  <c:v>0.1283568346624725</c:v>
                </c:pt>
                <c:pt idx="14">
                  <c:v>6.7131497921826488E-2</c:v>
                </c:pt>
                <c:pt idx="15">
                  <c:v>2.8030440322578953E-2</c:v>
                </c:pt>
                <c:pt idx="16">
                  <c:v>9.5417979434849753E-3</c:v>
                </c:pt>
                <c:pt idx="17">
                  <c:v>2.9277175195356886E-3</c:v>
                </c:pt>
                <c:pt idx="18">
                  <c:v>7.9960392471989383E-4</c:v>
                </c:pt>
                <c:pt idx="19">
                  <c:v>1.9132594003901104E-4</c:v>
                </c:pt>
                <c:pt idx="20">
                  <c:v>3.9284324173549656E-5</c:v>
                </c:pt>
                <c:pt idx="21">
                  <c:v>6.728631046559741E-6</c:v>
                </c:pt>
                <c:pt idx="22">
                  <c:v>9.2282338459703794E-7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0-4887-A29F-70230D6C0137}"/>
            </c:ext>
          </c:extLst>
        </c:ser>
        <c:ser>
          <c:idx val="1"/>
          <c:order val="1"/>
          <c:tx>
            <c:strRef>
              <c:f>Buses!$A$1784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0.87121782912290946</c:v>
                </c:pt>
                <c:pt idx="2">
                  <c:v>0.78028653315856333</c:v>
                </c:pt>
                <c:pt idx="3">
                  <c:v>0.703345462257565</c:v>
                </c:pt>
                <c:pt idx="4">
                  <c:v>0.64558519072599441</c:v>
                </c:pt>
                <c:pt idx="5">
                  <c:v>0.60824024575562796</c:v>
                </c:pt>
                <c:pt idx="6">
                  <c:v>0.5830586698425092</c:v>
                </c:pt>
                <c:pt idx="7">
                  <c:v>0.55490219318527834</c:v>
                </c:pt>
                <c:pt idx="8">
                  <c:v>0.51809405363063643</c:v>
                </c:pt>
                <c:pt idx="9">
                  <c:v>0.47099125091374316</c:v>
                </c:pt>
                <c:pt idx="10">
                  <c:v>0.41062915311855708</c:v>
                </c:pt>
                <c:pt idx="11">
                  <c:v>0.33522665353461101</c:v>
                </c:pt>
                <c:pt idx="12">
                  <c:v>0.24828161675201987</c:v>
                </c:pt>
                <c:pt idx="13">
                  <c:v>0.15866544160959573</c:v>
                </c:pt>
                <c:pt idx="14">
                  <c:v>8.2757024271769009E-2</c:v>
                </c:pt>
                <c:pt idx="15">
                  <c:v>3.4253445332771526E-2</c:v>
                </c:pt>
                <c:pt idx="16">
                  <c:v>1.1633115567551977E-2</c:v>
                </c:pt>
                <c:pt idx="17">
                  <c:v>3.5581684235468369E-3</c:v>
                </c:pt>
                <c:pt idx="18">
                  <c:v>9.6792789047739358E-4</c:v>
                </c:pt>
                <c:pt idx="19">
                  <c:v>2.3048697871708157E-4</c:v>
                </c:pt>
                <c:pt idx="20">
                  <c:v>4.7056492598507305E-5</c:v>
                </c:pt>
                <c:pt idx="21">
                  <c:v>8.0068718001369277E-6</c:v>
                </c:pt>
                <c:pt idx="22">
                  <c:v>1.0898817346394196E-6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0-4887-A29F-70230D6C0137}"/>
            </c:ext>
          </c:extLst>
        </c:ser>
        <c:ser>
          <c:idx val="2"/>
          <c:order val="2"/>
          <c:tx>
            <c:strRef>
              <c:f>Buses!$A$1785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0.87329003972963237</c:v>
                </c:pt>
                <c:pt idx="2">
                  <c:v>0.7876263933665465</c:v>
                </c:pt>
                <c:pt idx="3">
                  <c:v>0.72087628918733904</c:v>
                </c:pt>
                <c:pt idx="4">
                  <c:v>0.67152182023572216</c:v>
                </c:pt>
                <c:pt idx="5">
                  <c:v>0.63506436179517767</c:v>
                </c:pt>
                <c:pt idx="6">
                  <c:v>0.6013681883451083</c:v>
                </c:pt>
                <c:pt idx="7">
                  <c:v>0.56613463832811828</c:v>
                </c:pt>
                <c:pt idx="8">
                  <c:v>0.52706228628982954</c:v>
                </c:pt>
                <c:pt idx="9">
                  <c:v>0.47975225801793187</c:v>
                </c:pt>
                <c:pt idx="10">
                  <c:v>0.41761501622872799</c:v>
                </c:pt>
                <c:pt idx="11">
                  <c:v>0.33482158013963004</c:v>
                </c:pt>
                <c:pt idx="12">
                  <c:v>0.23787827158433628</c:v>
                </c:pt>
                <c:pt idx="13">
                  <c:v>0.14431250857694811</c:v>
                </c:pt>
                <c:pt idx="14">
                  <c:v>7.2411689219254671E-2</c:v>
                </c:pt>
                <c:pt idx="15">
                  <c:v>2.9437174997537729E-2</c:v>
                </c:pt>
                <c:pt idx="16">
                  <c:v>9.890153050043593E-3</c:v>
                </c:pt>
                <c:pt idx="17">
                  <c:v>2.9947858879573186E-3</c:v>
                </c:pt>
                <c:pt idx="18">
                  <c:v>8.0726719886203835E-4</c:v>
                </c:pt>
                <c:pt idx="19">
                  <c:v>1.9069775082458662E-4</c:v>
                </c:pt>
                <c:pt idx="20">
                  <c:v>3.8674093553181521E-5</c:v>
                </c:pt>
                <c:pt idx="21">
                  <c:v>6.5467410217401323E-6</c:v>
                </c:pt>
                <c:pt idx="22">
                  <c:v>8.8805809794756385E-7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0-4887-A29F-70230D6C0137}"/>
            </c:ext>
          </c:extLst>
        </c:ser>
        <c:ser>
          <c:idx val="3"/>
          <c:order val="3"/>
          <c:tx>
            <c:strRef>
              <c:f>Buses!$A$1786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0.90774903679249974</c:v>
                </c:pt>
                <c:pt idx="2">
                  <c:v>0.848418489103971</c:v>
                </c:pt>
                <c:pt idx="3">
                  <c:v>0.79433717124128567</c:v>
                </c:pt>
                <c:pt idx="4">
                  <c:v>0.74877445241229168</c:v>
                </c:pt>
                <c:pt idx="5">
                  <c:v>0.71405438505792995</c:v>
                </c:pt>
                <c:pt idx="6">
                  <c:v>0.68421135537304656</c:v>
                </c:pt>
                <c:pt idx="7">
                  <c:v>0.65113389640264163</c:v>
                </c:pt>
                <c:pt idx="8">
                  <c:v>0.60933810172840719</c:v>
                </c:pt>
                <c:pt idx="9">
                  <c:v>0.55903638740863659</c:v>
                </c:pt>
                <c:pt idx="10">
                  <c:v>0.49867483995636019</c:v>
                </c:pt>
                <c:pt idx="11">
                  <c:v>0.41943291156127605</c:v>
                </c:pt>
                <c:pt idx="12">
                  <c:v>0.32010043383059528</c:v>
                </c:pt>
                <c:pt idx="13">
                  <c:v>0.20902379515430047</c:v>
                </c:pt>
                <c:pt idx="14">
                  <c:v>0.11071086745066616</c:v>
                </c:pt>
                <c:pt idx="15">
                  <c:v>4.597739377586485E-2</c:v>
                </c:pt>
                <c:pt idx="16">
                  <c:v>1.5663138580511382E-2</c:v>
                </c:pt>
                <c:pt idx="17">
                  <c:v>4.8025881887063804E-3</c:v>
                </c:pt>
                <c:pt idx="18">
                  <c:v>1.3087753307505778E-3</c:v>
                </c:pt>
                <c:pt idx="19">
                  <c:v>3.1198007490607083E-4</c:v>
                </c:pt>
                <c:pt idx="20">
                  <c:v>6.3710810144779195E-5</c:v>
                </c:pt>
                <c:pt idx="21">
                  <c:v>1.0833837223112042E-5</c:v>
                </c:pt>
                <c:pt idx="22">
                  <c:v>1.4722434007463647E-6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20-4887-A29F-70230D6C0137}"/>
            </c:ext>
          </c:extLst>
        </c:ser>
        <c:ser>
          <c:idx val="4"/>
          <c:order val="4"/>
          <c:tx>
            <c:strRef>
              <c:f>Buses!$A$1787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0.87904048056176853</c:v>
                </c:pt>
                <c:pt idx="2">
                  <c:v>0.81729039785475022</c:v>
                </c:pt>
                <c:pt idx="3">
                  <c:v>0.76585453237538714</c:v>
                </c:pt>
                <c:pt idx="4">
                  <c:v>0.72339647991858436</c:v>
                </c:pt>
                <c:pt idx="5">
                  <c:v>0.69232818709906696</c:v>
                </c:pt>
                <c:pt idx="6">
                  <c:v>0.66861455399612879</c:v>
                </c:pt>
                <c:pt idx="7">
                  <c:v>0.64433418860155567</c:v>
                </c:pt>
                <c:pt idx="8">
                  <c:v>0.61332330718247852</c:v>
                </c:pt>
                <c:pt idx="9">
                  <c:v>0.57237620281085222</c:v>
                </c:pt>
                <c:pt idx="10">
                  <c:v>0.51049056315331287</c:v>
                </c:pt>
                <c:pt idx="11">
                  <c:v>0.41500999086812607</c:v>
                </c:pt>
                <c:pt idx="12">
                  <c:v>0.28842566102655587</c:v>
                </c:pt>
                <c:pt idx="13">
                  <c:v>0.16444276541867275</c:v>
                </c:pt>
                <c:pt idx="14">
                  <c:v>7.5525574322286904E-2</c:v>
                </c:pt>
                <c:pt idx="15">
                  <c:v>2.8750697232062361E-2</c:v>
                </c:pt>
                <c:pt idx="16">
                  <c:v>9.3461249354535036E-3</c:v>
                </c:pt>
                <c:pt idx="17">
                  <c:v>2.7303555727572482E-3</c:v>
                </c:pt>
                <c:pt idx="18">
                  <c:v>7.081024830238869E-4</c:v>
                </c:pt>
                <c:pt idx="19">
                  <c:v>1.6052733906513073E-4</c:v>
                </c:pt>
                <c:pt idx="20">
                  <c:v>3.1175117016557508E-5</c:v>
                </c:pt>
                <c:pt idx="21">
                  <c:v>5.0454305943192779E-6</c:v>
                </c:pt>
                <c:pt idx="22">
                  <c:v>6.5379555025391056E-7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20-4887-A29F-70230D6C0137}"/>
            </c:ext>
          </c:extLst>
        </c:ser>
        <c:ser>
          <c:idx val="5"/>
          <c:order val="5"/>
          <c:tx>
            <c:strRef>
              <c:f>Buses!$A$1788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0.79675325328775071</c:v>
                </c:pt>
                <c:pt idx="2">
                  <c:v>0.6810989379052701</c:v>
                </c:pt>
                <c:pt idx="3">
                  <c:v>0.59185122990756001</c:v>
                </c:pt>
                <c:pt idx="4">
                  <c:v>0.52197307242189361</c:v>
                </c:pt>
                <c:pt idx="5">
                  <c:v>0.47730083008930668</c:v>
                </c:pt>
                <c:pt idx="6">
                  <c:v>0.45219521047511579</c:v>
                </c:pt>
                <c:pt idx="7">
                  <c:v>0.43446777295270533</c:v>
                </c:pt>
                <c:pt idx="8">
                  <c:v>0.41238067832172631</c:v>
                </c:pt>
                <c:pt idx="9">
                  <c:v>0.3804947263300299</c:v>
                </c:pt>
                <c:pt idx="10">
                  <c:v>0.33715534496553012</c:v>
                </c:pt>
                <c:pt idx="11">
                  <c:v>0.2773648904336049</c:v>
                </c:pt>
                <c:pt idx="12">
                  <c:v>0.20264121633269128</c:v>
                </c:pt>
                <c:pt idx="13">
                  <c:v>0.1280626248851896</c:v>
                </c:pt>
                <c:pt idx="14">
                  <c:v>6.7745625158752487E-2</c:v>
                </c:pt>
                <c:pt idx="15">
                  <c:v>2.9215128645009858E-2</c:v>
                </c:pt>
                <c:pt idx="16">
                  <c:v>1.003039737526723E-2</c:v>
                </c:pt>
                <c:pt idx="17">
                  <c:v>3.1085704823753391E-3</c:v>
                </c:pt>
                <c:pt idx="18">
                  <c:v>8.5904753318466476E-4</c:v>
                </c:pt>
                <c:pt idx="19">
                  <c:v>2.0841164112284094E-4</c:v>
                </c:pt>
                <c:pt idx="20">
                  <c:v>4.3489828047249546E-5</c:v>
                </c:pt>
                <c:pt idx="21">
                  <c:v>7.589920009265505E-6</c:v>
                </c:pt>
                <c:pt idx="22">
                  <c:v>1.0636161568156055E-6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20-4887-A29F-70230D6C0137}"/>
            </c:ext>
          </c:extLst>
        </c:ser>
        <c:ser>
          <c:idx val="6"/>
          <c:order val="6"/>
          <c:tx>
            <c:strRef>
              <c:f>Buses!$A$1789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0.87465775171980797</c:v>
                </c:pt>
                <c:pt idx="2">
                  <c:v>0.80022852998177962</c:v>
                </c:pt>
                <c:pt idx="3">
                  <c:v>0.73994011753363376</c:v>
                </c:pt>
                <c:pt idx="4">
                  <c:v>0.68855497028750334</c:v>
                </c:pt>
                <c:pt idx="5">
                  <c:v>0.64631943377903378</c:v>
                </c:pt>
                <c:pt idx="6">
                  <c:v>0.6081941614208497</c:v>
                </c:pt>
                <c:pt idx="7">
                  <c:v>0.5684912263121481</c:v>
                </c:pt>
                <c:pt idx="8">
                  <c:v>0.52203356154036396</c:v>
                </c:pt>
                <c:pt idx="9">
                  <c:v>0.46580226147328641</c:v>
                </c:pt>
                <c:pt idx="10">
                  <c:v>0.4000864704853947</c:v>
                </c:pt>
                <c:pt idx="11">
                  <c:v>0.32466604650798847</c:v>
                </c:pt>
                <c:pt idx="12">
                  <c:v>0.23825625535622685</c:v>
                </c:pt>
                <c:pt idx="13">
                  <c:v>0.14872617181398662</c:v>
                </c:pt>
                <c:pt idx="14">
                  <c:v>7.5074230624798566E-2</c:v>
                </c:pt>
                <c:pt idx="15">
                  <c:v>3.0249198168908253E-2</c:v>
                </c:pt>
                <c:pt idx="16">
                  <c:v>1.0157356344668522E-2</c:v>
                </c:pt>
                <c:pt idx="17">
                  <c:v>3.0690980756974406E-3</c:v>
                </c:pt>
                <c:pt idx="18">
                  <c:v>8.2401443928592499E-4</c:v>
                </c:pt>
                <c:pt idx="19">
                  <c:v>1.9348298848553824E-4</c:v>
                </c:pt>
                <c:pt idx="20">
                  <c:v>3.8914632599973409E-5</c:v>
                </c:pt>
                <c:pt idx="21">
                  <c:v>6.5170025370653306E-6</c:v>
                </c:pt>
                <c:pt idx="22">
                  <c:v>8.7228857770238477E-7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20-4887-A29F-70230D6C0137}"/>
            </c:ext>
          </c:extLst>
        </c:ser>
        <c:ser>
          <c:idx val="7"/>
          <c:order val="7"/>
          <c:tx>
            <c:strRef>
              <c:f>Buses!$A$1790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0.84975030015708375</c:v>
                </c:pt>
                <c:pt idx="2">
                  <c:v>0.76497463320889802</c:v>
                </c:pt>
                <c:pt idx="3">
                  <c:v>0.69784642322015245</c:v>
                </c:pt>
                <c:pt idx="4">
                  <c:v>0.64083875024539361</c:v>
                </c:pt>
                <c:pt idx="5">
                  <c:v>0.59401055666922375</c:v>
                </c:pt>
                <c:pt idx="6">
                  <c:v>0.5577130107563506</c:v>
                </c:pt>
                <c:pt idx="7">
                  <c:v>0.52532607471419768</c:v>
                </c:pt>
                <c:pt idx="8">
                  <c:v>0.48957038323000301</c:v>
                </c:pt>
                <c:pt idx="9">
                  <c:v>0.44494689101473961</c:v>
                </c:pt>
                <c:pt idx="10">
                  <c:v>0.38799700986529295</c:v>
                </c:pt>
                <c:pt idx="11">
                  <c:v>0.31491523961447787</c:v>
                </c:pt>
                <c:pt idx="12">
                  <c:v>0.22906257434065647</c:v>
                </c:pt>
                <c:pt idx="13">
                  <c:v>0.14205547442287458</c:v>
                </c:pt>
                <c:pt idx="14">
                  <c:v>7.1899078678012596E-2</c:v>
                </c:pt>
                <c:pt idx="15">
                  <c:v>2.9050948127423037E-2</c:v>
                </c:pt>
                <c:pt idx="16">
                  <c:v>9.762684103645447E-3</c:v>
                </c:pt>
                <c:pt idx="17">
                  <c:v>2.9533901463942858E-3</c:v>
                </c:pt>
                <c:pt idx="18">
                  <c:v>7.9426080951139344E-4</c:v>
                </c:pt>
                <c:pt idx="19">
                  <c:v>1.8689353247458573E-4</c:v>
                </c:pt>
                <c:pt idx="20">
                  <c:v>3.7686796953484425E-5</c:v>
                </c:pt>
                <c:pt idx="21">
                  <c:v>6.3304288941967712E-6</c:v>
                </c:pt>
                <c:pt idx="22">
                  <c:v>8.501654622516952E-7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20-4887-A29F-70230D6C0137}"/>
            </c:ext>
          </c:extLst>
        </c:ser>
        <c:ser>
          <c:idx val="8"/>
          <c:order val="8"/>
          <c:tx>
            <c:strRef>
              <c:f>Buses!$A$1791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0.88631078667710494</c:v>
                </c:pt>
                <c:pt idx="2">
                  <c:v>0.81189373775276841</c:v>
                </c:pt>
                <c:pt idx="3">
                  <c:v>0.74502383281479823</c:v>
                </c:pt>
                <c:pt idx="4">
                  <c:v>0.68532109614148418</c:v>
                </c:pt>
                <c:pt idx="5">
                  <c:v>0.6377419625952423</c:v>
                </c:pt>
                <c:pt idx="6">
                  <c:v>0.60093878490351782</c:v>
                </c:pt>
                <c:pt idx="7">
                  <c:v>0.57075431643545826</c:v>
                </c:pt>
                <c:pt idx="8">
                  <c:v>0.53813201824209511</c:v>
                </c:pt>
                <c:pt idx="9">
                  <c:v>0.49709495509668356</c:v>
                </c:pt>
                <c:pt idx="10">
                  <c:v>0.43715452911541741</c:v>
                </c:pt>
                <c:pt idx="11">
                  <c:v>0.35145005888159886</c:v>
                </c:pt>
                <c:pt idx="12">
                  <c:v>0.24586320874344403</c:v>
                </c:pt>
                <c:pt idx="13">
                  <c:v>0.14367313679236182</c:v>
                </c:pt>
                <c:pt idx="14">
                  <c:v>6.8200631093731423E-2</c:v>
                </c:pt>
                <c:pt idx="15">
                  <c:v>2.6307214523029199E-2</c:v>
                </c:pt>
                <c:pt idx="16">
                  <c:v>8.636818977689531E-3</c:v>
                </c:pt>
                <c:pt idx="17">
                  <c:v>2.5493823148983186E-3</c:v>
                </c:pt>
                <c:pt idx="18">
                  <c:v>6.6816157119109487E-4</c:v>
                </c:pt>
                <c:pt idx="19">
                  <c:v>1.5304110068448118E-4</c:v>
                </c:pt>
                <c:pt idx="20">
                  <c:v>3.0005979995806342E-5</c:v>
                </c:pt>
                <c:pt idx="21">
                  <c:v>4.8953703135623527E-6</c:v>
                </c:pt>
                <c:pt idx="22">
                  <c:v>6.3788214343940552E-7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20-4887-A29F-70230D6C0137}"/>
            </c:ext>
          </c:extLst>
        </c:ser>
        <c:ser>
          <c:idx val="9"/>
          <c:order val="9"/>
          <c:tx>
            <c:strRef>
              <c:f>Buses!$A$1792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0.77116695427491999</c:v>
                </c:pt>
                <c:pt idx="2">
                  <c:v>0.67164380280269009</c:v>
                </c:pt>
                <c:pt idx="3">
                  <c:v>0.6042539877059695</c:v>
                </c:pt>
                <c:pt idx="4">
                  <c:v>0.55087258290738728</c:v>
                </c:pt>
                <c:pt idx="5">
                  <c:v>0.51237088179806345</c:v>
                </c:pt>
                <c:pt idx="6">
                  <c:v>0.48705002787034923</c:v>
                </c:pt>
                <c:pt idx="7">
                  <c:v>0.46552511185209466</c:v>
                </c:pt>
                <c:pt idx="8">
                  <c:v>0.43585279172192726</c:v>
                </c:pt>
                <c:pt idx="9">
                  <c:v>0.39362082454384506</c:v>
                </c:pt>
                <c:pt idx="10">
                  <c:v>0.33860570039122262</c:v>
                </c:pt>
                <c:pt idx="11">
                  <c:v>0.27181184549930804</c:v>
                </c:pt>
                <c:pt idx="12">
                  <c:v>0.19574092309064872</c:v>
                </c:pt>
                <c:pt idx="13">
                  <c:v>0.12102146300076355</c:v>
                </c:pt>
                <c:pt idx="14">
                  <c:v>6.1468775456530289E-2</c:v>
                </c:pt>
                <c:pt idx="15">
                  <c:v>2.5218592100581527E-2</c:v>
                </c:pt>
                <c:pt idx="16">
                  <c:v>8.5109536218496151E-3</c:v>
                </c:pt>
                <c:pt idx="17">
                  <c:v>2.5885166232524348E-3</c:v>
                </c:pt>
                <c:pt idx="18">
                  <c:v>7.0072834472900691E-4</c:v>
                </c:pt>
                <c:pt idx="19">
                  <c:v>1.6620644432607801E-4</c:v>
                </c:pt>
                <c:pt idx="20">
                  <c:v>3.3838502193073161E-5</c:v>
                </c:pt>
                <c:pt idx="21">
                  <c:v>5.7495441315724705E-6</c:v>
                </c:pt>
                <c:pt idx="22">
                  <c:v>7.8274852588489097E-7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20-4887-A29F-70230D6C0137}"/>
            </c:ext>
          </c:extLst>
        </c:ser>
        <c:ser>
          <c:idx val="10"/>
          <c:order val="10"/>
          <c:tx>
            <c:strRef>
              <c:f>Buses!$A$1793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0.87050559067529476</c:v>
                </c:pt>
                <c:pt idx="2">
                  <c:v>0.78102090523230572</c:v>
                </c:pt>
                <c:pt idx="3">
                  <c:v>0.70261910363354441</c:v>
                </c:pt>
                <c:pt idx="4">
                  <c:v>0.63485981700733451</c:v>
                </c:pt>
                <c:pt idx="5">
                  <c:v>0.5831617916224785</c:v>
                </c:pt>
                <c:pt idx="6">
                  <c:v>0.5460439214756887</c:v>
                </c:pt>
                <c:pt idx="7">
                  <c:v>0.51438236361902145</c:v>
                </c:pt>
                <c:pt idx="8">
                  <c:v>0.47976467981549764</c:v>
                </c:pt>
                <c:pt idx="9">
                  <c:v>0.43594114532065376</c:v>
                </c:pt>
                <c:pt idx="10">
                  <c:v>0.38123866471020607</c:v>
                </c:pt>
                <c:pt idx="11">
                  <c:v>0.31511972154372492</c:v>
                </c:pt>
                <c:pt idx="12">
                  <c:v>0.23755219877458522</c:v>
                </c:pt>
                <c:pt idx="13">
                  <c:v>0.15384967622561563</c:v>
                </c:pt>
                <c:pt idx="14">
                  <c:v>8.0831399216882427E-2</c:v>
                </c:pt>
                <c:pt idx="15">
                  <c:v>3.3550685977704275E-2</c:v>
                </c:pt>
                <c:pt idx="16">
                  <c:v>1.1415934174835884E-2</c:v>
                </c:pt>
                <c:pt idx="17">
                  <c:v>3.4971575904230168E-3</c:v>
                </c:pt>
                <c:pt idx="18">
                  <c:v>9.5247711912771482E-4</c:v>
                </c:pt>
                <c:pt idx="19">
                  <c:v>2.2700084744942117E-4</c:v>
                </c:pt>
                <c:pt idx="20">
                  <c:v>4.6367809735770038E-5</c:v>
                </c:pt>
                <c:pt idx="21">
                  <c:v>7.8908596498061812E-6</c:v>
                </c:pt>
                <c:pt idx="22">
                  <c:v>1.0738844280488991E-6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20-4887-A29F-70230D6C0137}"/>
            </c:ext>
          </c:extLst>
        </c:ser>
        <c:ser>
          <c:idx val="11"/>
          <c:order val="11"/>
          <c:tx>
            <c:strRef>
              <c:f>Buses!$A$1794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0.8807236769131408</c:v>
                </c:pt>
                <c:pt idx="2">
                  <c:v>0.78341969010167445</c:v>
                </c:pt>
                <c:pt idx="3">
                  <c:v>0.69227982465181792</c:v>
                </c:pt>
                <c:pt idx="4">
                  <c:v>0.62096306270378188</c:v>
                </c:pt>
                <c:pt idx="5">
                  <c:v>0.57600985263469973</c:v>
                </c:pt>
                <c:pt idx="6">
                  <c:v>0.54986546379054024</c:v>
                </c:pt>
                <c:pt idx="7">
                  <c:v>0.52690996079231966</c:v>
                </c:pt>
                <c:pt idx="8">
                  <c:v>0.49695984517874925</c:v>
                </c:pt>
                <c:pt idx="9">
                  <c:v>0.45445495614969189</c:v>
                </c:pt>
                <c:pt idx="10">
                  <c:v>0.39967509386770517</c:v>
                </c:pt>
                <c:pt idx="11">
                  <c:v>0.32840286551449938</c:v>
                </c:pt>
                <c:pt idx="12">
                  <c:v>0.24316921256015933</c:v>
                </c:pt>
                <c:pt idx="13">
                  <c:v>0.15406903004683536</c:v>
                </c:pt>
                <c:pt idx="14">
                  <c:v>7.9915588290006445E-2</c:v>
                </c:pt>
                <c:pt idx="15">
                  <c:v>3.2950337796272322E-2</c:v>
                </c:pt>
                <c:pt idx="16">
                  <c:v>1.1169485954592218E-2</c:v>
                </c:pt>
                <c:pt idx="17">
                  <c:v>3.4098565123329427E-3</c:v>
                </c:pt>
                <c:pt idx="18">
                  <c:v>9.258361579826957E-4</c:v>
                </c:pt>
                <c:pt idx="19">
                  <c:v>2.2006177974809304E-4</c:v>
                </c:pt>
                <c:pt idx="20">
                  <c:v>4.4850110258232156E-5</c:v>
                </c:pt>
                <c:pt idx="21">
                  <c:v>7.6190075992688122E-6</c:v>
                </c:pt>
                <c:pt idx="22">
                  <c:v>1.0355002600936913E-6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20-4887-A29F-70230D6C0137}"/>
            </c:ext>
          </c:extLst>
        </c:ser>
        <c:ser>
          <c:idx val="12"/>
          <c:order val="12"/>
          <c:tx>
            <c:strRef>
              <c:f>Buses!$A$1795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0.8463974939656651</c:v>
                </c:pt>
                <c:pt idx="2">
                  <c:v>0.7474319607147264</c:v>
                </c:pt>
                <c:pt idx="3">
                  <c:v>0.67352879663494147</c:v>
                </c:pt>
                <c:pt idx="4">
                  <c:v>0.61604744314693094</c:v>
                </c:pt>
                <c:pt idx="5">
                  <c:v>0.5718597995048551</c:v>
                </c:pt>
                <c:pt idx="6">
                  <c:v>0.53678229979430914</c:v>
                </c:pt>
                <c:pt idx="7">
                  <c:v>0.50693651758521896</c:v>
                </c:pt>
                <c:pt idx="8">
                  <c:v>0.47599535283406458</c:v>
                </c:pt>
                <c:pt idx="9">
                  <c:v>0.43725613299297705</c:v>
                </c:pt>
                <c:pt idx="10">
                  <c:v>0.38740666520896749</c:v>
                </c:pt>
                <c:pt idx="11">
                  <c:v>0.32004039154402963</c:v>
                </c:pt>
                <c:pt idx="12">
                  <c:v>0.23470259168012508</c:v>
                </c:pt>
                <c:pt idx="13">
                  <c:v>0.14474930551701493</c:v>
                </c:pt>
                <c:pt idx="14">
                  <c:v>7.244850306833539E-2</c:v>
                </c:pt>
                <c:pt idx="15">
                  <c:v>2.9114958285676895E-2</c:v>
                </c:pt>
                <c:pt idx="16">
                  <c:v>9.7542319769904351E-3</c:v>
                </c:pt>
                <c:pt idx="17">
                  <c:v>2.9408972754487728E-3</c:v>
                </c:pt>
                <c:pt idx="18">
                  <c:v>7.8807569031347224E-4</c:v>
                </c:pt>
                <c:pt idx="19">
                  <c:v>1.8476033011205484E-4</c:v>
                </c:pt>
                <c:pt idx="20">
                  <c:v>3.7122884343987472E-5</c:v>
                </c:pt>
                <c:pt idx="21">
                  <c:v>6.2148225175029381E-6</c:v>
                </c:pt>
                <c:pt idx="22">
                  <c:v>8.3221800328825424E-7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20-4887-A29F-70230D6C0137}"/>
            </c:ext>
          </c:extLst>
        </c:ser>
        <c:ser>
          <c:idx val="13"/>
          <c:order val="13"/>
          <c:tx>
            <c:strRef>
              <c:f>Buses!$A$1796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0.85316789948894789</c:v>
                </c:pt>
                <c:pt idx="2">
                  <c:v>0.7676036351607699</c:v>
                </c:pt>
                <c:pt idx="3">
                  <c:v>0.69600887963033786</c:v>
                </c:pt>
                <c:pt idx="4">
                  <c:v>0.6312585415499915</c:v>
                </c:pt>
                <c:pt idx="5">
                  <c:v>0.57984299176109155</c:v>
                </c:pt>
                <c:pt idx="6">
                  <c:v>0.54279603515739272</c:v>
                </c:pt>
                <c:pt idx="7">
                  <c:v>0.51269790654783942</c:v>
                </c:pt>
                <c:pt idx="8">
                  <c:v>0.47871546806363108</c:v>
                </c:pt>
                <c:pt idx="9">
                  <c:v>0.43391677483807856</c:v>
                </c:pt>
                <c:pt idx="10">
                  <c:v>0.37647850397098326</c:v>
                </c:pt>
                <c:pt idx="11">
                  <c:v>0.30561786497142829</c:v>
                </c:pt>
                <c:pt idx="12">
                  <c:v>0.22273609989022258</c:v>
                </c:pt>
                <c:pt idx="13">
                  <c:v>0.13888499512199359</c:v>
                </c:pt>
                <c:pt idx="14">
                  <c:v>7.0868438277727375E-2</c:v>
                </c:pt>
                <c:pt idx="15">
                  <c:v>2.9130508296818514E-2</c:v>
                </c:pt>
                <c:pt idx="16">
                  <c:v>9.8435935437606314E-3</c:v>
                </c:pt>
                <c:pt idx="17">
                  <c:v>2.99688522854058E-3</c:v>
                </c:pt>
                <c:pt idx="18">
                  <c:v>8.1191011947090441E-4</c:v>
                </c:pt>
                <c:pt idx="19">
                  <c:v>1.9268225640278747E-4</c:v>
                </c:pt>
                <c:pt idx="20">
                  <c:v>3.9240932617201629E-5</c:v>
                </c:pt>
                <c:pt idx="21">
                  <c:v>6.6680389448903199E-6</c:v>
                </c:pt>
                <c:pt idx="22">
                  <c:v>9.0767496807586667E-7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20-4887-A29F-70230D6C0137}"/>
            </c:ext>
          </c:extLst>
        </c:ser>
        <c:ser>
          <c:idx val="14"/>
          <c:order val="14"/>
          <c:tx>
            <c:strRef>
              <c:f>Buses!$A$1797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0.86260283316477815</c:v>
                </c:pt>
                <c:pt idx="2">
                  <c:v>0.77918854977020902</c:v>
                </c:pt>
                <c:pt idx="3">
                  <c:v>0.71319120539712422</c:v>
                </c:pt>
                <c:pt idx="4">
                  <c:v>0.66284768881610678</c:v>
                </c:pt>
                <c:pt idx="5">
                  <c:v>0.62879328027024184</c:v>
                </c:pt>
                <c:pt idx="6">
                  <c:v>0.6052465777019802</c:v>
                </c:pt>
                <c:pt idx="7">
                  <c:v>0.58239297801960388</c:v>
                </c:pt>
                <c:pt idx="8">
                  <c:v>0.55092439759587919</c:v>
                </c:pt>
                <c:pt idx="9">
                  <c:v>0.50423820891582882</c:v>
                </c:pt>
                <c:pt idx="10">
                  <c:v>0.44201640687846666</c:v>
                </c:pt>
                <c:pt idx="11">
                  <c:v>0.36372212632193379</c:v>
                </c:pt>
                <c:pt idx="12">
                  <c:v>0.27063932139393387</c:v>
                </c:pt>
                <c:pt idx="13">
                  <c:v>0.17309524454352676</c:v>
                </c:pt>
                <c:pt idx="14">
                  <c:v>9.0498542926794601E-2</c:v>
                </c:pt>
                <c:pt idx="15">
                  <c:v>3.7759698103884576E-2</c:v>
                </c:pt>
                <c:pt idx="16">
                  <c:v>1.2852221675052622E-2</c:v>
                </c:pt>
                <c:pt idx="17">
                  <c:v>3.941100417289678E-3</c:v>
                </c:pt>
                <c:pt idx="18">
                  <c:v>1.0753151742529665E-3</c:v>
                </c:pt>
                <c:pt idx="19">
                  <c:v>2.5696975750666429E-4</c:v>
                </c:pt>
                <c:pt idx="20">
                  <c:v>5.2685821790410259E-5</c:v>
                </c:pt>
                <c:pt idx="21">
                  <c:v>9.010163249167924E-6</c:v>
                </c:pt>
                <c:pt idx="22">
                  <c:v>1.2338696986358144E-6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20-4887-A29F-70230D6C0137}"/>
            </c:ext>
          </c:extLst>
        </c:ser>
        <c:ser>
          <c:idx val="15"/>
          <c:order val="15"/>
          <c:tx>
            <c:strRef>
              <c:f>Buses!$A$1798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0.82458914883914969</c:v>
                </c:pt>
                <c:pt idx="2">
                  <c:v>0.72065683652743018</c:v>
                </c:pt>
                <c:pt idx="3">
                  <c:v>0.64027413730293747</c:v>
                </c:pt>
                <c:pt idx="4">
                  <c:v>0.5758252178194978</c:v>
                </c:pt>
                <c:pt idx="5">
                  <c:v>0.52868817089018383</c:v>
                </c:pt>
                <c:pt idx="6">
                  <c:v>0.49604997070547074</c:v>
                </c:pt>
                <c:pt idx="7">
                  <c:v>0.4725617899265</c:v>
                </c:pt>
                <c:pt idx="8">
                  <c:v>0.44997273227549395</c:v>
                </c:pt>
                <c:pt idx="9">
                  <c:v>0.42017386488152253</c:v>
                </c:pt>
                <c:pt idx="10">
                  <c:v>0.37943107529868236</c:v>
                </c:pt>
                <c:pt idx="11">
                  <c:v>0.3232711130715219</c:v>
                </c:pt>
                <c:pt idx="12">
                  <c:v>0.24850777636932464</c:v>
                </c:pt>
                <c:pt idx="13">
                  <c:v>0.1608434080883071</c:v>
                </c:pt>
                <c:pt idx="14">
                  <c:v>8.3229958812595206E-2</c:v>
                </c:pt>
                <c:pt idx="15">
                  <c:v>3.3781841889645059E-2</c:v>
                </c:pt>
                <c:pt idx="16">
                  <c:v>1.1409970476137787E-2</c:v>
                </c:pt>
                <c:pt idx="17">
                  <c:v>3.4646440391702393E-3</c:v>
                </c:pt>
                <c:pt idx="18">
                  <c:v>9.3391390633457139E-4</c:v>
                </c:pt>
                <c:pt idx="19">
                  <c:v>2.1992526821301706E-4</c:v>
                </c:pt>
                <c:pt idx="20">
                  <c:v>4.4307783436003945E-5</c:v>
                </c:pt>
                <c:pt idx="21">
                  <c:v>7.4223313724086637E-6</c:v>
                </c:pt>
                <c:pt idx="22">
                  <c:v>9.9210337090038792E-7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20-4887-A29F-70230D6C0137}"/>
            </c:ext>
          </c:extLst>
        </c:ser>
        <c:ser>
          <c:idx val="16"/>
          <c:order val="16"/>
          <c:tx>
            <c:strRef>
              <c:f>Buses!$A$1799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0.85013672018962871</c:v>
                </c:pt>
                <c:pt idx="2">
                  <c:v>0.75750359698995262</c:v>
                </c:pt>
                <c:pt idx="3">
                  <c:v>0.67525967192641068</c:v>
                </c:pt>
                <c:pt idx="4">
                  <c:v>0.60576959686099741</c:v>
                </c:pt>
                <c:pt idx="5">
                  <c:v>0.55565121835782771</c:v>
                </c:pt>
                <c:pt idx="6">
                  <c:v>0.52185778836156893</c:v>
                </c:pt>
                <c:pt idx="7">
                  <c:v>0.49318276857180166</c:v>
                </c:pt>
                <c:pt idx="8">
                  <c:v>0.45961785403280564</c:v>
                </c:pt>
                <c:pt idx="9">
                  <c:v>0.41730922520435754</c:v>
                </c:pt>
                <c:pt idx="10">
                  <c:v>0.36502625685813639</c:v>
                </c:pt>
                <c:pt idx="11">
                  <c:v>0.29817858878918968</c:v>
                </c:pt>
                <c:pt idx="12">
                  <c:v>0.21576095111728799</c:v>
                </c:pt>
                <c:pt idx="13">
                  <c:v>0.13109333398709466</c:v>
                </c:pt>
                <c:pt idx="14">
                  <c:v>6.4539186959058026E-2</c:v>
                </c:pt>
                <c:pt idx="15">
                  <c:v>2.5642473517921593E-2</c:v>
                </c:pt>
                <c:pt idx="16">
                  <c:v>8.5428810429105662E-3</c:v>
                </c:pt>
                <c:pt idx="17">
                  <c:v>2.560752981040193E-3</c:v>
                </c:pt>
                <c:pt idx="18">
                  <c:v>6.8208338564701432E-4</c:v>
                </c:pt>
                <c:pt idx="19">
                  <c:v>1.5891533470058228E-4</c:v>
                </c:pt>
                <c:pt idx="20">
                  <c:v>3.1724784355202651E-5</c:v>
                </c:pt>
                <c:pt idx="21">
                  <c:v>5.2760873475721226E-6</c:v>
                </c:pt>
                <c:pt idx="22">
                  <c:v>7.0177315991681866E-7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20-4887-A29F-70230D6C0137}"/>
            </c:ext>
          </c:extLst>
        </c:ser>
        <c:ser>
          <c:idx val="17"/>
          <c:order val="17"/>
          <c:tx>
            <c:strRef>
              <c:f>Buses!$A$1800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0.7945453335472682</c:v>
                </c:pt>
                <c:pt idx="2">
                  <c:v>0.67387708577881555</c:v>
                </c:pt>
                <c:pt idx="3">
                  <c:v>0.57980428437735154</c:v>
                </c:pt>
                <c:pt idx="4">
                  <c:v>0.50857924580460545</c:v>
                </c:pt>
                <c:pt idx="5">
                  <c:v>0.46157406972681281</c:v>
                </c:pt>
                <c:pt idx="6">
                  <c:v>0.42749377488168738</c:v>
                </c:pt>
                <c:pt idx="7">
                  <c:v>0.39683782703852988</c:v>
                </c:pt>
                <c:pt idx="8">
                  <c:v>0.36712382975276947</c:v>
                </c:pt>
                <c:pt idx="9">
                  <c:v>0.33543893227075128</c:v>
                </c:pt>
                <c:pt idx="10">
                  <c:v>0.29729143278799275</c:v>
                </c:pt>
                <c:pt idx="11">
                  <c:v>0.24611492262525891</c:v>
                </c:pt>
                <c:pt idx="12">
                  <c:v>0.18235949059833723</c:v>
                </c:pt>
                <c:pt idx="13">
                  <c:v>0.11746869496421264</c:v>
                </c:pt>
                <c:pt idx="14">
                  <c:v>6.3118516942554437E-2</c:v>
                </c:pt>
                <c:pt idx="15">
                  <c:v>2.7458139132253034E-2</c:v>
                </c:pt>
                <c:pt idx="16">
                  <c:v>9.4665499687394128E-3</c:v>
                </c:pt>
                <c:pt idx="17">
                  <c:v>2.945370040559947E-3</c:v>
                </c:pt>
                <c:pt idx="18">
                  <c:v>8.1690616528973248E-4</c:v>
                </c:pt>
                <c:pt idx="19">
                  <c:v>1.9883806595044629E-4</c:v>
                </c:pt>
                <c:pt idx="20">
                  <c:v>4.1611502641147879E-5</c:v>
                </c:pt>
                <c:pt idx="21">
                  <c:v>7.2797936050417178E-6</c:v>
                </c:pt>
                <c:pt idx="22">
                  <c:v>1.0221589433756506E-6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20-4887-A29F-70230D6C0137}"/>
            </c:ext>
          </c:extLst>
        </c:ser>
        <c:ser>
          <c:idx val="18"/>
          <c:order val="18"/>
          <c:tx>
            <c:strRef>
              <c:f>Buses!$A$1801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0.88648164371985372</c:v>
                </c:pt>
                <c:pt idx="2">
                  <c:v>0.80977489677676762</c:v>
                </c:pt>
                <c:pt idx="3">
                  <c:v>0.74142110081889467</c:v>
                </c:pt>
                <c:pt idx="4">
                  <c:v>0.68384329112625442</c:v>
                </c:pt>
                <c:pt idx="5">
                  <c:v>0.64187325852112087</c:v>
                </c:pt>
                <c:pt idx="6">
                  <c:v>0.61295605973634903</c:v>
                </c:pt>
                <c:pt idx="7">
                  <c:v>0.58694217075266564</c:v>
                </c:pt>
                <c:pt idx="8">
                  <c:v>0.55193759056402769</c:v>
                </c:pt>
                <c:pt idx="9">
                  <c:v>0.50146063356208015</c:v>
                </c:pt>
                <c:pt idx="10">
                  <c:v>0.43443179099250506</c:v>
                </c:pt>
                <c:pt idx="11">
                  <c:v>0.35335067780129692</c:v>
                </c:pt>
                <c:pt idx="12">
                  <c:v>0.26173253864971524</c:v>
                </c:pt>
                <c:pt idx="13">
                  <c:v>0.16701426337849157</c:v>
                </c:pt>
                <c:pt idx="14">
                  <c:v>8.6699929069691706E-2</c:v>
                </c:pt>
                <c:pt idx="15">
                  <c:v>3.5590485182044107E-2</c:v>
                </c:pt>
                <c:pt idx="16">
                  <c:v>1.205595820144123E-2</c:v>
                </c:pt>
                <c:pt idx="17">
                  <c:v>3.6764884239087747E-3</c:v>
                </c:pt>
                <c:pt idx="18">
                  <c:v>9.9665349640942758E-4</c:v>
                </c:pt>
                <c:pt idx="19">
                  <c:v>2.3637473462545522E-4</c:v>
                </c:pt>
                <c:pt idx="20">
                  <c:v>4.8033992862350772E-5</c:v>
                </c:pt>
                <c:pt idx="21">
                  <c:v>8.1291510678482837E-6</c:v>
                </c:pt>
                <c:pt idx="22">
                  <c:v>1.0996275815466916E-6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20-4887-A29F-70230D6C0137}"/>
            </c:ext>
          </c:extLst>
        </c:ser>
        <c:ser>
          <c:idx val="19"/>
          <c:order val="19"/>
          <c:tx>
            <c:strRef>
              <c:f>Buses!$A$1802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0.81864240017905754</c:v>
                </c:pt>
                <c:pt idx="2">
                  <c:v>0.72980406248967211</c:v>
                </c:pt>
                <c:pt idx="3">
                  <c:v>0.67225018103547463</c:v>
                </c:pt>
                <c:pt idx="4">
                  <c:v>0.63016467670081022</c:v>
                </c:pt>
                <c:pt idx="5">
                  <c:v>0.60114677610140532</c:v>
                </c:pt>
                <c:pt idx="6">
                  <c:v>0.58112911130929856</c:v>
                </c:pt>
                <c:pt idx="7">
                  <c:v>0.5610029908085723</c:v>
                </c:pt>
                <c:pt idx="8">
                  <c:v>0.53284307560428434</c:v>
                </c:pt>
                <c:pt idx="9">
                  <c:v>0.49740146269298224</c:v>
                </c:pt>
                <c:pt idx="10">
                  <c:v>0.45353901362580717</c:v>
                </c:pt>
                <c:pt idx="11">
                  <c:v>0.39236128039043316</c:v>
                </c:pt>
                <c:pt idx="12">
                  <c:v>0.30211115973624625</c:v>
                </c:pt>
                <c:pt idx="13">
                  <c:v>0.19409298211520953</c:v>
                </c:pt>
                <c:pt idx="14">
                  <c:v>9.9306534085230935E-2</c:v>
                </c:pt>
                <c:pt idx="15">
                  <c:v>4.0353876482612461E-2</c:v>
                </c:pt>
                <c:pt idx="16">
                  <c:v>1.3611324718348361E-2</c:v>
                </c:pt>
                <c:pt idx="17">
                  <c:v>4.1283713991223658E-3</c:v>
                </c:pt>
                <c:pt idx="18">
                  <c:v>1.1119805314270259E-3</c:v>
                </c:pt>
                <c:pt idx="19">
                  <c:v>2.6181593668039849E-4</c:v>
                </c:pt>
                <c:pt idx="20">
                  <c:v>5.2784879481904134E-5</c:v>
                </c:pt>
                <c:pt idx="21">
                  <c:v>8.8593653333468581E-6</c:v>
                </c:pt>
                <c:pt idx="22">
                  <c:v>1.1883890547181863E-6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20-4887-A29F-70230D6C0137}"/>
            </c:ext>
          </c:extLst>
        </c:ser>
        <c:ser>
          <c:idx val="20"/>
          <c:order val="20"/>
          <c:tx>
            <c:strRef>
              <c:f>Buses!$A$1803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0.82399263162303582</c:v>
                </c:pt>
                <c:pt idx="2">
                  <c:v>0.72419113444022831</c:v>
                </c:pt>
                <c:pt idx="3">
                  <c:v>0.6447046391553567</c:v>
                </c:pt>
                <c:pt idx="4">
                  <c:v>0.5805755961877479</c:v>
                </c:pt>
                <c:pt idx="5">
                  <c:v>0.53252873300766645</c:v>
                </c:pt>
                <c:pt idx="6">
                  <c:v>0.49499754471959723</c:v>
                </c:pt>
                <c:pt idx="7">
                  <c:v>0.4596209350139957</c:v>
                </c:pt>
                <c:pt idx="8">
                  <c:v>0.41947483136380526</c:v>
                </c:pt>
                <c:pt idx="9">
                  <c:v>0.37232294243437125</c:v>
                </c:pt>
                <c:pt idx="10">
                  <c:v>0.31904880439389605</c:v>
                </c:pt>
                <c:pt idx="11">
                  <c:v>0.25920856288334226</c:v>
                </c:pt>
                <c:pt idx="12">
                  <c:v>0.18873859462022491</c:v>
                </c:pt>
                <c:pt idx="13">
                  <c:v>0.11534310761672584</c:v>
                </c:pt>
                <c:pt idx="14">
                  <c:v>5.6477964491505328E-2</c:v>
                </c:pt>
                <c:pt idx="15">
                  <c:v>2.2248864976490257E-2</c:v>
                </c:pt>
                <c:pt idx="16">
                  <c:v>7.3921213606789049E-3</c:v>
                </c:pt>
                <c:pt idx="17">
                  <c:v>2.2080206242478528E-3</c:v>
                </c:pt>
                <c:pt idx="18">
                  <c:v>5.8550629773579388E-4</c:v>
                </c:pt>
                <c:pt idx="19">
                  <c:v>1.3565706333185101E-4</c:v>
                </c:pt>
                <c:pt idx="20">
                  <c:v>2.689811976697154E-5</c:v>
                </c:pt>
                <c:pt idx="21">
                  <c:v>4.4370513145874924E-6</c:v>
                </c:pt>
                <c:pt idx="22">
                  <c:v>5.8453843210237721E-7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20-4887-A29F-70230D6C0137}"/>
            </c:ext>
          </c:extLst>
        </c:ser>
        <c:ser>
          <c:idx val="21"/>
          <c:order val="21"/>
          <c:tx>
            <c:strRef>
              <c:f>Buses!$A$1804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0.84955901912258625</c:v>
                </c:pt>
                <c:pt idx="2">
                  <c:v>0.77483430823328436</c:v>
                </c:pt>
                <c:pt idx="3">
                  <c:v>0.71601098468748603</c:v>
                </c:pt>
                <c:pt idx="4">
                  <c:v>0.6640975758163572</c:v>
                </c:pt>
                <c:pt idx="5">
                  <c:v>0.62059368421361993</c:v>
                </c:pt>
                <c:pt idx="6">
                  <c:v>0.58514690265041991</c:v>
                </c:pt>
                <c:pt idx="7">
                  <c:v>0.55415645086888055</c:v>
                </c:pt>
                <c:pt idx="8">
                  <c:v>0.52131524753562908</c:v>
                </c:pt>
                <c:pt idx="9">
                  <c:v>0.48102276660358811</c:v>
                </c:pt>
                <c:pt idx="10">
                  <c:v>0.42503264833208398</c:v>
                </c:pt>
                <c:pt idx="11">
                  <c:v>0.34331176069751379</c:v>
                </c:pt>
                <c:pt idx="12">
                  <c:v>0.24285055138956724</c:v>
                </c:pt>
                <c:pt idx="13">
                  <c:v>0.14429205825051394</c:v>
                </c:pt>
                <c:pt idx="14">
                  <c:v>7.0183245355810775E-2</c:v>
                </c:pt>
                <c:pt idx="15">
                  <c:v>2.7482122688487154E-2</c:v>
                </c:pt>
                <c:pt idx="16">
                  <c:v>9.0973680641150967E-3</c:v>
                </c:pt>
                <c:pt idx="17">
                  <c:v>2.7091177304017222E-3</c:v>
                </c:pt>
                <c:pt idx="18">
                  <c:v>7.1670704539239516E-4</c:v>
                </c:pt>
                <c:pt idx="19">
                  <c:v>1.6578740616701726E-4</c:v>
                </c:pt>
                <c:pt idx="20">
                  <c:v>3.2840745517015435E-5</c:v>
                </c:pt>
                <c:pt idx="21">
                  <c:v>5.4146368888563501E-6</c:v>
                </c:pt>
                <c:pt idx="22">
                  <c:v>7.1305777005203907E-7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20-4887-A29F-70230D6C0137}"/>
            </c:ext>
          </c:extLst>
        </c:ser>
        <c:ser>
          <c:idx val="22"/>
          <c:order val="22"/>
          <c:tx>
            <c:strRef>
              <c:f>Buses!$A$1805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0.86142334335930881</c:v>
                </c:pt>
                <c:pt idx="2">
                  <c:v>0.7814777010806917</c:v>
                </c:pt>
                <c:pt idx="3">
                  <c:v>0.7241286768205859</c:v>
                </c:pt>
                <c:pt idx="4">
                  <c:v>0.68231300130924666</c:v>
                </c:pt>
                <c:pt idx="5">
                  <c:v>0.65478737909212259</c:v>
                </c:pt>
                <c:pt idx="6">
                  <c:v>0.63590246223638391</c:v>
                </c:pt>
                <c:pt idx="7">
                  <c:v>0.61597297605027013</c:v>
                </c:pt>
                <c:pt idx="8">
                  <c:v>0.58476530308937047</c:v>
                </c:pt>
                <c:pt idx="9">
                  <c:v>0.53931198100031197</c:v>
                </c:pt>
                <c:pt idx="10">
                  <c:v>0.47853232915989374</c:v>
                </c:pt>
                <c:pt idx="11">
                  <c:v>0.39460558240678467</c:v>
                </c:pt>
                <c:pt idx="12">
                  <c:v>0.28818943065167624</c:v>
                </c:pt>
                <c:pt idx="13">
                  <c:v>0.17738321296344473</c:v>
                </c:pt>
                <c:pt idx="14">
                  <c:v>8.8903520582186757E-2</c:v>
                </c:pt>
                <c:pt idx="15">
                  <c:v>3.5748697445253108E-2</c:v>
                </c:pt>
                <c:pt idx="16">
                  <c:v>1.1979762403071303E-2</c:v>
                </c:pt>
                <c:pt idx="17">
                  <c:v>3.6132825655823542E-3</c:v>
                </c:pt>
                <c:pt idx="18">
                  <c:v>9.6874805507018991E-4</c:v>
                </c:pt>
                <c:pt idx="19">
                  <c:v>2.2725847457805148E-4</c:v>
                </c:pt>
                <c:pt idx="20">
                  <c:v>4.5693796972168244E-5</c:v>
                </c:pt>
                <c:pt idx="21">
                  <c:v>7.6553530854450713E-6</c:v>
                </c:pt>
                <c:pt idx="22">
                  <c:v>1.0258495348747232E-6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20-4887-A29F-70230D6C0137}"/>
            </c:ext>
          </c:extLst>
        </c:ser>
        <c:ser>
          <c:idx val="23"/>
          <c:order val="23"/>
          <c:tx>
            <c:strRef>
              <c:f>Buses!$A$1806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0.8857154163495119</c:v>
                </c:pt>
                <c:pt idx="2">
                  <c:v>0.81019823220383902</c:v>
                </c:pt>
                <c:pt idx="3">
                  <c:v>0.7483546569773758</c:v>
                </c:pt>
                <c:pt idx="4">
                  <c:v>0.69589345518852597</c:v>
                </c:pt>
                <c:pt idx="5">
                  <c:v>0.65677888695590625</c:v>
                </c:pt>
                <c:pt idx="6">
                  <c:v>0.62997224055202994</c:v>
                </c:pt>
                <c:pt idx="7">
                  <c:v>0.6073239399904331</c:v>
                </c:pt>
                <c:pt idx="8">
                  <c:v>0.57791525733052196</c:v>
                </c:pt>
                <c:pt idx="9">
                  <c:v>0.5348245044959834</c:v>
                </c:pt>
                <c:pt idx="10">
                  <c:v>0.47431016858446962</c:v>
                </c:pt>
                <c:pt idx="11">
                  <c:v>0.39248783374796448</c:v>
                </c:pt>
                <c:pt idx="12">
                  <c:v>0.28999568555430766</c:v>
                </c:pt>
                <c:pt idx="13">
                  <c:v>0.18131038529129639</c:v>
                </c:pt>
                <c:pt idx="14">
                  <c:v>9.1763682723168927E-2</c:v>
                </c:pt>
                <c:pt idx="15">
                  <c:v>3.708204276787308E-2</c:v>
                </c:pt>
                <c:pt idx="16">
                  <c:v>1.2464290476677298E-2</c:v>
                </c:pt>
                <c:pt idx="17">
                  <c:v>3.7701370120071243E-3</c:v>
                </c:pt>
                <c:pt idx="18">
                  <c:v>1.0134361092686284E-3</c:v>
                </c:pt>
                <c:pt idx="19">
                  <c:v>2.3828953174331868E-4</c:v>
                </c:pt>
                <c:pt idx="20">
                  <c:v>4.8005043952525916E-5</c:v>
                </c:pt>
                <c:pt idx="21">
                  <c:v>8.0550023245917757E-6</c:v>
                </c:pt>
                <c:pt idx="22">
                  <c:v>1.0806104995264576E-6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A20-4887-A29F-70230D6C0137}"/>
            </c:ext>
          </c:extLst>
        </c:ser>
        <c:ser>
          <c:idx val="24"/>
          <c:order val="24"/>
          <c:tx>
            <c:strRef>
              <c:f>Buses!$A$1807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0.92008141612689087</c:v>
                </c:pt>
                <c:pt idx="2">
                  <c:v>0.86166585918822669</c:v>
                </c:pt>
                <c:pt idx="3">
                  <c:v>0.80875856352750564</c:v>
                </c:pt>
                <c:pt idx="4">
                  <c:v>0.76076358856523107</c:v>
                </c:pt>
                <c:pt idx="5">
                  <c:v>0.72176443424021763</c:v>
                </c:pt>
                <c:pt idx="6">
                  <c:v>0.69094430073868141</c:v>
                </c:pt>
                <c:pt idx="7">
                  <c:v>0.66037384729539395</c:v>
                </c:pt>
                <c:pt idx="8">
                  <c:v>0.62082316349495681</c:v>
                </c:pt>
                <c:pt idx="9">
                  <c:v>0.56599884914471721</c:v>
                </c:pt>
                <c:pt idx="10">
                  <c:v>0.49468098620037071</c:v>
                </c:pt>
                <c:pt idx="11">
                  <c:v>0.40272795810533168</c:v>
                </c:pt>
                <c:pt idx="12">
                  <c:v>0.29421374486601104</c:v>
                </c:pt>
                <c:pt idx="13">
                  <c:v>0.18283935501430904</c:v>
                </c:pt>
                <c:pt idx="14">
                  <c:v>9.2630407008588822E-2</c:v>
                </c:pt>
                <c:pt idx="15">
                  <c:v>3.7362691665058678E-2</c:v>
                </c:pt>
                <c:pt idx="16">
                  <c:v>1.2552540258117362E-2</c:v>
                </c:pt>
                <c:pt idx="17">
                  <c:v>3.7955714489349424E-3</c:v>
                </c:pt>
                <c:pt idx="18">
                  <c:v>1.0200220929689197E-3</c:v>
                </c:pt>
                <c:pt idx="19">
                  <c:v>2.3977899567440009E-4</c:v>
                </c:pt>
                <c:pt idx="20">
                  <c:v>4.828782433230483E-5</c:v>
                </c:pt>
                <c:pt idx="21">
                  <c:v>8.0974868652550214E-6</c:v>
                </c:pt>
                <c:pt idx="22">
                  <c:v>1.0851646946585802E-6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20-4887-A29F-70230D6C0137}"/>
            </c:ext>
          </c:extLst>
        </c:ser>
        <c:ser>
          <c:idx val="25"/>
          <c:order val="25"/>
          <c:tx>
            <c:strRef>
              <c:f>Buses!$A$1808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0.92766381056469949</c:v>
                </c:pt>
                <c:pt idx="2">
                  <c:v>0.87958125638942875</c:v>
                </c:pt>
                <c:pt idx="3">
                  <c:v>0.83969043095991125</c:v>
                </c:pt>
                <c:pt idx="4">
                  <c:v>0.80491287541804668</c:v>
                </c:pt>
                <c:pt idx="5">
                  <c:v>0.77328241344161452</c:v>
                </c:pt>
                <c:pt idx="6">
                  <c:v>0.74351361415065242</c:v>
                </c:pt>
                <c:pt idx="7">
                  <c:v>0.71390289174834221</c:v>
                </c:pt>
                <c:pt idx="8">
                  <c:v>0.67867667814193311</c:v>
                </c:pt>
                <c:pt idx="9">
                  <c:v>0.62788499701995359</c:v>
                </c:pt>
                <c:pt idx="10">
                  <c:v>0.55802555914123486</c:v>
                </c:pt>
                <c:pt idx="11">
                  <c:v>0.46547747642513393</c:v>
                </c:pt>
                <c:pt idx="12">
                  <c:v>0.35137083060972307</c:v>
                </c:pt>
                <c:pt idx="13">
                  <c:v>0.22674406669300551</c:v>
                </c:pt>
                <c:pt idx="14">
                  <c:v>0.11885051852854889</c:v>
                </c:pt>
                <c:pt idx="15">
                  <c:v>4.9280202068609058E-2</c:v>
                </c:pt>
                <c:pt idx="16">
                  <c:v>1.6756706359519202E-2</c:v>
                </c:pt>
                <c:pt idx="17">
                  <c:v>5.1298122802996282E-3</c:v>
                </c:pt>
                <c:pt idx="18">
                  <c:v>1.3962730554909486E-3</c:v>
                </c:pt>
                <c:pt idx="19">
                  <c:v>3.3258967818028395E-4</c:v>
                </c:pt>
                <c:pt idx="20">
                  <c:v>6.7906643866133543E-5</c:v>
                </c:pt>
                <c:pt idx="21">
                  <c:v>1.1552955929139408E-5</c:v>
                </c:pt>
                <c:pt idx="22">
                  <c:v>1.5720410583286437E-6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A20-4887-A29F-70230D6C0137}"/>
            </c:ext>
          </c:extLst>
        </c:ser>
        <c:ser>
          <c:idx val="26"/>
          <c:order val="26"/>
          <c:tx>
            <c:strRef>
              <c:f>Buses!$A$1782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Buses!$B$1781:$X$1781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Buses!$B$1782:$X$1782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0.86634330894202183</c:v>
                </c:pt>
                <c:pt idx="2">
                  <c:v>0.78117920912906713</c:v>
                </c:pt>
                <c:pt idx="3">
                  <c:v>0.71057198861529391</c:v>
                </c:pt>
                <c:pt idx="4">
                  <c:v>0.65382486693095543</c:v>
                </c:pt>
                <c:pt idx="5">
                  <c:v>0.6129359785366395</c:v>
                </c:pt>
                <c:pt idx="6">
                  <c:v>0.58308821011983802</c:v>
                </c:pt>
                <c:pt idx="7">
                  <c:v>0.55431850272877325</c:v>
                </c:pt>
                <c:pt idx="8">
                  <c:v>0.51907977552158657</c:v>
                </c:pt>
                <c:pt idx="9">
                  <c:v>0.4731672597821972</c:v>
                </c:pt>
                <c:pt idx="10">
                  <c:v>0.41398143161534706</c:v>
                </c:pt>
                <c:pt idx="11">
                  <c:v>0.33868295736440135</c:v>
                </c:pt>
                <c:pt idx="12">
                  <c:v>0.24930789660348107</c:v>
                </c:pt>
                <c:pt idx="13">
                  <c:v>0.15692855927253047</c:v>
                </c:pt>
                <c:pt idx="14">
                  <c:v>8.0549669166776083E-2</c:v>
                </c:pt>
                <c:pt idx="15">
                  <c:v>3.298803225248137E-2</c:v>
                </c:pt>
                <c:pt idx="16">
                  <c:v>1.1147733705097695E-2</c:v>
                </c:pt>
                <c:pt idx="17">
                  <c:v>3.392251579022787E-3</c:v>
                </c:pt>
                <c:pt idx="18">
                  <c:v>9.1796974785929297E-4</c:v>
                </c:pt>
                <c:pt idx="19">
                  <c:v>2.1743564792098269E-4</c:v>
                </c:pt>
                <c:pt idx="20">
                  <c:v>4.4157282418133548E-5</c:v>
                </c:pt>
                <c:pt idx="21">
                  <c:v>7.4742773628067027E-6</c:v>
                </c:pt>
                <c:pt idx="22">
                  <c:v>1.012186810256388E-6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20-4887-A29F-70230D6C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Taxis!$A$1783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0.89684551983243554</c:v>
                </c:pt>
                <c:pt idx="2">
                  <c:v>0.82571170341496225</c:v>
                </c:pt>
                <c:pt idx="3">
                  <c:v>0.76364254224732264</c:v>
                </c:pt>
                <c:pt idx="4">
                  <c:v>0.70994660973543133</c:v>
                </c:pt>
                <c:pt idx="5">
                  <c:v>0.66560476562357529</c:v>
                </c:pt>
                <c:pt idx="6">
                  <c:v>0.62550081408412916</c:v>
                </c:pt>
                <c:pt idx="7">
                  <c:v>0.58451379208586118</c:v>
                </c:pt>
                <c:pt idx="8">
                  <c:v>0.53984315985939602</c:v>
                </c:pt>
                <c:pt idx="9">
                  <c:v>0.48894285507795909</c:v>
                </c:pt>
                <c:pt idx="10">
                  <c:v>0.42688814830146826</c:v>
                </c:pt>
                <c:pt idx="11">
                  <c:v>0.34751654556527622</c:v>
                </c:pt>
                <c:pt idx="12">
                  <c:v>0.25743658097800814</c:v>
                </c:pt>
                <c:pt idx="13">
                  <c:v>0.16635555971964766</c:v>
                </c:pt>
                <c:pt idx="14">
                  <c:v>8.8968849781328574E-2</c:v>
                </c:pt>
                <c:pt idx="15">
                  <c:v>3.7532875113185926E-2</c:v>
                </c:pt>
                <c:pt idx="16">
                  <c:v>1.2844964715507445E-2</c:v>
                </c:pt>
                <c:pt idx="17">
                  <c:v>3.9615410080792168E-3</c:v>
                </c:pt>
                <c:pt idx="18">
                  <c:v>1.0872876509134821E-3</c:v>
                </c:pt>
                <c:pt idx="19">
                  <c:v>2.6137132805614804E-4</c:v>
                </c:pt>
                <c:pt idx="20">
                  <c:v>5.3896494614402712E-5</c:v>
                </c:pt>
                <c:pt idx="21">
                  <c:v>9.2664416176946318E-6</c:v>
                </c:pt>
                <c:pt idx="22">
                  <c:v>1.2748626980751965E-6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6-4199-A98F-84D6E4D44873}"/>
            </c:ext>
          </c:extLst>
        </c:ser>
        <c:ser>
          <c:idx val="1"/>
          <c:order val="1"/>
          <c:tx>
            <c:strRef>
              <c:f>Taxis!$A$1784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0.96839775632046265</c:v>
                </c:pt>
                <c:pt idx="2">
                  <c:v>0.93585796379508213</c:v>
                </c:pt>
                <c:pt idx="3">
                  <c:v>0.90415030230202997</c:v>
                </c:pt>
                <c:pt idx="4">
                  <c:v>0.8735243519931617</c:v>
                </c:pt>
                <c:pt idx="5">
                  <c:v>0.83870321659590874</c:v>
                </c:pt>
                <c:pt idx="6">
                  <c:v>0.79420450315346391</c:v>
                </c:pt>
                <c:pt idx="7">
                  <c:v>0.73863673069128</c:v>
                </c:pt>
                <c:pt idx="8">
                  <c:v>0.67452344335721637</c:v>
                </c:pt>
                <c:pt idx="9">
                  <c:v>0.60211205854694261</c:v>
                </c:pt>
                <c:pt idx="10">
                  <c:v>0.52067232082687931</c:v>
                </c:pt>
                <c:pt idx="11">
                  <c:v>0.42662233345133527</c:v>
                </c:pt>
                <c:pt idx="12">
                  <c:v>0.31877564039622286</c:v>
                </c:pt>
                <c:pt idx="13">
                  <c:v>0.20426106335049721</c:v>
                </c:pt>
                <c:pt idx="14">
                  <c:v>0.10614413420896451</c:v>
                </c:pt>
                <c:pt idx="15">
                  <c:v>4.3592729740822178E-2</c:v>
                </c:pt>
                <c:pt idx="16">
                  <c:v>1.4771776578730966E-2</c:v>
                </c:pt>
                <c:pt idx="17">
                  <c:v>4.5054772344024219E-3</c:v>
                </c:pt>
                <c:pt idx="18">
                  <c:v>1.2214070268889987E-3</c:v>
                </c:pt>
                <c:pt idx="19">
                  <c:v>2.8964625331195926E-4</c:v>
                </c:pt>
                <c:pt idx="20">
                  <c:v>5.8846583623206605E-5</c:v>
                </c:pt>
                <c:pt idx="21">
                  <c:v>9.9562092236160638E-6</c:v>
                </c:pt>
                <c:pt idx="22">
                  <c:v>1.3463519273892999E-6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6-4199-A98F-84D6E4D44873}"/>
            </c:ext>
          </c:extLst>
        </c:ser>
        <c:ser>
          <c:idx val="2"/>
          <c:order val="2"/>
          <c:tx>
            <c:strRef>
              <c:f>Taxis!$A$1785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0.9610635556973216</c:v>
                </c:pt>
                <c:pt idx="2">
                  <c:v>0.92603288122050875</c:v>
                </c:pt>
                <c:pt idx="3">
                  <c:v>0.89248825142512356</c:v>
                </c:pt>
                <c:pt idx="4">
                  <c:v>0.8574408966021303</c:v>
                </c:pt>
                <c:pt idx="5">
                  <c:v>0.81462285283506641</c:v>
                </c:pt>
                <c:pt idx="6">
                  <c:v>0.76091712881430951</c:v>
                </c:pt>
                <c:pt idx="7">
                  <c:v>0.69713482127581128</c:v>
                </c:pt>
                <c:pt idx="8">
                  <c:v>0.62823244365223152</c:v>
                </c:pt>
                <c:pt idx="9">
                  <c:v>0.55601790984019073</c:v>
                </c:pt>
                <c:pt idx="10">
                  <c:v>0.47614585733985759</c:v>
                </c:pt>
                <c:pt idx="11">
                  <c:v>0.38169341266139334</c:v>
                </c:pt>
                <c:pt idx="12">
                  <c:v>0.27542716989793004</c:v>
                </c:pt>
                <c:pt idx="13">
                  <c:v>0.16971859897576824</c:v>
                </c:pt>
                <c:pt idx="14">
                  <c:v>8.5289047312913868E-2</c:v>
                </c:pt>
                <c:pt idx="15">
                  <c:v>3.4149597938601062E-2</c:v>
                </c:pt>
                <c:pt idx="16">
                  <c:v>1.1437362095695125E-2</c:v>
                </c:pt>
                <c:pt idx="17">
                  <c:v>3.4472482611919153E-3</c:v>
                </c:pt>
                <c:pt idx="18">
                  <c:v>9.2327884031051521E-4</c:v>
                </c:pt>
                <c:pt idx="19">
                  <c:v>2.1625182991003022E-4</c:v>
                </c:pt>
                <c:pt idx="20">
                  <c:v>4.337873941528958E-5</c:v>
                </c:pt>
                <c:pt idx="21">
                  <c:v>7.2428533663959627E-6</c:v>
                </c:pt>
                <c:pt idx="22">
                  <c:v>9.6597270571319171E-7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6-4199-A98F-84D6E4D44873}"/>
            </c:ext>
          </c:extLst>
        </c:ser>
        <c:ser>
          <c:idx val="3"/>
          <c:order val="3"/>
          <c:tx>
            <c:strRef>
              <c:f>Taxis!$A$1786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0.9707973437508165</c:v>
                </c:pt>
                <c:pt idx="2">
                  <c:v>0.92875574570021635</c:v>
                </c:pt>
                <c:pt idx="3">
                  <c:v>0.8857313673868219</c:v>
                </c:pt>
                <c:pt idx="4">
                  <c:v>0.84942525003304981</c:v>
                </c:pt>
                <c:pt idx="5">
                  <c:v>0.81733070802765218</c:v>
                </c:pt>
                <c:pt idx="6">
                  <c:v>0.779763562474453</c:v>
                </c:pt>
                <c:pt idx="7">
                  <c:v>0.72755616983277749</c:v>
                </c:pt>
                <c:pt idx="8">
                  <c:v>0.6610809048216757</c:v>
                </c:pt>
                <c:pt idx="9">
                  <c:v>0.58352384359706799</c:v>
                </c:pt>
                <c:pt idx="10">
                  <c:v>0.49326736635735491</c:v>
                </c:pt>
                <c:pt idx="11">
                  <c:v>0.38736672918828385</c:v>
                </c:pt>
                <c:pt idx="12">
                  <c:v>0.27519885139430678</c:v>
                </c:pt>
                <c:pt idx="13">
                  <c:v>0.17047715370493044</c:v>
                </c:pt>
                <c:pt idx="14">
                  <c:v>8.7899220621021845E-2</c:v>
                </c:pt>
                <c:pt idx="15">
                  <c:v>3.6331978829143852E-2</c:v>
                </c:pt>
                <c:pt idx="16">
                  <c:v>1.2308313218200806E-2</c:v>
                </c:pt>
                <c:pt idx="17">
                  <c:v>3.7594537767192682E-3</c:v>
                </c:pt>
                <c:pt idx="18">
                  <c:v>1.0224053260160515E-3</c:v>
                </c:pt>
                <c:pt idx="19">
                  <c:v>2.4366749290871681E-4</c:v>
                </c:pt>
                <c:pt idx="20">
                  <c:v>4.9845710501039697E-5</c:v>
                </c:pt>
                <c:pt idx="21">
                  <c:v>8.5075140471291277E-6</c:v>
                </c:pt>
                <c:pt idx="22">
                  <c:v>1.1627973095507116E-6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6-4199-A98F-84D6E4D44873}"/>
            </c:ext>
          </c:extLst>
        </c:ser>
        <c:ser>
          <c:idx val="4"/>
          <c:order val="4"/>
          <c:tx>
            <c:strRef>
              <c:f>Taxis!$A$1787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0.97679149535643606</c:v>
                </c:pt>
                <c:pt idx="2">
                  <c:v>0.95609671393115059</c:v>
                </c:pt>
                <c:pt idx="3">
                  <c:v>0.93328406690656718</c:v>
                </c:pt>
                <c:pt idx="4">
                  <c:v>0.90793351820937163</c:v>
                </c:pt>
                <c:pt idx="5">
                  <c:v>0.87510745152664071</c:v>
                </c:pt>
                <c:pt idx="6">
                  <c:v>0.82820816586478596</c:v>
                </c:pt>
                <c:pt idx="7">
                  <c:v>0.76261215545072381</c:v>
                </c:pt>
                <c:pt idx="8">
                  <c:v>0.68710169818203692</c:v>
                </c:pt>
                <c:pt idx="9">
                  <c:v>0.60831231170883826</c:v>
                </c:pt>
                <c:pt idx="10">
                  <c:v>0.52395107955937803</c:v>
                </c:pt>
                <c:pt idx="11">
                  <c:v>0.4273572890353674</c:v>
                </c:pt>
                <c:pt idx="12">
                  <c:v>0.31593754571999766</c:v>
                </c:pt>
                <c:pt idx="13">
                  <c:v>0.19928225067650529</c:v>
                </c:pt>
                <c:pt idx="14">
                  <c:v>0.10165599008369475</c:v>
                </c:pt>
                <c:pt idx="15">
                  <c:v>4.1212169497526707E-2</c:v>
                </c:pt>
                <c:pt idx="16">
                  <c:v>1.3882713271061498E-2</c:v>
                </c:pt>
                <c:pt idx="17">
                  <c:v>4.2082417570366015E-3</c:v>
                </c:pt>
                <c:pt idx="18">
                  <c:v>1.1335177646369932E-3</c:v>
                </c:pt>
                <c:pt idx="19">
                  <c:v>2.6701620500935164E-4</c:v>
                </c:pt>
                <c:pt idx="20">
                  <c:v>5.3875731623409528E-5</c:v>
                </c:pt>
                <c:pt idx="21">
                  <c:v>9.0506310408411395E-6</c:v>
                </c:pt>
                <c:pt idx="22">
                  <c:v>1.2150169172997494E-6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D6-4199-A98F-84D6E4D44873}"/>
            </c:ext>
          </c:extLst>
        </c:ser>
        <c:ser>
          <c:idx val="5"/>
          <c:order val="5"/>
          <c:tx>
            <c:strRef>
              <c:f>Taxis!$A$1788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0.97226015432565827</c:v>
                </c:pt>
                <c:pt idx="2">
                  <c:v>0.93514606785475518</c:v>
                </c:pt>
                <c:pt idx="3">
                  <c:v>0.89508075199562065</c:v>
                </c:pt>
                <c:pt idx="4">
                  <c:v>0.85548845743967639</c:v>
                </c:pt>
                <c:pt idx="5">
                  <c:v>0.81212880383130182</c:v>
                </c:pt>
                <c:pt idx="6">
                  <c:v>0.76284524004583698</c:v>
                </c:pt>
                <c:pt idx="7">
                  <c:v>0.70178311363473922</c:v>
                </c:pt>
                <c:pt idx="8">
                  <c:v>0.62833557422559094</c:v>
                </c:pt>
                <c:pt idx="9">
                  <c:v>0.5525281283322232</c:v>
                </c:pt>
                <c:pt idx="10">
                  <c:v>0.47312973508111444</c:v>
                </c:pt>
                <c:pt idx="11">
                  <c:v>0.38208283603140514</c:v>
                </c:pt>
                <c:pt idx="12">
                  <c:v>0.279001724826478</c:v>
                </c:pt>
                <c:pt idx="13">
                  <c:v>0.17449073741978716</c:v>
                </c:pt>
                <c:pt idx="14">
                  <c:v>8.861198648736357E-2</c:v>
                </c:pt>
                <c:pt idx="15">
                  <c:v>3.5567474978580038E-2</c:v>
                </c:pt>
                <c:pt idx="16">
                  <c:v>1.1941273414063591E-2</c:v>
                </c:pt>
                <c:pt idx="17">
                  <c:v>3.6066468516865458E-3</c:v>
                </c:pt>
                <c:pt idx="18">
                  <c:v>9.6756890677296425E-4</c:v>
                </c:pt>
                <c:pt idx="19">
                  <c:v>2.2687963106915454E-4</c:v>
                </c:pt>
                <c:pt idx="20">
                  <c:v>4.5532099427147976E-5</c:v>
                </c:pt>
                <c:pt idx="21">
                  <c:v>7.6000044368917941E-6</c:v>
                </c:pt>
                <c:pt idx="22">
                  <c:v>1.012322300320001E-6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D6-4199-A98F-84D6E4D44873}"/>
            </c:ext>
          </c:extLst>
        </c:ser>
        <c:ser>
          <c:idx val="6"/>
          <c:order val="6"/>
          <c:tx>
            <c:strRef>
              <c:f>Taxis!$A$1789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0.95830419062473915</c:v>
                </c:pt>
                <c:pt idx="2">
                  <c:v>0.92033027796553379</c:v>
                </c:pt>
                <c:pt idx="3">
                  <c:v>0.88401714222613792</c:v>
                </c:pt>
                <c:pt idx="4">
                  <c:v>0.84786600857281291</c:v>
                </c:pt>
                <c:pt idx="5">
                  <c:v>0.80602749816710384</c:v>
                </c:pt>
                <c:pt idx="6">
                  <c:v>0.75507173991854226</c:v>
                </c:pt>
                <c:pt idx="7">
                  <c:v>0.69751780840695066</c:v>
                </c:pt>
                <c:pt idx="8">
                  <c:v>0.63699157574242982</c:v>
                </c:pt>
                <c:pt idx="9">
                  <c:v>0.57095394668499844</c:v>
                </c:pt>
                <c:pt idx="10">
                  <c:v>0.49420304544673122</c:v>
                </c:pt>
                <c:pt idx="11">
                  <c:v>0.40151169441138801</c:v>
                </c:pt>
                <c:pt idx="12">
                  <c:v>0.29576410610632509</c:v>
                </c:pt>
                <c:pt idx="13">
                  <c:v>0.18813967568547862</c:v>
                </c:pt>
                <c:pt idx="14">
                  <c:v>9.8218418138144581E-2</c:v>
                </c:pt>
                <c:pt idx="15">
                  <c:v>4.0817809396430205E-2</c:v>
                </c:pt>
                <c:pt idx="16">
                  <c:v>1.387583583354246E-2</c:v>
                </c:pt>
                <c:pt idx="17">
                  <c:v>4.2497382748140078E-3</c:v>
                </c:pt>
                <c:pt idx="18">
                  <c:v>1.1580364458513293E-3</c:v>
                </c:pt>
                <c:pt idx="19">
                  <c:v>2.763487670179865E-4</c:v>
                </c:pt>
                <c:pt idx="20">
                  <c:v>5.6567740068902417E-5</c:v>
                </c:pt>
                <c:pt idx="21">
                  <c:v>9.6554788322489316E-6</c:v>
                </c:pt>
                <c:pt idx="22">
                  <c:v>1.3191404405477059E-6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D6-4199-A98F-84D6E4D44873}"/>
            </c:ext>
          </c:extLst>
        </c:ser>
        <c:ser>
          <c:idx val="7"/>
          <c:order val="7"/>
          <c:tx>
            <c:strRef>
              <c:f>Taxis!$A$1790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0.96705834227855525</c:v>
                </c:pt>
                <c:pt idx="2">
                  <c:v>0.93425929628931093</c:v>
                </c:pt>
                <c:pt idx="3">
                  <c:v>0.90204828342443233</c:v>
                </c:pt>
                <c:pt idx="4">
                  <c:v>0.87008336843135892</c:v>
                </c:pt>
                <c:pt idx="5">
                  <c:v>0.8329997434686478</c:v>
                </c:pt>
                <c:pt idx="6">
                  <c:v>0.78596002419543165</c:v>
                </c:pt>
                <c:pt idx="7">
                  <c:v>0.72932358020341681</c:v>
                </c:pt>
                <c:pt idx="8">
                  <c:v>0.66326967357337596</c:v>
                </c:pt>
                <c:pt idx="9">
                  <c:v>0.58625307888248568</c:v>
                </c:pt>
                <c:pt idx="10">
                  <c:v>0.49829992683687363</c:v>
                </c:pt>
                <c:pt idx="11">
                  <c:v>0.39963191628314054</c:v>
                </c:pt>
                <c:pt idx="12">
                  <c:v>0.29195873447839071</c:v>
                </c:pt>
                <c:pt idx="13">
                  <c:v>0.18389733002696818</c:v>
                </c:pt>
                <c:pt idx="14">
                  <c:v>9.4667737103924621E-2</c:v>
                </c:pt>
                <c:pt idx="15">
                  <c:v>3.8816426526564585E-2</c:v>
                </c:pt>
                <c:pt idx="16">
                  <c:v>1.31275664186703E-2</c:v>
                </c:pt>
                <c:pt idx="17">
                  <c:v>3.9983726534811304E-3</c:v>
                </c:pt>
                <c:pt idx="18">
                  <c:v>1.0830492916232837E-3</c:v>
                </c:pt>
                <c:pt idx="19">
                  <c:v>2.5678609339740976E-4</c:v>
                </c:pt>
                <c:pt idx="20">
                  <c:v>5.2195201388216539E-5</c:v>
                </c:pt>
                <c:pt idx="21">
                  <c:v>8.8414373659029266E-6</c:v>
                </c:pt>
                <c:pt idx="22">
                  <c:v>1.1979810324858065E-6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D6-4199-A98F-84D6E4D44873}"/>
            </c:ext>
          </c:extLst>
        </c:ser>
        <c:ser>
          <c:idx val="8"/>
          <c:order val="8"/>
          <c:tx>
            <c:strRef>
              <c:f>Taxis!$A$1791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0.93947855068287411</c:v>
                </c:pt>
                <c:pt idx="2">
                  <c:v>0.8706262485251508</c:v>
                </c:pt>
                <c:pt idx="3">
                  <c:v>0.80290889138853283</c:v>
                </c:pt>
                <c:pt idx="4">
                  <c:v>0.74092578983611657</c:v>
                </c:pt>
                <c:pt idx="5">
                  <c:v>0.67621491881542406</c:v>
                </c:pt>
                <c:pt idx="6">
                  <c:v>0.60239587080128221</c:v>
                </c:pt>
                <c:pt idx="7">
                  <c:v>0.52850376347224504</c:v>
                </c:pt>
                <c:pt idx="8">
                  <c:v>0.46289292615454114</c:v>
                </c:pt>
                <c:pt idx="9">
                  <c:v>0.39685447962363962</c:v>
                </c:pt>
                <c:pt idx="10">
                  <c:v>0.32580870366803827</c:v>
                </c:pt>
                <c:pt idx="11">
                  <c:v>0.25298929388097646</c:v>
                </c:pt>
                <c:pt idx="12">
                  <c:v>0.18182944866781769</c:v>
                </c:pt>
                <c:pt idx="13">
                  <c:v>0.11330515978482913</c:v>
                </c:pt>
                <c:pt idx="14">
                  <c:v>5.7589969209093872E-2</c:v>
                </c:pt>
                <c:pt idx="15">
                  <c:v>2.3200590673572496E-2</c:v>
                </c:pt>
                <c:pt idx="16">
                  <c:v>7.7982128183559096E-3</c:v>
                </c:pt>
                <c:pt idx="17">
                  <c:v>2.3592916063730485E-3</c:v>
                </c:pt>
                <c:pt idx="18">
                  <c:v>6.3431078506082095E-4</c:v>
                </c:pt>
                <c:pt idx="19">
                  <c:v>1.4912434534342101E-4</c:v>
                </c:pt>
                <c:pt idx="20">
                  <c:v>3.0018469279302629E-5</c:v>
                </c:pt>
                <c:pt idx="21">
                  <c:v>5.0280337655639329E-6</c:v>
                </c:pt>
                <c:pt idx="22">
                  <c:v>6.7242438428483098E-7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D6-4199-A98F-84D6E4D44873}"/>
            </c:ext>
          </c:extLst>
        </c:ser>
        <c:ser>
          <c:idx val="9"/>
          <c:order val="9"/>
          <c:tx>
            <c:strRef>
              <c:f>Taxis!$A$1792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0.96916336681562565</c:v>
                </c:pt>
                <c:pt idx="2">
                  <c:v>0.9367292186822429</c:v>
                </c:pt>
                <c:pt idx="3">
                  <c:v>0.90325075077417183</c:v>
                </c:pt>
                <c:pt idx="4">
                  <c:v>0.86844831249752963</c:v>
                </c:pt>
                <c:pt idx="5">
                  <c:v>0.82442583063950814</c:v>
                </c:pt>
                <c:pt idx="6">
                  <c:v>0.76289878391824284</c:v>
                </c:pt>
                <c:pt idx="7">
                  <c:v>0.68624780382427142</c:v>
                </c:pt>
                <c:pt idx="8">
                  <c:v>0.60545228195520528</c:v>
                </c:pt>
                <c:pt idx="9">
                  <c:v>0.52134866438416205</c:v>
                </c:pt>
                <c:pt idx="10">
                  <c:v>0.42843227081450463</c:v>
                </c:pt>
                <c:pt idx="11">
                  <c:v>0.33006578294694178</c:v>
                </c:pt>
                <c:pt idx="12">
                  <c:v>0.2313937655081536</c:v>
                </c:pt>
                <c:pt idx="13">
                  <c:v>0.13995038654220526</c:v>
                </c:pt>
                <c:pt idx="14">
                  <c:v>6.8944690085357085E-2</c:v>
                </c:pt>
                <c:pt idx="15">
                  <c:v>2.727435171200232E-2</c:v>
                </c:pt>
                <c:pt idx="16">
                  <c:v>9.0785297572298918E-3</c:v>
                </c:pt>
                <c:pt idx="17">
                  <c:v>2.7197263524615378E-3</c:v>
                </c:pt>
                <c:pt idx="18">
                  <c:v>7.2402247738123648E-4</c:v>
                </c:pt>
                <c:pt idx="19">
                  <c:v>1.6854516395559127E-4</c:v>
                </c:pt>
                <c:pt idx="20">
                  <c:v>3.3598452603200712E-5</c:v>
                </c:pt>
                <c:pt idx="21">
                  <c:v>5.5741728770541954E-6</c:v>
                </c:pt>
                <c:pt idx="22">
                  <c:v>7.3862659566437117E-7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D6-4199-A98F-84D6E4D44873}"/>
            </c:ext>
          </c:extLst>
        </c:ser>
        <c:ser>
          <c:idx val="10"/>
          <c:order val="10"/>
          <c:tx>
            <c:strRef>
              <c:f>Taxis!$A$1793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0.94061581029612074</c:v>
                </c:pt>
                <c:pt idx="2">
                  <c:v>0.8841659947878131</c:v>
                </c:pt>
                <c:pt idx="3">
                  <c:v>0.83082914727244472</c:v>
                </c:pt>
                <c:pt idx="4">
                  <c:v>0.78232403851138499</c:v>
                </c:pt>
                <c:pt idx="5">
                  <c:v>0.73445334730131728</c:v>
                </c:pt>
                <c:pt idx="6">
                  <c:v>0.68132314702484331</c:v>
                </c:pt>
                <c:pt idx="7">
                  <c:v>0.62056218192452772</c:v>
                </c:pt>
                <c:pt idx="8">
                  <c:v>0.54932798147806006</c:v>
                </c:pt>
                <c:pt idx="9">
                  <c:v>0.46515060991009793</c:v>
                </c:pt>
                <c:pt idx="10">
                  <c:v>0.37639772928162207</c:v>
                </c:pt>
                <c:pt idx="11">
                  <c:v>0.28933366099019386</c:v>
                </c:pt>
                <c:pt idx="12">
                  <c:v>0.20290080067247473</c:v>
                </c:pt>
                <c:pt idx="13">
                  <c:v>0.12188668075616083</c:v>
                </c:pt>
                <c:pt idx="14">
                  <c:v>5.9844663563911715E-2</c:v>
                </c:pt>
                <c:pt idx="15">
                  <c:v>2.3822186777457399E-2</c:v>
                </c:pt>
                <c:pt idx="16">
                  <c:v>7.9375719215406537E-3</c:v>
                </c:pt>
                <c:pt idx="17">
                  <c:v>2.3817187411846463E-3</c:v>
                </c:pt>
                <c:pt idx="18">
                  <c:v>6.3551909169201615E-4</c:v>
                </c:pt>
                <c:pt idx="19">
                  <c:v>1.4842769435086112E-4</c:v>
                </c:pt>
                <c:pt idx="20">
                  <c:v>2.9721334712906611E-5</c:v>
                </c:pt>
                <c:pt idx="21">
                  <c:v>4.9607999070833131E-6</c:v>
                </c:pt>
                <c:pt idx="22">
                  <c:v>6.6261254416666304E-7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D6-4199-A98F-84D6E4D44873}"/>
            </c:ext>
          </c:extLst>
        </c:ser>
        <c:ser>
          <c:idx val="11"/>
          <c:order val="11"/>
          <c:tx>
            <c:strRef>
              <c:f>Taxis!$A$1794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0.94866670626930616</c:v>
                </c:pt>
                <c:pt idx="2">
                  <c:v>0.89783506827943615</c:v>
                </c:pt>
                <c:pt idx="3">
                  <c:v>0.84720911675403365</c:v>
                </c:pt>
                <c:pt idx="4">
                  <c:v>0.80239297751954242</c:v>
                </c:pt>
                <c:pt idx="5">
                  <c:v>0.760249425719705</c:v>
                </c:pt>
                <c:pt idx="6">
                  <c:v>0.71453229387061745</c:v>
                </c:pt>
                <c:pt idx="7">
                  <c:v>0.66234797692547553</c:v>
                </c:pt>
                <c:pt idx="8">
                  <c:v>0.60382552100588061</c:v>
                </c:pt>
                <c:pt idx="9">
                  <c:v>0.5360561650769603</c:v>
                </c:pt>
                <c:pt idx="10">
                  <c:v>0.45538188876044161</c:v>
                </c:pt>
                <c:pt idx="11">
                  <c:v>0.36113691783681068</c:v>
                </c:pt>
                <c:pt idx="12">
                  <c:v>0.25959584209899123</c:v>
                </c:pt>
                <c:pt idx="13">
                  <c:v>0.16117737620302885</c:v>
                </c:pt>
                <c:pt idx="14">
                  <c:v>8.2163297665082902E-2</c:v>
                </c:pt>
                <c:pt idx="15">
                  <c:v>3.3404631205043112E-2</c:v>
                </c:pt>
                <c:pt idx="16">
                  <c:v>1.1255189115365716E-2</c:v>
                </c:pt>
                <c:pt idx="17">
                  <c:v>3.4154751451246357E-3</c:v>
                </c:pt>
                <c:pt idx="18">
                  <c:v>9.2177440247109832E-4</c:v>
                </c:pt>
                <c:pt idx="19">
                  <c:v>2.1774368537774702E-4</c:v>
                </c:pt>
                <c:pt idx="20">
                  <c:v>4.4092293777886482E-5</c:v>
                </c:pt>
                <c:pt idx="21">
                  <c:v>7.4393549651663449E-6</c:v>
                </c:pt>
                <c:pt idx="22">
                  <c:v>1.003728384074698E-6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D6-4199-A98F-84D6E4D44873}"/>
            </c:ext>
          </c:extLst>
        </c:ser>
        <c:ser>
          <c:idx val="12"/>
          <c:order val="12"/>
          <c:tx>
            <c:strRef>
              <c:f>Taxis!$A$1795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0.95325830880942131</c:v>
                </c:pt>
                <c:pt idx="2">
                  <c:v>0.90707364509757737</c:v>
                </c:pt>
                <c:pt idx="3">
                  <c:v>0.86475074087249837</c:v>
                </c:pt>
                <c:pt idx="4">
                  <c:v>0.82694895706466609</c:v>
                </c:pt>
                <c:pt idx="5">
                  <c:v>0.79044421356439931</c:v>
                </c:pt>
                <c:pt idx="6">
                  <c:v>0.75144917212015605</c:v>
                </c:pt>
                <c:pt idx="7">
                  <c:v>0.70578078304742298</c:v>
                </c:pt>
                <c:pt idx="8">
                  <c:v>0.64811094960933979</c:v>
                </c:pt>
                <c:pt idx="9">
                  <c:v>0.57592770936812965</c:v>
                </c:pt>
                <c:pt idx="10">
                  <c:v>0.48944654973579771</c:v>
                </c:pt>
                <c:pt idx="11">
                  <c:v>0.38826930215101718</c:v>
                </c:pt>
                <c:pt idx="12">
                  <c:v>0.27743110733498377</c:v>
                </c:pt>
                <c:pt idx="13">
                  <c:v>0.16945707673062038</c:v>
                </c:pt>
                <c:pt idx="14">
                  <c:v>8.4566271949471528E-2</c:v>
                </c:pt>
                <c:pt idx="15">
                  <c:v>3.3727451382127627E-2</c:v>
                </c:pt>
                <c:pt idx="16">
                  <c:v>1.1271513779308795E-2</c:v>
                </c:pt>
                <c:pt idx="17">
                  <c:v>3.3902465145566607E-3</c:v>
                </c:pt>
                <c:pt idx="18">
                  <c:v>9.0622457783939847E-4</c:v>
                </c:pt>
                <c:pt idx="19">
                  <c:v>2.1185927435984908E-4</c:v>
                </c:pt>
                <c:pt idx="20">
                  <c:v>4.2421883850951581E-5</c:v>
                </c:pt>
                <c:pt idx="21">
                  <c:v>7.0711647640608888E-6</c:v>
                </c:pt>
                <c:pt idx="22">
                  <c:v>9.4159098984469836E-7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D6-4199-A98F-84D6E4D44873}"/>
            </c:ext>
          </c:extLst>
        </c:ser>
        <c:ser>
          <c:idx val="13"/>
          <c:order val="13"/>
          <c:tx>
            <c:strRef>
              <c:f>Taxis!$A$1796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0.9601267117227531</c:v>
                </c:pt>
                <c:pt idx="2">
                  <c:v>0.91746407435376365</c:v>
                </c:pt>
                <c:pt idx="3">
                  <c:v>0.8761299415040158</c:v>
                </c:pt>
                <c:pt idx="4">
                  <c:v>0.83636733396691254</c:v>
                </c:pt>
                <c:pt idx="5">
                  <c:v>0.79060762147383645</c:v>
                </c:pt>
                <c:pt idx="6">
                  <c:v>0.73125700277430461</c:v>
                </c:pt>
                <c:pt idx="7">
                  <c:v>0.66034647227256138</c:v>
                </c:pt>
                <c:pt idx="8">
                  <c:v>0.58350302733253634</c:v>
                </c:pt>
                <c:pt idx="9">
                  <c:v>0.5034652205800112</c:v>
                </c:pt>
                <c:pt idx="10">
                  <c:v>0.41868329049625874</c:v>
                </c:pt>
                <c:pt idx="11">
                  <c:v>0.32785791441432188</c:v>
                </c:pt>
                <c:pt idx="12">
                  <c:v>0.2334375456691149</c:v>
                </c:pt>
                <c:pt idx="13">
                  <c:v>0.14375279712909594</c:v>
                </c:pt>
                <c:pt idx="14">
                  <c:v>7.2771300974001862E-2</c:v>
                </c:pt>
                <c:pt idx="15">
                  <c:v>2.9523796483234443E-2</c:v>
                </c:pt>
                <c:pt idx="16">
                  <c:v>9.9319280332218485E-3</c:v>
                </c:pt>
                <c:pt idx="17">
                  <c:v>3.0097525970476102E-3</c:v>
                </c:pt>
                <c:pt idx="18">
                  <c:v>8.1132138163109158E-4</c:v>
                </c:pt>
                <c:pt idx="19">
                  <c:v>1.9147198990276948E-4</c:v>
                </c:pt>
                <c:pt idx="20">
                  <c:v>3.8746904252984216E-5</c:v>
                </c:pt>
                <c:pt idx="21">
                  <c:v>6.5354545355500449E-6</c:v>
                </c:pt>
                <c:pt idx="22">
                  <c:v>8.8188421110135806E-7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D6-4199-A98F-84D6E4D44873}"/>
            </c:ext>
          </c:extLst>
        </c:ser>
        <c:ser>
          <c:idx val="14"/>
          <c:order val="14"/>
          <c:tx>
            <c:strRef>
              <c:f>Taxis!$A$1797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0.96474563788173573</c:v>
                </c:pt>
                <c:pt idx="2">
                  <c:v>0.93222048548980008</c:v>
                </c:pt>
                <c:pt idx="3">
                  <c:v>0.89634619938949422</c:v>
                </c:pt>
                <c:pt idx="4">
                  <c:v>0.86009835055433925</c:v>
                </c:pt>
                <c:pt idx="5">
                  <c:v>0.8226985979038981</c:v>
                </c:pt>
                <c:pt idx="6">
                  <c:v>0.7788658374595343</c:v>
                </c:pt>
                <c:pt idx="7">
                  <c:v>0.72663250096523202</c:v>
                </c:pt>
                <c:pt idx="8">
                  <c:v>0.66597589381859135</c:v>
                </c:pt>
                <c:pt idx="9">
                  <c:v>0.59565476082971114</c:v>
                </c:pt>
                <c:pt idx="10">
                  <c:v>0.51253830001427836</c:v>
                </c:pt>
                <c:pt idx="11">
                  <c:v>0.41116960222501109</c:v>
                </c:pt>
                <c:pt idx="12">
                  <c:v>0.29385619969905363</c:v>
                </c:pt>
                <c:pt idx="13">
                  <c:v>0.18011329523048769</c:v>
                </c:pt>
                <c:pt idx="14">
                  <c:v>9.1368754600618662E-2</c:v>
                </c:pt>
                <c:pt idx="15">
                  <c:v>3.7810598404360074E-2</c:v>
                </c:pt>
                <c:pt idx="16">
                  <c:v>1.2782453765440849E-2</c:v>
                </c:pt>
                <c:pt idx="17">
                  <c:v>3.8972547995441698E-3</c:v>
                </c:pt>
                <c:pt idx="18">
                  <c:v>1.0585616304722434E-3</c:v>
                </c:pt>
                <c:pt idx="19">
                  <c:v>2.5218583980413101E-4</c:v>
                </c:pt>
                <c:pt idx="20">
                  <c:v>5.1629704091449291E-5</c:v>
                </c:pt>
                <c:pt idx="21">
                  <c:v>8.8329645236973064E-6</c:v>
                </c:pt>
                <c:pt idx="22">
                  <c:v>1.2125611490443333E-6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D6-4199-A98F-84D6E4D44873}"/>
            </c:ext>
          </c:extLst>
        </c:ser>
        <c:ser>
          <c:idx val="15"/>
          <c:order val="15"/>
          <c:tx>
            <c:strRef>
              <c:f>Taxis!$A$1798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0.95132065743607419</c:v>
                </c:pt>
                <c:pt idx="2">
                  <c:v>0.90618301333585494</c:v>
                </c:pt>
                <c:pt idx="3">
                  <c:v>0.86393447726736805</c:v>
                </c:pt>
                <c:pt idx="4">
                  <c:v>0.82122688698151358</c:v>
                </c:pt>
                <c:pt idx="5">
                  <c:v>0.76879902689022073</c:v>
                </c:pt>
                <c:pt idx="6">
                  <c:v>0.70510303563834764</c:v>
                </c:pt>
                <c:pt idx="7">
                  <c:v>0.63278613264907357</c:v>
                </c:pt>
                <c:pt idx="8">
                  <c:v>0.55901664365824</c:v>
                </c:pt>
                <c:pt idx="9">
                  <c:v>0.48833189655392917</c:v>
                </c:pt>
                <c:pt idx="10">
                  <c:v>0.41821505787323499</c:v>
                </c:pt>
                <c:pt idx="11">
                  <c:v>0.33889332498224101</c:v>
                </c:pt>
                <c:pt idx="12">
                  <c:v>0.24675287069506269</c:v>
                </c:pt>
                <c:pt idx="13">
                  <c:v>0.15327091701799866</c:v>
                </c:pt>
                <c:pt idx="14">
                  <c:v>7.7752251778951953E-2</c:v>
                </c:pt>
                <c:pt idx="15">
                  <c:v>3.172083996524977E-2</c:v>
                </c:pt>
                <c:pt idx="16">
                  <c:v>1.0690080369878396E-2</c:v>
                </c:pt>
                <c:pt idx="17">
                  <c:v>3.2447401233041129E-3</c:v>
                </c:pt>
                <c:pt idx="18">
                  <c:v>8.7606525214933839E-4</c:v>
                </c:pt>
                <c:pt idx="19">
                  <c:v>2.0711473528722824E-4</c:v>
                </c:pt>
                <c:pt idx="20">
                  <c:v>4.2000757060622895E-5</c:v>
                </c:pt>
                <c:pt idx="21">
                  <c:v>7.1032340163146301E-6</c:v>
                </c:pt>
                <c:pt idx="22">
                  <c:v>9.6183646569603098E-7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D6-4199-A98F-84D6E4D44873}"/>
            </c:ext>
          </c:extLst>
        </c:ser>
        <c:ser>
          <c:idx val="16"/>
          <c:order val="16"/>
          <c:tx>
            <c:strRef>
              <c:f>Taxis!$A$1799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0.94299945274682095</c:v>
                </c:pt>
                <c:pt idx="2">
                  <c:v>0.87865680409452618</c:v>
                </c:pt>
                <c:pt idx="3">
                  <c:v>0.81298402514277257</c:v>
                </c:pt>
                <c:pt idx="4">
                  <c:v>0.75354848019009901</c:v>
                </c:pt>
                <c:pt idx="5">
                  <c:v>0.69693569387954613</c:v>
                </c:pt>
                <c:pt idx="6">
                  <c:v>0.63348346912447162</c:v>
                </c:pt>
                <c:pt idx="7">
                  <c:v>0.55814881762987456</c:v>
                </c:pt>
                <c:pt idx="8">
                  <c:v>0.47772880033173803</c:v>
                </c:pt>
                <c:pt idx="9">
                  <c:v>0.40018249071175915</c:v>
                </c:pt>
                <c:pt idx="10">
                  <c:v>0.32698496261851495</c:v>
                </c:pt>
                <c:pt idx="11">
                  <c:v>0.2551997723040228</c:v>
                </c:pt>
                <c:pt idx="12">
                  <c:v>0.1807242358876231</c:v>
                </c:pt>
                <c:pt idx="13">
                  <c:v>0.10884179014709439</c:v>
                </c:pt>
                <c:pt idx="14">
                  <c:v>5.2940485553924388E-2</c:v>
                </c:pt>
                <c:pt idx="15">
                  <c:v>2.0722918831907355E-2</c:v>
                </c:pt>
                <c:pt idx="16">
                  <c:v>6.8650444196893812E-3</c:v>
                </c:pt>
                <c:pt idx="17">
                  <c:v>2.0451766670330773E-3</c:v>
                </c:pt>
                <c:pt idx="18">
                  <c:v>5.4097654234552817E-4</c:v>
                </c:pt>
                <c:pt idx="19">
                  <c:v>1.2502937407643522E-4</c:v>
                </c:pt>
                <c:pt idx="20">
                  <c:v>2.4725596099783864E-5</c:v>
                </c:pt>
                <c:pt idx="21">
                  <c:v>4.0665186337163206E-6</c:v>
                </c:pt>
                <c:pt idx="22">
                  <c:v>5.3381637110661018E-7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D6-4199-A98F-84D6E4D44873}"/>
            </c:ext>
          </c:extLst>
        </c:ser>
        <c:ser>
          <c:idx val="17"/>
          <c:order val="17"/>
          <c:tx>
            <c:strRef>
              <c:f>Taxis!$A$1800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0.96034722360219249</c:v>
                </c:pt>
                <c:pt idx="2">
                  <c:v>0.91756100437760402</c:v>
                </c:pt>
                <c:pt idx="3">
                  <c:v>0.87193260100206027</c:v>
                </c:pt>
                <c:pt idx="4">
                  <c:v>0.82840766050253656</c:v>
                </c:pt>
                <c:pt idx="5">
                  <c:v>0.7866603419992515</c:v>
                </c:pt>
                <c:pt idx="6">
                  <c:v>0.73975960038637956</c:v>
                </c:pt>
                <c:pt idx="7">
                  <c:v>0.6813652777452055</c:v>
                </c:pt>
                <c:pt idx="8">
                  <c:v>0.61176835314162037</c:v>
                </c:pt>
                <c:pt idx="9">
                  <c:v>0.5334880709245865</c:v>
                </c:pt>
                <c:pt idx="10">
                  <c:v>0.44656438667354725</c:v>
                </c:pt>
                <c:pt idx="11">
                  <c:v>0.34929732566634619</c:v>
                </c:pt>
                <c:pt idx="12">
                  <c:v>0.24885651067531644</c:v>
                </c:pt>
                <c:pt idx="13">
                  <c:v>0.15553356655671058</c:v>
                </c:pt>
                <c:pt idx="14">
                  <c:v>8.1160837713720735E-2</c:v>
                </c:pt>
                <c:pt idx="15">
                  <c:v>3.3904014025521123E-2</c:v>
                </c:pt>
                <c:pt idx="16">
                  <c:v>1.1535011370195858E-2</c:v>
                </c:pt>
                <c:pt idx="17">
                  <c:v>3.5393034928273837E-3</c:v>
                </c:pt>
                <c:pt idx="18">
                  <c:v>9.6715856228835051E-4</c:v>
                </c:pt>
                <c:pt idx="19">
                  <c:v>2.316622904637855E-4</c:v>
                </c:pt>
                <c:pt idx="20">
                  <c:v>4.7639378052632964E-5</c:v>
                </c:pt>
                <c:pt idx="21">
                  <c:v>8.1755447595144304E-6</c:v>
                </c:pt>
                <c:pt idx="22">
                  <c:v>1.1237997467050675E-6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D6-4199-A98F-84D6E4D44873}"/>
            </c:ext>
          </c:extLst>
        </c:ser>
        <c:ser>
          <c:idx val="18"/>
          <c:order val="18"/>
          <c:tx>
            <c:strRef>
              <c:f>Taxis!$A$1801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0.96182193064349619</c:v>
                </c:pt>
                <c:pt idx="2">
                  <c:v>0.92508757341010306</c:v>
                </c:pt>
                <c:pt idx="3">
                  <c:v>0.88972321696592782</c:v>
                </c:pt>
                <c:pt idx="4">
                  <c:v>0.85335062318603827</c:v>
                </c:pt>
                <c:pt idx="5">
                  <c:v>0.81071355199743189</c:v>
                </c:pt>
                <c:pt idx="6">
                  <c:v>0.75871315580340637</c:v>
                </c:pt>
                <c:pt idx="7">
                  <c:v>0.69855221151094427</c:v>
                </c:pt>
                <c:pt idx="8">
                  <c:v>0.63331403392650187</c:v>
                </c:pt>
                <c:pt idx="9">
                  <c:v>0.5614625149609056</c:v>
                </c:pt>
                <c:pt idx="10">
                  <c:v>0.47857291042924177</c:v>
                </c:pt>
                <c:pt idx="11">
                  <c:v>0.37974709444449506</c:v>
                </c:pt>
                <c:pt idx="12">
                  <c:v>0.27049510714403702</c:v>
                </c:pt>
                <c:pt idx="13">
                  <c:v>0.16484922366130561</c:v>
                </c:pt>
                <c:pt idx="14">
                  <c:v>8.2427182175873859E-2</c:v>
                </c:pt>
                <c:pt idx="15">
                  <c:v>3.3043705020140202E-2</c:v>
                </c:pt>
                <c:pt idx="16">
                  <c:v>1.1059624923204225E-2</c:v>
                </c:pt>
                <c:pt idx="17">
                  <c:v>3.3328939102968969E-3</c:v>
                </c:pt>
                <c:pt idx="18">
                  <c:v>8.9303827082831688E-4</c:v>
                </c:pt>
                <c:pt idx="19">
                  <c:v>2.0939846328460465E-4</c:v>
                </c:pt>
                <c:pt idx="20">
                  <c:v>4.2081810037730705E-5</c:v>
                </c:pt>
                <c:pt idx="21">
                  <c:v>7.045359907476012E-6</c:v>
                </c:pt>
                <c:pt idx="22">
                  <c:v>9.4310277365394768E-7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D6-4199-A98F-84D6E4D44873}"/>
            </c:ext>
          </c:extLst>
        </c:ser>
        <c:ser>
          <c:idx val="19"/>
          <c:order val="19"/>
          <c:tx>
            <c:strRef>
              <c:f>Taxis!$A$1802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0.96764477709390984</c:v>
                </c:pt>
                <c:pt idx="2">
                  <c:v>0.93528373901458461</c:v>
                </c:pt>
                <c:pt idx="3">
                  <c:v>0.89891778019519364</c:v>
                </c:pt>
                <c:pt idx="4">
                  <c:v>0.85236720748066253</c:v>
                </c:pt>
                <c:pt idx="5">
                  <c:v>0.79199057390077954</c:v>
                </c:pt>
                <c:pt idx="6">
                  <c:v>0.72416529859991563</c:v>
                </c:pt>
                <c:pt idx="7">
                  <c:v>0.66219329232715674</c:v>
                </c:pt>
                <c:pt idx="8">
                  <c:v>0.60355660213699802</c:v>
                </c:pt>
                <c:pt idx="9">
                  <c:v>0.53465163964061535</c:v>
                </c:pt>
                <c:pt idx="10">
                  <c:v>0.44442456370145988</c:v>
                </c:pt>
                <c:pt idx="11">
                  <c:v>0.33396576310486348</c:v>
                </c:pt>
                <c:pt idx="12">
                  <c:v>0.21837906438537824</c:v>
                </c:pt>
                <c:pt idx="13">
                  <c:v>0.12197479225033592</c:v>
                </c:pt>
                <c:pt idx="14">
                  <c:v>5.7442211539908139E-2</c:v>
                </c:pt>
                <c:pt idx="15">
                  <c:v>2.2773287438329293E-2</c:v>
                </c:pt>
                <c:pt idx="16">
                  <c:v>7.5154231552523321E-3</c:v>
                </c:pt>
                <c:pt idx="17">
                  <c:v>2.239766681938371E-3</c:v>
                </c:pt>
                <c:pt idx="18">
                  <c:v>5.9564469454387314E-4</c:v>
                </c:pt>
                <c:pt idx="19">
                  <c:v>1.3921533112826179E-4</c:v>
                </c:pt>
                <c:pt idx="20">
                  <c:v>2.8026637434175328E-5</c:v>
                </c:pt>
                <c:pt idx="21">
                  <c:v>4.7274179375556002E-6</c:v>
                </c:pt>
                <c:pt idx="22">
                  <c:v>6.4168598190583737E-7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AD6-4199-A98F-84D6E4D44873}"/>
            </c:ext>
          </c:extLst>
        </c:ser>
        <c:ser>
          <c:idx val="20"/>
          <c:order val="20"/>
          <c:tx>
            <c:strRef>
              <c:f>Taxis!$A$1803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0.9536764471064868</c:v>
                </c:pt>
                <c:pt idx="2">
                  <c:v>0.91160799110731217</c:v>
                </c:pt>
                <c:pt idx="3">
                  <c:v>0.86762425037974089</c:v>
                </c:pt>
                <c:pt idx="4">
                  <c:v>0.82552037536388656</c:v>
                </c:pt>
                <c:pt idx="5">
                  <c:v>0.78129089151771525</c:v>
                </c:pt>
                <c:pt idx="6">
                  <c:v>0.72993755810651972</c:v>
                </c:pt>
                <c:pt idx="7">
                  <c:v>0.67110744440143943</c:v>
                </c:pt>
                <c:pt idx="8">
                  <c:v>0.60476599572137468</c:v>
                </c:pt>
                <c:pt idx="9">
                  <c:v>0.52457413031705691</c:v>
                </c:pt>
                <c:pt idx="10">
                  <c:v>0.42977781479920252</c:v>
                </c:pt>
                <c:pt idx="11">
                  <c:v>0.3284552021405216</c:v>
                </c:pt>
                <c:pt idx="12">
                  <c:v>0.22926076644668347</c:v>
                </c:pt>
                <c:pt idx="13">
                  <c:v>0.13910873279268754</c:v>
                </c:pt>
                <c:pt idx="14">
                  <c:v>6.946641499777062E-2</c:v>
                </c:pt>
                <c:pt idx="15">
                  <c:v>2.7834740091381316E-2</c:v>
                </c:pt>
                <c:pt idx="16">
                  <c:v>9.3142807168850039E-3</c:v>
                </c:pt>
                <c:pt idx="17">
                  <c:v>2.8074329533974707E-3</c:v>
                </c:pt>
                <c:pt idx="18">
                  <c:v>7.525801301481172E-4</c:v>
                </c:pt>
                <c:pt idx="19">
                  <c:v>1.7656922769682115E-4</c:v>
                </c:pt>
                <c:pt idx="20">
                  <c:v>3.5506778015670371E-5</c:v>
                </c:pt>
                <c:pt idx="21">
                  <c:v>5.9480129713795904E-6</c:v>
                </c:pt>
                <c:pt idx="22">
                  <c:v>7.9657730167603802E-7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D6-4199-A98F-84D6E4D44873}"/>
            </c:ext>
          </c:extLst>
        </c:ser>
        <c:ser>
          <c:idx val="21"/>
          <c:order val="21"/>
          <c:tx>
            <c:strRef>
              <c:f>Taxis!$A$1804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0.95556334232200812</c:v>
                </c:pt>
                <c:pt idx="2">
                  <c:v>0.91188226056698074</c:v>
                </c:pt>
                <c:pt idx="3">
                  <c:v>0.8722190226604325</c:v>
                </c:pt>
                <c:pt idx="4">
                  <c:v>0.83649186154241451</c:v>
                </c:pt>
                <c:pt idx="5">
                  <c:v>0.79610799567664925</c:v>
                </c:pt>
                <c:pt idx="6">
                  <c:v>0.7437461067113994</c:v>
                </c:pt>
                <c:pt idx="7">
                  <c:v>0.68129535543157294</c:v>
                </c:pt>
                <c:pt idx="8">
                  <c:v>0.61810276698271194</c:v>
                </c:pt>
                <c:pt idx="9">
                  <c:v>0.55077685728979775</c:v>
                </c:pt>
                <c:pt idx="10">
                  <c:v>0.47249037792731297</c:v>
                </c:pt>
                <c:pt idx="11">
                  <c:v>0.37673852455561152</c:v>
                </c:pt>
                <c:pt idx="12">
                  <c:v>0.2658073026803095</c:v>
                </c:pt>
                <c:pt idx="13">
                  <c:v>0.15908673644257254</c:v>
                </c:pt>
                <c:pt idx="14">
                  <c:v>7.8262704618647261E-2</c:v>
                </c:pt>
                <c:pt idx="15">
                  <c:v>3.169253581099829E-2</c:v>
                </c:pt>
                <c:pt idx="16">
                  <c:v>1.0606097757795863E-2</c:v>
                </c:pt>
                <c:pt idx="17">
                  <c:v>3.1997435098163329E-3</c:v>
                </c:pt>
                <c:pt idx="18">
                  <c:v>8.5969392730311789E-4</c:v>
                </c:pt>
                <c:pt idx="19">
                  <c:v>2.0254891232407424E-4</c:v>
                </c:pt>
                <c:pt idx="20">
                  <c:v>4.1008217592120033E-5</c:v>
                </c:pt>
                <c:pt idx="21">
                  <c:v>6.9391957141506921E-6</c:v>
                </c:pt>
                <c:pt idx="22">
                  <c:v>9.4257400995445551E-7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AD6-4199-A98F-84D6E4D44873}"/>
            </c:ext>
          </c:extLst>
        </c:ser>
        <c:ser>
          <c:idx val="22"/>
          <c:order val="22"/>
          <c:tx>
            <c:strRef>
              <c:f>Taxis!$A$1805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0.9519656096124629</c:v>
                </c:pt>
                <c:pt idx="2">
                  <c:v>0.90423512591975308</c:v>
                </c:pt>
                <c:pt idx="3">
                  <c:v>0.8565973912624476</c:v>
                </c:pt>
                <c:pt idx="4">
                  <c:v>0.81462943509544505</c:v>
                </c:pt>
                <c:pt idx="5">
                  <c:v>0.77637160345404288</c:v>
                </c:pt>
                <c:pt idx="6">
                  <c:v>0.73491208355555371</c:v>
                </c:pt>
                <c:pt idx="7">
                  <c:v>0.68181059969708047</c:v>
                </c:pt>
                <c:pt idx="8">
                  <c:v>0.61610651584823417</c:v>
                </c:pt>
                <c:pt idx="9">
                  <c:v>0.53858112635938715</c:v>
                </c:pt>
                <c:pt idx="10">
                  <c:v>0.44819398236546693</c:v>
                </c:pt>
                <c:pt idx="11">
                  <c:v>0.34458093959981306</c:v>
                </c:pt>
                <c:pt idx="12">
                  <c:v>0.23507989437031374</c:v>
                </c:pt>
                <c:pt idx="13">
                  <c:v>0.13636133747286916</c:v>
                </c:pt>
                <c:pt idx="14">
                  <c:v>6.4941962379134188E-2</c:v>
                </c:pt>
                <c:pt idx="15">
                  <c:v>2.5247126568418099E-2</c:v>
                </c:pt>
                <c:pt idx="16">
                  <c:v>8.3113991037950807E-3</c:v>
                </c:pt>
                <c:pt idx="17">
                  <c:v>2.4630838870383087E-3</c:v>
                </c:pt>
                <c:pt idx="18">
                  <c:v>6.4891965664537476E-4</c:v>
                </c:pt>
                <c:pt idx="19">
                  <c:v>1.4960035345201739E-4</c:v>
                </c:pt>
                <c:pt idx="20">
                  <c:v>2.9560792079497133E-5</c:v>
                </c:pt>
                <c:pt idx="21">
                  <c:v>4.8671822193702141E-6</c:v>
                </c:pt>
                <c:pt idx="22">
                  <c:v>6.4100888641505094E-7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D6-4199-A98F-84D6E4D44873}"/>
            </c:ext>
          </c:extLst>
        </c:ser>
        <c:ser>
          <c:idx val="23"/>
          <c:order val="23"/>
          <c:tx>
            <c:strRef>
              <c:f>Taxis!$A$1806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0.96848146482020581</c:v>
                </c:pt>
                <c:pt idx="2">
                  <c:v>0.93058828058941789</c:v>
                </c:pt>
                <c:pt idx="3">
                  <c:v>0.89318155478507943</c:v>
                </c:pt>
                <c:pt idx="4">
                  <c:v>0.85614143094043937</c:v>
                </c:pt>
                <c:pt idx="5">
                  <c:v>0.81499720254258978</c:v>
                </c:pt>
                <c:pt idx="6">
                  <c:v>0.76022251840780375</c:v>
                </c:pt>
                <c:pt idx="7">
                  <c:v>0.6950718470640449</c:v>
                </c:pt>
                <c:pt idx="8">
                  <c:v>0.62598786331339995</c:v>
                </c:pt>
                <c:pt idx="9">
                  <c:v>0.54774871839377792</c:v>
                </c:pt>
                <c:pt idx="10">
                  <c:v>0.4572756306730702</c:v>
                </c:pt>
                <c:pt idx="11">
                  <c:v>0.3573513519359266</c:v>
                </c:pt>
                <c:pt idx="12">
                  <c:v>0.25735237103288422</c:v>
                </c:pt>
                <c:pt idx="13">
                  <c:v>0.16303430088277138</c:v>
                </c:pt>
                <c:pt idx="14">
                  <c:v>8.5833219331557187E-2</c:v>
                </c:pt>
                <c:pt idx="15">
                  <c:v>3.5966860466509876E-2</c:v>
                </c:pt>
                <c:pt idx="16">
                  <c:v>1.2263422142934188E-2</c:v>
                </c:pt>
                <c:pt idx="17">
                  <c:v>3.7699221102548419E-3</c:v>
                </c:pt>
                <c:pt idx="18">
                  <c:v>1.0317766210145018E-3</c:v>
                </c:pt>
                <c:pt idx="19">
                  <c:v>2.4742596179183618E-4</c:v>
                </c:pt>
                <c:pt idx="20">
                  <c:v>5.0917357321100809E-5</c:v>
                </c:pt>
                <c:pt idx="21">
                  <c:v>8.7401374485596151E-6</c:v>
                </c:pt>
                <c:pt idx="22">
                  <c:v>1.2010842685983292E-6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AD6-4199-A98F-84D6E4D44873}"/>
            </c:ext>
          </c:extLst>
        </c:ser>
        <c:ser>
          <c:idx val="24"/>
          <c:order val="24"/>
          <c:tx>
            <c:strRef>
              <c:f>Taxis!$A$1807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0.96791396530071028</c:v>
                </c:pt>
                <c:pt idx="2">
                  <c:v>0.93889070906262284</c:v>
                </c:pt>
                <c:pt idx="3">
                  <c:v>0.90937623678503687</c:v>
                </c:pt>
                <c:pt idx="4">
                  <c:v>0.87840523271105253</c:v>
                </c:pt>
                <c:pt idx="5">
                  <c:v>0.84149488363694569</c:v>
                </c:pt>
                <c:pt idx="6">
                  <c:v>0.79299147030899819</c:v>
                </c:pt>
                <c:pt idx="7">
                  <c:v>0.7319150168393167</c:v>
                </c:pt>
                <c:pt idx="8">
                  <c:v>0.66170163271467541</c:v>
                </c:pt>
                <c:pt idx="9">
                  <c:v>0.58145079531919996</c:v>
                </c:pt>
                <c:pt idx="10">
                  <c:v>0.48662336087503577</c:v>
                </c:pt>
                <c:pt idx="11">
                  <c:v>0.3781775009573457</c:v>
                </c:pt>
                <c:pt idx="12">
                  <c:v>0.26790668787023542</c:v>
                </c:pt>
                <c:pt idx="13">
                  <c:v>0.16577345266525678</c:v>
                </c:pt>
                <c:pt idx="14">
                  <c:v>8.4899659438267716E-2</c:v>
                </c:pt>
                <c:pt idx="15">
                  <c:v>3.4566800256150998E-2</c:v>
                </c:pt>
                <c:pt idx="16">
                  <c:v>1.1657359402844736E-2</c:v>
                </c:pt>
                <c:pt idx="17">
                  <c:v>3.5419024913048158E-3</c:v>
                </c:pt>
                <c:pt idx="18">
                  <c:v>9.5731387209263552E-4</c:v>
                </c:pt>
                <c:pt idx="19">
                  <c:v>2.2650624895703686E-4</c:v>
                </c:pt>
                <c:pt idx="20">
                  <c:v>4.5941799379334292E-5</c:v>
                </c:pt>
                <c:pt idx="21">
                  <c:v>7.763035415497832E-6</c:v>
                </c:pt>
                <c:pt idx="22">
                  <c:v>1.0486392585384863E-6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D6-4199-A98F-84D6E4D44873}"/>
            </c:ext>
          </c:extLst>
        </c:ser>
        <c:ser>
          <c:idx val="25"/>
          <c:order val="25"/>
          <c:tx>
            <c:strRef>
              <c:f>Taxis!$A$1808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0.97126089685914196</c:v>
                </c:pt>
                <c:pt idx="2">
                  <c:v>0.94279366445948387</c:v>
                </c:pt>
                <c:pt idx="3">
                  <c:v>0.90732103286861154</c:v>
                </c:pt>
                <c:pt idx="4">
                  <c:v>0.86914883500190332</c:v>
                </c:pt>
                <c:pt idx="5">
                  <c:v>0.82841873914666786</c:v>
                </c:pt>
                <c:pt idx="6">
                  <c:v>0.77656327264683389</c:v>
                </c:pt>
                <c:pt idx="7">
                  <c:v>0.70890310322343919</c:v>
                </c:pt>
                <c:pt idx="8">
                  <c:v>0.62911840456738433</c:v>
                </c:pt>
                <c:pt idx="9">
                  <c:v>0.54604939261697982</c:v>
                </c:pt>
                <c:pt idx="10">
                  <c:v>0.46113098283879039</c:v>
                </c:pt>
                <c:pt idx="11">
                  <c:v>0.37104488072628128</c:v>
                </c:pt>
                <c:pt idx="12">
                  <c:v>0.27039664760912319</c:v>
                </c:pt>
                <c:pt idx="13">
                  <c:v>0.17215586049569176</c:v>
                </c:pt>
                <c:pt idx="14">
                  <c:v>9.1068238871573004E-2</c:v>
                </c:pt>
                <c:pt idx="15">
                  <c:v>3.9281340198275894E-2</c:v>
                </c:pt>
                <c:pt idx="16">
                  <c:v>1.349192005737998E-2</c:v>
                </c:pt>
                <c:pt idx="17">
                  <c:v>4.1825824527561561E-3</c:v>
                </c:pt>
                <c:pt idx="18">
                  <c:v>1.1559762165688214E-3</c:v>
                </c:pt>
                <c:pt idx="19">
                  <c:v>2.8041717149096534E-4</c:v>
                </c:pt>
                <c:pt idx="20">
                  <c:v>5.8495631497401668E-5</c:v>
                </c:pt>
                <c:pt idx="21">
                  <c:v>1.0203395425567585E-5</c:v>
                </c:pt>
                <c:pt idx="22">
                  <c:v>1.4289533508682339E-6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AD6-4199-A98F-84D6E4D44873}"/>
            </c:ext>
          </c:extLst>
        </c:ser>
        <c:ser>
          <c:idx val="26"/>
          <c:order val="26"/>
          <c:tx>
            <c:strRef>
              <c:f>Taxis!$A$1782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Taxis!$B$1781:$X$1781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Taxis!$B$1782:$X$1782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0.96386607338951913</c:v>
                </c:pt>
                <c:pt idx="2">
                  <c:v>0.92752282518897755</c:v>
                </c:pt>
                <c:pt idx="3">
                  <c:v>0.89195987359865281</c:v>
                </c:pt>
                <c:pt idx="4">
                  <c:v>0.85748158249210615</c:v>
                </c:pt>
                <c:pt idx="5">
                  <c:v>0.81881803768742578</c:v>
                </c:pt>
                <c:pt idx="6">
                  <c:v>0.77056058718904508</c:v>
                </c:pt>
                <c:pt idx="7">
                  <c:v>0.71191268621353321</c:v>
                </c:pt>
                <c:pt idx="8">
                  <c:v>0.64571386395863617</c:v>
                </c:pt>
                <c:pt idx="9">
                  <c:v>0.57220760313627572</c:v>
                </c:pt>
                <c:pt idx="10">
                  <c:v>0.48992135857572661</c:v>
                </c:pt>
                <c:pt idx="11">
                  <c:v>0.39578712417514206</c:v>
                </c:pt>
                <c:pt idx="12">
                  <c:v>0.29072333048163002</c:v>
                </c:pt>
                <c:pt idx="13">
                  <c:v>0.18353247591292088</c:v>
                </c:pt>
                <c:pt idx="14">
                  <c:v>9.4454039957781788E-2</c:v>
                </c:pt>
                <c:pt idx="15">
                  <c:v>3.8633859278221272E-2</c:v>
                </c:pt>
                <c:pt idx="16">
                  <c:v>1.3057908666660123E-2</c:v>
                </c:pt>
                <c:pt idx="17">
                  <c:v>3.9737379972488718E-3</c:v>
                </c:pt>
                <c:pt idx="18">
                  <c:v>1.0751660033824217E-3</c:v>
                </c:pt>
                <c:pt idx="19">
                  <c:v>2.5455874736957096E-4</c:v>
                </c:pt>
                <c:pt idx="20">
                  <c:v>5.1654087853236774E-5</c:v>
                </c:pt>
                <c:pt idx="21">
                  <c:v>8.7319287652709576E-6</c:v>
                </c:pt>
                <c:pt idx="22">
                  <c:v>1.1802916172198863E-6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D6-4199-A98F-84D6E4D44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'Diesel Cars'!$A$1783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0.97419741152462269</c:v>
                </c:pt>
                <c:pt idx="2">
                  <c:v>0.9489191235701625</c:v>
                </c:pt>
                <c:pt idx="3">
                  <c:v>0.91771793679179425</c:v>
                </c:pt>
                <c:pt idx="4">
                  <c:v>0.87827344409752428</c:v>
                </c:pt>
                <c:pt idx="5">
                  <c:v>0.83435591172397827</c:v>
                </c:pt>
                <c:pt idx="6">
                  <c:v>0.78337739051796984</c:v>
                </c:pt>
                <c:pt idx="7">
                  <c:v>0.72422681720004278</c:v>
                </c:pt>
                <c:pt idx="8">
                  <c:v>0.65994491042636572</c:v>
                </c:pt>
                <c:pt idx="9">
                  <c:v>0.59066853926163743</c:v>
                </c:pt>
                <c:pt idx="10">
                  <c:v>0.51251755729808313</c:v>
                </c:pt>
                <c:pt idx="11">
                  <c:v>0.4248319940367048</c:v>
                </c:pt>
                <c:pt idx="12">
                  <c:v>0.32681368804406163</c:v>
                </c:pt>
                <c:pt idx="13">
                  <c:v>0.22303774756636874</c:v>
                </c:pt>
                <c:pt idx="14">
                  <c:v>0.1275773201613728</c:v>
                </c:pt>
                <c:pt idx="15">
                  <c:v>5.7921561074464334E-2</c:v>
                </c:pt>
                <c:pt idx="16">
                  <c:v>2.1791038757960179E-2</c:v>
                </c:pt>
                <c:pt idx="17">
                  <c:v>7.4114619497456236E-3</c:v>
                </c:pt>
                <c:pt idx="18">
                  <c:v>2.2508263106870707E-3</c:v>
                </c:pt>
                <c:pt idx="19">
                  <c:v>6.0006382047272933E-4</c:v>
                </c:pt>
                <c:pt idx="20">
                  <c:v>1.3666108018506318E-4</c:v>
                </c:pt>
                <c:pt idx="21">
                  <c:v>2.5313410809690851E-5</c:v>
                </c:pt>
                <c:pt idx="22">
                  <c:v>3.7568525995679281E-6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04-47BE-A778-06C870211A02}"/>
            </c:ext>
          </c:extLst>
        </c:ser>
        <c:ser>
          <c:idx val="1"/>
          <c:order val="1"/>
          <c:tx>
            <c:strRef>
              <c:f>'Diesel Cars'!$A$1784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0.98820460610935845</c:v>
                </c:pt>
                <c:pt idx="2">
                  <c:v>0.97441527758575164</c:v>
                </c:pt>
                <c:pt idx="3">
                  <c:v>0.95482735845032951</c:v>
                </c:pt>
                <c:pt idx="4">
                  <c:v>0.92843653731422005</c:v>
                </c:pt>
                <c:pt idx="5">
                  <c:v>0.89588417601953041</c:v>
                </c:pt>
                <c:pt idx="6">
                  <c:v>0.8529389259744139</c:v>
                </c:pt>
                <c:pt idx="7">
                  <c:v>0.79973001331574933</c:v>
                </c:pt>
                <c:pt idx="8">
                  <c:v>0.74078631268812434</c:v>
                </c:pt>
                <c:pt idx="9">
                  <c:v>0.67603101663901621</c:v>
                </c:pt>
                <c:pt idx="10">
                  <c:v>0.60118995364558603</c:v>
                </c:pt>
                <c:pt idx="11">
                  <c:v>0.5114349065071695</c:v>
                </c:pt>
                <c:pt idx="12">
                  <c:v>0.4027668288253583</c:v>
                </c:pt>
                <c:pt idx="13">
                  <c:v>0.2812164839568615</c:v>
                </c:pt>
                <c:pt idx="14">
                  <c:v>0.16403785884779087</c:v>
                </c:pt>
                <c:pt idx="15">
                  <c:v>7.531820282973678E-2</c:v>
                </c:pt>
                <c:pt idx="16">
                  <c:v>2.8493920610110024E-2</c:v>
                </c:pt>
                <c:pt idx="17">
                  <c:v>9.7429267983456525E-3</c:v>
                </c:pt>
                <c:pt idx="18">
                  <c:v>2.9741356122274798E-3</c:v>
                </c:pt>
                <c:pt idx="19">
                  <c:v>7.970224020107386E-4</c:v>
                </c:pt>
                <c:pt idx="20">
                  <c:v>1.8246560514489918E-4</c:v>
                </c:pt>
                <c:pt idx="21">
                  <c:v>3.3945574161475811E-5</c:v>
                </c:pt>
                <c:pt idx="22">
                  <c:v>5.0589695530511847E-6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04-47BE-A778-06C870211A02}"/>
            </c:ext>
          </c:extLst>
        </c:ser>
        <c:ser>
          <c:idx val="2"/>
          <c:order val="2"/>
          <c:tx>
            <c:strRef>
              <c:f>'Diesel Cars'!$A$1785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0.98333699663741514</c:v>
                </c:pt>
                <c:pt idx="2">
                  <c:v>0.96588165450121677</c:v>
                </c:pt>
                <c:pt idx="3">
                  <c:v>0.94269721231854353</c:v>
                </c:pt>
                <c:pt idx="4">
                  <c:v>0.91199476671532886</c:v>
                </c:pt>
                <c:pt idx="5">
                  <c:v>0.87628231349211849</c:v>
                </c:pt>
                <c:pt idx="6">
                  <c:v>0.83236580633846124</c:v>
                </c:pt>
                <c:pt idx="7">
                  <c:v>0.7783465755348824</c:v>
                </c:pt>
                <c:pt idx="8">
                  <c:v>0.71745335189529547</c:v>
                </c:pt>
                <c:pt idx="9">
                  <c:v>0.64943973961971335</c:v>
                </c:pt>
                <c:pt idx="10">
                  <c:v>0.57022824455556576</c:v>
                </c:pt>
                <c:pt idx="11">
                  <c:v>0.47690906005717137</c:v>
                </c:pt>
                <c:pt idx="12">
                  <c:v>0.36780466813230028</c:v>
                </c:pt>
                <c:pt idx="13">
                  <c:v>0.25112690391118231</c:v>
                </c:pt>
                <c:pt idx="14">
                  <c:v>0.14292822271567029</c:v>
                </c:pt>
                <c:pt idx="15">
                  <c:v>6.448474361700407E-2</c:v>
                </c:pt>
                <c:pt idx="16">
                  <c:v>2.4207926969890159E-2</c:v>
                </c:pt>
                <c:pt idx="17">
                  <c:v>8.2127741157844714E-3</c:v>
                </c:pt>
                <c:pt idx="18">
                  <c:v>2.486844645435915E-3</c:v>
                </c:pt>
                <c:pt idx="19">
                  <c:v>6.608047519859328E-4</c:v>
                </c:pt>
                <c:pt idx="20">
                  <c:v>1.4980050895474495E-4</c:v>
                </c:pt>
                <c:pt idx="21">
                  <c:v>2.7628519957634268E-5</c:v>
                </c:pt>
                <c:pt idx="22">
                  <c:v>4.0806950735161607E-6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A04-47BE-A778-06C870211A02}"/>
            </c:ext>
          </c:extLst>
        </c:ser>
        <c:ser>
          <c:idx val="3"/>
          <c:order val="3"/>
          <c:tx>
            <c:strRef>
              <c:f>'Diesel Cars'!$A$1786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0.97637062099104754</c:v>
                </c:pt>
                <c:pt idx="2">
                  <c:v>0.95422256878362788</c:v>
                </c:pt>
                <c:pt idx="3">
                  <c:v>0.92693860650595594</c:v>
                </c:pt>
                <c:pt idx="4">
                  <c:v>0.89196563056495348</c:v>
                </c:pt>
                <c:pt idx="5">
                  <c:v>0.85189316297893791</c:v>
                </c:pt>
                <c:pt idx="6">
                  <c:v>0.8030154674899731</c:v>
                </c:pt>
                <c:pt idx="7">
                  <c:v>0.74420991282632842</c:v>
                </c:pt>
                <c:pt idx="8">
                  <c:v>0.67938997888638075</c:v>
                </c:pt>
                <c:pt idx="9">
                  <c:v>0.60898763477714901</c:v>
                </c:pt>
                <c:pt idx="10">
                  <c:v>0.52983045384355321</c:v>
                </c:pt>
                <c:pt idx="11">
                  <c:v>0.43927856165034429</c:v>
                </c:pt>
                <c:pt idx="12">
                  <c:v>0.33622636612911871</c:v>
                </c:pt>
                <c:pt idx="13">
                  <c:v>0.22888988255746634</c:v>
                </c:pt>
                <c:pt idx="14">
                  <c:v>0.13027992377214004</c:v>
                </c:pt>
                <c:pt idx="15">
                  <c:v>5.8781653670848533E-2</c:v>
                </c:pt>
                <c:pt idx="16">
                  <c:v>2.2066194952080176E-2</c:v>
                </c:pt>
                <c:pt idx="17">
                  <c:v>7.4870440868911592E-3</c:v>
                </c:pt>
                <c:pt idx="18">
                  <c:v>2.2676191966766179E-3</c:v>
                </c:pt>
                <c:pt idx="19">
                  <c:v>6.0282458484561818E-4</c:v>
                </c:pt>
                <c:pt idx="20">
                  <c:v>1.3672541691767126E-4</c:v>
                </c:pt>
                <c:pt idx="21">
                  <c:v>2.522896507362038E-5</c:v>
                </c:pt>
                <c:pt idx="22">
                  <c:v>3.7280065909861548E-6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A04-47BE-A778-06C870211A02}"/>
            </c:ext>
          </c:extLst>
        </c:ser>
        <c:ser>
          <c:idx val="4"/>
          <c:order val="4"/>
          <c:tx>
            <c:strRef>
              <c:f>'Diesel Cars'!$A$1787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0.97366999536510379</c:v>
                </c:pt>
                <c:pt idx="2">
                  <c:v>0.94828735235045469</c:v>
                </c:pt>
                <c:pt idx="3">
                  <c:v>0.91729117974971575</c:v>
                </c:pt>
                <c:pt idx="4">
                  <c:v>0.87894355251632761</c:v>
                </c:pt>
                <c:pt idx="5">
                  <c:v>0.83642610084486568</c:v>
                </c:pt>
                <c:pt idx="6">
                  <c:v>0.78685374306091482</c:v>
                </c:pt>
                <c:pt idx="7">
                  <c:v>0.72931656195949168</c:v>
                </c:pt>
                <c:pt idx="8">
                  <c:v>0.66620965971403878</c:v>
                </c:pt>
                <c:pt idx="9">
                  <c:v>0.59748547899863558</c:v>
                </c:pt>
                <c:pt idx="10">
                  <c:v>0.51937238990921586</c:v>
                </c:pt>
                <c:pt idx="11">
                  <c:v>0.42909549474760489</c:v>
                </c:pt>
                <c:pt idx="12">
                  <c:v>0.32782673164298637</c:v>
                </c:pt>
                <c:pt idx="13">
                  <c:v>0.22374056236143114</c:v>
                </c:pt>
                <c:pt idx="14">
                  <c:v>0.12837503835513553</c:v>
                </c:pt>
                <c:pt idx="15">
                  <c:v>5.8334769872457337E-2</c:v>
                </c:pt>
                <c:pt idx="16">
                  <c:v>2.1959167623978537E-2</c:v>
                </c:pt>
                <c:pt idx="17">
                  <c:v>7.4736576761779139E-3</c:v>
                </c:pt>
                <c:pt idx="18">
                  <c:v>2.2713566230662119E-3</c:v>
                </c:pt>
                <c:pt idx="19">
                  <c:v>6.0616548211256394E-4</c:v>
                </c:pt>
                <c:pt idx="20">
                  <c:v>1.3815863158905817E-4</c:v>
                </c:pt>
                <c:pt idx="21">
                  <c:v>2.5607279530603932E-5</c:v>
                </c:pt>
                <c:pt idx="22">
                  <c:v>3.8021272323884858E-6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04-47BE-A778-06C870211A02}"/>
            </c:ext>
          </c:extLst>
        </c:ser>
        <c:ser>
          <c:idx val="5"/>
          <c:order val="5"/>
          <c:tx>
            <c:strRef>
              <c:f>'Diesel Cars'!$A$1788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0.97665332999916665</c:v>
                </c:pt>
                <c:pt idx="2">
                  <c:v>0.95416869217304312</c:v>
                </c:pt>
                <c:pt idx="3">
                  <c:v>0.92640403775944014</c:v>
                </c:pt>
                <c:pt idx="4">
                  <c:v>0.89169345127031785</c:v>
                </c:pt>
                <c:pt idx="5">
                  <c:v>0.85257945208076191</c:v>
                </c:pt>
                <c:pt idx="6">
                  <c:v>0.80677974177267953</c:v>
                </c:pt>
                <c:pt idx="7">
                  <c:v>0.75273548893390563</c:v>
                </c:pt>
                <c:pt idx="8">
                  <c:v>0.69333992687637525</c:v>
                </c:pt>
                <c:pt idx="9">
                  <c:v>0.6286881135844582</c:v>
                </c:pt>
                <c:pt idx="10">
                  <c:v>0.55567585516430928</c:v>
                </c:pt>
                <c:pt idx="11">
                  <c:v>0.4695139135591051</c:v>
                </c:pt>
                <c:pt idx="12">
                  <c:v>0.36604548528295033</c:v>
                </c:pt>
                <c:pt idx="13">
                  <c:v>0.25197714130960103</c:v>
                </c:pt>
                <c:pt idx="14">
                  <c:v>0.1442781312791338</c:v>
                </c:pt>
                <c:pt idx="15">
                  <c:v>6.5350391107288242E-2</c:v>
                </c:pt>
                <c:pt idx="16">
                  <c:v>2.4579701633280271E-2</c:v>
                </c:pt>
                <c:pt idx="17">
                  <c:v>8.3539202876012908E-3</c:v>
                </c:pt>
                <c:pt idx="18">
                  <c:v>2.5339818111237422E-3</c:v>
                </c:pt>
                <c:pt idx="19">
                  <c:v>6.7444611775879793E-4</c:v>
                </c:pt>
                <c:pt idx="20">
                  <c:v>1.5317022054228691E-4</c:v>
                </c:pt>
                <c:pt idx="21">
                  <c:v>2.8293851616290056E-5</c:v>
                </c:pt>
                <c:pt idx="22">
                  <c:v>4.185576913173783E-6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A04-47BE-A778-06C870211A02}"/>
            </c:ext>
          </c:extLst>
        </c:ser>
        <c:ser>
          <c:idx val="6"/>
          <c:order val="6"/>
          <c:tx>
            <c:strRef>
              <c:f>'Diesel Cars'!$A$1789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0.98765014522627204</c:v>
                </c:pt>
                <c:pt idx="2">
                  <c:v>0.97378864736562676</c:v>
                </c:pt>
                <c:pt idx="3">
                  <c:v>0.95477933264624104</c:v>
                </c:pt>
                <c:pt idx="4">
                  <c:v>0.92863827958649547</c:v>
                </c:pt>
                <c:pt idx="5">
                  <c:v>0.89623510918464033</c:v>
                </c:pt>
                <c:pt idx="6">
                  <c:v>0.85522794836230642</c:v>
                </c:pt>
                <c:pt idx="7">
                  <c:v>0.80533619876186402</c:v>
                </c:pt>
                <c:pt idx="8">
                  <c:v>0.74905032220334011</c:v>
                </c:pt>
                <c:pt idx="9">
                  <c:v>0.68590116340792118</c:v>
                </c:pt>
                <c:pt idx="10">
                  <c:v>0.61087248680846273</c:v>
                </c:pt>
                <c:pt idx="11">
                  <c:v>0.51937455132472077</c:v>
                </c:pt>
                <c:pt idx="12">
                  <c:v>0.40778996722028171</c:v>
                </c:pt>
                <c:pt idx="13">
                  <c:v>0.2828305044695637</c:v>
                </c:pt>
                <c:pt idx="14">
                  <c:v>0.16277194918406834</c:v>
                </c:pt>
                <c:pt idx="15">
                  <c:v>7.3897327136965618E-2</c:v>
                </c:pt>
                <c:pt idx="16">
                  <c:v>2.7832381487123414E-2</c:v>
                </c:pt>
                <c:pt idx="17">
                  <c:v>9.4711867013942408E-3</c:v>
                </c:pt>
                <c:pt idx="18">
                  <c:v>2.8761651929239962E-3</c:v>
                </c:pt>
                <c:pt idx="19">
                  <c:v>7.6633994759045532E-4</c:v>
                </c:pt>
                <c:pt idx="20">
                  <c:v>1.7418083064568712E-4</c:v>
                </c:pt>
                <c:pt idx="21">
                  <c:v>3.2194125788920225E-5</c:v>
                </c:pt>
                <c:pt idx="22">
                  <c:v>4.764532618661832E-6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A04-47BE-A778-06C870211A02}"/>
            </c:ext>
          </c:extLst>
        </c:ser>
        <c:ser>
          <c:idx val="7"/>
          <c:order val="7"/>
          <c:tx>
            <c:strRef>
              <c:f>'Diesel Cars'!$A$1790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0.98170320225416041</c:v>
                </c:pt>
                <c:pt idx="2">
                  <c:v>0.96290274799600728</c:v>
                </c:pt>
                <c:pt idx="3">
                  <c:v>0.93813444925481615</c:v>
                </c:pt>
                <c:pt idx="4">
                  <c:v>0.90590061354215046</c:v>
                </c:pt>
                <c:pt idx="5">
                  <c:v>0.86847614605288781</c:v>
                </c:pt>
                <c:pt idx="6">
                  <c:v>0.82274518282005071</c:v>
                </c:pt>
                <c:pt idx="7">
                  <c:v>0.76772270987247637</c:v>
                </c:pt>
                <c:pt idx="8">
                  <c:v>0.70706725639469714</c:v>
                </c:pt>
                <c:pt idx="9">
                  <c:v>0.64061319562996455</c:v>
                </c:pt>
                <c:pt idx="10">
                  <c:v>0.56377875331551297</c:v>
                </c:pt>
                <c:pt idx="11">
                  <c:v>0.4730273979333427</c:v>
                </c:pt>
                <c:pt idx="12">
                  <c:v>0.36646780695818604</c:v>
                </c:pt>
                <c:pt idx="13">
                  <c:v>0.25114542646104643</c:v>
                </c:pt>
                <c:pt idx="14">
                  <c:v>0.14326945041848915</c:v>
                </c:pt>
                <c:pt idx="15">
                  <c:v>6.4730674227383878E-2</c:v>
                </c:pt>
                <c:pt idx="16">
                  <c:v>2.4318110548297023E-2</c:v>
                </c:pt>
                <c:pt idx="17">
                  <c:v>8.2557091454614762E-3</c:v>
                </c:pt>
                <c:pt idx="18">
                  <c:v>2.5014507383595008E-3</c:v>
                </c:pt>
                <c:pt idx="19">
                  <c:v>6.6506169013869076E-4</c:v>
                </c:pt>
                <c:pt idx="20">
                  <c:v>1.5085177934415217E-4</c:v>
                </c:pt>
                <c:pt idx="21">
                  <c:v>2.7835407210630159E-5</c:v>
                </c:pt>
                <c:pt idx="22">
                  <c:v>4.1131113304171407E-6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A04-47BE-A778-06C870211A02}"/>
            </c:ext>
          </c:extLst>
        </c:ser>
        <c:ser>
          <c:idx val="8"/>
          <c:order val="8"/>
          <c:tx>
            <c:strRef>
              <c:f>'Diesel Cars'!$A$1791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0.97539848724413469</c:v>
                </c:pt>
                <c:pt idx="2">
                  <c:v>0.95150542711849939</c:v>
                </c:pt>
                <c:pt idx="3">
                  <c:v>0.921655125892056</c:v>
                </c:pt>
                <c:pt idx="4">
                  <c:v>0.88358800068458632</c:v>
                </c:pt>
                <c:pt idx="5">
                  <c:v>0.84126661285187843</c:v>
                </c:pt>
                <c:pt idx="6">
                  <c:v>0.79116844253564833</c:v>
                </c:pt>
                <c:pt idx="7">
                  <c:v>0.73149163536711126</c:v>
                </c:pt>
                <c:pt idx="8">
                  <c:v>0.66548261984704538</c:v>
                </c:pt>
                <c:pt idx="9">
                  <c:v>0.59437461776223166</c:v>
                </c:pt>
                <c:pt idx="10">
                  <c:v>0.51593570294317526</c:v>
                </c:pt>
                <c:pt idx="11">
                  <c:v>0.42732132328970263</c:v>
                </c:pt>
                <c:pt idx="12">
                  <c:v>0.32532643583436871</c:v>
                </c:pt>
                <c:pt idx="13">
                  <c:v>0.21898440380101436</c:v>
                </c:pt>
                <c:pt idx="14">
                  <c:v>0.12334739189145361</c:v>
                </c:pt>
                <c:pt idx="15">
                  <c:v>5.5342667658180633E-2</c:v>
                </c:pt>
                <c:pt idx="16">
                  <c:v>2.0712605392537609E-2</c:v>
                </c:pt>
                <c:pt idx="17">
                  <c:v>7.0068345981203484E-3</c:v>
                </c:pt>
                <c:pt idx="18">
                  <c:v>2.1158318384524311E-3</c:v>
                </c:pt>
                <c:pt idx="19">
                  <c:v>5.6073867416894796E-4</c:v>
                </c:pt>
                <c:pt idx="20">
                  <c:v>1.2681255391056023E-4</c:v>
                </c:pt>
                <c:pt idx="21">
                  <c:v>2.334396869752009E-5</c:v>
                </c:pt>
                <c:pt idx="22">
                  <c:v>3.4421044943222512E-6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A04-47BE-A778-06C870211A02}"/>
            </c:ext>
          </c:extLst>
        </c:ser>
        <c:ser>
          <c:idx val="9"/>
          <c:order val="9"/>
          <c:tx>
            <c:strRef>
              <c:f>'Diesel Cars'!$A$1792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0.97866573536786328</c:v>
                </c:pt>
                <c:pt idx="2">
                  <c:v>0.95698023497385187</c:v>
                </c:pt>
                <c:pt idx="3">
                  <c:v>0.92979205956730426</c:v>
                </c:pt>
                <c:pt idx="4">
                  <c:v>0.89513790924672243</c:v>
                </c:pt>
                <c:pt idx="5">
                  <c:v>0.85460231097510209</c:v>
                </c:pt>
                <c:pt idx="6">
                  <c:v>0.80438491271726775</c:v>
                </c:pt>
                <c:pt idx="7">
                  <c:v>0.74458642716203149</c:v>
                </c:pt>
                <c:pt idx="8">
                  <c:v>0.6801760167178772</c:v>
                </c:pt>
                <c:pt idx="9">
                  <c:v>0.61068322398670494</c:v>
                </c:pt>
                <c:pt idx="10">
                  <c:v>0.53096838740880847</c:v>
                </c:pt>
                <c:pt idx="11">
                  <c:v>0.43870840670012479</c:v>
                </c:pt>
                <c:pt idx="12">
                  <c:v>0.33400620094910283</c:v>
                </c:pt>
                <c:pt idx="13">
                  <c:v>0.2256862175537464</c:v>
                </c:pt>
                <c:pt idx="14">
                  <c:v>0.1280400259686465</c:v>
                </c:pt>
                <c:pt idx="15">
                  <c:v>5.7794398297348781E-2</c:v>
                </c:pt>
                <c:pt idx="16">
                  <c:v>2.1684041691388489E-2</c:v>
                </c:pt>
                <c:pt idx="17">
                  <c:v>7.3553186338158882E-3</c:v>
                </c:pt>
                <c:pt idx="18">
                  <c:v>2.2277321579244891E-3</c:v>
                </c:pt>
                <c:pt idx="19">
                  <c:v>5.923552474346172E-4</c:v>
                </c:pt>
                <c:pt idx="20">
                  <c:v>1.3450914215740184E-4</c:v>
                </c:pt>
                <c:pt idx="21">
                  <c:v>2.485195964141429E-5</c:v>
                </c:pt>
                <c:pt idx="22">
                  <c:v>3.6788343787952371E-6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A04-47BE-A778-06C870211A02}"/>
            </c:ext>
          </c:extLst>
        </c:ser>
        <c:ser>
          <c:idx val="10"/>
          <c:order val="10"/>
          <c:tx>
            <c:strRef>
              <c:f>'Diesel Cars'!$A$1793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0.97555290831416352</c:v>
                </c:pt>
                <c:pt idx="2">
                  <c:v>0.95202893799978094</c:v>
                </c:pt>
                <c:pt idx="3">
                  <c:v>0.92274276811534628</c:v>
                </c:pt>
                <c:pt idx="4">
                  <c:v>0.88470268892149995</c:v>
                </c:pt>
                <c:pt idx="5">
                  <c:v>0.84149924189037739</c:v>
                </c:pt>
                <c:pt idx="6">
                  <c:v>0.79016824189075474</c:v>
                </c:pt>
                <c:pt idx="7">
                  <c:v>0.73025913310087875</c:v>
                </c:pt>
                <c:pt idx="8">
                  <c:v>0.66578417881857543</c:v>
                </c:pt>
                <c:pt idx="9">
                  <c:v>0.59622205041658394</c:v>
                </c:pt>
                <c:pt idx="10">
                  <c:v>0.51918418620544626</c:v>
                </c:pt>
                <c:pt idx="11">
                  <c:v>0.43256160108929054</c:v>
                </c:pt>
                <c:pt idx="12">
                  <c:v>0.33499013517337062</c:v>
                </c:pt>
                <c:pt idx="13">
                  <c:v>0.23200621588214354</c:v>
                </c:pt>
                <c:pt idx="14">
                  <c:v>0.13450260249553381</c:v>
                </c:pt>
                <c:pt idx="15">
                  <c:v>6.1427975896135689E-2</c:v>
                </c:pt>
                <c:pt idx="16">
                  <c:v>2.3189702020876779E-2</c:v>
                </c:pt>
                <c:pt idx="17">
                  <c:v>7.913234985509332E-3</c:v>
                </c:pt>
                <c:pt idx="18">
                  <c:v>2.4107664960780761E-3</c:v>
                </c:pt>
                <c:pt idx="19">
                  <c:v>6.4481172696628786E-4</c:v>
                </c:pt>
                <c:pt idx="20">
                  <c:v>1.4723573649211286E-4</c:v>
                </c:pt>
                <c:pt idx="21">
                  <c:v>2.732744420508304E-5</c:v>
                </c:pt>
                <c:pt idx="22">
                  <c:v>4.0619293593113781E-6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A04-47BE-A778-06C870211A02}"/>
            </c:ext>
          </c:extLst>
        </c:ser>
        <c:ser>
          <c:idx val="11"/>
          <c:order val="11"/>
          <c:tx>
            <c:strRef>
              <c:f>'Diesel Cars'!$A$1794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0.97529596719070411</c:v>
                </c:pt>
                <c:pt idx="2">
                  <c:v>0.95032121394395086</c:v>
                </c:pt>
                <c:pt idx="3">
                  <c:v>0.91885806539986303</c:v>
                </c:pt>
                <c:pt idx="4">
                  <c:v>0.88009774469692426</c:v>
                </c:pt>
                <c:pt idx="5">
                  <c:v>0.83686984109904872</c:v>
                </c:pt>
                <c:pt idx="6">
                  <c:v>0.78601399736599487</c:v>
                </c:pt>
                <c:pt idx="7">
                  <c:v>0.72654747801684239</c:v>
                </c:pt>
                <c:pt idx="8">
                  <c:v>0.6607235426423147</c:v>
                </c:pt>
                <c:pt idx="9">
                  <c:v>0.58854453243683502</c:v>
                </c:pt>
                <c:pt idx="10">
                  <c:v>0.50670493685727369</c:v>
                </c:pt>
                <c:pt idx="11">
                  <c:v>0.41447804063132099</c:v>
                </c:pt>
                <c:pt idx="12">
                  <c:v>0.31302180860833573</c:v>
                </c:pt>
                <c:pt idx="13">
                  <c:v>0.20986553805181674</c:v>
                </c:pt>
                <c:pt idx="14">
                  <c:v>0.11805420103854525</c:v>
                </c:pt>
                <c:pt idx="15">
                  <c:v>5.2978839859466165E-2</c:v>
                </c:pt>
                <c:pt idx="16">
                  <c:v>1.9824150277097052E-2</c:v>
                </c:pt>
                <c:pt idx="17">
                  <c:v>6.7063692773426942E-3</c:v>
                </c:pt>
                <c:pt idx="18">
                  <c:v>2.0256524970625467E-3</c:v>
                </c:pt>
                <c:pt idx="19">
                  <c:v>5.3706264238462254E-4</c:v>
                </c:pt>
                <c:pt idx="20">
                  <c:v>1.2155547320991111E-4</c:v>
                </c:pt>
                <c:pt idx="21">
                  <c:v>2.2394019025484546E-5</c:v>
                </c:pt>
                <c:pt idx="22">
                  <c:v>3.3051869207101348E-6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A04-47BE-A778-06C870211A02}"/>
            </c:ext>
          </c:extLst>
        </c:ser>
        <c:ser>
          <c:idx val="12"/>
          <c:order val="12"/>
          <c:tx>
            <c:strRef>
              <c:f>'Diesel Cars'!$A$1795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0.98012810293782726</c:v>
                </c:pt>
                <c:pt idx="2">
                  <c:v>0.96075856012297911</c:v>
                </c:pt>
                <c:pt idx="3">
                  <c:v>0.93645481092006355</c:v>
                </c:pt>
                <c:pt idx="4">
                  <c:v>0.90500304599066295</c:v>
                </c:pt>
                <c:pt idx="5">
                  <c:v>0.86806974254455704</c:v>
                </c:pt>
                <c:pt idx="6">
                  <c:v>0.8213908643584239</c:v>
                </c:pt>
                <c:pt idx="7">
                  <c:v>0.76395056342250223</c:v>
                </c:pt>
                <c:pt idx="8">
                  <c:v>0.70142588782117532</c:v>
                </c:pt>
                <c:pt idx="9">
                  <c:v>0.6336647953066159</c:v>
                </c:pt>
                <c:pt idx="10">
                  <c:v>0.55645182542196681</c:v>
                </c:pt>
                <c:pt idx="11">
                  <c:v>0.46703300993216912</c:v>
                </c:pt>
                <c:pt idx="12">
                  <c:v>0.36296994786384007</c:v>
                </c:pt>
                <c:pt idx="13">
                  <c:v>0.25098874375498503</c:v>
                </c:pt>
                <c:pt idx="14">
                  <c:v>0.14485725175665265</c:v>
                </c:pt>
                <c:pt idx="15">
                  <c:v>6.5935475238619312E-2</c:v>
                </c:pt>
                <c:pt idx="16">
                  <c:v>2.485638300626769E-2</c:v>
                </c:pt>
                <c:pt idx="17">
                  <c:v>8.4687345999125974E-3</c:v>
                </c:pt>
                <c:pt idx="18">
                  <c:v>2.5755364395720903E-3</c:v>
                </c:pt>
                <c:pt idx="19">
                  <c:v>6.8753902571516701E-4</c:v>
                </c:pt>
                <c:pt idx="20">
                  <c:v>1.5663618047667693E-4</c:v>
                </c:pt>
                <c:pt idx="21">
                  <c:v>2.9013674756717123E-5</c:v>
                </c:pt>
                <c:pt idx="22">
                  <c:v>4.3036321619727147E-6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A04-47BE-A778-06C870211A02}"/>
            </c:ext>
          </c:extLst>
        </c:ser>
        <c:ser>
          <c:idx val="13"/>
          <c:order val="13"/>
          <c:tx>
            <c:strRef>
              <c:f>'Diesel Cars'!$A$1796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0.98154495096515293</c:v>
                </c:pt>
                <c:pt idx="2">
                  <c:v>0.96324949128112358</c:v>
                </c:pt>
                <c:pt idx="3">
                  <c:v>0.93935342492157226</c:v>
                </c:pt>
                <c:pt idx="4">
                  <c:v>0.90782806344226052</c:v>
                </c:pt>
                <c:pt idx="5">
                  <c:v>0.8696578980814621</c:v>
                </c:pt>
                <c:pt idx="6">
                  <c:v>0.82037128997294517</c:v>
                </c:pt>
                <c:pt idx="7">
                  <c:v>0.75978688770238267</c:v>
                </c:pt>
                <c:pt idx="8">
                  <c:v>0.69369777288825052</c:v>
                </c:pt>
                <c:pt idx="9">
                  <c:v>0.62315404297778443</c:v>
                </c:pt>
                <c:pt idx="10">
                  <c:v>0.54428492361798864</c:v>
                </c:pt>
                <c:pt idx="11">
                  <c:v>0.45369818680408613</c:v>
                </c:pt>
                <c:pt idx="12">
                  <c:v>0.34878016716216698</c:v>
                </c:pt>
                <c:pt idx="13">
                  <c:v>0.23724796129719516</c:v>
                </c:pt>
                <c:pt idx="14">
                  <c:v>0.13483409083986453</c:v>
                </c:pt>
                <c:pt idx="15">
                  <c:v>6.084636334816973E-2</c:v>
                </c:pt>
                <c:pt idx="16">
                  <c:v>2.2836966041845708E-2</c:v>
                </c:pt>
                <c:pt idx="17">
                  <c:v>7.746947536506954E-3</c:v>
                </c:pt>
                <c:pt idx="18">
                  <c:v>2.345875719998558E-3</c:v>
                </c:pt>
                <c:pt idx="19">
                  <c:v>6.2344229682320673E-4</c:v>
                </c:pt>
                <c:pt idx="20">
                  <c:v>1.4141416295987419E-4</c:v>
                </c:pt>
                <c:pt idx="21">
                  <c:v>2.6098397483353963E-5</c:v>
                </c:pt>
                <c:pt idx="22">
                  <c:v>3.8580280953270929E-6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A04-47BE-A778-06C870211A02}"/>
            </c:ext>
          </c:extLst>
        </c:ser>
        <c:ser>
          <c:idx val="14"/>
          <c:order val="14"/>
          <c:tx>
            <c:strRef>
              <c:f>'Diesel Cars'!$A$1797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0.97450310779193172</c:v>
                </c:pt>
                <c:pt idx="2">
                  <c:v>0.95028510859546711</c:v>
                </c:pt>
                <c:pt idx="3">
                  <c:v>0.92017811100607394</c:v>
                </c:pt>
                <c:pt idx="4">
                  <c:v>0.88182075623212741</c:v>
                </c:pt>
                <c:pt idx="5">
                  <c:v>0.83764363903803785</c:v>
                </c:pt>
                <c:pt idx="6">
                  <c:v>0.78336623370614067</c:v>
                </c:pt>
                <c:pt idx="7">
                  <c:v>0.71845770602204673</c:v>
                </c:pt>
                <c:pt idx="8">
                  <c:v>0.6480975271014271</c:v>
                </c:pt>
                <c:pt idx="9">
                  <c:v>0.57412879851526277</c:v>
                </c:pt>
                <c:pt idx="10">
                  <c:v>0.49360210797783188</c:v>
                </c:pt>
                <c:pt idx="11">
                  <c:v>0.40469967634800275</c:v>
                </c:pt>
                <c:pt idx="12">
                  <c:v>0.30636871825165013</c:v>
                </c:pt>
                <c:pt idx="13">
                  <c:v>0.2061531194232501</c:v>
                </c:pt>
                <c:pt idx="14">
                  <c:v>0.11667777145053237</c:v>
                </c:pt>
                <c:pt idx="15">
                  <c:v>5.2603410212997304E-2</c:v>
                </c:pt>
                <c:pt idx="16">
                  <c:v>1.9723187483096094E-2</c:v>
                </c:pt>
                <c:pt idx="17">
                  <c:v>6.6864117311895566E-3</c:v>
                </c:pt>
                <c:pt idx="18">
                  <c:v>2.0241385272282697E-3</c:v>
                </c:pt>
                <c:pt idx="19">
                  <c:v>5.3799500710360881E-4</c:v>
                </c:pt>
                <c:pt idx="20">
                  <c:v>1.2212480014239802E-4</c:v>
                </c:pt>
                <c:pt idx="21">
                  <c:v>2.2558356216006992E-5</c:v>
                </c:pt>
                <c:pt idx="22">
                  <c:v>3.3386934801260537E-6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A04-47BE-A778-06C870211A02}"/>
            </c:ext>
          </c:extLst>
        </c:ser>
        <c:ser>
          <c:idx val="15"/>
          <c:order val="15"/>
          <c:tx>
            <c:strRef>
              <c:f>'Diesel Cars'!$A$1798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0.98149611197511655</c:v>
                </c:pt>
                <c:pt idx="2">
                  <c:v>0.96231441096423032</c:v>
                </c:pt>
                <c:pt idx="3">
                  <c:v>0.93676029980559861</c:v>
                </c:pt>
                <c:pt idx="4">
                  <c:v>0.90342977063024865</c:v>
                </c:pt>
                <c:pt idx="5">
                  <c:v>0.86418275490248075</c:v>
                </c:pt>
                <c:pt idx="6">
                  <c:v>0.81449931056301916</c:v>
                </c:pt>
                <c:pt idx="7">
                  <c:v>0.75362763977610325</c:v>
                </c:pt>
                <c:pt idx="8">
                  <c:v>0.68651797699649597</c:v>
                </c:pt>
                <c:pt idx="9">
                  <c:v>0.61447589069973563</c:v>
                </c:pt>
                <c:pt idx="10">
                  <c:v>0.53453057396320691</c:v>
                </c:pt>
                <c:pt idx="11">
                  <c:v>0.44378380238058734</c:v>
                </c:pt>
                <c:pt idx="12">
                  <c:v>0.34007932763623605</c:v>
                </c:pt>
                <c:pt idx="13">
                  <c:v>0.23143737968132527</c:v>
                </c:pt>
                <c:pt idx="14">
                  <c:v>0.13204923056965079</c:v>
                </c:pt>
                <c:pt idx="15">
                  <c:v>5.9779389010793382E-2</c:v>
                </c:pt>
                <c:pt idx="16">
                  <c:v>2.24652014060156E-2</c:v>
                </c:pt>
                <c:pt idx="17">
                  <c:v>7.6319650799893113E-3</c:v>
                </c:pt>
                <c:pt idx="18">
                  <c:v>2.3148407185122899E-3</c:v>
                </c:pt>
                <c:pt idx="19">
                  <c:v>6.1637932349578595E-4</c:v>
                </c:pt>
                <c:pt idx="20">
                  <c:v>1.4013790661582259E-4</c:v>
                </c:pt>
                <c:pt idx="21">
                  <c:v>2.5917535979802508E-5</c:v>
                </c:pt>
                <c:pt idx="22">
                  <c:v>3.8398318463750414E-6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A04-47BE-A778-06C870211A02}"/>
            </c:ext>
          </c:extLst>
        </c:ser>
        <c:ser>
          <c:idx val="16"/>
          <c:order val="16"/>
          <c:tx>
            <c:strRef>
              <c:f>'Diesel Cars'!$A$1799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0.97648956467564851</c:v>
                </c:pt>
                <c:pt idx="2">
                  <c:v>0.95322934350907229</c:v>
                </c:pt>
                <c:pt idx="3">
                  <c:v>0.92362458583833029</c:v>
                </c:pt>
                <c:pt idx="4">
                  <c:v>0.88531907381356634</c:v>
                </c:pt>
                <c:pt idx="5">
                  <c:v>0.84151678424234488</c:v>
                </c:pt>
                <c:pt idx="6">
                  <c:v>0.78899543981677489</c:v>
                </c:pt>
                <c:pt idx="7">
                  <c:v>0.72706226024253084</c:v>
                </c:pt>
                <c:pt idx="8">
                  <c:v>0.66079305119376053</c:v>
                </c:pt>
                <c:pt idx="9">
                  <c:v>0.59067323768609958</c:v>
                </c:pt>
                <c:pt idx="10">
                  <c:v>0.51277063737081363</c:v>
                </c:pt>
                <c:pt idx="11">
                  <c:v>0.42459227882962636</c:v>
                </c:pt>
                <c:pt idx="12">
                  <c:v>0.3245212652202667</c:v>
                </c:pt>
                <c:pt idx="13">
                  <c:v>0.21997366021316478</c:v>
                </c:pt>
                <c:pt idx="14">
                  <c:v>0.12473730389479609</c:v>
                </c:pt>
                <c:pt idx="15">
                  <c:v>5.6204113876301198E-2</c:v>
                </c:pt>
                <c:pt idx="16">
                  <c:v>2.1079227396276767E-2</c:v>
                </c:pt>
                <c:pt idx="17">
                  <c:v>7.1459488196117249E-3</c:v>
                </c:pt>
                <c:pt idx="18">
                  <c:v>2.1625553331314773E-3</c:v>
                </c:pt>
                <c:pt idx="19">
                  <c:v>5.7440577009437721E-4</c:v>
                </c:pt>
                <c:pt idx="20">
                  <c:v>1.302089390069483E-4</c:v>
                </c:pt>
                <c:pt idx="21">
                  <c:v>2.4017385539698566E-5</c:v>
                </c:pt>
                <c:pt idx="22">
                  <c:v>3.5483595366425646E-6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A04-47BE-A778-06C870211A02}"/>
            </c:ext>
          </c:extLst>
        </c:ser>
        <c:ser>
          <c:idx val="17"/>
          <c:order val="17"/>
          <c:tx>
            <c:strRef>
              <c:f>'Diesel Cars'!$A$1800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0.98146510972670054</c:v>
                </c:pt>
                <c:pt idx="2">
                  <c:v>0.96213508019493033</c:v>
                </c:pt>
                <c:pt idx="3">
                  <c:v>0.9375585180790782</c:v>
                </c:pt>
                <c:pt idx="4">
                  <c:v>0.90592577789124362</c:v>
                </c:pt>
                <c:pt idx="5">
                  <c:v>0.86867053973298669</c:v>
                </c:pt>
                <c:pt idx="6">
                  <c:v>0.82246339580145178</c:v>
                </c:pt>
                <c:pt idx="7">
                  <c:v>0.76647663706558988</c:v>
                </c:pt>
                <c:pt idx="8">
                  <c:v>0.70394494678943864</c:v>
                </c:pt>
                <c:pt idx="9">
                  <c:v>0.63572328057999594</c:v>
                </c:pt>
                <c:pt idx="10">
                  <c:v>0.55666065098289252</c:v>
                </c:pt>
                <c:pt idx="11">
                  <c:v>0.46322954519418225</c:v>
                </c:pt>
                <c:pt idx="12">
                  <c:v>0.35596644639083252</c:v>
                </c:pt>
                <c:pt idx="13">
                  <c:v>0.24343767066579314</c:v>
                </c:pt>
                <c:pt idx="14">
                  <c:v>0.13954842203117368</c:v>
                </c:pt>
                <c:pt idx="15">
                  <c:v>6.334850208532794E-2</c:v>
                </c:pt>
                <c:pt idx="16">
                  <c:v>2.3838895899607748E-2</c:v>
                </c:pt>
                <c:pt idx="17">
                  <c:v>8.1095686216087204E-3</c:v>
                </c:pt>
                <c:pt idx="18">
                  <c:v>2.4631002170142358E-3</c:v>
                </c:pt>
                <c:pt idx="19">
                  <c:v>6.567979862472928E-4</c:v>
                </c:pt>
                <c:pt idx="20">
                  <c:v>1.495448785322484E-4</c:v>
                </c:pt>
                <c:pt idx="21">
                  <c:v>2.769135578983839E-5</c:v>
                </c:pt>
                <c:pt idx="22">
                  <c:v>4.1074346533997996E-6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A04-47BE-A778-06C870211A02}"/>
            </c:ext>
          </c:extLst>
        </c:ser>
        <c:ser>
          <c:idx val="18"/>
          <c:order val="18"/>
          <c:tx>
            <c:strRef>
              <c:f>'Diesel Cars'!$A$1801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0.97881568406998809</c:v>
                </c:pt>
                <c:pt idx="2">
                  <c:v>0.95854192537418281</c:v>
                </c:pt>
                <c:pt idx="3">
                  <c:v>0.93233630397020606</c:v>
                </c:pt>
                <c:pt idx="4">
                  <c:v>0.89769898069608622</c:v>
                </c:pt>
                <c:pt idx="5">
                  <c:v>0.85719184582058605</c:v>
                </c:pt>
                <c:pt idx="6">
                  <c:v>0.80754582217822923</c:v>
                </c:pt>
                <c:pt idx="7">
                  <c:v>0.74779209221510456</c:v>
                </c:pt>
                <c:pt idx="8">
                  <c:v>0.68259064063351693</c:v>
                </c:pt>
                <c:pt idx="9">
                  <c:v>0.61314055878939855</c:v>
                </c:pt>
                <c:pt idx="10">
                  <c:v>0.5355623382075726</c:v>
                </c:pt>
                <c:pt idx="11">
                  <c:v>0.44682931124319303</c:v>
                </c:pt>
                <c:pt idx="12">
                  <c:v>0.3443422387652002</c:v>
                </c:pt>
                <c:pt idx="13">
                  <c:v>0.23534837743226489</c:v>
                </c:pt>
                <c:pt idx="14">
                  <c:v>0.13408369586829449</c:v>
                </c:pt>
                <c:pt idx="15">
                  <c:v>6.0503555830486611E-2</c:v>
                </c:pt>
                <c:pt idx="16">
                  <c:v>2.2718128883553623E-2</c:v>
                </c:pt>
                <c:pt idx="17">
                  <c:v>7.7089214863804711E-3</c:v>
                </c:pt>
                <c:pt idx="18">
                  <c:v>2.3346795714657143E-3</c:v>
                </c:pt>
                <c:pt idx="19">
                  <c:v>6.2048775057388372E-4</c:v>
                </c:pt>
                <c:pt idx="20">
                  <c:v>1.4066245823451951E-4</c:v>
                </c:pt>
                <c:pt idx="21">
                  <c:v>2.5942191758110411E-5</c:v>
                </c:pt>
                <c:pt idx="22">
                  <c:v>3.8310820389408917E-6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A04-47BE-A778-06C870211A02}"/>
            </c:ext>
          </c:extLst>
        </c:ser>
        <c:ser>
          <c:idx val="19"/>
          <c:order val="19"/>
          <c:tx>
            <c:strRef>
              <c:f>'Diesel Cars'!$A$1802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0.97378637893486442</c:v>
                </c:pt>
                <c:pt idx="2">
                  <c:v>0.95216464726456818</c:v>
                </c:pt>
                <c:pt idx="3">
                  <c:v>0.92656927647990539</c:v>
                </c:pt>
                <c:pt idx="4">
                  <c:v>0.89338875806375007</c:v>
                </c:pt>
                <c:pt idx="5">
                  <c:v>0.85477038386345305</c:v>
                </c:pt>
                <c:pt idx="6">
                  <c:v>0.80923630169829575</c:v>
                </c:pt>
                <c:pt idx="7">
                  <c:v>0.75435449521093889</c:v>
                </c:pt>
                <c:pt idx="8">
                  <c:v>0.69415026502803368</c:v>
                </c:pt>
                <c:pt idx="9">
                  <c:v>0.62999889794528785</c:v>
                </c:pt>
                <c:pt idx="10">
                  <c:v>0.55828449299614102</c:v>
                </c:pt>
                <c:pt idx="11">
                  <c:v>0.47267774578888322</c:v>
                </c:pt>
                <c:pt idx="12">
                  <c:v>0.36963835492564923</c:v>
                </c:pt>
                <c:pt idx="13">
                  <c:v>0.25493514048062749</c:v>
                </c:pt>
                <c:pt idx="14">
                  <c:v>0.14564954087142135</c:v>
                </c:pt>
                <c:pt idx="15">
                  <c:v>6.5793891552416217E-2</c:v>
                </c:pt>
                <c:pt idx="16">
                  <c:v>2.4725258599846867E-2</c:v>
                </c:pt>
                <c:pt idx="17">
                  <c:v>8.3943710101047619E-3</c:v>
                </c:pt>
                <c:pt idx="18">
                  <c:v>2.5430240482301469E-3</c:v>
                </c:pt>
                <c:pt idx="19">
                  <c:v>6.7578635079690308E-4</c:v>
                </c:pt>
                <c:pt idx="20">
                  <c:v>1.5313603497213446E-4</c:v>
                </c:pt>
                <c:pt idx="21">
                  <c:v>2.822861798623677E-5</c:v>
                </c:pt>
                <c:pt idx="22">
                  <c:v>4.166118279469444E-6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A04-47BE-A778-06C870211A02}"/>
            </c:ext>
          </c:extLst>
        </c:ser>
        <c:ser>
          <c:idx val="20"/>
          <c:order val="20"/>
          <c:tx>
            <c:strRef>
              <c:f>'Diesel Cars'!$A$1803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0.97724836374454616</c:v>
                </c:pt>
                <c:pt idx="2">
                  <c:v>0.9550418947507604</c:v>
                </c:pt>
                <c:pt idx="3">
                  <c:v>0.92677574925624784</c:v>
                </c:pt>
                <c:pt idx="4">
                  <c:v>0.89021319496132501</c:v>
                </c:pt>
                <c:pt idx="5">
                  <c:v>0.84811454697532263</c:v>
                </c:pt>
                <c:pt idx="6">
                  <c:v>0.79818667478432881</c:v>
                </c:pt>
                <c:pt idx="7">
                  <c:v>0.73911156642048159</c:v>
                </c:pt>
                <c:pt idx="8">
                  <c:v>0.67407917513056259</c:v>
                </c:pt>
                <c:pt idx="9">
                  <c:v>0.60374959577010179</c:v>
                </c:pt>
                <c:pt idx="10">
                  <c:v>0.52449355514325946</c:v>
                </c:pt>
                <c:pt idx="11">
                  <c:v>0.43424988239183671</c:v>
                </c:pt>
                <c:pt idx="12">
                  <c:v>0.33149774758951445</c:v>
                </c:pt>
                <c:pt idx="13">
                  <c:v>0.22419175929108559</c:v>
                </c:pt>
                <c:pt idx="14">
                  <c:v>0.12677713822788783</c:v>
                </c:pt>
                <c:pt idx="15">
                  <c:v>5.7011516441503041E-2</c:v>
                </c:pt>
                <c:pt idx="16">
                  <c:v>2.1362887446125911E-2</c:v>
                </c:pt>
                <c:pt idx="17">
                  <c:v>7.235393663711509E-3</c:v>
                </c:pt>
                <c:pt idx="18">
                  <c:v>2.1874899656411095E-3</c:v>
                </c:pt>
                <c:pt idx="19">
                  <c:v>5.8042398562518915E-4</c:v>
                </c:pt>
                <c:pt idx="20">
                  <c:v>1.3141773683145175E-4</c:v>
                </c:pt>
                <c:pt idx="21">
                  <c:v>2.421508688366103E-5</c:v>
                </c:pt>
                <c:pt idx="22">
                  <c:v>3.5737376234967755E-6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A04-47BE-A778-06C870211A02}"/>
            </c:ext>
          </c:extLst>
        </c:ser>
        <c:ser>
          <c:idx val="21"/>
          <c:order val="21"/>
          <c:tx>
            <c:strRef>
              <c:f>'Diesel Cars'!$A$1804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0.97814119291705515</c:v>
                </c:pt>
                <c:pt idx="2">
                  <c:v>0.9576398322460391</c:v>
                </c:pt>
                <c:pt idx="3">
                  <c:v>0.93239325750232993</c:v>
                </c:pt>
                <c:pt idx="4">
                  <c:v>0.8997592667819202</c:v>
                </c:pt>
                <c:pt idx="5">
                  <c:v>0.86236994744562934</c:v>
                </c:pt>
                <c:pt idx="6">
                  <c:v>0.81810581236191882</c:v>
                </c:pt>
                <c:pt idx="7">
                  <c:v>0.7657637248768997</c:v>
                </c:pt>
                <c:pt idx="8">
                  <c:v>0.70852754086400838</c:v>
                </c:pt>
                <c:pt idx="9">
                  <c:v>0.64670794260699427</c:v>
                </c:pt>
                <c:pt idx="10">
                  <c:v>0.57634120119459176</c:v>
                </c:pt>
                <c:pt idx="11">
                  <c:v>0.49243577909996472</c:v>
                </c:pt>
                <c:pt idx="12">
                  <c:v>0.38893130170509205</c:v>
                </c:pt>
                <c:pt idx="13">
                  <c:v>0.27184371063194834</c:v>
                </c:pt>
                <c:pt idx="14">
                  <c:v>0.15834936310895731</c:v>
                </c:pt>
                <c:pt idx="15">
                  <c:v>7.2566224251303879E-2</c:v>
                </c:pt>
                <c:pt idx="16">
                  <c:v>2.7436492304939053E-2</c:v>
                </c:pt>
                <c:pt idx="17">
                  <c:v>9.3745069868175213E-3</c:v>
                </c:pt>
                <c:pt idx="18">
                  <c:v>2.8590906608533251E-3</c:v>
                </c:pt>
                <c:pt idx="19">
                  <c:v>7.6538980546858593E-4</c:v>
                </c:pt>
                <c:pt idx="20">
                  <c:v>1.7496434345332101E-4</c:v>
                </c:pt>
                <c:pt idx="21">
                  <c:v>3.2505456819209577E-5</c:v>
                </c:pt>
                <c:pt idx="22">
                  <c:v>4.8369274208148738E-6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A04-47BE-A778-06C870211A02}"/>
            </c:ext>
          </c:extLst>
        </c:ser>
        <c:ser>
          <c:idx val="22"/>
          <c:order val="22"/>
          <c:tx>
            <c:strRef>
              <c:f>'Diesel Cars'!$A$1805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0.97902341360324729</c:v>
                </c:pt>
                <c:pt idx="2">
                  <c:v>0.95925488942031356</c:v>
                </c:pt>
                <c:pt idx="3">
                  <c:v>0.93369566269951598</c:v>
                </c:pt>
                <c:pt idx="4">
                  <c:v>0.90015507904788361</c:v>
                </c:pt>
                <c:pt idx="5">
                  <c:v>0.86000147553502537</c:v>
                </c:pt>
                <c:pt idx="6">
                  <c:v>0.80989227262095265</c:v>
                </c:pt>
                <c:pt idx="7">
                  <c:v>0.7509391344525802</c:v>
                </c:pt>
                <c:pt idx="8">
                  <c:v>0.68732466746304544</c:v>
                </c:pt>
                <c:pt idx="9">
                  <c:v>0.617962688086648</c:v>
                </c:pt>
                <c:pt idx="10">
                  <c:v>0.53947608021243965</c:v>
                </c:pt>
                <c:pt idx="11">
                  <c:v>0.44933943164659629</c:v>
                </c:pt>
                <c:pt idx="12">
                  <c:v>0.3449779726803901</c:v>
                </c:pt>
                <c:pt idx="13">
                  <c:v>0.23400720456513158</c:v>
                </c:pt>
                <c:pt idx="14">
                  <c:v>0.13297726644128416</c:v>
                </c:pt>
                <c:pt idx="15">
                  <c:v>6.0107673644504311E-2</c:v>
                </c:pt>
                <c:pt idx="16">
                  <c:v>2.2566497150517506E-2</c:v>
                </c:pt>
                <c:pt idx="17">
                  <c:v>7.6587492624563547E-3</c:v>
                </c:pt>
                <c:pt idx="18">
                  <c:v>2.3206835663288627E-3</c:v>
                </c:pt>
                <c:pt idx="19">
                  <c:v>6.1724709357391383E-4</c:v>
                </c:pt>
                <c:pt idx="20">
                  <c:v>1.4022078920539194E-4</c:v>
                </c:pt>
                <c:pt idx="21">
                  <c:v>2.591666390416858E-5</c:v>
                </c:pt>
                <c:pt idx="22">
                  <c:v>3.8381580307333962E-6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A04-47BE-A778-06C870211A02}"/>
            </c:ext>
          </c:extLst>
        </c:ser>
        <c:ser>
          <c:idx val="23"/>
          <c:order val="23"/>
          <c:tx>
            <c:strRef>
              <c:f>'Diesel Cars'!$A$1806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0.97976680140363326</c:v>
                </c:pt>
                <c:pt idx="2">
                  <c:v>0.96045164867706023</c:v>
                </c:pt>
                <c:pt idx="3">
                  <c:v>0.93518709585572746</c:v>
                </c:pt>
                <c:pt idx="4">
                  <c:v>0.90236948819792995</c:v>
                </c:pt>
                <c:pt idx="5">
                  <c:v>0.86547521772201352</c:v>
                </c:pt>
                <c:pt idx="6">
                  <c:v>0.82222212634160152</c:v>
                </c:pt>
                <c:pt idx="7">
                  <c:v>0.77187323690889498</c:v>
                </c:pt>
                <c:pt idx="8">
                  <c:v>0.71603191944531985</c:v>
                </c:pt>
                <c:pt idx="9">
                  <c:v>0.65444912488194151</c:v>
                </c:pt>
                <c:pt idx="10">
                  <c:v>0.58210225937399918</c:v>
                </c:pt>
                <c:pt idx="11">
                  <c:v>0.49479435486519607</c:v>
                </c:pt>
                <c:pt idx="12">
                  <c:v>0.38808613137946602</c:v>
                </c:pt>
                <c:pt idx="13">
                  <c:v>0.26787424908564628</c:v>
                </c:pt>
                <c:pt idx="14">
                  <c:v>0.1532583418192246</c:v>
                </c:pt>
                <c:pt idx="15">
                  <c:v>6.9338254304527891E-2</c:v>
                </c:pt>
                <c:pt idx="16">
                  <c:v>2.6071477128902787E-2</c:v>
                </c:pt>
                <c:pt idx="17">
                  <c:v>8.856636205192947E-3</c:v>
                </c:pt>
                <c:pt idx="18">
                  <c:v>2.684734833606095E-3</c:v>
                </c:pt>
                <c:pt idx="19">
                  <c:v>7.1392919554558176E-4</c:v>
                </c:pt>
                <c:pt idx="20">
                  <c:v>1.619390939272547E-4</c:v>
                </c:pt>
                <c:pt idx="21">
                  <c:v>2.9878998510257659E-5</c:v>
                </c:pt>
                <c:pt idx="22">
                  <c:v>4.4144208166674304E-6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A04-47BE-A778-06C870211A02}"/>
            </c:ext>
          </c:extLst>
        </c:ser>
        <c:ser>
          <c:idx val="24"/>
          <c:order val="24"/>
          <c:tx>
            <c:strRef>
              <c:f>'Diesel Cars'!$A$1807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0.98445539618879296</c:v>
                </c:pt>
                <c:pt idx="2">
                  <c:v>0.96847448847800954</c:v>
                </c:pt>
                <c:pt idx="3">
                  <c:v>0.94804962538236714</c:v>
                </c:pt>
                <c:pt idx="4">
                  <c:v>0.92090557885165281</c:v>
                </c:pt>
                <c:pt idx="5">
                  <c:v>0.88654825558823558</c:v>
                </c:pt>
                <c:pt idx="6">
                  <c:v>0.84358901525015906</c:v>
                </c:pt>
                <c:pt idx="7">
                  <c:v>0.7932067447301403</c:v>
                </c:pt>
                <c:pt idx="8">
                  <c:v>0.73794055923250701</c:v>
                </c:pt>
                <c:pt idx="9">
                  <c:v>0.67623372716251606</c:v>
                </c:pt>
                <c:pt idx="10">
                  <c:v>0.60312028781247506</c:v>
                </c:pt>
                <c:pt idx="11">
                  <c:v>0.51454333991093071</c:v>
                </c:pt>
                <c:pt idx="12">
                  <c:v>0.40596047919374323</c:v>
                </c:pt>
                <c:pt idx="13">
                  <c:v>0.28438086765505899</c:v>
                </c:pt>
                <c:pt idx="14">
                  <c:v>0.16592823556332637</c:v>
                </c:pt>
                <c:pt idx="15">
                  <c:v>7.6033375992960894E-2</c:v>
                </c:pt>
                <c:pt idx="16">
                  <c:v>2.8754244567803955E-2</c:v>
                </c:pt>
                <c:pt idx="17">
                  <c:v>9.8267038892130287E-3</c:v>
                </c:pt>
                <c:pt idx="18">
                  <c:v>2.9974202364140279E-3</c:v>
                </c:pt>
                <c:pt idx="19">
                  <c:v>8.0254695238590745E-4</c:v>
                </c:pt>
                <c:pt idx="20">
                  <c:v>1.8341801832000293E-4</c:v>
                </c:pt>
                <c:pt idx="21">
                  <c:v>3.4066460150361522E-5</c:v>
                </c:pt>
                <c:pt idx="22">
                  <c:v>5.0667249001934422E-6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A04-47BE-A778-06C870211A02}"/>
            </c:ext>
          </c:extLst>
        </c:ser>
        <c:ser>
          <c:idx val="25"/>
          <c:order val="25"/>
          <c:tx>
            <c:strRef>
              <c:f>'Diesel Cars'!$A$1808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0.98465918118743745</c:v>
                </c:pt>
                <c:pt idx="2">
                  <c:v>0.96872353865437966</c:v>
                </c:pt>
                <c:pt idx="3">
                  <c:v>0.94822237519199248</c:v>
                </c:pt>
                <c:pt idx="4">
                  <c:v>0.92162757773687831</c:v>
                </c:pt>
                <c:pt idx="5">
                  <c:v>0.8907444975536043</c:v>
                </c:pt>
                <c:pt idx="6">
                  <c:v>0.85361621119023767</c:v>
                </c:pt>
                <c:pt idx="7">
                  <c:v>0.80785375612493859</c:v>
                </c:pt>
                <c:pt idx="8">
                  <c:v>0.75395789259340407</c:v>
                </c:pt>
                <c:pt idx="9">
                  <c:v>0.69209972828644362</c:v>
                </c:pt>
                <c:pt idx="10">
                  <c:v>0.61809496329830704</c:v>
                </c:pt>
                <c:pt idx="11">
                  <c:v>0.52791973221299227</c:v>
                </c:pt>
                <c:pt idx="12">
                  <c:v>0.41743099760405888</c:v>
                </c:pt>
                <c:pt idx="13">
                  <c:v>0.29245807077994346</c:v>
                </c:pt>
                <c:pt idx="14">
                  <c:v>0.17004275506499644</c:v>
                </c:pt>
                <c:pt idx="15">
                  <c:v>7.7676464689993896E-2</c:v>
                </c:pt>
                <c:pt idx="16">
                  <c:v>2.9342410717768441E-2</c:v>
                </c:pt>
                <c:pt idx="17">
                  <c:v>1.0014704491859594E-2</c:v>
                </c:pt>
                <c:pt idx="18">
                  <c:v>3.0503349833052029E-3</c:v>
                </c:pt>
                <c:pt idx="19">
                  <c:v>8.1530660419282253E-4</c:v>
                </c:pt>
                <c:pt idx="20">
                  <c:v>1.8592281024398805E-4</c:v>
                </c:pt>
                <c:pt idx="21">
                  <c:v>3.4461819908404578E-5</c:v>
                </c:pt>
                <c:pt idx="22">
                  <c:v>5.1142998185316202E-6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A04-47BE-A778-06C870211A02}"/>
            </c:ext>
          </c:extLst>
        </c:ser>
        <c:ser>
          <c:idx val="26"/>
          <c:order val="26"/>
          <c:tx>
            <c:strRef>
              <c:f>'Diesel Cars'!$A$1782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0.98121371153381209</c:v>
                </c:pt>
                <c:pt idx="2">
                  <c:v>0.96221753913551389</c:v>
                </c:pt>
                <c:pt idx="3">
                  <c:v>0.93753802941084008</c:v>
                </c:pt>
                <c:pt idx="4">
                  <c:v>0.90532161772308006</c:v>
                </c:pt>
                <c:pt idx="5">
                  <c:v>0.86740726494160636</c:v>
                </c:pt>
                <c:pt idx="6">
                  <c:v>0.82030357445807123</c:v>
                </c:pt>
                <c:pt idx="7">
                  <c:v>0.76344232994987549</c:v>
                </c:pt>
                <c:pt idx="8">
                  <c:v>0.70094290070683973</c:v>
                </c:pt>
                <c:pt idx="9">
                  <c:v>0.6330786115212601</c:v>
                </c:pt>
                <c:pt idx="10">
                  <c:v>0.55590316135566487</c:v>
                </c:pt>
                <c:pt idx="11">
                  <c:v>0.46605840948029531</c:v>
                </c:pt>
                <c:pt idx="12">
                  <c:v>0.36109520253329397</c:v>
                </c:pt>
                <c:pt idx="13">
                  <c:v>0.24811458993632152</c:v>
                </c:pt>
                <c:pt idx="14">
                  <c:v>0.14242572726424096</c:v>
                </c:pt>
                <c:pt idx="15">
                  <c:v>6.4676767515424061E-2</c:v>
                </c:pt>
                <c:pt idx="16">
                  <c:v>2.4347888569334786E-2</c:v>
                </c:pt>
                <c:pt idx="17">
                  <c:v>8.2844129369040731E-3</c:v>
                </c:pt>
                <c:pt idx="18">
                  <c:v>2.5162910166680597E-3</c:v>
                </c:pt>
                <c:pt idx="19">
                  <c:v>6.7085670820909993E-4</c:v>
                </c:pt>
                <c:pt idx="20">
                  <c:v>1.5268336116502912E-4</c:v>
                </c:pt>
                <c:pt idx="21">
                  <c:v>2.826006918732471E-5</c:v>
                </c:pt>
                <c:pt idx="22">
                  <c:v>4.189580385727254E-6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6-4040-A380-0115AE2D0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'Diesel Cars'!$A$1783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0.97419741152462269</c:v>
                </c:pt>
                <c:pt idx="2">
                  <c:v>0.9489191235701625</c:v>
                </c:pt>
                <c:pt idx="3">
                  <c:v>0.91771793679179425</c:v>
                </c:pt>
                <c:pt idx="4">
                  <c:v>0.87827344409752428</c:v>
                </c:pt>
                <c:pt idx="5">
                  <c:v>0.83435591172397827</c:v>
                </c:pt>
                <c:pt idx="6">
                  <c:v>0.78337739051796984</c:v>
                </c:pt>
                <c:pt idx="7">
                  <c:v>0.72422681720004278</c:v>
                </c:pt>
                <c:pt idx="8">
                  <c:v>0.65994491042636572</c:v>
                </c:pt>
                <c:pt idx="9">
                  <c:v>0.59066853926163743</c:v>
                </c:pt>
                <c:pt idx="10">
                  <c:v>0.51251755729808313</c:v>
                </c:pt>
                <c:pt idx="11">
                  <c:v>0.4248319940367048</c:v>
                </c:pt>
                <c:pt idx="12">
                  <c:v>0.32681368804406163</c:v>
                </c:pt>
                <c:pt idx="13">
                  <c:v>0.22303774756636874</c:v>
                </c:pt>
                <c:pt idx="14">
                  <c:v>0.1275773201613728</c:v>
                </c:pt>
                <c:pt idx="15">
                  <c:v>5.7921561074464334E-2</c:v>
                </c:pt>
                <c:pt idx="16">
                  <c:v>2.1791038757960179E-2</c:v>
                </c:pt>
                <c:pt idx="17">
                  <c:v>7.4114619497456236E-3</c:v>
                </c:pt>
                <c:pt idx="18">
                  <c:v>2.2508263106870707E-3</c:v>
                </c:pt>
                <c:pt idx="19">
                  <c:v>6.0006382047272933E-4</c:v>
                </c:pt>
                <c:pt idx="20">
                  <c:v>1.3666108018506318E-4</c:v>
                </c:pt>
                <c:pt idx="21">
                  <c:v>2.5313410809690851E-5</c:v>
                </c:pt>
                <c:pt idx="22">
                  <c:v>3.7568525995679281E-6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F-4018-8946-D6BF47831DC5}"/>
            </c:ext>
          </c:extLst>
        </c:ser>
        <c:ser>
          <c:idx val="1"/>
          <c:order val="1"/>
          <c:tx>
            <c:strRef>
              <c:f>'Diesel Cars'!$A$1784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0.98820460610935845</c:v>
                </c:pt>
                <c:pt idx="2">
                  <c:v>0.97441527758575164</c:v>
                </c:pt>
                <c:pt idx="3">
                  <c:v>0.95482735845032951</c:v>
                </c:pt>
                <c:pt idx="4">
                  <c:v>0.92843653731422005</c:v>
                </c:pt>
                <c:pt idx="5">
                  <c:v>0.89588417601953041</c:v>
                </c:pt>
                <c:pt idx="6">
                  <c:v>0.8529389259744139</c:v>
                </c:pt>
                <c:pt idx="7">
                  <c:v>0.79973001331574933</c:v>
                </c:pt>
                <c:pt idx="8">
                  <c:v>0.74078631268812434</c:v>
                </c:pt>
                <c:pt idx="9">
                  <c:v>0.67603101663901621</c:v>
                </c:pt>
                <c:pt idx="10">
                  <c:v>0.60118995364558603</c:v>
                </c:pt>
                <c:pt idx="11">
                  <c:v>0.5114349065071695</c:v>
                </c:pt>
                <c:pt idx="12">
                  <c:v>0.4027668288253583</c:v>
                </c:pt>
                <c:pt idx="13">
                  <c:v>0.2812164839568615</c:v>
                </c:pt>
                <c:pt idx="14">
                  <c:v>0.16403785884779087</c:v>
                </c:pt>
                <c:pt idx="15">
                  <c:v>7.531820282973678E-2</c:v>
                </c:pt>
                <c:pt idx="16">
                  <c:v>2.8493920610110024E-2</c:v>
                </c:pt>
                <c:pt idx="17">
                  <c:v>9.7429267983456525E-3</c:v>
                </c:pt>
                <c:pt idx="18">
                  <c:v>2.9741356122274798E-3</c:v>
                </c:pt>
                <c:pt idx="19">
                  <c:v>7.970224020107386E-4</c:v>
                </c:pt>
                <c:pt idx="20">
                  <c:v>1.8246560514489918E-4</c:v>
                </c:pt>
                <c:pt idx="21">
                  <c:v>3.3945574161475811E-5</c:v>
                </c:pt>
                <c:pt idx="22">
                  <c:v>5.0589695530511847E-6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F-4018-8946-D6BF47831DC5}"/>
            </c:ext>
          </c:extLst>
        </c:ser>
        <c:ser>
          <c:idx val="2"/>
          <c:order val="2"/>
          <c:tx>
            <c:strRef>
              <c:f>'Diesel Cars'!$A$1785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0.98333699663741514</c:v>
                </c:pt>
                <c:pt idx="2">
                  <c:v>0.96588165450121677</c:v>
                </c:pt>
                <c:pt idx="3">
                  <c:v>0.94269721231854353</c:v>
                </c:pt>
                <c:pt idx="4">
                  <c:v>0.91199476671532886</c:v>
                </c:pt>
                <c:pt idx="5">
                  <c:v>0.87628231349211849</c:v>
                </c:pt>
                <c:pt idx="6">
                  <c:v>0.83236580633846124</c:v>
                </c:pt>
                <c:pt idx="7">
                  <c:v>0.7783465755348824</c:v>
                </c:pt>
                <c:pt idx="8">
                  <c:v>0.71745335189529547</c:v>
                </c:pt>
                <c:pt idx="9">
                  <c:v>0.64943973961971335</c:v>
                </c:pt>
                <c:pt idx="10">
                  <c:v>0.57022824455556576</c:v>
                </c:pt>
                <c:pt idx="11">
                  <c:v>0.47690906005717137</c:v>
                </c:pt>
                <c:pt idx="12">
                  <c:v>0.36780466813230028</c:v>
                </c:pt>
                <c:pt idx="13">
                  <c:v>0.25112690391118231</c:v>
                </c:pt>
                <c:pt idx="14">
                  <c:v>0.14292822271567029</c:v>
                </c:pt>
                <c:pt idx="15">
                  <c:v>6.448474361700407E-2</c:v>
                </c:pt>
                <c:pt idx="16">
                  <c:v>2.4207926969890159E-2</c:v>
                </c:pt>
                <c:pt idx="17">
                  <c:v>8.2127741157844714E-3</c:v>
                </c:pt>
                <c:pt idx="18">
                  <c:v>2.486844645435915E-3</c:v>
                </c:pt>
                <c:pt idx="19">
                  <c:v>6.608047519859328E-4</c:v>
                </c:pt>
                <c:pt idx="20">
                  <c:v>1.4980050895474495E-4</c:v>
                </c:pt>
                <c:pt idx="21">
                  <c:v>2.7628519957634268E-5</c:v>
                </c:pt>
                <c:pt idx="22">
                  <c:v>4.0806950735161607E-6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F-4018-8946-D6BF47831DC5}"/>
            </c:ext>
          </c:extLst>
        </c:ser>
        <c:ser>
          <c:idx val="3"/>
          <c:order val="3"/>
          <c:tx>
            <c:strRef>
              <c:f>'Diesel Cars'!$A$1786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0.97637062099104754</c:v>
                </c:pt>
                <c:pt idx="2">
                  <c:v>0.95422256878362788</c:v>
                </c:pt>
                <c:pt idx="3">
                  <c:v>0.92693860650595594</c:v>
                </c:pt>
                <c:pt idx="4">
                  <c:v>0.89196563056495348</c:v>
                </c:pt>
                <c:pt idx="5">
                  <c:v>0.85189316297893791</c:v>
                </c:pt>
                <c:pt idx="6">
                  <c:v>0.8030154674899731</c:v>
                </c:pt>
                <c:pt idx="7">
                  <c:v>0.74420991282632842</c:v>
                </c:pt>
                <c:pt idx="8">
                  <c:v>0.67938997888638075</c:v>
                </c:pt>
                <c:pt idx="9">
                  <c:v>0.60898763477714901</c:v>
                </c:pt>
                <c:pt idx="10">
                  <c:v>0.52983045384355321</c:v>
                </c:pt>
                <c:pt idx="11">
                  <c:v>0.43927856165034429</c:v>
                </c:pt>
                <c:pt idx="12">
                  <c:v>0.33622636612911871</c:v>
                </c:pt>
                <c:pt idx="13">
                  <c:v>0.22888988255746634</c:v>
                </c:pt>
                <c:pt idx="14">
                  <c:v>0.13027992377214004</c:v>
                </c:pt>
                <c:pt idx="15">
                  <c:v>5.8781653670848533E-2</c:v>
                </c:pt>
                <c:pt idx="16">
                  <c:v>2.2066194952080176E-2</c:v>
                </c:pt>
                <c:pt idx="17">
                  <c:v>7.4870440868911592E-3</c:v>
                </c:pt>
                <c:pt idx="18">
                  <c:v>2.2676191966766179E-3</c:v>
                </c:pt>
                <c:pt idx="19">
                  <c:v>6.0282458484561818E-4</c:v>
                </c:pt>
                <c:pt idx="20">
                  <c:v>1.3672541691767126E-4</c:v>
                </c:pt>
                <c:pt idx="21">
                  <c:v>2.522896507362038E-5</c:v>
                </c:pt>
                <c:pt idx="22">
                  <c:v>3.7280065909861548E-6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F-4018-8946-D6BF47831DC5}"/>
            </c:ext>
          </c:extLst>
        </c:ser>
        <c:ser>
          <c:idx val="4"/>
          <c:order val="4"/>
          <c:tx>
            <c:strRef>
              <c:f>'Diesel Cars'!$A$1787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0.97366999536510379</c:v>
                </c:pt>
                <c:pt idx="2">
                  <c:v>0.94828735235045469</c:v>
                </c:pt>
                <c:pt idx="3">
                  <c:v>0.91729117974971575</c:v>
                </c:pt>
                <c:pt idx="4">
                  <c:v>0.87894355251632761</c:v>
                </c:pt>
                <c:pt idx="5">
                  <c:v>0.83642610084486568</c:v>
                </c:pt>
                <c:pt idx="6">
                  <c:v>0.78685374306091482</c:v>
                </c:pt>
                <c:pt idx="7">
                  <c:v>0.72931656195949168</c:v>
                </c:pt>
                <c:pt idx="8">
                  <c:v>0.66620965971403878</c:v>
                </c:pt>
                <c:pt idx="9">
                  <c:v>0.59748547899863558</c:v>
                </c:pt>
                <c:pt idx="10">
                  <c:v>0.51937238990921586</c:v>
                </c:pt>
                <c:pt idx="11">
                  <c:v>0.42909549474760489</c:v>
                </c:pt>
                <c:pt idx="12">
                  <c:v>0.32782673164298637</c:v>
                </c:pt>
                <c:pt idx="13">
                  <c:v>0.22374056236143114</c:v>
                </c:pt>
                <c:pt idx="14">
                  <c:v>0.12837503835513553</c:v>
                </c:pt>
                <c:pt idx="15">
                  <c:v>5.8334769872457337E-2</c:v>
                </c:pt>
                <c:pt idx="16">
                  <c:v>2.1959167623978537E-2</c:v>
                </c:pt>
                <c:pt idx="17">
                  <c:v>7.4736576761779139E-3</c:v>
                </c:pt>
                <c:pt idx="18">
                  <c:v>2.2713566230662119E-3</c:v>
                </c:pt>
                <c:pt idx="19">
                  <c:v>6.0616548211256394E-4</c:v>
                </c:pt>
                <c:pt idx="20">
                  <c:v>1.3815863158905817E-4</c:v>
                </c:pt>
                <c:pt idx="21">
                  <c:v>2.5607279530603932E-5</c:v>
                </c:pt>
                <c:pt idx="22">
                  <c:v>3.8021272323884858E-6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5F-4018-8946-D6BF47831DC5}"/>
            </c:ext>
          </c:extLst>
        </c:ser>
        <c:ser>
          <c:idx val="5"/>
          <c:order val="5"/>
          <c:tx>
            <c:strRef>
              <c:f>'Diesel Cars'!$A$1788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0.97665332999916665</c:v>
                </c:pt>
                <c:pt idx="2">
                  <c:v>0.95416869217304312</c:v>
                </c:pt>
                <c:pt idx="3">
                  <c:v>0.92640403775944014</c:v>
                </c:pt>
                <c:pt idx="4">
                  <c:v>0.89169345127031785</c:v>
                </c:pt>
                <c:pt idx="5">
                  <c:v>0.85257945208076191</c:v>
                </c:pt>
                <c:pt idx="6">
                  <c:v>0.80677974177267953</c:v>
                </c:pt>
                <c:pt idx="7">
                  <c:v>0.75273548893390563</c:v>
                </c:pt>
                <c:pt idx="8">
                  <c:v>0.69333992687637525</c:v>
                </c:pt>
                <c:pt idx="9">
                  <c:v>0.6286881135844582</c:v>
                </c:pt>
                <c:pt idx="10">
                  <c:v>0.55567585516430928</c:v>
                </c:pt>
                <c:pt idx="11">
                  <c:v>0.4695139135591051</c:v>
                </c:pt>
                <c:pt idx="12">
                  <c:v>0.36604548528295033</c:v>
                </c:pt>
                <c:pt idx="13">
                  <c:v>0.25197714130960103</c:v>
                </c:pt>
                <c:pt idx="14">
                  <c:v>0.1442781312791338</c:v>
                </c:pt>
                <c:pt idx="15">
                  <c:v>6.5350391107288242E-2</c:v>
                </c:pt>
                <c:pt idx="16">
                  <c:v>2.4579701633280271E-2</c:v>
                </c:pt>
                <c:pt idx="17">
                  <c:v>8.3539202876012908E-3</c:v>
                </c:pt>
                <c:pt idx="18">
                  <c:v>2.5339818111237422E-3</c:v>
                </c:pt>
                <c:pt idx="19">
                  <c:v>6.7444611775879793E-4</c:v>
                </c:pt>
                <c:pt idx="20">
                  <c:v>1.5317022054228691E-4</c:v>
                </c:pt>
                <c:pt idx="21">
                  <c:v>2.8293851616290056E-5</c:v>
                </c:pt>
                <c:pt idx="22">
                  <c:v>4.185576913173783E-6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5F-4018-8946-D6BF47831DC5}"/>
            </c:ext>
          </c:extLst>
        </c:ser>
        <c:ser>
          <c:idx val="6"/>
          <c:order val="6"/>
          <c:tx>
            <c:strRef>
              <c:f>'Diesel Cars'!$A$1789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0.98765014522627204</c:v>
                </c:pt>
                <c:pt idx="2">
                  <c:v>0.97378864736562676</c:v>
                </c:pt>
                <c:pt idx="3">
                  <c:v>0.95477933264624104</c:v>
                </c:pt>
                <c:pt idx="4">
                  <c:v>0.92863827958649547</c:v>
                </c:pt>
                <c:pt idx="5">
                  <c:v>0.89623510918464033</c:v>
                </c:pt>
                <c:pt idx="6">
                  <c:v>0.85522794836230642</c:v>
                </c:pt>
                <c:pt idx="7">
                  <c:v>0.80533619876186402</c:v>
                </c:pt>
                <c:pt idx="8">
                  <c:v>0.74905032220334011</c:v>
                </c:pt>
                <c:pt idx="9">
                  <c:v>0.68590116340792118</c:v>
                </c:pt>
                <c:pt idx="10">
                  <c:v>0.61087248680846273</c:v>
                </c:pt>
                <c:pt idx="11">
                  <c:v>0.51937455132472077</c:v>
                </c:pt>
                <c:pt idx="12">
                  <c:v>0.40778996722028171</c:v>
                </c:pt>
                <c:pt idx="13">
                  <c:v>0.2828305044695637</c:v>
                </c:pt>
                <c:pt idx="14">
                  <c:v>0.16277194918406834</c:v>
                </c:pt>
                <c:pt idx="15">
                  <c:v>7.3897327136965618E-2</c:v>
                </c:pt>
                <c:pt idx="16">
                  <c:v>2.7832381487123414E-2</c:v>
                </c:pt>
                <c:pt idx="17">
                  <c:v>9.4711867013942408E-3</c:v>
                </c:pt>
                <c:pt idx="18">
                  <c:v>2.8761651929239962E-3</c:v>
                </c:pt>
                <c:pt idx="19">
                  <c:v>7.6633994759045532E-4</c:v>
                </c:pt>
                <c:pt idx="20">
                  <c:v>1.7418083064568712E-4</c:v>
                </c:pt>
                <c:pt idx="21">
                  <c:v>3.2194125788920225E-5</c:v>
                </c:pt>
                <c:pt idx="22">
                  <c:v>4.764532618661832E-6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5F-4018-8946-D6BF47831DC5}"/>
            </c:ext>
          </c:extLst>
        </c:ser>
        <c:ser>
          <c:idx val="7"/>
          <c:order val="7"/>
          <c:tx>
            <c:strRef>
              <c:f>'Diesel Cars'!$A$1790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0.98170320225416041</c:v>
                </c:pt>
                <c:pt idx="2">
                  <c:v>0.96290274799600728</c:v>
                </c:pt>
                <c:pt idx="3">
                  <c:v>0.93813444925481615</c:v>
                </c:pt>
                <c:pt idx="4">
                  <c:v>0.90590061354215046</c:v>
                </c:pt>
                <c:pt idx="5">
                  <c:v>0.86847614605288781</c:v>
                </c:pt>
                <c:pt idx="6">
                  <c:v>0.82274518282005071</c:v>
                </c:pt>
                <c:pt idx="7">
                  <c:v>0.76772270987247637</c:v>
                </c:pt>
                <c:pt idx="8">
                  <c:v>0.70706725639469714</c:v>
                </c:pt>
                <c:pt idx="9">
                  <c:v>0.64061319562996455</c:v>
                </c:pt>
                <c:pt idx="10">
                  <c:v>0.56377875331551297</c:v>
                </c:pt>
                <c:pt idx="11">
                  <c:v>0.4730273979333427</c:v>
                </c:pt>
                <c:pt idx="12">
                  <c:v>0.36646780695818604</c:v>
                </c:pt>
                <c:pt idx="13">
                  <c:v>0.25114542646104643</c:v>
                </c:pt>
                <c:pt idx="14">
                  <c:v>0.14326945041848915</c:v>
                </c:pt>
                <c:pt idx="15">
                  <c:v>6.4730674227383878E-2</c:v>
                </c:pt>
                <c:pt idx="16">
                  <c:v>2.4318110548297023E-2</c:v>
                </c:pt>
                <c:pt idx="17">
                  <c:v>8.2557091454614762E-3</c:v>
                </c:pt>
                <c:pt idx="18">
                  <c:v>2.5014507383595008E-3</c:v>
                </c:pt>
                <c:pt idx="19">
                  <c:v>6.6506169013869076E-4</c:v>
                </c:pt>
                <c:pt idx="20">
                  <c:v>1.5085177934415217E-4</c:v>
                </c:pt>
                <c:pt idx="21">
                  <c:v>2.7835407210630159E-5</c:v>
                </c:pt>
                <c:pt idx="22">
                  <c:v>4.1131113304171407E-6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5F-4018-8946-D6BF47831DC5}"/>
            </c:ext>
          </c:extLst>
        </c:ser>
        <c:ser>
          <c:idx val="8"/>
          <c:order val="8"/>
          <c:tx>
            <c:strRef>
              <c:f>'Diesel Cars'!$A$1791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0.97539848724413469</c:v>
                </c:pt>
                <c:pt idx="2">
                  <c:v>0.95150542711849939</c:v>
                </c:pt>
                <c:pt idx="3">
                  <c:v>0.921655125892056</c:v>
                </c:pt>
                <c:pt idx="4">
                  <c:v>0.88358800068458632</c:v>
                </c:pt>
                <c:pt idx="5">
                  <c:v>0.84126661285187843</c:v>
                </c:pt>
                <c:pt idx="6">
                  <c:v>0.79116844253564833</c:v>
                </c:pt>
                <c:pt idx="7">
                  <c:v>0.73149163536711126</c:v>
                </c:pt>
                <c:pt idx="8">
                  <c:v>0.66548261984704538</c:v>
                </c:pt>
                <c:pt idx="9">
                  <c:v>0.59437461776223166</c:v>
                </c:pt>
                <c:pt idx="10">
                  <c:v>0.51593570294317526</c:v>
                </c:pt>
                <c:pt idx="11">
                  <c:v>0.42732132328970263</c:v>
                </c:pt>
                <c:pt idx="12">
                  <c:v>0.32532643583436871</c:v>
                </c:pt>
                <c:pt idx="13">
                  <c:v>0.21898440380101436</c:v>
                </c:pt>
                <c:pt idx="14">
                  <c:v>0.12334739189145361</c:v>
                </c:pt>
                <c:pt idx="15">
                  <c:v>5.5342667658180633E-2</c:v>
                </c:pt>
                <c:pt idx="16">
                  <c:v>2.0712605392537609E-2</c:v>
                </c:pt>
                <c:pt idx="17">
                  <c:v>7.0068345981203484E-3</c:v>
                </c:pt>
                <c:pt idx="18">
                  <c:v>2.1158318384524311E-3</c:v>
                </c:pt>
                <c:pt idx="19">
                  <c:v>5.6073867416894796E-4</c:v>
                </c:pt>
                <c:pt idx="20">
                  <c:v>1.2681255391056023E-4</c:v>
                </c:pt>
                <c:pt idx="21">
                  <c:v>2.334396869752009E-5</c:v>
                </c:pt>
                <c:pt idx="22">
                  <c:v>3.4421044943222512E-6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5F-4018-8946-D6BF47831DC5}"/>
            </c:ext>
          </c:extLst>
        </c:ser>
        <c:ser>
          <c:idx val="9"/>
          <c:order val="9"/>
          <c:tx>
            <c:strRef>
              <c:f>'Diesel Cars'!$A$1792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0.97866573536786328</c:v>
                </c:pt>
                <c:pt idx="2">
                  <c:v>0.95698023497385187</c:v>
                </c:pt>
                <c:pt idx="3">
                  <c:v>0.92979205956730426</c:v>
                </c:pt>
                <c:pt idx="4">
                  <c:v>0.89513790924672243</c:v>
                </c:pt>
                <c:pt idx="5">
                  <c:v>0.85460231097510209</c:v>
                </c:pt>
                <c:pt idx="6">
                  <c:v>0.80438491271726775</c:v>
                </c:pt>
                <c:pt idx="7">
                  <c:v>0.74458642716203149</c:v>
                </c:pt>
                <c:pt idx="8">
                  <c:v>0.6801760167178772</c:v>
                </c:pt>
                <c:pt idx="9">
                  <c:v>0.61068322398670494</c:v>
                </c:pt>
                <c:pt idx="10">
                  <c:v>0.53096838740880847</c:v>
                </c:pt>
                <c:pt idx="11">
                  <c:v>0.43870840670012479</c:v>
                </c:pt>
                <c:pt idx="12">
                  <c:v>0.33400620094910283</c:v>
                </c:pt>
                <c:pt idx="13">
                  <c:v>0.2256862175537464</c:v>
                </c:pt>
                <c:pt idx="14">
                  <c:v>0.1280400259686465</c:v>
                </c:pt>
                <c:pt idx="15">
                  <c:v>5.7794398297348781E-2</c:v>
                </c:pt>
                <c:pt idx="16">
                  <c:v>2.1684041691388489E-2</c:v>
                </c:pt>
                <c:pt idx="17">
                  <c:v>7.3553186338158882E-3</c:v>
                </c:pt>
                <c:pt idx="18">
                  <c:v>2.2277321579244891E-3</c:v>
                </c:pt>
                <c:pt idx="19">
                  <c:v>5.923552474346172E-4</c:v>
                </c:pt>
                <c:pt idx="20">
                  <c:v>1.3450914215740184E-4</c:v>
                </c:pt>
                <c:pt idx="21">
                  <c:v>2.485195964141429E-5</c:v>
                </c:pt>
                <c:pt idx="22">
                  <c:v>3.6788343787952371E-6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5F-4018-8946-D6BF47831DC5}"/>
            </c:ext>
          </c:extLst>
        </c:ser>
        <c:ser>
          <c:idx val="10"/>
          <c:order val="10"/>
          <c:tx>
            <c:strRef>
              <c:f>'Diesel Cars'!$A$1793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0.97555290831416352</c:v>
                </c:pt>
                <c:pt idx="2">
                  <c:v>0.95202893799978094</c:v>
                </c:pt>
                <c:pt idx="3">
                  <c:v>0.92274276811534628</c:v>
                </c:pt>
                <c:pt idx="4">
                  <c:v>0.88470268892149995</c:v>
                </c:pt>
                <c:pt idx="5">
                  <c:v>0.84149924189037739</c:v>
                </c:pt>
                <c:pt idx="6">
                  <c:v>0.79016824189075474</c:v>
                </c:pt>
                <c:pt idx="7">
                  <c:v>0.73025913310087875</c:v>
                </c:pt>
                <c:pt idx="8">
                  <c:v>0.66578417881857543</c:v>
                </c:pt>
                <c:pt idx="9">
                  <c:v>0.59622205041658394</c:v>
                </c:pt>
                <c:pt idx="10">
                  <c:v>0.51918418620544626</c:v>
                </c:pt>
                <c:pt idx="11">
                  <c:v>0.43256160108929054</c:v>
                </c:pt>
                <c:pt idx="12">
                  <c:v>0.33499013517337062</c:v>
                </c:pt>
                <c:pt idx="13">
                  <c:v>0.23200621588214354</c:v>
                </c:pt>
                <c:pt idx="14">
                  <c:v>0.13450260249553381</c:v>
                </c:pt>
                <c:pt idx="15">
                  <c:v>6.1427975896135689E-2</c:v>
                </c:pt>
                <c:pt idx="16">
                  <c:v>2.3189702020876779E-2</c:v>
                </c:pt>
                <c:pt idx="17">
                  <c:v>7.913234985509332E-3</c:v>
                </c:pt>
                <c:pt idx="18">
                  <c:v>2.4107664960780761E-3</c:v>
                </c:pt>
                <c:pt idx="19">
                  <c:v>6.4481172696628786E-4</c:v>
                </c:pt>
                <c:pt idx="20">
                  <c:v>1.4723573649211286E-4</c:v>
                </c:pt>
                <c:pt idx="21">
                  <c:v>2.732744420508304E-5</c:v>
                </c:pt>
                <c:pt idx="22">
                  <c:v>4.0619293593113781E-6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5F-4018-8946-D6BF47831DC5}"/>
            </c:ext>
          </c:extLst>
        </c:ser>
        <c:ser>
          <c:idx val="11"/>
          <c:order val="11"/>
          <c:tx>
            <c:strRef>
              <c:f>'Diesel Cars'!$A$1794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0.97529596719070411</c:v>
                </c:pt>
                <c:pt idx="2">
                  <c:v>0.95032121394395086</c:v>
                </c:pt>
                <c:pt idx="3">
                  <c:v>0.91885806539986303</c:v>
                </c:pt>
                <c:pt idx="4">
                  <c:v>0.88009774469692426</c:v>
                </c:pt>
                <c:pt idx="5">
                  <c:v>0.83686984109904872</c:v>
                </c:pt>
                <c:pt idx="6">
                  <c:v>0.78601399736599487</c:v>
                </c:pt>
                <c:pt idx="7">
                  <c:v>0.72654747801684239</c:v>
                </c:pt>
                <c:pt idx="8">
                  <c:v>0.6607235426423147</c:v>
                </c:pt>
                <c:pt idx="9">
                  <c:v>0.58854453243683502</c:v>
                </c:pt>
                <c:pt idx="10">
                  <c:v>0.50670493685727369</c:v>
                </c:pt>
                <c:pt idx="11">
                  <c:v>0.41447804063132099</c:v>
                </c:pt>
                <c:pt idx="12">
                  <c:v>0.31302180860833573</c:v>
                </c:pt>
                <c:pt idx="13">
                  <c:v>0.20986553805181674</c:v>
                </c:pt>
                <c:pt idx="14">
                  <c:v>0.11805420103854525</c:v>
                </c:pt>
                <c:pt idx="15">
                  <c:v>5.2978839859466165E-2</c:v>
                </c:pt>
                <c:pt idx="16">
                  <c:v>1.9824150277097052E-2</c:v>
                </c:pt>
                <c:pt idx="17">
                  <c:v>6.7063692773426942E-3</c:v>
                </c:pt>
                <c:pt idx="18">
                  <c:v>2.0256524970625467E-3</c:v>
                </c:pt>
                <c:pt idx="19">
                  <c:v>5.3706264238462254E-4</c:v>
                </c:pt>
                <c:pt idx="20">
                  <c:v>1.2155547320991111E-4</c:v>
                </c:pt>
                <c:pt idx="21">
                  <c:v>2.2394019025484546E-5</c:v>
                </c:pt>
                <c:pt idx="22">
                  <c:v>3.3051869207101348E-6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5F-4018-8946-D6BF47831DC5}"/>
            </c:ext>
          </c:extLst>
        </c:ser>
        <c:ser>
          <c:idx val="12"/>
          <c:order val="12"/>
          <c:tx>
            <c:strRef>
              <c:f>'Diesel Cars'!$A$1795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0.98012810293782726</c:v>
                </c:pt>
                <c:pt idx="2">
                  <c:v>0.96075856012297911</c:v>
                </c:pt>
                <c:pt idx="3">
                  <c:v>0.93645481092006355</c:v>
                </c:pt>
                <c:pt idx="4">
                  <c:v>0.90500304599066295</c:v>
                </c:pt>
                <c:pt idx="5">
                  <c:v>0.86806974254455704</c:v>
                </c:pt>
                <c:pt idx="6">
                  <c:v>0.8213908643584239</c:v>
                </c:pt>
                <c:pt idx="7">
                  <c:v>0.76395056342250223</c:v>
                </c:pt>
                <c:pt idx="8">
                  <c:v>0.70142588782117532</c:v>
                </c:pt>
                <c:pt idx="9">
                  <c:v>0.6336647953066159</c:v>
                </c:pt>
                <c:pt idx="10">
                  <c:v>0.55645182542196681</c:v>
                </c:pt>
                <c:pt idx="11">
                  <c:v>0.46703300993216912</c:v>
                </c:pt>
                <c:pt idx="12">
                  <c:v>0.36296994786384007</c:v>
                </c:pt>
                <c:pt idx="13">
                  <c:v>0.25098874375498503</c:v>
                </c:pt>
                <c:pt idx="14">
                  <c:v>0.14485725175665265</c:v>
                </c:pt>
                <c:pt idx="15">
                  <c:v>6.5935475238619312E-2</c:v>
                </c:pt>
                <c:pt idx="16">
                  <c:v>2.485638300626769E-2</c:v>
                </c:pt>
                <c:pt idx="17">
                  <c:v>8.4687345999125974E-3</c:v>
                </c:pt>
                <c:pt idx="18">
                  <c:v>2.5755364395720903E-3</c:v>
                </c:pt>
                <c:pt idx="19">
                  <c:v>6.8753902571516701E-4</c:v>
                </c:pt>
                <c:pt idx="20">
                  <c:v>1.5663618047667693E-4</c:v>
                </c:pt>
                <c:pt idx="21">
                  <c:v>2.9013674756717123E-5</c:v>
                </c:pt>
                <c:pt idx="22">
                  <c:v>4.3036321619727147E-6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5F-4018-8946-D6BF47831DC5}"/>
            </c:ext>
          </c:extLst>
        </c:ser>
        <c:ser>
          <c:idx val="13"/>
          <c:order val="13"/>
          <c:tx>
            <c:strRef>
              <c:f>'Diesel Cars'!$A$1796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0.98154495096515293</c:v>
                </c:pt>
                <c:pt idx="2">
                  <c:v>0.96324949128112358</c:v>
                </c:pt>
                <c:pt idx="3">
                  <c:v>0.93935342492157226</c:v>
                </c:pt>
                <c:pt idx="4">
                  <c:v>0.90782806344226052</c:v>
                </c:pt>
                <c:pt idx="5">
                  <c:v>0.8696578980814621</c:v>
                </c:pt>
                <c:pt idx="6">
                  <c:v>0.82037128997294517</c:v>
                </c:pt>
                <c:pt idx="7">
                  <c:v>0.75978688770238267</c:v>
                </c:pt>
                <c:pt idx="8">
                  <c:v>0.69369777288825052</c:v>
                </c:pt>
                <c:pt idx="9">
                  <c:v>0.62315404297778443</c:v>
                </c:pt>
                <c:pt idx="10">
                  <c:v>0.54428492361798864</c:v>
                </c:pt>
                <c:pt idx="11">
                  <c:v>0.45369818680408613</c:v>
                </c:pt>
                <c:pt idx="12">
                  <c:v>0.34878016716216698</c:v>
                </c:pt>
                <c:pt idx="13">
                  <c:v>0.23724796129719516</c:v>
                </c:pt>
                <c:pt idx="14">
                  <c:v>0.13483409083986453</c:v>
                </c:pt>
                <c:pt idx="15">
                  <c:v>6.084636334816973E-2</c:v>
                </c:pt>
                <c:pt idx="16">
                  <c:v>2.2836966041845708E-2</c:v>
                </c:pt>
                <c:pt idx="17">
                  <c:v>7.746947536506954E-3</c:v>
                </c:pt>
                <c:pt idx="18">
                  <c:v>2.345875719998558E-3</c:v>
                </c:pt>
                <c:pt idx="19">
                  <c:v>6.2344229682320673E-4</c:v>
                </c:pt>
                <c:pt idx="20">
                  <c:v>1.4141416295987419E-4</c:v>
                </c:pt>
                <c:pt idx="21">
                  <c:v>2.6098397483353963E-5</c:v>
                </c:pt>
                <c:pt idx="22">
                  <c:v>3.8580280953270929E-6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5F-4018-8946-D6BF47831DC5}"/>
            </c:ext>
          </c:extLst>
        </c:ser>
        <c:ser>
          <c:idx val="14"/>
          <c:order val="14"/>
          <c:tx>
            <c:strRef>
              <c:f>'Diesel Cars'!$A$1797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0.97450310779193172</c:v>
                </c:pt>
                <c:pt idx="2">
                  <c:v>0.95028510859546711</c:v>
                </c:pt>
                <c:pt idx="3">
                  <c:v>0.92017811100607394</c:v>
                </c:pt>
                <c:pt idx="4">
                  <c:v>0.88182075623212741</c:v>
                </c:pt>
                <c:pt idx="5">
                  <c:v>0.83764363903803785</c:v>
                </c:pt>
                <c:pt idx="6">
                  <c:v>0.78336623370614067</c:v>
                </c:pt>
                <c:pt idx="7">
                  <c:v>0.71845770602204673</c:v>
                </c:pt>
                <c:pt idx="8">
                  <c:v>0.6480975271014271</c:v>
                </c:pt>
                <c:pt idx="9">
                  <c:v>0.57412879851526277</c:v>
                </c:pt>
                <c:pt idx="10">
                  <c:v>0.49360210797783188</c:v>
                </c:pt>
                <c:pt idx="11">
                  <c:v>0.40469967634800275</c:v>
                </c:pt>
                <c:pt idx="12">
                  <c:v>0.30636871825165013</c:v>
                </c:pt>
                <c:pt idx="13">
                  <c:v>0.2061531194232501</c:v>
                </c:pt>
                <c:pt idx="14">
                  <c:v>0.11667777145053237</c:v>
                </c:pt>
                <c:pt idx="15">
                  <c:v>5.2603410212997304E-2</c:v>
                </c:pt>
                <c:pt idx="16">
                  <c:v>1.9723187483096094E-2</c:v>
                </c:pt>
                <c:pt idx="17">
                  <c:v>6.6864117311895566E-3</c:v>
                </c:pt>
                <c:pt idx="18">
                  <c:v>2.0241385272282697E-3</c:v>
                </c:pt>
                <c:pt idx="19">
                  <c:v>5.3799500710360881E-4</c:v>
                </c:pt>
                <c:pt idx="20">
                  <c:v>1.2212480014239802E-4</c:v>
                </c:pt>
                <c:pt idx="21">
                  <c:v>2.2558356216006992E-5</c:v>
                </c:pt>
                <c:pt idx="22">
                  <c:v>3.3386934801260537E-6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5F-4018-8946-D6BF47831DC5}"/>
            </c:ext>
          </c:extLst>
        </c:ser>
        <c:ser>
          <c:idx val="15"/>
          <c:order val="15"/>
          <c:tx>
            <c:strRef>
              <c:f>'Diesel Cars'!$A$1798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0.98149611197511655</c:v>
                </c:pt>
                <c:pt idx="2">
                  <c:v>0.96231441096423032</c:v>
                </c:pt>
                <c:pt idx="3">
                  <c:v>0.93676029980559861</c:v>
                </c:pt>
                <c:pt idx="4">
                  <c:v>0.90342977063024865</c:v>
                </c:pt>
                <c:pt idx="5">
                  <c:v>0.86418275490248075</c:v>
                </c:pt>
                <c:pt idx="6">
                  <c:v>0.81449931056301916</c:v>
                </c:pt>
                <c:pt idx="7">
                  <c:v>0.75362763977610325</c:v>
                </c:pt>
                <c:pt idx="8">
                  <c:v>0.68651797699649597</c:v>
                </c:pt>
                <c:pt idx="9">
                  <c:v>0.61447589069973563</c:v>
                </c:pt>
                <c:pt idx="10">
                  <c:v>0.53453057396320691</c:v>
                </c:pt>
                <c:pt idx="11">
                  <c:v>0.44378380238058734</c:v>
                </c:pt>
                <c:pt idx="12">
                  <c:v>0.34007932763623605</c:v>
                </c:pt>
                <c:pt idx="13">
                  <c:v>0.23143737968132527</c:v>
                </c:pt>
                <c:pt idx="14">
                  <c:v>0.13204923056965079</c:v>
                </c:pt>
                <c:pt idx="15">
                  <c:v>5.9779389010793382E-2</c:v>
                </c:pt>
                <c:pt idx="16">
                  <c:v>2.24652014060156E-2</c:v>
                </c:pt>
                <c:pt idx="17">
                  <c:v>7.6319650799893113E-3</c:v>
                </c:pt>
                <c:pt idx="18">
                  <c:v>2.3148407185122899E-3</c:v>
                </c:pt>
                <c:pt idx="19">
                  <c:v>6.1637932349578595E-4</c:v>
                </c:pt>
                <c:pt idx="20">
                  <c:v>1.4013790661582259E-4</c:v>
                </c:pt>
                <c:pt idx="21">
                  <c:v>2.5917535979802508E-5</c:v>
                </c:pt>
                <c:pt idx="22">
                  <c:v>3.8398318463750414E-6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5F-4018-8946-D6BF47831DC5}"/>
            </c:ext>
          </c:extLst>
        </c:ser>
        <c:ser>
          <c:idx val="16"/>
          <c:order val="16"/>
          <c:tx>
            <c:strRef>
              <c:f>'Diesel Cars'!$A$1799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0.97648956467564851</c:v>
                </c:pt>
                <c:pt idx="2">
                  <c:v>0.95322934350907229</c:v>
                </c:pt>
                <c:pt idx="3">
                  <c:v>0.92362458583833029</c:v>
                </c:pt>
                <c:pt idx="4">
                  <c:v>0.88531907381356634</c:v>
                </c:pt>
                <c:pt idx="5">
                  <c:v>0.84151678424234488</c:v>
                </c:pt>
                <c:pt idx="6">
                  <c:v>0.78899543981677489</c:v>
                </c:pt>
                <c:pt idx="7">
                  <c:v>0.72706226024253084</c:v>
                </c:pt>
                <c:pt idx="8">
                  <c:v>0.66079305119376053</c:v>
                </c:pt>
                <c:pt idx="9">
                  <c:v>0.59067323768609958</c:v>
                </c:pt>
                <c:pt idx="10">
                  <c:v>0.51277063737081363</c:v>
                </c:pt>
                <c:pt idx="11">
                  <c:v>0.42459227882962636</c:v>
                </c:pt>
                <c:pt idx="12">
                  <c:v>0.3245212652202667</c:v>
                </c:pt>
                <c:pt idx="13">
                  <c:v>0.21997366021316478</c:v>
                </c:pt>
                <c:pt idx="14">
                  <c:v>0.12473730389479609</c:v>
                </c:pt>
                <c:pt idx="15">
                  <c:v>5.6204113876301198E-2</c:v>
                </c:pt>
                <c:pt idx="16">
                  <c:v>2.1079227396276767E-2</c:v>
                </c:pt>
                <c:pt idx="17">
                  <c:v>7.1459488196117249E-3</c:v>
                </c:pt>
                <c:pt idx="18">
                  <c:v>2.1625553331314773E-3</c:v>
                </c:pt>
                <c:pt idx="19">
                  <c:v>5.7440577009437721E-4</c:v>
                </c:pt>
                <c:pt idx="20">
                  <c:v>1.302089390069483E-4</c:v>
                </c:pt>
                <c:pt idx="21">
                  <c:v>2.4017385539698566E-5</c:v>
                </c:pt>
                <c:pt idx="22">
                  <c:v>3.5483595366425646E-6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5F-4018-8946-D6BF47831DC5}"/>
            </c:ext>
          </c:extLst>
        </c:ser>
        <c:ser>
          <c:idx val="17"/>
          <c:order val="17"/>
          <c:tx>
            <c:strRef>
              <c:f>'Diesel Cars'!$A$1800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0.98146510972670054</c:v>
                </c:pt>
                <c:pt idx="2">
                  <c:v>0.96213508019493033</c:v>
                </c:pt>
                <c:pt idx="3">
                  <c:v>0.9375585180790782</c:v>
                </c:pt>
                <c:pt idx="4">
                  <c:v>0.90592577789124362</c:v>
                </c:pt>
                <c:pt idx="5">
                  <c:v>0.86867053973298669</c:v>
                </c:pt>
                <c:pt idx="6">
                  <c:v>0.82246339580145178</c:v>
                </c:pt>
                <c:pt idx="7">
                  <c:v>0.76647663706558988</c:v>
                </c:pt>
                <c:pt idx="8">
                  <c:v>0.70394494678943864</c:v>
                </c:pt>
                <c:pt idx="9">
                  <c:v>0.63572328057999594</c:v>
                </c:pt>
                <c:pt idx="10">
                  <c:v>0.55666065098289252</c:v>
                </c:pt>
                <c:pt idx="11">
                  <c:v>0.46322954519418225</c:v>
                </c:pt>
                <c:pt idx="12">
                  <c:v>0.35596644639083252</c:v>
                </c:pt>
                <c:pt idx="13">
                  <c:v>0.24343767066579314</c:v>
                </c:pt>
                <c:pt idx="14">
                  <c:v>0.13954842203117368</c:v>
                </c:pt>
                <c:pt idx="15">
                  <c:v>6.334850208532794E-2</c:v>
                </c:pt>
                <c:pt idx="16">
                  <c:v>2.3838895899607748E-2</c:v>
                </c:pt>
                <c:pt idx="17">
                  <c:v>8.1095686216087204E-3</c:v>
                </c:pt>
                <c:pt idx="18">
                  <c:v>2.4631002170142358E-3</c:v>
                </c:pt>
                <c:pt idx="19">
                  <c:v>6.567979862472928E-4</c:v>
                </c:pt>
                <c:pt idx="20">
                  <c:v>1.495448785322484E-4</c:v>
                </c:pt>
                <c:pt idx="21">
                  <c:v>2.769135578983839E-5</c:v>
                </c:pt>
                <c:pt idx="22">
                  <c:v>4.1074346533997996E-6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5F-4018-8946-D6BF47831DC5}"/>
            </c:ext>
          </c:extLst>
        </c:ser>
        <c:ser>
          <c:idx val="18"/>
          <c:order val="18"/>
          <c:tx>
            <c:strRef>
              <c:f>'Diesel Cars'!$A$1801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0.97881568406998809</c:v>
                </c:pt>
                <c:pt idx="2">
                  <c:v>0.95854192537418281</c:v>
                </c:pt>
                <c:pt idx="3">
                  <c:v>0.93233630397020606</c:v>
                </c:pt>
                <c:pt idx="4">
                  <c:v>0.89769898069608622</c:v>
                </c:pt>
                <c:pt idx="5">
                  <c:v>0.85719184582058605</c:v>
                </c:pt>
                <c:pt idx="6">
                  <c:v>0.80754582217822923</c:v>
                </c:pt>
                <c:pt idx="7">
                  <c:v>0.74779209221510456</c:v>
                </c:pt>
                <c:pt idx="8">
                  <c:v>0.68259064063351693</c:v>
                </c:pt>
                <c:pt idx="9">
                  <c:v>0.61314055878939855</c:v>
                </c:pt>
                <c:pt idx="10">
                  <c:v>0.5355623382075726</c:v>
                </c:pt>
                <c:pt idx="11">
                  <c:v>0.44682931124319303</c:v>
                </c:pt>
                <c:pt idx="12">
                  <c:v>0.3443422387652002</c:v>
                </c:pt>
                <c:pt idx="13">
                  <c:v>0.23534837743226489</c:v>
                </c:pt>
                <c:pt idx="14">
                  <c:v>0.13408369586829449</c:v>
                </c:pt>
                <c:pt idx="15">
                  <c:v>6.0503555830486611E-2</c:v>
                </c:pt>
                <c:pt idx="16">
                  <c:v>2.2718128883553623E-2</c:v>
                </c:pt>
                <c:pt idx="17">
                  <c:v>7.7089214863804711E-3</c:v>
                </c:pt>
                <c:pt idx="18">
                  <c:v>2.3346795714657143E-3</c:v>
                </c:pt>
                <c:pt idx="19">
                  <c:v>6.2048775057388372E-4</c:v>
                </c:pt>
                <c:pt idx="20">
                  <c:v>1.4066245823451951E-4</c:v>
                </c:pt>
                <c:pt idx="21">
                  <c:v>2.5942191758110411E-5</c:v>
                </c:pt>
                <c:pt idx="22">
                  <c:v>3.8310820389408917E-6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5F-4018-8946-D6BF47831DC5}"/>
            </c:ext>
          </c:extLst>
        </c:ser>
        <c:ser>
          <c:idx val="19"/>
          <c:order val="19"/>
          <c:tx>
            <c:strRef>
              <c:f>'Diesel Cars'!$A$1802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0.97378637893486442</c:v>
                </c:pt>
                <c:pt idx="2">
                  <c:v>0.95216464726456818</c:v>
                </c:pt>
                <c:pt idx="3">
                  <c:v>0.92656927647990539</c:v>
                </c:pt>
                <c:pt idx="4">
                  <c:v>0.89338875806375007</c:v>
                </c:pt>
                <c:pt idx="5">
                  <c:v>0.85477038386345305</c:v>
                </c:pt>
                <c:pt idx="6">
                  <c:v>0.80923630169829575</c:v>
                </c:pt>
                <c:pt idx="7">
                  <c:v>0.75435449521093889</c:v>
                </c:pt>
                <c:pt idx="8">
                  <c:v>0.69415026502803368</c:v>
                </c:pt>
                <c:pt idx="9">
                  <c:v>0.62999889794528785</c:v>
                </c:pt>
                <c:pt idx="10">
                  <c:v>0.55828449299614102</c:v>
                </c:pt>
                <c:pt idx="11">
                  <c:v>0.47267774578888322</c:v>
                </c:pt>
                <c:pt idx="12">
                  <c:v>0.36963835492564923</c:v>
                </c:pt>
                <c:pt idx="13">
                  <c:v>0.25493514048062749</c:v>
                </c:pt>
                <c:pt idx="14">
                  <c:v>0.14564954087142135</c:v>
                </c:pt>
                <c:pt idx="15">
                  <c:v>6.5793891552416217E-2</c:v>
                </c:pt>
                <c:pt idx="16">
                  <c:v>2.4725258599846867E-2</c:v>
                </c:pt>
                <c:pt idx="17">
                  <c:v>8.3943710101047619E-3</c:v>
                </c:pt>
                <c:pt idx="18">
                  <c:v>2.5430240482301469E-3</c:v>
                </c:pt>
                <c:pt idx="19">
                  <c:v>6.7578635079690308E-4</c:v>
                </c:pt>
                <c:pt idx="20">
                  <c:v>1.5313603497213446E-4</c:v>
                </c:pt>
                <c:pt idx="21">
                  <c:v>2.822861798623677E-5</c:v>
                </c:pt>
                <c:pt idx="22">
                  <c:v>4.166118279469444E-6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5F-4018-8946-D6BF47831DC5}"/>
            </c:ext>
          </c:extLst>
        </c:ser>
        <c:ser>
          <c:idx val="20"/>
          <c:order val="20"/>
          <c:tx>
            <c:strRef>
              <c:f>'Diesel Cars'!$A$1803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0.97724836374454616</c:v>
                </c:pt>
                <c:pt idx="2">
                  <c:v>0.9550418947507604</c:v>
                </c:pt>
                <c:pt idx="3">
                  <c:v>0.92677574925624784</c:v>
                </c:pt>
                <c:pt idx="4">
                  <c:v>0.89021319496132501</c:v>
                </c:pt>
                <c:pt idx="5">
                  <c:v>0.84811454697532263</c:v>
                </c:pt>
                <c:pt idx="6">
                  <c:v>0.79818667478432881</c:v>
                </c:pt>
                <c:pt idx="7">
                  <c:v>0.73911156642048159</c:v>
                </c:pt>
                <c:pt idx="8">
                  <c:v>0.67407917513056259</c:v>
                </c:pt>
                <c:pt idx="9">
                  <c:v>0.60374959577010179</c:v>
                </c:pt>
                <c:pt idx="10">
                  <c:v>0.52449355514325946</c:v>
                </c:pt>
                <c:pt idx="11">
                  <c:v>0.43424988239183671</c:v>
                </c:pt>
                <c:pt idx="12">
                  <c:v>0.33149774758951445</c:v>
                </c:pt>
                <c:pt idx="13">
                  <c:v>0.22419175929108559</c:v>
                </c:pt>
                <c:pt idx="14">
                  <c:v>0.12677713822788783</c:v>
                </c:pt>
                <c:pt idx="15">
                  <c:v>5.7011516441503041E-2</c:v>
                </c:pt>
                <c:pt idx="16">
                  <c:v>2.1362887446125911E-2</c:v>
                </c:pt>
                <c:pt idx="17">
                  <c:v>7.235393663711509E-3</c:v>
                </c:pt>
                <c:pt idx="18">
                  <c:v>2.1874899656411095E-3</c:v>
                </c:pt>
                <c:pt idx="19">
                  <c:v>5.8042398562518915E-4</c:v>
                </c:pt>
                <c:pt idx="20">
                  <c:v>1.3141773683145175E-4</c:v>
                </c:pt>
                <c:pt idx="21">
                  <c:v>2.421508688366103E-5</c:v>
                </c:pt>
                <c:pt idx="22">
                  <c:v>3.5737376234967755E-6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5F-4018-8946-D6BF47831DC5}"/>
            </c:ext>
          </c:extLst>
        </c:ser>
        <c:ser>
          <c:idx val="21"/>
          <c:order val="21"/>
          <c:tx>
            <c:strRef>
              <c:f>'Diesel Cars'!$A$1804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0.97814119291705515</c:v>
                </c:pt>
                <c:pt idx="2">
                  <c:v>0.9576398322460391</c:v>
                </c:pt>
                <c:pt idx="3">
                  <c:v>0.93239325750232993</c:v>
                </c:pt>
                <c:pt idx="4">
                  <c:v>0.8997592667819202</c:v>
                </c:pt>
                <c:pt idx="5">
                  <c:v>0.86236994744562934</c:v>
                </c:pt>
                <c:pt idx="6">
                  <c:v>0.81810581236191882</c:v>
                </c:pt>
                <c:pt idx="7">
                  <c:v>0.7657637248768997</c:v>
                </c:pt>
                <c:pt idx="8">
                  <c:v>0.70852754086400838</c:v>
                </c:pt>
                <c:pt idx="9">
                  <c:v>0.64670794260699427</c:v>
                </c:pt>
                <c:pt idx="10">
                  <c:v>0.57634120119459176</c:v>
                </c:pt>
                <c:pt idx="11">
                  <c:v>0.49243577909996472</c:v>
                </c:pt>
                <c:pt idx="12">
                  <c:v>0.38893130170509205</c:v>
                </c:pt>
                <c:pt idx="13">
                  <c:v>0.27184371063194834</c:v>
                </c:pt>
                <c:pt idx="14">
                  <c:v>0.15834936310895731</c:v>
                </c:pt>
                <c:pt idx="15">
                  <c:v>7.2566224251303879E-2</c:v>
                </c:pt>
                <c:pt idx="16">
                  <c:v>2.7436492304939053E-2</c:v>
                </c:pt>
                <c:pt idx="17">
                  <c:v>9.3745069868175213E-3</c:v>
                </c:pt>
                <c:pt idx="18">
                  <c:v>2.8590906608533251E-3</c:v>
                </c:pt>
                <c:pt idx="19">
                  <c:v>7.6538980546858593E-4</c:v>
                </c:pt>
                <c:pt idx="20">
                  <c:v>1.7496434345332101E-4</c:v>
                </c:pt>
                <c:pt idx="21">
                  <c:v>3.2505456819209577E-5</c:v>
                </c:pt>
                <c:pt idx="22">
                  <c:v>4.8369274208148738E-6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5F-4018-8946-D6BF47831DC5}"/>
            </c:ext>
          </c:extLst>
        </c:ser>
        <c:ser>
          <c:idx val="22"/>
          <c:order val="22"/>
          <c:tx>
            <c:strRef>
              <c:f>'Diesel Cars'!$A$1805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0.97902341360324729</c:v>
                </c:pt>
                <c:pt idx="2">
                  <c:v>0.95925488942031356</c:v>
                </c:pt>
                <c:pt idx="3">
                  <c:v>0.93369566269951598</c:v>
                </c:pt>
                <c:pt idx="4">
                  <c:v>0.90015507904788361</c:v>
                </c:pt>
                <c:pt idx="5">
                  <c:v>0.86000147553502537</c:v>
                </c:pt>
                <c:pt idx="6">
                  <c:v>0.80989227262095265</c:v>
                </c:pt>
                <c:pt idx="7">
                  <c:v>0.7509391344525802</c:v>
                </c:pt>
                <c:pt idx="8">
                  <c:v>0.68732466746304544</c:v>
                </c:pt>
                <c:pt idx="9">
                  <c:v>0.617962688086648</c:v>
                </c:pt>
                <c:pt idx="10">
                  <c:v>0.53947608021243965</c:v>
                </c:pt>
                <c:pt idx="11">
                  <c:v>0.44933943164659629</c:v>
                </c:pt>
                <c:pt idx="12">
                  <c:v>0.3449779726803901</c:v>
                </c:pt>
                <c:pt idx="13">
                  <c:v>0.23400720456513158</c:v>
                </c:pt>
                <c:pt idx="14">
                  <c:v>0.13297726644128416</c:v>
                </c:pt>
                <c:pt idx="15">
                  <c:v>6.0107673644504311E-2</c:v>
                </c:pt>
                <c:pt idx="16">
                  <c:v>2.2566497150517506E-2</c:v>
                </c:pt>
                <c:pt idx="17">
                  <c:v>7.6587492624563547E-3</c:v>
                </c:pt>
                <c:pt idx="18">
                  <c:v>2.3206835663288627E-3</c:v>
                </c:pt>
                <c:pt idx="19">
                  <c:v>6.1724709357391383E-4</c:v>
                </c:pt>
                <c:pt idx="20">
                  <c:v>1.4022078920539194E-4</c:v>
                </c:pt>
                <c:pt idx="21">
                  <c:v>2.591666390416858E-5</c:v>
                </c:pt>
                <c:pt idx="22">
                  <c:v>3.8381580307333962E-6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5F-4018-8946-D6BF47831DC5}"/>
            </c:ext>
          </c:extLst>
        </c:ser>
        <c:ser>
          <c:idx val="23"/>
          <c:order val="23"/>
          <c:tx>
            <c:strRef>
              <c:f>'Diesel Cars'!$A$1806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0.97976680140363326</c:v>
                </c:pt>
                <c:pt idx="2">
                  <c:v>0.96045164867706023</c:v>
                </c:pt>
                <c:pt idx="3">
                  <c:v>0.93518709585572746</c:v>
                </c:pt>
                <c:pt idx="4">
                  <c:v>0.90236948819792995</c:v>
                </c:pt>
                <c:pt idx="5">
                  <c:v>0.86547521772201352</c:v>
                </c:pt>
                <c:pt idx="6">
                  <c:v>0.82222212634160152</c:v>
                </c:pt>
                <c:pt idx="7">
                  <c:v>0.77187323690889498</c:v>
                </c:pt>
                <c:pt idx="8">
                  <c:v>0.71603191944531985</c:v>
                </c:pt>
                <c:pt idx="9">
                  <c:v>0.65444912488194151</c:v>
                </c:pt>
                <c:pt idx="10">
                  <c:v>0.58210225937399918</c:v>
                </c:pt>
                <c:pt idx="11">
                  <c:v>0.49479435486519607</c:v>
                </c:pt>
                <c:pt idx="12">
                  <c:v>0.38808613137946602</c:v>
                </c:pt>
                <c:pt idx="13">
                  <c:v>0.26787424908564628</c:v>
                </c:pt>
                <c:pt idx="14">
                  <c:v>0.1532583418192246</c:v>
                </c:pt>
                <c:pt idx="15">
                  <c:v>6.9338254304527891E-2</c:v>
                </c:pt>
                <c:pt idx="16">
                  <c:v>2.6071477128902787E-2</c:v>
                </c:pt>
                <c:pt idx="17">
                  <c:v>8.856636205192947E-3</c:v>
                </c:pt>
                <c:pt idx="18">
                  <c:v>2.684734833606095E-3</c:v>
                </c:pt>
                <c:pt idx="19">
                  <c:v>7.1392919554558176E-4</c:v>
                </c:pt>
                <c:pt idx="20">
                  <c:v>1.619390939272547E-4</c:v>
                </c:pt>
                <c:pt idx="21">
                  <c:v>2.9878998510257659E-5</c:v>
                </c:pt>
                <c:pt idx="22">
                  <c:v>4.4144208166674304E-6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5F-4018-8946-D6BF47831DC5}"/>
            </c:ext>
          </c:extLst>
        </c:ser>
        <c:ser>
          <c:idx val="24"/>
          <c:order val="24"/>
          <c:tx>
            <c:strRef>
              <c:f>'Diesel Cars'!$A$1807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0.98445539618879296</c:v>
                </c:pt>
                <c:pt idx="2">
                  <c:v>0.96847448847800954</c:v>
                </c:pt>
                <c:pt idx="3">
                  <c:v>0.94804962538236714</c:v>
                </c:pt>
                <c:pt idx="4">
                  <c:v>0.92090557885165281</c:v>
                </c:pt>
                <c:pt idx="5">
                  <c:v>0.88654825558823558</c:v>
                </c:pt>
                <c:pt idx="6">
                  <c:v>0.84358901525015906</c:v>
                </c:pt>
                <c:pt idx="7">
                  <c:v>0.7932067447301403</c:v>
                </c:pt>
                <c:pt idx="8">
                  <c:v>0.73794055923250701</c:v>
                </c:pt>
                <c:pt idx="9">
                  <c:v>0.67623372716251606</c:v>
                </c:pt>
                <c:pt idx="10">
                  <c:v>0.60312028781247506</c:v>
                </c:pt>
                <c:pt idx="11">
                  <c:v>0.51454333991093071</c:v>
                </c:pt>
                <c:pt idx="12">
                  <c:v>0.40596047919374323</c:v>
                </c:pt>
                <c:pt idx="13">
                  <c:v>0.28438086765505899</c:v>
                </c:pt>
                <c:pt idx="14">
                  <c:v>0.16592823556332637</c:v>
                </c:pt>
                <c:pt idx="15">
                  <c:v>7.6033375992960894E-2</c:v>
                </c:pt>
                <c:pt idx="16">
                  <c:v>2.8754244567803955E-2</c:v>
                </c:pt>
                <c:pt idx="17">
                  <c:v>9.8267038892130287E-3</c:v>
                </c:pt>
                <c:pt idx="18">
                  <c:v>2.9974202364140279E-3</c:v>
                </c:pt>
                <c:pt idx="19">
                  <c:v>8.0254695238590745E-4</c:v>
                </c:pt>
                <c:pt idx="20">
                  <c:v>1.8341801832000293E-4</c:v>
                </c:pt>
                <c:pt idx="21">
                  <c:v>3.4066460150361522E-5</c:v>
                </c:pt>
                <c:pt idx="22">
                  <c:v>5.0667249001934422E-6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5F-4018-8946-D6BF47831DC5}"/>
            </c:ext>
          </c:extLst>
        </c:ser>
        <c:ser>
          <c:idx val="25"/>
          <c:order val="25"/>
          <c:tx>
            <c:strRef>
              <c:f>'Diesel Cars'!$A$1808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0.98465918118743745</c:v>
                </c:pt>
                <c:pt idx="2">
                  <c:v>0.96872353865437966</c:v>
                </c:pt>
                <c:pt idx="3">
                  <c:v>0.94822237519199248</c:v>
                </c:pt>
                <c:pt idx="4">
                  <c:v>0.92162757773687831</c:v>
                </c:pt>
                <c:pt idx="5">
                  <c:v>0.8907444975536043</c:v>
                </c:pt>
                <c:pt idx="6">
                  <c:v>0.85361621119023767</c:v>
                </c:pt>
                <c:pt idx="7">
                  <c:v>0.80785375612493859</c:v>
                </c:pt>
                <c:pt idx="8">
                  <c:v>0.75395789259340407</c:v>
                </c:pt>
                <c:pt idx="9">
                  <c:v>0.69209972828644362</c:v>
                </c:pt>
                <c:pt idx="10">
                  <c:v>0.61809496329830704</c:v>
                </c:pt>
                <c:pt idx="11">
                  <c:v>0.52791973221299227</c:v>
                </c:pt>
                <c:pt idx="12">
                  <c:v>0.41743099760405888</c:v>
                </c:pt>
                <c:pt idx="13">
                  <c:v>0.29245807077994346</c:v>
                </c:pt>
                <c:pt idx="14">
                  <c:v>0.17004275506499644</c:v>
                </c:pt>
                <c:pt idx="15">
                  <c:v>7.7676464689993896E-2</c:v>
                </c:pt>
                <c:pt idx="16">
                  <c:v>2.9342410717768441E-2</c:v>
                </c:pt>
                <c:pt idx="17">
                  <c:v>1.0014704491859594E-2</c:v>
                </c:pt>
                <c:pt idx="18">
                  <c:v>3.0503349833052029E-3</c:v>
                </c:pt>
                <c:pt idx="19">
                  <c:v>8.1530660419282253E-4</c:v>
                </c:pt>
                <c:pt idx="20">
                  <c:v>1.8592281024398805E-4</c:v>
                </c:pt>
                <c:pt idx="21">
                  <c:v>3.4461819908404578E-5</c:v>
                </c:pt>
                <c:pt idx="22">
                  <c:v>5.1142998185316202E-6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5F-4018-8946-D6BF47831DC5}"/>
            </c:ext>
          </c:extLst>
        </c:ser>
        <c:ser>
          <c:idx val="26"/>
          <c:order val="26"/>
          <c:tx>
            <c:strRef>
              <c:f>'Diesel Cars'!$A$1782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'Diesel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'Diesel Cars'!$B$1782:$X$1782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0.98121371153381209</c:v>
                </c:pt>
                <c:pt idx="2">
                  <c:v>0.96221753913551389</c:v>
                </c:pt>
                <c:pt idx="3">
                  <c:v>0.93753802941084008</c:v>
                </c:pt>
                <c:pt idx="4">
                  <c:v>0.90532161772308006</c:v>
                </c:pt>
                <c:pt idx="5">
                  <c:v>0.86740726494160636</c:v>
                </c:pt>
                <c:pt idx="6">
                  <c:v>0.82030357445807123</c:v>
                </c:pt>
                <c:pt idx="7">
                  <c:v>0.76344232994987549</c:v>
                </c:pt>
                <c:pt idx="8">
                  <c:v>0.70094290070683973</c:v>
                </c:pt>
                <c:pt idx="9">
                  <c:v>0.6330786115212601</c:v>
                </c:pt>
                <c:pt idx="10">
                  <c:v>0.55590316135566487</c:v>
                </c:pt>
                <c:pt idx="11">
                  <c:v>0.46605840948029531</c:v>
                </c:pt>
                <c:pt idx="12">
                  <c:v>0.36109520253329397</c:v>
                </c:pt>
                <c:pt idx="13">
                  <c:v>0.24811458993632152</c:v>
                </c:pt>
                <c:pt idx="14">
                  <c:v>0.14242572726424096</c:v>
                </c:pt>
                <c:pt idx="15">
                  <c:v>6.4676767515424061E-2</c:v>
                </c:pt>
                <c:pt idx="16">
                  <c:v>2.4347888569334786E-2</c:v>
                </c:pt>
                <c:pt idx="17">
                  <c:v>8.2844129369040731E-3</c:v>
                </c:pt>
                <c:pt idx="18">
                  <c:v>2.5162910166680597E-3</c:v>
                </c:pt>
                <c:pt idx="19">
                  <c:v>6.7085670820909993E-4</c:v>
                </c:pt>
                <c:pt idx="20">
                  <c:v>1.5268336116502912E-4</c:v>
                </c:pt>
                <c:pt idx="21">
                  <c:v>2.826006918732471E-5</c:v>
                </c:pt>
                <c:pt idx="22">
                  <c:v>4.189580385727254E-6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5F-4018-8946-D6BF4783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'Gasoline Cars'!$A$1783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0.8519857476318845</c:v>
                </c:pt>
                <c:pt idx="2">
                  <c:v>0.75624782919272593</c:v>
                </c:pt>
                <c:pt idx="3">
                  <c:v>0.6761610677824037</c:v>
                </c:pt>
                <c:pt idx="4">
                  <c:v>0.60623296233291124</c:v>
                </c:pt>
                <c:pt idx="5">
                  <c:v>0.55604653503603152</c:v>
                </c:pt>
                <c:pt idx="6">
                  <c:v>0.52130120171041217</c:v>
                </c:pt>
                <c:pt idx="7">
                  <c:v>0.50151915811901604</c:v>
                </c:pt>
                <c:pt idx="8">
                  <c:v>0.49585333173603774</c:v>
                </c:pt>
                <c:pt idx="9">
                  <c:v>0.4948238024745707</c:v>
                </c:pt>
                <c:pt idx="10">
                  <c:v>0.48088928853631097</c:v>
                </c:pt>
                <c:pt idx="11">
                  <c:v>0.43840760075882523</c:v>
                </c:pt>
                <c:pt idx="12">
                  <c:v>0.36698640725485254</c:v>
                </c:pt>
                <c:pt idx="13">
                  <c:v>0.28270184491996486</c:v>
                </c:pt>
                <c:pt idx="14">
                  <c:v>0.19936841340442768</c:v>
                </c:pt>
                <c:pt idx="15">
                  <c:v>0.12524816969270591</c:v>
                </c:pt>
                <c:pt idx="16">
                  <c:v>6.9509667608205539E-2</c:v>
                </c:pt>
                <c:pt idx="17">
                  <c:v>2.9744429485976331E-2</c:v>
                </c:pt>
                <c:pt idx="18">
                  <c:v>8.2505236223581191E-3</c:v>
                </c:pt>
                <c:pt idx="19">
                  <c:v>1.532637687904681E-3</c:v>
                </c:pt>
                <c:pt idx="20">
                  <c:v>2.4410543789243899E-4</c:v>
                </c:pt>
                <c:pt idx="21">
                  <c:v>3.2407194663686134E-5</c:v>
                </c:pt>
                <c:pt idx="22">
                  <c:v>3.4425714549035646E-6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3-4DB1-A905-3006B394A49D}"/>
            </c:ext>
          </c:extLst>
        </c:ser>
        <c:ser>
          <c:idx val="1"/>
          <c:order val="1"/>
          <c:tx>
            <c:strRef>
              <c:f>'Gasoline Cars'!$A$1784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0.91558851599682378</c:v>
                </c:pt>
                <c:pt idx="2">
                  <c:v>0.86420821939267334</c:v>
                </c:pt>
                <c:pt idx="3">
                  <c:v>0.81529971271465906</c:v>
                </c:pt>
                <c:pt idx="4">
                  <c:v>0.76758346479598216</c:v>
                </c:pt>
                <c:pt idx="5">
                  <c:v>0.7324903358829129</c:v>
                </c:pt>
                <c:pt idx="6">
                  <c:v>0.70901966635340696</c:v>
                </c:pt>
                <c:pt idx="7">
                  <c:v>0.70007885223026467</c:v>
                </c:pt>
                <c:pt idx="8">
                  <c:v>0.7084106599018386</c:v>
                </c:pt>
                <c:pt idx="9">
                  <c:v>0.71908375760157806</c:v>
                </c:pt>
                <c:pt idx="10">
                  <c:v>0.70613637039765198</c:v>
                </c:pt>
                <c:pt idx="11">
                  <c:v>0.64607798064437405</c:v>
                </c:pt>
                <c:pt idx="12">
                  <c:v>0.54217683993816035</c:v>
                </c:pt>
                <c:pt idx="13">
                  <c:v>0.41788591875154035</c:v>
                </c:pt>
                <c:pt idx="14">
                  <c:v>0.29336147599200135</c:v>
                </c:pt>
                <c:pt idx="15">
                  <c:v>0.18346490266823223</c:v>
                </c:pt>
                <c:pt idx="16">
                  <c:v>0.1001070379237925</c:v>
                </c:pt>
                <c:pt idx="17">
                  <c:v>4.1717032928861753E-2</c:v>
                </c:pt>
                <c:pt idx="18">
                  <c:v>1.1367708567693424E-2</c:v>
                </c:pt>
                <c:pt idx="19">
                  <c:v>2.1010459920326463E-3</c:v>
                </c:pt>
                <c:pt idx="20">
                  <c:v>3.3290295031396244E-4</c:v>
                </c:pt>
                <c:pt idx="21">
                  <c:v>4.396096343195488E-5</c:v>
                </c:pt>
                <c:pt idx="22">
                  <c:v>4.6444858653460486E-6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3-4DB1-A905-3006B394A49D}"/>
            </c:ext>
          </c:extLst>
        </c:ser>
        <c:ser>
          <c:idx val="2"/>
          <c:order val="2"/>
          <c:tx>
            <c:strRef>
              <c:f>'Gasoline Cars'!$A$1785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0.90139736500176637</c:v>
                </c:pt>
                <c:pt idx="2">
                  <c:v>0.83274838928285633</c:v>
                </c:pt>
                <c:pt idx="3">
                  <c:v>0.76985803069946868</c:v>
                </c:pt>
                <c:pt idx="4">
                  <c:v>0.71279508592732777</c:v>
                </c:pt>
                <c:pt idx="5">
                  <c:v>0.67242396890307332</c:v>
                </c:pt>
                <c:pt idx="6">
                  <c:v>0.64644929964223596</c:v>
                </c:pt>
                <c:pt idx="7">
                  <c:v>0.63834077367508035</c:v>
                </c:pt>
                <c:pt idx="8">
                  <c:v>0.64716564896376516</c:v>
                </c:pt>
                <c:pt idx="9">
                  <c:v>0.65703301924923807</c:v>
                </c:pt>
                <c:pt idx="10">
                  <c:v>0.64222773997309957</c:v>
                </c:pt>
                <c:pt idx="11">
                  <c:v>0.58410074827989367</c:v>
                </c:pt>
                <c:pt idx="12">
                  <c:v>0.48668994923225906</c:v>
                </c:pt>
                <c:pt idx="13">
                  <c:v>0.37277930565753736</c:v>
                </c:pt>
                <c:pt idx="14">
                  <c:v>0.25950183338581867</c:v>
                </c:pt>
                <c:pt idx="15">
                  <c:v>0.16089398007483258</c:v>
                </c:pt>
                <c:pt idx="16">
                  <c:v>8.6567469360343874E-2</c:v>
                </c:pt>
                <c:pt idx="17">
                  <c:v>3.5399363451794619E-2</c:v>
                </c:pt>
                <c:pt idx="18">
                  <c:v>9.5213699877008118E-3</c:v>
                </c:pt>
                <c:pt idx="19">
                  <c:v>1.7531282261377124E-3</c:v>
                </c:pt>
                <c:pt idx="20">
                  <c:v>2.7669648650352485E-4</c:v>
                </c:pt>
                <c:pt idx="21">
                  <c:v>3.6392602700607846E-5</c:v>
                </c:pt>
                <c:pt idx="22">
                  <c:v>3.8290465477208713E-6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E3-4DB1-A905-3006B394A49D}"/>
            </c:ext>
          </c:extLst>
        </c:ser>
        <c:ser>
          <c:idx val="3"/>
          <c:order val="3"/>
          <c:tx>
            <c:strRef>
              <c:f>'Gasoline Cars'!$A$1786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0.86644120583847739</c:v>
                </c:pt>
                <c:pt idx="2">
                  <c:v>0.78714869477729799</c:v>
                </c:pt>
                <c:pt idx="3">
                  <c:v>0.72077036973673403</c:v>
                </c:pt>
                <c:pt idx="4">
                  <c:v>0.66185868176989948</c:v>
                </c:pt>
                <c:pt idx="5">
                  <c:v>0.61856412981693154</c:v>
                </c:pt>
                <c:pt idx="6">
                  <c:v>0.58749262594073981</c:v>
                </c:pt>
                <c:pt idx="7">
                  <c:v>0.57156231714362704</c:v>
                </c:pt>
                <c:pt idx="8">
                  <c:v>0.569442172398264</c:v>
                </c:pt>
                <c:pt idx="9">
                  <c:v>0.56842427086957859</c:v>
                </c:pt>
                <c:pt idx="10">
                  <c:v>0.54918077839899493</c:v>
                </c:pt>
                <c:pt idx="11">
                  <c:v>0.4959580531863883</c:v>
                </c:pt>
                <c:pt idx="12">
                  <c:v>0.41142871399391412</c:v>
                </c:pt>
                <c:pt idx="13">
                  <c:v>0.31443390526290216</c:v>
                </c:pt>
                <c:pt idx="14">
                  <c:v>0.21881797810496784</c:v>
                </c:pt>
                <c:pt idx="15">
                  <c:v>0.13560068531521863</c:v>
                </c:pt>
                <c:pt idx="16">
                  <c:v>7.3355689879877284E-2</c:v>
                </c:pt>
                <c:pt idx="17">
                  <c:v>3.033256797678574E-2</c:v>
                </c:pt>
                <c:pt idx="18">
                  <c:v>8.2255896953150609E-3</c:v>
                </c:pt>
                <c:pt idx="19">
                  <c:v>1.5180950311797226E-3</c:v>
                </c:pt>
                <c:pt idx="20">
                  <c:v>2.4019204251257698E-4</c:v>
                </c:pt>
                <c:pt idx="21">
                  <c:v>3.1673024536771344E-5</c:v>
                </c:pt>
                <c:pt idx="22">
                  <c:v>3.3414894443639653E-6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E3-4DB1-A905-3006B394A49D}"/>
            </c:ext>
          </c:extLst>
        </c:ser>
        <c:ser>
          <c:idx val="4"/>
          <c:order val="4"/>
          <c:tx>
            <c:strRef>
              <c:f>'Gasoline Cars'!$A$1787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0.86278589536293471</c:v>
                </c:pt>
                <c:pt idx="2">
                  <c:v>0.77063974268775581</c:v>
                </c:pt>
                <c:pt idx="3">
                  <c:v>0.6914858748474475</c:v>
                </c:pt>
                <c:pt idx="4">
                  <c:v>0.62322578352764435</c:v>
                </c:pt>
                <c:pt idx="5">
                  <c:v>0.57450999012312687</c:v>
                </c:pt>
                <c:pt idx="6">
                  <c:v>0.54088485416104293</c:v>
                </c:pt>
                <c:pt idx="7">
                  <c:v>0.5238373264525289</c:v>
                </c:pt>
                <c:pt idx="8">
                  <c:v>0.52291661019438929</c:v>
                </c:pt>
                <c:pt idx="9">
                  <c:v>0.52559254143829548</c:v>
                </c:pt>
                <c:pt idx="10">
                  <c:v>0.5106056481670711</c:v>
                </c:pt>
                <c:pt idx="11">
                  <c:v>0.46292588779086552</c:v>
                </c:pt>
                <c:pt idx="12">
                  <c:v>0.38511693776287248</c:v>
                </c:pt>
                <c:pt idx="13">
                  <c:v>0.29474700253873864</c:v>
                </c:pt>
                <c:pt idx="14">
                  <c:v>0.20538583960886692</c:v>
                </c:pt>
                <c:pt idx="15">
                  <c:v>0.12780601639327327</c:v>
                </c:pt>
                <c:pt idx="16">
                  <c:v>6.9090628311093916E-2</c:v>
                </c:pt>
                <c:pt idx="17">
                  <c:v>2.8341897844154085E-2</c:v>
                </c:pt>
                <c:pt idx="18">
                  <c:v>7.6332683357435149E-3</c:v>
                </c:pt>
                <c:pt idx="19">
                  <c:v>1.4061612256095479E-3</c:v>
                </c:pt>
                <c:pt idx="20">
                  <c:v>2.220316900254371E-4</c:v>
                </c:pt>
                <c:pt idx="21">
                  <c:v>2.9214123741239106E-5</c:v>
                </c:pt>
                <c:pt idx="22">
                  <c:v>3.0747987754820016E-6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E3-4DB1-A905-3006B394A49D}"/>
            </c:ext>
          </c:extLst>
        </c:ser>
        <c:ser>
          <c:idx val="5"/>
          <c:order val="5"/>
          <c:tx>
            <c:strRef>
              <c:f>'Gasoline Cars'!$A$1788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0.87000830020830955</c:v>
                </c:pt>
                <c:pt idx="2">
                  <c:v>0.7838450877496177</c:v>
                </c:pt>
                <c:pt idx="3">
                  <c:v>0.70808708066215287</c:v>
                </c:pt>
                <c:pt idx="4">
                  <c:v>0.64076628105364497</c:v>
                </c:pt>
                <c:pt idx="5">
                  <c:v>0.5917134146379297</c:v>
                </c:pt>
                <c:pt idx="6">
                  <c:v>0.55698894062822624</c:v>
                </c:pt>
                <c:pt idx="7">
                  <c:v>0.53912252068372957</c:v>
                </c:pt>
                <c:pt idx="8">
                  <c:v>0.53894176067697419</c:v>
                </c:pt>
                <c:pt idx="9">
                  <c:v>0.54333647691127529</c:v>
                </c:pt>
                <c:pt idx="10">
                  <c:v>0.52979013866982227</c:v>
                </c:pt>
                <c:pt idx="11">
                  <c:v>0.48063932011162824</c:v>
                </c:pt>
                <c:pt idx="12">
                  <c:v>0.40097222201005622</c:v>
                </c:pt>
                <c:pt idx="13">
                  <c:v>0.30703824942897961</c:v>
                </c:pt>
                <c:pt idx="14">
                  <c:v>0.21395778217869665</c:v>
                </c:pt>
                <c:pt idx="15">
                  <c:v>0.1332384641758253</c:v>
                </c:pt>
                <c:pt idx="16">
                  <c:v>7.1470055079421502E-2</c:v>
                </c:pt>
                <c:pt idx="17">
                  <c:v>2.8955955812318801E-2</c:v>
                </c:pt>
                <c:pt idx="18">
                  <c:v>7.7370690761686678E-3</c:v>
                </c:pt>
                <c:pt idx="19">
                  <c:v>1.4218400296768241E-3</c:v>
                </c:pt>
                <c:pt idx="20">
                  <c:v>2.2394857925633893E-4</c:v>
                </c:pt>
                <c:pt idx="21">
                  <c:v>2.9391207787443641E-5</c:v>
                </c:pt>
                <c:pt idx="22">
                  <c:v>3.0854063687302258E-6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E3-4DB1-A905-3006B394A49D}"/>
            </c:ext>
          </c:extLst>
        </c:ser>
        <c:ser>
          <c:idx val="6"/>
          <c:order val="6"/>
          <c:tx>
            <c:strRef>
              <c:f>'Gasoline Cars'!$A$1789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0.93166362756679388</c:v>
                </c:pt>
                <c:pt idx="2">
                  <c:v>0.88796757057807196</c:v>
                </c:pt>
                <c:pt idx="3">
                  <c:v>0.84524724738543255</c:v>
                </c:pt>
                <c:pt idx="4">
                  <c:v>0.8035077814061764</c:v>
                </c:pt>
                <c:pt idx="5">
                  <c:v>0.77503040903371578</c:v>
                </c:pt>
                <c:pt idx="6">
                  <c:v>0.75762767105897644</c:v>
                </c:pt>
                <c:pt idx="7">
                  <c:v>0.75468403333136647</c:v>
                </c:pt>
                <c:pt idx="8">
                  <c:v>0.76863003349776171</c:v>
                </c:pt>
                <c:pt idx="9">
                  <c:v>0.78380607137858005</c:v>
                </c:pt>
                <c:pt idx="10">
                  <c:v>0.77069121529775964</c:v>
                </c:pt>
                <c:pt idx="11">
                  <c:v>0.70504620724091205</c:v>
                </c:pt>
                <c:pt idx="12">
                  <c:v>0.59071333504661738</c:v>
                </c:pt>
                <c:pt idx="13">
                  <c:v>0.45489086746664942</c:v>
                </c:pt>
                <c:pt idx="14">
                  <c:v>0.31852353322681792</c:v>
                </c:pt>
                <c:pt idx="15">
                  <c:v>0.19880172332236834</c:v>
                </c:pt>
                <c:pt idx="16">
                  <c:v>0.10806880533307317</c:v>
                </c:pt>
                <c:pt idx="17">
                  <c:v>4.4691981369867739E-2</c:v>
                </c:pt>
                <c:pt idx="18">
                  <c:v>1.2104446821930015E-2</c:v>
                </c:pt>
                <c:pt idx="19">
                  <c:v>2.2334681277534907E-3</c:v>
                </c:pt>
                <c:pt idx="20">
                  <c:v>3.5325860875612403E-4</c:v>
                </c:pt>
                <c:pt idx="21">
                  <c:v>4.6561631809605153E-5</c:v>
                </c:pt>
                <c:pt idx="22">
                  <c:v>4.9094774335900482E-6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E3-4DB1-A905-3006B394A49D}"/>
            </c:ext>
          </c:extLst>
        </c:ser>
        <c:ser>
          <c:idx val="7"/>
          <c:order val="7"/>
          <c:tx>
            <c:strRef>
              <c:f>'Gasoline Cars'!$A$1790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0.89921099365522206</c:v>
                </c:pt>
                <c:pt idx="2">
                  <c:v>0.82875692821784619</c:v>
                </c:pt>
                <c:pt idx="3">
                  <c:v>0.76389773158483631</c:v>
                </c:pt>
                <c:pt idx="4">
                  <c:v>0.7045221380932869</c:v>
                </c:pt>
                <c:pt idx="5">
                  <c:v>0.66242793103016107</c:v>
                </c:pt>
                <c:pt idx="6">
                  <c:v>0.63508509891405929</c:v>
                </c:pt>
                <c:pt idx="7">
                  <c:v>0.62554416536974955</c:v>
                </c:pt>
                <c:pt idx="8">
                  <c:v>0.63202002485261066</c:v>
                </c:pt>
                <c:pt idx="9">
                  <c:v>0.63932619657721312</c:v>
                </c:pt>
                <c:pt idx="10">
                  <c:v>0.62268428285452559</c:v>
                </c:pt>
                <c:pt idx="11">
                  <c:v>0.56445641537299496</c:v>
                </c:pt>
                <c:pt idx="12">
                  <c:v>0.46895193114041456</c:v>
                </c:pt>
                <c:pt idx="13">
                  <c:v>0.35851136835961406</c:v>
                </c:pt>
                <c:pt idx="14">
                  <c:v>0.24866329275138466</c:v>
                </c:pt>
                <c:pt idx="15">
                  <c:v>0.15384263198349946</c:v>
                </c:pt>
                <c:pt idx="16">
                  <c:v>8.25838912440926E-2</c:v>
                </c:pt>
                <c:pt idx="17">
                  <c:v>3.35800056160378E-2</c:v>
                </c:pt>
                <c:pt idx="18">
                  <c:v>8.9875273257006283E-3</c:v>
                </c:pt>
                <c:pt idx="19">
                  <c:v>1.6525949478040092E-3</c:v>
                </c:pt>
                <c:pt idx="20">
                  <c:v>2.6045066355162572E-4</c:v>
                </c:pt>
                <c:pt idx="21">
                  <c:v>3.4202325675414258E-5</c:v>
                </c:pt>
                <c:pt idx="22">
                  <c:v>3.5925225542188244E-6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3-4DB1-A905-3006B394A49D}"/>
            </c:ext>
          </c:extLst>
        </c:ser>
        <c:ser>
          <c:idx val="8"/>
          <c:order val="8"/>
          <c:tx>
            <c:strRef>
              <c:f>'Gasoline Cars'!$A$1791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0.85094841519858933</c:v>
                </c:pt>
                <c:pt idx="2">
                  <c:v>0.7562618658876743</c:v>
                </c:pt>
                <c:pt idx="3">
                  <c:v>0.67590447722645908</c:v>
                </c:pt>
                <c:pt idx="4">
                  <c:v>0.60589818570185039</c:v>
                </c:pt>
                <c:pt idx="5">
                  <c:v>0.55397364703513352</c:v>
                </c:pt>
                <c:pt idx="6">
                  <c:v>0.51760559041005427</c:v>
                </c:pt>
                <c:pt idx="7">
                  <c:v>0.49895646390702908</c:v>
                </c:pt>
                <c:pt idx="8">
                  <c:v>0.49720488251576744</c:v>
                </c:pt>
                <c:pt idx="9">
                  <c:v>0.49805145503842818</c:v>
                </c:pt>
                <c:pt idx="10">
                  <c:v>0.48254655640754107</c:v>
                </c:pt>
                <c:pt idx="11">
                  <c:v>0.43655939417743417</c:v>
                </c:pt>
                <c:pt idx="12">
                  <c:v>0.36281358991658552</c:v>
                </c:pt>
                <c:pt idx="13">
                  <c:v>0.27751788677493006</c:v>
                </c:pt>
                <c:pt idx="14">
                  <c:v>0.19311377304429467</c:v>
                </c:pt>
                <c:pt idx="15">
                  <c:v>0.11958880264650296</c:v>
                </c:pt>
                <c:pt idx="16">
                  <c:v>6.4368115614848342E-2</c:v>
                </c:pt>
                <c:pt idx="17">
                  <c:v>2.6418364598707833E-2</c:v>
                </c:pt>
                <c:pt idx="18">
                  <c:v>7.1295080265327826E-3</c:v>
                </c:pt>
                <c:pt idx="19">
                  <c:v>1.3139037283550481E-3</c:v>
                </c:pt>
                <c:pt idx="20">
                  <c:v>2.0757715588615167E-4</c:v>
                </c:pt>
                <c:pt idx="21">
                  <c:v>2.7330846009587795E-5</c:v>
                </c:pt>
                <c:pt idx="22">
                  <c:v>2.8789523679462192E-6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E3-4DB1-A905-3006B394A49D}"/>
            </c:ext>
          </c:extLst>
        </c:ser>
        <c:ser>
          <c:idx val="9"/>
          <c:order val="9"/>
          <c:tx>
            <c:strRef>
              <c:f>'Gasoline Cars'!$A$1792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0.87256840070193231</c:v>
                </c:pt>
                <c:pt idx="2">
                  <c:v>0.79038785718812643</c:v>
                </c:pt>
                <c:pt idx="3">
                  <c:v>0.7189084435007963</c:v>
                </c:pt>
                <c:pt idx="4">
                  <c:v>0.65615371498311514</c:v>
                </c:pt>
                <c:pt idx="5">
                  <c:v>0.6120917768517542</c:v>
                </c:pt>
                <c:pt idx="6">
                  <c:v>0.58182855435629577</c:v>
                </c:pt>
                <c:pt idx="7">
                  <c:v>0.56689076166854646</c:v>
                </c:pt>
                <c:pt idx="8">
                  <c:v>0.56565962553477545</c:v>
                </c:pt>
                <c:pt idx="9">
                  <c:v>0.56528199507429622</c:v>
                </c:pt>
                <c:pt idx="10">
                  <c:v>0.54519547112208755</c:v>
                </c:pt>
                <c:pt idx="11">
                  <c:v>0.49073696158260893</c:v>
                </c:pt>
                <c:pt idx="12">
                  <c:v>0.40535592096306772</c:v>
                </c:pt>
                <c:pt idx="13">
                  <c:v>0.30846287959522578</c:v>
                </c:pt>
                <c:pt idx="14">
                  <c:v>0.21312508215126014</c:v>
                </c:pt>
                <c:pt idx="15">
                  <c:v>0.13177326877635309</c:v>
                </c:pt>
                <c:pt idx="16">
                  <c:v>7.0709743626774846E-2</c:v>
                </c:pt>
                <c:pt idx="17">
                  <c:v>2.8651341693277987E-2</c:v>
                </c:pt>
                <c:pt idx="18">
                  <c:v>7.6421578407398494E-3</c:v>
                </c:pt>
                <c:pt idx="19">
                  <c:v>1.4039311390153797E-3</c:v>
                </c:pt>
                <c:pt idx="20">
                  <c:v>2.2103872786038981E-4</c:v>
                </c:pt>
                <c:pt idx="21">
                  <c:v>2.8994608573640335E-5</c:v>
                </c:pt>
                <c:pt idx="22">
                  <c:v>3.0417972940455229E-6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E3-4DB1-A905-3006B394A49D}"/>
            </c:ext>
          </c:extLst>
        </c:ser>
        <c:ser>
          <c:idx val="10"/>
          <c:order val="10"/>
          <c:tx>
            <c:strRef>
              <c:f>'Gasoline Cars'!$A$1793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0.86430649498113843</c:v>
                </c:pt>
                <c:pt idx="2">
                  <c:v>0.77940675754949595</c:v>
                </c:pt>
                <c:pt idx="3">
                  <c:v>0.70636274113487085</c:v>
                </c:pt>
                <c:pt idx="4">
                  <c:v>0.64312999071414989</c:v>
                </c:pt>
                <c:pt idx="5">
                  <c:v>0.59803638772356682</c:v>
                </c:pt>
                <c:pt idx="6">
                  <c:v>0.56711531502686485</c:v>
                </c:pt>
                <c:pt idx="7">
                  <c:v>0.55010961292271032</c:v>
                </c:pt>
                <c:pt idx="8">
                  <c:v>0.54945624316690278</c:v>
                </c:pt>
                <c:pt idx="9">
                  <c:v>0.55408144133038095</c:v>
                </c:pt>
                <c:pt idx="10">
                  <c:v>0.5442947090748893</c:v>
                </c:pt>
                <c:pt idx="11">
                  <c:v>0.49970491367110714</c:v>
                </c:pt>
                <c:pt idx="12">
                  <c:v>0.42127842538793459</c:v>
                </c:pt>
                <c:pt idx="13">
                  <c:v>0.32606749176442174</c:v>
                </c:pt>
                <c:pt idx="14">
                  <c:v>0.2309329621848335</c:v>
                </c:pt>
                <c:pt idx="15">
                  <c:v>0.14583758922239221</c:v>
                </c:pt>
                <c:pt idx="16">
                  <c:v>8.0864053331820895E-2</c:v>
                </c:pt>
                <c:pt idx="17">
                  <c:v>3.4420975079162308E-2</c:v>
                </c:pt>
                <c:pt idx="18">
                  <c:v>9.5136452427820872E-3</c:v>
                </c:pt>
                <c:pt idx="19">
                  <c:v>1.7655211379163926E-3</c:v>
                </c:pt>
                <c:pt idx="20">
                  <c:v>2.8090072537056976E-4</c:v>
                </c:pt>
                <c:pt idx="21">
                  <c:v>3.7251004824212508E-5</c:v>
                </c:pt>
                <c:pt idx="22">
                  <c:v>3.9526242990861604E-6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E3-4DB1-A905-3006B394A49D}"/>
            </c:ext>
          </c:extLst>
        </c:ser>
        <c:ser>
          <c:idx val="11"/>
          <c:order val="11"/>
          <c:tx>
            <c:strRef>
              <c:f>'Gasoline Cars'!$A$1794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0.88373577166312456</c:v>
                </c:pt>
                <c:pt idx="2">
                  <c:v>0.81075449555414725</c:v>
                </c:pt>
                <c:pt idx="3">
                  <c:v>0.74634647944762111</c:v>
                </c:pt>
                <c:pt idx="4">
                  <c:v>0.68971383734126879</c:v>
                </c:pt>
                <c:pt idx="5">
                  <c:v>0.64947882256304212</c:v>
                </c:pt>
                <c:pt idx="6">
                  <c:v>0.62302889919707227</c:v>
                </c:pt>
                <c:pt idx="7">
                  <c:v>0.61159119112133975</c:v>
                </c:pt>
                <c:pt idx="8">
                  <c:v>0.61328370100845442</c:v>
                </c:pt>
                <c:pt idx="9">
                  <c:v>0.61372436785459783</c:v>
                </c:pt>
                <c:pt idx="10">
                  <c:v>0.59214535047643402</c:v>
                </c:pt>
                <c:pt idx="11">
                  <c:v>0.53247094542000561</c:v>
                </c:pt>
                <c:pt idx="12">
                  <c:v>0.4400502150883121</c:v>
                </c:pt>
                <c:pt idx="13">
                  <c:v>0.33439498359079645</c:v>
                </c:pt>
                <c:pt idx="14">
                  <c:v>0.23107742477358806</c:v>
                </c:pt>
                <c:pt idx="15">
                  <c:v>0.14250469059693727</c:v>
                </c:pt>
                <c:pt idx="16">
                  <c:v>7.6338916772277221E-2</c:v>
                </c:pt>
                <c:pt idx="17">
                  <c:v>3.1132661623235802E-2</c:v>
                </c:pt>
                <c:pt idx="18">
                  <c:v>8.3650982267090557E-3</c:v>
                </c:pt>
                <c:pt idx="19">
                  <c:v>1.539629770995421E-3</c:v>
                </c:pt>
                <c:pt idx="20">
                  <c:v>2.4291775422347062E-4</c:v>
                </c:pt>
                <c:pt idx="21">
                  <c:v>3.1940581710854232E-5</c:v>
                </c:pt>
                <c:pt idx="22">
                  <c:v>3.3598135582568744E-6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E3-4DB1-A905-3006B394A49D}"/>
            </c:ext>
          </c:extLst>
        </c:ser>
        <c:ser>
          <c:idx val="12"/>
          <c:order val="12"/>
          <c:tx>
            <c:strRef>
              <c:f>'Gasoline Cars'!$A$1795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0.8759609915225659</c:v>
                </c:pt>
                <c:pt idx="2">
                  <c:v>0.79693956125133947</c:v>
                </c:pt>
                <c:pt idx="3">
                  <c:v>0.72669249529920799</c:v>
                </c:pt>
                <c:pt idx="4">
                  <c:v>0.66365431187482893</c:v>
                </c:pt>
                <c:pt idx="5">
                  <c:v>0.61709091222029433</c:v>
                </c:pt>
                <c:pt idx="6">
                  <c:v>0.58407075956674437</c:v>
                </c:pt>
                <c:pt idx="7">
                  <c:v>0.5674960511114735</c:v>
                </c:pt>
                <c:pt idx="8">
                  <c:v>0.56756022339760737</c:v>
                </c:pt>
                <c:pt idx="9">
                  <c:v>0.5710924632075991</c:v>
                </c:pt>
                <c:pt idx="10">
                  <c:v>0.55596111376048041</c:v>
                </c:pt>
                <c:pt idx="11">
                  <c:v>0.50469028016867612</c:v>
                </c:pt>
                <c:pt idx="12">
                  <c:v>0.42099666327368657</c:v>
                </c:pt>
                <c:pt idx="13">
                  <c:v>0.32261802347919133</c:v>
                </c:pt>
                <c:pt idx="14">
                  <c:v>0.22522288285409853</c:v>
                </c:pt>
                <c:pt idx="15">
                  <c:v>0.14018275284992709</c:v>
                </c:pt>
                <c:pt idx="16">
                  <c:v>7.5771671357107828E-2</c:v>
                </c:pt>
                <c:pt idx="17">
                  <c:v>3.1197763762540576E-2</c:v>
                </c:pt>
                <c:pt idx="18">
                  <c:v>8.4361337675752379E-3</c:v>
                </c:pt>
                <c:pt idx="19">
                  <c:v>1.5556492463904004E-3</c:v>
                </c:pt>
                <c:pt idx="20">
                  <c:v>2.4591472908730427E-4</c:v>
                </c:pt>
                <c:pt idx="21">
                  <c:v>3.2397422246699392E-5</c:v>
                </c:pt>
                <c:pt idx="22">
                  <c:v>3.414628505948869E-6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E3-4DB1-A905-3006B394A49D}"/>
            </c:ext>
          </c:extLst>
        </c:ser>
        <c:ser>
          <c:idx val="13"/>
          <c:order val="13"/>
          <c:tx>
            <c:strRef>
              <c:f>'Gasoline Cars'!$A$1796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0.88728193199745076</c:v>
                </c:pt>
                <c:pt idx="2">
                  <c:v>0.8201765470436484</c:v>
                </c:pt>
                <c:pt idx="3">
                  <c:v>0.76079197478413063</c:v>
                </c:pt>
                <c:pt idx="4">
                  <c:v>0.70559738252808624</c:v>
                </c:pt>
                <c:pt idx="5">
                  <c:v>0.66479429301029647</c:v>
                </c:pt>
                <c:pt idx="6">
                  <c:v>0.63689845513925114</c:v>
                </c:pt>
                <c:pt idx="7">
                  <c:v>0.62566669877513825</c:v>
                </c:pt>
                <c:pt idx="8">
                  <c:v>0.63155973518368991</c:v>
                </c:pt>
                <c:pt idx="9">
                  <c:v>0.63875734326935152</c:v>
                </c:pt>
                <c:pt idx="10">
                  <c:v>0.6235076822450405</c:v>
                </c:pt>
                <c:pt idx="11">
                  <c:v>0.5673313914305913</c:v>
                </c:pt>
                <c:pt idx="12">
                  <c:v>0.47367502048473331</c:v>
                </c:pt>
                <c:pt idx="13">
                  <c:v>0.36310092618206391</c:v>
                </c:pt>
                <c:pt idx="14">
                  <c:v>0.25365844525820103</c:v>
                </c:pt>
                <c:pt idx="15">
                  <c:v>0.15739150353469189</c:v>
                </c:pt>
                <c:pt idx="16">
                  <c:v>8.488496916693411E-2</c:v>
                </c:pt>
                <c:pt idx="17">
                  <c:v>3.5064733904872525E-2</c:v>
                </c:pt>
                <c:pt idx="18">
                  <c:v>9.5182488616285532E-3</c:v>
                </c:pt>
                <c:pt idx="19">
                  <c:v>1.756860764962842E-3</c:v>
                </c:pt>
                <c:pt idx="20">
                  <c:v>2.7802397838661008E-4</c:v>
                </c:pt>
                <c:pt idx="21">
                  <c:v>3.6672734343157209E-5</c:v>
                </c:pt>
                <c:pt idx="22">
                  <c:v>3.8705910411218625E-6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E3-4DB1-A905-3006B394A49D}"/>
            </c:ext>
          </c:extLst>
        </c:ser>
        <c:ser>
          <c:idx val="14"/>
          <c:order val="14"/>
          <c:tx>
            <c:strRef>
              <c:f>'Gasoline Cars'!$A$1797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0.84433054614465908</c:v>
                </c:pt>
                <c:pt idx="2">
                  <c:v>0.74994463342723539</c:v>
                </c:pt>
                <c:pt idx="3">
                  <c:v>0.67013710318001873</c:v>
                </c:pt>
                <c:pt idx="4">
                  <c:v>0.59988928132078945</c:v>
                </c:pt>
                <c:pt idx="5">
                  <c:v>0.54733810242572822</c:v>
                </c:pt>
                <c:pt idx="6">
                  <c:v>0.50962023135678536</c:v>
                </c:pt>
                <c:pt idx="7">
                  <c:v>0.48947709703813203</c:v>
                </c:pt>
                <c:pt idx="8">
                  <c:v>0.48483783060483554</c:v>
                </c:pt>
                <c:pt idx="9">
                  <c:v>0.48154230993238611</c:v>
                </c:pt>
                <c:pt idx="10">
                  <c:v>0.46162016132414696</c:v>
                </c:pt>
                <c:pt idx="11">
                  <c:v>0.41311272625934825</c:v>
                </c:pt>
                <c:pt idx="12">
                  <c:v>0.34045591964496069</c:v>
                </c:pt>
                <c:pt idx="13">
                  <c:v>0.25787522581511801</c:v>
                </c:pt>
                <c:pt idx="14">
                  <c:v>0.17784111583545315</c:v>
                </c:pt>
                <c:pt idx="15">
                  <c:v>0.10906645676751503</c:v>
                </c:pt>
                <c:pt idx="16">
                  <c:v>5.7773781396233015E-2</c:v>
                </c:pt>
                <c:pt idx="17">
                  <c:v>2.3357715060289941E-2</c:v>
                </c:pt>
                <c:pt idx="18">
                  <c:v>6.2539062809884305E-3</c:v>
                </c:pt>
                <c:pt idx="19">
                  <c:v>1.1495409801176582E-3</c:v>
                </c:pt>
                <c:pt idx="20">
                  <c:v>1.8115216316938465E-4</c:v>
                </c:pt>
                <c:pt idx="21">
                  <c:v>2.3793533838523118E-5</c:v>
                </c:pt>
                <c:pt idx="22">
                  <c:v>2.5004990419352779E-6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E3-4DB1-A905-3006B394A49D}"/>
            </c:ext>
          </c:extLst>
        </c:ser>
        <c:ser>
          <c:idx val="15"/>
          <c:order val="15"/>
          <c:tx>
            <c:strRef>
              <c:f>'Gasoline Cars'!$A$1798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0.88042783347858344</c:v>
                </c:pt>
                <c:pt idx="2">
                  <c:v>0.80338925349697732</c:v>
                </c:pt>
                <c:pt idx="3">
                  <c:v>0.73481752510657483</c:v>
                </c:pt>
                <c:pt idx="4">
                  <c:v>0.67226377217853339</c:v>
                </c:pt>
                <c:pt idx="5">
                  <c:v>0.62585391281916047</c:v>
                </c:pt>
                <c:pt idx="6">
                  <c:v>0.59304277800473293</c:v>
                </c:pt>
                <c:pt idx="7">
                  <c:v>0.57671831258688544</c:v>
                </c:pt>
                <c:pt idx="8">
                  <c:v>0.5762613756055186</c:v>
                </c:pt>
                <c:pt idx="9">
                  <c:v>0.57724808230788383</c:v>
                </c:pt>
                <c:pt idx="10">
                  <c:v>0.55901694572164384</c:v>
                </c:pt>
                <c:pt idx="11">
                  <c:v>0.5051711710229978</c:v>
                </c:pt>
                <c:pt idx="12">
                  <c:v>0.4195295550242123</c:v>
                </c:pt>
                <c:pt idx="13">
                  <c:v>0.32026727352609929</c:v>
                </c:pt>
                <c:pt idx="14">
                  <c:v>0.22271533088388085</c:v>
                </c:pt>
                <c:pt idx="15">
                  <c:v>0.13790901427951918</c:v>
                </c:pt>
                <c:pt idx="16">
                  <c:v>7.4235412015958735E-2</c:v>
                </c:pt>
                <c:pt idx="17">
                  <c:v>3.052815926153174E-2</c:v>
                </c:pt>
                <c:pt idx="18">
                  <c:v>8.2557970197099095E-3</c:v>
                </c:pt>
                <c:pt idx="19">
                  <c:v>1.5222845065502311E-3</c:v>
                </c:pt>
                <c:pt idx="20">
                  <c:v>2.4064066569595699E-4</c:v>
                </c:pt>
                <c:pt idx="21">
                  <c:v>3.1704910551155763E-5</c:v>
                </c:pt>
                <c:pt idx="22">
                  <c:v>3.3421175658077118E-6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CE3-4DB1-A905-3006B394A49D}"/>
            </c:ext>
          </c:extLst>
        </c:ser>
        <c:ser>
          <c:idx val="16"/>
          <c:order val="16"/>
          <c:tx>
            <c:strRef>
              <c:f>'Gasoline Cars'!$A$1799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0.85163982973372421</c:v>
                </c:pt>
                <c:pt idx="2">
                  <c:v>0.75983614314560777</c:v>
                </c:pt>
                <c:pt idx="3">
                  <c:v>0.68159254303193229</c:v>
                </c:pt>
                <c:pt idx="4">
                  <c:v>0.61317557005194978</c:v>
                </c:pt>
                <c:pt idx="5">
                  <c:v>0.56263201458693846</c:v>
                </c:pt>
                <c:pt idx="6">
                  <c:v>0.52763903795597811</c:v>
                </c:pt>
                <c:pt idx="7">
                  <c:v>0.50938363268000386</c:v>
                </c:pt>
                <c:pt idx="8">
                  <c:v>0.50572697481596474</c:v>
                </c:pt>
                <c:pt idx="9">
                  <c:v>0.50282230055050947</c:v>
                </c:pt>
                <c:pt idx="10">
                  <c:v>0.48312424913969176</c:v>
                </c:pt>
                <c:pt idx="11">
                  <c:v>0.43340867199268462</c:v>
                </c:pt>
                <c:pt idx="12">
                  <c:v>0.35797601747906505</c:v>
                </c:pt>
                <c:pt idx="13">
                  <c:v>0.27173244987697431</c:v>
                </c:pt>
                <c:pt idx="14">
                  <c:v>0.1878199813571495</c:v>
                </c:pt>
                <c:pt idx="15">
                  <c:v>0.11565695033410073</c:v>
                </c:pt>
                <c:pt idx="16">
                  <c:v>6.1841956961714462E-2</c:v>
                </c:pt>
                <c:pt idx="17">
                  <c:v>2.527537012100245E-2</c:v>
                </c:pt>
                <c:pt idx="18">
                  <c:v>6.812119232616598E-3</c:v>
                </c:pt>
                <c:pt idx="19">
                  <c:v>1.254724086909853E-3</c:v>
                </c:pt>
                <c:pt idx="20">
                  <c:v>1.9813605606677775E-4</c:v>
                </c:pt>
                <c:pt idx="21">
                  <c:v>2.6078091702519401E-5</c:v>
                </c:pt>
                <c:pt idx="22">
                  <c:v>2.7462399890820777E-6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E3-4DB1-A905-3006B394A49D}"/>
            </c:ext>
          </c:extLst>
        </c:ser>
        <c:ser>
          <c:idx val="17"/>
          <c:order val="17"/>
          <c:tx>
            <c:strRef>
              <c:f>'Gasoline Cars'!$A$1800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0.89938044558498897</c:v>
                </c:pt>
                <c:pt idx="2">
                  <c:v>0.83664549851517989</c:v>
                </c:pt>
                <c:pt idx="3">
                  <c:v>0.78127961312157757</c:v>
                </c:pt>
                <c:pt idx="4">
                  <c:v>0.73120185660038262</c:v>
                </c:pt>
                <c:pt idx="5">
                  <c:v>0.6963903999266281</c:v>
                </c:pt>
                <c:pt idx="6">
                  <c:v>0.6748900555502042</c:v>
                </c:pt>
                <c:pt idx="7">
                  <c:v>0.66729574773212508</c:v>
                </c:pt>
                <c:pt idx="8">
                  <c:v>0.67507752845723867</c:v>
                </c:pt>
                <c:pt idx="9">
                  <c:v>0.6833405207743205</c:v>
                </c:pt>
                <c:pt idx="10">
                  <c:v>0.66856134970957304</c:v>
                </c:pt>
                <c:pt idx="11">
                  <c:v>0.60961571248053559</c:v>
                </c:pt>
                <c:pt idx="12">
                  <c:v>0.51003185777814997</c:v>
                </c:pt>
                <c:pt idx="13">
                  <c:v>0.3918364493269344</c:v>
                </c:pt>
                <c:pt idx="14">
                  <c:v>0.27469415567069932</c:v>
                </c:pt>
                <c:pt idx="15">
                  <c:v>0.17133144703288894</c:v>
                </c:pt>
                <c:pt idx="16">
                  <c:v>9.3441554045894604E-2</c:v>
                </c:pt>
                <c:pt idx="17">
                  <c:v>3.9132749338251172E-2</c:v>
                </c:pt>
                <c:pt idx="18">
                  <c:v>1.0714288160735497E-2</c:v>
                </c:pt>
                <c:pt idx="19">
                  <c:v>1.9826986176506578E-3</c:v>
                </c:pt>
                <c:pt idx="20">
                  <c:v>3.1457512117649689E-4</c:v>
                </c:pt>
                <c:pt idx="21">
                  <c:v>4.1602201397150651E-5</c:v>
                </c:pt>
                <c:pt idx="22">
                  <c:v>4.4023853433827753E-6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CE3-4DB1-A905-3006B394A49D}"/>
            </c:ext>
          </c:extLst>
        </c:ser>
        <c:ser>
          <c:idx val="18"/>
          <c:order val="18"/>
          <c:tx>
            <c:strRef>
              <c:f>'Gasoline Cars'!$A$1801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0.87554139239208084</c:v>
                </c:pt>
                <c:pt idx="2">
                  <c:v>0.79452514836382404</c:v>
                </c:pt>
                <c:pt idx="3">
                  <c:v>0.72283805973478865</c:v>
                </c:pt>
                <c:pt idx="4">
                  <c:v>0.65871797950175748</c:v>
                </c:pt>
                <c:pt idx="5">
                  <c:v>0.6119462714626539</c:v>
                </c:pt>
                <c:pt idx="6">
                  <c:v>0.57950124141928816</c:v>
                </c:pt>
                <c:pt idx="7">
                  <c:v>0.56471840405750728</c:v>
                </c:pt>
                <c:pt idx="8">
                  <c:v>0.56636714334860849</c:v>
                </c:pt>
                <c:pt idx="9">
                  <c:v>0.56908601650682178</c:v>
                </c:pt>
                <c:pt idx="10">
                  <c:v>0.55053896056563989</c:v>
                </c:pt>
                <c:pt idx="11">
                  <c:v>0.49581822866194236</c:v>
                </c:pt>
                <c:pt idx="12">
                  <c:v>0.41000525713397618</c:v>
                </c:pt>
                <c:pt idx="13">
                  <c:v>0.31185020379504136</c:v>
                </c:pt>
                <c:pt idx="14">
                  <c:v>0.21532630226004779</c:v>
                </c:pt>
                <c:pt idx="15">
                  <c:v>0.13257705781294493</c:v>
                </c:pt>
                <c:pt idx="16">
                  <c:v>7.0350551597090694E-2</c:v>
                </c:pt>
                <c:pt idx="17">
                  <c:v>2.8209423111690946E-2</c:v>
                </c:pt>
                <c:pt idx="18">
                  <c:v>7.4854434414168836E-3</c:v>
                </c:pt>
                <c:pt idx="19">
                  <c:v>1.3726848387406454E-3</c:v>
                </c:pt>
                <c:pt idx="20">
                  <c:v>2.1574595943196773E-4</c:v>
                </c:pt>
                <c:pt idx="21">
                  <c:v>2.8253610365625015E-5</c:v>
                </c:pt>
                <c:pt idx="22">
                  <c:v>2.9594451074199668E-6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E3-4DB1-A905-3006B394A49D}"/>
            </c:ext>
          </c:extLst>
        </c:ser>
        <c:ser>
          <c:idx val="19"/>
          <c:order val="19"/>
          <c:tx>
            <c:strRef>
              <c:f>'Gasoline Cars'!$A$1802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0.85754673055365749</c:v>
                </c:pt>
                <c:pt idx="2">
                  <c:v>0.77885768267507438</c:v>
                </c:pt>
                <c:pt idx="3">
                  <c:v>0.71691530982691665</c:v>
                </c:pt>
                <c:pt idx="4">
                  <c:v>0.661995803736523</c:v>
                </c:pt>
                <c:pt idx="5">
                  <c:v>0.62086154496176837</c:v>
                </c:pt>
                <c:pt idx="6">
                  <c:v>0.59088416672050137</c:v>
                </c:pt>
                <c:pt idx="7">
                  <c:v>0.57561403684026047</c:v>
                </c:pt>
                <c:pt idx="8">
                  <c:v>0.57099148872733418</c:v>
                </c:pt>
                <c:pt idx="9">
                  <c:v>0.56533031146006174</c:v>
                </c:pt>
                <c:pt idx="10">
                  <c:v>0.53922092369686458</c:v>
                </c:pt>
                <c:pt idx="11">
                  <c:v>0.48118373752291754</c:v>
                </c:pt>
                <c:pt idx="12">
                  <c:v>0.39542692132392865</c:v>
                </c:pt>
                <c:pt idx="13">
                  <c:v>0.29945713380319827</c:v>
                </c:pt>
                <c:pt idx="14">
                  <c:v>0.20625565393286271</c:v>
                </c:pt>
                <c:pt idx="15">
                  <c:v>0.12629717095184345</c:v>
                </c:pt>
                <c:pt idx="16">
                  <c:v>6.7222564344384672E-2</c:v>
                </c:pt>
                <c:pt idx="17">
                  <c:v>2.735800836764879E-2</c:v>
                </c:pt>
                <c:pt idx="18">
                  <c:v>7.3503384385494863E-3</c:v>
                </c:pt>
                <c:pt idx="19">
                  <c:v>1.352626182728689E-3</c:v>
                </c:pt>
                <c:pt idx="20">
                  <c:v>2.1339962363442488E-4</c:v>
                </c:pt>
                <c:pt idx="21">
                  <c:v>2.8060651169337092E-5</c:v>
                </c:pt>
                <c:pt idx="22">
                  <c:v>2.9521432213241994E-6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CE3-4DB1-A905-3006B394A49D}"/>
            </c:ext>
          </c:extLst>
        </c:ser>
        <c:ser>
          <c:idx val="20"/>
          <c:order val="20"/>
          <c:tx>
            <c:strRef>
              <c:f>'Gasoline Cars'!$A$1803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0.85373086272601406</c:v>
                </c:pt>
                <c:pt idx="2">
                  <c:v>0.76372736144191145</c:v>
                </c:pt>
                <c:pt idx="3">
                  <c:v>0.6887996925657538</c:v>
                </c:pt>
                <c:pt idx="4">
                  <c:v>0.62350262683848723</c:v>
                </c:pt>
                <c:pt idx="5">
                  <c:v>0.57629441631267364</c:v>
                </c:pt>
                <c:pt idx="6">
                  <c:v>0.54304868688612784</c:v>
                </c:pt>
                <c:pt idx="7">
                  <c:v>0.52610324157568356</c:v>
                </c:pt>
                <c:pt idx="8">
                  <c:v>0.52338143715010155</c:v>
                </c:pt>
                <c:pt idx="9">
                  <c:v>0.52197613965023515</c:v>
                </c:pt>
                <c:pt idx="10">
                  <c:v>0.50315324696921881</c:v>
                </c:pt>
                <c:pt idx="11">
                  <c:v>0.45315245822961148</c:v>
                </c:pt>
                <c:pt idx="12">
                  <c:v>0.37504726221862483</c:v>
                </c:pt>
                <c:pt idx="13">
                  <c:v>0.28570160634327169</c:v>
                </c:pt>
                <c:pt idx="14">
                  <c:v>0.19828157434562388</c:v>
                </c:pt>
                <c:pt idx="15">
                  <c:v>0.12253711025313696</c:v>
                </c:pt>
                <c:pt idx="16">
                  <c:v>6.5889532689393349E-2</c:v>
                </c:pt>
                <c:pt idx="17">
                  <c:v>2.7064624374069313E-2</c:v>
                </c:pt>
                <c:pt idx="18">
                  <c:v>7.3116127001650044E-3</c:v>
                </c:pt>
                <c:pt idx="19">
                  <c:v>1.3478113987707152E-3</c:v>
                </c:pt>
                <c:pt idx="20">
                  <c:v>2.1299857191070526E-4</c:v>
                </c:pt>
                <c:pt idx="21">
                  <c:v>2.8054426563284274E-5</c:v>
                </c:pt>
                <c:pt idx="22">
                  <c:v>2.9563364061235831E-6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E3-4DB1-A905-3006B394A49D}"/>
            </c:ext>
          </c:extLst>
        </c:ser>
        <c:ser>
          <c:idx val="21"/>
          <c:order val="21"/>
          <c:tx>
            <c:strRef>
              <c:f>'Gasoline Cars'!$A$1804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0.91650142258137957</c:v>
                </c:pt>
                <c:pt idx="2">
                  <c:v>0.87880599507997559</c:v>
                </c:pt>
                <c:pt idx="3">
                  <c:v>0.84466911413613643</c:v>
                </c:pt>
                <c:pt idx="4">
                  <c:v>0.81337856385080243</c:v>
                </c:pt>
                <c:pt idx="5">
                  <c:v>0.79532467186185274</c:v>
                </c:pt>
                <c:pt idx="6">
                  <c:v>0.78440144760328667</c:v>
                </c:pt>
                <c:pt idx="7">
                  <c:v>0.78050305671417153</c:v>
                </c:pt>
                <c:pt idx="8">
                  <c:v>0.81144210928708438</c:v>
                </c:pt>
                <c:pt idx="9">
                  <c:v>0.87492047380201254</c:v>
                </c:pt>
                <c:pt idx="10">
                  <c:v>0.93152196156485867</c:v>
                </c:pt>
                <c:pt idx="11">
                  <c:v>0.91597703203210701</c:v>
                </c:pt>
                <c:pt idx="12">
                  <c:v>0.81706449011937776</c:v>
                </c:pt>
                <c:pt idx="13">
                  <c:v>0.6634376074965691</c:v>
                </c:pt>
                <c:pt idx="14">
                  <c:v>0.49396895645510919</c:v>
                </c:pt>
                <c:pt idx="15">
                  <c:v>0.32718123512747821</c:v>
                </c:pt>
                <c:pt idx="16">
                  <c:v>0.19158479605000001</c:v>
                </c:pt>
                <c:pt idx="17">
                  <c:v>8.572607452238401E-2</c:v>
                </c:pt>
                <c:pt idx="18">
                  <c:v>2.4359626480442209E-2</c:v>
                </c:pt>
                <c:pt idx="19">
                  <c:v>4.5573750991139139E-3</c:v>
                </c:pt>
                <c:pt idx="20">
                  <c:v>7.3083490947867258E-4</c:v>
                </c:pt>
                <c:pt idx="21">
                  <c:v>9.7666319054279249E-5</c:v>
                </c:pt>
                <c:pt idx="22">
                  <c:v>1.0441385616899446E-5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CE3-4DB1-A905-3006B394A49D}"/>
            </c:ext>
          </c:extLst>
        </c:ser>
        <c:ser>
          <c:idx val="22"/>
          <c:order val="22"/>
          <c:tx>
            <c:strRef>
              <c:f>'Gasoline Cars'!$A$1805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0.86978621758374697</c:v>
                </c:pt>
                <c:pt idx="2">
                  <c:v>0.79070082518733331</c:v>
                </c:pt>
                <c:pt idx="3">
                  <c:v>0.72267115789240843</c:v>
                </c:pt>
                <c:pt idx="4">
                  <c:v>0.66174826612413351</c:v>
                </c:pt>
                <c:pt idx="5">
                  <c:v>0.61642432030289518</c:v>
                </c:pt>
                <c:pt idx="6">
                  <c:v>0.58304280397759833</c:v>
                </c:pt>
                <c:pt idx="7">
                  <c:v>0.56591004902305397</c:v>
                </c:pt>
                <c:pt idx="8">
                  <c:v>0.56366474954773971</c:v>
                </c:pt>
                <c:pt idx="9">
                  <c:v>0.56406673997015122</c:v>
                </c:pt>
                <c:pt idx="10">
                  <c:v>0.54502749898623504</c:v>
                </c:pt>
                <c:pt idx="11">
                  <c:v>0.49139377783960114</c:v>
                </c:pt>
                <c:pt idx="12">
                  <c:v>0.40727146596778685</c:v>
                </c:pt>
                <c:pt idx="13">
                  <c:v>0.31055309920928731</c:v>
                </c:pt>
                <c:pt idx="14">
                  <c:v>0.21555030350004245</c:v>
                </c:pt>
                <c:pt idx="15">
                  <c:v>0.13335885985575446</c:v>
                </c:pt>
                <c:pt idx="16">
                  <c:v>7.1394297714993837E-2</c:v>
                </c:pt>
                <c:pt idx="17">
                  <c:v>2.9022594941484292E-2</c:v>
                </c:pt>
                <c:pt idx="18">
                  <c:v>7.7789194659885208E-3</c:v>
                </c:pt>
                <c:pt idx="19">
                  <c:v>1.4307264533603981E-3</c:v>
                </c:pt>
                <c:pt idx="20">
                  <c:v>2.2556287805108877E-4</c:v>
                </c:pt>
                <c:pt idx="21">
                  <c:v>2.9634509471132553E-5</c:v>
                </c:pt>
                <c:pt idx="22">
                  <c:v>3.1145659041831308E-6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E3-4DB1-A905-3006B394A49D}"/>
            </c:ext>
          </c:extLst>
        </c:ser>
        <c:ser>
          <c:idx val="23"/>
          <c:order val="23"/>
          <c:tx>
            <c:strRef>
              <c:f>'Gasoline Cars'!$A$1806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0.87723497836374165</c:v>
                </c:pt>
                <c:pt idx="2">
                  <c:v>0.79533234090807048</c:v>
                </c:pt>
                <c:pt idx="3">
                  <c:v>0.72337050191397034</c:v>
                </c:pt>
                <c:pt idx="4">
                  <c:v>0.66051696617304034</c:v>
                </c:pt>
                <c:pt idx="5">
                  <c:v>0.61508775215054001</c:v>
                </c:pt>
                <c:pt idx="6">
                  <c:v>0.58499928588553574</c:v>
                </c:pt>
                <c:pt idx="7">
                  <c:v>0.57218714856071595</c:v>
                </c:pt>
                <c:pt idx="8">
                  <c:v>0.57442108116405133</c:v>
                </c:pt>
                <c:pt idx="9">
                  <c:v>0.5759257102439308</c:v>
                </c:pt>
                <c:pt idx="10">
                  <c:v>0.55621714528613952</c:v>
                </c:pt>
                <c:pt idx="11">
                  <c:v>0.50056311817114318</c:v>
                </c:pt>
                <c:pt idx="12">
                  <c:v>0.41425281082932397</c:v>
                </c:pt>
                <c:pt idx="13">
                  <c:v>0.31443445026386874</c:v>
                </c:pt>
                <c:pt idx="14">
                  <c:v>0.21780331493110483</c:v>
                </c:pt>
                <c:pt idx="15">
                  <c:v>0.13395993636898096</c:v>
                </c:pt>
                <c:pt idx="16">
                  <c:v>7.1370130336513959E-2</c:v>
                </c:pt>
                <c:pt idx="17">
                  <c:v>2.9210789951836125E-2</c:v>
                </c:pt>
                <c:pt idx="18">
                  <c:v>7.8985635075530247E-3</c:v>
                </c:pt>
                <c:pt idx="19">
                  <c:v>1.4558793667753811E-3</c:v>
                </c:pt>
                <c:pt idx="20">
                  <c:v>2.3010152797420247E-4</c:v>
                </c:pt>
                <c:pt idx="21">
                  <c:v>3.0316995906165545E-5</c:v>
                </c:pt>
                <c:pt idx="22">
                  <c:v>3.1965907476561028E-6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CE3-4DB1-A905-3006B394A49D}"/>
            </c:ext>
          </c:extLst>
        </c:ser>
        <c:ser>
          <c:idx val="24"/>
          <c:order val="24"/>
          <c:tx>
            <c:strRef>
              <c:f>'Gasoline Cars'!$A$1807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0.91993586228268331</c:v>
                </c:pt>
                <c:pt idx="2">
                  <c:v>0.87452313298685258</c:v>
                </c:pt>
                <c:pt idx="3">
                  <c:v>0.83363754371494792</c:v>
                </c:pt>
                <c:pt idx="4">
                  <c:v>0.79475331730321763</c:v>
                </c:pt>
                <c:pt idx="5">
                  <c:v>0.76642686112986247</c:v>
                </c:pt>
                <c:pt idx="6">
                  <c:v>0.74719226385023296</c:v>
                </c:pt>
                <c:pt idx="7">
                  <c:v>0.74092169269878005</c:v>
                </c:pt>
                <c:pt idx="8">
                  <c:v>0.74886124749220317</c:v>
                </c:pt>
                <c:pt idx="9">
                  <c:v>0.75543882557320952</c:v>
                </c:pt>
                <c:pt idx="10">
                  <c:v>0.73335838941667841</c:v>
                </c:pt>
                <c:pt idx="11">
                  <c:v>0.66306862353712059</c:v>
                </c:pt>
                <c:pt idx="12">
                  <c:v>0.55051265219542067</c:v>
                </c:pt>
                <c:pt idx="13">
                  <c:v>0.4201837151745168</c:v>
                </c:pt>
                <c:pt idx="14">
                  <c:v>0.2919758135313838</c:v>
                </c:pt>
                <c:pt idx="15">
                  <c:v>0.18048989930306314</c:v>
                </c:pt>
                <c:pt idx="16">
                  <c:v>9.6672797153380841E-2</c:v>
                </c:pt>
                <c:pt idx="17">
                  <c:v>3.9475559316301756E-2</c:v>
                </c:pt>
                <c:pt idx="18">
                  <c:v>1.062470079870903E-2</c:v>
                </c:pt>
                <c:pt idx="19">
                  <c:v>1.9563196703190622E-3</c:v>
                </c:pt>
                <c:pt idx="20">
                  <c:v>3.0880384435094665E-4</c:v>
                </c:pt>
                <c:pt idx="21">
                  <c:v>4.0625028040253142E-5</c:v>
                </c:pt>
                <c:pt idx="22">
                  <c:v>4.2758877297766062E-6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CE3-4DB1-A905-3006B394A49D}"/>
            </c:ext>
          </c:extLst>
        </c:ser>
        <c:ser>
          <c:idx val="25"/>
          <c:order val="25"/>
          <c:tx>
            <c:strRef>
              <c:f>'Gasoline Cars'!$A$1808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0.90027110316461667</c:v>
                </c:pt>
                <c:pt idx="2">
                  <c:v>0.83809202989629084</c:v>
                </c:pt>
                <c:pt idx="3">
                  <c:v>0.78358061709028415</c:v>
                </c:pt>
                <c:pt idx="4">
                  <c:v>0.7337807509255363</c:v>
                </c:pt>
                <c:pt idx="5">
                  <c:v>0.69926309534369135</c:v>
                </c:pt>
                <c:pt idx="6">
                  <c:v>0.67455003718521245</c:v>
                </c:pt>
                <c:pt idx="7">
                  <c:v>0.66478409606050415</c:v>
                </c:pt>
                <c:pt idx="8">
                  <c:v>0.67071299279251317</c:v>
                </c:pt>
                <c:pt idx="9">
                  <c:v>0.67998494039392654</c:v>
                </c:pt>
                <c:pt idx="10">
                  <c:v>0.6654047890163497</c:v>
                </c:pt>
                <c:pt idx="11">
                  <c:v>0.60592119460082827</c:v>
                </c:pt>
                <c:pt idx="12">
                  <c:v>0.50607911034958075</c:v>
                </c:pt>
                <c:pt idx="13">
                  <c:v>0.38862493494711969</c:v>
                </c:pt>
                <c:pt idx="14">
                  <c:v>0.27129943699549408</c:v>
                </c:pt>
                <c:pt idx="15">
                  <c:v>0.16923070616565372</c:v>
                </c:pt>
                <c:pt idx="16">
                  <c:v>9.1386098216891254E-2</c:v>
                </c:pt>
                <c:pt idx="17">
                  <c:v>3.7279812770612764E-2</c:v>
                </c:pt>
                <c:pt idx="18">
                  <c:v>9.9941117383451905E-3</c:v>
                </c:pt>
                <c:pt idx="19">
                  <c:v>1.8387007823895685E-3</c:v>
                </c:pt>
                <c:pt idx="20">
                  <c:v>2.899256975906761E-4</c:v>
                </c:pt>
                <c:pt idx="21">
                  <c:v>3.809021680867275E-5</c:v>
                </c:pt>
                <c:pt idx="22">
                  <c:v>4.0025668058829567E-6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CE3-4DB1-A905-3006B394A49D}"/>
            </c:ext>
          </c:extLst>
        </c:ser>
        <c:ser>
          <c:idx val="26"/>
          <c:order val="26"/>
          <c:tx>
            <c:strRef>
              <c:f>'Gasoline Cars'!$A$1782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0.8923993768184304</c:v>
                </c:pt>
                <c:pt idx="2">
                  <c:v>0.82545446331269701</c:v>
                </c:pt>
                <c:pt idx="3">
                  <c:v>0.76546946724194254</c:v>
                </c:pt>
                <c:pt idx="4">
                  <c:v>0.71031366955104858</c:v>
                </c:pt>
                <c:pt idx="5">
                  <c:v>0.67018171172701269</c:v>
                </c:pt>
                <c:pt idx="6">
                  <c:v>0.64292213141648735</c:v>
                </c:pt>
                <c:pt idx="7">
                  <c:v>0.63124120144264495</c:v>
                </c:pt>
                <c:pt idx="8">
                  <c:v>0.63607723712520003</c:v>
                </c:pt>
                <c:pt idx="9">
                  <c:v>0.64299726173039939</c:v>
                </c:pt>
                <c:pt idx="10">
                  <c:v>0.62832042227112384</c:v>
                </c:pt>
                <c:pt idx="11">
                  <c:v>0.57228198007770237</c:v>
                </c:pt>
                <c:pt idx="12">
                  <c:v>0.4783237540946339</c:v>
                </c:pt>
                <c:pt idx="13">
                  <c:v>0.36732856712572948</c:v>
                </c:pt>
                <c:pt idx="14">
                  <c:v>0.25693636639327988</c:v>
                </c:pt>
                <c:pt idx="15">
                  <c:v>0.16007822122038895</c:v>
                </c:pt>
                <c:pt idx="16">
                  <c:v>8.6848559872412356E-2</c:v>
                </c:pt>
                <c:pt idx="17">
                  <c:v>3.5968465159785135E-2</c:v>
                </c:pt>
                <c:pt idx="18">
                  <c:v>9.7644947302654161E-3</c:v>
                </c:pt>
                <c:pt idx="19">
                  <c:v>1.8026807800030076E-3</c:v>
                </c:pt>
                <c:pt idx="20">
                  <c:v>2.8530420041339433E-4</c:v>
                </c:pt>
                <c:pt idx="21">
                  <c:v>3.7632721743841024E-5</c:v>
                </c:pt>
                <c:pt idx="22">
                  <c:v>3.9714072351815233E-6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CE3-4DB1-A905-3006B394A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'Gasoline Cars'!$A$1783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0.8519857476318845</c:v>
                </c:pt>
                <c:pt idx="2">
                  <c:v>0.75624782919272593</c:v>
                </c:pt>
                <c:pt idx="3">
                  <c:v>0.6761610677824037</c:v>
                </c:pt>
                <c:pt idx="4">
                  <c:v>0.60623296233291124</c:v>
                </c:pt>
                <c:pt idx="5">
                  <c:v>0.55604653503603152</c:v>
                </c:pt>
                <c:pt idx="6">
                  <c:v>0.52130120171041217</c:v>
                </c:pt>
                <c:pt idx="7">
                  <c:v>0.50151915811901604</c:v>
                </c:pt>
                <c:pt idx="8">
                  <c:v>0.49585333173603774</c:v>
                </c:pt>
                <c:pt idx="9">
                  <c:v>0.4948238024745707</c:v>
                </c:pt>
                <c:pt idx="10">
                  <c:v>0.48088928853631097</c:v>
                </c:pt>
                <c:pt idx="11">
                  <c:v>0.43840760075882523</c:v>
                </c:pt>
                <c:pt idx="12">
                  <c:v>0.36698640725485254</c:v>
                </c:pt>
                <c:pt idx="13">
                  <c:v>0.28270184491996486</c:v>
                </c:pt>
                <c:pt idx="14">
                  <c:v>0.19936841340442768</c:v>
                </c:pt>
                <c:pt idx="15">
                  <c:v>0.12524816969270591</c:v>
                </c:pt>
                <c:pt idx="16">
                  <c:v>6.9509667608205539E-2</c:v>
                </c:pt>
                <c:pt idx="17">
                  <c:v>2.9744429485976331E-2</c:v>
                </c:pt>
                <c:pt idx="18">
                  <c:v>8.2505236223581191E-3</c:v>
                </c:pt>
                <c:pt idx="19">
                  <c:v>1.532637687904681E-3</c:v>
                </c:pt>
                <c:pt idx="20">
                  <c:v>2.4410543789243899E-4</c:v>
                </c:pt>
                <c:pt idx="21">
                  <c:v>3.2407194663686134E-5</c:v>
                </c:pt>
                <c:pt idx="22">
                  <c:v>3.4425714549035646E-6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6-4C7F-89FE-98BE7CF5B1FD}"/>
            </c:ext>
          </c:extLst>
        </c:ser>
        <c:ser>
          <c:idx val="1"/>
          <c:order val="1"/>
          <c:tx>
            <c:strRef>
              <c:f>'Gasoline Cars'!$A$1784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0.91558851599682378</c:v>
                </c:pt>
                <c:pt idx="2">
                  <c:v>0.86420821939267334</c:v>
                </c:pt>
                <c:pt idx="3">
                  <c:v>0.81529971271465906</c:v>
                </c:pt>
                <c:pt idx="4">
                  <c:v>0.76758346479598216</c:v>
                </c:pt>
                <c:pt idx="5">
                  <c:v>0.7324903358829129</c:v>
                </c:pt>
                <c:pt idx="6">
                  <c:v>0.70901966635340696</c:v>
                </c:pt>
                <c:pt idx="7">
                  <c:v>0.70007885223026467</c:v>
                </c:pt>
                <c:pt idx="8">
                  <c:v>0.7084106599018386</c:v>
                </c:pt>
                <c:pt idx="9">
                  <c:v>0.71908375760157806</c:v>
                </c:pt>
                <c:pt idx="10">
                  <c:v>0.70613637039765198</c:v>
                </c:pt>
                <c:pt idx="11">
                  <c:v>0.64607798064437405</c:v>
                </c:pt>
                <c:pt idx="12">
                  <c:v>0.54217683993816035</c:v>
                </c:pt>
                <c:pt idx="13">
                  <c:v>0.41788591875154035</c:v>
                </c:pt>
                <c:pt idx="14">
                  <c:v>0.29336147599200135</c:v>
                </c:pt>
                <c:pt idx="15">
                  <c:v>0.18346490266823223</c:v>
                </c:pt>
                <c:pt idx="16">
                  <c:v>0.1001070379237925</c:v>
                </c:pt>
                <c:pt idx="17">
                  <c:v>4.1717032928861753E-2</c:v>
                </c:pt>
                <c:pt idx="18">
                  <c:v>1.1367708567693424E-2</c:v>
                </c:pt>
                <c:pt idx="19">
                  <c:v>2.1010459920326463E-3</c:v>
                </c:pt>
                <c:pt idx="20">
                  <c:v>3.3290295031396244E-4</c:v>
                </c:pt>
                <c:pt idx="21">
                  <c:v>4.396096343195488E-5</c:v>
                </c:pt>
                <c:pt idx="22">
                  <c:v>4.6444858653460486E-6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6-4C7F-89FE-98BE7CF5B1FD}"/>
            </c:ext>
          </c:extLst>
        </c:ser>
        <c:ser>
          <c:idx val="2"/>
          <c:order val="2"/>
          <c:tx>
            <c:strRef>
              <c:f>'Gasoline Cars'!$A$1785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0.90139736500176637</c:v>
                </c:pt>
                <c:pt idx="2">
                  <c:v>0.83274838928285633</c:v>
                </c:pt>
                <c:pt idx="3">
                  <c:v>0.76985803069946868</c:v>
                </c:pt>
                <c:pt idx="4">
                  <c:v>0.71279508592732777</c:v>
                </c:pt>
                <c:pt idx="5">
                  <c:v>0.67242396890307332</c:v>
                </c:pt>
                <c:pt idx="6">
                  <c:v>0.64644929964223596</c:v>
                </c:pt>
                <c:pt idx="7">
                  <c:v>0.63834077367508035</c:v>
                </c:pt>
                <c:pt idx="8">
                  <c:v>0.64716564896376516</c:v>
                </c:pt>
                <c:pt idx="9">
                  <c:v>0.65703301924923807</c:v>
                </c:pt>
                <c:pt idx="10">
                  <c:v>0.64222773997309957</c:v>
                </c:pt>
                <c:pt idx="11">
                  <c:v>0.58410074827989367</c:v>
                </c:pt>
                <c:pt idx="12">
                  <c:v>0.48668994923225906</c:v>
                </c:pt>
                <c:pt idx="13">
                  <c:v>0.37277930565753736</c:v>
                </c:pt>
                <c:pt idx="14">
                  <c:v>0.25950183338581867</c:v>
                </c:pt>
                <c:pt idx="15">
                  <c:v>0.16089398007483258</c:v>
                </c:pt>
                <c:pt idx="16">
                  <c:v>8.6567469360343874E-2</c:v>
                </c:pt>
                <c:pt idx="17">
                  <c:v>3.5399363451794619E-2</c:v>
                </c:pt>
                <c:pt idx="18">
                  <c:v>9.5213699877008118E-3</c:v>
                </c:pt>
                <c:pt idx="19">
                  <c:v>1.7531282261377124E-3</c:v>
                </c:pt>
                <c:pt idx="20">
                  <c:v>2.7669648650352485E-4</c:v>
                </c:pt>
                <c:pt idx="21">
                  <c:v>3.6392602700607846E-5</c:v>
                </c:pt>
                <c:pt idx="22">
                  <c:v>3.8290465477208713E-6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6-4C7F-89FE-98BE7CF5B1FD}"/>
            </c:ext>
          </c:extLst>
        </c:ser>
        <c:ser>
          <c:idx val="3"/>
          <c:order val="3"/>
          <c:tx>
            <c:strRef>
              <c:f>'Gasoline Cars'!$A$1786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0.86644120583847739</c:v>
                </c:pt>
                <c:pt idx="2">
                  <c:v>0.78714869477729799</c:v>
                </c:pt>
                <c:pt idx="3">
                  <c:v>0.72077036973673403</c:v>
                </c:pt>
                <c:pt idx="4">
                  <c:v>0.66185868176989948</c:v>
                </c:pt>
                <c:pt idx="5">
                  <c:v>0.61856412981693154</c:v>
                </c:pt>
                <c:pt idx="6">
                  <c:v>0.58749262594073981</c:v>
                </c:pt>
                <c:pt idx="7">
                  <c:v>0.57156231714362704</c:v>
                </c:pt>
                <c:pt idx="8">
                  <c:v>0.569442172398264</c:v>
                </c:pt>
                <c:pt idx="9">
                  <c:v>0.56842427086957859</c:v>
                </c:pt>
                <c:pt idx="10">
                  <c:v>0.54918077839899493</c:v>
                </c:pt>
                <c:pt idx="11">
                  <c:v>0.4959580531863883</c:v>
                </c:pt>
                <c:pt idx="12">
                  <c:v>0.41142871399391412</c:v>
                </c:pt>
                <c:pt idx="13">
                  <c:v>0.31443390526290216</c:v>
                </c:pt>
                <c:pt idx="14">
                  <c:v>0.21881797810496784</c:v>
                </c:pt>
                <c:pt idx="15">
                  <c:v>0.13560068531521863</c:v>
                </c:pt>
                <c:pt idx="16">
                  <c:v>7.3355689879877284E-2</c:v>
                </c:pt>
                <c:pt idx="17">
                  <c:v>3.033256797678574E-2</c:v>
                </c:pt>
                <c:pt idx="18">
                  <c:v>8.2255896953150609E-3</c:v>
                </c:pt>
                <c:pt idx="19">
                  <c:v>1.5180950311797226E-3</c:v>
                </c:pt>
                <c:pt idx="20">
                  <c:v>2.4019204251257698E-4</c:v>
                </c:pt>
                <c:pt idx="21">
                  <c:v>3.1673024536771344E-5</c:v>
                </c:pt>
                <c:pt idx="22">
                  <c:v>3.3414894443639653E-6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6-4C7F-89FE-98BE7CF5B1FD}"/>
            </c:ext>
          </c:extLst>
        </c:ser>
        <c:ser>
          <c:idx val="4"/>
          <c:order val="4"/>
          <c:tx>
            <c:strRef>
              <c:f>'Gasoline Cars'!$A$1787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0.86278589536293471</c:v>
                </c:pt>
                <c:pt idx="2">
                  <c:v>0.77063974268775581</c:v>
                </c:pt>
                <c:pt idx="3">
                  <c:v>0.6914858748474475</c:v>
                </c:pt>
                <c:pt idx="4">
                  <c:v>0.62322578352764435</c:v>
                </c:pt>
                <c:pt idx="5">
                  <c:v>0.57450999012312687</c:v>
                </c:pt>
                <c:pt idx="6">
                  <c:v>0.54088485416104293</c:v>
                </c:pt>
                <c:pt idx="7">
                  <c:v>0.5238373264525289</c:v>
                </c:pt>
                <c:pt idx="8">
                  <c:v>0.52291661019438929</c:v>
                </c:pt>
                <c:pt idx="9">
                  <c:v>0.52559254143829548</c:v>
                </c:pt>
                <c:pt idx="10">
                  <c:v>0.5106056481670711</c:v>
                </c:pt>
                <c:pt idx="11">
                  <c:v>0.46292588779086552</c:v>
                </c:pt>
                <c:pt idx="12">
                  <c:v>0.38511693776287248</c:v>
                </c:pt>
                <c:pt idx="13">
                  <c:v>0.29474700253873864</c:v>
                </c:pt>
                <c:pt idx="14">
                  <c:v>0.20538583960886692</c:v>
                </c:pt>
                <c:pt idx="15">
                  <c:v>0.12780601639327327</c:v>
                </c:pt>
                <c:pt idx="16">
                  <c:v>6.9090628311093916E-2</c:v>
                </c:pt>
                <c:pt idx="17">
                  <c:v>2.8341897844154085E-2</c:v>
                </c:pt>
                <c:pt idx="18">
                  <c:v>7.6332683357435149E-3</c:v>
                </c:pt>
                <c:pt idx="19">
                  <c:v>1.4061612256095479E-3</c:v>
                </c:pt>
                <c:pt idx="20">
                  <c:v>2.220316900254371E-4</c:v>
                </c:pt>
                <c:pt idx="21">
                  <c:v>2.9214123741239106E-5</c:v>
                </c:pt>
                <c:pt idx="22">
                  <c:v>3.0747987754820016E-6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6-4C7F-89FE-98BE7CF5B1FD}"/>
            </c:ext>
          </c:extLst>
        </c:ser>
        <c:ser>
          <c:idx val="5"/>
          <c:order val="5"/>
          <c:tx>
            <c:strRef>
              <c:f>'Gasoline Cars'!$A$1788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0.87000830020830955</c:v>
                </c:pt>
                <c:pt idx="2">
                  <c:v>0.7838450877496177</c:v>
                </c:pt>
                <c:pt idx="3">
                  <c:v>0.70808708066215287</c:v>
                </c:pt>
                <c:pt idx="4">
                  <c:v>0.64076628105364497</c:v>
                </c:pt>
                <c:pt idx="5">
                  <c:v>0.5917134146379297</c:v>
                </c:pt>
                <c:pt idx="6">
                  <c:v>0.55698894062822624</c:v>
                </c:pt>
                <c:pt idx="7">
                  <c:v>0.53912252068372957</c:v>
                </c:pt>
                <c:pt idx="8">
                  <c:v>0.53894176067697419</c:v>
                </c:pt>
                <c:pt idx="9">
                  <c:v>0.54333647691127529</c:v>
                </c:pt>
                <c:pt idx="10">
                  <c:v>0.52979013866982227</c:v>
                </c:pt>
                <c:pt idx="11">
                  <c:v>0.48063932011162824</c:v>
                </c:pt>
                <c:pt idx="12">
                  <c:v>0.40097222201005622</c:v>
                </c:pt>
                <c:pt idx="13">
                  <c:v>0.30703824942897961</c:v>
                </c:pt>
                <c:pt idx="14">
                  <c:v>0.21395778217869665</c:v>
                </c:pt>
                <c:pt idx="15">
                  <c:v>0.1332384641758253</c:v>
                </c:pt>
                <c:pt idx="16">
                  <c:v>7.1470055079421502E-2</c:v>
                </c:pt>
                <c:pt idx="17">
                  <c:v>2.8955955812318801E-2</c:v>
                </c:pt>
                <c:pt idx="18">
                  <c:v>7.7370690761686678E-3</c:v>
                </c:pt>
                <c:pt idx="19">
                  <c:v>1.4218400296768241E-3</c:v>
                </c:pt>
                <c:pt idx="20">
                  <c:v>2.2394857925633893E-4</c:v>
                </c:pt>
                <c:pt idx="21">
                  <c:v>2.9391207787443641E-5</c:v>
                </c:pt>
                <c:pt idx="22">
                  <c:v>3.0854063687302258E-6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16-4C7F-89FE-98BE7CF5B1FD}"/>
            </c:ext>
          </c:extLst>
        </c:ser>
        <c:ser>
          <c:idx val="6"/>
          <c:order val="6"/>
          <c:tx>
            <c:strRef>
              <c:f>'Gasoline Cars'!$A$1789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0.93166362756679388</c:v>
                </c:pt>
                <c:pt idx="2">
                  <c:v>0.88796757057807196</c:v>
                </c:pt>
                <c:pt idx="3">
                  <c:v>0.84524724738543255</c:v>
                </c:pt>
                <c:pt idx="4">
                  <c:v>0.8035077814061764</c:v>
                </c:pt>
                <c:pt idx="5">
                  <c:v>0.77503040903371578</c:v>
                </c:pt>
                <c:pt idx="6">
                  <c:v>0.75762767105897644</c:v>
                </c:pt>
                <c:pt idx="7">
                  <c:v>0.75468403333136647</c:v>
                </c:pt>
                <c:pt idx="8">
                  <c:v>0.76863003349776171</c:v>
                </c:pt>
                <c:pt idx="9">
                  <c:v>0.78380607137858005</c:v>
                </c:pt>
                <c:pt idx="10">
                  <c:v>0.77069121529775964</c:v>
                </c:pt>
                <c:pt idx="11">
                  <c:v>0.70504620724091205</c:v>
                </c:pt>
                <c:pt idx="12">
                  <c:v>0.59071333504661738</c:v>
                </c:pt>
                <c:pt idx="13">
                  <c:v>0.45489086746664942</c:v>
                </c:pt>
                <c:pt idx="14">
                  <c:v>0.31852353322681792</c:v>
                </c:pt>
                <c:pt idx="15">
                  <c:v>0.19880172332236834</c:v>
                </c:pt>
                <c:pt idx="16">
                  <c:v>0.10806880533307317</c:v>
                </c:pt>
                <c:pt idx="17">
                  <c:v>4.4691981369867739E-2</c:v>
                </c:pt>
                <c:pt idx="18">
                  <c:v>1.2104446821930015E-2</c:v>
                </c:pt>
                <c:pt idx="19">
                  <c:v>2.2334681277534907E-3</c:v>
                </c:pt>
                <c:pt idx="20">
                  <c:v>3.5325860875612403E-4</c:v>
                </c:pt>
                <c:pt idx="21">
                  <c:v>4.6561631809605153E-5</c:v>
                </c:pt>
                <c:pt idx="22">
                  <c:v>4.9094774335900482E-6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16-4C7F-89FE-98BE7CF5B1FD}"/>
            </c:ext>
          </c:extLst>
        </c:ser>
        <c:ser>
          <c:idx val="7"/>
          <c:order val="7"/>
          <c:tx>
            <c:strRef>
              <c:f>'Gasoline Cars'!$A$1790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0.89921099365522206</c:v>
                </c:pt>
                <c:pt idx="2">
                  <c:v>0.82875692821784619</c:v>
                </c:pt>
                <c:pt idx="3">
                  <c:v>0.76389773158483631</c:v>
                </c:pt>
                <c:pt idx="4">
                  <c:v>0.7045221380932869</c:v>
                </c:pt>
                <c:pt idx="5">
                  <c:v>0.66242793103016107</c:v>
                </c:pt>
                <c:pt idx="6">
                  <c:v>0.63508509891405929</c:v>
                </c:pt>
                <c:pt idx="7">
                  <c:v>0.62554416536974955</c:v>
                </c:pt>
                <c:pt idx="8">
                  <c:v>0.63202002485261066</c:v>
                </c:pt>
                <c:pt idx="9">
                  <c:v>0.63932619657721312</c:v>
                </c:pt>
                <c:pt idx="10">
                  <c:v>0.62268428285452559</c:v>
                </c:pt>
                <c:pt idx="11">
                  <c:v>0.56445641537299496</c:v>
                </c:pt>
                <c:pt idx="12">
                  <c:v>0.46895193114041456</c:v>
                </c:pt>
                <c:pt idx="13">
                  <c:v>0.35851136835961406</c:v>
                </c:pt>
                <c:pt idx="14">
                  <c:v>0.24866329275138466</c:v>
                </c:pt>
                <c:pt idx="15">
                  <c:v>0.15384263198349946</c:v>
                </c:pt>
                <c:pt idx="16">
                  <c:v>8.25838912440926E-2</c:v>
                </c:pt>
                <c:pt idx="17">
                  <c:v>3.35800056160378E-2</c:v>
                </c:pt>
                <c:pt idx="18">
                  <c:v>8.9875273257006283E-3</c:v>
                </c:pt>
                <c:pt idx="19">
                  <c:v>1.6525949478040092E-3</c:v>
                </c:pt>
                <c:pt idx="20">
                  <c:v>2.6045066355162572E-4</c:v>
                </c:pt>
                <c:pt idx="21">
                  <c:v>3.4202325675414258E-5</c:v>
                </c:pt>
                <c:pt idx="22">
                  <c:v>3.5925225542188244E-6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16-4C7F-89FE-98BE7CF5B1FD}"/>
            </c:ext>
          </c:extLst>
        </c:ser>
        <c:ser>
          <c:idx val="8"/>
          <c:order val="8"/>
          <c:tx>
            <c:strRef>
              <c:f>'Gasoline Cars'!$A$1791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0.85094841519858933</c:v>
                </c:pt>
                <c:pt idx="2">
                  <c:v>0.7562618658876743</c:v>
                </c:pt>
                <c:pt idx="3">
                  <c:v>0.67590447722645908</c:v>
                </c:pt>
                <c:pt idx="4">
                  <c:v>0.60589818570185039</c:v>
                </c:pt>
                <c:pt idx="5">
                  <c:v>0.55397364703513352</c:v>
                </c:pt>
                <c:pt idx="6">
                  <c:v>0.51760559041005427</c:v>
                </c:pt>
                <c:pt idx="7">
                  <c:v>0.49895646390702908</c:v>
                </c:pt>
                <c:pt idx="8">
                  <c:v>0.49720488251576744</c:v>
                </c:pt>
                <c:pt idx="9">
                  <c:v>0.49805145503842818</c:v>
                </c:pt>
                <c:pt idx="10">
                  <c:v>0.48254655640754107</c:v>
                </c:pt>
                <c:pt idx="11">
                  <c:v>0.43655939417743417</c:v>
                </c:pt>
                <c:pt idx="12">
                  <c:v>0.36281358991658552</c:v>
                </c:pt>
                <c:pt idx="13">
                  <c:v>0.27751788677493006</c:v>
                </c:pt>
                <c:pt idx="14">
                  <c:v>0.19311377304429467</c:v>
                </c:pt>
                <c:pt idx="15">
                  <c:v>0.11958880264650296</c:v>
                </c:pt>
                <c:pt idx="16">
                  <c:v>6.4368115614848342E-2</c:v>
                </c:pt>
                <c:pt idx="17">
                  <c:v>2.6418364598707833E-2</c:v>
                </c:pt>
                <c:pt idx="18">
                  <c:v>7.1295080265327826E-3</c:v>
                </c:pt>
                <c:pt idx="19">
                  <c:v>1.3139037283550481E-3</c:v>
                </c:pt>
                <c:pt idx="20">
                  <c:v>2.0757715588615167E-4</c:v>
                </c:pt>
                <c:pt idx="21">
                  <c:v>2.7330846009587795E-5</c:v>
                </c:pt>
                <c:pt idx="22">
                  <c:v>2.8789523679462192E-6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16-4C7F-89FE-98BE7CF5B1FD}"/>
            </c:ext>
          </c:extLst>
        </c:ser>
        <c:ser>
          <c:idx val="9"/>
          <c:order val="9"/>
          <c:tx>
            <c:strRef>
              <c:f>'Gasoline Cars'!$A$1792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0.87256840070193231</c:v>
                </c:pt>
                <c:pt idx="2">
                  <c:v>0.79038785718812643</c:v>
                </c:pt>
                <c:pt idx="3">
                  <c:v>0.7189084435007963</c:v>
                </c:pt>
                <c:pt idx="4">
                  <c:v>0.65615371498311514</c:v>
                </c:pt>
                <c:pt idx="5">
                  <c:v>0.6120917768517542</c:v>
                </c:pt>
                <c:pt idx="6">
                  <c:v>0.58182855435629577</c:v>
                </c:pt>
                <c:pt idx="7">
                  <c:v>0.56689076166854646</c:v>
                </c:pt>
                <c:pt idx="8">
                  <c:v>0.56565962553477545</c:v>
                </c:pt>
                <c:pt idx="9">
                  <c:v>0.56528199507429622</c:v>
                </c:pt>
                <c:pt idx="10">
                  <c:v>0.54519547112208755</c:v>
                </c:pt>
                <c:pt idx="11">
                  <c:v>0.49073696158260893</c:v>
                </c:pt>
                <c:pt idx="12">
                  <c:v>0.40535592096306772</c:v>
                </c:pt>
                <c:pt idx="13">
                  <c:v>0.30846287959522578</c:v>
                </c:pt>
                <c:pt idx="14">
                  <c:v>0.21312508215126014</c:v>
                </c:pt>
                <c:pt idx="15">
                  <c:v>0.13177326877635309</c:v>
                </c:pt>
                <c:pt idx="16">
                  <c:v>7.0709743626774846E-2</c:v>
                </c:pt>
                <c:pt idx="17">
                  <c:v>2.8651341693277987E-2</c:v>
                </c:pt>
                <c:pt idx="18">
                  <c:v>7.6421578407398494E-3</c:v>
                </c:pt>
                <c:pt idx="19">
                  <c:v>1.4039311390153797E-3</c:v>
                </c:pt>
                <c:pt idx="20">
                  <c:v>2.2103872786038981E-4</c:v>
                </c:pt>
                <c:pt idx="21">
                  <c:v>2.8994608573640335E-5</c:v>
                </c:pt>
                <c:pt idx="22">
                  <c:v>3.0417972940455229E-6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16-4C7F-89FE-98BE7CF5B1FD}"/>
            </c:ext>
          </c:extLst>
        </c:ser>
        <c:ser>
          <c:idx val="10"/>
          <c:order val="10"/>
          <c:tx>
            <c:strRef>
              <c:f>'Gasoline Cars'!$A$1793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0.86430649498113843</c:v>
                </c:pt>
                <c:pt idx="2">
                  <c:v>0.77940675754949595</c:v>
                </c:pt>
                <c:pt idx="3">
                  <c:v>0.70636274113487085</c:v>
                </c:pt>
                <c:pt idx="4">
                  <c:v>0.64312999071414989</c:v>
                </c:pt>
                <c:pt idx="5">
                  <c:v>0.59803638772356682</c:v>
                </c:pt>
                <c:pt idx="6">
                  <c:v>0.56711531502686485</c:v>
                </c:pt>
                <c:pt idx="7">
                  <c:v>0.55010961292271032</c:v>
                </c:pt>
                <c:pt idx="8">
                  <c:v>0.54945624316690278</c:v>
                </c:pt>
                <c:pt idx="9">
                  <c:v>0.55408144133038095</c:v>
                </c:pt>
                <c:pt idx="10">
                  <c:v>0.5442947090748893</c:v>
                </c:pt>
                <c:pt idx="11">
                  <c:v>0.49970491367110714</c:v>
                </c:pt>
                <c:pt idx="12">
                  <c:v>0.42127842538793459</c:v>
                </c:pt>
                <c:pt idx="13">
                  <c:v>0.32606749176442174</c:v>
                </c:pt>
                <c:pt idx="14">
                  <c:v>0.2309329621848335</c:v>
                </c:pt>
                <c:pt idx="15">
                  <c:v>0.14583758922239221</c:v>
                </c:pt>
                <c:pt idx="16">
                  <c:v>8.0864053331820895E-2</c:v>
                </c:pt>
                <c:pt idx="17">
                  <c:v>3.4420975079162308E-2</c:v>
                </c:pt>
                <c:pt idx="18">
                  <c:v>9.5136452427820872E-3</c:v>
                </c:pt>
                <c:pt idx="19">
                  <c:v>1.7655211379163926E-3</c:v>
                </c:pt>
                <c:pt idx="20">
                  <c:v>2.8090072537056976E-4</c:v>
                </c:pt>
                <c:pt idx="21">
                  <c:v>3.7251004824212508E-5</c:v>
                </c:pt>
                <c:pt idx="22">
                  <c:v>3.9526242990861604E-6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16-4C7F-89FE-98BE7CF5B1FD}"/>
            </c:ext>
          </c:extLst>
        </c:ser>
        <c:ser>
          <c:idx val="11"/>
          <c:order val="11"/>
          <c:tx>
            <c:strRef>
              <c:f>'Gasoline Cars'!$A$1794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0.88373577166312456</c:v>
                </c:pt>
                <c:pt idx="2">
                  <c:v>0.81075449555414725</c:v>
                </c:pt>
                <c:pt idx="3">
                  <c:v>0.74634647944762111</c:v>
                </c:pt>
                <c:pt idx="4">
                  <c:v>0.68971383734126879</c:v>
                </c:pt>
                <c:pt idx="5">
                  <c:v>0.64947882256304212</c:v>
                </c:pt>
                <c:pt idx="6">
                  <c:v>0.62302889919707227</c:v>
                </c:pt>
                <c:pt idx="7">
                  <c:v>0.61159119112133975</c:v>
                </c:pt>
                <c:pt idx="8">
                  <c:v>0.61328370100845442</c:v>
                </c:pt>
                <c:pt idx="9">
                  <c:v>0.61372436785459783</c:v>
                </c:pt>
                <c:pt idx="10">
                  <c:v>0.59214535047643402</c:v>
                </c:pt>
                <c:pt idx="11">
                  <c:v>0.53247094542000561</c:v>
                </c:pt>
                <c:pt idx="12">
                  <c:v>0.4400502150883121</c:v>
                </c:pt>
                <c:pt idx="13">
                  <c:v>0.33439498359079645</c:v>
                </c:pt>
                <c:pt idx="14">
                  <c:v>0.23107742477358806</c:v>
                </c:pt>
                <c:pt idx="15">
                  <c:v>0.14250469059693727</c:v>
                </c:pt>
                <c:pt idx="16">
                  <c:v>7.6338916772277221E-2</c:v>
                </c:pt>
                <c:pt idx="17">
                  <c:v>3.1132661623235802E-2</c:v>
                </c:pt>
                <c:pt idx="18">
                  <c:v>8.3650982267090557E-3</c:v>
                </c:pt>
                <c:pt idx="19">
                  <c:v>1.539629770995421E-3</c:v>
                </c:pt>
                <c:pt idx="20">
                  <c:v>2.4291775422347062E-4</c:v>
                </c:pt>
                <c:pt idx="21">
                  <c:v>3.1940581710854232E-5</c:v>
                </c:pt>
                <c:pt idx="22">
                  <c:v>3.3598135582568744E-6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16-4C7F-89FE-98BE7CF5B1FD}"/>
            </c:ext>
          </c:extLst>
        </c:ser>
        <c:ser>
          <c:idx val="12"/>
          <c:order val="12"/>
          <c:tx>
            <c:strRef>
              <c:f>'Gasoline Cars'!$A$1795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0.8759609915225659</c:v>
                </c:pt>
                <c:pt idx="2">
                  <c:v>0.79693956125133947</c:v>
                </c:pt>
                <c:pt idx="3">
                  <c:v>0.72669249529920799</c:v>
                </c:pt>
                <c:pt idx="4">
                  <c:v>0.66365431187482893</c:v>
                </c:pt>
                <c:pt idx="5">
                  <c:v>0.61709091222029433</c:v>
                </c:pt>
                <c:pt idx="6">
                  <c:v>0.58407075956674437</c:v>
                </c:pt>
                <c:pt idx="7">
                  <c:v>0.5674960511114735</c:v>
                </c:pt>
                <c:pt idx="8">
                  <c:v>0.56756022339760737</c:v>
                </c:pt>
                <c:pt idx="9">
                  <c:v>0.5710924632075991</c:v>
                </c:pt>
                <c:pt idx="10">
                  <c:v>0.55596111376048041</c:v>
                </c:pt>
                <c:pt idx="11">
                  <c:v>0.50469028016867612</c:v>
                </c:pt>
                <c:pt idx="12">
                  <c:v>0.42099666327368657</c:v>
                </c:pt>
                <c:pt idx="13">
                  <c:v>0.32261802347919133</c:v>
                </c:pt>
                <c:pt idx="14">
                  <c:v>0.22522288285409853</c:v>
                </c:pt>
                <c:pt idx="15">
                  <c:v>0.14018275284992709</c:v>
                </c:pt>
                <c:pt idx="16">
                  <c:v>7.5771671357107828E-2</c:v>
                </c:pt>
                <c:pt idx="17">
                  <c:v>3.1197763762540576E-2</c:v>
                </c:pt>
                <c:pt idx="18">
                  <c:v>8.4361337675752379E-3</c:v>
                </c:pt>
                <c:pt idx="19">
                  <c:v>1.5556492463904004E-3</c:v>
                </c:pt>
                <c:pt idx="20">
                  <c:v>2.4591472908730427E-4</c:v>
                </c:pt>
                <c:pt idx="21">
                  <c:v>3.2397422246699392E-5</c:v>
                </c:pt>
                <c:pt idx="22">
                  <c:v>3.414628505948869E-6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16-4C7F-89FE-98BE7CF5B1FD}"/>
            </c:ext>
          </c:extLst>
        </c:ser>
        <c:ser>
          <c:idx val="13"/>
          <c:order val="13"/>
          <c:tx>
            <c:strRef>
              <c:f>'Gasoline Cars'!$A$1796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0.88728193199745076</c:v>
                </c:pt>
                <c:pt idx="2">
                  <c:v>0.8201765470436484</c:v>
                </c:pt>
                <c:pt idx="3">
                  <c:v>0.76079197478413063</c:v>
                </c:pt>
                <c:pt idx="4">
                  <c:v>0.70559738252808624</c:v>
                </c:pt>
                <c:pt idx="5">
                  <c:v>0.66479429301029647</c:v>
                </c:pt>
                <c:pt idx="6">
                  <c:v>0.63689845513925114</c:v>
                </c:pt>
                <c:pt idx="7">
                  <c:v>0.62566669877513825</c:v>
                </c:pt>
                <c:pt idx="8">
                  <c:v>0.63155973518368991</c:v>
                </c:pt>
                <c:pt idx="9">
                  <c:v>0.63875734326935152</c:v>
                </c:pt>
                <c:pt idx="10">
                  <c:v>0.6235076822450405</c:v>
                </c:pt>
                <c:pt idx="11">
                  <c:v>0.5673313914305913</c:v>
                </c:pt>
                <c:pt idx="12">
                  <c:v>0.47367502048473331</c:v>
                </c:pt>
                <c:pt idx="13">
                  <c:v>0.36310092618206391</c:v>
                </c:pt>
                <c:pt idx="14">
                  <c:v>0.25365844525820103</c:v>
                </c:pt>
                <c:pt idx="15">
                  <c:v>0.15739150353469189</c:v>
                </c:pt>
                <c:pt idx="16">
                  <c:v>8.488496916693411E-2</c:v>
                </c:pt>
                <c:pt idx="17">
                  <c:v>3.5064733904872525E-2</c:v>
                </c:pt>
                <c:pt idx="18">
                  <c:v>9.5182488616285532E-3</c:v>
                </c:pt>
                <c:pt idx="19">
                  <c:v>1.756860764962842E-3</c:v>
                </c:pt>
                <c:pt idx="20">
                  <c:v>2.7802397838661008E-4</c:v>
                </c:pt>
                <c:pt idx="21">
                  <c:v>3.6672734343157209E-5</c:v>
                </c:pt>
                <c:pt idx="22">
                  <c:v>3.8705910411218625E-6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16-4C7F-89FE-98BE7CF5B1FD}"/>
            </c:ext>
          </c:extLst>
        </c:ser>
        <c:ser>
          <c:idx val="14"/>
          <c:order val="14"/>
          <c:tx>
            <c:strRef>
              <c:f>'Gasoline Cars'!$A$1797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0.84433054614465908</c:v>
                </c:pt>
                <c:pt idx="2">
                  <c:v>0.74994463342723539</c:v>
                </c:pt>
                <c:pt idx="3">
                  <c:v>0.67013710318001873</c:v>
                </c:pt>
                <c:pt idx="4">
                  <c:v>0.59988928132078945</c:v>
                </c:pt>
                <c:pt idx="5">
                  <c:v>0.54733810242572822</c:v>
                </c:pt>
                <c:pt idx="6">
                  <c:v>0.50962023135678536</c:v>
                </c:pt>
                <c:pt idx="7">
                  <c:v>0.48947709703813203</c:v>
                </c:pt>
                <c:pt idx="8">
                  <c:v>0.48483783060483554</c:v>
                </c:pt>
                <c:pt idx="9">
                  <c:v>0.48154230993238611</c:v>
                </c:pt>
                <c:pt idx="10">
                  <c:v>0.46162016132414696</c:v>
                </c:pt>
                <c:pt idx="11">
                  <c:v>0.41311272625934825</c:v>
                </c:pt>
                <c:pt idx="12">
                  <c:v>0.34045591964496069</c:v>
                </c:pt>
                <c:pt idx="13">
                  <c:v>0.25787522581511801</c:v>
                </c:pt>
                <c:pt idx="14">
                  <c:v>0.17784111583545315</c:v>
                </c:pt>
                <c:pt idx="15">
                  <c:v>0.10906645676751503</c:v>
                </c:pt>
                <c:pt idx="16">
                  <c:v>5.7773781396233015E-2</c:v>
                </c:pt>
                <c:pt idx="17">
                  <c:v>2.3357715060289941E-2</c:v>
                </c:pt>
                <c:pt idx="18">
                  <c:v>6.2539062809884305E-3</c:v>
                </c:pt>
                <c:pt idx="19">
                  <c:v>1.1495409801176582E-3</c:v>
                </c:pt>
                <c:pt idx="20">
                  <c:v>1.8115216316938465E-4</c:v>
                </c:pt>
                <c:pt idx="21">
                  <c:v>2.3793533838523118E-5</c:v>
                </c:pt>
                <c:pt idx="22">
                  <c:v>2.5004990419352779E-6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16-4C7F-89FE-98BE7CF5B1FD}"/>
            </c:ext>
          </c:extLst>
        </c:ser>
        <c:ser>
          <c:idx val="15"/>
          <c:order val="15"/>
          <c:tx>
            <c:strRef>
              <c:f>'Gasoline Cars'!$A$1798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0.88042783347858344</c:v>
                </c:pt>
                <c:pt idx="2">
                  <c:v>0.80338925349697732</c:v>
                </c:pt>
                <c:pt idx="3">
                  <c:v>0.73481752510657483</c:v>
                </c:pt>
                <c:pt idx="4">
                  <c:v>0.67226377217853339</c:v>
                </c:pt>
                <c:pt idx="5">
                  <c:v>0.62585391281916047</c:v>
                </c:pt>
                <c:pt idx="6">
                  <c:v>0.59304277800473293</c:v>
                </c:pt>
                <c:pt idx="7">
                  <c:v>0.57671831258688544</c:v>
                </c:pt>
                <c:pt idx="8">
                  <c:v>0.5762613756055186</c:v>
                </c:pt>
                <c:pt idx="9">
                  <c:v>0.57724808230788383</c:v>
                </c:pt>
                <c:pt idx="10">
                  <c:v>0.55901694572164384</c:v>
                </c:pt>
                <c:pt idx="11">
                  <c:v>0.5051711710229978</c:v>
                </c:pt>
                <c:pt idx="12">
                  <c:v>0.4195295550242123</c:v>
                </c:pt>
                <c:pt idx="13">
                  <c:v>0.32026727352609929</c:v>
                </c:pt>
                <c:pt idx="14">
                  <c:v>0.22271533088388085</c:v>
                </c:pt>
                <c:pt idx="15">
                  <c:v>0.13790901427951918</c:v>
                </c:pt>
                <c:pt idx="16">
                  <c:v>7.4235412015958735E-2</c:v>
                </c:pt>
                <c:pt idx="17">
                  <c:v>3.052815926153174E-2</c:v>
                </c:pt>
                <c:pt idx="18">
                  <c:v>8.2557970197099095E-3</c:v>
                </c:pt>
                <c:pt idx="19">
                  <c:v>1.5222845065502311E-3</c:v>
                </c:pt>
                <c:pt idx="20">
                  <c:v>2.4064066569595699E-4</c:v>
                </c:pt>
                <c:pt idx="21">
                  <c:v>3.1704910551155763E-5</c:v>
                </c:pt>
                <c:pt idx="22">
                  <c:v>3.3421175658077118E-6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16-4C7F-89FE-98BE7CF5B1FD}"/>
            </c:ext>
          </c:extLst>
        </c:ser>
        <c:ser>
          <c:idx val="16"/>
          <c:order val="16"/>
          <c:tx>
            <c:strRef>
              <c:f>'Gasoline Cars'!$A$1799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0.85163982973372421</c:v>
                </c:pt>
                <c:pt idx="2">
                  <c:v>0.75983614314560777</c:v>
                </c:pt>
                <c:pt idx="3">
                  <c:v>0.68159254303193229</c:v>
                </c:pt>
                <c:pt idx="4">
                  <c:v>0.61317557005194978</c:v>
                </c:pt>
                <c:pt idx="5">
                  <c:v>0.56263201458693846</c:v>
                </c:pt>
                <c:pt idx="6">
                  <c:v>0.52763903795597811</c:v>
                </c:pt>
                <c:pt idx="7">
                  <c:v>0.50938363268000386</c:v>
                </c:pt>
                <c:pt idx="8">
                  <c:v>0.50572697481596474</c:v>
                </c:pt>
                <c:pt idx="9">
                  <c:v>0.50282230055050947</c:v>
                </c:pt>
                <c:pt idx="10">
                  <c:v>0.48312424913969176</c:v>
                </c:pt>
                <c:pt idx="11">
                  <c:v>0.43340867199268462</c:v>
                </c:pt>
                <c:pt idx="12">
                  <c:v>0.35797601747906505</c:v>
                </c:pt>
                <c:pt idx="13">
                  <c:v>0.27173244987697431</c:v>
                </c:pt>
                <c:pt idx="14">
                  <c:v>0.1878199813571495</c:v>
                </c:pt>
                <c:pt idx="15">
                  <c:v>0.11565695033410073</c:v>
                </c:pt>
                <c:pt idx="16">
                  <c:v>6.1841956961714462E-2</c:v>
                </c:pt>
                <c:pt idx="17">
                  <c:v>2.527537012100245E-2</c:v>
                </c:pt>
                <c:pt idx="18">
                  <c:v>6.812119232616598E-3</c:v>
                </c:pt>
                <c:pt idx="19">
                  <c:v>1.254724086909853E-3</c:v>
                </c:pt>
                <c:pt idx="20">
                  <c:v>1.9813605606677775E-4</c:v>
                </c:pt>
                <c:pt idx="21">
                  <c:v>2.6078091702519401E-5</c:v>
                </c:pt>
                <c:pt idx="22">
                  <c:v>2.7462399890820777E-6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16-4C7F-89FE-98BE7CF5B1FD}"/>
            </c:ext>
          </c:extLst>
        </c:ser>
        <c:ser>
          <c:idx val="17"/>
          <c:order val="17"/>
          <c:tx>
            <c:strRef>
              <c:f>'Gasoline Cars'!$A$1800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0.89938044558498897</c:v>
                </c:pt>
                <c:pt idx="2">
                  <c:v>0.83664549851517989</c:v>
                </c:pt>
                <c:pt idx="3">
                  <c:v>0.78127961312157757</c:v>
                </c:pt>
                <c:pt idx="4">
                  <c:v>0.73120185660038262</c:v>
                </c:pt>
                <c:pt idx="5">
                  <c:v>0.6963903999266281</c:v>
                </c:pt>
                <c:pt idx="6">
                  <c:v>0.6748900555502042</c:v>
                </c:pt>
                <c:pt idx="7">
                  <c:v>0.66729574773212508</c:v>
                </c:pt>
                <c:pt idx="8">
                  <c:v>0.67507752845723867</c:v>
                </c:pt>
                <c:pt idx="9">
                  <c:v>0.6833405207743205</c:v>
                </c:pt>
                <c:pt idx="10">
                  <c:v>0.66856134970957304</c:v>
                </c:pt>
                <c:pt idx="11">
                  <c:v>0.60961571248053559</c:v>
                </c:pt>
                <c:pt idx="12">
                  <c:v>0.51003185777814997</c:v>
                </c:pt>
                <c:pt idx="13">
                  <c:v>0.3918364493269344</c:v>
                </c:pt>
                <c:pt idx="14">
                  <c:v>0.27469415567069932</c:v>
                </c:pt>
                <c:pt idx="15">
                  <c:v>0.17133144703288894</c:v>
                </c:pt>
                <c:pt idx="16">
                  <c:v>9.3441554045894604E-2</c:v>
                </c:pt>
                <c:pt idx="17">
                  <c:v>3.9132749338251172E-2</c:v>
                </c:pt>
                <c:pt idx="18">
                  <c:v>1.0714288160735497E-2</c:v>
                </c:pt>
                <c:pt idx="19">
                  <c:v>1.9826986176506578E-3</c:v>
                </c:pt>
                <c:pt idx="20">
                  <c:v>3.1457512117649689E-4</c:v>
                </c:pt>
                <c:pt idx="21">
                  <c:v>4.1602201397150651E-5</c:v>
                </c:pt>
                <c:pt idx="22">
                  <c:v>4.4023853433827753E-6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16-4C7F-89FE-98BE7CF5B1FD}"/>
            </c:ext>
          </c:extLst>
        </c:ser>
        <c:ser>
          <c:idx val="18"/>
          <c:order val="18"/>
          <c:tx>
            <c:strRef>
              <c:f>'Gasoline Cars'!$A$1801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0.87554139239208084</c:v>
                </c:pt>
                <c:pt idx="2">
                  <c:v>0.79452514836382404</c:v>
                </c:pt>
                <c:pt idx="3">
                  <c:v>0.72283805973478865</c:v>
                </c:pt>
                <c:pt idx="4">
                  <c:v>0.65871797950175748</c:v>
                </c:pt>
                <c:pt idx="5">
                  <c:v>0.6119462714626539</c:v>
                </c:pt>
                <c:pt idx="6">
                  <c:v>0.57950124141928816</c:v>
                </c:pt>
                <c:pt idx="7">
                  <c:v>0.56471840405750728</c:v>
                </c:pt>
                <c:pt idx="8">
                  <c:v>0.56636714334860849</c:v>
                </c:pt>
                <c:pt idx="9">
                  <c:v>0.56908601650682178</c:v>
                </c:pt>
                <c:pt idx="10">
                  <c:v>0.55053896056563989</c:v>
                </c:pt>
                <c:pt idx="11">
                  <c:v>0.49581822866194236</c:v>
                </c:pt>
                <c:pt idx="12">
                  <c:v>0.41000525713397618</c:v>
                </c:pt>
                <c:pt idx="13">
                  <c:v>0.31185020379504136</c:v>
                </c:pt>
                <c:pt idx="14">
                  <c:v>0.21532630226004779</c:v>
                </c:pt>
                <c:pt idx="15">
                  <c:v>0.13257705781294493</c:v>
                </c:pt>
                <c:pt idx="16">
                  <c:v>7.0350551597090694E-2</c:v>
                </c:pt>
                <c:pt idx="17">
                  <c:v>2.8209423111690946E-2</c:v>
                </c:pt>
                <c:pt idx="18">
                  <c:v>7.4854434414168836E-3</c:v>
                </c:pt>
                <c:pt idx="19">
                  <c:v>1.3726848387406454E-3</c:v>
                </c:pt>
                <c:pt idx="20">
                  <c:v>2.1574595943196773E-4</c:v>
                </c:pt>
                <c:pt idx="21">
                  <c:v>2.8253610365625015E-5</c:v>
                </c:pt>
                <c:pt idx="22">
                  <c:v>2.9594451074199668E-6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16-4C7F-89FE-98BE7CF5B1FD}"/>
            </c:ext>
          </c:extLst>
        </c:ser>
        <c:ser>
          <c:idx val="19"/>
          <c:order val="19"/>
          <c:tx>
            <c:strRef>
              <c:f>'Gasoline Cars'!$A$1802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0.85754673055365749</c:v>
                </c:pt>
                <c:pt idx="2">
                  <c:v>0.77885768267507438</c:v>
                </c:pt>
                <c:pt idx="3">
                  <c:v>0.71691530982691665</c:v>
                </c:pt>
                <c:pt idx="4">
                  <c:v>0.661995803736523</c:v>
                </c:pt>
                <c:pt idx="5">
                  <c:v>0.62086154496176837</c:v>
                </c:pt>
                <c:pt idx="6">
                  <c:v>0.59088416672050137</c:v>
                </c:pt>
                <c:pt idx="7">
                  <c:v>0.57561403684026047</c:v>
                </c:pt>
                <c:pt idx="8">
                  <c:v>0.57099148872733418</c:v>
                </c:pt>
                <c:pt idx="9">
                  <c:v>0.56533031146006174</c:v>
                </c:pt>
                <c:pt idx="10">
                  <c:v>0.53922092369686458</c:v>
                </c:pt>
                <c:pt idx="11">
                  <c:v>0.48118373752291754</c:v>
                </c:pt>
                <c:pt idx="12">
                  <c:v>0.39542692132392865</c:v>
                </c:pt>
                <c:pt idx="13">
                  <c:v>0.29945713380319827</c:v>
                </c:pt>
                <c:pt idx="14">
                  <c:v>0.20625565393286271</c:v>
                </c:pt>
                <c:pt idx="15">
                  <c:v>0.12629717095184345</c:v>
                </c:pt>
                <c:pt idx="16">
                  <c:v>6.7222564344384672E-2</c:v>
                </c:pt>
                <c:pt idx="17">
                  <c:v>2.735800836764879E-2</c:v>
                </c:pt>
                <c:pt idx="18">
                  <c:v>7.3503384385494863E-3</c:v>
                </c:pt>
                <c:pt idx="19">
                  <c:v>1.352626182728689E-3</c:v>
                </c:pt>
                <c:pt idx="20">
                  <c:v>2.1339962363442488E-4</c:v>
                </c:pt>
                <c:pt idx="21">
                  <c:v>2.8060651169337092E-5</c:v>
                </c:pt>
                <c:pt idx="22">
                  <c:v>2.9521432213241994E-6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16-4C7F-89FE-98BE7CF5B1FD}"/>
            </c:ext>
          </c:extLst>
        </c:ser>
        <c:ser>
          <c:idx val="20"/>
          <c:order val="20"/>
          <c:tx>
            <c:strRef>
              <c:f>'Gasoline Cars'!$A$1803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0.85373086272601406</c:v>
                </c:pt>
                <c:pt idx="2">
                  <c:v>0.76372736144191145</c:v>
                </c:pt>
                <c:pt idx="3">
                  <c:v>0.6887996925657538</c:v>
                </c:pt>
                <c:pt idx="4">
                  <c:v>0.62350262683848723</c:v>
                </c:pt>
                <c:pt idx="5">
                  <c:v>0.57629441631267364</c:v>
                </c:pt>
                <c:pt idx="6">
                  <c:v>0.54304868688612784</c:v>
                </c:pt>
                <c:pt idx="7">
                  <c:v>0.52610324157568356</c:v>
                </c:pt>
                <c:pt idx="8">
                  <c:v>0.52338143715010155</c:v>
                </c:pt>
                <c:pt idx="9">
                  <c:v>0.52197613965023515</c:v>
                </c:pt>
                <c:pt idx="10">
                  <c:v>0.50315324696921881</c:v>
                </c:pt>
                <c:pt idx="11">
                  <c:v>0.45315245822961148</c:v>
                </c:pt>
                <c:pt idx="12">
                  <c:v>0.37504726221862483</c:v>
                </c:pt>
                <c:pt idx="13">
                  <c:v>0.28570160634327169</c:v>
                </c:pt>
                <c:pt idx="14">
                  <c:v>0.19828157434562388</c:v>
                </c:pt>
                <c:pt idx="15">
                  <c:v>0.12253711025313696</c:v>
                </c:pt>
                <c:pt idx="16">
                  <c:v>6.5889532689393349E-2</c:v>
                </c:pt>
                <c:pt idx="17">
                  <c:v>2.7064624374069313E-2</c:v>
                </c:pt>
                <c:pt idx="18">
                  <c:v>7.3116127001650044E-3</c:v>
                </c:pt>
                <c:pt idx="19">
                  <c:v>1.3478113987707152E-3</c:v>
                </c:pt>
                <c:pt idx="20">
                  <c:v>2.1299857191070526E-4</c:v>
                </c:pt>
                <c:pt idx="21">
                  <c:v>2.8054426563284274E-5</c:v>
                </c:pt>
                <c:pt idx="22">
                  <c:v>2.9563364061235831E-6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16-4C7F-89FE-98BE7CF5B1FD}"/>
            </c:ext>
          </c:extLst>
        </c:ser>
        <c:ser>
          <c:idx val="21"/>
          <c:order val="21"/>
          <c:tx>
            <c:strRef>
              <c:f>'Gasoline Cars'!$A$1804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0.91650142258137957</c:v>
                </c:pt>
                <c:pt idx="2">
                  <c:v>0.87880599507997559</c:v>
                </c:pt>
                <c:pt idx="3">
                  <c:v>0.84466911413613643</c:v>
                </c:pt>
                <c:pt idx="4">
                  <c:v>0.81337856385080243</c:v>
                </c:pt>
                <c:pt idx="5">
                  <c:v>0.79532467186185274</c:v>
                </c:pt>
                <c:pt idx="6">
                  <c:v>0.78440144760328667</c:v>
                </c:pt>
                <c:pt idx="7">
                  <c:v>0.78050305671417153</c:v>
                </c:pt>
                <c:pt idx="8">
                  <c:v>0.81144210928708438</c:v>
                </c:pt>
                <c:pt idx="9">
                  <c:v>0.87492047380201254</c:v>
                </c:pt>
                <c:pt idx="10">
                  <c:v>0.93152196156485867</c:v>
                </c:pt>
                <c:pt idx="11">
                  <c:v>0.91597703203210701</c:v>
                </c:pt>
                <c:pt idx="12">
                  <c:v>0.81706449011937776</c:v>
                </c:pt>
                <c:pt idx="13">
                  <c:v>0.6634376074965691</c:v>
                </c:pt>
                <c:pt idx="14">
                  <c:v>0.49396895645510919</c:v>
                </c:pt>
                <c:pt idx="15">
                  <c:v>0.32718123512747821</c:v>
                </c:pt>
                <c:pt idx="16">
                  <c:v>0.19158479605000001</c:v>
                </c:pt>
                <c:pt idx="17">
                  <c:v>8.572607452238401E-2</c:v>
                </c:pt>
                <c:pt idx="18">
                  <c:v>2.4359626480442209E-2</c:v>
                </c:pt>
                <c:pt idx="19">
                  <c:v>4.5573750991139139E-3</c:v>
                </c:pt>
                <c:pt idx="20">
                  <c:v>7.3083490947867258E-4</c:v>
                </c:pt>
                <c:pt idx="21">
                  <c:v>9.7666319054279249E-5</c:v>
                </c:pt>
                <c:pt idx="22">
                  <c:v>1.0441385616899446E-5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F16-4C7F-89FE-98BE7CF5B1FD}"/>
            </c:ext>
          </c:extLst>
        </c:ser>
        <c:ser>
          <c:idx val="22"/>
          <c:order val="22"/>
          <c:tx>
            <c:strRef>
              <c:f>'Gasoline Cars'!$A$1805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0.86978621758374697</c:v>
                </c:pt>
                <c:pt idx="2">
                  <c:v>0.79070082518733331</c:v>
                </c:pt>
                <c:pt idx="3">
                  <c:v>0.72267115789240843</c:v>
                </c:pt>
                <c:pt idx="4">
                  <c:v>0.66174826612413351</c:v>
                </c:pt>
                <c:pt idx="5">
                  <c:v>0.61642432030289518</c:v>
                </c:pt>
                <c:pt idx="6">
                  <c:v>0.58304280397759833</c:v>
                </c:pt>
                <c:pt idx="7">
                  <c:v>0.56591004902305397</c:v>
                </c:pt>
                <c:pt idx="8">
                  <c:v>0.56366474954773971</c:v>
                </c:pt>
                <c:pt idx="9">
                  <c:v>0.56406673997015122</c:v>
                </c:pt>
                <c:pt idx="10">
                  <c:v>0.54502749898623504</c:v>
                </c:pt>
                <c:pt idx="11">
                  <c:v>0.49139377783960114</c:v>
                </c:pt>
                <c:pt idx="12">
                  <c:v>0.40727146596778685</c:v>
                </c:pt>
                <c:pt idx="13">
                  <c:v>0.31055309920928731</c:v>
                </c:pt>
                <c:pt idx="14">
                  <c:v>0.21555030350004245</c:v>
                </c:pt>
                <c:pt idx="15">
                  <c:v>0.13335885985575446</c:v>
                </c:pt>
                <c:pt idx="16">
                  <c:v>7.1394297714993837E-2</c:v>
                </c:pt>
                <c:pt idx="17">
                  <c:v>2.9022594941484292E-2</c:v>
                </c:pt>
                <c:pt idx="18">
                  <c:v>7.7789194659885208E-3</c:v>
                </c:pt>
                <c:pt idx="19">
                  <c:v>1.4307264533603981E-3</c:v>
                </c:pt>
                <c:pt idx="20">
                  <c:v>2.2556287805108877E-4</c:v>
                </c:pt>
                <c:pt idx="21">
                  <c:v>2.9634509471132553E-5</c:v>
                </c:pt>
                <c:pt idx="22">
                  <c:v>3.1145659041831308E-6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16-4C7F-89FE-98BE7CF5B1FD}"/>
            </c:ext>
          </c:extLst>
        </c:ser>
        <c:ser>
          <c:idx val="23"/>
          <c:order val="23"/>
          <c:tx>
            <c:strRef>
              <c:f>'Gasoline Cars'!$A$1806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0.87723497836374165</c:v>
                </c:pt>
                <c:pt idx="2">
                  <c:v>0.79533234090807048</c:v>
                </c:pt>
                <c:pt idx="3">
                  <c:v>0.72337050191397034</c:v>
                </c:pt>
                <c:pt idx="4">
                  <c:v>0.66051696617304034</c:v>
                </c:pt>
                <c:pt idx="5">
                  <c:v>0.61508775215054001</c:v>
                </c:pt>
                <c:pt idx="6">
                  <c:v>0.58499928588553574</c:v>
                </c:pt>
                <c:pt idx="7">
                  <c:v>0.57218714856071595</c:v>
                </c:pt>
                <c:pt idx="8">
                  <c:v>0.57442108116405133</c:v>
                </c:pt>
                <c:pt idx="9">
                  <c:v>0.5759257102439308</c:v>
                </c:pt>
                <c:pt idx="10">
                  <c:v>0.55621714528613952</c:v>
                </c:pt>
                <c:pt idx="11">
                  <c:v>0.50056311817114318</c:v>
                </c:pt>
                <c:pt idx="12">
                  <c:v>0.41425281082932397</c:v>
                </c:pt>
                <c:pt idx="13">
                  <c:v>0.31443445026386874</c:v>
                </c:pt>
                <c:pt idx="14">
                  <c:v>0.21780331493110483</c:v>
                </c:pt>
                <c:pt idx="15">
                  <c:v>0.13395993636898096</c:v>
                </c:pt>
                <c:pt idx="16">
                  <c:v>7.1370130336513959E-2</c:v>
                </c:pt>
                <c:pt idx="17">
                  <c:v>2.9210789951836125E-2</c:v>
                </c:pt>
                <c:pt idx="18">
                  <c:v>7.8985635075530247E-3</c:v>
                </c:pt>
                <c:pt idx="19">
                  <c:v>1.4558793667753811E-3</c:v>
                </c:pt>
                <c:pt idx="20">
                  <c:v>2.3010152797420247E-4</c:v>
                </c:pt>
                <c:pt idx="21">
                  <c:v>3.0316995906165545E-5</c:v>
                </c:pt>
                <c:pt idx="22">
                  <c:v>3.1965907476561028E-6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F16-4C7F-89FE-98BE7CF5B1FD}"/>
            </c:ext>
          </c:extLst>
        </c:ser>
        <c:ser>
          <c:idx val="24"/>
          <c:order val="24"/>
          <c:tx>
            <c:strRef>
              <c:f>'Gasoline Cars'!$A$1807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0.91993586228268331</c:v>
                </c:pt>
                <c:pt idx="2">
                  <c:v>0.87452313298685258</c:v>
                </c:pt>
                <c:pt idx="3">
                  <c:v>0.83363754371494792</c:v>
                </c:pt>
                <c:pt idx="4">
                  <c:v>0.79475331730321763</c:v>
                </c:pt>
                <c:pt idx="5">
                  <c:v>0.76642686112986247</c:v>
                </c:pt>
                <c:pt idx="6">
                  <c:v>0.74719226385023296</c:v>
                </c:pt>
                <c:pt idx="7">
                  <c:v>0.74092169269878005</c:v>
                </c:pt>
                <c:pt idx="8">
                  <c:v>0.74886124749220317</c:v>
                </c:pt>
                <c:pt idx="9">
                  <c:v>0.75543882557320952</c:v>
                </c:pt>
                <c:pt idx="10">
                  <c:v>0.73335838941667841</c:v>
                </c:pt>
                <c:pt idx="11">
                  <c:v>0.66306862353712059</c:v>
                </c:pt>
                <c:pt idx="12">
                  <c:v>0.55051265219542067</c:v>
                </c:pt>
                <c:pt idx="13">
                  <c:v>0.4201837151745168</c:v>
                </c:pt>
                <c:pt idx="14">
                  <c:v>0.2919758135313838</c:v>
                </c:pt>
                <c:pt idx="15">
                  <c:v>0.18048989930306314</c:v>
                </c:pt>
                <c:pt idx="16">
                  <c:v>9.6672797153380841E-2</c:v>
                </c:pt>
                <c:pt idx="17">
                  <c:v>3.9475559316301756E-2</c:v>
                </c:pt>
                <c:pt idx="18">
                  <c:v>1.062470079870903E-2</c:v>
                </c:pt>
                <c:pt idx="19">
                  <c:v>1.9563196703190622E-3</c:v>
                </c:pt>
                <c:pt idx="20">
                  <c:v>3.0880384435094665E-4</c:v>
                </c:pt>
                <c:pt idx="21">
                  <c:v>4.0625028040253142E-5</c:v>
                </c:pt>
                <c:pt idx="22">
                  <c:v>4.2758877297766062E-6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16-4C7F-89FE-98BE7CF5B1FD}"/>
            </c:ext>
          </c:extLst>
        </c:ser>
        <c:ser>
          <c:idx val="25"/>
          <c:order val="25"/>
          <c:tx>
            <c:strRef>
              <c:f>'Gasoline Cars'!$A$1808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0.90027110316461667</c:v>
                </c:pt>
                <c:pt idx="2">
                  <c:v>0.83809202989629084</c:v>
                </c:pt>
                <c:pt idx="3">
                  <c:v>0.78358061709028415</c:v>
                </c:pt>
                <c:pt idx="4">
                  <c:v>0.7337807509255363</c:v>
                </c:pt>
                <c:pt idx="5">
                  <c:v>0.69926309534369135</c:v>
                </c:pt>
                <c:pt idx="6">
                  <c:v>0.67455003718521245</c:v>
                </c:pt>
                <c:pt idx="7">
                  <c:v>0.66478409606050415</c:v>
                </c:pt>
                <c:pt idx="8">
                  <c:v>0.67071299279251317</c:v>
                </c:pt>
                <c:pt idx="9">
                  <c:v>0.67998494039392654</c:v>
                </c:pt>
                <c:pt idx="10">
                  <c:v>0.6654047890163497</c:v>
                </c:pt>
                <c:pt idx="11">
                  <c:v>0.60592119460082827</c:v>
                </c:pt>
                <c:pt idx="12">
                  <c:v>0.50607911034958075</c:v>
                </c:pt>
                <c:pt idx="13">
                  <c:v>0.38862493494711969</c:v>
                </c:pt>
                <c:pt idx="14">
                  <c:v>0.27129943699549408</c:v>
                </c:pt>
                <c:pt idx="15">
                  <c:v>0.16923070616565372</c:v>
                </c:pt>
                <c:pt idx="16">
                  <c:v>9.1386098216891254E-2</c:v>
                </c:pt>
                <c:pt idx="17">
                  <c:v>3.7279812770612764E-2</c:v>
                </c:pt>
                <c:pt idx="18">
                  <c:v>9.9941117383451905E-3</c:v>
                </c:pt>
                <c:pt idx="19">
                  <c:v>1.8387007823895685E-3</c:v>
                </c:pt>
                <c:pt idx="20">
                  <c:v>2.899256975906761E-4</c:v>
                </c:pt>
                <c:pt idx="21">
                  <c:v>3.809021680867275E-5</c:v>
                </c:pt>
                <c:pt idx="22">
                  <c:v>4.0025668058829567E-6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F16-4C7F-89FE-98BE7CF5B1FD}"/>
            </c:ext>
          </c:extLst>
        </c:ser>
        <c:ser>
          <c:idx val="26"/>
          <c:order val="26"/>
          <c:tx>
            <c:strRef>
              <c:f>'Gasoline Cars'!$A$1782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'Gasoline Cars'!$B$1781:$X$1781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'Gasoline Cars'!$B$1782:$X$1782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0.8923993768184304</c:v>
                </c:pt>
                <c:pt idx="2">
                  <c:v>0.82545446331269701</c:v>
                </c:pt>
                <c:pt idx="3">
                  <c:v>0.76546946724194254</c:v>
                </c:pt>
                <c:pt idx="4">
                  <c:v>0.71031366955104858</c:v>
                </c:pt>
                <c:pt idx="5">
                  <c:v>0.67018171172701269</c:v>
                </c:pt>
                <c:pt idx="6">
                  <c:v>0.64292213141648735</c:v>
                </c:pt>
                <c:pt idx="7">
                  <c:v>0.63124120144264495</c:v>
                </c:pt>
                <c:pt idx="8">
                  <c:v>0.63607723712520003</c:v>
                </c:pt>
                <c:pt idx="9">
                  <c:v>0.64299726173039939</c:v>
                </c:pt>
                <c:pt idx="10">
                  <c:v>0.62832042227112384</c:v>
                </c:pt>
                <c:pt idx="11">
                  <c:v>0.57228198007770237</c:v>
                </c:pt>
                <c:pt idx="12">
                  <c:v>0.4783237540946339</c:v>
                </c:pt>
                <c:pt idx="13">
                  <c:v>0.36732856712572948</c:v>
                </c:pt>
                <c:pt idx="14">
                  <c:v>0.25693636639327988</c:v>
                </c:pt>
                <c:pt idx="15">
                  <c:v>0.16007822122038895</c:v>
                </c:pt>
                <c:pt idx="16">
                  <c:v>8.6848559872412356E-2</c:v>
                </c:pt>
                <c:pt idx="17">
                  <c:v>3.5968465159785135E-2</c:v>
                </c:pt>
                <c:pt idx="18">
                  <c:v>9.7644947302654161E-3</c:v>
                </c:pt>
                <c:pt idx="19">
                  <c:v>1.8026807800030076E-3</c:v>
                </c:pt>
                <c:pt idx="20">
                  <c:v>2.8530420041339433E-4</c:v>
                </c:pt>
                <c:pt idx="21">
                  <c:v>3.7632721743841024E-5</c:v>
                </c:pt>
                <c:pt idx="22">
                  <c:v>3.9714072351815233E-6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16-4C7F-89FE-98BE7CF5B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Motors!$A$1783</c:f>
              <c:strCache>
                <c:ptCount val="1"/>
                <c:pt idx="0">
                  <c:v>Carlow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Motors!$B$1783:$X$1783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0.71177647736918903</c:v>
                </c:pt>
                <c:pt idx="2">
                  <c:v>0.58085881278914708</c:v>
                </c:pt>
                <c:pt idx="3">
                  <c:v>0.49932522524892153</c:v>
                </c:pt>
                <c:pt idx="4">
                  <c:v>0.44140822446606343</c:v>
                </c:pt>
                <c:pt idx="5">
                  <c:v>0.39806062722135638</c:v>
                </c:pt>
                <c:pt idx="6">
                  <c:v>0.36312636504922069</c:v>
                </c:pt>
                <c:pt idx="7">
                  <c:v>0.33208380429731277</c:v>
                </c:pt>
                <c:pt idx="8">
                  <c:v>0.30060872931612659</c:v>
                </c:pt>
                <c:pt idx="9">
                  <c:v>0.26476986830311855</c:v>
                </c:pt>
                <c:pt idx="10">
                  <c:v>0.22203719813326084</c:v>
                </c:pt>
                <c:pt idx="11">
                  <c:v>0.17223390911314029</c:v>
                </c:pt>
                <c:pt idx="12">
                  <c:v>0.1203425355655916</c:v>
                </c:pt>
                <c:pt idx="13">
                  <c:v>7.3294397166747682E-2</c:v>
                </c:pt>
                <c:pt idx="14">
                  <c:v>3.7682968774734982E-2</c:v>
                </c:pt>
                <c:pt idx="15">
                  <c:v>1.5775717976441284E-2</c:v>
                </c:pt>
                <c:pt idx="16">
                  <c:v>5.2310986831973771E-3</c:v>
                </c:pt>
                <c:pt idx="17">
                  <c:v>1.5630058803831615E-3</c:v>
                </c:pt>
                <c:pt idx="18">
                  <c:v>4.1561453410499105E-4</c:v>
                </c:pt>
                <c:pt idx="19">
                  <c:v>9.6814720644489149E-5</c:v>
                </c:pt>
                <c:pt idx="20">
                  <c:v>1.935345999126703E-5</c:v>
                </c:pt>
                <c:pt idx="21">
                  <c:v>3.2278344249681012E-6</c:v>
                </c:pt>
                <c:pt idx="22">
                  <c:v>4.3119671166991225E-7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5-4DB6-B72D-595DA97282D6}"/>
            </c:ext>
          </c:extLst>
        </c:ser>
        <c:ser>
          <c:idx val="1"/>
          <c:order val="1"/>
          <c:tx>
            <c:strRef>
              <c:f>Motors!$A$1784</c:f>
              <c:strCache>
                <c:ptCount val="1"/>
                <c:pt idx="0">
                  <c:v>Dublin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Motors!$B$1784:$X$1784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0.79865475161643606</c:v>
                </c:pt>
                <c:pt idx="2">
                  <c:v>0.69663712325776483</c:v>
                </c:pt>
                <c:pt idx="3">
                  <c:v>0.62729085471939894</c:v>
                </c:pt>
                <c:pt idx="4">
                  <c:v>0.57490331843204556</c:v>
                </c:pt>
                <c:pt idx="5">
                  <c:v>0.53337121938243293</c:v>
                </c:pt>
                <c:pt idx="6">
                  <c:v>0.49770226789184879</c:v>
                </c:pt>
                <c:pt idx="7">
                  <c:v>0.46272591407972119</c:v>
                </c:pt>
                <c:pt idx="8">
                  <c:v>0.42316974526713536</c:v>
                </c:pt>
                <c:pt idx="9">
                  <c:v>0.37422288781390012</c:v>
                </c:pt>
                <c:pt idx="10">
                  <c:v>0.3124310323763182</c:v>
                </c:pt>
                <c:pt idx="11">
                  <c:v>0.23970567907079665</c:v>
                </c:pt>
                <c:pt idx="12">
                  <c:v>0.16465464687155673</c:v>
                </c:pt>
                <c:pt idx="13">
                  <c:v>9.8313578480180963E-2</c:v>
                </c:pt>
                <c:pt idx="14">
                  <c:v>4.936353884978717E-2</c:v>
                </c:pt>
                <c:pt idx="15">
                  <c:v>2.0047932466660479E-2</c:v>
                </c:pt>
                <c:pt idx="16">
                  <c:v>6.5788460735747289E-3</c:v>
                </c:pt>
                <c:pt idx="17">
                  <c:v>1.9441213594284523E-3</c:v>
                </c:pt>
                <c:pt idx="18">
                  <c:v>5.1093607277519215E-4</c:v>
                </c:pt>
                <c:pt idx="19">
                  <c:v>1.1754703257338406E-4</c:v>
                </c:pt>
                <c:pt idx="20">
                  <c:v>2.3188675381202728E-5</c:v>
                </c:pt>
                <c:pt idx="21">
                  <c:v>3.8132645345800853E-6</c:v>
                </c:pt>
                <c:pt idx="22">
                  <c:v>5.0178469057637898E-7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5-4DB6-B72D-595DA97282D6}"/>
            </c:ext>
          </c:extLst>
        </c:ser>
        <c:ser>
          <c:idx val="2"/>
          <c:order val="2"/>
          <c:tx>
            <c:strRef>
              <c:f>Motors!$A$1785</c:f>
              <c:strCache>
                <c:ptCount val="1"/>
                <c:pt idx="0">
                  <c:v>Kildare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Motors!$B$1785:$X$1785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0.75567649299980122</c:v>
                </c:pt>
                <c:pt idx="2">
                  <c:v>0.64139974631829366</c:v>
                </c:pt>
                <c:pt idx="3">
                  <c:v>0.56865936883986734</c:v>
                </c:pt>
                <c:pt idx="4">
                  <c:v>0.5152372845087424</c:v>
                </c:pt>
                <c:pt idx="5">
                  <c:v>0.47369862832624188</c:v>
                </c:pt>
                <c:pt idx="6">
                  <c:v>0.43921062207346961</c:v>
                </c:pt>
                <c:pt idx="7">
                  <c:v>0.40723232601143489</c:v>
                </c:pt>
                <c:pt idx="8">
                  <c:v>0.37289587586880679</c:v>
                </c:pt>
                <c:pt idx="9">
                  <c:v>0.33104028603410207</c:v>
                </c:pt>
                <c:pt idx="10">
                  <c:v>0.27770983552008988</c:v>
                </c:pt>
                <c:pt idx="11">
                  <c:v>0.2139287703506686</c:v>
                </c:pt>
                <c:pt idx="12">
                  <c:v>0.1473259839594504</c:v>
                </c:pt>
                <c:pt idx="13">
                  <c:v>8.7996491700646162E-2</c:v>
                </c:pt>
                <c:pt idx="14">
                  <c:v>4.4056198232691357E-2</c:v>
                </c:pt>
                <c:pt idx="15">
                  <c:v>1.7883603505687407E-2</c:v>
                </c:pt>
                <c:pt idx="16">
                  <c:v>5.8658726288001173E-3</c:v>
                </c:pt>
                <c:pt idx="17">
                  <c:v>1.7325580226196236E-3</c:v>
                </c:pt>
                <c:pt idx="18">
                  <c:v>4.5510614401811367E-4</c:v>
                </c:pt>
                <c:pt idx="19">
                  <c:v>1.0465466362807874E-4</c:v>
                </c:pt>
                <c:pt idx="20">
                  <c:v>2.0637853697547115E-5</c:v>
                </c:pt>
                <c:pt idx="21">
                  <c:v>3.3930726921482801E-6</c:v>
                </c:pt>
                <c:pt idx="22">
                  <c:v>4.4649429808973906E-7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85-4DB6-B72D-595DA97282D6}"/>
            </c:ext>
          </c:extLst>
        </c:ser>
        <c:ser>
          <c:idx val="3"/>
          <c:order val="3"/>
          <c:tx>
            <c:strRef>
              <c:f>Motors!$A$1786</c:f>
              <c:strCache>
                <c:ptCount val="1"/>
                <c:pt idx="0">
                  <c:v>Kilkenny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Motors!$B$1786:$X$1786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0.72171560639930377</c:v>
                </c:pt>
                <c:pt idx="2">
                  <c:v>0.59591065670912269</c:v>
                </c:pt>
                <c:pt idx="3">
                  <c:v>0.5165904528529377</c:v>
                </c:pt>
                <c:pt idx="4">
                  <c:v>0.45840637874533541</c:v>
                </c:pt>
                <c:pt idx="5">
                  <c:v>0.41350518384475499</c:v>
                </c:pt>
                <c:pt idx="6">
                  <c:v>0.37681909574694361</c:v>
                </c:pt>
                <c:pt idx="7">
                  <c:v>0.34346209103464087</c:v>
                </c:pt>
                <c:pt idx="8">
                  <c:v>0.30884430485909242</c:v>
                </c:pt>
                <c:pt idx="9">
                  <c:v>0.2689711457562296</c:v>
                </c:pt>
                <c:pt idx="10">
                  <c:v>0.22159266084930129</c:v>
                </c:pt>
                <c:pt idx="11">
                  <c:v>0.16794923694888009</c:v>
                </c:pt>
                <c:pt idx="12">
                  <c:v>0.11404249756930407</c:v>
                </c:pt>
                <c:pt idx="13">
                  <c:v>6.7399563980548027E-2</c:v>
                </c:pt>
                <c:pt idx="14">
                  <c:v>3.3657754768707582E-2</c:v>
                </c:pt>
                <c:pt idx="15">
                  <c:v>1.3661990434869375E-2</c:v>
                </c:pt>
                <c:pt idx="16">
                  <c:v>4.4787543064600532E-3</c:v>
                </c:pt>
                <c:pt idx="17">
                  <c:v>1.3226877588863317E-3</c:v>
                </c:pt>
                <c:pt idx="18">
                  <c:v>3.4753322011071841E-4</c:v>
                </c:pt>
                <c:pt idx="19">
                  <c:v>7.9967214011156251E-5</c:v>
                </c:pt>
                <c:pt idx="20">
                  <c:v>1.578431475435238E-5</c:v>
                </c:pt>
                <c:pt idx="21">
                  <c:v>2.5982307296779084E-6</c:v>
                </c:pt>
                <c:pt idx="22">
                  <c:v>3.4238209911663375E-7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85-4DB6-B72D-595DA97282D6}"/>
            </c:ext>
          </c:extLst>
        </c:ser>
        <c:ser>
          <c:idx val="4"/>
          <c:order val="4"/>
          <c:tx>
            <c:strRef>
              <c:f>Motors!$A$1787</c:f>
              <c:strCache>
                <c:ptCount val="1"/>
                <c:pt idx="0">
                  <c:v>Laois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Motors!$B$1787:$X$1787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0.75126635239067929</c:v>
                </c:pt>
                <c:pt idx="2">
                  <c:v>0.62925139699570909</c:v>
                </c:pt>
                <c:pt idx="3">
                  <c:v>0.54333100617364316</c:v>
                </c:pt>
                <c:pt idx="4">
                  <c:v>0.47706272345242007</c:v>
                </c:pt>
                <c:pt idx="5">
                  <c:v>0.42637294562484651</c:v>
                </c:pt>
                <c:pt idx="6">
                  <c:v>0.38710795553854727</c:v>
                </c:pt>
                <c:pt idx="7">
                  <c:v>0.35354086276294261</c:v>
                </c:pt>
                <c:pt idx="8">
                  <c:v>0.31917306459261485</c:v>
                </c:pt>
                <c:pt idx="9">
                  <c:v>0.27816224782871524</c:v>
                </c:pt>
                <c:pt idx="10">
                  <c:v>0.22766037919831028</c:v>
                </c:pt>
                <c:pt idx="11">
                  <c:v>0.17035249708277</c:v>
                </c:pt>
                <c:pt idx="12">
                  <c:v>0.1136282022676175</c:v>
                </c:pt>
                <c:pt idx="13">
                  <c:v>6.5548563850678865E-2</c:v>
                </c:pt>
                <c:pt idx="14">
                  <c:v>3.1617019634811228E-2</c:v>
                </c:pt>
                <c:pt idx="15">
                  <c:v>1.238289978132523E-2</c:v>
                </c:pt>
                <c:pt idx="16">
                  <c:v>4.0027395591656356E-3</c:v>
                </c:pt>
                <c:pt idx="17">
                  <c:v>1.1645145499189491E-3</c:v>
                </c:pt>
                <c:pt idx="18">
                  <c:v>3.0112870554555027E-4</c:v>
                </c:pt>
                <c:pt idx="19">
                  <c:v>6.8124491211407623E-5</c:v>
                </c:pt>
                <c:pt idx="20">
                  <c:v>1.320713223573744E-5</c:v>
                </c:pt>
                <c:pt idx="21">
                  <c:v>2.1330445935108244E-6</c:v>
                </c:pt>
                <c:pt idx="22">
                  <c:v>2.7549672032556316E-7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85-4DB6-B72D-595DA97282D6}"/>
            </c:ext>
          </c:extLst>
        </c:ser>
        <c:ser>
          <c:idx val="5"/>
          <c:order val="5"/>
          <c:tx>
            <c:strRef>
              <c:f>Motors!$A$1788</c:f>
              <c:strCache>
                <c:ptCount val="1"/>
                <c:pt idx="0">
                  <c:v>Longford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Motors!$B$1788:$X$1788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0.7237696174715702</c:v>
                </c:pt>
                <c:pt idx="2">
                  <c:v>0.59835670609404579</c:v>
                </c:pt>
                <c:pt idx="3">
                  <c:v>0.52026418335530367</c:v>
                </c:pt>
                <c:pt idx="4">
                  <c:v>0.46696555460764022</c:v>
                </c:pt>
                <c:pt idx="5">
                  <c:v>0.42881958816390719</c:v>
                </c:pt>
                <c:pt idx="6">
                  <c:v>0.39884301654826715</c:v>
                </c:pt>
                <c:pt idx="7">
                  <c:v>0.37187686551443844</c:v>
                </c:pt>
                <c:pt idx="8">
                  <c:v>0.3426989678530834</c:v>
                </c:pt>
                <c:pt idx="9">
                  <c:v>0.30684891497060518</c:v>
                </c:pt>
                <c:pt idx="10">
                  <c:v>0.26079459588815224</c:v>
                </c:pt>
                <c:pt idx="11">
                  <c:v>0.20464177454255361</c:v>
                </c:pt>
                <c:pt idx="12">
                  <c:v>0.14455763648035835</c:v>
                </c:pt>
                <c:pt idx="13">
                  <c:v>8.9035086046808432E-2</c:v>
                </c:pt>
                <c:pt idx="14">
                  <c:v>4.6366538075817143E-2</c:v>
                </c:pt>
                <c:pt idx="15">
                  <c:v>1.9520155894272584E-2</c:v>
                </c:pt>
                <c:pt idx="16">
                  <c:v>6.4915555287358151E-3</c:v>
                </c:pt>
                <c:pt idx="17">
                  <c:v>1.9448520093742205E-3</c:v>
                </c:pt>
                <c:pt idx="18">
                  <c:v>5.1841728826385047E-4</c:v>
                </c:pt>
                <c:pt idx="19">
                  <c:v>1.2102260303104018E-4</c:v>
                </c:pt>
                <c:pt idx="20">
                  <c:v>2.4236565748569916E-5</c:v>
                </c:pt>
                <c:pt idx="21">
                  <c:v>4.0479618937938611E-6</c:v>
                </c:pt>
                <c:pt idx="22">
                  <c:v>5.4126497062156886E-7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85-4DB6-B72D-595DA97282D6}"/>
            </c:ext>
          </c:extLst>
        </c:ser>
        <c:ser>
          <c:idx val="6"/>
          <c:order val="6"/>
          <c:tx>
            <c:strRef>
              <c:f>Motors!$A$1789</c:f>
              <c:strCache>
                <c:ptCount val="1"/>
                <c:pt idx="0">
                  <c:v>Louth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Motors!$B$1789:$X$1789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0.77311385506542107</c:v>
                </c:pt>
                <c:pt idx="2">
                  <c:v>0.66436379319331973</c:v>
                </c:pt>
                <c:pt idx="3">
                  <c:v>0.59421371211123697</c:v>
                </c:pt>
                <c:pt idx="4">
                  <c:v>0.54395707791942027</c:v>
                </c:pt>
                <c:pt idx="5">
                  <c:v>0.50616914603957097</c:v>
                </c:pt>
                <c:pt idx="6">
                  <c:v>0.47479369979684949</c:v>
                </c:pt>
                <c:pt idx="7">
                  <c:v>0.44473142475017224</c:v>
                </c:pt>
                <c:pt idx="8">
                  <c:v>0.4107120853854439</c:v>
                </c:pt>
                <c:pt idx="9">
                  <c:v>0.36691773421713636</c:v>
                </c:pt>
                <c:pt idx="10">
                  <c:v>0.30917722101016099</c:v>
                </c:pt>
                <c:pt idx="11">
                  <c:v>0.2388864427003512</c:v>
                </c:pt>
                <c:pt idx="12">
                  <c:v>0.16490475694367057</c:v>
                </c:pt>
                <c:pt idx="13">
                  <c:v>9.8658760793523648E-2</c:v>
                </c:pt>
                <c:pt idx="14">
                  <c:v>4.9485377739230452E-2</c:v>
                </c:pt>
                <c:pt idx="15">
                  <c:v>2.0150184413561423E-2</c:v>
                </c:pt>
                <c:pt idx="16">
                  <c:v>6.6159931284403006E-3</c:v>
                </c:pt>
                <c:pt idx="17">
                  <c:v>1.9562505724964874E-3</c:v>
                </c:pt>
                <c:pt idx="18">
                  <c:v>5.1447930373127448E-4</c:v>
                </c:pt>
                <c:pt idx="19">
                  <c:v>1.184636253689364E-4</c:v>
                </c:pt>
                <c:pt idx="20">
                  <c:v>2.3395023334593645E-5</c:v>
                </c:pt>
                <c:pt idx="21">
                  <c:v>3.8526063266264288E-6</c:v>
                </c:pt>
                <c:pt idx="22">
                  <c:v>5.0787710081934279E-7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85-4DB6-B72D-595DA97282D6}"/>
            </c:ext>
          </c:extLst>
        </c:ser>
        <c:ser>
          <c:idx val="7"/>
          <c:order val="7"/>
          <c:tx>
            <c:strRef>
              <c:f>Motors!$A$1790</c:f>
              <c:strCache>
                <c:ptCount val="1"/>
                <c:pt idx="0">
                  <c:v>Meath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Motors!$B$1790:$X$1790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0.76063301230084146</c:v>
                </c:pt>
                <c:pt idx="2">
                  <c:v>0.6456491288836419</c:v>
                </c:pt>
                <c:pt idx="3">
                  <c:v>0.57116470624637672</c:v>
                </c:pt>
                <c:pt idx="4">
                  <c:v>0.51672989525300628</c:v>
                </c:pt>
                <c:pt idx="5">
                  <c:v>0.47512548516853714</c:v>
                </c:pt>
                <c:pt idx="6">
                  <c:v>0.44159914316215354</c:v>
                </c:pt>
                <c:pt idx="7">
                  <c:v>0.41041955692072674</c:v>
                </c:pt>
                <c:pt idx="8">
                  <c:v>0.37577545996113515</c:v>
                </c:pt>
                <c:pt idx="9">
                  <c:v>0.3327220622515481</c:v>
                </c:pt>
                <c:pt idx="10">
                  <c:v>0.27819797872236329</c:v>
                </c:pt>
                <c:pt idx="11">
                  <c:v>0.21380150398913977</c:v>
                </c:pt>
                <c:pt idx="12">
                  <c:v>0.14721114897859777</c:v>
                </c:pt>
                <c:pt idx="13">
                  <c:v>8.8292087023645993E-2</c:v>
                </c:pt>
                <c:pt idx="14">
                  <c:v>4.4688886043363962E-2</c:v>
                </c:pt>
                <c:pt idx="15">
                  <c:v>1.8366700914680956E-2</c:v>
                </c:pt>
                <c:pt idx="16">
                  <c:v>6.0508705320626577E-3</c:v>
                </c:pt>
                <c:pt idx="17">
                  <c:v>1.7958511057571958E-3</c:v>
                </c:pt>
                <c:pt idx="18">
                  <c:v>4.7421609733755421E-4</c:v>
                </c:pt>
                <c:pt idx="19">
                  <c:v>1.0966793629263449E-4</c:v>
                </c:pt>
                <c:pt idx="20">
                  <c:v>2.1757508874231668E-5</c:v>
                </c:pt>
                <c:pt idx="21">
                  <c:v>3.6000936404212425E-6</c:v>
                </c:pt>
                <c:pt idx="22">
                  <c:v>4.7692263127618872E-7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85-4DB6-B72D-595DA97282D6}"/>
            </c:ext>
          </c:extLst>
        </c:ser>
        <c:ser>
          <c:idx val="8"/>
          <c:order val="8"/>
          <c:tx>
            <c:strRef>
              <c:f>Motors!$A$1791</c:f>
              <c:strCache>
                <c:ptCount val="1"/>
                <c:pt idx="0">
                  <c:v>Offaly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Motors!$B$1791:$X$1791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0.71797970133678279</c:v>
                </c:pt>
                <c:pt idx="2">
                  <c:v>0.58710892997329589</c:v>
                </c:pt>
                <c:pt idx="3">
                  <c:v>0.50459145778019598</c:v>
                </c:pt>
                <c:pt idx="4">
                  <c:v>0.44678278625862922</c:v>
                </c:pt>
                <c:pt idx="5">
                  <c:v>0.40519013229977141</c:v>
                </c:pt>
                <c:pt idx="6">
                  <c:v>0.37388297200329446</c:v>
                </c:pt>
                <c:pt idx="7">
                  <c:v>0.34700908025100663</c:v>
                </c:pt>
                <c:pt idx="8">
                  <c:v>0.31927190419367457</c:v>
                </c:pt>
                <c:pt idx="9">
                  <c:v>0.28545948417097555</c:v>
                </c:pt>
                <c:pt idx="10">
                  <c:v>0.24148486582463125</c:v>
                </c:pt>
                <c:pt idx="11">
                  <c:v>0.18783692187307821</c:v>
                </c:pt>
                <c:pt idx="12">
                  <c:v>0.13081853593885162</c:v>
                </c:pt>
                <c:pt idx="13">
                  <c:v>7.908984250359874E-2</c:v>
                </c:pt>
                <c:pt idx="14">
                  <c:v>4.012484139127992E-2</c:v>
                </c:pt>
                <c:pt idx="15">
                  <c:v>1.6461000470563536E-2</c:v>
                </c:pt>
                <c:pt idx="16">
                  <c:v>5.4230308858597143E-3</c:v>
                </c:pt>
                <c:pt idx="17">
                  <c:v>1.6088622781395001E-3</c:v>
                </c:pt>
                <c:pt idx="18">
                  <c:v>4.2449774033748167E-4</c:v>
                </c:pt>
                <c:pt idx="19">
                  <c:v>9.8052442345064605E-5</c:v>
                </c:pt>
                <c:pt idx="20">
                  <c:v>1.9422337569130477E-5</c:v>
                </c:pt>
                <c:pt idx="21">
                  <c:v>3.2074540881055214E-6</c:v>
                </c:pt>
                <c:pt idx="22">
                  <c:v>4.2393415278230151E-7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85-4DB6-B72D-595DA97282D6}"/>
            </c:ext>
          </c:extLst>
        </c:ser>
        <c:ser>
          <c:idx val="9"/>
          <c:order val="9"/>
          <c:tx>
            <c:strRef>
              <c:f>Motors!$A$1792</c:f>
              <c:strCache>
                <c:ptCount val="1"/>
                <c:pt idx="0">
                  <c:v>Westmeath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Motors!$B$1792:$X$1792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0.72712786736709867</c:v>
                </c:pt>
                <c:pt idx="2">
                  <c:v>0.6030655012077486</c:v>
                </c:pt>
                <c:pt idx="3">
                  <c:v>0.52698159865157723</c:v>
                </c:pt>
                <c:pt idx="4">
                  <c:v>0.47375036369658952</c:v>
                </c:pt>
                <c:pt idx="5">
                  <c:v>0.43408939416718206</c:v>
                </c:pt>
                <c:pt idx="6">
                  <c:v>0.40217529498656834</c:v>
                </c:pt>
                <c:pt idx="7">
                  <c:v>0.37312225758492923</c:v>
                </c:pt>
                <c:pt idx="8">
                  <c:v>0.34172491464763954</c:v>
                </c:pt>
                <c:pt idx="9">
                  <c:v>0.30286186853611308</c:v>
                </c:pt>
                <c:pt idx="10">
                  <c:v>0.25266666069689103</c:v>
                </c:pt>
                <c:pt idx="11">
                  <c:v>0.19308113146165395</c:v>
                </c:pt>
                <c:pt idx="12">
                  <c:v>0.13140837807874051</c:v>
                </c:pt>
                <c:pt idx="13">
                  <c:v>7.721197620088549E-2</c:v>
                </c:pt>
                <c:pt idx="14">
                  <c:v>3.7888940880516753E-2</c:v>
                </c:pt>
                <c:pt idx="15">
                  <c:v>1.4971916784294326E-2</c:v>
                </c:pt>
                <c:pt idx="16">
                  <c:v>4.8636760612668084E-3</c:v>
                </c:pt>
                <c:pt idx="17">
                  <c:v>1.4215974835908307E-3</c:v>
                </c:pt>
                <c:pt idx="18">
                  <c:v>3.6920516382932256E-4</c:v>
                </c:pt>
                <c:pt idx="19">
                  <c:v>8.3858222615695865E-5</c:v>
                </c:pt>
                <c:pt idx="20">
                  <c:v>1.6315448309489611E-5</c:v>
                </c:pt>
                <c:pt idx="21">
                  <c:v>2.6432119659691722E-6</c:v>
                </c:pt>
                <c:pt idx="22">
                  <c:v>3.4225342626648114E-7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85-4DB6-B72D-595DA97282D6}"/>
            </c:ext>
          </c:extLst>
        </c:ser>
        <c:ser>
          <c:idx val="10"/>
          <c:order val="10"/>
          <c:tx>
            <c:strRef>
              <c:f>Motors!$A$1793</c:f>
              <c:strCache>
                <c:ptCount val="1"/>
                <c:pt idx="0">
                  <c:v>Wexford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Motors!$B$1793:$X$1793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0.72298516956608672</c:v>
                </c:pt>
                <c:pt idx="2">
                  <c:v>0.59693628397663256</c:v>
                </c:pt>
                <c:pt idx="3">
                  <c:v>0.51761966085270061</c:v>
                </c:pt>
                <c:pt idx="4">
                  <c:v>0.4602790077579495</c:v>
                </c:pt>
                <c:pt idx="5">
                  <c:v>0.41649560870450175</c:v>
                </c:pt>
                <c:pt idx="6">
                  <c:v>0.38075222015341581</c:v>
                </c:pt>
                <c:pt idx="7">
                  <c:v>0.34815331871382615</c:v>
                </c:pt>
                <c:pt idx="8">
                  <c:v>0.31356414537962574</c:v>
                </c:pt>
                <c:pt idx="9">
                  <c:v>0.27259374749297438</c:v>
                </c:pt>
                <c:pt idx="10">
                  <c:v>0.2234268824167549</c:v>
                </c:pt>
                <c:pt idx="11">
                  <c:v>0.16811950314843827</c:v>
                </c:pt>
                <c:pt idx="12">
                  <c:v>0.11330803547970791</c:v>
                </c:pt>
                <c:pt idx="13">
                  <c:v>6.6474120148993343E-2</c:v>
                </c:pt>
                <c:pt idx="14">
                  <c:v>3.297820381060601E-2</c:v>
                </c:pt>
                <c:pt idx="15">
                  <c:v>1.3350255534141597E-2</c:v>
                </c:pt>
                <c:pt idx="16">
                  <c:v>4.3694694458601413E-3</c:v>
                </c:pt>
                <c:pt idx="17">
                  <c:v>1.2885531257240679E-3</c:v>
                </c:pt>
                <c:pt idx="18">
                  <c:v>3.3814363324813357E-4</c:v>
                </c:pt>
                <c:pt idx="19">
                  <c:v>7.7727083833467603E-5</c:v>
                </c:pt>
                <c:pt idx="20">
                  <c:v>1.5330181982187163E-5</c:v>
                </c:pt>
                <c:pt idx="21">
                  <c:v>2.522186010489591E-6</c:v>
                </c:pt>
                <c:pt idx="22">
                  <c:v>3.3228981144439729E-7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85-4DB6-B72D-595DA97282D6}"/>
            </c:ext>
          </c:extLst>
        </c:ser>
        <c:ser>
          <c:idx val="11"/>
          <c:order val="11"/>
          <c:tx>
            <c:strRef>
              <c:f>Motors!$A$1794</c:f>
              <c:strCache>
                <c:ptCount val="1"/>
                <c:pt idx="0">
                  <c:v>Wicklow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Motors!$B$1794:$X$1794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0.74631292024476403</c:v>
                </c:pt>
                <c:pt idx="2">
                  <c:v>0.6268938520479157</c:v>
                </c:pt>
                <c:pt idx="3">
                  <c:v>0.55028799648566529</c:v>
                </c:pt>
                <c:pt idx="4">
                  <c:v>0.49533769425751784</c:v>
                </c:pt>
                <c:pt idx="5">
                  <c:v>0.45355267782947717</c:v>
                </c:pt>
                <c:pt idx="6">
                  <c:v>0.41913184243030499</c:v>
                </c:pt>
                <c:pt idx="7">
                  <c:v>0.38692777621985985</c:v>
                </c:pt>
                <c:pt idx="8">
                  <c:v>0.3519360477572091</c:v>
                </c:pt>
                <c:pt idx="9">
                  <c:v>0.3097985799984686</c:v>
                </c:pt>
                <c:pt idx="10">
                  <c:v>0.25774813667860774</c:v>
                </c:pt>
                <c:pt idx="11">
                  <c:v>0.19720440970337016</c:v>
                </c:pt>
                <c:pt idx="12">
                  <c:v>0.13502274183932572</c:v>
                </c:pt>
                <c:pt idx="13">
                  <c:v>8.0265956001972061E-2</c:v>
                </c:pt>
                <c:pt idx="14">
                  <c:v>4.0200280188968152E-2</c:v>
                </c:pt>
                <c:pt idx="15">
                  <c:v>1.6359315535719343E-2</c:v>
                </c:pt>
                <c:pt idx="16">
                  <c:v>5.3688601119534773E-3</c:v>
                </c:pt>
                <c:pt idx="17">
                  <c:v>1.5870975227000317E-3</c:v>
                </c:pt>
                <c:pt idx="18">
                  <c:v>4.173708071396609E-4</c:v>
                </c:pt>
                <c:pt idx="19">
                  <c:v>9.6114089183974016E-5</c:v>
                </c:pt>
                <c:pt idx="20">
                  <c:v>1.8986001886434067E-5</c:v>
                </c:pt>
                <c:pt idx="21">
                  <c:v>3.1276394272250485E-6</c:v>
                </c:pt>
                <c:pt idx="22">
                  <c:v>4.1247382864817439E-7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85-4DB6-B72D-595DA97282D6}"/>
            </c:ext>
          </c:extLst>
        </c:ser>
        <c:ser>
          <c:idx val="12"/>
          <c:order val="12"/>
          <c:tx>
            <c:strRef>
              <c:f>Motors!$A$1795</c:f>
              <c:strCache>
                <c:ptCount val="1"/>
                <c:pt idx="0">
                  <c:v>Clare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Motors!$B$1795:$X$1795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0.74868938320613665</c:v>
                </c:pt>
                <c:pt idx="2">
                  <c:v>0.63129343212306299</c:v>
                </c:pt>
                <c:pt idx="3">
                  <c:v>0.55581393491948849</c:v>
                </c:pt>
                <c:pt idx="4">
                  <c:v>0.50041847077926138</c:v>
                </c:pt>
                <c:pt idx="5">
                  <c:v>0.45752659662772399</c:v>
                </c:pt>
                <c:pt idx="6">
                  <c:v>0.42140103014926011</c:v>
                </c:pt>
                <c:pt idx="7">
                  <c:v>0.38670499807928005</c:v>
                </c:pt>
                <c:pt idx="8">
                  <c:v>0.34855083052349622</c:v>
                </c:pt>
                <c:pt idx="9">
                  <c:v>0.30330489180418652</c:v>
                </c:pt>
                <c:pt idx="10">
                  <c:v>0.24925636708014876</c:v>
                </c:pt>
                <c:pt idx="11">
                  <c:v>0.18857844955496084</c:v>
                </c:pt>
                <c:pt idx="12">
                  <c:v>0.12804781737351034</c:v>
                </c:pt>
                <c:pt idx="13">
                  <c:v>7.5677303790470773E-2</c:v>
                </c:pt>
                <c:pt idx="14">
                  <c:v>3.762355317595889E-2</c:v>
                </c:pt>
                <c:pt idx="15">
                  <c:v>1.5176014923277914E-2</c:v>
                </c:pt>
                <c:pt idx="16">
                  <c:v>4.9648226043816912E-3</c:v>
                </c:pt>
                <c:pt idx="17">
                  <c:v>1.462793245062266E-3</c:v>
                </c:pt>
                <c:pt idx="18">
                  <c:v>3.8332595373913314E-4</c:v>
                </c:pt>
                <c:pt idx="19">
                  <c:v>8.7940915108331019E-5</c:v>
                </c:pt>
                <c:pt idx="20">
                  <c:v>1.7300948174314712E-5</c:v>
                </c:pt>
                <c:pt idx="21">
                  <c:v>2.837569428870701E-6</c:v>
                </c:pt>
                <c:pt idx="22">
                  <c:v>3.7245175366074079E-7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85-4DB6-B72D-595DA97282D6}"/>
            </c:ext>
          </c:extLst>
        </c:ser>
        <c:ser>
          <c:idx val="13"/>
          <c:order val="13"/>
          <c:tx>
            <c:strRef>
              <c:f>Motors!$A$1796</c:f>
              <c:strCache>
                <c:ptCount val="1"/>
                <c:pt idx="0">
                  <c:v>Cork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Motors!$B$1796:$X$1796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0.73754233683244808</c:v>
                </c:pt>
                <c:pt idx="2">
                  <c:v>0.61605175265284373</c:v>
                </c:pt>
                <c:pt idx="3">
                  <c:v>0.53699413752887148</c:v>
                </c:pt>
                <c:pt idx="4">
                  <c:v>0.47857882307190491</c:v>
                </c:pt>
                <c:pt idx="5">
                  <c:v>0.43347521974255265</c:v>
                </c:pt>
                <c:pt idx="6">
                  <c:v>0.39701610707763679</c:v>
                </c:pt>
                <c:pt idx="7">
                  <c:v>0.3644230551431028</c:v>
                </c:pt>
                <c:pt idx="8">
                  <c:v>0.33065112130558016</c:v>
                </c:pt>
                <c:pt idx="9">
                  <c:v>0.29095102672276851</c:v>
                </c:pt>
                <c:pt idx="10">
                  <c:v>0.24200705646291221</c:v>
                </c:pt>
                <c:pt idx="11">
                  <c:v>0.18492440374934782</c:v>
                </c:pt>
                <c:pt idx="12">
                  <c:v>0.12638611574985148</c:v>
                </c:pt>
                <c:pt idx="13">
                  <c:v>7.5034640562589017E-2</c:v>
                </c:pt>
                <c:pt idx="14">
                  <c:v>3.745288597291585E-2</c:v>
                </c:pt>
                <c:pt idx="15">
                  <c:v>1.5154115017256831E-2</c:v>
                </c:pt>
                <c:pt idx="16">
                  <c:v>4.9641826242005083E-3</c:v>
                </c:pt>
                <c:pt idx="17">
                  <c:v>1.4644555806044846E-3</c:v>
                </c:pt>
                <c:pt idx="18">
                  <c:v>3.8423601199188973E-4</c:v>
                </c:pt>
                <c:pt idx="19">
                  <c:v>8.8257655993295714E-5</c:v>
                </c:pt>
                <c:pt idx="20">
                  <c:v>1.7384557080113439E-5</c:v>
                </c:pt>
                <c:pt idx="21">
                  <c:v>2.8548089643365415E-6</c:v>
                </c:pt>
                <c:pt idx="22">
                  <c:v>3.7518345019638133E-7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85-4DB6-B72D-595DA97282D6}"/>
            </c:ext>
          </c:extLst>
        </c:ser>
        <c:ser>
          <c:idx val="14"/>
          <c:order val="14"/>
          <c:tx>
            <c:strRef>
              <c:f>Motors!$A$1797</c:f>
              <c:strCache>
                <c:ptCount val="1"/>
                <c:pt idx="0">
                  <c:v>Kerry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Motors!$B$1797:$X$1797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0.73538365803169403</c:v>
                </c:pt>
                <c:pt idx="2">
                  <c:v>0.61386171665047362</c:v>
                </c:pt>
                <c:pt idx="3">
                  <c:v>0.53532150554369451</c:v>
                </c:pt>
                <c:pt idx="4">
                  <c:v>0.47818345774649906</c:v>
                </c:pt>
                <c:pt idx="5">
                  <c:v>0.43541198909536138</c:v>
                </c:pt>
                <c:pt idx="6">
                  <c:v>0.40232824073367623</c:v>
                </c:pt>
                <c:pt idx="7">
                  <c:v>0.37276559774737705</c:v>
                </c:pt>
                <c:pt idx="8">
                  <c:v>0.34076751004278283</c:v>
                </c:pt>
                <c:pt idx="9">
                  <c:v>0.30106554850463596</c:v>
                </c:pt>
                <c:pt idx="10">
                  <c:v>0.25077334556487463</c:v>
                </c:pt>
                <c:pt idx="11">
                  <c:v>0.19166248836052169</c:v>
                </c:pt>
                <c:pt idx="12">
                  <c:v>0.13104139018494509</c:v>
                </c:pt>
                <c:pt idx="13">
                  <c:v>7.7972695737739572E-2</c:v>
                </c:pt>
                <c:pt idx="14">
                  <c:v>3.9038997132530673E-2</c:v>
                </c:pt>
                <c:pt idx="15">
                  <c:v>1.585336752297728E-2</c:v>
                </c:pt>
                <c:pt idx="16">
                  <c:v>5.2001005495814212E-3</c:v>
                </c:pt>
                <c:pt idx="17">
                  <c:v>1.5362473633494522E-3</c:v>
                </c:pt>
                <c:pt idx="18">
                  <c:v>4.0369339902968093E-4</c:v>
                </c:pt>
                <c:pt idx="19">
                  <c:v>9.2879877685692058E-5</c:v>
                </c:pt>
                <c:pt idx="20">
                  <c:v>1.8327150233310441E-5</c:v>
                </c:pt>
                <c:pt idx="21">
                  <c:v>3.0152038958952687E-6</c:v>
                </c:pt>
                <c:pt idx="22">
                  <c:v>3.9704410359497899E-7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85-4DB6-B72D-595DA97282D6}"/>
            </c:ext>
          </c:extLst>
        </c:ser>
        <c:ser>
          <c:idx val="15"/>
          <c:order val="15"/>
          <c:tx>
            <c:strRef>
              <c:f>Motors!$A$1798</c:f>
              <c:strCache>
                <c:ptCount val="1"/>
                <c:pt idx="0">
                  <c:v>Limerick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Motors!$B$1798:$X$1798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0.74545923238185396</c:v>
                </c:pt>
                <c:pt idx="2">
                  <c:v>0.62824092145546173</c:v>
                </c:pt>
                <c:pt idx="3">
                  <c:v>0.55328258525108132</c:v>
                </c:pt>
                <c:pt idx="4">
                  <c:v>0.49760993935469333</c:v>
                </c:pt>
                <c:pt idx="5">
                  <c:v>0.45324428212524714</c:v>
                </c:pt>
                <c:pt idx="6">
                  <c:v>0.4159759116981947</c:v>
                </c:pt>
                <c:pt idx="7">
                  <c:v>0.3815663600393866</c:v>
                </c:pt>
                <c:pt idx="8">
                  <c:v>0.34589910360472942</c:v>
                </c:pt>
                <c:pt idx="9">
                  <c:v>0.30450800017891522</c:v>
                </c:pt>
                <c:pt idx="10">
                  <c:v>0.25389381018305635</c:v>
                </c:pt>
                <c:pt idx="11">
                  <c:v>0.19490549699538084</c:v>
                </c:pt>
                <c:pt idx="12">
                  <c:v>0.1339752730376631</c:v>
                </c:pt>
                <c:pt idx="13">
                  <c:v>7.9979684127543083E-2</c:v>
                </c:pt>
                <c:pt idx="14">
                  <c:v>4.0039412537828722E-2</c:v>
                </c:pt>
                <c:pt idx="15">
                  <c:v>1.6178828692386293E-2</c:v>
                </c:pt>
                <c:pt idx="16">
                  <c:v>5.3006912912942905E-3</c:v>
                </c:pt>
                <c:pt idx="17">
                  <c:v>1.5635269420322118E-3</c:v>
                </c:pt>
                <c:pt idx="18">
                  <c:v>4.1004799803778802E-4</c:v>
                </c:pt>
                <c:pt idx="19">
                  <c:v>9.4112375912835944E-5</c:v>
                </c:pt>
                <c:pt idx="20">
                  <c:v>1.8516265663515163E-5</c:v>
                </c:pt>
                <c:pt idx="21">
                  <c:v>3.0359010532166053E-6</c:v>
                </c:pt>
                <c:pt idx="22">
                  <c:v>3.9818800789959141E-7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85-4DB6-B72D-595DA97282D6}"/>
            </c:ext>
          </c:extLst>
        </c:ser>
        <c:ser>
          <c:idx val="16"/>
          <c:order val="16"/>
          <c:tx>
            <c:strRef>
              <c:f>Motors!$A$1799</c:f>
              <c:strCache>
                <c:ptCount val="1"/>
                <c:pt idx="0">
                  <c:v>Tipperary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Motors!$B$1799:$X$1799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0.73913804977336295</c:v>
                </c:pt>
                <c:pt idx="2">
                  <c:v>0.61328367558212804</c:v>
                </c:pt>
                <c:pt idx="3">
                  <c:v>0.53103907650021021</c:v>
                </c:pt>
                <c:pt idx="4">
                  <c:v>0.47036354264496738</c:v>
                </c:pt>
                <c:pt idx="5">
                  <c:v>0.42303241742631048</c:v>
                </c:pt>
                <c:pt idx="6">
                  <c:v>0.38418928457350454</c:v>
                </c:pt>
                <c:pt idx="7">
                  <c:v>0.34908349657505566</c:v>
                </c:pt>
                <c:pt idx="8">
                  <c:v>0.31312278041737207</c:v>
                </c:pt>
                <c:pt idx="9">
                  <c:v>0.27184073918131679</c:v>
                </c:pt>
                <c:pt idx="10">
                  <c:v>0.22269428008118963</c:v>
                </c:pt>
                <c:pt idx="11">
                  <c:v>0.16755749384019969</c:v>
                </c:pt>
                <c:pt idx="12">
                  <c:v>0.11274407340727677</c:v>
                </c:pt>
                <c:pt idx="13">
                  <c:v>6.5910927591184887E-2</c:v>
                </c:pt>
                <c:pt idx="14">
                  <c:v>3.2442511830027443E-2</c:v>
                </c:pt>
                <c:pt idx="15">
                  <c:v>1.3025862426342627E-2</c:v>
                </c:pt>
                <c:pt idx="16">
                  <c:v>4.2500774241781558E-3</c:v>
                </c:pt>
                <c:pt idx="17">
                  <c:v>1.2491236366043434E-3</c:v>
                </c:pt>
                <c:pt idx="18">
                  <c:v>3.2660704921649852E-4</c:v>
                </c:pt>
                <c:pt idx="19">
                  <c:v>7.4784096769198172E-5</c:v>
                </c:pt>
                <c:pt idx="20">
                  <c:v>1.4689118575161864E-5</c:v>
                </c:pt>
                <c:pt idx="21">
                  <c:v>2.4062833814397777E-6</c:v>
                </c:pt>
                <c:pt idx="22">
                  <c:v>3.1559607149844737E-7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85-4DB6-B72D-595DA97282D6}"/>
            </c:ext>
          </c:extLst>
        </c:ser>
        <c:ser>
          <c:idx val="17"/>
          <c:order val="17"/>
          <c:tx>
            <c:strRef>
              <c:f>Motors!$A$1800</c:f>
              <c:strCache>
                <c:ptCount val="1"/>
                <c:pt idx="0">
                  <c:v>Waterford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Motors!$B$1800:$X$1800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0.70225890595454488</c:v>
                </c:pt>
                <c:pt idx="2">
                  <c:v>0.57261648520281938</c:v>
                </c:pt>
                <c:pt idx="3">
                  <c:v>0.49389528020173201</c:v>
                </c:pt>
                <c:pt idx="4">
                  <c:v>0.43934558137580404</c:v>
                </c:pt>
                <c:pt idx="5">
                  <c:v>0.39913231369726532</c:v>
                </c:pt>
                <c:pt idx="6">
                  <c:v>0.36652369077316793</c:v>
                </c:pt>
                <c:pt idx="7">
                  <c:v>0.33648566088398735</c:v>
                </c:pt>
                <c:pt idx="8">
                  <c:v>0.30498586206034961</c:v>
                </c:pt>
                <c:pt idx="9">
                  <c:v>0.26790073382409108</c:v>
                </c:pt>
                <c:pt idx="10">
                  <c:v>0.22240377973216663</c:v>
                </c:pt>
                <c:pt idx="11">
                  <c:v>0.16964363286449857</c:v>
                </c:pt>
                <c:pt idx="12">
                  <c:v>0.11573293021346065</c:v>
                </c:pt>
                <c:pt idx="13">
                  <c:v>6.845986871244425E-2</c:v>
                </c:pt>
                <c:pt idx="14">
                  <c:v>3.3956498197323604E-2</c:v>
                </c:pt>
                <c:pt idx="15">
                  <c:v>1.3674383680229885E-2</c:v>
                </c:pt>
                <c:pt idx="16">
                  <c:v>4.4704014695111649E-3</c:v>
                </c:pt>
                <c:pt idx="17">
                  <c:v>1.3159995686530257E-3</c:v>
                </c:pt>
                <c:pt idx="18">
                  <c:v>3.4452781232985341E-4</c:v>
                </c:pt>
                <c:pt idx="19">
                  <c:v>7.8958810522333778E-5</c:v>
                </c:pt>
                <c:pt idx="20">
                  <c:v>1.5517486666172253E-5</c:v>
                </c:pt>
                <c:pt idx="21">
                  <c:v>2.5424189038503187E-6</c:v>
                </c:pt>
                <c:pt idx="22">
                  <c:v>3.3338575267105597E-7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885-4DB6-B72D-595DA97282D6}"/>
            </c:ext>
          </c:extLst>
        </c:ser>
        <c:ser>
          <c:idx val="18"/>
          <c:order val="18"/>
          <c:tx>
            <c:strRef>
              <c:f>Motors!$A$1801</c:f>
              <c:strCache>
                <c:ptCount val="1"/>
                <c:pt idx="0">
                  <c:v>Galway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Motors!$B$1801:$X$1801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0.73910239938822753</c:v>
                </c:pt>
                <c:pt idx="2">
                  <c:v>0.61551429740031516</c:v>
                </c:pt>
                <c:pt idx="3">
                  <c:v>0.53531276334544509</c:v>
                </c:pt>
                <c:pt idx="4">
                  <c:v>0.47665437051749238</c:v>
                </c:pt>
                <c:pt idx="5">
                  <c:v>0.43156622557672586</c:v>
                </c:pt>
                <c:pt idx="6">
                  <c:v>0.39438133677983978</c:v>
                </c:pt>
                <c:pt idx="7">
                  <c:v>0.36042818188050174</c:v>
                </c:pt>
                <c:pt idx="8">
                  <c:v>0.32532094383824417</c:v>
                </c:pt>
                <c:pt idx="9">
                  <c:v>0.28463022441781216</c:v>
                </c:pt>
                <c:pt idx="10">
                  <c:v>0.23562989436932646</c:v>
                </c:pt>
                <c:pt idx="11">
                  <c:v>0.17957716917238109</c:v>
                </c:pt>
                <c:pt idx="12">
                  <c:v>0.12275203822852787</c:v>
                </c:pt>
                <c:pt idx="13">
                  <c:v>7.2952992054113874E-2</c:v>
                </c:pt>
                <c:pt idx="14">
                  <c:v>3.6376423445236949E-2</c:v>
                </c:pt>
                <c:pt idx="15">
                  <c:v>1.4772640873852438E-2</c:v>
                </c:pt>
                <c:pt idx="16">
                  <c:v>4.8432846659166584E-3</c:v>
                </c:pt>
                <c:pt idx="17">
                  <c:v>1.4302419333759309E-3</c:v>
                </c:pt>
                <c:pt idx="18">
                  <c:v>3.7571895011456746E-4</c:v>
                </c:pt>
                <c:pt idx="19">
                  <c:v>8.6428971814433986E-5</c:v>
                </c:pt>
                <c:pt idx="20">
                  <c:v>1.7054855834586213E-5</c:v>
                </c:pt>
                <c:pt idx="21">
                  <c:v>2.8067659972874637E-6</c:v>
                </c:pt>
                <c:pt idx="22">
                  <c:v>3.6984811346840729E-7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85-4DB6-B72D-595DA97282D6}"/>
            </c:ext>
          </c:extLst>
        </c:ser>
        <c:ser>
          <c:idx val="19"/>
          <c:order val="19"/>
          <c:tx>
            <c:strRef>
              <c:f>Motors!$A$1802</c:f>
              <c:strCache>
                <c:ptCount val="1"/>
                <c:pt idx="0">
                  <c:v>Leitrim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Motors!$B$1802:$X$1802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0.77350018451957891</c:v>
                </c:pt>
                <c:pt idx="2">
                  <c:v>0.67627862493912561</c:v>
                </c:pt>
                <c:pt idx="3">
                  <c:v>0.60992796840619989</c:v>
                </c:pt>
                <c:pt idx="4">
                  <c:v>0.55473901410590021</c:v>
                </c:pt>
                <c:pt idx="5">
                  <c:v>0.5045980387625959</c:v>
                </c:pt>
                <c:pt idx="6">
                  <c:v>0.45844145023554084</c:v>
                </c:pt>
                <c:pt idx="7">
                  <c:v>0.41503873841950478</c:v>
                </c:pt>
                <c:pt idx="8">
                  <c:v>0.3724064717804958</c:v>
                </c:pt>
                <c:pt idx="9">
                  <c:v>0.32704026589454438</c:v>
                </c:pt>
                <c:pt idx="10">
                  <c:v>0.2742889605504254</c:v>
                </c:pt>
                <c:pt idx="11">
                  <c:v>0.21346039581588239</c:v>
                </c:pt>
                <c:pt idx="12">
                  <c:v>0.14933349774428228</c:v>
                </c:pt>
                <c:pt idx="13">
                  <c:v>9.0663084106154646E-2</c:v>
                </c:pt>
                <c:pt idx="14">
                  <c:v>4.6041372182231921E-2</c:v>
                </c:pt>
                <c:pt idx="15">
                  <c:v>1.8761288297084455E-2</c:v>
                </c:pt>
                <c:pt idx="16">
                  <c:v>6.1722952537968112E-3</c:v>
                </c:pt>
                <c:pt idx="17">
                  <c:v>1.8277187045782073E-3</c:v>
                </c:pt>
                <c:pt idx="18">
                  <c:v>4.8107309591460812E-4</c:v>
                </c:pt>
                <c:pt idx="19">
                  <c:v>1.1078254578422708E-4</c:v>
                </c:pt>
                <c:pt idx="20">
                  <c:v>2.186234206869031E-5</c:v>
                </c:pt>
                <c:pt idx="21">
                  <c:v>3.5943083405154397E-6</c:v>
                </c:pt>
                <c:pt idx="22">
                  <c:v>4.7256479185353584E-7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85-4DB6-B72D-595DA97282D6}"/>
            </c:ext>
          </c:extLst>
        </c:ser>
        <c:ser>
          <c:idx val="20"/>
          <c:order val="20"/>
          <c:tx>
            <c:strRef>
              <c:f>Motors!$A$1803</c:f>
              <c:strCache>
                <c:ptCount val="1"/>
                <c:pt idx="0">
                  <c:v>Mayo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Motors!$B$1803:$X$1803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0.74809428522782317</c:v>
                </c:pt>
                <c:pt idx="2">
                  <c:v>0.63130619121647724</c:v>
                </c:pt>
                <c:pt idx="3">
                  <c:v>0.55551699625615347</c:v>
                </c:pt>
                <c:pt idx="4">
                  <c:v>0.49906278022216655</c:v>
                </c:pt>
                <c:pt idx="5">
                  <c:v>0.45463111419140323</c:v>
                </c:pt>
                <c:pt idx="6">
                  <c:v>0.41765558205370035</c:v>
                </c:pt>
                <c:pt idx="7">
                  <c:v>0.38403792424598382</c:v>
                </c:pt>
                <c:pt idx="8">
                  <c:v>0.34981626412994982</c:v>
                </c:pt>
                <c:pt idx="9">
                  <c:v>0.31025499619747277</c:v>
                </c:pt>
                <c:pt idx="10">
                  <c:v>0.26052939133653963</c:v>
                </c:pt>
                <c:pt idx="11">
                  <c:v>0.20129188413815413</c:v>
                </c:pt>
                <c:pt idx="12">
                  <c:v>0.13889568874898617</c:v>
                </c:pt>
                <c:pt idx="13">
                  <c:v>8.2877880260353587E-2</c:v>
                </c:pt>
                <c:pt idx="14">
                  <c:v>4.1237274248855038E-2</c:v>
                </c:pt>
                <c:pt idx="15">
                  <c:v>1.6409814255707977E-2</c:v>
                </c:pt>
                <c:pt idx="16">
                  <c:v>5.3516706358495147E-3</c:v>
                </c:pt>
                <c:pt idx="17">
                  <c:v>1.5700200511828966E-3</c:v>
                </c:pt>
                <c:pt idx="18">
                  <c:v>4.0915366043914325E-4</c:v>
                </c:pt>
                <c:pt idx="19">
                  <c:v>9.3222464679798556E-5</c:v>
                </c:pt>
                <c:pt idx="20">
                  <c:v>1.8187569036931528E-5</c:v>
                </c:pt>
                <c:pt idx="21">
                  <c:v>2.9534474800252397E-6</c:v>
                </c:pt>
                <c:pt idx="22">
                  <c:v>3.8314370121028674E-7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85-4DB6-B72D-595DA97282D6}"/>
            </c:ext>
          </c:extLst>
        </c:ser>
        <c:ser>
          <c:idx val="21"/>
          <c:order val="21"/>
          <c:tx>
            <c:strRef>
              <c:f>Motors!$A$1804</c:f>
              <c:strCache>
                <c:ptCount val="1"/>
                <c:pt idx="0">
                  <c:v>Roscommon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Motors!$B$1804:$X$1804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0.76780437421308001</c:v>
                </c:pt>
                <c:pt idx="2">
                  <c:v>0.6617015762311762</c:v>
                </c:pt>
                <c:pt idx="3">
                  <c:v>0.5908980726365316</c:v>
                </c:pt>
                <c:pt idx="4">
                  <c:v>0.53614908771771175</c:v>
                </c:pt>
                <c:pt idx="5">
                  <c:v>0.4916333643675096</c:v>
                </c:pt>
                <c:pt idx="6">
                  <c:v>0.45322910595830757</c:v>
                </c:pt>
                <c:pt idx="7">
                  <c:v>0.41769193505230295</c:v>
                </c:pt>
                <c:pt idx="8">
                  <c:v>0.38056052575986143</c:v>
                </c:pt>
                <c:pt idx="9">
                  <c:v>0.33611536423379196</c:v>
                </c:pt>
                <c:pt idx="10">
                  <c:v>0.28082630720749369</c:v>
                </c:pt>
                <c:pt idx="11">
                  <c:v>0.21588245276678486</c:v>
                </c:pt>
                <c:pt idx="12">
                  <c:v>0.14860142744014038</c:v>
                </c:pt>
                <c:pt idx="13">
                  <c:v>8.9033187777958656E-2</c:v>
                </c:pt>
                <c:pt idx="14">
                  <c:v>4.4939357430659244E-2</c:v>
                </c:pt>
                <c:pt idx="15">
                  <c:v>1.844565785636354E-2</c:v>
                </c:pt>
                <c:pt idx="16">
                  <c:v>6.0729013836142709E-3</c:v>
                </c:pt>
                <c:pt idx="17">
                  <c:v>1.8011846274527121E-3</c:v>
                </c:pt>
                <c:pt idx="18">
                  <c:v>4.7530802894990565E-4</c:v>
                </c:pt>
                <c:pt idx="19">
                  <c:v>1.0984993655227537E-4</c:v>
                </c:pt>
                <c:pt idx="20">
                  <c:v>2.1780681846106376E-5</c:v>
                </c:pt>
                <c:pt idx="21">
                  <c:v>3.6020634661682038E-6</c:v>
                </c:pt>
                <c:pt idx="22">
                  <c:v>4.7698838701037971E-7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885-4DB6-B72D-595DA97282D6}"/>
            </c:ext>
          </c:extLst>
        </c:ser>
        <c:ser>
          <c:idx val="22"/>
          <c:order val="22"/>
          <c:tx>
            <c:strRef>
              <c:f>Motors!$A$1805</c:f>
              <c:strCache>
                <c:ptCount val="1"/>
                <c:pt idx="0">
                  <c:v>Sligo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Motors!$B$1805:$X$1805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0.70721949046757782</c:v>
                </c:pt>
                <c:pt idx="2">
                  <c:v>0.58850656751767705</c:v>
                </c:pt>
                <c:pt idx="3">
                  <c:v>0.51128050119970236</c:v>
                </c:pt>
                <c:pt idx="4">
                  <c:v>0.4507845642743642</c:v>
                </c:pt>
                <c:pt idx="5">
                  <c:v>0.40041127081329497</c:v>
                </c:pt>
                <c:pt idx="6">
                  <c:v>0.3575805594740592</c:v>
                </c:pt>
                <c:pt idx="7">
                  <c:v>0.32053193924046031</c:v>
                </c:pt>
                <c:pt idx="8">
                  <c:v>0.28635383438262463</c:v>
                </c:pt>
                <c:pt idx="9">
                  <c:v>0.25021544651512939</c:v>
                </c:pt>
                <c:pt idx="10">
                  <c:v>0.20801495262331005</c:v>
                </c:pt>
                <c:pt idx="11">
                  <c:v>0.15950819924291282</c:v>
                </c:pt>
                <c:pt idx="12">
                  <c:v>0.10945016105219518</c:v>
                </c:pt>
                <c:pt idx="13">
                  <c:v>6.4886691602753177E-2</c:v>
                </c:pt>
                <c:pt idx="14">
                  <c:v>3.2054600601020278E-2</c:v>
                </c:pt>
                <c:pt idx="15">
                  <c:v>1.2752822917424189E-2</c:v>
                </c:pt>
                <c:pt idx="16">
                  <c:v>4.1545595474139496E-3</c:v>
                </c:pt>
                <c:pt idx="17">
                  <c:v>1.2178182623532319E-3</c:v>
                </c:pt>
                <c:pt idx="18">
                  <c:v>3.1720369568044582E-4</c:v>
                </c:pt>
                <c:pt idx="19">
                  <c:v>7.2262116635135598E-5</c:v>
                </c:pt>
                <c:pt idx="20">
                  <c:v>1.4102797585291427E-5</c:v>
                </c:pt>
                <c:pt idx="21">
                  <c:v>2.2921835762801379E-6</c:v>
                </c:pt>
                <c:pt idx="22">
                  <c:v>2.978355838623159E-7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885-4DB6-B72D-595DA97282D6}"/>
            </c:ext>
          </c:extLst>
        </c:ser>
        <c:ser>
          <c:idx val="23"/>
          <c:order val="23"/>
          <c:tx>
            <c:strRef>
              <c:f>Motors!$A$1806</c:f>
              <c:strCache>
                <c:ptCount val="1"/>
                <c:pt idx="0">
                  <c:v>Cavan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Motors!$B$1806:$X$1806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0.76770576314557815</c:v>
                </c:pt>
                <c:pt idx="2">
                  <c:v>0.66286640056464785</c:v>
                </c:pt>
                <c:pt idx="3">
                  <c:v>0.59460372053717747</c:v>
                </c:pt>
                <c:pt idx="4">
                  <c:v>0.54300282615414253</c:v>
                </c:pt>
                <c:pt idx="5">
                  <c:v>0.50168575212766175</c:v>
                </c:pt>
                <c:pt idx="6">
                  <c:v>0.46584229363557039</c:v>
                </c:pt>
                <c:pt idx="7">
                  <c:v>0.43140614513540798</c:v>
                </c:pt>
                <c:pt idx="8">
                  <c:v>0.39347752496672495</c:v>
                </c:pt>
                <c:pt idx="9">
                  <c:v>0.34764154859382534</c:v>
                </c:pt>
                <c:pt idx="10">
                  <c:v>0.29033774497840459</c:v>
                </c:pt>
                <c:pt idx="11">
                  <c:v>0.22320884286088172</c:v>
                </c:pt>
                <c:pt idx="12">
                  <c:v>0.15392991622064356</c:v>
                </c:pt>
                <c:pt idx="13">
                  <c:v>9.2394048090013059E-2</c:v>
                </c:pt>
                <c:pt idx="14">
                  <c:v>4.6640055335325337E-2</c:v>
                </c:pt>
                <c:pt idx="15">
                  <c:v>1.9021691036318567E-2</c:v>
                </c:pt>
                <c:pt idx="16">
                  <c:v>6.2532568507348563E-3</c:v>
                </c:pt>
                <c:pt idx="17">
                  <c:v>1.8512299788722153E-3</c:v>
                </c:pt>
                <c:pt idx="18">
                  <c:v>4.8739733931491003E-4</c:v>
                </c:pt>
                <c:pt idx="19">
                  <c:v>1.1233192273585324E-4</c:v>
                </c:pt>
                <c:pt idx="20">
                  <c:v>2.2199062708727624E-5</c:v>
                </c:pt>
                <c:pt idx="21">
                  <c:v>3.6568969141725916E-6</c:v>
                </c:pt>
                <c:pt idx="22">
                  <c:v>4.8203517710732058E-7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885-4DB6-B72D-595DA97282D6}"/>
            </c:ext>
          </c:extLst>
        </c:ser>
        <c:ser>
          <c:idx val="24"/>
          <c:order val="24"/>
          <c:tx>
            <c:strRef>
              <c:f>Motors!$A$1807</c:f>
              <c:strCache>
                <c:ptCount val="1"/>
                <c:pt idx="0">
                  <c:v>Donegal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Motors!$B$1807:$X$1807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0.7976712855002881</c:v>
                </c:pt>
                <c:pt idx="2">
                  <c:v>0.69647786451506932</c:v>
                </c:pt>
                <c:pt idx="3">
                  <c:v>0.62362288476915007</c:v>
                </c:pt>
                <c:pt idx="4">
                  <c:v>0.56388016576338584</c:v>
                </c:pt>
                <c:pt idx="5">
                  <c:v>0.51406973316758975</c:v>
                </c:pt>
                <c:pt idx="6">
                  <c:v>0.47211942281671904</c:v>
                </c:pt>
                <c:pt idx="7">
                  <c:v>0.43389221756903551</c:v>
                </c:pt>
                <c:pt idx="8">
                  <c:v>0.39296464047440316</c:v>
                </c:pt>
                <c:pt idx="9">
                  <c:v>0.34403464740423539</c:v>
                </c:pt>
                <c:pt idx="10">
                  <c:v>0.28432786548070588</c:v>
                </c:pt>
                <c:pt idx="11">
                  <c:v>0.21610174689487394</c:v>
                </c:pt>
                <c:pt idx="12">
                  <c:v>0.1474618191416226</c:v>
                </c:pt>
                <c:pt idx="13">
                  <c:v>8.8010671943844709E-2</c:v>
                </c:pt>
                <c:pt idx="14">
                  <c:v>4.4526513632269782E-2</c:v>
                </c:pt>
                <c:pt idx="15">
                  <c:v>1.8315338142550819E-2</c:v>
                </c:pt>
                <c:pt idx="16">
                  <c:v>6.0343571985921329E-3</c:v>
                </c:pt>
                <c:pt idx="17">
                  <c:v>1.791516652144387E-3</c:v>
                </c:pt>
                <c:pt idx="18">
                  <c:v>4.7332586151571654E-4</c:v>
                </c:pt>
                <c:pt idx="19">
                  <c:v>1.0954170328281165E-4</c:v>
                </c:pt>
                <c:pt idx="20">
                  <c:v>2.1751652089729845E-5</c:v>
                </c:pt>
                <c:pt idx="21">
                  <c:v>3.602725647477989E-6</c:v>
                </c:pt>
                <c:pt idx="22">
                  <c:v>4.7778596279357544E-7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885-4DB6-B72D-595DA97282D6}"/>
            </c:ext>
          </c:extLst>
        </c:ser>
        <c:ser>
          <c:idx val="25"/>
          <c:order val="25"/>
          <c:tx>
            <c:strRef>
              <c:f>Motors!$A$1808</c:f>
              <c:strCache>
                <c:ptCount val="1"/>
                <c:pt idx="0">
                  <c:v>Monaghan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Motors!$B$1808:$X$1808</c:f>
              <c:numCache>
                <c:formatCode>0.000</c:formatCode>
                <c:ptCount val="23"/>
                <c:pt idx="0" formatCode="0.00">
                  <c:v>1</c:v>
                </c:pt>
                <c:pt idx="1">
                  <c:v>0.78846420237205361</c:v>
                </c:pt>
                <c:pt idx="2">
                  <c:v>0.68704968018157664</c:v>
                </c:pt>
                <c:pt idx="3">
                  <c:v>0.61380640586017243</c:v>
                </c:pt>
                <c:pt idx="4">
                  <c:v>0.5523204599123881</c:v>
                </c:pt>
                <c:pt idx="5">
                  <c:v>0.49922494649061055</c:v>
                </c:pt>
                <c:pt idx="6">
                  <c:v>0.45312773255432304</c:v>
                </c:pt>
                <c:pt idx="7">
                  <c:v>0.41207012687408229</c:v>
                </c:pt>
                <c:pt idx="8">
                  <c:v>0.3706078248043011</c:v>
                </c:pt>
                <c:pt idx="9">
                  <c:v>0.32371965111079881</c:v>
                </c:pt>
                <c:pt idx="10">
                  <c:v>0.26764693998075517</c:v>
                </c:pt>
                <c:pt idx="11">
                  <c:v>0.20402152073180546</c:v>
                </c:pt>
                <c:pt idx="12">
                  <c:v>0.13984438309219638</c:v>
                </c:pt>
                <c:pt idx="13">
                  <c:v>8.3825351475556587E-2</c:v>
                </c:pt>
                <c:pt idx="14">
                  <c:v>4.2655180367833445E-2</c:v>
                </c:pt>
                <c:pt idx="15">
                  <c:v>1.762932064214795E-2</c:v>
                </c:pt>
                <c:pt idx="16">
                  <c:v>5.8193677861979598E-3</c:v>
                </c:pt>
                <c:pt idx="17">
                  <c:v>1.7310140579988031E-3</c:v>
                </c:pt>
                <c:pt idx="18">
                  <c:v>4.5822983251853078E-4</c:v>
                </c:pt>
                <c:pt idx="19">
                  <c:v>1.0625560808097401E-4</c:v>
                </c:pt>
                <c:pt idx="20">
                  <c:v>2.1140564335109246E-5</c:v>
                </c:pt>
                <c:pt idx="21">
                  <c:v>3.5083748766151501E-6</c:v>
                </c:pt>
                <c:pt idx="22">
                  <c:v>4.6617763560519165E-7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885-4DB6-B72D-595DA97282D6}"/>
            </c:ext>
          </c:extLst>
        </c:ser>
        <c:ser>
          <c:idx val="26"/>
          <c:order val="26"/>
          <c:tx>
            <c:strRef>
              <c:f>Motors!$A$1782</c:f>
              <c:strCache>
                <c:ptCount val="1"/>
                <c:pt idx="0">
                  <c:v>IE</c:v>
                </c:pt>
              </c:strCache>
            </c:strRef>
          </c:tx>
          <c:marker>
            <c:symbol val="none"/>
          </c:marker>
          <c:cat>
            <c:numRef>
              <c:f>Motors!$B$1781:$X$1781</c:f>
              <c:numCache>
                <c:formatCode>0</c:formatCod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</c:numCache>
            </c:numRef>
          </c:cat>
          <c:val>
            <c:numRef>
              <c:f>Motors!$B$1782:$X$1782</c:f>
              <c:numCache>
                <c:formatCode>0.00</c:formatCode>
                <c:ptCount val="23"/>
                <c:pt idx="0">
                  <c:v>1</c:v>
                </c:pt>
                <c:pt idx="1">
                  <c:v>0.75970555058787048</c:v>
                </c:pt>
                <c:pt idx="2">
                  <c:v>0.64552096867122477</c:v>
                </c:pt>
                <c:pt idx="3">
                  <c:v>0.57077254258943855</c:v>
                </c:pt>
                <c:pt idx="4">
                  <c:v>0.51540579407962617</c:v>
                </c:pt>
                <c:pt idx="5">
                  <c:v>0.47230820366151371</c:v>
                </c:pt>
                <c:pt idx="6">
                  <c:v>0.43650867701010387</c:v>
                </c:pt>
                <c:pt idx="7">
                  <c:v>0.4030946967071185</c:v>
                </c:pt>
                <c:pt idx="8">
                  <c:v>0.36703145691700545</c:v>
                </c:pt>
                <c:pt idx="9">
                  <c:v>0.32358332205428997</c:v>
                </c:pt>
                <c:pt idx="10">
                  <c:v>0.26951891967490182</c:v>
                </c:pt>
                <c:pt idx="11">
                  <c:v>0.20634039964568762</c:v>
                </c:pt>
                <c:pt idx="12">
                  <c:v>0.14142525448577803</c:v>
                </c:pt>
                <c:pt idx="13">
                  <c:v>8.4240563902698407E-2</c:v>
                </c:pt>
                <c:pt idx="14">
                  <c:v>4.2195286391597309E-2</c:v>
                </c:pt>
                <c:pt idx="15">
                  <c:v>1.7126831572612633E-2</c:v>
                </c:pt>
                <c:pt idx="16">
                  <c:v>5.6175642207979548E-3</c:v>
                </c:pt>
                <c:pt idx="17">
                  <c:v>1.6593669481220763E-3</c:v>
                </c:pt>
                <c:pt idx="18">
                  <c:v>4.3595512950689308E-4</c:v>
                </c:pt>
                <c:pt idx="19">
                  <c:v>1.0027321021921498E-4</c:v>
                </c:pt>
                <c:pt idx="20">
                  <c:v>1.9778638337797361E-5</c:v>
                </c:pt>
                <c:pt idx="21">
                  <c:v>3.2525349454859409E-6</c:v>
                </c:pt>
                <c:pt idx="22">
                  <c:v>4.2806879008150389E-7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885-4DB6-B72D-595DA9728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87151"/>
        <c:axId val="1394198383"/>
      </c:lineChart>
      <c:catAx>
        <c:axId val="1394187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8383"/>
        <c:crosses val="autoZero"/>
        <c:auto val="1"/>
        <c:lblAlgn val="ctr"/>
        <c:lblOffset val="100"/>
        <c:noMultiLvlLbl val="0"/>
      </c:catAx>
      <c:valAx>
        <c:axId val="1394198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71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637555840001086E-2"/>
          <c:y val="0.87239503638177374"/>
          <c:w val="0.94624996870556133"/>
          <c:h val="0.11371607726084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38100</xdr:colOff>
          <xdr:row>3</xdr:row>
          <xdr:rowOff>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631372</xdr:colOff>
      <xdr:row>28</xdr:row>
      <xdr:rowOff>10885</xdr:rowOff>
    </xdr:from>
    <xdr:to>
      <xdr:col>23</xdr:col>
      <xdr:colOff>206829</xdr:colOff>
      <xdr:row>57</xdr:row>
      <xdr:rowOff>130628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22</xdr:col>
      <xdr:colOff>272143</xdr:colOff>
      <xdr:row>58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10884</xdr:colOff>
      <xdr:row>28</xdr:row>
      <xdr:rowOff>10886</xdr:rowOff>
    </xdr:from>
    <xdr:to>
      <xdr:col>20</xdr:col>
      <xdr:colOff>620486</xdr:colOff>
      <xdr:row>57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1809</xdr:row>
      <xdr:rowOff>185056</xdr:rowOff>
    </xdr:from>
    <xdr:to>
      <xdr:col>14</xdr:col>
      <xdr:colOff>332014</xdr:colOff>
      <xdr:row>1839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hid Aryanpur" id="{79175F7B-EE46-4151-8E10-73E258171796}" userId="bcf850925e8c42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2-10-12T11:21:34.85" personId="{79175F7B-EE46-4151-8E10-73E258171796}" id="{AF0D87BC-371D-474A-954E-B55044DD6E67}">
    <text>Updated to 2020, THA17, CSO</text>
  </threadedComment>
  <threadedComment ref="H5" dT="2022-10-12T11:24:22.57" personId="{79175F7B-EE46-4151-8E10-73E258171796}" id="{EF16748D-E488-4C3C-886F-E5AFBDB642C6}">
    <text>Updated to 2020, THA17, CSO</text>
  </threadedComment>
  <threadedComment ref="I5" dT="2022-10-12T11:29:36.63" personId="{79175F7B-EE46-4151-8E10-73E258171796}" id="{1D8EA8EF-234C-459B-9ADE-385C2CD94209}">
    <text>Updated to 2020, THA17, CSO.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8184-63B5-4553-B74A-9E3C06CB4F98}">
  <sheetPr codeName="Sheet10"/>
  <dimension ref="A1:Z99"/>
  <sheetViews>
    <sheetView showGridLines="0" topLeftCell="A13" zoomScaleNormal="100" workbookViewId="0">
      <selection activeCell="M18" sqref="M18"/>
    </sheetView>
  </sheetViews>
  <sheetFormatPr defaultColWidth="8.81640625" defaultRowHeight="14.5" x14ac:dyDescent="0.3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54"/>
      <c r="B1" s="54"/>
      <c r="C1" s="54"/>
      <c r="D1" s="54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x14ac:dyDescent="0.35">
      <c r="A2" s="54"/>
      <c r="B2" s="54"/>
      <c r="C2" s="54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x14ac:dyDescent="0.35">
      <c r="A3" s="54"/>
      <c r="B3" s="54"/>
      <c r="C3" s="54"/>
      <c r="D3" s="54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x14ac:dyDescent="0.35">
      <c r="A4" s="54"/>
      <c r="B4" s="54"/>
      <c r="C4" s="54"/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x14ac:dyDescent="0.35">
      <c r="A5" s="54"/>
      <c r="B5" s="54"/>
      <c r="C5" s="54"/>
      <c r="D5" s="54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x14ac:dyDescent="0.35">
      <c r="A6" s="54"/>
      <c r="B6" s="54"/>
      <c r="C6" s="54"/>
      <c r="D6" s="54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x14ac:dyDescent="0.35">
      <c r="A7" s="54"/>
      <c r="B7" s="54"/>
      <c r="C7" s="54"/>
      <c r="D7" s="54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x14ac:dyDescent="0.35">
      <c r="A8" s="54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35">
      <c r="A9" s="54"/>
      <c r="B9" s="54"/>
      <c r="C9" s="54"/>
      <c r="D9" s="54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x14ac:dyDescent="0.35">
      <c r="A10" s="54"/>
      <c r="B10" s="54"/>
      <c r="C10" s="54"/>
      <c r="D10" s="5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x14ac:dyDescent="0.35">
      <c r="A11" s="54"/>
      <c r="B11" s="54"/>
      <c r="C11" s="54"/>
      <c r="D11" s="54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x14ac:dyDescent="0.35">
      <c r="A12" s="54"/>
      <c r="B12" s="54"/>
      <c r="C12" s="54"/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x14ac:dyDescent="0.35">
      <c r="A13" s="54"/>
      <c r="B13" s="54"/>
      <c r="C13" s="54"/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x14ac:dyDescent="0.35">
      <c r="A14" s="54"/>
      <c r="B14" s="54"/>
      <c r="C14" s="54"/>
      <c r="D14" s="54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x14ac:dyDescent="0.35">
      <c r="A15" s="54"/>
      <c r="B15" s="54"/>
      <c r="C15" s="54"/>
      <c r="D15" s="5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02.75" customHeight="1" x14ac:dyDescent="0.35">
      <c r="A16" s="74" t="s">
        <v>119</v>
      </c>
      <c r="B16" s="74"/>
      <c r="C16" s="74"/>
      <c r="D16" s="74"/>
      <c r="E16" s="56"/>
      <c r="F16" s="56"/>
      <c r="G16" s="57"/>
      <c r="H16" s="57"/>
      <c r="I16" s="57"/>
      <c r="J16" s="57"/>
      <c r="K16" s="57"/>
      <c r="L16" s="57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7.25" customHeight="1" x14ac:dyDescent="0.35">
      <c r="A17" s="58"/>
      <c r="B17" s="58"/>
      <c r="C17" s="58"/>
      <c r="D17" s="58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7.25" customHeight="1" x14ac:dyDescent="0.35">
      <c r="A18" s="58"/>
      <c r="B18" s="58"/>
      <c r="C18" s="58"/>
      <c r="D18" s="58"/>
      <c r="E18" s="59"/>
      <c r="F18" s="59"/>
      <c r="G18" s="60"/>
      <c r="H18" s="60"/>
      <c r="I18" s="60"/>
      <c r="J18" s="60"/>
      <c r="K18" s="60"/>
      <c r="L18" s="60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7.25" customHeight="1" x14ac:dyDescent="0.35">
      <c r="A19" s="61" t="s">
        <v>120</v>
      </c>
      <c r="B19" s="73" t="s">
        <v>133</v>
      </c>
      <c r="C19" s="73"/>
      <c r="D19" s="73"/>
      <c r="E19" s="62"/>
      <c r="F19" s="62"/>
      <c r="G19" s="63"/>
      <c r="H19" s="63"/>
      <c r="I19" s="63"/>
      <c r="J19" s="63"/>
      <c r="K19" s="63"/>
      <c r="L19" s="63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7.25" customHeight="1" x14ac:dyDescent="0.35">
      <c r="A20" s="61" t="s">
        <v>121</v>
      </c>
      <c r="B20" s="73" t="s">
        <v>134</v>
      </c>
      <c r="C20" s="73"/>
      <c r="D20" s="73"/>
      <c r="E20" s="62"/>
      <c r="F20" s="62"/>
      <c r="G20" s="63"/>
      <c r="H20" s="63"/>
      <c r="I20" s="63"/>
      <c r="J20" s="63"/>
      <c r="K20" s="63"/>
      <c r="L20" s="63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7.25" customHeight="1" x14ac:dyDescent="0.35">
      <c r="A21" s="61" t="s">
        <v>122</v>
      </c>
      <c r="B21" s="64" t="s">
        <v>132</v>
      </c>
      <c r="C21" s="64"/>
      <c r="D21" s="64"/>
      <c r="E21" s="62"/>
      <c r="F21" s="62"/>
      <c r="G21" s="63"/>
      <c r="H21" s="63"/>
      <c r="I21" s="63"/>
      <c r="J21" s="63"/>
      <c r="K21" s="63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7.25" customHeight="1" x14ac:dyDescent="0.35">
      <c r="A22" s="61"/>
      <c r="B22" s="64"/>
      <c r="C22" s="64"/>
      <c r="D22" s="64"/>
      <c r="E22" s="62"/>
      <c r="F22" s="62"/>
      <c r="G22" s="63"/>
      <c r="H22" s="63"/>
      <c r="I22" s="63"/>
      <c r="J22" s="63"/>
      <c r="K22" s="63"/>
      <c r="L22" s="63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7.25" customHeight="1" x14ac:dyDescent="0.35">
      <c r="A23" s="61" t="s">
        <v>123</v>
      </c>
      <c r="B23" s="73" t="s">
        <v>131</v>
      </c>
      <c r="C23" s="73"/>
      <c r="D23" s="73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7.25" customHeight="1" x14ac:dyDescent="0.35">
      <c r="A24" s="61"/>
      <c r="B24" s="73" t="s">
        <v>135</v>
      </c>
      <c r="C24" s="73"/>
      <c r="D24" s="73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7.25" customHeight="1" x14ac:dyDescent="0.35">
      <c r="A25" s="61"/>
      <c r="B25" s="64"/>
      <c r="C25" s="64"/>
      <c r="D25" s="6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7.25" customHeight="1" x14ac:dyDescent="0.35">
      <c r="A26" s="61" t="s">
        <v>124</v>
      </c>
      <c r="B26" s="73" t="s">
        <v>131</v>
      </c>
      <c r="C26" s="73"/>
      <c r="D26" s="73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7.25" customHeight="1" x14ac:dyDescent="0.35">
      <c r="A27" s="61"/>
      <c r="B27" s="73"/>
      <c r="C27" s="73"/>
      <c r="D27" s="73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7.25" customHeight="1" x14ac:dyDescent="0.35">
      <c r="A28" s="61"/>
      <c r="B28" s="64"/>
      <c r="C28" s="64"/>
      <c r="D28" s="6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7.25" customHeight="1" x14ac:dyDescent="0.35">
      <c r="A29" s="61" t="s">
        <v>125</v>
      </c>
      <c r="B29" s="65">
        <v>1</v>
      </c>
      <c r="C29" s="64"/>
      <c r="D29" s="64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7.25" customHeight="1" x14ac:dyDescent="0.35">
      <c r="A30" s="61" t="s">
        <v>126</v>
      </c>
      <c r="B30" s="75" t="s">
        <v>127</v>
      </c>
      <c r="C30" s="73"/>
      <c r="D30" s="73"/>
      <c r="E30" s="66"/>
      <c r="F30" s="66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7.25" customHeight="1" x14ac:dyDescent="0.35">
      <c r="A31" s="61" t="s">
        <v>128</v>
      </c>
      <c r="B31" s="73" t="s">
        <v>129</v>
      </c>
      <c r="C31" s="73"/>
      <c r="D31" s="73"/>
      <c r="E31" s="66"/>
      <c r="F31" s="66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7.25" customHeight="1" x14ac:dyDescent="0.35">
      <c r="A32" s="67"/>
      <c r="B32" s="68" t="s">
        <v>130</v>
      </c>
      <c r="C32" s="67"/>
      <c r="D32" s="67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x14ac:dyDescent="0.35">
      <c r="A33" s="54"/>
      <c r="B33" s="54"/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x14ac:dyDescent="0.35">
      <c r="A34" s="54"/>
      <c r="B34" s="54"/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x14ac:dyDescent="0.35">
      <c r="A35" s="54"/>
      <c r="B35" s="54"/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x14ac:dyDescent="0.35">
      <c r="A36" s="54"/>
      <c r="B36" s="54"/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x14ac:dyDescent="0.35">
      <c r="A37" s="54"/>
      <c r="B37" s="54"/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x14ac:dyDescent="0.35">
      <c r="A38" s="54"/>
      <c r="B38" s="54"/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x14ac:dyDescent="0.35">
      <c r="A39" s="54"/>
      <c r="B39" s="54"/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x14ac:dyDescent="0.35">
      <c r="A40" s="54"/>
      <c r="B40" s="54"/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x14ac:dyDescent="0.35">
      <c r="A41" s="54"/>
      <c r="B41" s="54"/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x14ac:dyDescent="0.35">
      <c r="A42" s="54"/>
      <c r="B42" s="54"/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x14ac:dyDescent="0.3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x14ac:dyDescent="0.3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x14ac:dyDescent="0.3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x14ac:dyDescent="0.3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x14ac:dyDescent="0.3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x14ac:dyDescent="0.3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x14ac:dyDescent="0.3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x14ac:dyDescent="0.3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x14ac:dyDescent="0.3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x14ac:dyDescent="0.3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x14ac:dyDescent="0.3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x14ac:dyDescent="0.3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x14ac:dyDescent="0.3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x14ac:dyDescent="0.3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x14ac:dyDescent="0.3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x14ac:dyDescent="0.3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x14ac:dyDescent="0.3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x14ac:dyDescent="0.3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x14ac:dyDescent="0.3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x14ac:dyDescent="0.3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x14ac:dyDescent="0.3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x14ac:dyDescent="0.3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x14ac:dyDescent="0.3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x14ac:dyDescent="0.3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x14ac:dyDescent="0.3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x14ac:dyDescent="0.3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x14ac:dyDescent="0.3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x14ac:dyDescent="0.3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x14ac:dyDescent="0.3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x14ac:dyDescent="0.3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x14ac:dyDescent="0.3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x14ac:dyDescent="0.3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x14ac:dyDescent="0.3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x14ac:dyDescent="0.3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x14ac:dyDescent="0.3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x14ac:dyDescent="0.3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x14ac:dyDescent="0.3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x14ac:dyDescent="0.3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x14ac:dyDescent="0.3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x14ac:dyDescent="0.3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x14ac:dyDescent="0.3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x14ac:dyDescent="0.3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x14ac:dyDescent="0.3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x14ac:dyDescent="0.3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x14ac:dyDescent="0.3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x14ac:dyDescent="0.3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x14ac:dyDescent="0.3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x14ac:dyDescent="0.3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x14ac:dyDescent="0.3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x14ac:dyDescent="0.3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x14ac:dyDescent="0.3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x14ac:dyDescent="0.3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x14ac:dyDescent="0.3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x14ac:dyDescent="0.3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x14ac:dyDescent="0.3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x14ac:dyDescent="0.3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x14ac:dyDescent="0.3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xr:uid="{BC49FFA1-C595-425A-A388-8DBDE2BEAF10}"/>
    <hyperlink ref="B32" r:id="rId2" xr:uid="{EF7448D4-E2F3-4BB2-9A06-6FFF31ECCF9D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0145-C7D2-4EDF-9BCE-40E27F4E0932}">
  <sheetPr codeName="Sheet1"/>
  <dimension ref="A3:AD37"/>
  <sheetViews>
    <sheetView workbookViewId="0">
      <selection activeCell="N16" sqref="N16"/>
    </sheetView>
  </sheetViews>
  <sheetFormatPr defaultColWidth="9.08984375" defaultRowHeight="14.5" x14ac:dyDescent="0.35"/>
  <cols>
    <col min="1" max="1" width="12.08984375" customWidth="1"/>
    <col min="2" max="2" width="11.7265625" customWidth="1"/>
    <col min="3" max="3" width="3.089843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089843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089843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089843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 x14ac:dyDescent="0.35">
      <c r="C3" s="22" t="str" cm="1">
        <f t="array" ref="C3">IF(LEFT(INDEX(C5:C7,$A$4),1)&lt;&gt;"*",INDEX(C5:C7,$A$4),"")</f>
        <v>IE</v>
      </c>
      <c r="D3" s="22" t="str" cm="1">
        <f t="array" ref="D3">IF(LEFT(INDEX(D5:D7,$A$4),1)&lt;&gt;"*",INDEX(D5:D7,$A$4),"")</f>
        <v/>
      </c>
      <c r="E3" s="22" t="str" cm="1">
        <f t="array" ref="E3">IF(LEFT(INDEX(E5:E7,$A$4),1)&lt;&gt;"*",INDEX(E5:E7,$A$4),"")</f>
        <v>IE-CW</v>
      </c>
      <c r="F3" s="22" t="str" cm="1">
        <f t="array" ref="F3">IF(LEFT(INDEX(F5:F7,$A$4),1)&lt;&gt;"*",INDEX(F5:F7,$A$4),"")</f>
        <v>IE-D</v>
      </c>
      <c r="G3" s="22" t="str" cm="1">
        <f t="array" ref="G3">IF(LEFT(INDEX(G5:G7,$A$4),1)&lt;&gt;"*",INDEX(G5:G7,$A$4),"")</f>
        <v>IE-KE</v>
      </c>
      <c r="H3" s="22" t="str" cm="1">
        <f t="array" ref="H3">IF(LEFT(INDEX(H5:H7,$A$4),1)&lt;&gt;"*",INDEX(H5:H7,$A$4),"")</f>
        <v>IE-KK</v>
      </c>
      <c r="I3" s="22" t="str" cm="1">
        <f t="array" ref="I3">IF(LEFT(INDEX(I5:I7,$A$4),1)&lt;&gt;"*",INDEX(I5:I7,$A$4),"")</f>
        <v>IE-LS</v>
      </c>
      <c r="J3" s="22" t="str" cm="1">
        <f t="array" ref="J3">IF(LEFT(INDEX(J5:J7,$A$4),1)&lt;&gt;"*",INDEX(J5:J7,$A$4),"")</f>
        <v>IE-LD</v>
      </c>
      <c r="K3" s="22" t="str" cm="1">
        <f t="array" ref="K3">IF(LEFT(INDEX(K5:K7,$A$4),1)&lt;&gt;"*",INDEX(K5:K7,$A$4),"")</f>
        <v>IE-LH</v>
      </c>
      <c r="L3" s="22" t="str" cm="1">
        <f t="array" ref="L3">IF(LEFT(INDEX(L5:L7,$A$4),1)&lt;&gt;"*",INDEX(L5:L7,$A$4),"")</f>
        <v>IE-MH</v>
      </c>
      <c r="M3" s="22" t="str" cm="1">
        <f t="array" ref="M3">IF(LEFT(INDEX(M5:M7,$A$4),1)&lt;&gt;"*",INDEX(M5:M7,$A$4),"")</f>
        <v>IE-OY</v>
      </c>
      <c r="N3" s="22" t="str" cm="1">
        <f t="array" ref="N3">IF(LEFT(INDEX(N5:N7,$A$4),1)&lt;&gt;"*",INDEX(N5:N7,$A$4),"")</f>
        <v>IE-WH</v>
      </c>
      <c r="O3" s="22" t="str" cm="1">
        <f t="array" ref="O3">IF(LEFT(INDEX(O5:O7,$A$4),1)&lt;&gt;"*",INDEX(O5:O7,$A$4),"")</f>
        <v>IE-WX</v>
      </c>
      <c r="P3" s="22" t="str" cm="1">
        <f t="array" ref="P3">IF(LEFT(INDEX(P5:P7,$A$4),1)&lt;&gt;"*",INDEX(P5:P7,$A$4),"")</f>
        <v>IE-WW</v>
      </c>
      <c r="Q3" s="22" t="str" cm="1">
        <f t="array" ref="Q3">IF(LEFT(INDEX(Q5:Q7,$A$4),1)&lt;&gt;"*",INDEX(Q5:Q7,$A$4),"")</f>
        <v>IE-CE</v>
      </c>
      <c r="R3" s="22" t="str" cm="1">
        <f t="array" ref="R3">IF(LEFT(INDEX(R5:R7,$A$4),1)&lt;&gt;"*",INDEX(R5:R7,$A$4),"")</f>
        <v>IE-CO</v>
      </c>
      <c r="S3" s="22" t="str" cm="1">
        <f t="array" ref="S3">IF(LEFT(INDEX(S5:S7,$A$4),1)&lt;&gt;"*",INDEX(S5:S7,$A$4),"")</f>
        <v>IE-KY</v>
      </c>
      <c r="T3" s="22" t="str" cm="1">
        <f t="array" ref="T3">IF(LEFT(INDEX(T5:T7,$A$4),1)&lt;&gt;"*",INDEX(T5:T7,$A$4),"")</f>
        <v>IE-LK</v>
      </c>
      <c r="U3" s="22" t="str" cm="1">
        <f t="array" ref="U3">IF(LEFT(INDEX(U5:U7,$A$4),1)&lt;&gt;"*",INDEX(U5:U7,$A$4),"")</f>
        <v>IE-TA</v>
      </c>
      <c r="V3" s="22" t="str" cm="1">
        <f t="array" ref="V3">IF(LEFT(INDEX(V5:V7,$A$4),1)&lt;&gt;"*",INDEX(V5:V7,$A$4),"")</f>
        <v>IE-WD</v>
      </c>
      <c r="W3" s="22" t="str" cm="1">
        <f t="array" ref="W3">IF(LEFT(INDEX(W5:W7,$A$4),1)&lt;&gt;"*",INDEX(W5:W7,$A$4),"")</f>
        <v>IE-G</v>
      </c>
      <c r="X3" s="22" t="str" cm="1">
        <f t="array" ref="X3">IF(LEFT(INDEX(X5:X7,$A$4),1)&lt;&gt;"*",INDEX(X5:X7,$A$4),"")</f>
        <v>IE-LM</v>
      </c>
      <c r="Y3" s="22" t="str" cm="1">
        <f t="array" ref="Y3">IF(LEFT(INDEX(Y5:Y7,$A$4),1)&lt;&gt;"*",INDEX(Y5:Y7,$A$4),"")</f>
        <v>IE-MO</v>
      </c>
      <c r="Z3" s="22" t="str" cm="1">
        <f t="array" ref="Z3">IF(LEFT(INDEX(Z5:Z7,$A$4),1)&lt;&gt;"*",INDEX(Z5:Z7,$A$4),"")</f>
        <v>IE-RN</v>
      </c>
      <c r="AA3" s="22" t="str" cm="1">
        <f t="array" ref="AA3">IF(LEFT(INDEX(AA5:AA7,$A$4),1)&lt;&gt;"*",INDEX(AA5:AA7,$A$4),"")</f>
        <v>IE-SO</v>
      </c>
      <c r="AB3" s="22" t="str" cm="1">
        <f t="array" ref="AB3">IF(LEFT(INDEX(AB5:AB7,$A$4),1)&lt;&gt;"*",INDEX(AB5:AB7,$A$4),"")</f>
        <v>IE-CN</v>
      </c>
      <c r="AC3" s="22" t="str" cm="1">
        <f t="array" ref="AC3">IF(LEFT(INDEX(AC5:AC7,$A$4),1)&lt;&gt;"*",INDEX(AC5:AC7,$A$4),"")</f>
        <v>IE-DL</v>
      </c>
      <c r="AD3" s="22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40</v>
      </c>
      <c r="C5" s="23" t="s">
        <v>41</v>
      </c>
      <c r="D5" s="23" t="s">
        <v>118</v>
      </c>
      <c r="E5" s="22" t="str">
        <f>Regions!A11</f>
        <v>IE-CW</v>
      </c>
      <c r="F5" s="22" t="str">
        <f>Regions!A16</f>
        <v>IE-D</v>
      </c>
      <c r="G5" s="22" t="str">
        <f>Regions!A19</f>
        <v>IE-KE</v>
      </c>
      <c r="H5" s="22" t="str">
        <f>Regions!A20</f>
        <v>IE-KK</v>
      </c>
      <c r="I5" s="22" t="str">
        <f>Regions!A21</f>
        <v>IE-LS</v>
      </c>
      <c r="J5" s="22" t="str">
        <f>Regions!A24</f>
        <v>IE-LD</v>
      </c>
      <c r="K5" s="22" t="str">
        <f>Regions!A25</f>
        <v>IE-LH</v>
      </c>
      <c r="L5" s="22" t="str">
        <f>Regions!A27</f>
        <v>IE-MH</v>
      </c>
      <c r="M5" s="22" t="str">
        <f>Regions!A29</f>
        <v>IE-OY</v>
      </c>
      <c r="N5" s="22" t="str">
        <f>Regions!A34</f>
        <v>IE-WH</v>
      </c>
      <c r="O5" s="22" t="str">
        <f>Regions!A35</f>
        <v>IE-WX</v>
      </c>
      <c r="P5" s="22" t="str">
        <f>Regions!A36</f>
        <v>IE-WW</v>
      </c>
      <c r="Q5" s="22" t="str">
        <f>Regions!A13</f>
        <v>IE-CE</v>
      </c>
      <c r="R5" s="22" t="str">
        <f>Regions!A14</f>
        <v>IE-CO</v>
      </c>
      <c r="S5" s="22" t="str">
        <f>Regions!A18</f>
        <v>IE-KY</v>
      </c>
      <c r="T5" s="22" t="str">
        <f>Regions!A23</f>
        <v>IE-LK</v>
      </c>
      <c r="U5" s="22" t="str">
        <f>Regions!A32</f>
        <v>IE-TA</v>
      </c>
      <c r="V5" s="22" t="str">
        <f>Regions!A33</f>
        <v>IE-WD</v>
      </c>
      <c r="W5" s="22" t="str">
        <f>Regions!A17</f>
        <v>IE-G</v>
      </c>
      <c r="X5" s="22" t="str">
        <f>Regions!A22</f>
        <v>IE-LM</v>
      </c>
      <c r="Y5" s="22" t="str">
        <f>Regions!A26</f>
        <v>IE-MO</v>
      </c>
      <c r="Z5" s="22" t="str">
        <f>Regions!A30</f>
        <v>IE-RN</v>
      </c>
      <c r="AA5" s="22" t="str">
        <f>Regions!A31</f>
        <v>IE-SO</v>
      </c>
      <c r="AB5" s="22" t="str">
        <f>Regions!A12</f>
        <v>IE-CN</v>
      </c>
      <c r="AC5" s="22" t="str">
        <f>Regions!A15</f>
        <v>IE-DL</v>
      </c>
      <c r="AD5" s="22" t="str">
        <f>Regions!A28</f>
        <v>IE-MN</v>
      </c>
    </row>
    <row r="6" spans="1:30" x14ac:dyDescent="0.35">
      <c r="A6" t="s">
        <v>42</v>
      </c>
      <c r="C6" s="22" t="str">
        <f>C5</f>
        <v>IE</v>
      </c>
      <c r="D6" s="22" t="str">
        <f>IF(LEFT(D5,1)&lt;&gt;"*","*"&amp;D5,D5)</f>
        <v>*National</v>
      </c>
      <c r="E6" s="22" t="str">
        <f t="shared" ref="E6:AD6" si="0">IF(LEFT(E5,1)&lt;&gt;"*","*"&amp;E5,E5)</f>
        <v>*IE-CW</v>
      </c>
      <c r="F6" s="22" t="str">
        <f t="shared" si="0"/>
        <v>*IE-D</v>
      </c>
      <c r="G6" s="22" t="str">
        <f t="shared" si="0"/>
        <v>*IE-KE</v>
      </c>
      <c r="H6" s="22" t="str">
        <f t="shared" si="0"/>
        <v>*IE-KK</v>
      </c>
      <c r="I6" s="22" t="str">
        <f t="shared" si="0"/>
        <v>*IE-LS</v>
      </c>
      <c r="J6" s="22" t="str">
        <f t="shared" si="0"/>
        <v>*IE-LD</v>
      </c>
      <c r="K6" s="22" t="str">
        <f t="shared" si="0"/>
        <v>*IE-LH</v>
      </c>
      <c r="L6" s="22" t="str">
        <f t="shared" si="0"/>
        <v>*IE-MH</v>
      </c>
      <c r="M6" s="22" t="str">
        <f t="shared" si="0"/>
        <v>*IE-OY</v>
      </c>
      <c r="N6" s="22" t="str">
        <f t="shared" si="0"/>
        <v>*IE-WH</v>
      </c>
      <c r="O6" s="22" t="str">
        <f t="shared" si="0"/>
        <v>*IE-WX</v>
      </c>
      <c r="P6" s="22" t="str">
        <f t="shared" si="0"/>
        <v>*IE-WW</v>
      </c>
      <c r="Q6" s="22" t="str">
        <f t="shared" si="0"/>
        <v>*IE-CE</v>
      </c>
      <c r="R6" s="22" t="str">
        <f t="shared" si="0"/>
        <v>*IE-CO</v>
      </c>
      <c r="S6" s="22" t="str">
        <f t="shared" si="0"/>
        <v>*IE-KY</v>
      </c>
      <c r="T6" s="22" t="str">
        <f t="shared" si="0"/>
        <v>*IE-LK</v>
      </c>
      <c r="U6" s="22" t="str">
        <f t="shared" si="0"/>
        <v>*IE-TA</v>
      </c>
      <c r="V6" s="22" t="str">
        <f t="shared" si="0"/>
        <v>*IE-WD</v>
      </c>
      <c r="W6" s="22" t="str">
        <f t="shared" si="0"/>
        <v>*IE-G</v>
      </c>
      <c r="X6" s="22" t="str">
        <f t="shared" si="0"/>
        <v>*IE-LM</v>
      </c>
      <c r="Y6" s="22" t="str">
        <f t="shared" si="0"/>
        <v>*IE-MO</v>
      </c>
      <c r="Z6" s="22" t="str">
        <f t="shared" si="0"/>
        <v>*IE-RN</v>
      </c>
      <c r="AA6" s="22" t="str">
        <f t="shared" si="0"/>
        <v>*IE-SO</v>
      </c>
      <c r="AB6" s="22" t="str">
        <f t="shared" si="0"/>
        <v>*IE-CN</v>
      </c>
      <c r="AC6" s="22" t="str">
        <f t="shared" si="0"/>
        <v>*IE-DL</v>
      </c>
      <c r="AD6" s="22" t="str">
        <f t="shared" si="0"/>
        <v>*IE-MN</v>
      </c>
    </row>
    <row r="7" spans="1:30" x14ac:dyDescent="0.35">
      <c r="A7" t="s">
        <v>43</v>
      </c>
      <c r="C7" s="22" t="str">
        <f>"*"&amp;C5</f>
        <v>*IE</v>
      </c>
      <c r="D7" s="22" t="str">
        <f>D5</f>
        <v>*National</v>
      </c>
      <c r="E7" s="22" t="str">
        <f t="shared" ref="E7:AD7" si="1">E5</f>
        <v>IE-CW</v>
      </c>
      <c r="F7" s="22" t="str">
        <f t="shared" si="1"/>
        <v>IE-D</v>
      </c>
      <c r="G7" s="22" t="str">
        <f t="shared" si="1"/>
        <v>IE-KE</v>
      </c>
      <c r="H7" s="22" t="str">
        <f t="shared" si="1"/>
        <v>IE-KK</v>
      </c>
      <c r="I7" s="22" t="str">
        <f t="shared" si="1"/>
        <v>IE-LS</v>
      </c>
      <c r="J7" s="22" t="str">
        <f t="shared" si="1"/>
        <v>IE-LD</v>
      </c>
      <c r="K7" s="22" t="str">
        <f t="shared" si="1"/>
        <v>IE-LH</v>
      </c>
      <c r="L7" s="22" t="str">
        <f t="shared" si="1"/>
        <v>IE-MH</v>
      </c>
      <c r="M7" s="22" t="str">
        <f t="shared" si="1"/>
        <v>IE-OY</v>
      </c>
      <c r="N7" s="22" t="str">
        <f t="shared" si="1"/>
        <v>IE-WH</v>
      </c>
      <c r="O7" s="22" t="str">
        <f t="shared" si="1"/>
        <v>IE-WX</v>
      </c>
      <c r="P7" s="22" t="str">
        <f t="shared" si="1"/>
        <v>IE-WW</v>
      </c>
      <c r="Q7" s="22" t="str">
        <f t="shared" si="1"/>
        <v>IE-CE</v>
      </c>
      <c r="R7" s="22" t="str">
        <f t="shared" si="1"/>
        <v>IE-CO</v>
      </c>
      <c r="S7" s="22" t="str">
        <f t="shared" si="1"/>
        <v>IE-KY</v>
      </c>
      <c r="T7" s="22" t="str">
        <f t="shared" si="1"/>
        <v>IE-LK</v>
      </c>
      <c r="U7" s="22" t="str">
        <f t="shared" si="1"/>
        <v>IE-TA</v>
      </c>
      <c r="V7" s="22" t="str">
        <f t="shared" si="1"/>
        <v>IE-WD</v>
      </c>
      <c r="W7" s="22" t="str">
        <f t="shared" si="1"/>
        <v>IE-G</v>
      </c>
      <c r="X7" s="22" t="str">
        <f t="shared" si="1"/>
        <v>IE-LM</v>
      </c>
      <c r="Y7" s="22" t="str">
        <f t="shared" si="1"/>
        <v>IE-MO</v>
      </c>
      <c r="Z7" s="22" t="str">
        <f t="shared" si="1"/>
        <v>IE-RN</v>
      </c>
      <c r="AA7" s="22" t="str">
        <f t="shared" si="1"/>
        <v>IE-SO</v>
      </c>
      <c r="AB7" s="22" t="str">
        <f t="shared" si="1"/>
        <v>IE-CN</v>
      </c>
      <c r="AC7" s="22" t="str">
        <f t="shared" si="1"/>
        <v>IE-DL</v>
      </c>
      <c r="AD7" s="22" t="str">
        <f t="shared" si="1"/>
        <v>IE-MN</v>
      </c>
    </row>
    <row r="10" spans="1:30" ht="15" thickBot="1" x14ac:dyDescent="0.4">
      <c r="A10" s="24" t="s">
        <v>44</v>
      </c>
      <c r="B10" s="24" t="s">
        <v>45</v>
      </c>
    </row>
    <row r="11" spans="1:30" x14ac:dyDescent="0.35">
      <c r="A11" s="25" t="s">
        <v>46</v>
      </c>
      <c r="B11" s="25" t="s">
        <v>1</v>
      </c>
    </row>
    <row r="12" spans="1:30" x14ac:dyDescent="0.35">
      <c r="A12" s="3" t="s">
        <v>47</v>
      </c>
      <c r="B12" s="3" t="s">
        <v>24</v>
      </c>
    </row>
    <row r="13" spans="1:30" x14ac:dyDescent="0.35">
      <c r="A13" s="3" t="s">
        <v>48</v>
      </c>
      <c r="B13" s="3" t="s">
        <v>13</v>
      </c>
    </row>
    <row r="14" spans="1:30" x14ac:dyDescent="0.35">
      <c r="A14" s="3" t="s">
        <v>49</v>
      </c>
      <c r="B14" s="3" t="s">
        <v>14</v>
      </c>
    </row>
    <row r="15" spans="1:30" x14ac:dyDescent="0.35">
      <c r="A15" s="3" t="s">
        <v>50</v>
      </c>
      <c r="B15" s="3" t="s">
        <v>25</v>
      </c>
    </row>
    <row r="16" spans="1:30" x14ac:dyDescent="0.35">
      <c r="A16" s="3" t="s">
        <v>51</v>
      </c>
      <c r="B16" s="3" t="s">
        <v>2</v>
      </c>
    </row>
    <row r="17" spans="1:2" x14ac:dyDescent="0.35">
      <c r="A17" s="3" t="s">
        <v>52</v>
      </c>
      <c r="B17" s="3" t="s">
        <v>19</v>
      </c>
    </row>
    <row r="18" spans="1:2" x14ac:dyDescent="0.35">
      <c r="A18" s="3" t="s">
        <v>53</v>
      </c>
      <c r="B18" s="3" t="s">
        <v>15</v>
      </c>
    </row>
    <row r="19" spans="1:2" x14ac:dyDescent="0.35">
      <c r="A19" s="3" t="s">
        <v>54</v>
      </c>
      <c r="B19" s="3" t="s">
        <v>3</v>
      </c>
    </row>
    <row r="20" spans="1:2" x14ac:dyDescent="0.35">
      <c r="A20" s="3" t="s">
        <v>55</v>
      </c>
      <c r="B20" s="3" t="s">
        <v>4</v>
      </c>
    </row>
    <row r="21" spans="1:2" x14ac:dyDescent="0.35">
      <c r="A21" s="3" t="s">
        <v>56</v>
      </c>
      <c r="B21" s="3" t="s">
        <v>5</v>
      </c>
    </row>
    <row r="22" spans="1:2" x14ac:dyDescent="0.35">
      <c r="A22" s="3" t="s">
        <v>57</v>
      </c>
      <c r="B22" s="3" t="s">
        <v>20</v>
      </c>
    </row>
    <row r="23" spans="1:2" x14ac:dyDescent="0.35">
      <c r="A23" s="3" t="s">
        <v>58</v>
      </c>
      <c r="B23" s="3" t="s">
        <v>16</v>
      </c>
    </row>
    <row r="24" spans="1:2" x14ac:dyDescent="0.35">
      <c r="A24" s="3" t="s">
        <v>59</v>
      </c>
      <c r="B24" s="3" t="s">
        <v>6</v>
      </c>
    </row>
    <row r="25" spans="1:2" x14ac:dyDescent="0.35">
      <c r="A25" s="3" t="s">
        <v>60</v>
      </c>
      <c r="B25" s="3" t="s">
        <v>7</v>
      </c>
    </row>
    <row r="26" spans="1:2" x14ac:dyDescent="0.35">
      <c r="A26" s="3" t="s">
        <v>61</v>
      </c>
      <c r="B26" s="3" t="s">
        <v>21</v>
      </c>
    </row>
    <row r="27" spans="1:2" x14ac:dyDescent="0.35">
      <c r="A27" s="3" t="s">
        <v>62</v>
      </c>
      <c r="B27" s="3" t="s">
        <v>8</v>
      </c>
    </row>
    <row r="28" spans="1:2" x14ac:dyDescent="0.35">
      <c r="A28" s="3" t="s">
        <v>63</v>
      </c>
      <c r="B28" s="3" t="s">
        <v>26</v>
      </c>
    </row>
    <row r="29" spans="1:2" x14ac:dyDescent="0.35">
      <c r="A29" s="3" t="s">
        <v>64</v>
      </c>
      <c r="B29" s="3" t="s">
        <v>9</v>
      </c>
    </row>
    <row r="30" spans="1:2" x14ac:dyDescent="0.35">
      <c r="A30" s="3" t="s">
        <v>65</v>
      </c>
      <c r="B30" s="3" t="s">
        <v>22</v>
      </c>
    </row>
    <row r="31" spans="1:2" x14ac:dyDescent="0.35">
      <c r="A31" s="3" t="s">
        <v>66</v>
      </c>
      <c r="B31" s="3" t="s">
        <v>23</v>
      </c>
    </row>
    <row r="32" spans="1:2" x14ac:dyDescent="0.35">
      <c r="A32" s="3" t="s">
        <v>67</v>
      </c>
      <c r="B32" s="3" t="s">
        <v>17</v>
      </c>
    </row>
    <row r="33" spans="1:2" x14ac:dyDescent="0.35">
      <c r="A33" s="3" t="s">
        <v>68</v>
      </c>
      <c r="B33" s="3" t="s">
        <v>18</v>
      </c>
    </row>
    <row r="34" spans="1:2" x14ac:dyDescent="0.35">
      <c r="A34" s="3" t="s">
        <v>69</v>
      </c>
      <c r="B34" s="3" t="s">
        <v>10</v>
      </c>
    </row>
    <row r="35" spans="1:2" x14ac:dyDescent="0.35">
      <c r="A35" s="3" t="s">
        <v>70</v>
      </c>
      <c r="B35" s="3" t="s">
        <v>11</v>
      </c>
    </row>
    <row r="36" spans="1:2" x14ac:dyDescent="0.35">
      <c r="A36" s="3" t="s">
        <v>71</v>
      </c>
      <c r="B36" s="3" t="s">
        <v>12</v>
      </c>
    </row>
    <row r="37" spans="1:2" x14ac:dyDescent="0.35">
      <c r="A37" s="26" t="s">
        <v>72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38100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06BC-32D2-4A91-9052-A4218ABCAE37}">
  <sheetPr codeName="Sheet2"/>
  <dimension ref="A1:AB1808"/>
  <sheetViews>
    <sheetView topLeftCell="A1767" zoomScale="70" zoomScaleNormal="70" workbookViewId="0">
      <selection activeCell="C1779" sqref="C1779:N1779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112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6498</v>
      </c>
      <c r="C3" s="3">
        <v>159</v>
      </c>
      <c r="D3" s="3">
        <v>479</v>
      </c>
      <c r="E3" s="3">
        <v>236</v>
      </c>
      <c r="F3" s="3">
        <v>218</v>
      </c>
      <c r="G3" s="3">
        <v>134</v>
      </c>
      <c r="H3" s="3">
        <v>66</v>
      </c>
      <c r="I3" s="3">
        <v>103</v>
      </c>
      <c r="J3" s="3">
        <v>258</v>
      </c>
      <c r="K3" s="3">
        <v>164</v>
      </c>
      <c r="L3" s="3">
        <v>132</v>
      </c>
      <c r="M3" s="3">
        <v>371</v>
      </c>
      <c r="N3" s="3">
        <v>281</v>
      </c>
      <c r="O3" s="3">
        <v>235</v>
      </c>
      <c r="P3" s="3">
        <v>954</v>
      </c>
      <c r="Q3" s="3">
        <v>342</v>
      </c>
      <c r="R3" s="3">
        <v>317</v>
      </c>
      <c r="S3" s="3">
        <v>386</v>
      </c>
      <c r="T3" s="3">
        <v>166</v>
      </c>
      <c r="U3" s="3">
        <v>463</v>
      </c>
      <c r="V3" s="3">
        <v>89</v>
      </c>
      <c r="W3" s="3">
        <v>234</v>
      </c>
      <c r="X3" s="3">
        <v>139</v>
      </c>
      <c r="Y3" s="3">
        <v>145</v>
      </c>
      <c r="Z3" s="3">
        <v>146</v>
      </c>
      <c r="AA3" s="3">
        <v>173</v>
      </c>
      <c r="AB3" s="3">
        <v>108</v>
      </c>
    </row>
    <row r="4" spans="1:28" x14ac:dyDescent="0.35">
      <c r="A4" s="2">
        <v>2000</v>
      </c>
      <c r="B4" s="3">
        <f t="shared" ref="B4:B23" si="0">SUM(C4:AB4)</f>
        <v>3940</v>
      </c>
      <c r="C4" s="3">
        <v>101</v>
      </c>
      <c r="D4" s="3">
        <v>362</v>
      </c>
      <c r="E4" s="3">
        <v>142</v>
      </c>
      <c r="F4" s="3">
        <v>124</v>
      </c>
      <c r="G4" s="3">
        <v>75</v>
      </c>
      <c r="H4" s="3">
        <v>44</v>
      </c>
      <c r="I4" s="3">
        <v>70</v>
      </c>
      <c r="J4" s="3">
        <v>153</v>
      </c>
      <c r="K4" s="3">
        <v>110</v>
      </c>
      <c r="L4" s="3">
        <v>83</v>
      </c>
      <c r="M4" s="3">
        <v>186</v>
      </c>
      <c r="N4" s="3">
        <v>148</v>
      </c>
      <c r="O4" s="3">
        <v>144</v>
      </c>
      <c r="P4" s="3">
        <v>568</v>
      </c>
      <c r="Q4" s="3">
        <v>190</v>
      </c>
      <c r="R4" s="3">
        <v>171</v>
      </c>
      <c r="S4" s="3">
        <v>192</v>
      </c>
      <c r="T4" s="3">
        <v>78</v>
      </c>
      <c r="U4" s="3">
        <v>275</v>
      </c>
      <c r="V4" s="3">
        <v>51</v>
      </c>
      <c r="W4" s="3">
        <v>177</v>
      </c>
      <c r="X4" s="3">
        <v>108</v>
      </c>
      <c r="Y4" s="3">
        <v>76</v>
      </c>
      <c r="Z4" s="3">
        <v>105</v>
      </c>
      <c r="AA4" s="3">
        <v>127</v>
      </c>
      <c r="AB4" s="3">
        <v>80</v>
      </c>
    </row>
    <row r="5" spans="1:28" x14ac:dyDescent="0.35">
      <c r="A5" s="2">
        <v>2001</v>
      </c>
      <c r="B5" s="3">
        <f t="shared" si="0"/>
        <v>4599</v>
      </c>
      <c r="C5" s="3">
        <v>102</v>
      </c>
      <c r="D5" s="3">
        <v>427</v>
      </c>
      <c r="E5" s="3">
        <v>176</v>
      </c>
      <c r="F5" s="3">
        <v>132</v>
      </c>
      <c r="G5" s="3">
        <v>87</v>
      </c>
      <c r="H5" s="3">
        <v>51</v>
      </c>
      <c r="I5" s="3">
        <v>76</v>
      </c>
      <c r="J5" s="3">
        <v>212</v>
      </c>
      <c r="K5" s="3">
        <v>127</v>
      </c>
      <c r="L5" s="3">
        <v>108</v>
      </c>
      <c r="M5" s="3">
        <v>207</v>
      </c>
      <c r="N5" s="3">
        <v>191</v>
      </c>
      <c r="O5" s="3">
        <v>172</v>
      </c>
      <c r="P5" s="3">
        <v>647</v>
      </c>
      <c r="Q5" s="3">
        <v>213</v>
      </c>
      <c r="R5" s="3">
        <v>192</v>
      </c>
      <c r="S5" s="3">
        <v>200</v>
      </c>
      <c r="T5" s="3">
        <v>98</v>
      </c>
      <c r="U5" s="3">
        <v>308</v>
      </c>
      <c r="V5" s="3">
        <v>75</v>
      </c>
      <c r="W5" s="3">
        <v>188</v>
      </c>
      <c r="X5" s="3">
        <v>125</v>
      </c>
      <c r="Y5" s="3">
        <v>91</v>
      </c>
      <c r="Z5" s="3">
        <v>111</v>
      </c>
      <c r="AA5" s="3">
        <v>166</v>
      </c>
      <c r="AB5" s="3">
        <v>117</v>
      </c>
    </row>
    <row r="6" spans="1:28" x14ac:dyDescent="0.35">
      <c r="A6" s="2">
        <v>2002</v>
      </c>
      <c r="B6" s="3">
        <f t="shared" si="0"/>
        <v>6092</v>
      </c>
      <c r="C6" s="3">
        <v>146</v>
      </c>
      <c r="D6" s="3">
        <v>549</v>
      </c>
      <c r="E6" s="3">
        <v>234</v>
      </c>
      <c r="F6" s="3">
        <v>186</v>
      </c>
      <c r="G6" s="3">
        <v>145</v>
      </c>
      <c r="H6" s="3">
        <v>72</v>
      </c>
      <c r="I6" s="3">
        <v>103</v>
      </c>
      <c r="J6" s="3">
        <v>205</v>
      </c>
      <c r="K6" s="3">
        <v>146</v>
      </c>
      <c r="L6" s="3">
        <v>147</v>
      </c>
      <c r="M6" s="3">
        <v>277</v>
      </c>
      <c r="N6" s="3">
        <v>225</v>
      </c>
      <c r="O6" s="3">
        <v>213</v>
      </c>
      <c r="P6" s="3">
        <v>820</v>
      </c>
      <c r="Q6" s="3">
        <v>274</v>
      </c>
      <c r="R6" s="3">
        <v>243</v>
      </c>
      <c r="S6" s="3">
        <v>346</v>
      </c>
      <c r="T6" s="3">
        <v>172</v>
      </c>
      <c r="U6" s="3">
        <v>451</v>
      </c>
      <c r="V6" s="3">
        <v>84</v>
      </c>
      <c r="W6" s="3">
        <v>273</v>
      </c>
      <c r="X6" s="3">
        <v>163</v>
      </c>
      <c r="Y6" s="3">
        <v>151</v>
      </c>
      <c r="Z6" s="3">
        <v>140</v>
      </c>
      <c r="AA6" s="3">
        <v>210</v>
      </c>
      <c r="AB6" s="3">
        <v>117</v>
      </c>
    </row>
    <row r="7" spans="1:28" x14ac:dyDescent="0.35">
      <c r="A7" s="2">
        <v>2003</v>
      </c>
      <c r="B7" s="3">
        <f t="shared" si="0"/>
        <v>8596</v>
      </c>
      <c r="C7" s="3">
        <v>181</v>
      </c>
      <c r="D7" s="3">
        <v>808</v>
      </c>
      <c r="E7" s="3">
        <v>370</v>
      </c>
      <c r="F7" s="3">
        <v>271</v>
      </c>
      <c r="G7" s="3">
        <v>185</v>
      </c>
      <c r="H7" s="3">
        <v>114</v>
      </c>
      <c r="I7" s="3">
        <v>147</v>
      </c>
      <c r="J7" s="3">
        <v>350</v>
      </c>
      <c r="K7" s="3">
        <v>226</v>
      </c>
      <c r="L7" s="3">
        <v>201</v>
      </c>
      <c r="M7" s="3">
        <v>422</v>
      </c>
      <c r="N7" s="3">
        <v>266</v>
      </c>
      <c r="O7" s="3">
        <v>290</v>
      </c>
      <c r="P7" s="3">
        <v>1243</v>
      </c>
      <c r="Q7" s="3">
        <v>395</v>
      </c>
      <c r="R7" s="3">
        <v>334</v>
      </c>
      <c r="S7" s="3">
        <v>430</v>
      </c>
      <c r="T7" s="3">
        <v>235</v>
      </c>
      <c r="U7" s="3">
        <v>634</v>
      </c>
      <c r="V7" s="3">
        <v>108</v>
      </c>
      <c r="W7" s="3">
        <v>361</v>
      </c>
      <c r="X7" s="3">
        <v>196</v>
      </c>
      <c r="Y7" s="3">
        <v>186</v>
      </c>
      <c r="Z7" s="3">
        <v>186</v>
      </c>
      <c r="AA7" s="3">
        <v>310</v>
      </c>
      <c r="AB7" s="3">
        <v>147</v>
      </c>
    </row>
    <row r="8" spans="1:28" x14ac:dyDescent="0.35">
      <c r="A8" s="2">
        <v>2004</v>
      </c>
      <c r="B8" s="3">
        <f t="shared" si="0"/>
        <v>11434</v>
      </c>
      <c r="C8" s="3">
        <v>197</v>
      </c>
      <c r="D8" s="3">
        <v>1212</v>
      </c>
      <c r="E8" s="3">
        <v>532</v>
      </c>
      <c r="F8" s="3">
        <v>324</v>
      </c>
      <c r="G8" s="3">
        <v>254</v>
      </c>
      <c r="H8" s="3">
        <v>162</v>
      </c>
      <c r="I8" s="3">
        <v>192</v>
      </c>
      <c r="J8" s="3">
        <v>475</v>
      </c>
      <c r="K8" s="3">
        <v>280</v>
      </c>
      <c r="L8" s="3">
        <v>261</v>
      </c>
      <c r="M8" s="3">
        <v>551</v>
      </c>
      <c r="N8" s="3">
        <v>414</v>
      </c>
      <c r="O8" s="3">
        <v>402</v>
      </c>
      <c r="P8" s="3">
        <v>1555</v>
      </c>
      <c r="Q8" s="3">
        <v>468</v>
      </c>
      <c r="R8" s="3">
        <v>474</v>
      </c>
      <c r="S8" s="3">
        <v>579</v>
      </c>
      <c r="T8" s="3">
        <v>248</v>
      </c>
      <c r="U8" s="3">
        <v>740</v>
      </c>
      <c r="V8" s="3">
        <v>145</v>
      </c>
      <c r="W8" s="3">
        <v>491</v>
      </c>
      <c r="X8" s="3">
        <v>281</v>
      </c>
      <c r="Y8" s="3">
        <v>268</v>
      </c>
      <c r="Z8" s="3">
        <v>300</v>
      </c>
      <c r="AA8" s="3">
        <v>400</v>
      </c>
      <c r="AB8" s="3">
        <v>229</v>
      </c>
    </row>
    <row r="9" spans="1:28" x14ac:dyDescent="0.35">
      <c r="A9" s="2">
        <v>2005</v>
      </c>
      <c r="B9" s="3">
        <f t="shared" si="0"/>
        <v>18375</v>
      </c>
      <c r="C9" s="3">
        <v>361</v>
      </c>
      <c r="D9" s="3">
        <v>2131</v>
      </c>
      <c r="E9" s="3">
        <v>859</v>
      </c>
      <c r="F9" s="3">
        <v>525</v>
      </c>
      <c r="G9" s="3">
        <v>378</v>
      </c>
      <c r="H9" s="3">
        <v>249</v>
      </c>
      <c r="I9" s="3">
        <v>368</v>
      </c>
      <c r="J9" s="3">
        <v>796</v>
      </c>
      <c r="K9" s="3">
        <v>390</v>
      </c>
      <c r="L9" s="3">
        <v>421</v>
      </c>
      <c r="M9" s="3">
        <v>851</v>
      </c>
      <c r="N9" s="3">
        <v>549</v>
      </c>
      <c r="O9" s="3">
        <v>596</v>
      </c>
      <c r="P9" s="3">
        <v>2432</v>
      </c>
      <c r="Q9" s="3">
        <v>818</v>
      </c>
      <c r="R9" s="3">
        <v>696</v>
      </c>
      <c r="S9" s="3">
        <v>860</v>
      </c>
      <c r="T9" s="3">
        <v>477</v>
      </c>
      <c r="U9" s="3">
        <v>1219</v>
      </c>
      <c r="V9" s="3">
        <v>241</v>
      </c>
      <c r="W9" s="3">
        <v>819</v>
      </c>
      <c r="X9" s="3">
        <v>414</v>
      </c>
      <c r="Y9" s="3">
        <v>395</v>
      </c>
      <c r="Z9" s="3">
        <v>463</v>
      </c>
      <c r="AA9" s="3">
        <v>708</v>
      </c>
      <c r="AB9" s="3">
        <v>359</v>
      </c>
    </row>
    <row r="10" spans="1:28" x14ac:dyDescent="0.35">
      <c r="A10" s="2">
        <v>2006</v>
      </c>
      <c r="B10" s="3">
        <f t="shared" si="0"/>
        <v>24528</v>
      </c>
      <c r="C10" s="3">
        <v>477</v>
      </c>
      <c r="D10" s="3">
        <v>3009</v>
      </c>
      <c r="E10" s="3">
        <v>1112</v>
      </c>
      <c r="F10" s="3">
        <v>671</v>
      </c>
      <c r="G10" s="3">
        <v>534</v>
      </c>
      <c r="H10" s="3">
        <v>292</v>
      </c>
      <c r="I10" s="3">
        <v>521</v>
      </c>
      <c r="J10" s="3">
        <v>973</v>
      </c>
      <c r="K10" s="3">
        <v>527</v>
      </c>
      <c r="L10" s="3">
        <v>551</v>
      </c>
      <c r="M10" s="3">
        <v>1192</v>
      </c>
      <c r="N10" s="3">
        <v>748</v>
      </c>
      <c r="O10" s="3">
        <v>776</v>
      </c>
      <c r="P10" s="3">
        <v>3187</v>
      </c>
      <c r="Q10" s="3">
        <v>1045</v>
      </c>
      <c r="R10" s="3">
        <v>1016</v>
      </c>
      <c r="S10" s="3">
        <v>1199</v>
      </c>
      <c r="T10" s="3">
        <v>594</v>
      </c>
      <c r="U10" s="3">
        <v>1661</v>
      </c>
      <c r="V10" s="3">
        <v>274</v>
      </c>
      <c r="W10" s="3">
        <v>1127</v>
      </c>
      <c r="X10" s="3">
        <v>535</v>
      </c>
      <c r="Y10" s="3">
        <v>484</v>
      </c>
      <c r="Z10" s="3">
        <v>619</v>
      </c>
      <c r="AA10" s="3">
        <v>917</v>
      </c>
      <c r="AB10" s="3">
        <v>487</v>
      </c>
    </row>
    <row r="11" spans="1:28" x14ac:dyDescent="0.35">
      <c r="A11" s="2">
        <v>2007</v>
      </c>
      <c r="B11" s="3">
        <f t="shared" si="0"/>
        <v>28566</v>
      </c>
      <c r="C11" s="3">
        <v>526</v>
      </c>
      <c r="D11" s="3">
        <v>3808</v>
      </c>
      <c r="E11" s="3">
        <v>1313</v>
      </c>
      <c r="F11" s="3">
        <v>778</v>
      </c>
      <c r="G11" s="3">
        <v>554</v>
      </c>
      <c r="H11" s="3">
        <v>402</v>
      </c>
      <c r="I11" s="3">
        <v>587</v>
      </c>
      <c r="J11" s="3">
        <v>1254</v>
      </c>
      <c r="K11" s="3">
        <v>618</v>
      </c>
      <c r="L11" s="3">
        <v>699</v>
      </c>
      <c r="M11" s="3">
        <v>1281</v>
      </c>
      <c r="N11" s="3">
        <v>894</v>
      </c>
      <c r="O11" s="3">
        <v>902</v>
      </c>
      <c r="P11" s="3">
        <v>3682</v>
      </c>
      <c r="Q11" s="3">
        <v>1079</v>
      </c>
      <c r="R11" s="3">
        <v>1170</v>
      </c>
      <c r="S11" s="3">
        <v>1393</v>
      </c>
      <c r="T11" s="3">
        <v>712</v>
      </c>
      <c r="U11" s="3">
        <v>1897</v>
      </c>
      <c r="V11" s="3">
        <v>316</v>
      </c>
      <c r="W11" s="3">
        <v>1246</v>
      </c>
      <c r="X11" s="3">
        <v>591</v>
      </c>
      <c r="Y11" s="3">
        <v>505</v>
      </c>
      <c r="Z11" s="3">
        <v>666</v>
      </c>
      <c r="AA11" s="3">
        <v>1113</v>
      </c>
      <c r="AB11" s="3">
        <v>580</v>
      </c>
    </row>
    <row r="12" spans="1:28" x14ac:dyDescent="0.35">
      <c r="A12" s="2">
        <v>2008</v>
      </c>
      <c r="B12" s="3">
        <f t="shared" si="0"/>
        <v>22384</v>
      </c>
      <c r="C12" s="3">
        <v>393</v>
      </c>
      <c r="D12" s="3">
        <v>3249</v>
      </c>
      <c r="E12" s="3">
        <v>1030</v>
      </c>
      <c r="F12" s="3">
        <v>602</v>
      </c>
      <c r="G12" s="3">
        <v>485</v>
      </c>
      <c r="H12" s="3">
        <v>282</v>
      </c>
      <c r="I12" s="3">
        <v>493</v>
      </c>
      <c r="J12" s="3">
        <v>905</v>
      </c>
      <c r="K12" s="3">
        <v>459</v>
      </c>
      <c r="L12" s="3">
        <v>497</v>
      </c>
      <c r="M12" s="3">
        <v>878</v>
      </c>
      <c r="N12" s="3">
        <v>650</v>
      </c>
      <c r="O12" s="3">
        <v>708</v>
      </c>
      <c r="P12" s="3">
        <v>2886</v>
      </c>
      <c r="Q12" s="3">
        <v>863</v>
      </c>
      <c r="R12" s="3">
        <v>1005</v>
      </c>
      <c r="S12" s="3">
        <v>1065</v>
      </c>
      <c r="T12" s="3">
        <v>547</v>
      </c>
      <c r="U12" s="3">
        <v>1353</v>
      </c>
      <c r="V12" s="3">
        <v>242</v>
      </c>
      <c r="W12" s="3">
        <v>986</v>
      </c>
      <c r="X12" s="3">
        <v>463</v>
      </c>
      <c r="Y12" s="3">
        <v>434</v>
      </c>
      <c r="Z12" s="3">
        <v>504</v>
      </c>
      <c r="AA12" s="3">
        <v>921</v>
      </c>
      <c r="AB12" s="3">
        <v>484</v>
      </c>
    </row>
    <row r="13" spans="1:28" x14ac:dyDescent="0.35">
      <c r="A13" s="2">
        <v>2009</v>
      </c>
      <c r="B13" s="3">
        <f t="shared" si="0"/>
        <v>10156</v>
      </c>
      <c r="C13" s="3">
        <v>189</v>
      </c>
      <c r="D13" s="3">
        <v>1539</v>
      </c>
      <c r="E13" s="3">
        <v>440</v>
      </c>
      <c r="F13" s="3">
        <v>208</v>
      </c>
      <c r="G13" s="3">
        <v>179</v>
      </c>
      <c r="H13" s="3">
        <v>128</v>
      </c>
      <c r="I13" s="3">
        <v>279</v>
      </c>
      <c r="J13" s="3">
        <v>402</v>
      </c>
      <c r="K13" s="3">
        <v>197</v>
      </c>
      <c r="L13" s="3">
        <v>212</v>
      </c>
      <c r="M13" s="3">
        <v>380</v>
      </c>
      <c r="N13" s="3">
        <v>265</v>
      </c>
      <c r="O13" s="3">
        <v>308</v>
      </c>
      <c r="P13" s="3">
        <v>1146</v>
      </c>
      <c r="Q13" s="3">
        <v>385</v>
      </c>
      <c r="R13" s="3">
        <v>439</v>
      </c>
      <c r="S13" s="3">
        <v>393</v>
      </c>
      <c r="T13" s="3">
        <v>243</v>
      </c>
      <c r="U13" s="3">
        <v>690</v>
      </c>
      <c r="V13" s="3">
        <v>124</v>
      </c>
      <c r="W13" s="3">
        <v>456</v>
      </c>
      <c r="X13" s="3">
        <v>217</v>
      </c>
      <c r="Y13" s="3">
        <v>246</v>
      </c>
      <c r="Z13" s="3">
        <v>271</v>
      </c>
      <c r="AA13" s="3">
        <v>607</v>
      </c>
      <c r="AB13" s="3">
        <v>213</v>
      </c>
    </row>
    <row r="14" spans="1:28" x14ac:dyDescent="0.35">
      <c r="A14" s="2">
        <v>2010</v>
      </c>
      <c r="B14" s="3">
        <f t="shared" si="0"/>
        <v>9724</v>
      </c>
      <c r="C14" s="3">
        <v>123</v>
      </c>
      <c r="D14" s="3">
        <v>1505</v>
      </c>
      <c r="E14" s="3">
        <v>424</v>
      </c>
      <c r="F14" s="3">
        <v>221</v>
      </c>
      <c r="G14" s="3">
        <v>182</v>
      </c>
      <c r="H14" s="3">
        <v>120</v>
      </c>
      <c r="I14" s="3">
        <v>224</v>
      </c>
      <c r="J14" s="3">
        <v>408</v>
      </c>
      <c r="K14" s="3">
        <v>190</v>
      </c>
      <c r="L14" s="3">
        <v>230</v>
      </c>
      <c r="M14" s="3">
        <v>384</v>
      </c>
      <c r="N14" s="3">
        <v>284</v>
      </c>
      <c r="O14" s="3">
        <v>279</v>
      </c>
      <c r="P14" s="3">
        <v>1167</v>
      </c>
      <c r="Q14" s="3">
        <v>324</v>
      </c>
      <c r="R14" s="3">
        <v>413</v>
      </c>
      <c r="S14" s="3">
        <v>389</v>
      </c>
      <c r="T14" s="3">
        <v>214</v>
      </c>
      <c r="U14" s="3">
        <v>592</v>
      </c>
      <c r="V14" s="3">
        <v>94</v>
      </c>
      <c r="W14" s="3">
        <v>457</v>
      </c>
      <c r="X14" s="3">
        <v>209</v>
      </c>
      <c r="Y14" s="3">
        <v>201</v>
      </c>
      <c r="Z14" s="3">
        <v>259</v>
      </c>
      <c r="AA14" s="3">
        <v>565</v>
      </c>
      <c r="AB14" s="3">
        <v>266</v>
      </c>
    </row>
    <row r="15" spans="1:28" x14ac:dyDescent="0.35">
      <c r="A15" s="2">
        <v>2011</v>
      </c>
      <c r="B15" s="3">
        <f t="shared" si="0"/>
        <v>10065</v>
      </c>
      <c r="C15" s="3">
        <v>147</v>
      </c>
      <c r="D15" s="3">
        <v>1942</v>
      </c>
      <c r="E15" s="3">
        <v>471</v>
      </c>
      <c r="F15" s="3">
        <v>232</v>
      </c>
      <c r="G15" s="3">
        <v>201</v>
      </c>
      <c r="H15" s="3">
        <v>121</v>
      </c>
      <c r="I15" s="3">
        <v>265</v>
      </c>
      <c r="J15" s="3">
        <v>433</v>
      </c>
      <c r="K15" s="3">
        <v>161</v>
      </c>
      <c r="L15" s="3">
        <v>218</v>
      </c>
      <c r="M15" s="3">
        <v>371</v>
      </c>
      <c r="N15" s="3">
        <v>258</v>
      </c>
      <c r="O15" s="3">
        <v>302</v>
      </c>
      <c r="P15" s="3">
        <v>1128</v>
      </c>
      <c r="Q15" s="3">
        <v>375</v>
      </c>
      <c r="R15" s="3">
        <v>408</v>
      </c>
      <c r="S15" s="3">
        <v>386</v>
      </c>
      <c r="T15" s="3">
        <v>239</v>
      </c>
      <c r="U15" s="3">
        <v>608</v>
      </c>
      <c r="V15" s="3">
        <v>103</v>
      </c>
      <c r="W15" s="3">
        <v>452</v>
      </c>
      <c r="X15" s="3">
        <v>171</v>
      </c>
      <c r="Y15" s="3">
        <v>201</v>
      </c>
      <c r="Z15" s="3">
        <v>212</v>
      </c>
      <c r="AA15" s="3">
        <v>403</v>
      </c>
      <c r="AB15" s="3">
        <v>257</v>
      </c>
    </row>
    <row r="16" spans="1:28" x14ac:dyDescent="0.35">
      <c r="A16" s="2">
        <v>2012</v>
      </c>
      <c r="B16" s="3">
        <f t="shared" si="0"/>
        <v>10438</v>
      </c>
      <c r="C16" s="3">
        <v>161</v>
      </c>
      <c r="D16" s="3">
        <v>2383</v>
      </c>
      <c r="E16" s="3">
        <v>511</v>
      </c>
      <c r="F16" s="3">
        <v>214</v>
      </c>
      <c r="G16" s="3">
        <v>167</v>
      </c>
      <c r="H16" s="3">
        <v>115</v>
      </c>
      <c r="I16" s="3">
        <v>225</v>
      </c>
      <c r="J16" s="3">
        <v>463</v>
      </c>
      <c r="K16" s="3">
        <v>185</v>
      </c>
      <c r="L16" s="3">
        <v>197</v>
      </c>
      <c r="M16" s="3">
        <v>340</v>
      </c>
      <c r="N16" s="3">
        <v>250</v>
      </c>
      <c r="O16" s="3">
        <v>255</v>
      </c>
      <c r="P16" s="3">
        <v>1176</v>
      </c>
      <c r="Q16" s="3">
        <v>311</v>
      </c>
      <c r="R16" s="3">
        <v>359</v>
      </c>
      <c r="S16" s="3">
        <v>407</v>
      </c>
      <c r="T16" s="3">
        <v>219</v>
      </c>
      <c r="U16" s="3">
        <v>597</v>
      </c>
      <c r="V16" s="3">
        <v>112</v>
      </c>
      <c r="W16" s="3">
        <v>422</v>
      </c>
      <c r="X16" s="3">
        <v>201</v>
      </c>
      <c r="Y16" s="3">
        <v>192</v>
      </c>
      <c r="Z16" s="3">
        <v>263</v>
      </c>
      <c r="AA16" s="3">
        <v>475</v>
      </c>
      <c r="AB16" s="3">
        <v>238</v>
      </c>
    </row>
    <row r="17" spans="1:28" x14ac:dyDescent="0.35">
      <c r="A17" s="2">
        <v>2013</v>
      </c>
      <c r="B17" s="3">
        <f t="shared" si="0"/>
        <v>13711</v>
      </c>
      <c r="C17" s="3">
        <v>231</v>
      </c>
      <c r="D17" s="3">
        <v>3312</v>
      </c>
      <c r="E17" s="3">
        <v>666</v>
      </c>
      <c r="F17" s="3">
        <v>273</v>
      </c>
      <c r="G17" s="3">
        <v>229</v>
      </c>
      <c r="H17" s="3">
        <v>165</v>
      </c>
      <c r="I17" s="3">
        <v>298</v>
      </c>
      <c r="J17" s="3">
        <v>577</v>
      </c>
      <c r="K17" s="3">
        <v>243</v>
      </c>
      <c r="L17" s="3">
        <v>250</v>
      </c>
      <c r="M17" s="3">
        <v>514</v>
      </c>
      <c r="N17" s="3">
        <v>291</v>
      </c>
      <c r="O17" s="3">
        <v>310</v>
      </c>
      <c r="P17" s="3">
        <v>1520</v>
      </c>
      <c r="Q17" s="3">
        <v>383</v>
      </c>
      <c r="R17" s="3">
        <v>542</v>
      </c>
      <c r="S17" s="3">
        <v>457</v>
      </c>
      <c r="T17" s="3">
        <v>308</v>
      </c>
      <c r="U17" s="3">
        <v>719</v>
      </c>
      <c r="V17" s="3">
        <v>135</v>
      </c>
      <c r="W17" s="3">
        <v>536</v>
      </c>
      <c r="X17" s="3">
        <v>244</v>
      </c>
      <c r="Y17" s="3">
        <v>245</v>
      </c>
      <c r="Z17" s="3">
        <v>313</v>
      </c>
      <c r="AA17" s="3">
        <v>599</v>
      </c>
      <c r="AB17" s="3">
        <v>351</v>
      </c>
    </row>
    <row r="18" spans="1:28" x14ac:dyDescent="0.35">
      <c r="A18" s="2">
        <v>2014</v>
      </c>
      <c r="B18" s="3">
        <f t="shared" si="0"/>
        <v>20426</v>
      </c>
      <c r="C18" s="3">
        <v>268</v>
      </c>
      <c r="D18" s="3">
        <v>5230</v>
      </c>
      <c r="E18" s="3">
        <v>949</v>
      </c>
      <c r="F18" s="3">
        <v>394</v>
      </c>
      <c r="G18" s="3">
        <v>298</v>
      </c>
      <c r="H18" s="3">
        <v>235</v>
      </c>
      <c r="I18" s="3">
        <v>477</v>
      </c>
      <c r="J18" s="3">
        <v>876</v>
      </c>
      <c r="K18" s="3">
        <v>309</v>
      </c>
      <c r="L18" s="3">
        <v>406</v>
      </c>
      <c r="M18" s="3">
        <v>744</v>
      </c>
      <c r="N18" s="3">
        <v>513</v>
      </c>
      <c r="O18" s="3">
        <v>436</v>
      </c>
      <c r="P18" s="3">
        <v>2433</v>
      </c>
      <c r="Q18" s="3">
        <v>595</v>
      </c>
      <c r="R18" s="3">
        <v>789</v>
      </c>
      <c r="S18" s="3">
        <v>694</v>
      </c>
      <c r="T18" s="3">
        <v>460</v>
      </c>
      <c r="U18" s="3">
        <v>1102</v>
      </c>
      <c r="V18" s="3">
        <v>153</v>
      </c>
      <c r="W18" s="3">
        <v>680</v>
      </c>
      <c r="X18" s="3">
        <v>296</v>
      </c>
      <c r="Y18" s="3">
        <v>344</v>
      </c>
      <c r="Z18" s="3">
        <v>455</v>
      </c>
      <c r="AA18" s="3">
        <v>816</v>
      </c>
      <c r="AB18" s="3">
        <v>474</v>
      </c>
    </row>
    <row r="19" spans="1:28" x14ac:dyDescent="0.35">
      <c r="A19" s="2">
        <v>2015</v>
      </c>
      <c r="B19" s="3">
        <f t="shared" si="0"/>
        <v>26627</v>
      </c>
      <c r="C19" s="3">
        <v>404</v>
      </c>
      <c r="D19" s="3">
        <v>6943</v>
      </c>
      <c r="E19" s="3">
        <v>1239</v>
      </c>
      <c r="F19" s="3">
        <v>514</v>
      </c>
      <c r="G19" s="3">
        <v>374</v>
      </c>
      <c r="H19" s="3">
        <v>246</v>
      </c>
      <c r="I19" s="3">
        <v>692</v>
      </c>
      <c r="J19" s="3">
        <v>1226</v>
      </c>
      <c r="K19" s="3">
        <v>397</v>
      </c>
      <c r="L19" s="3">
        <v>502</v>
      </c>
      <c r="M19" s="3">
        <v>922</v>
      </c>
      <c r="N19" s="3">
        <v>656</v>
      </c>
      <c r="O19" s="3">
        <v>571</v>
      </c>
      <c r="P19" s="3">
        <v>3367</v>
      </c>
      <c r="Q19" s="3">
        <v>682</v>
      </c>
      <c r="R19" s="3">
        <v>923</v>
      </c>
      <c r="S19" s="3">
        <v>869</v>
      </c>
      <c r="T19" s="3">
        <v>584</v>
      </c>
      <c r="U19" s="3">
        <v>1381</v>
      </c>
      <c r="V19" s="3">
        <v>197</v>
      </c>
      <c r="W19" s="3">
        <v>830</v>
      </c>
      <c r="X19" s="3">
        <v>365</v>
      </c>
      <c r="Y19" s="3">
        <v>394</v>
      </c>
      <c r="Z19" s="3">
        <v>564</v>
      </c>
      <c r="AA19" s="3">
        <v>1115</v>
      </c>
      <c r="AB19" s="3">
        <v>670</v>
      </c>
    </row>
    <row r="20" spans="1:28" x14ac:dyDescent="0.35">
      <c r="A20" s="2">
        <v>2016</v>
      </c>
      <c r="B20" s="3">
        <f t="shared" si="0"/>
        <v>35611</v>
      </c>
      <c r="C20" s="3">
        <v>458</v>
      </c>
      <c r="D20" s="3">
        <v>10346</v>
      </c>
      <c r="E20" s="3">
        <v>1611</v>
      </c>
      <c r="F20" s="3">
        <v>747</v>
      </c>
      <c r="G20" s="3">
        <v>487</v>
      </c>
      <c r="H20" s="3">
        <v>313</v>
      </c>
      <c r="I20" s="3">
        <v>881</v>
      </c>
      <c r="J20" s="3">
        <v>1586</v>
      </c>
      <c r="K20" s="3">
        <v>526</v>
      </c>
      <c r="L20" s="3">
        <v>1455</v>
      </c>
      <c r="M20" s="3">
        <v>1153</v>
      </c>
      <c r="N20" s="3">
        <v>810</v>
      </c>
      <c r="O20" s="3">
        <v>690</v>
      </c>
      <c r="P20" s="3">
        <v>3431</v>
      </c>
      <c r="Q20" s="3">
        <v>912</v>
      </c>
      <c r="R20" s="3">
        <v>1294</v>
      </c>
      <c r="S20" s="3">
        <v>1056</v>
      </c>
      <c r="T20" s="3">
        <v>757</v>
      </c>
      <c r="U20" s="3">
        <v>1699</v>
      </c>
      <c r="V20" s="3">
        <v>281</v>
      </c>
      <c r="W20" s="3">
        <v>1051</v>
      </c>
      <c r="X20" s="3">
        <v>465</v>
      </c>
      <c r="Y20" s="3">
        <v>481</v>
      </c>
      <c r="Z20" s="3">
        <v>758</v>
      </c>
      <c r="AA20" s="3">
        <v>1486</v>
      </c>
      <c r="AB20" s="3">
        <v>877</v>
      </c>
    </row>
    <row r="21" spans="1:28" x14ac:dyDescent="0.35">
      <c r="A21" s="2">
        <v>2017</v>
      </c>
      <c r="B21" s="3">
        <f t="shared" si="0"/>
        <v>35273</v>
      </c>
      <c r="C21" s="3">
        <v>444</v>
      </c>
      <c r="D21" s="3">
        <v>10712</v>
      </c>
      <c r="E21" s="3">
        <v>1642</v>
      </c>
      <c r="F21" s="3">
        <v>685</v>
      </c>
      <c r="G21" s="3">
        <v>475</v>
      </c>
      <c r="H21" s="3">
        <v>372</v>
      </c>
      <c r="I21" s="3">
        <v>888</v>
      </c>
      <c r="J21" s="3">
        <v>1454</v>
      </c>
      <c r="K21" s="3">
        <v>534</v>
      </c>
      <c r="L21" s="3">
        <v>658</v>
      </c>
      <c r="M21" s="3">
        <v>1167</v>
      </c>
      <c r="N21" s="3">
        <v>783</v>
      </c>
      <c r="O21" s="3">
        <v>701</v>
      </c>
      <c r="P21" s="3">
        <v>3544</v>
      </c>
      <c r="Q21" s="3">
        <v>908</v>
      </c>
      <c r="R21" s="3">
        <v>1256</v>
      </c>
      <c r="S21" s="3">
        <v>1152</v>
      </c>
      <c r="T21" s="3">
        <v>795</v>
      </c>
      <c r="U21" s="3">
        <v>1615</v>
      </c>
      <c r="V21" s="3">
        <v>235</v>
      </c>
      <c r="W21" s="3">
        <v>1053</v>
      </c>
      <c r="X21" s="3">
        <v>483</v>
      </c>
      <c r="Y21" s="3">
        <v>433</v>
      </c>
      <c r="Z21" s="3">
        <v>797</v>
      </c>
      <c r="AA21" s="3">
        <v>1610</v>
      </c>
      <c r="AB21" s="3">
        <v>877</v>
      </c>
    </row>
    <row r="22" spans="1:28" x14ac:dyDescent="0.35">
      <c r="A22" s="2">
        <v>2018</v>
      </c>
      <c r="B22" s="3">
        <f>SUM(C22:AB22)</f>
        <v>37082</v>
      </c>
      <c r="C22" s="3">
        <v>472</v>
      </c>
      <c r="D22" s="3">
        <v>11975</v>
      </c>
      <c r="E22" s="3">
        <v>1761</v>
      </c>
      <c r="F22" s="3">
        <v>682</v>
      </c>
      <c r="G22" s="3">
        <v>473</v>
      </c>
      <c r="H22" s="3">
        <v>352</v>
      </c>
      <c r="I22" s="3">
        <v>892</v>
      </c>
      <c r="J22" s="3">
        <v>1508</v>
      </c>
      <c r="K22" s="3">
        <v>578</v>
      </c>
      <c r="L22" s="3">
        <v>666</v>
      </c>
      <c r="M22" s="3">
        <v>1140</v>
      </c>
      <c r="N22" s="3">
        <v>836</v>
      </c>
      <c r="O22" s="3">
        <v>797</v>
      </c>
      <c r="P22" s="3">
        <v>3480</v>
      </c>
      <c r="Q22" s="3">
        <v>919</v>
      </c>
      <c r="R22" s="3">
        <v>1194</v>
      </c>
      <c r="S22" s="3">
        <v>1209</v>
      </c>
      <c r="T22" s="3">
        <v>693</v>
      </c>
      <c r="U22" s="3">
        <v>1708</v>
      </c>
      <c r="V22" s="3">
        <v>323</v>
      </c>
      <c r="W22" s="3">
        <v>1038</v>
      </c>
      <c r="X22" s="3">
        <v>547</v>
      </c>
      <c r="Y22" s="3">
        <v>481</v>
      </c>
      <c r="Z22" s="3">
        <v>812</v>
      </c>
      <c r="AA22" s="3">
        <v>1650</v>
      </c>
      <c r="AB22" s="3">
        <v>896</v>
      </c>
    </row>
    <row r="23" spans="1:28" x14ac:dyDescent="0.35">
      <c r="A23" s="2">
        <v>2019</v>
      </c>
      <c r="B23" s="3">
        <f t="shared" si="0"/>
        <v>18587</v>
      </c>
      <c r="C23" s="3">
        <v>268</v>
      </c>
      <c r="D23" s="3">
        <v>6631</v>
      </c>
      <c r="E23" s="3">
        <v>866</v>
      </c>
      <c r="F23" s="3">
        <v>323</v>
      </c>
      <c r="G23" s="3">
        <v>247</v>
      </c>
      <c r="H23" s="3">
        <v>164</v>
      </c>
      <c r="I23" s="3">
        <v>432</v>
      </c>
      <c r="J23" s="3">
        <v>685</v>
      </c>
      <c r="K23" s="3">
        <v>259</v>
      </c>
      <c r="L23" s="3">
        <v>301</v>
      </c>
      <c r="M23" s="3">
        <v>627</v>
      </c>
      <c r="N23" s="3">
        <v>358</v>
      </c>
      <c r="O23" s="3">
        <v>343</v>
      </c>
      <c r="P23" s="3">
        <v>1749</v>
      </c>
      <c r="Q23" s="3">
        <v>442</v>
      </c>
      <c r="R23" s="3">
        <v>655</v>
      </c>
      <c r="S23" s="3">
        <v>511</v>
      </c>
      <c r="T23" s="3">
        <v>341</v>
      </c>
      <c r="U23" s="3">
        <v>751</v>
      </c>
      <c r="V23" s="3">
        <v>125</v>
      </c>
      <c r="W23" s="3">
        <v>478</v>
      </c>
      <c r="X23" s="3">
        <v>211</v>
      </c>
      <c r="Y23" s="3">
        <v>253</v>
      </c>
      <c r="Z23" s="3">
        <v>383</v>
      </c>
      <c r="AA23" s="3">
        <v>785</v>
      </c>
      <c r="AB23" s="3">
        <v>399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110</v>
      </c>
    </row>
    <row r="30" spans="1:28" x14ac:dyDescent="0.35">
      <c r="A30" s="3" t="s">
        <v>30</v>
      </c>
      <c r="B30" s="5">
        <f>SUM(B31:B51)</f>
        <v>362712</v>
      </c>
      <c r="F30" s="2" t="s">
        <v>31</v>
      </c>
      <c r="G30" s="2" t="s">
        <v>36</v>
      </c>
    </row>
    <row r="31" spans="1:28" x14ac:dyDescent="0.35">
      <c r="A31" s="3" t="s">
        <v>27</v>
      </c>
      <c r="B31" s="3">
        <f>B3</f>
        <v>6498</v>
      </c>
      <c r="F31" s="3">
        <v>0</v>
      </c>
      <c r="G31" s="6">
        <v>1</v>
      </c>
    </row>
    <row r="32" spans="1:28" x14ac:dyDescent="0.35">
      <c r="A32" s="3">
        <v>2000</v>
      </c>
      <c r="B32" s="3">
        <f t="shared" ref="B32:B51" si="1">B4</f>
        <v>3940</v>
      </c>
      <c r="F32" s="3">
        <v>1</v>
      </c>
      <c r="G32" s="6">
        <v>1.0900000000000001</v>
      </c>
    </row>
    <row r="33" spans="1:7" x14ac:dyDescent="0.35">
      <c r="A33" s="3">
        <v>2001</v>
      </c>
      <c r="B33" s="3">
        <f t="shared" si="1"/>
        <v>4599</v>
      </c>
      <c r="F33" s="3">
        <v>2</v>
      </c>
      <c r="G33" s="6">
        <v>1.06</v>
      </c>
    </row>
    <row r="34" spans="1:7" x14ac:dyDescent="0.35">
      <c r="A34" s="3">
        <v>2002</v>
      </c>
      <c r="B34" s="3">
        <f t="shared" si="1"/>
        <v>6092</v>
      </c>
      <c r="F34" s="3">
        <v>3</v>
      </c>
      <c r="G34" s="6">
        <v>1.04</v>
      </c>
    </row>
    <row r="35" spans="1:7" x14ac:dyDescent="0.35">
      <c r="A35" s="3">
        <v>2003</v>
      </c>
      <c r="B35" s="3">
        <f t="shared" si="1"/>
        <v>8596</v>
      </c>
      <c r="F35" s="3">
        <v>4</v>
      </c>
      <c r="G35" s="6">
        <v>1.02</v>
      </c>
    </row>
    <row r="36" spans="1:7" x14ac:dyDescent="0.35">
      <c r="A36" s="3">
        <v>2004</v>
      </c>
      <c r="B36" s="3">
        <f t="shared" si="1"/>
        <v>11434</v>
      </c>
      <c r="F36" s="3">
        <v>5</v>
      </c>
      <c r="G36" s="6">
        <v>1.01</v>
      </c>
    </row>
    <row r="37" spans="1:7" x14ac:dyDescent="0.35">
      <c r="A37" s="3">
        <v>2005</v>
      </c>
      <c r="B37" s="3">
        <f t="shared" si="1"/>
        <v>18375</v>
      </c>
      <c r="F37" s="3">
        <v>6</v>
      </c>
      <c r="G37" s="6">
        <v>1</v>
      </c>
    </row>
    <row r="38" spans="1:7" x14ac:dyDescent="0.35">
      <c r="A38" s="3">
        <v>2006</v>
      </c>
      <c r="B38" s="3">
        <f t="shared" si="1"/>
        <v>24528</v>
      </c>
      <c r="F38" s="3">
        <v>7</v>
      </c>
      <c r="G38" s="6">
        <v>1</v>
      </c>
    </row>
    <row r="39" spans="1:7" x14ac:dyDescent="0.35">
      <c r="A39" s="3">
        <v>2007</v>
      </c>
      <c r="B39" s="3">
        <f t="shared" si="1"/>
        <v>28566</v>
      </c>
      <c r="F39" s="3">
        <v>8</v>
      </c>
      <c r="G39" s="6">
        <v>1</v>
      </c>
    </row>
    <row r="40" spans="1:7" x14ac:dyDescent="0.35">
      <c r="A40" s="3">
        <v>2008</v>
      </c>
      <c r="B40" s="3">
        <f t="shared" si="1"/>
        <v>22384</v>
      </c>
      <c r="F40" s="3">
        <v>9</v>
      </c>
      <c r="G40" s="6">
        <v>1</v>
      </c>
    </row>
    <row r="41" spans="1:7" x14ac:dyDescent="0.35">
      <c r="A41" s="3">
        <v>2009</v>
      </c>
      <c r="B41" s="3">
        <f t="shared" si="1"/>
        <v>10156</v>
      </c>
      <c r="F41" s="3">
        <v>10</v>
      </c>
      <c r="G41" s="6">
        <v>1.1000000000000001</v>
      </c>
    </row>
    <row r="42" spans="1:7" x14ac:dyDescent="0.35">
      <c r="A42" s="3">
        <v>2010</v>
      </c>
      <c r="B42" s="3">
        <f t="shared" si="1"/>
        <v>9724</v>
      </c>
      <c r="F42" s="3">
        <v>11</v>
      </c>
      <c r="G42" s="6">
        <v>1</v>
      </c>
    </row>
    <row r="43" spans="1:7" x14ac:dyDescent="0.35">
      <c r="A43" s="3">
        <v>2011</v>
      </c>
      <c r="B43" s="3">
        <f t="shared" si="1"/>
        <v>10065</v>
      </c>
      <c r="F43" s="3">
        <v>12</v>
      </c>
      <c r="G43" s="3">
        <v>0.99</v>
      </c>
    </row>
    <row r="44" spans="1:7" x14ac:dyDescent="0.35">
      <c r="A44" s="3">
        <v>2012</v>
      </c>
      <c r="B44" s="3">
        <f t="shared" si="1"/>
        <v>10438</v>
      </c>
      <c r="F44" s="3">
        <v>13</v>
      </c>
      <c r="G44" s="3">
        <v>0.95</v>
      </c>
    </row>
    <row r="45" spans="1:7" x14ac:dyDescent="0.35">
      <c r="A45" s="3">
        <v>2013</v>
      </c>
      <c r="B45" s="3">
        <f t="shared" si="1"/>
        <v>13711</v>
      </c>
      <c r="F45" s="3">
        <v>14</v>
      </c>
      <c r="G45" s="6">
        <v>0.85499999999999998</v>
      </c>
    </row>
    <row r="46" spans="1:7" x14ac:dyDescent="0.35">
      <c r="A46" s="3">
        <v>2014</v>
      </c>
      <c r="B46" s="3">
        <f t="shared" si="1"/>
        <v>20426</v>
      </c>
      <c r="F46" s="3">
        <v>15</v>
      </c>
      <c r="G46" s="6">
        <v>0.76949999999999996</v>
      </c>
    </row>
    <row r="47" spans="1:7" x14ac:dyDescent="0.35">
      <c r="A47" s="3">
        <v>2015</v>
      </c>
      <c r="B47" s="3">
        <f t="shared" si="1"/>
        <v>26627</v>
      </c>
      <c r="F47" s="3">
        <v>16</v>
      </c>
      <c r="G47" s="6">
        <v>0.69255</v>
      </c>
    </row>
    <row r="48" spans="1:7" x14ac:dyDescent="0.35">
      <c r="A48" s="3">
        <v>2016</v>
      </c>
      <c r="B48" s="3">
        <f t="shared" si="1"/>
        <v>35611</v>
      </c>
      <c r="F48" s="3">
        <v>17</v>
      </c>
      <c r="G48" s="6">
        <v>0.62329500000000004</v>
      </c>
    </row>
    <row r="49" spans="1:28" x14ac:dyDescent="0.35">
      <c r="A49" s="3">
        <v>2017</v>
      </c>
      <c r="B49" s="3">
        <f t="shared" si="1"/>
        <v>35273</v>
      </c>
      <c r="F49" s="3">
        <v>18</v>
      </c>
      <c r="G49" s="6">
        <v>0.56096550000000001</v>
      </c>
    </row>
    <row r="50" spans="1:28" x14ac:dyDescent="0.35">
      <c r="A50" s="3">
        <v>2018</v>
      </c>
      <c r="B50" s="3">
        <f t="shared" si="1"/>
        <v>37082</v>
      </c>
      <c r="F50" s="3">
        <v>19</v>
      </c>
      <c r="G50" s="6">
        <v>0.50486894999999998</v>
      </c>
    </row>
    <row r="51" spans="1:28" x14ac:dyDescent="0.35">
      <c r="A51" s="3">
        <v>2019</v>
      </c>
      <c r="B51" s="3">
        <f t="shared" si="1"/>
        <v>18587</v>
      </c>
      <c r="F51" s="3">
        <v>20</v>
      </c>
      <c r="G51" s="6">
        <v>0.45438205500000001</v>
      </c>
    </row>
    <row r="52" spans="1:28" x14ac:dyDescent="0.35">
      <c r="F52" s="3">
        <v>21</v>
      </c>
      <c r="G52" s="6">
        <v>0.40894384950000001</v>
      </c>
    </row>
    <row r="53" spans="1:28" x14ac:dyDescent="0.35">
      <c r="F53" s="3">
        <v>22</v>
      </c>
      <c r="G53" s="6">
        <v>0.36804946455000004</v>
      </c>
    </row>
    <row r="54" spans="1:28" x14ac:dyDescent="0.35">
      <c r="F54" s="3">
        <v>23</v>
      </c>
      <c r="G54" s="6">
        <v>0.33124451809500005</v>
      </c>
    </row>
    <row r="55" spans="1:28" x14ac:dyDescent="0.35">
      <c r="F55" s="3">
        <v>24</v>
      </c>
      <c r="G55" s="6">
        <v>0.29812006628550003</v>
      </c>
    </row>
    <row r="56" spans="1:28" x14ac:dyDescent="0.35">
      <c r="F56" s="3">
        <v>25</v>
      </c>
      <c r="G56" s="3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18587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37082</v>
      </c>
      <c r="C62" s="9">
        <f>B61*G31</f>
        <v>18587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35273</v>
      </c>
      <c r="C63" s="9">
        <f t="shared" ref="C63:C86" si="2">B62*G32</f>
        <v>40419.380000000005</v>
      </c>
      <c r="D63" s="9">
        <f>C62*G32</f>
        <v>20259.830000000002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35611</v>
      </c>
      <c r="C64" s="9">
        <f t="shared" si="2"/>
        <v>37389.380000000005</v>
      </c>
      <c r="D64" s="9">
        <f t="shared" ref="D64:D86" si="3">C63*G33</f>
        <v>42844.54280000001</v>
      </c>
      <c r="E64" s="9">
        <f>D63*G33</f>
        <v>21475.419800000003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26627</v>
      </c>
      <c r="C65" s="9">
        <f t="shared" si="2"/>
        <v>37035.440000000002</v>
      </c>
      <c r="D65" s="9">
        <f t="shared" si="3"/>
        <v>38884.955200000004</v>
      </c>
      <c r="E65" s="9">
        <f t="shared" ref="E65:E86" si="4">D64*G34</f>
        <v>44558.324512000014</v>
      </c>
      <c r="F65" s="9">
        <f>E64*G34</f>
        <v>22334.436592000005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20426</v>
      </c>
      <c r="C66" s="9">
        <f t="shared" si="2"/>
        <v>27159.54</v>
      </c>
      <c r="D66" s="9">
        <f t="shared" si="3"/>
        <v>37776.148800000003</v>
      </c>
      <c r="E66" s="9">
        <f t="shared" si="4"/>
        <v>39662.654304000003</v>
      </c>
      <c r="F66" s="9">
        <f t="shared" ref="F66:F86" si="5">E65*G35</f>
        <v>45449.491002240014</v>
      </c>
      <c r="G66" s="9">
        <f>F65*G35</f>
        <v>22781.125323840006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13711</v>
      </c>
      <c r="C67" s="9">
        <f t="shared" si="2"/>
        <v>20630.259999999998</v>
      </c>
      <c r="D67" s="9">
        <f>C66*G36</f>
        <v>27431.135400000003</v>
      </c>
      <c r="E67" s="9">
        <f t="shared" si="4"/>
        <v>38153.910288000006</v>
      </c>
      <c r="F67" s="9">
        <f t="shared" si="5"/>
        <v>40059.280847040005</v>
      </c>
      <c r="G67" s="9">
        <f t="shared" ref="G67:G86" si="6">F66*G36</f>
        <v>45903.985912262418</v>
      </c>
      <c r="H67" s="9">
        <f>G66*G36</f>
        <v>23008.936577078406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10438</v>
      </c>
      <c r="C68" s="9">
        <f t="shared" si="2"/>
        <v>13711</v>
      </c>
      <c r="D68" s="9">
        <f t="shared" si="3"/>
        <v>20630.259999999998</v>
      </c>
      <c r="E68" s="9">
        <f t="shared" si="4"/>
        <v>27431.135400000003</v>
      </c>
      <c r="F68" s="9">
        <f t="shared" si="5"/>
        <v>38153.910288000006</v>
      </c>
      <c r="G68" s="9">
        <f t="shared" si="6"/>
        <v>40059.280847040005</v>
      </c>
      <c r="H68" s="9">
        <f t="shared" ref="H68:H86" si="7">G67*G37</f>
        <v>45903.985912262418</v>
      </c>
      <c r="I68" s="9">
        <f>H67*G37</f>
        <v>23008.936577078406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10065</v>
      </c>
      <c r="C69" s="9">
        <f t="shared" si="2"/>
        <v>10438</v>
      </c>
      <c r="D69" s="9">
        <f t="shared" si="3"/>
        <v>13711</v>
      </c>
      <c r="E69" s="9">
        <f t="shared" si="4"/>
        <v>20630.259999999998</v>
      </c>
      <c r="F69" s="9">
        <f t="shared" si="5"/>
        <v>27431.135400000003</v>
      </c>
      <c r="G69" s="9">
        <f t="shared" si="6"/>
        <v>38153.910288000006</v>
      </c>
      <c r="H69" s="9">
        <f t="shared" si="7"/>
        <v>40059.280847040005</v>
      </c>
      <c r="I69" s="9">
        <f t="shared" ref="I69:I86" si="8">H68*G38</f>
        <v>45903.985912262418</v>
      </c>
      <c r="J69" s="9">
        <f>I68*G38</f>
        <v>23008.936577078406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9724</v>
      </c>
      <c r="C70" s="9">
        <f t="shared" si="2"/>
        <v>10065</v>
      </c>
      <c r="D70" s="9">
        <f t="shared" si="3"/>
        <v>10438</v>
      </c>
      <c r="E70" s="9">
        <f t="shared" si="4"/>
        <v>13711</v>
      </c>
      <c r="F70" s="9">
        <f t="shared" si="5"/>
        <v>20630.259999999998</v>
      </c>
      <c r="G70" s="9">
        <f t="shared" si="6"/>
        <v>27431.135400000003</v>
      </c>
      <c r="H70" s="9">
        <f t="shared" si="7"/>
        <v>38153.910288000006</v>
      </c>
      <c r="I70" s="9">
        <f t="shared" si="8"/>
        <v>40059.280847040005</v>
      </c>
      <c r="J70" s="9">
        <f t="shared" ref="J70:J86" si="9">I69*G39</f>
        <v>45903.985912262418</v>
      </c>
      <c r="K70" s="9">
        <f>J69*G39</f>
        <v>23008.936577078406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10156</v>
      </c>
      <c r="C71" s="9">
        <f t="shared" si="2"/>
        <v>9724</v>
      </c>
      <c r="D71" s="9">
        <f t="shared" si="3"/>
        <v>10065</v>
      </c>
      <c r="E71" s="9">
        <f t="shared" si="4"/>
        <v>10438</v>
      </c>
      <c r="F71" s="9">
        <f t="shared" si="5"/>
        <v>13711</v>
      </c>
      <c r="G71" s="9">
        <f t="shared" si="6"/>
        <v>20630.259999999998</v>
      </c>
      <c r="H71" s="9">
        <f t="shared" si="7"/>
        <v>27431.135400000003</v>
      </c>
      <c r="I71" s="9">
        <f t="shared" si="8"/>
        <v>38153.910288000006</v>
      </c>
      <c r="J71" s="9">
        <f t="shared" si="9"/>
        <v>40059.280847040005</v>
      </c>
      <c r="K71" s="9">
        <f t="shared" ref="K71:K86" si="10">J70*G40</f>
        <v>45903.985912262418</v>
      </c>
      <c r="L71" s="9">
        <f>K70*G40</f>
        <v>23008.936577078406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22384</v>
      </c>
      <c r="C72" s="9">
        <f t="shared" si="2"/>
        <v>11171.6</v>
      </c>
      <c r="D72" s="9">
        <f t="shared" si="3"/>
        <v>10696.400000000001</v>
      </c>
      <c r="E72" s="9">
        <f t="shared" si="4"/>
        <v>11071.5</v>
      </c>
      <c r="F72" s="9">
        <f t="shared" si="5"/>
        <v>11481.800000000001</v>
      </c>
      <c r="G72" s="9">
        <f t="shared" si="6"/>
        <v>15082.1</v>
      </c>
      <c r="H72" s="9">
        <f t="shared" si="7"/>
        <v>22693.286</v>
      </c>
      <c r="I72" s="9">
        <f t="shared" si="8"/>
        <v>30174.248940000005</v>
      </c>
      <c r="J72" s="9">
        <f t="shared" si="9"/>
        <v>41969.301316800011</v>
      </c>
      <c r="K72" s="9">
        <f t="shared" si="10"/>
        <v>44065.208931744011</v>
      </c>
      <c r="L72" s="9">
        <f t="shared" ref="L72:L86" si="11">K71*G41</f>
        <v>50494.384503488662</v>
      </c>
      <c r="M72" s="9">
        <f>L71*G41</f>
        <v>25309.830234786248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28566</v>
      </c>
      <c r="C73" s="9">
        <f t="shared" si="2"/>
        <v>22384</v>
      </c>
      <c r="D73" s="9">
        <f t="shared" si="3"/>
        <v>11171.6</v>
      </c>
      <c r="E73" s="9">
        <f t="shared" si="4"/>
        <v>10696.400000000001</v>
      </c>
      <c r="F73" s="9">
        <f t="shared" si="5"/>
        <v>11071.5</v>
      </c>
      <c r="G73" s="9">
        <f t="shared" si="6"/>
        <v>11481.800000000001</v>
      </c>
      <c r="H73" s="9">
        <f t="shared" si="7"/>
        <v>15082.1</v>
      </c>
      <c r="I73" s="9">
        <f t="shared" si="8"/>
        <v>22693.286</v>
      </c>
      <c r="J73" s="9">
        <f t="shared" si="9"/>
        <v>30174.248940000005</v>
      </c>
      <c r="K73" s="9">
        <f t="shared" si="10"/>
        <v>41969.301316800011</v>
      </c>
      <c r="L73" s="9">
        <f t="shared" si="11"/>
        <v>44065.208931744011</v>
      </c>
      <c r="M73" s="9">
        <f t="shared" ref="M73:M86" si="12">L72*G42</f>
        <v>50494.384503488662</v>
      </c>
      <c r="N73" s="9">
        <f>M72*G42</f>
        <v>25309.830234786248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24528</v>
      </c>
      <c r="C74" s="9">
        <f t="shared" si="2"/>
        <v>28280.34</v>
      </c>
      <c r="D74" s="9">
        <f t="shared" si="3"/>
        <v>22160.16</v>
      </c>
      <c r="E74" s="9">
        <f t="shared" si="4"/>
        <v>11059.884</v>
      </c>
      <c r="F74" s="9">
        <f t="shared" si="5"/>
        <v>10589.436000000002</v>
      </c>
      <c r="G74" s="9">
        <f t="shared" si="6"/>
        <v>10960.785</v>
      </c>
      <c r="H74" s="9">
        <f t="shared" si="7"/>
        <v>11366.982000000002</v>
      </c>
      <c r="I74" s="9">
        <f t="shared" si="8"/>
        <v>14931.279</v>
      </c>
      <c r="J74" s="9">
        <f t="shared" si="9"/>
        <v>22466.353139999999</v>
      </c>
      <c r="K74" s="9">
        <f t="shared" si="10"/>
        <v>29872.506450600005</v>
      </c>
      <c r="L74" s="9">
        <f t="shared" si="11"/>
        <v>41549.608303632012</v>
      </c>
      <c r="M74" s="9">
        <f t="shared" si="12"/>
        <v>43624.556842426573</v>
      </c>
      <c r="N74" s="9">
        <f t="shared" ref="N74:N86" si="13">M73*G43</f>
        <v>49989.440658453772</v>
      </c>
      <c r="O74" s="9">
        <f>N73*G43</f>
        <v>25056.731932438386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18375</v>
      </c>
      <c r="C75" s="9">
        <f t="shared" si="2"/>
        <v>23301.599999999999</v>
      </c>
      <c r="D75" s="9">
        <f t="shared" si="3"/>
        <v>26866.323</v>
      </c>
      <c r="E75" s="9">
        <f t="shared" si="4"/>
        <v>21052.151999999998</v>
      </c>
      <c r="F75" s="9">
        <f t="shared" si="5"/>
        <v>10506.889799999999</v>
      </c>
      <c r="G75" s="9">
        <f t="shared" si="6"/>
        <v>10059.9642</v>
      </c>
      <c r="H75" s="9">
        <f t="shared" si="7"/>
        <v>10412.74575</v>
      </c>
      <c r="I75" s="9">
        <f t="shared" si="8"/>
        <v>10798.632900000001</v>
      </c>
      <c r="J75" s="9">
        <f t="shared" si="9"/>
        <v>14184.715049999999</v>
      </c>
      <c r="K75" s="9">
        <f t="shared" si="10"/>
        <v>21343.035483</v>
      </c>
      <c r="L75" s="9">
        <f t="shared" si="11"/>
        <v>28378.881128070003</v>
      </c>
      <c r="M75" s="9">
        <f t="shared" si="12"/>
        <v>39472.127888450406</v>
      </c>
      <c r="N75" s="9">
        <f t="shared" si="13"/>
        <v>41443.329000305239</v>
      </c>
      <c r="O75" s="9">
        <f t="shared" ref="O75:O86" si="14">N74*G44</f>
        <v>47489.968625531081</v>
      </c>
      <c r="P75" s="9">
        <f>O74*G44</f>
        <v>23803.895335816465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11434</v>
      </c>
      <c r="C76" s="9">
        <f t="shared" si="2"/>
        <v>15710.625</v>
      </c>
      <c r="D76" s="9">
        <f t="shared" si="3"/>
        <v>19922.867999999999</v>
      </c>
      <c r="E76" s="9">
        <f t="shared" si="4"/>
        <v>22970.706165</v>
      </c>
      <c r="F76" s="9">
        <f t="shared" si="5"/>
        <v>17999.589959999998</v>
      </c>
      <c r="G76" s="9">
        <f t="shared" si="6"/>
        <v>8983.3907789999994</v>
      </c>
      <c r="H76" s="9">
        <f t="shared" si="7"/>
        <v>8601.2693909999998</v>
      </c>
      <c r="I76" s="9">
        <f t="shared" si="8"/>
        <v>8902.8976162500003</v>
      </c>
      <c r="J76" s="9">
        <f t="shared" si="9"/>
        <v>9232.8311295000003</v>
      </c>
      <c r="K76" s="9">
        <f t="shared" si="10"/>
        <v>12127.931367749999</v>
      </c>
      <c r="L76" s="9">
        <f t="shared" si="11"/>
        <v>18248.295337964999</v>
      </c>
      <c r="M76" s="9">
        <f t="shared" si="12"/>
        <v>24263.943364499853</v>
      </c>
      <c r="N76" s="9">
        <f t="shared" si="13"/>
        <v>33748.669344625094</v>
      </c>
      <c r="O76" s="9">
        <f t="shared" si="14"/>
        <v>35434.046295260981</v>
      </c>
      <c r="P76" s="9">
        <f t="shared" ref="P76:P86" si="15">O75*G45</f>
        <v>40603.923174829077</v>
      </c>
      <c r="Q76" s="9">
        <f>P75*G45</f>
        <v>20352.330512123077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8596</v>
      </c>
      <c r="C77" s="9">
        <f t="shared" si="2"/>
        <v>8798.4629999999997</v>
      </c>
      <c r="D77" s="9">
        <f t="shared" si="3"/>
        <v>12089.3259375</v>
      </c>
      <c r="E77" s="9">
        <f t="shared" si="4"/>
        <v>15330.646925999998</v>
      </c>
      <c r="F77" s="9">
        <f t="shared" si="5"/>
        <v>17675.958393967499</v>
      </c>
      <c r="G77" s="9">
        <f t="shared" si="6"/>
        <v>13850.684474219997</v>
      </c>
      <c r="H77" s="9">
        <f t="shared" si="7"/>
        <v>6912.7192044404992</v>
      </c>
      <c r="I77" s="9">
        <f t="shared" si="8"/>
        <v>6618.6767963744996</v>
      </c>
      <c r="J77" s="9">
        <f t="shared" si="9"/>
        <v>6850.7797157043751</v>
      </c>
      <c r="K77" s="9">
        <f t="shared" si="10"/>
        <v>7104.6635541502501</v>
      </c>
      <c r="L77" s="9">
        <f t="shared" si="11"/>
        <v>9332.4431874836246</v>
      </c>
      <c r="M77" s="9">
        <f t="shared" si="12"/>
        <v>14042.063262564066</v>
      </c>
      <c r="N77" s="9">
        <f t="shared" si="13"/>
        <v>18671.104418982635</v>
      </c>
      <c r="O77" s="9">
        <f t="shared" si="14"/>
        <v>25969.601060689009</v>
      </c>
      <c r="P77" s="9">
        <f t="shared" si="15"/>
        <v>27266.498624203323</v>
      </c>
      <c r="Q77" s="9">
        <f t="shared" ref="Q77:Q86" si="16">P76*G46</f>
        <v>31244.718883030971</v>
      </c>
      <c r="R77" s="9">
        <f>Q76*G46</f>
        <v>15661.118329078707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6092</v>
      </c>
      <c r="C78" s="9">
        <f t="shared" si="2"/>
        <v>5953.1598000000004</v>
      </c>
      <c r="D78" s="9">
        <f t="shared" si="3"/>
        <v>6093.3755506500002</v>
      </c>
      <c r="E78" s="9">
        <f t="shared" si="4"/>
        <v>8372.462678015625</v>
      </c>
      <c r="F78" s="9">
        <f t="shared" si="5"/>
        <v>10617.239528601298</v>
      </c>
      <c r="G78" s="9">
        <f t="shared" si="6"/>
        <v>12241.484985742192</v>
      </c>
      <c r="H78" s="9">
        <f t="shared" si="7"/>
        <v>9592.2915326210586</v>
      </c>
      <c r="I78" s="9">
        <f t="shared" si="8"/>
        <v>4787.4036850352677</v>
      </c>
      <c r="J78" s="9">
        <f t="shared" si="9"/>
        <v>4583.7646153291598</v>
      </c>
      <c r="K78" s="9">
        <f t="shared" si="10"/>
        <v>4744.5074921110654</v>
      </c>
      <c r="L78" s="9">
        <f t="shared" si="11"/>
        <v>4920.3347444267556</v>
      </c>
      <c r="M78" s="9">
        <f t="shared" si="12"/>
        <v>6463.1835294917846</v>
      </c>
      <c r="N78" s="9">
        <f t="shared" si="13"/>
        <v>9724.8309124887437</v>
      </c>
      <c r="O78" s="9">
        <f t="shared" si="14"/>
        <v>12930.673365366423</v>
      </c>
      <c r="P78" s="9">
        <f t="shared" si="15"/>
        <v>17985.247214580173</v>
      </c>
      <c r="Q78" s="9">
        <f t="shared" si="16"/>
        <v>18883.413622192013</v>
      </c>
      <c r="R78" s="9">
        <f t="shared" ref="R78:R86" si="17">Q77*G47</f>
        <v>21638.5300624431</v>
      </c>
      <c r="S78" s="9">
        <f>R77*G47</f>
        <v>10846.107498803458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4599</v>
      </c>
      <c r="C79" s="9">
        <f t="shared" si="2"/>
        <v>3797.1131400000004</v>
      </c>
      <c r="D79" s="9">
        <f t="shared" si="3"/>
        <v>3710.5747375410006</v>
      </c>
      <c r="E79" s="9">
        <f t="shared" si="4"/>
        <v>3797.9705138423919</v>
      </c>
      <c r="F79" s="9">
        <f t="shared" si="5"/>
        <v>5218.5141248937498</v>
      </c>
      <c r="G79" s="9">
        <f t="shared" si="6"/>
        <v>6617.6723119795461</v>
      </c>
      <c r="H79" s="9">
        <f t="shared" si="7"/>
        <v>7630.0563841881803</v>
      </c>
      <c r="I79" s="9">
        <f t="shared" si="8"/>
        <v>5978.8273508250431</v>
      </c>
      <c r="J79" s="9">
        <f t="shared" si="9"/>
        <v>2983.9647798640572</v>
      </c>
      <c r="K79" s="9">
        <f t="shared" si="10"/>
        <v>2857.0375659115889</v>
      </c>
      <c r="L79" s="9">
        <f t="shared" si="11"/>
        <v>2957.2277972953666</v>
      </c>
      <c r="M79" s="9">
        <f t="shared" si="12"/>
        <v>3066.8200445274747</v>
      </c>
      <c r="N79" s="9">
        <f t="shared" si="13"/>
        <v>4028.469978014582</v>
      </c>
      <c r="O79" s="9">
        <f t="shared" si="14"/>
        <v>6061.4384835996716</v>
      </c>
      <c r="P79" s="9">
        <f t="shared" si="15"/>
        <v>8059.6240552660656</v>
      </c>
      <c r="Q79" s="9">
        <f t="shared" si="16"/>
        <v>11210.11466261175</v>
      </c>
      <c r="R79" s="9">
        <f t="shared" si="17"/>
        <v>11769.93729364417</v>
      </c>
      <c r="S79" s="9">
        <f t="shared" ref="S79:S86" si="18">R78*G48</f>
        <v>13487.187595270472</v>
      </c>
      <c r="T79" s="11">
        <f>S78*G48</f>
        <v>6760.3245734667016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3940</v>
      </c>
      <c r="C80" s="9">
        <f t="shared" si="2"/>
        <v>2579.8803345000001</v>
      </c>
      <c r="D80" s="9">
        <f t="shared" si="3"/>
        <v>2130.04947113667</v>
      </c>
      <c r="E80" s="9">
        <f t="shared" si="4"/>
        <v>2081.5044129320563</v>
      </c>
      <c r="F80" s="9">
        <f t="shared" si="5"/>
        <v>2130.5304282828542</v>
      </c>
      <c r="G80" s="9">
        <f t="shared" si="6"/>
        <v>2927.406385328085</v>
      </c>
      <c r="H80" s="9">
        <f t="shared" si="7"/>
        <v>3712.2858573257622</v>
      </c>
      <c r="I80" s="9">
        <f t="shared" si="8"/>
        <v>4280.1983945843149</v>
      </c>
      <c r="J80" s="9">
        <f t="shared" si="9"/>
        <v>3353.9158742692457</v>
      </c>
      <c r="K80" s="9">
        <f t="shared" si="10"/>
        <v>1673.9012947188307</v>
      </c>
      <c r="L80" s="9">
        <f t="shared" si="11"/>
        <v>1602.6995066803775</v>
      </c>
      <c r="M80" s="9">
        <f t="shared" si="12"/>
        <v>1658.902769923694</v>
      </c>
      <c r="N80" s="9">
        <f t="shared" si="13"/>
        <v>1720.3802396883771</v>
      </c>
      <c r="O80" s="9">
        <f t="shared" si="14"/>
        <v>2259.8326754519389</v>
      </c>
      <c r="P80" s="9">
        <f t="shared" si="15"/>
        <v>3400.2578696717314</v>
      </c>
      <c r="Q80" s="9">
        <f t="shared" si="16"/>
        <v>4521.1710379743563</v>
      </c>
      <c r="R80" s="9">
        <f t="shared" si="17"/>
        <v>6288.487576769332</v>
      </c>
      <c r="S80" s="9">
        <f t="shared" si="18"/>
        <v>6602.528758897749</v>
      </c>
      <c r="T80" s="11">
        <f t="shared" ref="T80:T86" si="19">S79*G49</f>
        <v>7565.8469329746986</v>
      </c>
      <c r="U80" s="11">
        <f>T79*G49</f>
        <v>3792.3088545170349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1083</v>
      </c>
      <c r="C81" s="9">
        <f t="shared" si="2"/>
        <v>1989.183663</v>
      </c>
      <c r="D81" s="9">
        <f t="shared" si="3"/>
        <v>1302.5014756046637</v>
      </c>
      <c r="E81" s="9">
        <f t="shared" si="4"/>
        <v>1075.3958399408259</v>
      </c>
      <c r="F81" s="9">
        <f t="shared" si="5"/>
        <v>1050.8869473773736</v>
      </c>
      <c r="G81" s="9">
        <f t="shared" si="6"/>
        <v>1075.6386602702148</v>
      </c>
      <c r="H81" s="9">
        <f t="shared" si="7"/>
        <v>1477.9565879838856</v>
      </c>
      <c r="I81" s="9">
        <f t="shared" si="8"/>
        <v>1874.2178628879074</v>
      </c>
      <c r="J81" s="9">
        <f t="shared" si="9"/>
        <v>2160.9392692654687</v>
      </c>
      <c r="K81" s="9">
        <f t="shared" si="10"/>
        <v>1693.287985830646</v>
      </c>
      <c r="L81" s="9">
        <f t="shared" si="11"/>
        <v>845.10078906833655</v>
      </c>
      <c r="M81" s="9">
        <f t="shared" si="12"/>
        <v>809.15321710324008</v>
      </c>
      <c r="N81" s="9">
        <f t="shared" si="13"/>
        <v>837.52849960346691</v>
      </c>
      <c r="O81" s="9">
        <f t="shared" si="14"/>
        <v>868.56656521221919</v>
      </c>
      <c r="P81" s="9">
        <f t="shared" si="15"/>
        <v>1140.9193500311112</v>
      </c>
      <c r="Q81" s="9">
        <f t="shared" si="16"/>
        <v>1716.6846203904038</v>
      </c>
      <c r="R81" s="9">
        <f t="shared" si="17"/>
        <v>2282.5988747125234</v>
      </c>
      <c r="S81" s="9">
        <f t="shared" si="18"/>
        <v>3174.8621199715772</v>
      </c>
      <c r="T81" s="11">
        <f t="shared" si="19"/>
        <v>3333.4117618495097</v>
      </c>
      <c r="U81" s="11">
        <f t="shared" ref="U81:U86" si="20">T80*G50</f>
        <v>3819.7611969116565</v>
      </c>
      <c r="V81" s="11">
        <f t="shared" ref="V81:V86" si="21">U80*G50</f>
        <v>1914.6189894557181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1083</v>
      </c>
      <c r="C82" s="9">
        <f t="shared" si="2"/>
        <v>492.09576556500002</v>
      </c>
      <c r="D82" s="9">
        <f t="shared" si="3"/>
        <v>903.84936056636752</v>
      </c>
      <c r="E82" s="9">
        <f t="shared" si="4"/>
        <v>591.8332971257795</v>
      </c>
      <c r="F82" s="9">
        <f t="shared" si="5"/>
        <v>488.64057169076358</v>
      </c>
      <c r="G82" s="9">
        <f t="shared" si="6"/>
        <v>477.50417072200793</v>
      </c>
      <c r="H82" s="9">
        <f t="shared" si="7"/>
        <v>488.75090489102706</v>
      </c>
      <c r="I82" s="9">
        <f t="shared" si="8"/>
        <v>671.55695164890619</v>
      </c>
      <c r="J82" s="9">
        <f t="shared" si="9"/>
        <v>851.6109640567156</v>
      </c>
      <c r="K82" s="9">
        <f t="shared" si="10"/>
        <v>981.8920258990421</v>
      </c>
      <c r="L82" s="9">
        <f t="shared" si="11"/>
        <v>769.39967470853981</v>
      </c>
      <c r="M82" s="9">
        <f t="shared" si="12"/>
        <v>383.99863321899232</v>
      </c>
      <c r="N82" s="9">
        <f t="shared" si="13"/>
        <v>367.66470159723139</v>
      </c>
      <c r="O82" s="9">
        <f t="shared" si="14"/>
        <v>380.55792077089001</v>
      </c>
      <c r="P82" s="9">
        <f t="shared" si="15"/>
        <v>394.66106080541965</v>
      </c>
      <c r="Q82" s="9">
        <f t="shared" si="16"/>
        <v>518.41327885640067</v>
      </c>
      <c r="R82" s="9">
        <f t="shared" si="17"/>
        <v>780.03068559988662</v>
      </c>
      <c r="S82" s="9">
        <f t="shared" si="18"/>
        <v>1037.1719674325639</v>
      </c>
      <c r="T82" s="11">
        <f t="shared" si="19"/>
        <v>1442.6003744143418</v>
      </c>
      <c r="U82" s="11">
        <f t="shared" si="20"/>
        <v>1514.6424865103509</v>
      </c>
      <c r="V82" s="11">
        <f t="shared" si="21"/>
        <v>1735.6309422619781</v>
      </c>
      <c r="W82" s="11">
        <f>V81*G51</f>
        <v>869.96851097091258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1083</v>
      </c>
      <c r="C83" s="9">
        <f t="shared" si="2"/>
        <v>442.88618900850003</v>
      </c>
      <c r="D83" s="9">
        <f t="shared" si="3"/>
        <v>201.23953669280067</v>
      </c>
      <c r="E83" s="9">
        <f t="shared" si="4"/>
        <v>369.62363687812382</v>
      </c>
      <c r="F83" s="9">
        <f t="shared" si="5"/>
        <v>242.02658678889355</v>
      </c>
      <c r="G83" s="9">
        <f t="shared" si="6"/>
        <v>199.82655640910158</v>
      </c>
      <c r="H83" s="9">
        <f t="shared" si="7"/>
        <v>195.27239372736312</v>
      </c>
      <c r="I83" s="9">
        <f t="shared" si="8"/>
        <v>199.871676492745</v>
      </c>
      <c r="J83" s="9">
        <f t="shared" si="9"/>
        <v>274.6290849657891</v>
      </c>
      <c r="K83" s="9">
        <f t="shared" si="10"/>
        <v>348.26106591775942</v>
      </c>
      <c r="L83" s="9">
        <f t="shared" si="11"/>
        <v>401.53870486450796</v>
      </c>
      <c r="M83" s="9">
        <f t="shared" si="12"/>
        <v>314.6412647793581</v>
      </c>
      <c r="N83" s="9">
        <f t="shared" si="13"/>
        <v>157.03387927131331</v>
      </c>
      <c r="O83" s="9">
        <f t="shared" si="14"/>
        <v>150.35421839644061</v>
      </c>
      <c r="P83" s="9">
        <f t="shared" si="15"/>
        <v>155.62682107776376</v>
      </c>
      <c r="Q83" s="9">
        <f t="shared" si="16"/>
        <v>161.3942134535219</v>
      </c>
      <c r="R83" s="9">
        <f t="shared" si="17"/>
        <v>212.00192188745345</v>
      </c>
      <c r="S83" s="9">
        <f t="shared" si="18"/>
        <v>318.98875129734188</v>
      </c>
      <c r="T83" s="11">
        <f t="shared" si="19"/>
        <v>424.14509695536128</v>
      </c>
      <c r="U83" s="11">
        <f t="shared" si="20"/>
        <v>589.94255040314226</v>
      </c>
      <c r="V83" s="11">
        <f t="shared" si="21"/>
        <v>619.40372904979472</v>
      </c>
      <c r="W83" s="11">
        <f>V82*G52</f>
        <v>709.77559883992558</v>
      </c>
      <c r="X83" s="11">
        <f>W82*G52</f>
        <v>355.76827182022799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1083</v>
      </c>
      <c r="C84" s="9">
        <f t="shared" si="2"/>
        <v>398.59757010765003</v>
      </c>
      <c r="D84" s="9">
        <f t="shared" si="3"/>
        <v>163.00402472116855</v>
      </c>
      <c r="E84" s="9">
        <f t="shared" si="4"/>
        <v>74.066103726075369</v>
      </c>
      <c r="F84" s="9">
        <f t="shared" si="5"/>
        <v>136.03978163801713</v>
      </c>
      <c r="G84" s="9">
        <f t="shared" si="6"/>
        <v>89.077755674516382</v>
      </c>
      <c r="H84" s="9">
        <f t="shared" si="7"/>
        <v>73.546057089240222</v>
      </c>
      <c r="I84" s="9">
        <f t="shared" si="8"/>
        <v>71.869899952752789</v>
      </c>
      <c r="J84" s="9">
        <f t="shared" si="9"/>
        <v>73.562663511865622</v>
      </c>
      <c r="K84" s="9">
        <f t="shared" si="10"/>
        <v>101.07708767151514</v>
      </c>
      <c r="L84" s="9">
        <f t="shared" si="11"/>
        <v>128.17729883464364</v>
      </c>
      <c r="M84" s="9">
        <f t="shared" si="12"/>
        <v>147.78610532148267</v>
      </c>
      <c r="N84" s="9">
        <f t="shared" si="13"/>
        <v>115.80354902737753</v>
      </c>
      <c r="O84" s="9">
        <f t="shared" si="14"/>
        <v>57.796235182016211</v>
      </c>
      <c r="P84" s="9">
        <f t="shared" si="15"/>
        <v>55.337789573643732</v>
      </c>
      <c r="Q84" s="9">
        <f t="shared" si="16"/>
        <v>57.278368167289614</v>
      </c>
      <c r="R84" s="9">
        <f t="shared" si="17"/>
        <v>59.401053843037147</v>
      </c>
      <c r="S84" s="9">
        <f t="shared" si="18"/>
        <v>78.02719383424818</v>
      </c>
      <c r="T84" s="11">
        <f t="shared" si="19"/>
        <v>117.40363911245981</v>
      </c>
      <c r="U84" s="11">
        <f t="shared" si="20"/>
        <v>156.10637582592858</v>
      </c>
      <c r="V84" s="11">
        <f t="shared" si="21"/>
        <v>217.12803979113792</v>
      </c>
      <c r="W84" s="11">
        <f>V83*G53</f>
        <v>227.97121081705026</v>
      </c>
      <c r="X84" s="11">
        <f>W83*G53</f>
        <v>261.23252910369024</v>
      </c>
      <c r="Y84" s="11">
        <f>X83*G53</f>
        <v>130.94032194731378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1083</v>
      </c>
      <c r="C85" s="9">
        <f t="shared" si="2"/>
        <v>358.73781309688508</v>
      </c>
      <c r="D85" s="9">
        <f t="shared" si="3"/>
        <v>132.03326002414653</v>
      </c>
      <c r="E85" s="9">
        <f t="shared" si="4"/>
        <v>53.994189616308951</v>
      </c>
      <c r="F85" s="9">
        <f t="shared" si="5"/>
        <v>24.533990835918122</v>
      </c>
      <c r="G85" s="9">
        <f t="shared" si="6"/>
        <v>45.062431910434022</v>
      </c>
      <c r="H85" s="9">
        <f t="shared" si="7"/>
        <v>29.506518251389334</v>
      </c>
      <c r="I85" s="9">
        <f t="shared" si="8"/>
        <v>24.36172823831274</v>
      </c>
      <c r="J85" s="9">
        <f t="shared" si="9"/>
        <v>23.806510375385464</v>
      </c>
      <c r="K85" s="9">
        <f t="shared" si="10"/>
        <v>24.367229024772573</v>
      </c>
      <c r="L85" s="9">
        <f t="shared" si="11"/>
        <v>33.481231196197108</v>
      </c>
      <c r="M85" s="9">
        <f t="shared" si="12"/>
        <v>42.458027583200341</v>
      </c>
      <c r="N85" s="9">
        <f t="shared" si="13"/>
        <v>48.953337238351445</v>
      </c>
      <c r="O85" s="9">
        <f t="shared" si="14"/>
        <v>38.359290791264378</v>
      </c>
      <c r="P85" s="9">
        <f t="shared" si="15"/>
        <v>19.144686070572249</v>
      </c>
      <c r="Q85" s="9">
        <f t="shared" si="16"/>
        <v>18.330339439764135</v>
      </c>
      <c r="R85" s="9">
        <f t="shared" si="17"/>
        <v>18.973145460841838</v>
      </c>
      <c r="S85" s="9">
        <f t="shared" si="18"/>
        <v>19.676273454571991</v>
      </c>
      <c r="T85" s="11">
        <f t="shared" si="19"/>
        <v>25.846080219930698</v>
      </c>
      <c r="U85" s="11">
        <f t="shared" si="20"/>
        <v>38.889311860406053</v>
      </c>
      <c r="V85" s="11">
        <f t="shared" si="21"/>
        <v>51.709381232016675</v>
      </c>
      <c r="W85" s="11">
        <f>V84*G54</f>
        <v>71.922472905527471</v>
      </c>
      <c r="X85" s="11">
        <f>W84*G54</f>
        <v>75.514213866627472</v>
      </c>
      <c r="Y85" s="11">
        <f>X84*G54</f>
        <v>86.531843213689953</v>
      </c>
      <c r="Z85" s="11">
        <f>Y84*G54</f>
        <v>43.37326384264211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1083</v>
      </c>
      <c r="C86" s="9">
        <f t="shared" si="2"/>
        <v>322.86403178719655</v>
      </c>
      <c r="D86" s="9">
        <f t="shared" si="3"/>
        <v>106.9469406195587</v>
      </c>
      <c r="E86" s="9">
        <f t="shared" si="4"/>
        <v>39.361764230289225</v>
      </c>
      <c r="F86" s="9">
        <f t="shared" si="5"/>
        <v>16.096751387445881</v>
      </c>
      <c r="G86" s="9">
        <f t="shared" si="6"/>
        <v>7.3140749742517608</v>
      </c>
      <c r="H86" s="9">
        <f t="shared" si="7"/>
        <v>13.434015188124421</v>
      </c>
      <c r="I86" s="9">
        <f t="shared" si="8"/>
        <v>8.7964851769585053</v>
      </c>
      <c r="J86" s="9">
        <f t="shared" si="9"/>
        <v>7.2627200372351322</v>
      </c>
      <c r="K86" s="9">
        <f t="shared" si="10"/>
        <v>7.0971984511363591</v>
      </c>
      <c r="L86" s="9">
        <f t="shared" si="11"/>
        <v>7.2643599320591594</v>
      </c>
      <c r="M86" s="9">
        <f t="shared" si="12"/>
        <v>9.9814268635304337</v>
      </c>
      <c r="N86" s="9">
        <f t="shared" si="13"/>
        <v>12.657589997455274</v>
      </c>
      <c r="O86" s="9">
        <f t="shared" si="14"/>
        <v>14.59397214239377</v>
      </c>
      <c r="P86" s="9">
        <f t="shared" si="15"/>
        <v>11.435674313356508</v>
      </c>
      <c r="Q86" s="9">
        <f t="shared" si="16"/>
        <v>5.707415080374088</v>
      </c>
      <c r="R86" s="9">
        <f t="shared" si="17"/>
        <v>5.4646420088181991</v>
      </c>
      <c r="S86" s="9">
        <f t="shared" si="18"/>
        <v>5.6562753824306027</v>
      </c>
      <c r="T86" s="11">
        <f t="shared" si="19"/>
        <v>5.8658919465286266</v>
      </c>
      <c r="U86" s="11">
        <f t="shared" si="20"/>
        <v>7.705235148386091</v>
      </c>
      <c r="V86" s="11">
        <f t="shared" si="21"/>
        <v>11.593684229621735</v>
      </c>
      <c r="W86" s="11">
        <f>V85*G55</f>
        <v>15.415604160471002</v>
      </c>
      <c r="X86" s="11">
        <f>W85*G55</f>
        <v>21.441532390012931</v>
      </c>
      <c r="Y86" s="11">
        <f>X85*G55</f>
        <v>22.512302443416406</v>
      </c>
      <c r="Z86" s="11">
        <f>Y85*G55</f>
        <v>25.796878834671745</v>
      </c>
      <c r="AA86" s="11">
        <f>Z85*G55</f>
        <v>12.930440291786947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362712</v>
      </c>
      <c r="C87" s="32">
        <f t="shared" si="22"/>
        <v>351140.14630706527</v>
      </c>
      <c r="D87" s="32">
        <f t="shared" si="22"/>
        <v>339691.12349505635</v>
      </c>
      <c r="E87" s="32">
        <f t="shared" si="22"/>
        <v>324698.20583130745</v>
      </c>
      <c r="F87" s="32">
        <f t="shared" si="22"/>
        <v>307019.19699474383</v>
      </c>
      <c r="G87" s="32">
        <f t="shared" si="22"/>
        <v>289059.4095573728</v>
      </c>
      <c r="H87" s="32">
        <f t="shared" si="22"/>
        <v>272839.45162108733</v>
      </c>
      <c r="I87" s="32">
        <f t="shared" si="22"/>
        <v>259142.23891184758</v>
      </c>
      <c r="J87" s="32">
        <f t="shared" si="22"/>
        <v>248163.88911006015</v>
      </c>
      <c r="K87" s="32">
        <f t="shared" si="22"/>
        <v>237826.99853892147</v>
      </c>
      <c r="L87" s="32">
        <f t="shared" si="22"/>
        <v>226742.98207646847</v>
      </c>
      <c r="M87" s="32">
        <f t="shared" si="22"/>
        <v>210103.83111502859</v>
      </c>
      <c r="N87" s="32">
        <f t="shared" si="22"/>
        <v>186175.69634407992</v>
      </c>
      <c r="O87" s="32">
        <f t="shared" si="22"/>
        <v>156712.52064083269</v>
      </c>
      <c r="P87" s="32">
        <f t="shared" si="22"/>
        <v>122896.5716562387</v>
      </c>
      <c r="Q87" s="32">
        <f t="shared" si="22"/>
        <v>88689.556953319916</v>
      </c>
      <c r="R87" s="32">
        <f t="shared" si="22"/>
        <v>58716.543585447864</v>
      </c>
      <c r="S87" s="32">
        <f t="shared" si="22"/>
        <v>35570.206434344414</v>
      </c>
      <c r="T87" s="32">
        <f t="shared" si="22"/>
        <v>19675.444350939531</v>
      </c>
      <c r="U87" s="32">
        <f t="shared" si="22"/>
        <v>9919.3560111769038</v>
      </c>
      <c r="V87" s="32">
        <f t="shared" si="22"/>
        <v>4550.0847660202662</v>
      </c>
      <c r="W87" s="32">
        <f t="shared" si="22"/>
        <v>1895.0533976938868</v>
      </c>
      <c r="X87" s="32">
        <f t="shared" si="22"/>
        <v>713.95654718055857</v>
      </c>
      <c r="Y87" s="32">
        <f t="shared" si="22"/>
        <v>239.98446760442013</v>
      </c>
      <c r="Z87" s="32">
        <f t="shared" si="22"/>
        <v>69.170142677313862</v>
      </c>
      <c r="AA87" s="32">
        <f t="shared" si="22"/>
        <v>12.930440291786947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0.96809630314702921</v>
      </c>
      <c r="D88" s="13">
        <f t="shared" si="23"/>
        <v>0.93653125205412657</v>
      </c>
      <c r="E88" s="13">
        <f t="shared" si="23"/>
        <v>0.89519565338700524</v>
      </c>
      <c r="F88" s="13">
        <f t="shared" si="23"/>
        <v>0.84645447902121751</v>
      </c>
      <c r="G88" s="13">
        <f t="shared" si="23"/>
        <v>0.79693919571829108</v>
      </c>
      <c r="H88" s="13">
        <f t="shared" si="23"/>
        <v>0.75222063681677842</v>
      </c>
      <c r="I88" s="13">
        <f t="shared" si="23"/>
        <v>0.71445730748320324</v>
      </c>
      <c r="J88" s="13">
        <f t="shared" si="23"/>
        <v>0.68418990579319172</v>
      </c>
      <c r="K88" s="13">
        <f t="shared" ref="K88:AA88" si="24">1-($B87-K87)/$B87</f>
        <v>0.65569101253590034</v>
      </c>
      <c r="L88" s="13">
        <f t="shared" si="24"/>
        <v>0.62513228698380119</v>
      </c>
      <c r="M88" s="13">
        <f t="shared" si="24"/>
        <v>0.57925800942629024</v>
      </c>
      <c r="N88" s="13">
        <f t="shared" si="24"/>
        <v>0.51328794289706403</v>
      </c>
      <c r="O88" s="13">
        <f t="shared" si="24"/>
        <v>0.43205772249286678</v>
      </c>
      <c r="P88" s="13">
        <f t="shared" si="24"/>
        <v>0.33882686995808986</v>
      </c>
      <c r="Q88" s="13">
        <f t="shared" si="24"/>
        <v>0.24451784598612658</v>
      </c>
      <c r="R88" s="13">
        <f t="shared" si="24"/>
        <v>0.16188199890118848</v>
      </c>
      <c r="S88" s="13">
        <f t="shared" si="24"/>
        <v>9.80673549106299E-2</v>
      </c>
      <c r="T88" s="13">
        <f t="shared" si="24"/>
        <v>5.4245363679557124E-2</v>
      </c>
      <c r="U88" s="13">
        <f t="shared" si="24"/>
        <v>2.7347747003619638E-2</v>
      </c>
      <c r="V88" s="13">
        <f t="shared" si="24"/>
        <v>1.2544621534496314E-2</v>
      </c>
      <c r="W88" s="13">
        <f t="shared" si="24"/>
        <v>5.2246779750708683E-3</v>
      </c>
      <c r="X88" s="13">
        <f t="shared" si="24"/>
        <v>1.9683841372233335E-3</v>
      </c>
      <c r="Y88" s="13">
        <f t="shared" si="24"/>
        <v>6.6163917268913242E-4</v>
      </c>
      <c r="Z88" s="13">
        <f t="shared" si="24"/>
        <v>1.9070265852061397E-4</v>
      </c>
      <c r="AA88" s="13">
        <f t="shared" si="24"/>
        <v>3.564933140276505E-5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5808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159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101</v>
      </c>
      <c r="F97" s="3">
        <v>1</v>
      </c>
      <c r="G97" s="6">
        <f t="shared" ref="G97:G121" si="26">G32</f>
        <v>1.0900000000000001</v>
      </c>
    </row>
    <row r="98" spans="1:7" x14ac:dyDescent="0.35">
      <c r="A98" s="3">
        <v>2001</v>
      </c>
      <c r="B98" s="3">
        <f t="shared" si="25"/>
        <v>102</v>
      </c>
      <c r="F98" s="3">
        <v>2</v>
      </c>
      <c r="G98" s="6">
        <f t="shared" si="26"/>
        <v>1.06</v>
      </c>
    </row>
    <row r="99" spans="1:7" x14ac:dyDescent="0.35">
      <c r="A99" s="3">
        <v>2002</v>
      </c>
      <c r="B99" s="3">
        <f t="shared" si="25"/>
        <v>146</v>
      </c>
      <c r="F99" s="3">
        <v>3</v>
      </c>
      <c r="G99" s="6">
        <f t="shared" si="26"/>
        <v>1.04</v>
      </c>
    </row>
    <row r="100" spans="1:7" x14ac:dyDescent="0.35">
      <c r="A100" s="3">
        <v>2003</v>
      </c>
      <c r="B100" s="3">
        <f t="shared" si="25"/>
        <v>181</v>
      </c>
      <c r="F100" s="3">
        <v>4</v>
      </c>
      <c r="G100" s="6">
        <f t="shared" si="26"/>
        <v>1.02</v>
      </c>
    </row>
    <row r="101" spans="1:7" x14ac:dyDescent="0.35">
      <c r="A101" s="3">
        <v>2004</v>
      </c>
      <c r="B101" s="3">
        <f t="shared" si="25"/>
        <v>197</v>
      </c>
      <c r="F101" s="3">
        <v>5</v>
      </c>
      <c r="G101" s="6">
        <f t="shared" si="26"/>
        <v>1.01</v>
      </c>
    </row>
    <row r="102" spans="1:7" x14ac:dyDescent="0.35">
      <c r="A102" s="3">
        <v>2005</v>
      </c>
      <c r="B102" s="3">
        <f t="shared" si="25"/>
        <v>361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477</v>
      </c>
      <c r="F103" s="3">
        <v>7</v>
      </c>
      <c r="G103" s="6">
        <f t="shared" si="26"/>
        <v>1</v>
      </c>
    </row>
    <row r="104" spans="1:7" x14ac:dyDescent="0.35">
      <c r="A104" s="3">
        <v>2007</v>
      </c>
      <c r="B104" s="3">
        <f t="shared" si="25"/>
        <v>526</v>
      </c>
      <c r="F104" s="3">
        <v>8</v>
      </c>
      <c r="G104" s="6">
        <f t="shared" si="26"/>
        <v>1</v>
      </c>
    </row>
    <row r="105" spans="1:7" x14ac:dyDescent="0.35">
      <c r="A105" s="3">
        <v>2008</v>
      </c>
      <c r="B105" s="3">
        <f t="shared" si="25"/>
        <v>393</v>
      </c>
      <c r="F105" s="3">
        <v>9</v>
      </c>
      <c r="G105" s="6">
        <f t="shared" si="26"/>
        <v>1</v>
      </c>
    </row>
    <row r="106" spans="1:7" x14ac:dyDescent="0.35">
      <c r="A106" s="3">
        <v>2009</v>
      </c>
      <c r="B106" s="3">
        <f t="shared" si="25"/>
        <v>189</v>
      </c>
      <c r="F106" s="3">
        <v>10</v>
      </c>
      <c r="G106" s="6">
        <f t="shared" si="26"/>
        <v>1.1000000000000001</v>
      </c>
    </row>
    <row r="107" spans="1:7" x14ac:dyDescent="0.35">
      <c r="A107" s="3">
        <v>2010</v>
      </c>
      <c r="B107" s="3">
        <f t="shared" si="25"/>
        <v>123</v>
      </c>
      <c r="F107" s="3">
        <v>11</v>
      </c>
      <c r="G107" s="6">
        <f t="shared" si="26"/>
        <v>1</v>
      </c>
    </row>
    <row r="108" spans="1:7" x14ac:dyDescent="0.35">
      <c r="A108" s="3">
        <v>2011</v>
      </c>
      <c r="B108" s="3">
        <f t="shared" si="25"/>
        <v>147</v>
      </c>
      <c r="F108" s="3">
        <v>12</v>
      </c>
      <c r="G108" s="6">
        <f t="shared" si="26"/>
        <v>0.99</v>
      </c>
    </row>
    <row r="109" spans="1:7" x14ac:dyDescent="0.35">
      <c r="A109" s="3">
        <v>2012</v>
      </c>
      <c r="B109" s="3">
        <f t="shared" si="25"/>
        <v>161</v>
      </c>
      <c r="F109" s="3">
        <v>13</v>
      </c>
      <c r="G109" s="6">
        <f t="shared" si="26"/>
        <v>0.95</v>
      </c>
    </row>
    <row r="110" spans="1:7" x14ac:dyDescent="0.35">
      <c r="A110" s="3">
        <v>2013</v>
      </c>
      <c r="B110" s="3">
        <f t="shared" si="25"/>
        <v>231</v>
      </c>
      <c r="F110" s="3">
        <v>14</v>
      </c>
      <c r="G110" s="6">
        <f t="shared" si="26"/>
        <v>0.85499999999999998</v>
      </c>
    </row>
    <row r="111" spans="1:7" x14ac:dyDescent="0.35">
      <c r="A111" s="3">
        <v>2014</v>
      </c>
      <c r="B111" s="3">
        <f t="shared" si="25"/>
        <v>268</v>
      </c>
      <c r="F111" s="3">
        <v>15</v>
      </c>
      <c r="G111" s="6">
        <f t="shared" si="26"/>
        <v>0.76949999999999996</v>
      </c>
    </row>
    <row r="112" spans="1:7" x14ac:dyDescent="0.35">
      <c r="A112" s="3">
        <v>2015</v>
      </c>
      <c r="B112" s="3">
        <f t="shared" si="25"/>
        <v>404</v>
      </c>
      <c r="F112" s="3">
        <v>16</v>
      </c>
      <c r="G112" s="6">
        <f t="shared" si="26"/>
        <v>0.69255</v>
      </c>
    </row>
    <row r="113" spans="1:28" x14ac:dyDescent="0.35">
      <c r="A113" s="3">
        <v>2016</v>
      </c>
      <c r="B113" s="3">
        <f t="shared" si="25"/>
        <v>458</v>
      </c>
      <c r="F113" s="3">
        <v>17</v>
      </c>
      <c r="G113" s="6">
        <f t="shared" si="26"/>
        <v>0.62329500000000004</v>
      </c>
    </row>
    <row r="114" spans="1:28" x14ac:dyDescent="0.35">
      <c r="A114" s="3">
        <v>2017</v>
      </c>
      <c r="B114" s="3">
        <f t="shared" si="25"/>
        <v>444</v>
      </c>
      <c r="F114" s="3">
        <v>18</v>
      </c>
      <c r="G114" s="6">
        <f t="shared" si="26"/>
        <v>0.56096550000000001</v>
      </c>
    </row>
    <row r="115" spans="1:28" x14ac:dyDescent="0.35">
      <c r="A115" s="3">
        <v>2018</v>
      </c>
      <c r="B115" s="3">
        <f t="shared" si="25"/>
        <v>472</v>
      </c>
      <c r="F115" s="3">
        <v>19</v>
      </c>
      <c r="G115" s="6">
        <f t="shared" si="26"/>
        <v>0.50486894999999998</v>
      </c>
    </row>
    <row r="116" spans="1:28" x14ac:dyDescent="0.35">
      <c r="A116" s="3">
        <v>2019</v>
      </c>
      <c r="B116" s="3">
        <f t="shared" si="25"/>
        <v>268</v>
      </c>
      <c r="F116" s="3">
        <v>20</v>
      </c>
      <c r="G116" s="6">
        <f t="shared" si="26"/>
        <v>0.45438205500000001</v>
      </c>
    </row>
    <row r="117" spans="1:28" x14ac:dyDescent="0.35">
      <c r="F117" s="3">
        <v>21</v>
      </c>
      <c r="G117" s="6">
        <f t="shared" si="26"/>
        <v>0.40894384950000001</v>
      </c>
    </row>
    <row r="118" spans="1:28" x14ac:dyDescent="0.35">
      <c r="F118" s="3">
        <v>22</v>
      </c>
      <c r="G118" s="6">
        <f t="shared" si="26"/>
        <v>0.36804946455000004</v>
      </c>
    </row>
    <row r="119" spans="1:28" x14ac:dyDescent="0.35">
      <c r="F119" s="3">
        <v>23</v>
      </c>
      <c r="G119" s="6">
        <f t="shared" si="26"/>
        <v>0.33124451809500005</v>
      </c>
    </row>
    <row r="120" spans="1:28" x14ac:dyDescent="0.35">
      <c r="F120" s="3">
        <v>24</v>
      </c>
      <c r="G120" s="6">
        <f t="shared" si="26"/>
        <v>0.29812006628550003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268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472</v>
      </c>
      <c r="C127" s="9">
        <f>B126*G96</f>
        <v>268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444</v>
      </c>
      <c r="C128" s="9">
        <f t="shared" ref="C128:C151" si="27">B127*G97</f>
        <v>514.48</v>
      </c>
      <c r="D128" s="9">
        <f>C127*G97</f>
        <v>292.12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458</v>
      </c>
      <c r="C129" s="9">
        <f t="shared" si="27"/>
        <v>470.64000000000004</v>
      </c>
      <c r="D129" s="9">
        <f t="shared" ref="D129:D151" si="28">C128*G98</f>
        <v>545.3488000000001</v>
      </c>
      <c r="E129" s="9">
        <f>D128*G98</f>
        <v>309.6472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404</v>
      </c>
      <c r="C130" s="9">
        <f t="shared" si="27"/>
        <v>476.32</v>
      </c>
      <c r="D130" s="9">
        <f t="shared" si="28"/>
        <v>489.46560000000005</v>
      </c>
      <c r="E130" s="9">
        <f t="shared" ref="E130:E151" si="29">D129*G99</f>
        <v>567.16275200000007</v>
      </c>
      <c r="F130" s="9">
        <f>E129*G99</f>
        <v>322.03308800000002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268</v>
      </c>
      <c r="C131" s="9">
        <f t="shared" si="27"/>
        <v>412.08</v>
      </c>
      <c r="D131" s="9">
        <f t="shared" si="28"/>
        <v>485.84640000000002</v>
      </c>
      <c r="E131" s="9">
        <f t="shared" si="29"/>
        <v>499.25491200000005</v>
      </c>
      <c r="F131" s="9">
        <f t="shared" ref="F131:F151" si="30">E130*G100</f>
        <v>578.5060070400001</v>
      </c>
      <c r="G131" s="9">
        <f>F130*G100</f>
        <v>328.47374976000003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231</v>
      </c>
      <c r="C132" s="9">
        <f t="shared" si="27"/>
        <v>270.68</v>
      </c>
      <c r="D132" s="9">
        <f t="shared" si="28"/>
        <v>416.20080000000002</v>
      </c>
      <c r="E132" s="9">
        <f t="shared" si="29"/>
        <v>490.70486400000004</v>
      </c>
      <c r="F132" s="9">
        <f t="shared" si="30"/>
        <v>504.24746112000003</v>
      </c>
      <c r="G132" s="9">
        <f t="shared" ref="G132:G151" si="31">F131*G101</f>
        <v>584.29106711040015</v>
      </c>
      <c r="H132" s="9">
        <f>G131*G101</f>
        <v>331.75848725760005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161</v>
      </c>
      <c r="C133" s="9">
        <f t="shared" si="27"/>
        <v>231</v>
      </c>
      <c r="D133" s="9">
        <f t="shared" si="28"/>
        <v>270.68</v>
      </c>
      <c r="E133" s="9">
        <f t="shared" si="29"/>
        <v>416.20080000000002</v>
      </c>
      <c r="F133" s="9">
        <f t="shared" si="30"/>
        <v>490.70486400000004</v>
      </c>
      <c r="G133" s="9">
        <f t="shared" si="31"/>
        <v>504.24746112000003</v>
      </c>
      <c r="H133" s="9">
        <f t="shared" ref="H133:H151" si="32">G132*G102</f>
        <v>584.29106711040015</v>
      </c>
      <c r="I133" s="9">
        <f>H132*G102</f>
        <v>331.75848725760005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147</v>
      </c>
      <c r="C134" s="9">
        <f t="shared" si="27"/>
        <v>161</v>
      </c>
      <c r="D134" s="9">
        <f t="shared" si="28"/>
        <v>231</v>
      </c>
      <c r="E134" s="9">
        <f t="shared" si="29"/>
        <v>270.68</v>
      </c>
      <c r="F134" s="9">
        <f t="shared" si="30"/>
        <v>416.20080000000002</v>
      </c>
      <c r="G134" s="9">
        <f t="shared" si="31"/>
        <v>490.70486400000004</v>
      </c>
      <c r="H134" s="9">
        <f t="shared" si="32"/>
        <v>504.24746112000003</v>
      </c>
      <c r="I134" s="9">
        <f t="shared" ref="I134:I151" si="33">H133*G103</f>
        <v>584.29106711040015</v>
      </c>
      <c r="J134" s="9">
        <f>I133*G103</f>
        <v>331.75848725760005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123</v>
      </c>
      <c r="C135" s="9">
        <f t="shared" si="27"/>
        <v>147</v>
      </c>
      <c r="D135" s="9">
        <f t="shared" si="28"/>
        <v>161</v>
      </c>
      <c r="E135" s="9">
        <f t="shared" si="29"/>
        <v>231</v>
      </c>
      <c r="F135" s="9">
        <f t="shared" si="30"/>
        <v>270.68</v>
      </c>
      <c r="G135" s="9">
        <f t="shared" si="31"/>
        <v>416.20080000000002</v>
      </c>
      <c r="H135" s="9">
        <f t="shared" si="32"/>
        <v>490.70486400000004</v>
      </c>
      <c r="I135" s="9">
        <f t="shared" si="33"/>
        <v>504.24746112000003</v>
      </c>
      <c r="J135" s="9">
        <f t="shared" ref="J135:J151" si="34">I134*G104</f>
        <v>584.29106711040015</v>
      </c>
      <c r="K135" s="9">
        <f>J134*G104</f>
        <v>331.75848725760005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189</v>
      </c>
      <c r="C136" s="9">
        <f t="shared" si="27"/>
        <v>123</v>
      </c>
      <c r="D136" s="9">
        <f t="shared" si="28"/>
        <v>147</v>
      </c>
      <c r="E136" s="9">
        <f t="shared" si="29"/>
        <v>161</v>
      </c>
      <c r="F136" s="9">
        <f t="shared" si="30"/>
        <v>231</v>
      </c>
      <c r="G136" s="9">
        <f t="shared" si="31"/>
        <v>270.68</v>
      </c>
      <c r="H136" s="9">
        <f t="shared" si="32"/>
        <v>416.20080000000002</v>
      </c>
      <c r="I136" s="9">
        <f t="shared" si="33"/>
        <v>490.70486400000004</v>
      </c>
      <c r="J136" s="9">
        <f t="shared" si="34"/>
        <v>504.24746112000003</v>
      </c>
      <c r="K136" s="9">
        <f t="shared" ref="K136:K151" si="35">J135*G105</f>
        <v>584.29106711040015</v>
      </c>
      <c r="L136" s="9">
        <f>K135*G105</f>
        <v>331.75848725760005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393</v>
      </c>
      <c r="C137" s="9">
        <f t="shared" si="27"/>
        <v>207.9</v>
      </c>
      <c r="D137" s="9">
        <f t="shared" si="28"/>
        <v>135.30000000000001</v>
      </c>
      <c r="E137" s="9">
        <f t="shared" si="29"/>
        <v>161.70000000000002</v>
      </c>
      <c r="F137" s="9">
        <f t="shared" si="30"/>
        <v>177.10000000000002</v>
      </c>
      <c r="G137" s="9">
        <f t="shared" si="31"/>
        <v>254.10000000000002</v>
      </c>
      <c r="H137" s="9">
        <f t="shared" si="32"/>
        <v>297.74800000000005</v>
      </c>
      <c r="I137" s="9">
        <f t="shared" si="33"/>
        <v>457.82088000000005</v>
      </c>
      <c r="J137" s="9">
        <f t="shared" si="34"/>
        <v>539.77535040000009</v>
      </c>
      <c r="K137" s="9">
        <f t="shared" si="35"/>
        <v>554.67220723200012</v>
      </c>
      <c r="L137" s="9">
        <f t="shared" ref="L137:L151" si="36">K136*G106</f>
        <v>642.7201738214402</v>
      </c>
      <c r="M137" s="9">
        <f>L136*G106</f>
        <v>364.93433598336009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526</v>
      </c>
      <c r="C138" s="9">
        <f t="shared" si="27"/>
        <v>393</v>
      </c>
      <c r="D138" s="9">
        <f t="shared" si="28"/>
        <v>207.9</v>
      </c>
      <c r="E138" s="9">
        <f t="shared" si="29"/>
        <v>135.30000000000001</v>
      </c>
      <c r="F138" s="9">
        <f t="shared" si="30"/>
        <v>161.70000000000002</v>
      </c>
      <c r="G138" s="9">
        <f t="shared" si="31"/>
        <v>177.10000000000002</v>
      </c>
      <c r="H138" s="9">
        <f t="shared" si="32"/>
        <v>254.10000000000002</v>
      </c>
      <c r="I138" s="9">
        <f t="shared" si="33"/>
        <v>297.74800000000005</v>
      </c>
      <c r="J138" s="9">
        <f t="shared" si="34"/>
        <v>457.82088000000005</v>
      </c>
      <c r="K138" s="9">
        <f t="shared" si="35"/>
        <v>539.77535040000009</v>
      </c>
      <c r="L138" s="9">
        <f t="shared" si="36"/>
        <v>554.67220723200012</v>
      </c>
      <c r="M138" s="9">
        <f t="shared" ref="M138:M151" si="37">L137*G107</f>
        <v>642.7201738214402</v>
      </c>
      <c r="N138" s="9">
        <f>M137*G107</f>
        <v>364.93433598336009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477</v>
      </c>
      <c r="C139" s="9">
        <f t="shared" si="27"/>
        <v>520.74</v>
      </c>
      <c r="D139" s="9">
        <f t="shared" si="28"/>
        <v>389.07</v>
      </c>
      <c r="E139" s="9">
        <f t="shared" si="29"/>
        <v>205.821</v>
      </c>
      <c r="F139" s="9">
        <f t="shared" si="30"/>
        <v>133.947</v>
      </c>
      <c r="G139" s="9">
        <f t="shared" si="31"/>
        <v>160.08300000000003</v>
      </c>
      <c r="H139" s="9">
        <f t="shared" si="32"/>
        <v>175.32900000000001</v>
      </c>
      <c r="I139" s="9">
        <f t="shared" si="33"/>
        <v>251.55900000000003</v>
      </c>
      <c r="J139" s="9">
        <f t="shared" si="34"/>
        <v>294.77052000000003</v>
      </c>
      <c r="K139" s="9">
        <f t="shared" si="35"/>
        <v>453.24267120000002</v>
      </c>
      <c r="L139" s="9">
        <f t="shared" si="36"/>
        <v>534.37759689600011</v>
      </c>
      <c r="M139" s="9">
        <f t="shared" si="37"/>
        <v>549.12548515968012</v>
      </c>
      <c r="N139" s="9">
        <f t="shared" ref="N139:N151" si="38">M138*G108</f>
        <v>636.29297208322578</v>
      </c>
      <c r="O139" s="9">
        <f>N138*G108</f>
        <v>361.28499262352648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361</v>
      </c>
      <c r="C140" s="9">
        <f t="shared" si="27"/>
        <v>453.15</v>
      </c>
      <c r="D140" s="9">
        <f t="shared" si="28"/>
        <v>494.70299999999997</v>
      </c>
      <c r="E140" s="9">
        <f t="shared" si="29"/>
        <v>369.61649999999997</v>
      </c>
      <c r="F140" s="9">
        <f t="shared" si="30"/>
        <v>195.52994999999999</v>
      </c>
      <c r="G140" s="9">
        <f t="shared" si="31"/>
        <v>127.24965</v>
      </c>
      <c r="H140" s="9">
        <f t="shared" si="32"/>
        <v>152.07885000000002</v>
      </c>
      <c r="I140" s="9">
        <f t="shared" si="33"/>
        <v>166.56254999999999</v>
      </c>
      <c r="J140" s="9">
        <f t="shared" si="34"/>
        <v>238.98105000000001</v>
      </c>
      <c r="K140" s="9">
        <f t="shared" si="35"/>
        <v>280.031994</v>
      </c>
      <c r="L140" s="9">
        <f t="shared" si="36"/>
        <v>430.58053763999999</v>
      </c>
      <c r="M140" s="9">
        <f t="shared" si="37"/>
        <v>507.65871705120009</v>
      </c>
      <c r="N140" s="9">
        <f t="shared" si="38"/>
        <v>521.66921090169615</v>
      </c>
      <c r="O140" s="9">
        <f t="shared" ref="O140:O151" si="39">N139*G109</f>
        <v>604.47832347906444</v>
      </c>
      <c r="P140" s="9">
        <f>O139*G109</f>
        <v>343.22074299235015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197</v>
      </c>
      <c r="C141" s="9">
        <f t="shared" si="27"/>
        <v>308.65499999999997</v>
      </c>
      <c r="D141" s="9">
        <f t="shared" si="28"/>
        <v>387.44324999999998</v>
      </c>
      <c r="E141" s="9">
        <f t="shared" si="29"/>
        <v>422.97106499999995</v>
      </c>
      <c r="F141" s="9">
        <f t="shared" si="30"/>
        <v>316.02210749999995</v>
      </c>
      <c r="G141" s="9">
        <f t="shared" si="31"/>
        <v>167.17810724999998</v>
      </c>
      <c r="H141" s="9">
        <f t="shared" si="32"/>
        <v>108.79845075</v>
      </c>
      <c r="I141" s="9">
        <f t="shared" si="33"/>
        <v>130.02741675000001</v>
      </c>
      <c r="J141" s="9">
        <f t="shared" si="34"/>
        <v>142.41098024999999</v>
      </c>
      <c r="K141" s="9">
        <f t="shared" si="35"/>
        <v>204.32879775000001</v>
      </c>
      <c r="L141" s="9">
        <f t="shared" si="36"/>
        <v>239.42735486999999</v>
      </c>
      <c r="M141" s="9">
        <f t="shared" si="37"/>
        <v>368.1463596822</v>
      </c>
      <c r="N141" s="9">
        <f t="shared" si="38"/>
        <v>434.04820307877606</v>
      </c>
      <c r="O141" s="9">
        <f t="shared" si="39"/>
        <v>446.02717532095022</v>
      </c>
      <c r="P141" s="9">
        <f t="shared" ref="P141:P151" si="40">O140*G110</f>
        <v>516.82896657460014</v>
      </c>
      <c r="Q141" s="9">
        <f>P140*G110</f>
        <v>293.4537352584594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181</v>
      </c>
      <c r="C142" s="9">
        <f t="shared" si="27"/>
        <v>151.5915</v>
      </c>
      <c r="D142" s="9">
        <f t="shared" si="28"/>
        <v>237.51002249999996</v>
      </c>
      <c r="E142" s="9">
        <f t="shared" si="29"/>
        <v>298.13758087499997</v>
      </c>
      <c r="F142" s="9">
        <f t="shared" si="30"/>
        <v>325.47623451749996</v>
      </c>
      <c r="G142" s="9">
        <f t="shared" si="31"/>
        <v>243.17901172124994</v>
      </c>
      <c r="H142" s="9">
        <f t="shared" si="32"/>
        <v>128.64355352887497</v>
      </c>
      <c r="I142" s="9">
        <f t="shared" si="33"/>
        <v>83.720407852124993</v>
      </c>
      <c r="J142" s="9">
        <f t="shared" si="34"/>
        <v>100.05609718912501</v>
      </c>
      <c r="K142" s="9">
        <f t="shared" si="35"/>
        <v>109.58524930237499</v>
      </c>
      <c r="L142" s="9">
        <f t="shared" si="36"/>
        <v>157.23100986862499</v>
      </c>
      <c r="M142" s="9">
        <f t="shared" si="37"/>
        <v>184.23934957246499</v>
      </c>
      <c r="N142" s="9">
        <f t="shared" si="38"/>
        <v>283.28862377545289</v>
      </c>
      <c r="O142" s="9">
        <f t="shared" si="39"/>
        <v>334.00009226911817</v>
      </c>
      <c r="P142" s="9">
        <f t="shared" si="40"/>
        <v>343.21791140947118</v>
      </c>
      <c r="Q142" s="9">
        <f t="shared" ref="Q142:Q151" si="41">P141*G111</f>
        <v>397.69988977915477</v>
      </c>
      <c r="R142" s="9">
        <f>Q141*G111</f>
        <v>225.81264928138449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146</v>
      </c>
      <c r="C143" s="9">
        <f t="shared" si="27"/>
        <v>125.35155</v>
      </c>
      <c r="D143" s="9">
        <f t="shared" si="28"/>
        <v>104.98469332499999</v>
      </c>
      <c r="E143" s="9">
        <f t="shared" si="29"/>
        <v>164.48756608237497</v>
      </c>
      <c r="F143" s="9">
        <f t="shared" si="30"/>
        <v>206.47518163498123</v>
      </c>
      <c r="G143" s="9">
        <f t="shared" si="31"/>
        <v>225.4085662150946</v>
      </c>
      <c r="H143" s="9">
        <f t="shared" si="32"/>
        <v>168.41362456755164</v>
      </c>
      <c r="I143" s="9">
        <f t="shared" si="33"/>
        <v>89.092092996422366</v>
      </c>
      <c r="J143" s="9">
        <f t="shared" si="34"/>
        <v>57.980568457989165</v>
      </c>
      <c r="K143" s="9">
        <f t="shared" si="35"/>
        <v>69.293850108328527</v>
      </c>
      <c r="L143" s="9">
        <f t="shared" si="36"/>
        <v>75.893264404359797</v>
      </c>
      <c r="M143" s="9">
        <f t="shared" si="37"/>
        <v>108.89033588451623</v>
      </c>
      <c r="N143" s="9">
        <f t="shared" si="38"/>
        <v>127.59496154641063</v>
      </c>
      <c r="O143" s="9">
        <f t="shared" si="39"/>
        <v>196.19153639568989</v>
      </c>
      <c r="P143" s="9">
        <f t="shared" si="40"/>
        <v>231.31176390097778</v>
      </c>
      <c r="Q143" s="9">
        <f t="shared" si="41"/>
        <v>237.69556454662927</v>
      </c>
      <c r="R143" s="9">
        <f t="shared" ref="R143:R151" si="42">Q142*G112</f>
        <v>275.42705866655365</v>
      </c>
      <c r="S143" s="9">
        <f>R142*G112</f>
        <v>156.38655025982283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102</v>
      </c>
      <c r="C144" s="9">
        <f t="shared" si="27"/>
        <v>91.001070000000013</v>
      </c>
      <c r="D144" s="9">
        <f t="shared" si="28"/>
        <v>78.130994357250003</v>
      </c>
      <c r="E144" s="9">
        <f t="shared" si="29"/>
        <v>65.436434426005874</v>
      </c>
      <c r="F144" s="9">
        <f t="shared" si="30"/>
        <v>102.52427750131392</v>
      </c>
      <c r="G144" s="9">
        <f t="shared" si="31"/>
        <v>128.69494833717565</v>
      </c>
      <c r="H144" s="9">
        <f t="shared" si="32"/>
        <v>140.49603227903739</v>
      </c>
      <c r="I144" s="9">
        <f t="shared" si="33"/>
        <v>104.97137012483211</v>
      </c>
      <c r="J144" s="9">
        <f t="shared" si="34"/>
        <v>55.530656104205086</v>
      </c>
      <c r="K144" s="9">
        <f t="shared" si="35"/>
        <v>36.138998417022357</v>
      </c>
      <c r="L144" s="9">
        <f t="shared" si="36"/>
        <v>43.190510303270635</v>
      </c>
      <c r="M144" s="9">
        <f t="shared" si="37"/>
        <v>47.303892236915445</v>
      </c>
      <c r="N144" s="9">
        <f t="shared" si="38"/>
        <v>67.870801905139544</v>
      </c>
      <c r="O144" s="9">
        <f t="shared" si="39"/>
        <v>79.529301557070013</v>
      </c>
      <c r="P144" s="9">
        <f t="shared" si="40"/>
        <v>122.28520367775154</v>
      </c>
      <c r="Q144" s="9">
        <f t="shared" si="41"/>
        <v>144.17546588065994</v>
      </c>
      <c r="R144" s="9">
        <f t="shared" si="42"/>
        <v>148.15445690409129</v>
      </c>
      <c r="S144" s="9">
        <f t="shared" ref="S144:S151" si="43">R143*G113</f>
        <v>171.67230853156957</v>
      </c>
      <c r="T144" s="11">
        <f>S143*G113</f>
        <v>97.474954844196276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101</v>
      </c>
      <c r="C145" s="9">
        <f t="shared" si="27"/>
        <v>57.218480999999997</v>
      </c>
      <c r="D145" s="9">
        <f t="shared" si="28"/>
        <v>51.048460733085008</v>
      </c>
      <c r="E145" s="9">
        <f t="shared" si="29"/>
        <v>43.828792315111926</v>
      </c>
      <c r="F145" s="9">
        <f t="shared" si="30"/>
        <v>36.7075821560016</v>
      </c>
      <c r="G145" s="9">
        <f t="shared" si="31"/>
        <v>57.512582590663314</v>
      </c>
      <c r="H145" s="9">
        <f t="shared" si="32"/>
        <v>72.193426041437903</v>
      </c>
      <c r="I145" s="9">
        <f t="shared" si="33"/>
        <v>78.813426995426354</v>
      </c>
      <c r="J145" s="9">
        <f t="shared" si="34"/>
        <v>58.885317127761503</v>
      </c>
      <c r="K145" s="9">
        <f t="shared" si="35"/>
        <v>31.150782266823459</v>
      </c>
      <c r="L145" s="9">
        <f t="shared" si="36"/>
        <v>20.272731316504156</v>
      </c>
      <c r="M145" s="9">
        <f t="shared" si="37"/>
        <v>24.228386207529365</v>
      </c>
      <c r="N145" s="9">
        <f t="shared" si="38"/>
        <v>26.535851560627393</v>
      </c>
      <c r="O145" s="9">
        <f t="shared" si="39"/>
        <v>38.073178326117556</v>
      </c>
      <c r="P145" s="9">
        <f t="shared" si="40"/>
        <v>44.613194412612557</v>
      </c>
      <c r="Q145" s="9">
        <f t="shared" si="41"/>
        <v>68.597780423691731</v>
      </c>
      <c r="R145" s="9">
        <f t="shared" si="42"/>
        <v>80.877462305477351</v>
      </c>
      <c r="S145" s="9">
        <f t="shared" si="43"/>
        <v>83.109538994432029</v>
      </c>
      <c r="T145" s="11">
        <f t="shared" ref="T145:T151" si="44">S144*G114</f>
        <v>96.302242391566196</v>
      </c>
      <c r="U145" s="11">
        <f>T144*G114</f>
        <v>54.680086781651987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26.5</v>
      </c>
      <c r="C146" s="9">
        <f t="shared" si="27"/>
        <v>50.991763949999999</v>
      </c>
      <c r="D146" s="9">
        <f t="shared" si="28"/>
        <v>28.887834423064948</v>
      </c>
      <c r="E146" s="9">
        <f t="shared" si="29"/>
        <v>25.772782769428858</v>
      </c>
      <c r="F146" s="9">
        <f t="shared" si="30"/>
        <v>22.127796355898628</v>
      </c>
      <c r="G146" s="9">
        <f t="shared" si="31"/>
        <v>18.532518460139261</v>
      </c>
      <c r="H146" s="9">
        <f t="shared" si="32"/>
        <v>29.036317184336465</v>
      </c>
      <c r="I146" s="9">
        <f t="shared" si="33"/>
        <v>36.448219202443411</v>
      </c>
      <c r="J146" s="9">
        <f t="shared" si="34"/>
        <v>39.79045213308256</v>
      </c>
      <c r="K146" s="9">
        <f t="shared" si="35"/>
        <v>29.729368228709966</v>
      </c>
      <c r="L146" s="9">
        <f t="shared" si="36"/>
        <v>15.727062734729779</v>
      </c>
      <c r="M146" s="9">
        <f t="shared" si="37"/>
        <v>10.235072573395572</v>
      </c>
      <c r="N146" s="9">
        <f t="shared" si="38"/>
        <v>12.232159904789832</v>
      </c>
      <c r="O146" s="9">
        <f t="shared" si="39"/>
        <v>13.397127514769812</v>
      </c>
      <c r="P146" s="9">
        <f t="shared" si="40"/>
        <v>19.221965564669727</v>
      </c>
      <c r="Q146" s="9">
        <f t="shared" si="41"/>
        <v>22.523816619241568</v>
      </c>
      <c r="R146" s="9">
        <f t="shared" si="42"/>
        <v>34.632889374839799</v>
      </c>
      <c r="S146" s="9">
        <f t="shared" si="43"/>
        <v>40.832519472830931</v>
      </c>
      <c r="T146" s="11">
        <f t="shared" si="44"/>
        <v>41.95942568710295</v>
      </c>
      <c r="U146" s="11">
        <f t="shared" ref="U146:U151" si="45">T145*G115</f>
        <v>48.620011998875512</v>
      </c>
      <c r="V146" s="11">
        <f t="shared" ref="V146:V151" si="46">U145*G115</f>
        <v>27.606277999361517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26.5</v>
      </c>
      <c r="C147" s="9">
        <f t="shared" si="27"/>
        <v>12.0411244575</v>
      </c>
      <c r="D147" s="9">
        <f t="shared" si="28"/>
        <v>23.169742491675919</v>
      </c>
      <c r="E147" s="9">
        <f t="shared" si="29"/>
        <v>13.126113569651991</v>
      </c>
      <c r="F147" s="9">
        <f t="shared" si="30"/>
        <v>11.710689997841676</v>
      </c>
      <c r="G147" s="9">
        <f t="shared" si="31"/>
        <v>10.054473580814729</v>
      </c>
      <c r="H147" s="9">
        <f t="shared" si="32"/>
        <v>8.4208438222435138</v>
      </c>
      <c r="I147" s="9">
        <f t="shared" si="33"/>
        <v>13.193581471850617</v>
      </c>
      <c r="J147" s="9">
        <f t="shared" si="34"/>
        <v>16.5614167422967</v>
      </c>
      <c r="K147" s="9">
        <f t="shared" si="35"/>
        <v>18.080067409609189</v>
      </c>
      <c r="L147" s="9">
        <f t="shared" si="36"/>
        <v>13.508491429612944</v>
      </c>
      <c r="M147" s="9">
        <f t="shared" si="37"/>
        <v>7.1460950845204367</v>
      </c>
      <c r="N147" s="9">
        <f t="shared" si="38"/>
        <v>4.6506333089736183</v>
      </c>
      <c r="O147" s="9">
        <f t="shared" si="39"/>
        <v>5.5580739546270079</v>
      </c>
      <c r="P147" s="9">
        <f t="shared" si="40"/>
        <v>6.0874143312581497</v>
      </c>
      <c r="Q147" s="9">
        <f t="shared" si="41"/>
        <v>8.7341162144138664</v>
      </c>
      <c r="R147" s="9">
        <f t="shared" si="42"/>
        <v>10.234418081894136</v>
      </c>
      <c r="S147" s="9">
        <f t="shared" si="43"/>
        <v>15.736563444727373</v>
      </c>
      <c r="T147" s="11">
        <f t="shared" si="44"/>
        <v>18.553564108892434</v>
      </c>
      <c r="U147" s="11">
        <f t="shared" si="45"/>
        <v>19.065610070325626</v>
      </c>
      <c r="V147" s="11">
        <f t="shared" si="46"/>
        <v>22.092060966173712</v>
      </c>
      <c r="W147" s="11">
        <f>V146*G116</f>
        <v>12.543797328251175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26.5</v>
      </c>
      <c r="C148" s="9">
        <f t="shared" si="27"/>
        <v>10.83701201175</v>
      </c>
      <c r="D148" s="9">
        <f t="shared" si="28"/>
        <v>4.9241437879586494</v>
      </c>
      <c r="E148" s="9">
        <f t="shared" si="29"/>
        <v>9.4751236864696722</v>
      </c>
      <c r="F148" s="9">
        <f t="shared" si="30"/>
        <v>5.3678434121476721</v>
      </c>
      <c r="G148" s="9">
        <f t="shared" si="31"/>
        <v>4.7890146480185223</v>
      </c>
      <c r="H148" s="9">
        <f t="shared" si="32"/>
        <v>4.1117151308344253</v>
      </c>
      <c r="I148" s="9">
        <f t="shared" si="33"/>
        <v>3.4436522887065562</v>
      </c>
      <c r="J148" s="9">
        <f t="shared" si="34"/>
        <v>5.3954339957904676</v>
      </c>
      <c r="K148" s="9">
        <f t="shared" si="35"/>
        <v>6.7726895157685618</v>
      </c>
      <c r="L148" s="9">
        <f t="shared" si="36"/>
        <v>7.3937323657050751</v>
      </c>
      <c r="M148" s="9">
        <f t="shared" si="37"/>
        <v>5.5242144861636753</v>
      </c>
      <c r="N148" s="9">
        <f t="shared" si="38"/>
        <v>2.9223516327568153</v>
      </c>
      <c r="O148" s="9">
        <f t="shared" si="39"/>
        <v>1.9018478879845944</v>
      </c>
      <c r="P148" s="9">
        <f t="shared" si="40"/>
        <v>2.2729401588108571</v>
      </c>
      <c r="Q148" s="9">
        <f t="shared" si="41"/>
        <v>2.4894106501261759</v>
      </c>
      <c r="R148" s="9">
        <f t="shared" si="42"/>
        <v>3.571763106702774</v>
      </c>
      <c r="S148" s="9">
        <f t="shared" si="43"/>
        <v>4.1853023278021944</v>
      </c>
      <c r="T148" s="11">
        <f t="shared" si="44"/>
        <v>6.4353708329877923</v>
      </c>
      <c r="U148" s="11">
        <f t="shared" si="45"/>
        <v>7.5873659286355091</v>
      </c>
      <c r="V148" s="11">
        <f t="shared" si="46"/>
        <v>7.7967639752249269</v>
      </c>
      <c r="W148" s="11">
        <f>V147*G117</f>
        <v>9.0344124548957669</v>
      </c>
      <c r="X148" s="11">
        <f>W147*G117</f>
        <v>5.1297087667628505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26.5</v>
      </c>
      <c r="C149" s="9">
        <f t="shared" si="27"/>
        <v>9.7533108105750017</v>
      </c>
      <c r="D149" s="9">
        <f t="shared" si="28"/>
        <v>3.988556468246506</v>
      </c>
      <c r="E149" s="9">
        <f t="shared" si="29"/>
        <v>1.8123284845253897</v>
      </c>
      <c r="F149" s="9">
        <f t="shared" si="30"/>
        <v>3.4873141993501853</v>
      </c>
      <c r="G149" s="9">
        <f t="shared" si="31"/>
        <v>1.9756318936291959</v>
      </c>
      <c r="H149" s="9">
        <f t="shared" si="32"/>
        <v>1.762594276925324</v>
      </c>
      <c r="I149" s="9">
        <f t="shared" si="33"/>
        <v>1.5133145522857436</v>
      </c>
      <c r="J149" s="9">
        <f t="shared" si="34"/>
        <v>1.2674343809548301</v>
      </c>
      <c r="K149" s="9">
        <f t="shared" si="35"/>
        <v>1.9857865931655487</v>
      </c>
      <c r="L149" s="9">
        <f t="shared" si="36"/>
        <v>2.4926847498420184</v>
      </c>
      <c r="M149" s="9">
        <f t="shared" si="37"/>
        <v>2.7212592382237579</v>
      </c>
      <c r="N149" s="9">
        <f t="shared" si="38"/>
        <v>2.0331841836918945</v>
      </c>
      <c r="O149" s="9">
        <f t="shared" si="39"/>
        <v>1.0755699536629642</v>
      </c>
      <c r="P149" s="9">
        <f t="shared" si="40"/>
        <v>0.69997409682827838</v>
      </c>
      <c r="Q149" s="9">
        <f t="shared" si="41"/>
        <v>0.83655440840452799</v>
      </c>
      <c r="R149" s="9">
        <f t="shared" si="42"/>
        <v>0.91622625682400649</v>
      </c>
      <c r="S149" s="9">
        <f t="shared" si="43"/>
        <v>1.3145854989214005</v>
      </c>
      <c r="T149" s="11">
        <f t="shared" si="44"/>
        <v>1.5403982807274663</v>
      </c>
      <c r="U149" s="11">
        <f t="shared" si="45"/>
        <v>2.3685347892618447</v>
      </c>
      <c r="V149" s="11">
        <f t="shared" si="46"/>
        <v>2.7925259673792131</v>
      </c>
      <c r="W149" s="11">
        <f>V148*G118</f>
        <v>2.869594806304264</v>
      </c>
      <c r="X149" s="11">
        <f>W148*G118</f>
        <v>3.3251106665482384</v>
      </c>
      <c r="Y149" s="11">
        <f>X148*G118</f>
        <v>1.8879865649045082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26.5</v>
      </c>
      <c r="C150" s="9">
        <f t="shared" si="27"/>
        <v>8.7779797295175008</v>
      </c>
      <c r="D150" s="9">
        <f t="shared" si="28"/>
        <v>3.2307307392796707</v>
      </c>
      <c r="E150" s="9">
        <f t="shared" si="29"/>
        <v>1.3211874652190092</v>
      </c>
      <c r="F150" s="9">
        <f t="shared" si="30"/>
        <v>0.60032387548645449</v>
      </c>
      <c r="G150" s="9">
        <f t="shared" si="31"/>
        <v>1.1551537114096031</v>
      </c>
      <c r="H150" s="9">
        <f t="shared" si="32"/>
        <v>0.65441723453831535</v>
      </c>
      <c r="I150" s="9">
        <f t="shared" si="33"/>
        <v>0.58384969185713398</v>
      </c>
      <c r="J150" s="9">
        <f t="shared" si="34"/>
        <v>0.50127714959804193</v>
      </c>
      <c r="K150" s="9">
        <f t="shared" si="35"/>
        <v>0.41983069073641738</v>
      </c>
      <c r="L150" s="9">
        <f t="shared" si="36"/>
        <v>0.65778092309263414</v>
      </c>
      <c r="M150" s="9">
        <f t="shared" si="37"/>
        <v>0.82568815872417511</v>
      </c>
      <c r="N150" s="9">
        <f t="shared" si="38"/>
        <v>0.90140220497699564</v>
      </c>
      <c r="O150" s="9">
        <f t="shared" si="39"/>
        <v>0.67348111512539766</v>
      </c>
      <c r="P150" s="9">
        <f t="shared" si="40"/>
        <v>0.3562766509785501</v>
      </c>
      <c r="Q150" s="9">
        <f t="shared" si="41"/>
        <v>0.23186258238286597</v>
      </c>
      <c r="R150" s="9">
        <f t="shared" si="42"/>
        <v>0.27710406187220571</v>
      </c>
      <c r="S150" s="9">
        <f t="shared" si="43"/>
        <v>0.30349492490765378</v>
      </c>
      <c r="T150" s="11">
        <f t="shared" si="44"/>
        <v>0.43544924008489455</v>
      </c>
      <c r="U150" s="11">
        <f t="shared" si="45"/>
        <v>0.51024848617393614</v>
      </c>
      <c r="V150" s="11">
        <f t="shared" si="46"/>
        <v>0.78456416486028224</v>
      </c>
      <c r="W150" s="11">
        <f>V149*G119</f>
        <v>0.92500891833230126</v>
      </c>
      <c r="X150" s="11">
        <f>W149*G119</f>
        <v>0.95053754874217089</v>
      </c>
      <c r="Y150" s="11">
        <f>X149*G119</f>
        <v>1.1014246803533156</v>
      </c>
      <c r="Z150" s="11">
        <f>Y149*G119</f>
        <v>0.62538519986162833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26.5</v>
      </c>
      <c r="C151" s="9">
        <f t="shared" si="27"/>
        <v>7.9001817565657504</v>
      </c>
      <c r="D151" s="9">
        <f t="shared" si="28"/>
        <v>2.6168918988165331</v>
      </c>
      <c r="E151" s="9">
        <f t="shared" si="29"/>
        <v>0.96314566214465791</v>
      </c>
      <c r="F151" s="9">
        <f t="shared" si="30"/>
        <v>0.3938724947066628</v>
      </c>
      <c r="G151" s="9">
        <f t="shared" si="31"/>
        <v>0.17896859355279007</v>
      </c>
      <c r="H151" s="9">
        <f t="shared" si="32"/>
        <v>0.34437450101537226</v>
      </c>
      <c r="I151" s="9">
        <f t="shared" si="33"/>
        <v>0.1950949093389362</v>
      </c>
      <c r="J151" s="9">
        <f t="shared" si="34"/>
        <v>0.17405730883721754</v>
      </c>
      <c r="K151" s="9">
        <f t="shared" si="35"/>
        <v>0.14944077706557476</v>
      </c>
      <c r="L151" s="9">
        <f t="shared" si="36"/>
        <v>0.125159953351028</v>
      </c>
      <c r="M151" s="9">
        <f t="shared" si="37"/>
        <v>0.1960976923937135</v>
      </c>
      <c r="N151" s="9">
        <f t="shared" si="38"/>
        <v>0.24615420861000356</v>
      </c>
      <c r="O151" s="9">
        <f t="shared" si="39"/>
        <v>0.26872608509763785</v>
      </c>
      <c r="P151" s="9">
        <f t="shared" si="40"/>
        <v>0.20077823468321604</v>
      </c>
      <c r="Q151" s="9">
        <f t="shared" si="41"/>
        <v>0.10621321880570131</v>
      </c>
      <c r="R151" s="9">
        <f t="shared" si="42"/>
        <v>6.9122888429107215E-2</v>
      </c>
      <c r="S151" s="9">
        <f t="shared" si="43"/>
        <v>8.2610281293323262E-2</v>
      </c>
      <c r="T151" s="11">
        <f t="shared" si="44"/>
        <v>9.0477927130782607E-2</v>
      </c>
      <c r="U151" s="11">
        <f t="shared" si="45"/>
        <v>0.12981615631807938</v>
      </c>
      <c r="V151" s="11">
        <f t="shared" si="46"/>
        <v>0.1521153125202499</v>
      </c>
      <c r="W151" s="11">
        <f>V150*G120</f>
        <v>0.2338943208333753</v>
      </c>
      <c r="X151" s="11">
        <f>W150*G120</f>
        <v>0.27576372004790434</v>
      </c>
      <c r="Y151" s="11">
        <f>X150*G120</f>
        <v>0.28337431703787269</v>
      </c>
      <c r="Z151" s="11">
        <f>Y150*G120</f>
        <v>0.32835679871541612</v>
      </c>
      <c r="AA151" s="11">
        <f>Z150*G120</f>
        <v>0.18643987723671931</v>
      </c>
      <c r="AB151" s="10">
        <v>0</v>
      </c>
    </row>
    <row r="152" spans="1:28" x14ac:dyDescent="0.35">
      <c r="A152" s="8" t="s">
        <v>30</v>
      </c>
      <c r="B152" s="12">
        <f t="shared" ref="B152:AA152" si="47">SUM(B126:B151)</f>
        <v>5808</v>
      </c>
      <c r="C152" s="12">
        <f t="shared" si="47"/>
        <v>5483.1089737159082</v>
      </c>
      <c r="D152" s="12">
        <f t="shared" si="47"/>
        <v>5191.569920724377</v>
      </c>
      <c r="E152" s="12">
        <f t="shared" si="47"/>
        <v>4865.4201483359311</v>
      </c>
      <c r="F152" s="12">
        <f t="shared" si="47"/>
        <v>4512.5423938052281</v>
      </c>
      <c r="G152" s="12">
        <f t="shared" si="47"/>
        <v>4171.7895689921461</v>
      </c>
      <c r="H152" s="12">
        <f t="shared" si="47"/>
        <v>3869.3338788047963</v>
      </c>
      <c r="I152" s="12">
        <f t="shared" si="47"/>
        <v>3626.6947363232889</v>
      </c>
      <c r="J152" s="12">
        <f t="shared" si="47"/>
        <v>3430.1985067276414</v>
      </c>
      <c r="K152" s="12">
        <f t="shared" si="47"/>
        <v>3251.4066382596047</v>
      </c>
      <c r="L152" s="12">
        <f t="shared" si="47"/>
        <v>3070.0287857661328</v>
      </c>
      <c r="M152" s="12">
        <f t="shared" si="47"/>
        <v>2823.8954628327278</v>
      </c>
      <c r="N152" s="12">
        <f t="shared" si="47"/>
        <v>2485.2208462784879</v>
      </c>
      <c r="O152" s="12">
        <f t="shared" si="47"/>
        <v>2082.4594264828042</v>
      </c>
      <c r="P152" s="12">
        <f t="shared" si="47"/>
        <v>1630.3171320049919</v>
      </c>
      <c r="Q152" s="12">
        <f t="shared" si="47"/>
        <v>1176.5444095819703</v>
      </c>
      <c r="R152" s="12">
        <f t="shared" si="47"/>
        <v>779.97315092806878</v>
      </c>
      <c r="S152" s="12">
        <f t="shared" si="47"/>
        <v>473.62347373630735</v>
      </c>
      <c r="T152" s="12">
        <f t="shared" si="47"/>
        <v>262.79188331268881</v>
      </c>
      <c r="U152" s="12">
        <f t="shared" si="47"/>
        <v>132.96167421124247</v>
      </c>
      <c r="V152" s="12">
        <f t="shared" si="47"/>
        <v>61.224308385519905</v>
      </c>
      <c r="W152" s="12">
        <f t="shared" si="47"/>
        <v>25.606707828616884</v>
      </c>
      <c r="X152" s="12">
        <f t="shared" si="47"/>
        <v>9.6811207021011629</v>
      </c>
      <c r="Y152" s="12">
        <f t="shared" si="47"/>
        <v>3.2727855622956965</v>
      </c>
      <c r="Z152" s="12">
        <f t="shared" si="47"/>
        <v>0.95374199857704445</v>
      </c>
      <c r="AA152" s="12">
        <f t="shared" si="47"/>
        <v>0.18643987723671931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0.9440614624166509</v>
      </c>
      <c r="D153" s="13">
        <f t="shared" ref="D153:AA153" si="48">1-($B152-D152)/$B152</f>
        <v>0.89386534447733768</v>
      </c>
      <c r="E153" s="13">
        <f t="shared" si="48"/>
        <v>0.83771008063635177</v>
      </c>
      <c r="F153" s="13">
        <f t="shared" si="48"/>
        <v>0.77695289149539049</v>
      </c>
      <c r="G153" s="13">
        <f t="shared" si="48"/>
        <v>0.71828332799451555</v>
      </c>
      <c r="H153" s="13">
        <f>1-($B152-H152)/$B152</f>
        <v>0.66620762376115639</v>
      </c>
      <c r="I153" s="13">
        <f t="shared" si="48"/>
        <v>0.62443091190139266</v>
      </c>
      <c r="J153" s="13">
        <f>1-($B152-J152)/$B152</f>
        <v>0.59059891644759666</v>
      </c>
      <c r="K153" s="13">
        <f t="shared" si="48"/>
        <v>0.55981519253781076</v>
      </c>
      <c r="L153" s="13">
        <f t="shared" si="48"/>
        <v>0.52858622344458217</v>
      </c>
      <c r="M153" s="13">
        <f t="shared" si="48"/>
        <v>0.48620789649323826</v>
      </c>
      <c r="N153" s="13">
        <f t="shared" si="48"/>
        <v>0.42789615121874791</v>
      </c>
      <c r="O153" s="13">
        <f t="shared" si="48"/>
        <v>0.35855017673601997</v>
      </c>
      <c r="P153" s="13">
        <f t="shared" si="48"/>
        <v>0.28070198553804948</v>
      </c>
      <c r="Q153" s="13">
        <f t="shared" si="48"/>
        <v>0.20257307327513263</v>
      </c>
      <c r="R153" s="13">
        <f t="shared" si="48"/>
        <v>0.13429289788706422</v>
      </c>
      <c r="S153" s="13">
        <f t="shared" si="48"/>
        <v>8.1546741345782991E-2</v>
      </c>
      <c r="T153" s="13">
        <f t="shared" si="48"/>
        <v>4.524653638303866E-2</v>
      </c>
      <c r="U153" s="13">
        <f t="shared" si="48"/>
        <v>2.2892850242982488E-2</v>
      </c>
      <c r="V153" s="13">
        <f t="shared" si="48"/>
        <v>1.0541375410730081E-2</v>
      </c>
      <c r="W153" s="13">
        <f t="shared" si="48"/>
        <v>4.4088684277922008E-3</v>
      </c>
      <c r="X153" s="13">
        <f t="shared" si="48"/>
        <v>1.6668596250173362E-3</v>
      </c>
      <c r="Y153" s="13">
        <f t="shared" si="48"/>
        <v>5.6349613675898969E-4</v>
      </c>
      <c r="Z153" s="13">
        <f t="shared" si="48"/>
        <v>1.6421177661452013E-4</v>
      </c>
      <c r="AA153" s="13">
        <f t="shared" si="48"/>
        <v>3.2100529827272517E-5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78552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479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362</v>
      </c>
      <c r="F161" s="3">
        <v>1</v>
      </c>
      <c r="G161" s="6">
        <f t="shared" si="50"/>
        <v>1.0900000000000001</v>
      </c>
    </row>
    <row r="162" spans="1:7" x14ac:dyDescent="0.35">
      <c r="A162" s="3">
        <v>2001</v>
      </c>
      <c r="B162" s="3">
        <f t="shared" si="49"/>
        <v>427</v>
      </c>
      <c r="F162" s="3">
        <v>2</v>
      </c>
      <c r="G162" s="6">
        <f t="shared" si="50"/>
        <v>1.06</v>
      </c>
    </row>
    <row r="163" spans="1:7" x14ac:dyDescent="0.35">
      <c r="A163" s="3">
        <v>2002</v>
      </c>
      <c r="B163" s="3">
        <f t="shared" si="49"/>
        <v>549</v>
      </c>
      <c r="F163" s="3">
        <v>3</v>
      </c>
      <c r="G163" s="6">
        <f t="shared" si="50"/>
        <v>1.04</v>
      </c>
    </row>
    <row r="164" spans="1:7" x14ac:dyDescent="0.35">
      <c r="A164" s="3">
        <v>2003</v>
      </c>
      <c r="B164" s="3">
        <f t="shared" si="49"/>
        <v>808</v>
      </c>
      <c r="F164" s="3">
        <v>4</v>
      </c>
      <c r="G164" s="6">
        <f t="shared" si="50"/>
        <v>1.02</v>
      </c>
    </row>
    <row r="165" spans="1:7" x14ac:dyDescent="0.35">
      <c r="A165" s="3">
        <v>2004</v>
      </c>
      <c r="B165" s="3">
        <f t="shared" si="49"/>
        <v>1212</v>
      </c>
      <c r="F165" s="3">
        <v>5</v>
      </c>
      <c r="G165" s="6">
        <f t="shared" si="50"/>
        <v>1.01</v>
      </c>
    </row>
    <row r="166" spans="1:7" x14ac:dyDescent="0.35">
      <c r="A166" s="3">
        <v>2005</v>
      </c>
      <c r="B166" s="3">
        <f t="shared" si="49"/>
        <v>2131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3009</v>
      </c>
      <c r="F167" s="3">
        <v>7</v>
      </c>
      <c r="G167" s="6">
        <f t="shared" si="50"/>
        <v>1</v>
      </c>
    </row>
    <row r="168" spans="1:7" x14ac:dyDescent="0.35">
      <c r="A168" s="3">
        <v>2007</v>
      </c>
      <c r="B168" s="3">
        <f t="shared" si="49"/>
        <v>3808</v>
      </c>
      <c r="F168" s="3">
        <v>8</v>
      </c>
      <c r="G168" s="6">
        <f t="shared" si="50"/>
        <v>1</v>
      </c>
    </row>
    <row r="169" spans="1:7" x14ac:dyDescent="0.35">
      <c r="A169" s="3">
        <v>2008</v>
      </c>
      <c r="B169" s="3">
        <f t="shared" si="49"/>
        <v>3249</v>
      </c>
      <c r="F169" s="3">
        <v>9</v>
      </c>
      <c r="G169" s="6">
        <f t="shared" si="50"/>
        <v>1</v>
      </c>
    </row>
    <row r="170" spans="1:7" x14ac:dyDescent="0.35">
      <c r="A170" s="3">
        <v>2009</v>
      </c>
      <c r="B170" s="3">
        <f t="shared" si="49"/>
        <v>1539</v>
      </c>
      <c r="F170" s="3">
        <v>10</v>
      </c>
      <c r="G170" s="6">
        <f t="shared" si="50"/>
        <v>1.1000000000000001</v>
      </c>
    </row>
    <row r="171" spans="1:7" x14ac:dyDescent="0.35">
      <c r="A171" s="3">
        <v>2010</v>
      </c>
      <c r="B171" s="3">
        <f t="shared" si="49"/>
        <v>1505</v>
      </c>
      <c r="F171" s="3">
        <v>11</v>
      </c>
      <c r="G171" s="6">
        <f t="shared" si="50"/>
        <v>1</v>
      </c>
    </row>
    <row r="172" spans="1:7" x14ac:dyDescent="0.35">
      <c r="A172" s="3">
        <v>2011</v>
      </c>
      <c r="B172" s="3">
        <f t="shared" si="49"/>
        <v>1942</v>
      </c>
      <c r="F172" s="3">
        <v>12</v>
      </c>
      <c r="G172" s="6">
        <f t="shared" si="50"/>
        <v>0.99</v>
      </c>
    </row>
    <row r="173" spans="1:7" x14ac:dyDescent="0.35">
      <c r="A173" s="3">
        <v>2012</v>
      </c>
      <c r="B173" s="3">
        <f t="shared" si="49"/>
        <v>2383</v>
      </c>
      <c r="F173" s="3">
        <v>13</v>
      </c>
      <c r="G173" s="6">
        <f t="shared" si="50"/>
        <v>0.95</v>
      </c>
    </row>
    <row r="174" spans="1:7" x14ac:dyDescent="0.35">
      <c r="A174" s="3">
        <v>2013</v>
      </c>
      <c r="B174" s="3">
        <f t="shared" si="49"/>
        <v>3312</v>
      </c>
      <c r="F174" s="3">
        <v>14</v>
      </c>
      <c r="G174" s="6">
        <f t="shared" si="50"/>
        <v>0.85499999999999998</v>
      </c>
    </row>
    <row r="175" spans="1:7" x14ac:dyDescent="0.35">
      <c r="A175" s="3">
        <v>2014</v>
      </c>
      <c r="B175" s="3">
        <f t="shared" si="49"/>
        <v>5230</v>
      </c>
      <c r="F175" s="3">
        <v>15</v>
      </c>
      <c r="G175" s="6">
        <f t="shared" si="50"/>
        <v>0.76949999999999996</v>
      </c>
    </row>
    <row r="176" spans="1:7" x14ac:dyDescent="0.35">
      <c r="A176" s="3">
        <v>2015</v>
      </c>
      <c r="B176" s="3">
        <f t="shared" si="49"/>
        <v>6943</v>
      </c>
      <c r="F176" s="3">
        <v>16</v>
      </c>
      <c r="G176" s="6">
        <f t="shared" si="50"/>
        <v>0.69255</v>
      </c>
    </row>
    <row r="177" spans="1:28" x14ac:dyDescent="0.35">
      <c r="A177" s="3">
        <v>2016</v>
      </c>
      <c r="B177" s="3">
        <f t="shared" si="49"/>
        <v>10346</v>
      </c>
      <c r="F177" s="3">
        <v>17</v>
      </c>
      <c r="G177" s="6">
        <f t="shared" si="50"/>
        <v>0.62329500000000004</v>
      </c>
    </row>
    <row r="178" spans="1:28" x14ac:dyDescent="0.35">
      <c r="A178" s="3">
        <v>2017</v>
      </c>
      <c r="B178" s="3">
        <f t="shared" si="49"/>
        <v>10712</v>
      </c>
      <c r="F178" s="3">
        <v>18</v>
      </c>
      <c r="G178" s="6">
        <f t="shared" si="50"/>
        <v>0.56096550000000001</v>
      </c>
    </row>
    <row r="179" spans="1:28" x14ac:dyDescent="0.35">
      <c r="A179" s="3">
        <v>2018</v>
      </c>
      <c r="B179" s="3">
        <f t="shared" si="49"/>
        <v>11975</v>
      </c>
      <c r="F179" s="3">
        <v>19</v>
      </c>
      <c r="G179" s="6">
        <f t="shared" si="50"/>
        <v>0.50486894999999998</v>
      </c>
    </row>
    <row r="180" spans="1:28" x14ac:dyDescent="0.35">
      <c r="A180" s="3">
        <v>2019</v>
      </c>
      <c r="B180" s="3">
        <f t="shared" si="49"/>
        <v>6631</v>
      </c>
      <c r="F180" s="3">
        <v>20</v>
      </c>
      <c r="G180" s="6">
        <f t="shared" si="50"/>
        <v>0.45438205500000001</v>
      </c>
    </row>
    <row r="181" spans="1:28" x14ac:dyDescent="0.35">
      <c r="F181" s="3">
        <v>21</v>
      </c>
      <c r="G181" s="6">
        <f t="shared" si="50"/>
        <v>0.40894384950000001</v>
      </c>
    </row>
    <row r="182" spans="1:28" x14ac:dyDescent="0.35">
      <c r="F182" s="3">
        <v>22</v>
      </c>
      <c r="G182" s="6">
        <f t="shared" si="50"/>
        <v>0.36804946455000004</v>
      </c>
    </row>
    <row r="183" spans="1:28" x14ac:dyDescent="0.35">
      <c r="F183" s="3">
        <v>23</v>
      </c>
      <c r="G183" s="6">
        <f t="shared" si="50"/>
        <v>0.33124451809500005</v>
      </c>
    </row>
    <row r="184" spans="1:28" x14ac:dyDescent="0.35">
      <c r="F184" s="3">
        <v>24</v>
      </c>
      <c r="G184" s="6">
        <f t="shared" si="50"/>
        <v>0.29812006628550003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6631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11975</v>
      </c>
      <c r="C191" s="9">
        <f>B190*G160</f>
        <v>6631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10712</v>
      </c>
      <c r="C192" s="9">
        <f t="shared" ref="C192:C215" si="51">B191*G161</f>
        <v>13052.750000000002</v>
      </c>
      <c r="D192" s="9">
        <f>C191*G161</f>
        <v>7227.7900000000009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10346</v>
      </c>
      <c r="C193" s="9">
        <f t="shared" si="51"/>
        <v>11354.720000000001</v>
      </c>
      <c r="D193" s="9">
        <f t="shared" ref="D193:D215" si="52">C192*G162</f>
        <v>13835.915000000003</v>
      </c>
      <c r="E193" s="9">
        <f>D192*G162</f>
        <v>7661.4574000000011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6943</v>
      </c>
      <c r="C194" s="9">
        <f t="shared" si="51"/>
        <v>10759.84</v>
      </c>
      <c r="D194" s="9">
        <f t="shared" si="52"/>
        <v>11808.908800000001</v>
      </c>
      <c r="E194" s="9">
        <f t="shared" ref="E194:E215" si="53">D193*G163</f>
        <v>14389.351600000004</v>
      </c>
      <c r="F194" s="9">
        <f>E193*G163</f>
        <v>7967.9156960000018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5230</v>
      </c>
      <c r="C195" s="9">
        <f t="shared" si="51"/>
        <v>7081.86</v>
      </c>
      <c r="D195" s="9">
        <f t="shared" si="52"/>
        <v>10975.0368</v>
      </c>
      <c r="E195" s="9">
        <f t="shared" si="53"/>
        <v>12045.086976000001</v>
      </c>
      <c r="F195" s="9">
        <f t="shared" ref="F195:F215" si="54">E194*G164</f>
        <v>14677.138632000004</v>
      </c>
      <c r="G195" s="9">
        <f>F194*G164</f>
        <v>8127.2740099200018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3312</v>
      </c>
      <c r="C196" s="9">
        <f t="shared" si="51"/>
        <v>5282.3</v>
      </c>
      <c r="D196" s="9">
        <f t="shared" si="52"/>
        <v>7152.6785999999993</v>
      </c>
      <c r="E196" s="9">
        <f t="shared" si="53"/>
        <v>11084.787168000001</v>
      </c>
      <c r="F196" s="9">
        <f t="shared" si="54"/>
        <v>12165.53784576</v>
      </c>
      <c r="G196" s="9">
        <f t="shared" ref="G196:G215" si="55">F195*G165</f>
        <v>14823.910018320004</v>
      </c>
      <c r="H196" s="9">
        <f>G195*G165</f>
        <v>8208.5467500192026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2383</v>
      </c>
      <c r="C197" s="9">
        <f t="shared" si="51"/>
        <v>3312</v>
      </c>
      <c r="D197" s="9">
        <f t="shared" si="52"/>
        <v>5282.3</v>
      </c>
      <c r="E197" s="9">
        <f t="shared" si="53"/>
        <v>7152.6785999999993</v>
      </c>
      <c r="F197" s="9">
        <f t="shared" si="54"/>
        <v>11084.787168000001</v>
      </c>
      <c r="G197" s="9">
        <f t="shared" si="55"/>
        <v>12165.53784576</v>
      </c>
      <c r="H197" s="9">
        <f t="shared" ref="H197:H215" si="56">G196*G166</f>
        <v>14823.910018320004</v>
      </c>
      <c r="I197" s="9">
        <f>H196*G166</f>
        <v>8208.5467500192026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1942</v>
      </c>
      <c r="C198" s="9">
        <f t="shared" si="51"/>
        <v>2383</v>
      </c>
      <c r="D198" s="9">
        <f t="shared" si="52"/>
        <v>3312</v>
      </c>
      <c r="E198" s="9">
        <f t="shared" si="53"/>
        <v>5282.3</v>
      </c>
      <c r="F198" s="9">
        <f t="shared" si="54"/>
        <v>7152.6785999999993</v>
      </c>
      <c r="G198" s="9">
        <f t="shared" si="55"/>
        <v>11084.787168000001</v>
      </c>
      <c r="H198" s="9">
        <f t="shared" si="56"/>
        <v>12165.53784576</v>
      </c>
      <c r="I198" s="9">
        <f t="shared" ref="I198:I215" si="57">H197*G167</f>
        <v>14823.910018320004</v>
      </c>
      <c r="J198" s="9">
        <f>I197*G167</f>
        <v>8208.5467500192026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1505</v>
      </c>
      <c r="C199" s="9">
        <f t="shared" si="51"/>
        <v>1942</v>
      </c>
      <c r="D199" s="9">
        <f t="shared" si="52"/>
        <v>2383</v>
      </c>
      <c r="E199" s="9">
        <f t="shared" si="53"/>
        <v>3312</v>
      </c>
      <c r="F199" s="9">
        <f t="shared" si="54"/>
        <v>5282.3</v>
      </c>
      <c r="G199" s="9">
        <f t="shared" si="55"/>
        <v>7152.6785999999993</v>
      </c>
      <c r="H199" s="9">
        <f t="shared" si="56"/>
        <v>11084.787168000001</v>
      </c>
      <c r="I199" s="9">
        <f t="shared" si="57"/>
        <v>12165.53784576</v>
      </c>
      <c r="J199" s="9">
        <f t="shared" ref="J199:J215" si="58">I198*G168</f>
        <v>14823.910018320004</v>
      </c>
      <c r="K199" s="9">
        <f>J198*G168</f>
        <v>8208.5467500192026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1539</v>
      </c>
      <c r="C200" s="9">
        <f t="shared" si="51"/>
        <v>1505</v>
      </c>
      <c r="D200" s="9">
        <f t="shared" si="52"/>
        <v>1942</v>
      </c>
      <c r="E200" s="9">
        <f t="shared" si="53"/>
        <v>2383</v>
      </c>
      <c r="F200" s="9">
        <f t="shared" si="54"/>
        <v>3312</v>
      </c>
      <c r="G200" s="9">
        <f t="shared" si="55"/>
        <v>5282.3</v>
      </c>
      <c r="H200" s="9">
        <f t="shared" si="56"/>
        <v>7152.6785999999993</v>
      </c>
      <c r="I200" s="9">
        <f t="shared" si="57"/>
        <v>11084.787168000001</v>
      </c>
      <c r="J200" s="9">
        <f t="shared" si="58"/>
        <v>12165.53784576</v>
      </c>
      <c r="K200" s="9">
        <f t="shared" ref="K200:K215" si="59">J199*G169</f>
        <v>14823.910018320004</v>
      </c>
      <c r="L200" s="9">
        <f>K199*G169</f>
        <v>8208.5467500192026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3249</v>
      </c>
      <c r="C201" s="9">
        <f t="shared" si="51"/>
        <v>1692.9</v>
      </c>
      <c r="D201" s="9">
        <f t="shared" si="52"/>
        <v>1655.5000000000002</v>
      </c>
      <c r="E201" s="9">
        <f t="shared" si="53"/>
        <v>2136.2000000000003</v>
      </c>
      <c r="F201" s="9">
        <f t="shared" si="54"/>
        <v>2621.3000000000002</v>
      </c>
      <c r="G201" s="9">
        <f t="shared" si="55"/>
        <v>3643.2000000000003</v>
      </c>
      <c r="H201" s="9">
        <f t="shared" si="56"/>
        <v>5810.5300000000007</v>
      </c>
      <c r="I201" s="9">
        <f t="shared" si="57"/>
        <v>7867.9464600000001</v>
      </c>
      <c r="J201" s="9">
        <f t="shared" si="58"/>
        <v>12193.265884800001</v>
      </c>
      <c r="K201" s="9">
        <f t="shared" si="59"/>
        <v>13382.091630336001</v>
      </c>
      <c r="L201" s="9">
        <f t="shared" ref="L201:L215" si="60">K200*G170</f>
        <v>16306.301020152006</v>
      </c>
      <c r="M201" s="9">
        <f>L200*G170</f>
        <v>9029.4014250211239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3808</v>
      </c>
      <c r="C202" s="9">
        <f t="shared" si="51"/>
        <v>3249</v>
      </c>
      <c r="D202" s="9">
        <f t="shared" si="52"/>
        <v>1692.9</v>
      </c>
      <c r="E202" s="9">
        <f t="shared" si="53"/>
        <v>1655.5000000000002</v>
      </c>
      <c r="F202" s="9">
        <f t="shared" si="54"/>
        <v>2136.2000000000003</v>
      </c>
      <c r="G202" s="9">
        <f t="shared" si="55"/>
        <v>2621.3000000000002</v>
      </c>
      <c r="H202" s="9">
        <f t="shared" si="56"/>
        <v>3643.2000000000003</v>
      </c>
      <c r="I202" s="9">
        <f t="shared" si="57"/>
        <v>5810.5300000000007</v>
      </c>
      <c r="J202" s="9">
        <f t="shared" si="58"/>
        <v>7867.9464600000001</v>
      </c>
      <c r="K202" s="9">
        <f t="shared" si="59"/>
        <v>12193.265884800001</v>
      </c>
      <c r="L202" s="9">
        <f t="shared" si="60"/>
        <v>13382.091630336001</v>
      </c>
      <c r="M202" s="9">
        <f t="shared" ref="M202:M215" si="61">L201*G171</f>
        <v>16306.301020152006</v>
      </c>
      <c r="N202" s="9">
        <f>M201*G171</f>
        <v>9029.4014250211239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3009</v>
      </c>
      <c r="C203" s="9">
        <f t="shared" si="51"/>
        <v>3769.92</v>
      </c>
      <c r="D203" s="9">
        <f t="shared" si="52"/>
        <v>3216.5099999999998</v>
      </c>
      <c r="E203" s="9">
        <f t="shared" si="53"/>
        <v>1675.971</v>
      </c>
      <c r="F203" s="9">
        <f t="shared" si="54"/>
        <v>1638.9450000000002</v>
      </c>
      <c r="G203" s="9">
        <f t="shared" si="55"/>
        <v>2114.8380000000002</v>
      </c>
      <c r="H203" s="9">
        <f t="shared" si="56"/>
        <v>2595.087</v>
      </c>
      <c r="I203" s="9">
        <f t="shared" si="57"/>
        <v>3606.768</v>
      </c>
      <c r="J203" s="9">
        <f t="shared" si="58"/>
        <v>5752.4247000000005</v>
      </c>
      <c r="K203" s="9">
        <f t="shared" si="59"/>
        <v>7789.2669954000003</v>
      </c>
      <c r="L203" s="9">
        <f t="shared" si="60"/>
        <v>12071.333225952001</v>
      </c>
      <c r="M203" s="9">
        <f t="shared" si="61"/>
        <v>13248.27071403264</v>
      </c>
      <c r="N203" s="9">
        <f t="shared" ref="N203:N215" si="62">M202*G172</f>
        <v>16143.238009950486</v>
      </c>
      <c r="O203" s="9">
        <f>N202*G172</f>
        <v>8939.1074107709119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2131</v>
      </c>
      <c r="C204" s="9">
        <f t="shared" si="51"/>
        <v>2858.5499999999997</v>
      </c>
      <c r="D204" s="9">
        <f t="shared" si="52"/>
        <v>3581.424</v>
      </c>
      <c r="E204" s="9">
        <f t="shared" si="53"/>
        <v>3055.6844999999998</v>
      </c>
      <c r="F204" s="9">
        <f t="shared" si="54"/>
        <v>1592.17245</v>
      </c>
      <c r="G204" s="9">
        <f t="shared" si="55"/>
        <v>1556.99775</v>
      </c>
      <c r="H204" s="9">
        <f t="shared" si="56"/>
        <v>2009.0961</v>
      </c>
      <c r="I204" s="9">
        <f t="shared" si="57"/>
        <v>2465.3326499999998</v>
      </c>
      <c r="J204" s="9">
        <f t="shared" si="58"/>
        <v>3426.4295999999999</v>
      </c>
      <c r="K204" s="9">
        <f t="shared" si="59"/>
        <v>5464.803465</v>
      </c>
      <c r="L204" s="9">
        <f t="shared" si="60"/>
        <v>7399.8036456299997</v>
      </c>
      <c r="M204" s="9">
        <f t="shared" si="61"/>
        <v>11467.766564654401</v>
      </c>
      <c r="N204" s="9">
        <f t="shared" si="62"/>
        <v>12585.857178331007</v>
      </c>
      <c r="O204" s="9">
        <f t="shared" ref="O204:O215" si="63">N203*G173</f>
        <v>15336.076109452961</v>
      </c>
      <c r="P204" s="9">
        <f>O203*G173</f>
        <v>8492.1520402323658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1212</v>
      </c>
      <c r="C205" s="9">
        <f t="shared" si="51"/>
        <v>1822.0049999999999</v>
      </c>
      <c r="D205" s="9">
        <f t="shared" si="52"/>
        <v>2444.0602499999995</v>
      </c>
      <c r="E205" s="9">
        <f t="shared" si="53"/>
        <v>3062.1175199999998</v>
      </c>
      <c r="F205" s="9">
        <f t="shared" si="54"/>
        <v>2612.6102474999998</v>
      </c>
      <c r="G205" s="9">
        <f t="shared" si="55"/>
        <v>1361.3074447500001</v>
      </c>
      <c r="H205" s="9">
        <f t="shared" si="56"/>
        <v>1331.2330762500001</v>
      </c>
      <c r="I205" s="9">
        <f t="shared" si="57"/>
        <v>1717.7771654999999</v>
      </c>
      <c r="J205" s="9">
        <f t="shared" si="58"/>
        <v>2107.8594157499997</v>
      </c>
      <c r="K205" s="9">
        <f t="shared" si="59"/>
        <v>2929.5973079999999</v>
      </c>
      <c r="L205" s="9">
        <f t="shared" si="60"/>
        <v>4672.4069625749999</v>
      </c>
      <c r="M205" s="9">
        <f t="shared" si="61"/>
        <v>6326.8321170136496</v>
      </c>
      <c r="N205" s="9">
        <f t="shared" si="62"/>
        <v>9804.9404127795133</v>
      </c>
      <c r="O205" s="9">
        <f t="shared" si="63"/>
        <v>10760.907887473011</v>
      </c>
      <c r="P205" s="9">
        <f t="shared" ref="P205:P215" si="64">O204*G174</f>
        <v>13112.345073582281</v>
      </c>
      <c r="Q205" s="9">
        <f>P204*G174</f>
        <v>7260.7899943986722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808</v>
      </c>
      <c r="C206" s="9">
        <f t="shared" si="51"/>
        <v>932.6339999999999</v>
      </c>
      <c r="D206" s="9">
        <f t="shared" si="52"/>
        <v>1402.0328474999999</v>
      </c>
      <c r="E206" s="9">
        <f t="shared" si="53"/>
        <v>1880.7043623749996</v>
      </c>
      <c r="F206" s="9">
        <f t="shared" si="54"/>
        <v>2356.2994316399995</v>
      </c>
      <c r="G206" s="9">
        <f t="shared" si="55"/>
        <v>2010.4035854512497</v>
      </c>
      <c r="H206" s="9">
        <f t="shared" si="56"/>
        <v>1047.5260787351249</v>
      </c>
      <c r="I206" s="9">
        <f t="shared" si="57"/>
        <v>1024.3838521743751</v>
      </c>
      <c r="J206" s="9">
        <f t="shared" si="58"/>
        <v>1321.82952885225</v>
      </c>
      <c r="K206" s="9">
        <f t="shared" si="59"/>
        <v>1621.9978204196248</v>
      </c>
      <c r="L206" s="9">
        <f t="shared" si="60"/>
        <v>2254.3251285059996</v>
      </c>
      <c r="M206" s="9">
        <f t="shared" si="61"/>
        <v>3595.4171577014622</v>
      </c>
      <c r="N206" s="9">
        <f t="shared" si="62"/>
        <v>4868.4973140420034</v>
      </c>
      <c r="O206" s="9">
        <f t="shared" si="63"/>
        <v>7544.9016476338347</v>
      </c>
      <c r="P206" s="9">
        <f t="shared" si="64"/>
        <v>8280.5186194104808</v>
      </c>
      <c r="Q206" s="9">
        <f t="shared" ref="Q206:Q215" si="65">P205*G175</f>
        <v>10089.949534121564</v>
      </c>
      <c r="R206" s="9">
        <f>Q205*G175</f>
        <v>5587.1779006897777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549</v>
      </c>
      <c r="C207" s="9">
        <f t="shared" si="51"/>
        <v>559.58040000000005</v>
      </c>
      <c r="D207" s="9">
        <f t="shared" si="52"/>
        <v>645.89567669999997</v>
      </c>
      <c r="E207" s="9">
        <f t="shared" si="53"/>
        <v>970.97784853612495</v>
      </c>
      <c r="F207" s="9">
        <f t="shared" si="54"/>
        <v>1302.4818061628059</v>
      </c>
      <c r="G207" s="9">
        <f t="shared" si="55"/>
        <v>1631.8551713822817</v>
      </c>
      <c r="H207" s="9">
        <f t="shared" si="56"/>
        <v>1392.3050031042631</v>
      </c>
      <c r="I207" s="9">
        <f t="shared" si="57"/>
        <v>725.46418582801073</v>
      </c>
      <c r="J207" s="9">
        <f t="shared" si="58"/>
        <v>709.43703682336343</v>
      </c>
      <c r="K207" s="9">
        <f t="shared" si="59"/>
        <v>915.43304020662572</v>
      </c>
      <c r="L207" s="9">
        <f t="shared" si="60"/>
        <v>1123.3145905316112</v>
      </c>
      <c r="M207" s="9">
        <f t="shared" si="61"/>
        <v>1561.2328677468299</v>
      </c>
      <c r="N207" s="9">
        <f t="shared" si="62"/>
        <v>2490.0061525661476</v>
      </c>
      <c r="O207" s="9">
        <f t="shared" si="63"/>
        <v>3371.6778148397893</v>
      </c>
      <c r="P207" s="9">
        <f t="shared" si="64"/>
        <v>5225.2216360688126</v>
      </c>
      <c r="Q207" s="9">
        <f t="shared" si="65"/>
        <v>5734.6731698727281</v>
      </c>
      <c r="R207" s="9">
        <f t="shared" ref="R207:R215" si="66">Q206*G176</f>
        <v>6987.7945498558893</v>
      </c>
      <c r="S207" s="9">
        <f>R206*G176</f>
        <v>3869.4000551227055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427</v>
      </c>
      <c r="C208" s="9">
        <f t="shared" si="51"/>
        <v>342.18895500000002</v>
      </c>
      <c r="D208" s="9">
        <f t="shared" si="52"/>
        <v>348.78366541800006</v>
      </c>
      <c r="E208" s="9">
        <f t="shared" si="53"/>
        <v>402.58354580872651</v>
      </c>
      <c r="F208" s="9">
        <f t="shared" si="54"/>
        <v>605.20563810332408</v>
      </c>
      <c r="G208" s="9">
        <f t="shared" si="55"/>
        <v>811.83039737224613</v>
      </c>
      <c r="H208" s="9">
        <f t="shared" si="56"/>
        <v>1017.1271690467194</v>
      </c>
      <c r="I208" s="9">
        <f t="shared" si="57"/>
        <v>867.81674690987165</v>
      </c>
      <c r="J208" s="9">
        <f t="shared" si="58"/>
        <v>452.17819970566995</v>
      </c>
      <c r="K208" s="9">
        <f t="shared" si="59"/>
        <v>442.18855786681831</v>
      </c>
      <c r="L208" s="9">
        <f t="shared" si="60"/>
        <v>570.58483679558879</v>
      </c>
      <c r="M208" s="9">
        <f t="shared" si="61"/>
        <v>700.15636770540061</v>
      </c>
      <c r="N208" s="9">
        <f t="shared" si="62"/>
        <v>973.10864030226037</v>
      </c>
      <c r="O208" s="9">
        <f t="shared" si="63"/>
        <v>1552.0083848637171</v>
      </c>
      <c r="P208" s="9">
        <f t="shared" si="64"/>
        <v>2101.5499236005667</v>
      </c>
      <c r="Q208" s="9">
        <f t="shared" si="65"/>
        <v>3256.8545196535106</v>
      </c>
      <c r="R208" s="9">
        <f t="shared" si="66"/>
        <v>3574.3931134158224</v>
      </c>
      <c r="S208" s="9">
        <f t="shared" ref="S208:S215" si="67">R207*G177</f>
        <v>4355.4574039524268</v>
      </c>
      <c r="T208" s="11">
        <f>S207*G177</f>
        <v>2411.7777073577067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362</v>
      </c>
      <c r="C209" s="9">
        <f t="shared" si="51"/>
        <v>239.53226850000001</v>
      </c>
      <c r="D209" s="9">
        <f t="shared" si="52"/>
        <v>191.9561982360525</v>
      </c>
      <c r="E209" s="9">
        <f t="shared" si="53"/>
        <v>195.65560326304112</v>
      </c>
      <c r="F209" s="9">
        <f t="shared" si="54"/>
        <v>225.83548006636516</v>
      </c>
      <c r="G209" s="9">
        <f t="shared" si="55"/>
        <v>339.49948338145026</v>
      </c>
      <c r="H209" s="9">
        <f t="shared" si="56"/>
        <v>455.40884477712075</v>
      </c>
      <c r="I209" s="9">
        <f t="shared" si="57"/>
        <v>570.57325094787745</v>
      </c>
      <c r="J209" s="9">
        <f t="shared" si="58"/>
        <v>486.8152553386696</v>
      </c>
      <c r="K209" s="9">
        <f t="shared" si="59"/>
        <v>253.656369886991</v>
      </c>
      <c r="L209" s="9">
        <f t="shared" si="60"/>
        <v>248.05252545803867</v>
      </c>
      <c r="M209" s="9">
        <f t="shared" si="61"/>
        <v>320.07840826545589</v>
      </c>
      <c r="N209" s="9">
        <f t="shared" si="62"/>
        <v>392.7635668880439</v>
      </c>
      <c r="O209" s="9">
        <f t="shared" si="63"/>
        <v>545.88037496147763</v>
      </c>
      <c r="P209" s="9">
        <f t="shared" si="64"/>
        <v>870.62315961926754</v>
      </c>
      <c r="Q209" s="9">
        <f t="shared" si="65"/>
        <v>1178.8970036675537</v>
      </c>
      <c r="R209" s="9">
        <f t="shared" si="66"/>
        <v>1826.9830240446913</v>
      </c>
      <c r="S209" s="9">
        <f t="shared" si="67"/>
        <v>2005.1112200638636</v>
      </c>
      <c r="T209" s="11">
        <f t="shared" ref="T209:T215" si="68">S208*G178</f>
        <v>2443.261340336875</v>
      </c>
      <c r="U209" s="11">
        <f>T208*G178</f>
        <v>1352.9240874967697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79.833333333333329</v>
      </c>
      <c r="C210" s="9">
        <f t="shared" si="51"/>
        <v>182.76255989999999</v>
      </c>
      <c r="D210" s="9">
        <f t="shared" si="52"/>
        <v>120.93240488871308</v>
      </c>
      <c r="E210" s="9">
        <f t="shared" si="53"/>
        <v>96.912724249427669</v>
      </c>
      <c r="F210" s="9">
        <f t="shared" si="54"/>
        <v>98.780438981028141</v>
      </c>
      <c r="G210" s="9">
        <f t="shared" si="55"/>
        <v>114.01732169385171</v>
      </c>
      <c r="H210" s="9">
        <f t="shared" si="56"/>
        <v>171.40274770033523</v>
      </c>
      <c r="I210" s="9">
        <f t="shared" si="57"/>
        <v>229.92178528333793</v>
      </c>
      <c r="J210" s="9">
        <f t="shared" si="58"/>
        <v>288.06471810414138</v>
      </c>
      <c r="K210" s="9">
        <f t="shared" si="59"/>
        <v>245.77790680681602</v>
      </c>
      <c r="L210" s="9">
        <f t="shared" si="60"/>
        <v>128.06322512565677</v>
      </c>
      <c r="M210" s="9">
        <f t="shared" si="61"/>
        <v>125.23401807284824</v>
      </c>
      <c r="N210" s="9">
        <f t="shared" si="62"/>
        <v>161.59764989865204</v>
      </c>
      <c r="O210" s="9">
        <f t="shared" si="63"/>
        <v>198.29412961302148</v>
      </c>
      <c r="P210" s="9">
        <f t="shared" si="64"/>
        <v>275.5980517324075</v>
      </c>
      <c r="Q210" s="9">
        <f t="shared" si="65"/>
        <v>439.55060044266196</v>
      </c>
      <c r="R210" s="9">
        <f t="shared" si="66"/>
        <v>595.18849239978397</v>
      </c>
      <c r="S210" s="9">
        <f t="shared" si="67"/>
        <v>922.38700101726806</v>
      </c>
      <c r="T210" s="11">
        <f t="shared" si="68"/>
        <v>1012.3183963068617</v>
      </c>
      <c r="U210" s="11">
        <f t="shared" ref="U210:U215" si="69">T209*G179</f>
        <v>1233.5267874714707</v>
      </c>
      <c r="V210" s="11">
        <f t="shared" ref="V210:V215" si="70">U209*G179</f>
        <v>683.04936348420222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79.833333333333329</v>
      </c>
      <c r="C211" s="9">
        <f t="shared" si="51"/>
        <v>36.274834057500001</v>
      </c>
      <c r="D211" s="9">
        <f t="shared" si="52"/>
        <v>83.04402754442259</v>
      </c>
      <c r="E211" s="9">
        <f t="shared" si="53"/>
        <v>54.949514649425495</v>
      </c>
      <c r="F211" s="9">
        <f t="shared" si="54"/>
        <v>44.035402800103277</v>
      </c>
      <c r="G211" s="9">
        <f t="shared" si="55"/>
        <v>44.884058858001673</v>
      </c>
      <c r="H211" s="9">
        <f t="shared" si="56"/>
        <v>51.80742493684842</v>
      </c>
      <c r="I211" s="9">
        <f t="shared" si="57"/>
        <v>77.882332732724848</v>
      </c>
      <c r="J211" s="9">
        <f t="shared" si="58"/>
        <v>104.47233328631185</v>
      </c>
      <c r="K211" s="9">
        <f t="shared" si="59"/>
        <v>130.89143858515547</v>
      </c>
      <c r="L211" s="9">
        <f t="shared" si="60"/>
        <v>111.67707036847955</v>
      </c>
      <c r="M211" s="9">
        <f t="shared" si="61"/>
        <v>58.18963140252356</v>
      </c>
      <c r="N211" s="9">
        <f t="shared" si="62"/>
        <v>56.904090487847924</v>
      </c>
      <c r="O211" s="9">
        <f t="shared" si="63"/>
        <v>73.427072244120055</v>
      </c>
      <c r="P211" s="9">
        <f t="shared" si="64"/>
        <v>90.101294108001056</v>
      </c>
      <c r="Q211" s="9">
        <f t="shared" si="65"/>
        <v>125.22680910016763</v>
      </c>
      <c r="R211" s="9">
        <f t="shared" si="66"/>
        <v>199.72390510562064</v>
      </c>
      <c r="S211" s="9">
        <f t="shared" si="67"/>
        <v>270.44297028896574</v>
      </c>
      <c r="T211" s="11">
        <f t="shared" si="68"/>
        <v>419.11610102751337</v>
      </c>
      <c r="U211" s="11">
        <f t="shared" si="69"/>
        <v>459.97931322821626</v>
      </c>
      <c r="V211" s="11">
        <f t="shared" si="70"/>
        <v>560.49243658883506</v>
      </c>
      <c r="W211" s="11">
        <f>V210*G180</f>
        <v>310.36537344639379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79.833333333333329</v>
      </c>
      <c r="C212" s="9">
        <f t="shared" si="51"/>
        <v>32.647350651749996</v>
      </c>
      <c r="D212" s="9">
        <f t="shared" si="52"/>
        <v>14.834370279447755</v>
      </c>
      <c r="E212" s="9">
        <f t="shared" si="53"/>
        <v>33.960344302000209</v>
      </c>
      <c r="F212" s="9">
        <f t="shared" si="54"/>
        <v>22.471266048892705</v>
      </c>
      <c r="G212" s="9">
        <f t="shared" si="55"/>
        <v>18.008007135357314</v>
      </c>
      <c r="H212" s="9">
        <f t="shared" si="56"/>
        <v>18.355059810575778</v>
      </c>
      <c r="I212" s="9">
        <f t="shared" si="57"/>
        <v>21.186327786357086</v>
      </c>
      <c r="J212" s="9">
        <f t="shared" si="58"/>
        <v>31.849500955760355</v>
      </c>
      <c r="K212" s="9">
        <f t="shared" si="59"/>
        <v>42.723318140351353</v>
      </c>
      <c r="L212" s="9">
        <f t="shared" si="60"/>
        <v>53.527248761606316</v>
      </c>
      <c r="M212" s="9">
        <f t="shared" si="61"/>
        <v>45.669651057368412</v>
      </c>
      <c r="N212" s="9">
        <f t="shared" si="62"/>
        <v>23.796291866734069</v>
      </c>
      <c r="O212" s="9">
        <f t="shared" si="63"/>
        <v>23.270577816396862</v>
      </c>
      <c r="P212" s="9">
        <f t="shared" si="64"/>
        <v>30.02754958102506</v>
      </c>
      <c r="Q212" s="9">
        <f t="shared" si="65"/>
        <v>36.846370057457619</v>
      </c>
      <c r="R212" s="9">
        <f t="shared" si="66"/>
        <v>51.21073337402418</v>
      </c>
      <c r="S212" s="9">
        <f t="shared" si="67"/>
        <v>81.675862591065211</v>
      </c>
      <c r="T212" s="11">
        <f t="shared" si="68"/>
        <v>110.59598934018378</v>
      </c>
      <c r="U212" s="11">
        <f t="shared" si="69"/>
        <v>171.39495174162224</v>
      </c>
      <c r="V212" s="11">
        <f t="shared" si="70"/>
        <v>188.10571104191303</v>
      </c>
      <c r="W212" s="11">
        <f>V211*G181</f>
        <v>229.20993463427286</v>
      </c>
      <c r="X212" s="11">
        <f>W211*G181</f>
        <v>126.92201056867336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79.833333333333329</v>
      </c>
      <c r="C213" s="9">
        <f t="shared" si="51"/>
        <v>29.382615586575</v>
      </c>
      <c r="D213" s="9">
        <f t="shared" si="52"/>
        <v>12.015839926352681</v>
      </c>
      <c r="E213" s="9">
        <f t="shared" si="53"/>
        <v>5.4597820382871811</v>
      </c>
      <c r="F213" s="9">
        <f t="shared" si="54"/>
        <v>12.499086536284821</v>
      </c>
      <c r="G213" s="9">
        <f t="shared" si="55"/>
        <v>8.2705374370555553</v>
      </c>
      <c r="H213" s="9">
        <f t="shared" si="56"/>
        <v>6.6278373837808395</v>
      </c>
      <c r="I213" s="9">
        <f t="shared" si="57"/>
        <v>6.7555699350656404</v>
      </c>
      <c r="J213" s="9">
        <f t="shared" si="58"/>
        <v>7.7976165975495135</v>
      </c>
      <c r="K213" s="9">
        <f t="shared" si="59"/>
        <v>11.722191772952312</v>
      </c>
      <c r="L213" s="9">
        <f t="shared" si="60"/>
        <v>15.724294365355618</v>
      </c>
      <c r="M213" s="9">
        <f t="shared" si="61"/>
        <v>19.700675245543856</v>
      </c>
      <c r="N213" s="9">
        <f t="shared" si="62"/>
        <v>16.808690617849788</v>
      </c>
      <c r="O213" s="9">
        <f t="shared" si="63"/>
        <v>8.7582124798269945</v>
      </c>
      <c r="P213" s="9">
        <f t="shared" si="64"/>
        <v>8.5647237050939751</v>
      </c>
      <c r="Q213" s="9">
        <f t="shared" si="65"/>
        <v>11.051623545044851</v>
      </c>
      <c r="R213" s="9">
        <f t="shared" si="66"/>
        <v>13.56128677025843</v>
      </c>
      <c r="S213" s="9">
        <f t="shared" si="67"/>
        <v>18.848082997522415</v>
      </c>
      <c r="T213" s="11">
        <f t="shared" si="68"/>
        <v>30.06075749330093</v>
      </c>
      <c r="U213" s="11">
        <f t="shared" si="69"/>
        <v>40.704794658032149</v>
      </c>
      <c r="V213" s="11">
        <f t="shared" si="70"/>
        <v>63.081820215077158</v>
      </c>
      <c r="W213" s="11">
        <f>V212*G182</f>
        <v>69.232206227773119</v>
      </c>
      <c r="X213" s="11">
        <f>W212*G182</f>
        <v>84.360593711684629</v>
      </c>
      <c r="Y213" s="11">
        <f>X212*G182</f>
        <v>46.713578029409675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79.833333333333329</v>
      </c>
      <c r="C214" s="9">
        <f t="shared" si="51"/>
        <v>26.444354027917502</v>
      </c>
      <c r="D214" s="9">
        <f t="shared" si="52"/>
        <v>9.7328303403456733</v>
      </c>
      <c r="E214" s="9">
        <f t="shared" si="53"/>
        <v>3.9801811059113548</v>
      </c>
      <c r="F214" s="9">
        <f t="shared" si="54"/>
        <v>1.8085228701761744</v>
      </c>
      <c r="G214" s="9">
        <f t="shared" si="55"/>
        <v>4.1402538963393694</v>
      </c>
      <c r="H214" s="9">
        <f t="shared" si="56"/>
        <v>2.7395701877241243</v>
      </c>
      <c r="I214" s="9">
        <f t="shared" si="57"/>
        <v>2.1954348002025101</v>
      </c>
      <c r="J214" s="9">
        <f t="shared" si="58"/>
        <v>2.2377455075978889</v>
      </c>
      <c r="K214" s="9">
        <f t="shared" si="59"/>
        <v>2.5829177521448625</v>
      </c>
      <c r="L214" s="9">
        <f t="shared" si="60"/>
        <v>3.882911764848763</v>
      </c>
      <c r="M214" s="9">
        <f t="shared" si="61"/>
        <v>5.2085863094361464</v>
      </c>
      <c r="N214" s="9">
        <f t="shared" si="62"/>
        <v>6.5257406778562714</v>
      </c>
      <c r="O214" s="9">
        <f t="shared" si="63"/>
        <v>5.5677866235176019</v>
      </c>
      <c r="P214" s="9">
        <f t="shared" si="64"/>
        <v>2.9011098722539082</v>
      </c>
      <c r="Q214" s="9">
        <f t="shared" si="65"/>
        <v>2.837017776310677</v>
      </c>
      <c r="R214" s="9">
        <f t="shared" si="66"/>
        <v>3.660789715345738</v>
      </c>
      <c r="S214" s="9">
        <f t="shared" si="67"/>
        <v>4.4921019009623535</v>
      </c>
      <c r="T214" s="11">
        <f t="shared" si="68"/>
        <v>6.2433241695288766</v>
      </c>
      <c r="U214" s="11">
        <f t="shared" si="69"/>
        <v>9.9574611294391282</v>
      </c>
      <c r="V214" s="11">
        <f t="shared" si="70"/>
        <v>13.483240090655793</v>
      </c>
      <c r="W214" s="11">
        <f>V213*G183</f>
        <v>20.895507137698665</v>
      </c>
      <c r="X214" s="11">
        <f>W213*G183</f>
        <v>22.932788788572367</v>
      </c>
      <c r="Y214" s="11">
        <f>X213*G183</f>
        <v>27.943984210235065</v>
      </c>
      <c r="Z214" s="11">
        <f>Y213*G183</f>
        <v>15.473616642844989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79.833333333333329</v>
      </c>
      <c r="C215" s="9">
        <f t="shared" si="51"/>
        <v>23.799918625125752</v>
      </c>
      <c r="D215" s="9">
        <f t="shared" si="52"/>
        <v>7.8835925756799954</v>
      </c>
      <c r="E215" s="9">
        <f t="shared" si="53"/>
        <v>2.9015520262093779</v>
      </c>
      <c r="F215" s="9">
        <f t="shared" si="54"/>
        <v>1.1865718551225879</v>
      </c>
      <c r="G215" s="9">
        <f t="shared" si="55"/>
        <v>0.5391569579357639</v>
      </c>
      <c r="H215" s="9">
        <f t="shared" si="56"/>
        <v>1.2342927660154925</v>
      </c>
      <c r="I215" s="9">
        <f t="shared" si="57"/>
        <v>0.81672084595809569</v>
      </c>
      <c r="J215" s="9">
        <f t="shared" si="58"/>
        <v>0.65450316816186582</v>
      </c>
      <c r="K215" s="9">
        <f t="shared" si="59"/>
        <v>0.6671168390551625</v>
      </c>
      <c r="L215" s="9">
        <f t="shared" si="60"/>
        <v>0.77001961147942111</v>
      </c>
      <c r="M215" s="9">
        <f t="shared" si="61"/>
        <v>1.1575739127174611</v>
      </c>
      <c r="N215" s="9">
        <f t="shared" si="62"/>
        <v>1.552784095822852</v>
      </c>
      <c r="O215" s="9">
        <f t="shared" si="63"/>
        <v>1.9454542434444955</v>
      </c>
      <c r="P215" s="9">
        <f t="shared" si="64"/>
        <v>1.6598689172665879</v>
      </c>
      <c r="Q215" s="9">
        <f t="shared" si="65"/>
        <v>0.86487906741785359</v>
      </c>
      <c r="R215" s="9">
        <f t="shared" si="66"/>
        <v>0.84577192752688091</v>
      </c>
      <c r="S215" s="9">
        <f t="shared" si="67"/>
        <v>1.0913548725961482</v>
      </c>
      <c r="T215" s="11">
        <f t="shared" si="68"/>
        <v>1.3391857164761176</v>
      </c>
      <c r="U215" s="11">
        <f t="shared" si="69"/>
        <v>1.8612602152618132</v>
      </c>
      <c r="V215" s="11">
        <f t="shared" si="70"/>
        <v>2.9685189719436829</v>
      </c>
      <c r="W215" s="11">
        <f>V214*G184</f>
        <v>4.0196244295696166</v>
      </c>
      <c r="X215" s="11">
        <f>W214*G184</f>
        <v>6.2293699729598648</v>
      </c>
      <c r="Y215" s="11">
        <f>X214*G184</f>
        <v>6.8367245137605659</v>
      </c>
      <c r="Z215" s="11">
        <f>Y214*G184</f>
        <v>8.3306624250362447</v>
      </c>
      <c r="AA215" s="11">
        <f>Z214*G184</f>
        <v>4.6129956192413646</v>
      </c>
      <c r="AB215" s="10">
        <v>0</v>
      </c>
    </row>
    <row r="216" spans="1:28" x14ac:dyDescent="0.35">
      <c r="A216" s="8" t="s">
        <v>30</v>
      </c>
      <c r="B216" s="12">
        <f t="shared" ref="B216:AA216" si="71">SUM(B190:B215)</f>
        <v>78551.999999999971</v>
      </c>
      <c r="C216" s="12">
        <f t="shared" si="71"/>
        <v>79102.092256348886</v>
      </c>
      <c r="D216" s="12">
        <f t="shared" si="71"/>
        <v>79347.134903409009</v>
      </c>
      <c r="E216" s="12">
        <f t="shared" si="71"/>
        <v>78544.220222354183</v>
      </c>
      <c r="F216" s="12">
        <f t="shared" si="71"/>
        <v>76914.189284324108</v>
      </c>
      <c r="G216" s="12">
        <f t="shared" si="71"/>
        <v>74917.578810315797</v>
      </c>
      <c r="H216" s="12">
        <f t="shared" si="71"/>
        <v>72989.140586797759</v>
      </c>
      <c r="I216" s="12">
        <f t="shared" si="71"/>
        <v>71278.132264842992</v>
      </c>
      <c r="J216" s="12">
        <f t="shared" si="71"/>
        <v>69951.257112988693</v>
      </c>
      <c r="K216" s="12">
        <f t="shared" si="71"/>
        <v>68459.12273015175</v>
      </c>
      <c r="L216" s="12">
        <f t="shared" si="71"/>
        <v>66550.405085952851</v>
      </c>
      <c r="M216" s="12">
        <f t="shared" si="71"/>
        <v>62810.616778293399</v>
      </c>
      <c r="N216" s="12">
        <f t="shared" si="71"/>
        <v>56554.997947525349</v>
      </c>
      <c r="O216" s="12">
        <f t="shared" si="71"/>
        <v>48361.82286301603</v>
      </c>
      <c r="P216" s="12">
        <f t="shared" si="71"/>
        <v>38491.263050429821</v>
      </c>
      <c r="Q216" s="12">
        <f t="shared" si="71"/>
        <v>28137.541521703082</v>
      </c>
      <c r="R216" s="12">
        <f t="shared" si="71"/>
        <v>18840.53956729874</v>
      </c>
      <c r="S216" s="12">
        <f t="shared" si="71"/>
        <v>11528.906052807379</v>
      </c>
      <c r="T216" s="12">
        <f t="shared" si="71"/>
        <v>6434.7128017484465</v>
      </c>
      <c r="U216" s="12">
        <f t="shared" si="71"/>
        <v>3270.348655940812</v>
      </c>
      <c r="V216" s="12">
        <f t="shared" si="71"/>
        <v>1511.1810903926271</v>
      </c>
      <c r="W216" s="12">
        <f t="shared" si="71"/>
        <v>633.72264587570805</v>
      </c>
      <c r="X216" s="12">
        <f t="shared" si="71"/>
        <v>240.44476304189021</v>
      </c>
      <c r="Y216" s="12">
        <f t="shared" si="71"/>
        <v>81.494286753405305</v>
      </c>
      <c r="Z216" s="12">
        <f t="shared" si="71"/>
        <v>23.804279067881232</v>
      </c>
      <c r="AA216" s="12">
        <f t="shared" si="71"/>
        <v>4.6129956192413646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J217" si="72">1-($B216-C216)/$B216</f>
        <v>1.0070029057993293</v>
      </c>
      <c r="D217" s="13">
        <f t="shared" si="72"/>
        <v>1.0101224017645514</v>
      </c>
      <c r="E217" s="13">
        <f t="shared" si="72"/>
        <v>0.99990096015829277</v>
      </c>
      <c r="F217" s="13">
        <f t="shared" si="72"/>
        <v>0.97914998070480874</v>
      </c>
      <c r="G217" s="13">
        <f t="shared" si="72"/>
        <v>0.95373228957016787</v>
      </c>
      <c r="H217" s="13">
        <f t="shared" si="72"/>
        <v>0.92918245985840953</v>
      </c>
      <c r="I217" s="13">
        <f t="shared" si="72"/>
        <v>0.90740060424741598</v>
      </c>
      <c r="J217" s="13">
        <f t="shared" si="72"/>
        <v>0.89050892546324367</v>
      </c>
      <c r="K217" s="13">
        <f t="shared" ref="K217:AA217" si="73">1-($B216-K216)/$B216</f>
        <v>0.87151342715846547</v>
      </c>
      <c r="L217" s="13">
        <f t="shared" si="73"/>
        <v>0.84721464871617369</v>
      </c>
      <c r="M217" s="13">
        <f t="shared" si="73"/>
        <v>0.79960557055572645</v>
      </c>
      <c r="N217" s="13">
        <f t="shared" si="73"/>
        <v>0.71996891164483867</v>
      </c>
      <c r="O217" s="13">
        <f t="shared" si="73"/>
        <v>0.61566634666228803</v>
      </c>
      <c r="P217" s="13">
        <f t="shared" si="73"/>
        <v>0.49000996856133305</v>
      </c>
      <c r="Q217" s="13">
        <f t="shared" si="73"/>
        <v>0.35820273858976337</v>
      </c>
      <c r="R217" s="13">
        <f t="shared" si="73"/>
        <v>0.23984799326941064</v>
      </c>
      <c r="S217" s="13">
        <f t="shared" si="73"/>
        <v>0.14676782326111848</v>
      </c>
      <c r="T217" s="13">
        <f t="shared" si="73"/>
        <v>8.1916600490738012E-2</v>
      </c>
      <c r="U217" s="13">
        <f t="shared" si="73"/>
        <v>4.1632913941603289E-2</v>
      </c>
      <c r="V217" s="13">
        <f t="shared" si="73"/>
        <v>1.923797090325674E-2</v>
      </c>
      <c r="W217" s="13">
        <f t="shared" si="73"/>
        <v>8.0675558340425058E-3</v>
      </c>
      <c r="X217" s="13">
        <f t="shared" si="73"/>
        <v>3.0609629677397221E-3</v>
      </c>
      <c r="Y217" s="13">
        <f t="shared" si="73"/>
        <v>1.0374565479353004E-3</v>
      </c>
      <c r="Z217" s="13">
        <f t="shared" si="73"/>
        <v>3.0303848492574392E-4</v>
      </c>
      <c r="AA217" s="13">
        <f t="shared" si="73"/>
        <v>5.8725374519341678E-5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16584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4">E3</f>
        <v>236</v>
      </c>
      <c r="F225" s="3">
        <v>0</v>
      </c>
      <c r="G225" s="6">
        <f t="shared" ref="G225:G250" si="75">G96</f>
        <v>1</v>
      </c>
    </row>
    <row r="226" spans="1:7" x14ac:dyDescent="0.35">
      <c r="A226" s="3">
        <v>2000</v>
      </c>
      <c r="B226" s="3">
        <f t="shared" si="74"/>
        <v>142</v>
      </c>
      <c r="F226" s="3">
        <v>1</v>
      </c>
      <c r="G226" s="6">
        <f t="shared" si="75"/>
        <v>1.0900000000000001</v>
      </c>
    </row>
    <row r="227" spans="1:7" x14ac:dyDescent="0.35">
      <c r="A227" s="3">
        <v>2001</v>
      </c>
      <c r="B227" s="3">
        <f t="shared" si="74"/>
        <v>176</v>
      </c>
      <c r="F227" s="3">
        <v>2</v>
      </c>
      <c r="G227" s="6">
        <f t="shared" si="75"/>
        <v>1.06</v>
      </c>
    </row>
    <row r="228" spans="1:7" x14ac:dyDescent="0.35">
      <c r="A228" s="3">
        <v>2002</v>
      </c>
      <c r="B228" s="3">
        <f t="shared" si="74"/>
        <v>234</v>
      </c>
      <c r="F228" s="3">
        <v>3</v>
      </c>
      <c r="G228" s="6">
        <f t="shared" si="75"/>
        <v>1.04</v>
      </c>
    </row>
    <row r="229" spans="1:7" x14ac:dyDescent="0.35">
      <c r="A229" s="3">
        <v>2003</v>
      </c>
      <c r="B229" s="3">
        <f t="shared" si="74"/>
        <v>370</v>
      </c>
      <c r="F229" s="3">
        <v>4</v>
      </c>
      <c r="G229" s="6">
        <f t="shared" si="75"/>
        <v>1.02</v>
      </c>
    </row>
    <row r="230" spans="1:7" x14ac:dyDescent="0.35">
      <c r="A230" s="3">
        <v>2004</v>
      </c>
      <c r="B230" s="3">
        <f t="shared" si="74"/>
        <v>532</v>
      </c>
      <c r="F230" s="3">
        <v>5</v>
      </c>
      <c r="G230" s="6">
        <f t="shared" si="75"/>
        <v>1.01</v>
      </c>
    </row>
    <row r="231" spans="1:7" x14ac:dyDescent="0.35">
      <c r="A231" s="3">
        <v>2005</v>
      </c>
      <c r="B231" s="3">
        <f t="shared" si="74"/>
        <v>859</v>
      </c>
      <c r="F231" s="3">
        <v>6</v>
      </c>
      <c r="G231" s="6">
        <f t="shared" si="75"/>
        <v>1</v>
      </c>
    </row>
    <row r="232" spans="1:7" x14ac:dyDescent="0.35">
      <c r="A232" s="3">
        <v>2006</v>
      </c>
      <c r="B232" s="3">
        <f t="shared" si="74"/>
        <v>1112</v>
      </c>
      <c r="F232" s="3">
        <v>7</v>
      </c>
      <c r="G232" s="6">
        <f t="shared" si="75"/>
        <v>1</v>
      </c>
    </row>
    <row r="233" spans="1:7" x14ac:dyDescent="0.35">
      <c r="A233" s="3">
        <v>2007</v>
      </c>
      <c r="B233" s="3">
        <f t="shared" si="74"/>
        <v>1313</v>
      </c>
      <c r="F233" s="3">
        <v>8</v>
      </c>
      <c r="G233" s="6">
        <f t="shared" si="75"/>
        <v>1</v>
      </c>
    </row>
    <row r="234" spans="1:7" x14ac:dyDescent="0.35">
      <c r="A234" s="3">
        <v>2008</v>
      </c>
      <c r="B234" s="3">
        <f t="shared" si="74"/>
        <v>1030</v>
      </c>
      <c r="F234" s="3">
        <v>9</v>
      </c>
      <c r="G234" s="6">
        <f t="shared" si="75"/>
        <v>1</v>
      </c>
    </row>
    <row r="235" spans="1:7" x14ac:dyDescent="0.35">
      <c r="A235" s="3">
        <v>2009</v>
      </c>
      <c r="B235" s="3">
        <f t="shared" si="74"/>
        <v>440</v>
      </c>
      <c r="F235" s="3">
        <v>10</v>
      </c>
      <c r="G235" s="6">
        <f t="shared" si="75"/>
        <v>1.1000000000000001</v>
      </c>
    </row>
    <row r="236" spans="1:7" x14ac:dyDescent="0.35">
      <c r="A236" s="3">
        <v>2010</v>
      </c>
      <c r="B236" s="3">
        <f t="shared" si="74"/>
        <v>424</v>
      </c>
      <c r="F236" s="3">
        <v>11</v>
      </c>
      <c r="G236" s="6">
        <f t="shared" si="75"/>
        <v>1</v>
      </c>
    </row>
    <row r="237" spans="1:7" x14ac:dyDescent="0.35">
      <c r="A237" s="3">
        <v>2011</v>
      </c>
      <c r="B237" s="3">
        <f t="shared" si="74"/>
        <v>471</v>
      </c>
      <c r="F237" s="3">
        <v>12</v>
      </c>
      <c r="G237" s="6">
        <f t="shared" si="75"/>
        <v>0.99</v>
      </c>
    </row>
    <row r="238" spans="1:7" x14ac:dyDescent="0.35">
      <c r="A238" s="3">
        <v>2012</v>
      </c>
      <c r="B238" s="3">
        <f t="shared" si="74"/>
        <v>511</v>
      </c>
      <c r="F238" s="3">
        <v>13</v>
      </c>
      <c r="G238" s="6">
        <f t="shared" si="75"/>
        <v>0.95</v>
      </c>
    </row>
    <row r="239" spans="1:7" x14ac:dyDescent="0.35">
      <c r="A239" s="3">
        <v>2013</v>
      </c>
      <c r="B239" s="3">
        <f t="shared" si="74"/>
        <v>666</v>
      </c>
      <c r="F239" s="3">
        <v>14</v>
      </c>
      <c r="G239" s="6">
        <f t="shared" si="75"/>
        <v>0.85499999999999998</v>
      </c>
    </row>
    <row r="240" spans="1:7" x14ac:dyDescent="0.35">
      <c r="A240" s="3">
        <v>2014</v>
      </c>
      <c r="B240" s="3">
        <f t="shared" si="74"/>
        <v>949</v>
      </c>
      <c r="F240" s="3">
        <v>15</v>
      </c>
      <c r="G240" s="6">
        <f t="shared" si="75"/>
        <v>0.76949999999999996</v>
      </c>
    </row>
    <row r="241" spans="1:28" x14ac:dyDescent="0.35">
      <c r="A241" s="3">
        <v>2015</v>
      </c>
      <c r="B241" s="3">
        <f t="shared" si="74"/>
        <v>1239</v>
      </c>
      <c r="F241" s="3">
        <v>16</v>
      </c>
      <c r="G241" s="6">
        <f t="shared" si="75"/>
        <v>0.69255</v>
      </c>
    </row>
    <row r="242" spans="1:28" x14ac:dyDescent="0.35">
      <c r="A242" s="3">
        <v>2016</v>
      </c>
      <c r="B242" s="3">
        <f t="shared" si="74"/>
        <v>1611</v>
      </c>
      <c r="F242" s="3">
        <v>17</v>
      </c>
      <c r="G242" s="6">
        <f t="shared" si="75"/>
        <v>0.62329500000000004</v>
      </c>
    </row>
    <row r="243" spans="1:28" x14ac:dyDescent="0.35">
      <c r="A243" s="3">
        <v>2017</v>
      </c>
      <c r="B243" s="3">
        <f t="shared" si="74"/>
        <v>1642</v>
      </c>
      <c r="F243" s="3">
        <v>18</v>
      </c>
      <c r="G243" s="6">
        <f t="shared" si="75"/>
        <v>0.56096550000000001</v>
      </c>
    </row>
    <row r="244" spans="1:28" x14ac:dyDescent="0.35">
      <c r="A244" s="3">
        <v>2018</v>
      </c>
      <c r="B244" s="3">
        <f t="shared" si="74"/>
        <v>1761</v>
      </c>
      <c r="F244" s="3">
        <v>19</v>
      </c>
      <c r="G244" s="6">
        <f t="shared" si="75"/>
        <v>0.50486894999999998</v>
      </c>
    </row>
    <row r="245" spans="1:28" x14ac:dyDescent="0.35">
      <c r="A245" s="3">
        <v>2019</v>
      </c>
      <c r="B245" s="3">
        <f t="shared" si="74"/>
        <v>866</v>
      </c>
      <c r="F245" s="3">
        <v>20</v>
      </c>
      <c r="G245" s="6">
        <f t="shared" si="75"/>
        <v>0.45438205500000001</v>
      </c>
    </row>
    <row r="246" spans="1:28" x14ac:dyDescent="0.35">
      <c r="F246" s="3">
        <v>21</v>
      </c>
      <c r="G246" s="6">
        <f t="shared" si="75"/>
        <v>0.40894384950000001</v>
      </c>
    </row>
    <row r="247" spans="1:28" x14ac:dyDescent="0.35">
      <c r="F247" s="3">
        <v>22</v>
      </c>
      <c r="G247" s="6">
        <f t="shared" si="75"/>
        <v>0.36804946455000004</v>
      </c>
    </row>
    <row r="248" spans="1:28" x14ac:dyDescent="0.35">
      <c r="F248" s="3">
        <v>23</v>
      </c>
      <c r="G248" s="6">
        <f t="shared" si="75"/>
        <v>0.33124451809500005</v>
      </c>
    </row>
    <row r="249" spans="1:28" x14ac:dyDescent="0.35">
      <c r="F249" s="3">
        <v>24</v>
      </c>
      <c r="G249" s="6">
        <f t="shared" si="75"/>
        <v>0.29812006628550003</v>
      </c>
    </row>
    <row r="250" spans="1:28" x14ac:dyDescent="0.35">
      <c r="F250" s="3">
        <v>25</v>
      </c>
      <c r="G250" s="6">
        <f t="shared" si="75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866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1761</v>
      </c>
      <c r="C256" s="9">
        <f>B255*G225</f>
        <v>866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1642</v>
      </c>
      <c r="C257" s="9">
        <f t="shared" ref="C257:C280" si="76">B256*G226</f>
        <v>1919.4900000000002</v>
      </c>
      <c r="D257" s="9">
        <f>C256*G226</f>
        <v>943.94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1611</v>
      </c>
      <c r="C258" s="9">
        <f t="shared" si="76"/>
        <v>1740.52</v>
      </c>
      <c r="D258" s="9">
        <f t="shared" ref="D258:D280" si="77">C257*G227</f>
        <v>2034.6594000000005</v>
      </c>
      <c r="E258" s="9">
        <f>D257*G227</f>
        <v>1000.5764000000001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1239</v>
      </c>
      <c r="C259" s="9">
        <f t="shared" si="76"/>
        <v>1675.44</v>
      </c>
      <c r="D259" s="9">
        <f t="shared" si="77"/>
        <v>1810.1408000000001</v>
      </c>
      <c r="E259" s="9">
        <f t="shared" ref="E259:E280" si="78">D258*G228</f>
        <v>2116.0457760000004</v>
      </c>
      <c r="F259" s="9">
        <f>E258*G228</f>
        <v>1040.5994560000001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949</v>
      </c>
      <c r="C260" s="9">
        <f t="shared" si="76"/>
        <v>1263.78</v>
      </c>
      <c r="D260" s="9">
        <f t="shared" si="77"/>
        <v>1708.9488000000001</v>
      </c>
      <c r="E260" s="9">
        <f t="shared" si="78"/>
        <v>1846.3436160000001</v>
      </c>
      <c r="F260" s="9">
        <f t="shared" ref="F260:F280" si="79">E259*G229</f>
        <v>2158.3666915200006</v>
      </c>
      <c r="G260" s="9">
        <f>F259*G229</f>
        <v>1061.4114451200003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666</v>
      </c>
      <c r="C261" s="9">
        <f t="shared" si="76"/>
        <v>958.49</v>
      </c>
      <c r="D261" s="9">
        <f t="shared" si="77"/>
        <v>1276.4177999999999</v>
      </c>
      <c r="E261" s="9">
        <f t="shared" si="78"/>
        <v>1726.0382880000002</v>
      </c>
      <c r="F261" s="9">
        <f t="shared" si="79"/>
        <v>1864.8070521600002</v>
      </c>
      <c r="G261" s="9">
        <f t="shared" ref="G261:G280" si="80">F260*G230</f>
        <v>2179.9503584352005</v>
      </c>
      <c r="H261" s="9">
        <f>G260*G230</f>
        <v>1072.0255595712003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511</v>
      </c>
      <c r="C262" s="9">
        <f t="shared" si="76"/>
        <v>666</v>
      </c>
      <c r="D262" s="9">
        <f t="shared" si="77"/>
        <v>958.49</v>
      </c>
      <c r="E262" s="9">
        <f t="shared" si="78"/>
        <v>1276.4177999999999</v>
      </c>
      <c r="F262" s="9">
        <f t="shared" si="79"/>
        <v>1726.0382880000002</v>
      </c>
      <c r="G262" s="9">
        <f t="shared" si="80"/>
        <v>1864.8070521600002</v>
      </c>
      <c r="H262" s="9">
        <f t="shared" ref="H262:H280" si="81">G261*G231</f>
        <v>2179.9503584352005</v>
      </c>
      <c r="I262" s="9">
        <f>H261*G231</f>
        <v>1072.0255595712003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471</v>
      </c>
      <c r="C263" s="9">
        <f t="shared" si="76"/>
        <v>511</v>
      </c>
      <c r="D263" s="9">
        <f t="shared" si="77"/>
        <v>666</v>
      </c>
      <c r="E263" s="9">
        <f t="shared" si="78"/>
        <v>958.49</v>
      </c>
      <c r="F263" s="9">
        <f t="shared" si="79"/>
        <v>1276.4177999999999</v>
      </c>
      <c r="G263" s="9">
        <f t="shared" si="80"/>
        <v>1726.0382880000002</v>
      </c>
      <c r="H263" s="9">
        <f t="shared" si="81"/>
        <v>1864.8070521600002</v>
      </c>
      <c r="I263" s="9">
        <f t="shared" ref="I263:I280" si="82">H262*G232</f>
        <v>2179.9503584352005</v>
      </c>
      <c r="J263" s="9">
        <f>I262*G232</f>
        <v>1072.0255595712003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424</v>
      </c>
      <c r="C264" s="9">
        <f t="shared" si="76"/>
        <v>471</v>
      </c>
      <c r="D264" s="9">
        <f t="shared" si="77"/>
        <v>511</v>
      </c>
      <c r="E264" s="9">
        <f t="shared" si="78"/>
        <v>666</v>
      </c>
      <c r="F264" s="9">
        <f t="shared" si="79"/>
        <v>958.49</v>
      </c>
      <c r="G264" s="9">
        <f t="shared" si="80"/>
        <v>1276.4177999999999</v>
      </c>
      <c r="H264" s="9">
        <f t="shared" si="81"/>
        <v>1726.0382880000002</v>
      </c>
      <c r="I264" s="9">
        <f t="shared" si="82"/>
        <v>1864.8070521600002</v>
      </c>
      <c r="J264" s="9">
        <f t="shared" ref="J264:J280" si="83">I263*G233</f>
        <v>2179.9503584352005</v>
      </c>
      <c r="K264" s="9">
        <f>J263*G233</f>
        <v>1072.0255595712003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440</v>
      </c>
      <c r="C265" s="9">
        <f t="shared" si="76"/>
        <v>424</v>
      </c>
      <c r="D265" s="9">
        <f t="shared" si="77"/>
        <v>471</v>
      </c>
      <c r="E265" s="9">
        <f t="shared" si="78"/>
        <v>511</v>
      </c>
      <c r="F265" s="9">
        <f t="shared" si="79"/>
        <v>666</v>
      </c>
      <c r="G265" s="9">
        <f t="shared" si="80"/>
        <v>958.49</v>
      </c>
      <c r="H265" s="9">
        <f t="shared" si="81"/>
        <v>1276.4177999999999</v>
      </c>
      <c r="I265" s="9">
        <f t="shared" si="82"/>
        <v>1726.0382880000002</v>
      </c>
      <c r="J265" s="9">
        <f t="shared" si="83"/>
        <v>1864.8070521600002</v>
      </c>
      <c r="K265" s="9">
        <f t="shared" ref="K265:K280" si="84">J264*G234</f>
        <v>2179.9503584352005</v>
      </c>
      <c r="L265" s="9">
        <f>K264*G234</f>
        <v>1072.0255595712003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1030</v>
      </c>
      <c r="C266" s="9">
        <f t="shared" si="76"/>
        <v>484.00000000000006</v>
      </c>
      <c r="D266" s="9">
        <f t="shared" si="77"/>
        <v>466.40000000000003</v>
      </c>
      <c r="E266" s="9">
        <f t="shared" si="78"/>
        <v>518.1</v>
      </c>
      <c r="F266" s="9">
        <f t="shared" si="79"/>
        <v>562.1</v>
      </c>
      <c r="G266" s="9">
        <f t="shared" si="80"/>
        <v>732.6</v>
      </c>
      <c r="H266" s="9">
        <f t="shared" si="81"/>
        <v>1054.3390000000002</v>
      </c>
      <c r="I266" s="9">
        <f t="shared" si="82"/>
        <v>1404.0595800000001</v>
      </c>
      <c r="J266" s="9">
        <f t="shared" si="83"/>
        <v>1898.6421168000004</v>
      </c>
      <c r="K266" s="9">
        <f t="shared" si="84"/>
        <v>2051.2877573760006</v>
      </c>
      <c r="L266" s="9">
        <f t="shared" ref="L266:L280" si="85">K265*G235</f>
        <v>2397.9453942787209</v>
      </c>
      <c r="M266" s="9">
        <f>L265*G235</f>
        <v>1179.2281155283206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1313</v>
      </c>
      <c r="C267" s="9">
        <f t="shared" si="76"/>
        <v>1030</v>
      </c>
      <c r="D267" s="9">
        <f t="shared" si="77"/>
        <v>484.00000000000006</v>
      </c>
      <c r="E267" s="9">
        <f t="shared" si="78"/>
        <v>466.40000000000003</v>
      </c>
      <c r="F267" s="9">
        <f t="shared" si="79"/>
        <v>518.1</v>
      </c>
      <c r="G267" s="9">
        <f t="shared" si="80"/>
        <v>562.1</v>
      </c>
      <c r="H267" s="9">
        <f t="shared" si="81"/>
        <v>732.6</v>
      </c>
      <c r="I267" s="9">
        <f t="shared" si="82"/>
        <v>1054.3390000000002</v>
      </c>
      <c r="J267" s="9">
        <f t="shared" si="83"/>
        <v>1404.0595800000001</v>
      </c>
      <c r="K267" s="9">
        <f t="shared" si="84"/>
        <v>1898.6421168000004</v>
      </c>
      <c r="L267" s="9">
        <f t="shared" si="85"/>
        <v>2051.2877573760006</v>
      </c>
      <c r="M267" s="9">
        <f t="shared" ref="M267:M280" si="86">L266*G236</f>
        <v>2397.9453942787209</v>
      </c>
      <c r="N267" s="9">
        <f>M266*G236</f>
        <v>1179.2281155283206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1112</v>
      </c>
      <c r="C268" s="9">
        <f t="shared" si="76"/>
        <v>1299.8699999999999</v>
      </c>
      <c r="D268" s="9">
        <f t="shared" si="77"/>
        <v>1019.7</v>
      </c>
      <c r="E268" s="9">
        <f t="shared" si="78"/>
        <v>479.16</v>
      </c>
      <c r="F268" s="9">
        <f t="shared" si="79"/>
        <v>461.73600000000005</v>
      </c>
      <c r="G268" s="9">
        <f t="shared" si="80"/>
        <v>512.91899999999998</v>
      </c>
      <c r="H268" s="9">
        <f t="shared" si="81"/>
        <v>556.47900000000004</v>
      </c>
      <c r="I268" s="9">
        <f t="shared" si="82"/>
        <v>725.274</v>
      </c>
      <c r="J268" s="9">
        <f t="shared" si="83"/>
        <v>1043.7956100000001</v>
      </c>
      <c r="K268" s="9">
        <f t="shared" si="84"/>
        <v>1390.0189842</v>
      </c>
      <c r="L268" s="9">
        <f t="shared" si="85"/>
        <v>1879.6556956320003</v>
      </c>
      <c r="M268" s="9">
        <f t="shared" si="86"/>
        <v>2030.7748798022405</v>
      </c>
      <c r="N268" s="9">
        <f t="shared" ref="N268:N280" si="87">M267*G237</f>
        <v>2373.9659403359337</v>
      </c>
      <c r="O268" s="9">
        <f>N267*G237</f>
        <v>1167.4358343730373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859</v>
      </c>
      <c r="C269" s="9">
        <f t="shared" si="76"/>
        <v>1056.3999999999999</v>
      </c>
      <c r="D269" s="9">
        <f t="shared" si="77"/>
        <v>1234.8764999999999</v>
      </c>
      <c r="E269" s="9">
        <f t="shared" si="78"/>
        <v>968.71500000000003</v>
      </c>
      <c r="F269" s="9">
        <f t="shared" si="79"/>
        <v>455.202</v>
      </c>
      <c r="G269" s="9">
        <f t="shared" si="80"/>
        <v>438.64920000000001</v>
      </c>
      <c r="H269" s="9">
        <f t="shared" si="81"/>
        <v>487.27304999999996</v>
      </c>
      <c r="I269" s="9">
        <f t="shared" si="82"/>
        <v>528.65504999999996</v>
      </c>
      <c r="J269" s="9">
        <f t="shared" si="83"/>
        <v>689.01029999999992</v>
      </c>
      <c r="K269" s="9">
        <f t="shared" si="84"/>
        <v>991.60582950000003</v>
      </c>
      <c r="L269" s="9">
        <f t="shared" si="85"/>
        <v>1320.5180349899999</v>
      </c>
      <c r="M269" s="9">
        <f t="shared" si="86"/>
        <v>1785.6729108504003</v>
      </c>
      <c r="N269" s="9">
        <f t="shared" si="87"/>
        <v>1929.2361358121284</v>
      </c>
      <c r="O269" s="9">
        <f t="shared" ref="O269:O280" si="88">N268*G238</f>
        <v>2255.2676433191368</v>
      </c>
      <c r="P269" s="9">
        <f>O268*G238</f>
        <v>1109.0640426543855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532</v>
      </c>
      <c r="C270" s="9">
        <f t="shared" si="76"/>
        <v>734.44499999999994</v>
      </c>
      <c r="D270" s="9">
        <f t="shared" si="77"/>
        <v>903.22199999999987</v>
      </c>
      <c r="E270" s="9">
        <f t="shared" si="78"/>
        <v>1055.8194074999999</v>
      </c>
      <c r="F270" s="9">
        <f t="shared" si="79"/>
        <v>828.25132500000007</v>
      </c>
      <c r="G270" s="9">
        <f t="shared" si="80"/>
        <v>389.19770999999997</v>
      </c>
      <c r="H270" s="9">
        <f t="shared" si="81"/>
        <v>375.04506600000002</v>
      </c>
      <c r="I270" s="9">
        <f t="shared" si="82"/>
        <v>416.61845774999995</v>
      </c>
      <c r="J270" s="9">
        <f t="shared" si="83"/>
        <v>452.00006774999997</v>
      </c>
      <c r="K270" s="9">
        <f t="shared" si="84"/>
        <v>589.10380649999991</v>
      </c>
      <c r="L270" s="9">
        <f t="shared" si="85"/>
        <v>847.82298422250005</v>
      </c>
      <c r="M270" s="9">
        <f t="shared" si="86"/>
        <v>1129.0429199164498</v>
      </c>
      <c r="N270" s="9">
        <f t="shared" si="87"/>
        <v>1526.7503387770921</v>
      </c>
      <c r="O270" s="9">
        <f t="shared" si="88"/>
        <v>1649.4968961193697</v>
      </c>
      <c r="P270" s="9">
        <f t="shared" ref="P270:P280" si="89">O269*G239</f>
        <v>1928.253835037862</v>
      </c>
      <c r="Q270" s="9">
        <f>P269*G239</f>
        <v>948.24975646949963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370</v>
      </c>
      <c r="C271" s="9">
        <f t="shared" si="76"/>
        <v>409.37399999999997</v>
      </c>
      <c r="D271" s="9">
        <f t="shared" si="77"/>
        <v>565.15542749999997</v>
      </c>
      <c r="E271" s="9">
        <f t="shared" si="78"/>
        <v>695.02932899999985</v>
      </c>
      <c r="F271" s="9">
        <f t="shared" si="79"/>
        <v>812.45303407124993</v>
      </c>
      <c r="G271" s="9">
        <f t="shared" si="80"/>
        <v>637.33939458750001</v>
      </c>
      <c r="H271" s="9">
        <f t="shared" si="81"/>
        <v>299.48763784499994</v>
      </c>
      <c r="I271" s="9">
        <f t="shared" si="82"/>
        <v>288.59717828700002</v>
      </c>
      <c r="J271" s="9">
        <f t="shared" si="83"/>
        <v>320.58790323862496</v>
      </c>
      <c r="K271" s="9">
        <f t="shared" si="84"/>
        <v>347.81405213362495</v>
      </c>
      <c r="L271" s="9">
        <f t="shared" si="85"/>
        <v>453.3153791017499</v>
      </c>
      <c r="M271" s="9">
        <f t="shared" si="86"/>
        <v>652.39978635921375</v>
      </c>
      <c r="N271" s="9">
        <f t="shared" si="87"/>
        <v>868.79852687570815</v>
      </c>
      <c r="O271" s="9">
        <f t="shared" si="88"/>
        <v>1174.8343856889724</v>
      </c>
      <c r="P271" s="9">
        <f t="shared" si="89"/>
        <v>1269.2878615638549</v>
      </c>
      <c r="Q271" s="9">
        <f t="shared" ref="Q271:Q280" si="90">P270*G240</f>
        <v>1483.7913260616347</v>
      </c>
      <c r="R271" s="9">
        <f>Q270*G240</f>
        <v>729.67818760327998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234</v>
      </c>
      <c r="C272" s="9">
        <f t="shared" si="76"/>
        <v>256.24349999999998</v>
      </c>
      <c r="D272" s="9">
        <f t="shared" si="77"/>
        <v>283.51196369999997</v>
      </c>
      <c r="E272" s="9">
        <f t="shared" si="78"/>
        <v>391.39839131512497</v>
      </c>
      <c r="F272" s="9">
        <f t="shared" si="79"/>
        <v>481.34256179894987</v>
      </c>
      <c r="G272" s="9">
        <f t="shared" si="80"/>
        <v>562.66434874604408</v>
      </c>
      <c r="H272" s="9">
        <f t="shared" si="81"/>
        <v>441.38939772157312</v>
      </c>
      <c r="I272" s="9">
        <f t="shared" si="82"/>
        <v>207.41016358955471</v>
      </c>
      <c r="J272" s="9">
        <f t="shared" si="83"/>
        <v>199.86797582266186</v>
      </c>
      <c r="K272" s="9">
        <f t="shared" si="84"/>
        <v>222.0231523879097</v>
      </c>
      <c r="L272" s="9">
        <f t="shared" si="85"/>
        <v>240.87862180514196</v>
      </c>
      <c r="M272" s="9">
        <f t="shared" si="86"/>
        <v>313.94356579691691</v>
      </c>
      <c r="N272" s="9">
        <f t="shared" si="87"/>
        <v>451.81947204307346</v>
      </c>
      <c r="O272" s="9">
        <f t="shared" si="88"/>
        <v>601.68641978777168</v>
      </c>
      <c r="P272" s="9">
        <f t="shared" si="89"/>
        <v>813.63155380889782</v>
      </c>
      <c r="Q272" s="9">
        <f t="shared" si="90"/>
        <v>879.04530852604773</v>
      </c>
      <c r="R272" s="9">
        <f t="shared" ref="R272:R280" si="91">Q271*G241</f>
        <v>1027.599682863985</v>
      </c>
      <c r="S272" s="9">
        <f>R271*G241</f>
        <v>505.33862882465155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176</v>
      </c>
      <c r="C273" s="9">
        <f t="shared" si="76"/>
        <v>145.85103000000001</v>
      </c>
      <c r="D273" s="9">
        <f t="shared" si="77"/>
        <v>159.71529233250001</v>
      </c>
      <c r="E273" s="9">
        <f t="shared" si="78"/>
        <v>176.71158941439148</v>
      </c>
      <c r="F273" s="9">
        <f t="shared" si="79"/>
        <v>243.95666031476082</v>
      </c>
      <c r="G273" s="9">
        <f t="shared" si="80"/>
        <v>300.01841205647651</v>
      </c>
      <c r="H273" s="9">
        <f t="shared" si="81"/>
        <v>350.70587525166559</v>
      </c>
      <c r="I273" s="9">
        <f t="shared" si="82"/>
        <v>275.11580465286795</v>
      </c>
      <c r="J273" s="9">
        <f t="shared" si="83"/>
        <v>129.27771791455152</v>
      </c>
      <c r="K273" s="9">
        <f t="shared" si="84"/>
        <v>124.57670999038604</v>
      </c>
      <c r="L273" s="9">
        <f t="shared" si="85"/>
        <v>138.3859207676222</v>
      </c>
      <c r="M273" s="9">
        <f t="shared" si="86"/>
        <v>150.13844057803598</v>
      </c>
      <c r="N273" s="9">
        <f t="shared" si="87"/>
        <v>195.67945484338935</v>
      </c>
      <c r="O273" s="9">
        <f t="shared" si="88"/>
        <v>281.61681782708752</v>
      </c>
      <c r="P273" s="9">
        <f t="shared" si="89"/>
        <v>375.02813702161916</v>
      </c>
      <c r="Q273" s="9">
        <f t="shared" si="90"/>
        <v>507.13247933131703</v>
      </c>
      <c r="R273" s="9">
        <f t="shared" si="91"/>
        <v>547.90454557774297</v>
      </c>
      <c r="S273" s="9">
        <f t="shared" ref="S273:S280" si="92">R272*G242</f>
        <v>640.49774433070752</v>
      </c>
      <c r="T273" s="11">
        <f>S272*G242</f>
        <v>314.9750406532612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142</v>
      </c>
      <c r="C274" s="9">
        <f t="shared" si="76"/>
        <v>98.729928000000001</v>
      </c>
      <c r="D274" s="9">
        <f t="shared" si="77"/>
        <v>81.817395969465011</v>
      </c>
      <c r="E274" s="9">
        <f t="shared" si="78"/>
        <v>89.594768820947039</v>
      </c>
      <c r="F274" s="9">
        <f t="shared" si="79"/>
        <v>99.129105111638822</v>
      </c>
      <c r="G274" s="9">
        <f t="shared" si="80"/>
        <v>136.85126993179998</v>
      </c>
      <c r="H274" s="9">
        <f t="shared" si="81"/>
        <v>168.29997852846736</v>
      </c>
      <c r="I274" s="9">
        <f t="shared" si="82"/>
        <v>196.73389666348822</v>
      </c>
      <c r="J274" s="9">
        <f t="shared" si="83"/>
        <v>154.3304749149984</v>
      </c>
      <c r="K274" s="9">
        <f t="shared" si="84"/>
        <v>72.520339668795344</v>
      </c>
      <c r="L274" s="9">
        <f t="shared" si="85"/>
        <v>69.883236408111898</v>
      </c>
      <c r="M274" s="9">
        <f t="shared" si="86"/>
        <v>77.629727236369575</v>
      </c>
      <c r="N274" s="9">
        <f t="shared" si="87"/>
        <v>84.22248538807824</v>
      </c>
      <c r="O274" s="9">
        <f t="shared" si="88"/>
        <v>109.76942322594932</v>
      </c>
      <c r="P274" s="9">
        <f t="shared" si="89"/>
        <v>157.97731902078107</v>
      </c>
      <c r="Q274" s="9">
        <f t="shared" si="90"/>
        <v>210.37784639840112</v>
      </c>
      <c r="R274" s="9">
        <f t="shared" si="91"/>
        <v>284.48382483433193</v>
      </c>
      <c r="S274" s="9">
        <f t="shared" si="92"/>
        <v>307.35554736229136</v>
      </c>
      <c r="T274" s="11">
        <f t="shared" ref="T274:T280" si="93">S273*G243</f>
        <v>359.29713739734751</v>
      </c>
      <c r="U274" s="11">
        <f>T273*G243</f>
        <v>176.69013116757699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39.333333333333336</v>
      </c>
      <c r="C275" s="9">
        <f t="shared" si="76"/>
        <v>71.691390900000002</v>
      </c>
      <c r="D275" s="9">
        <f t="shared" si="77"/>
        <v>49.8456750829356</v>
      </c>
      <c r="E275" s="9">
        <f t="shared" si="78"/>
        <v>41.307062794838032</v>
      </c>
      <c r="F275" s="9">
        <f t="shared" si="79"/>
        <v>45.233616860124265</v>
      </c>
      <c r="G275" s="9">
        <f t="shared" si="80"/>
        <v>50.047207212152721</v>
      </c>
      <c r="H275" s="9">
        <f t="shared" si="81"/>
        <v>69.091956956634419</v>
      </c>
      <c r="I275" s="9">
        <f t="shared" si="82"/>
        <v>84.969433444689855</v>
      </c>
      <c r="J275" s="9">
        <f t="shared" si="83"/>
        <v>99.324835837903805</v>
      </c>
      <c r="K275" s="9">
        <f t="shared" si="84"/>
        <v>77.916664823336575</v>
      </c>
      <c r="L275" s="9">
        <f t="shared" si="85"/>
        <v>36.613267742228054</v>
      </c>
      <c r="M275" s="9">
        <f t="shared" si="86"/>
        <v>35.281876187965224</v>
      </c>
      <c r="N275" s="9">
        <f t="shared" si="87"/>
        <v>39.192838878612307</v>
      </c>
      <c r="O275" s="9">
        <f t="shared" si="88"/>
        <v>42.521317764269405</v>
      </c>
      <c r="P275" s="9">
        <f t="shared" si="89"/>
        <v>55.419173446190648</v>
      </c>
      <c r="Q275" s="9">
        <f t="shared" si="90"/>
        <v>79.757843177836762</v>
      </c>
      <c r="R275" s="9">
        <f t="shared" si="91"/>
        <v>106.21324241442206</v>
      </c>
      <c r="S275" s="9">
        <f t="shared" si="92"/>
        <v>143.62704993609307</v>
      </c>
      <c r="T275" s="11">
        <f t="shared" si="93"/>
        <v>155.1742724734753</v>
      </c>
      <c r="U275" s="11">
        <f t="shared" ref="U275:U280" si="94">T274*G244</f>
        <v>181.39796849580458</v>
      </c>
      <c r="V275" s="11">
        <f t="shared" ref="V275:V280" si="95">U274*G244</f>
        <v>89.205360997936864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39.333333333333336</v>
      </c>
      <c r="C276" s="9">
        <f t="shared" si="76"/>
        <v>17.872360830000002</v>
      </c>
      <c r="D276" s="9">
        <f t="shared" si="77"/>
        <v>32.575281522950299</v>
      </c>
      <c r="E276" s="9">
        <f t="shared" si="78"/>
        <v>22.648980277046572</v>
      </c>
      <c r="F276" s="9">
        <f t="shared" si="79"/>
        <v>18.769188078732547</v>
      </c>
      <c r="G276" s="9">
        <f t="shared" si="80"/>
        <v>20.553343783985913</v>
      </c>
      <c r="H276" s="9">
        <f t="shared" si="81"/>
        <v>22.740552860068775</v>
      </c>
      <c r="I276" s="9">
        <f t="shared" si="82"/>
        <v>31.394145385927093</v>
      </c>
      <c r="J276" s="9">
        <f t="shared" si="83"/>
        <v>38.608585780783905</v>
      </c>
      <c r="K276" s="9">
        <f t="shared" si="84"/>
        <v>45.131423020564377</v>
      </c>
      <c r="L276" s="9">
        <f t="shared" si="85"/>
        <v>35.403934281173882</v>
      </c>
      <c r="M276" s="9">
        <f t="shared" si="86"/>
        <v>16.636411836978795</v>
      </c>
      <c r="N276" s="9">
        <f t="shared" si="87"/>
        <v>16.031451406543205</v>
      </c>
      <c r="O276" s="9">
        <f t="shared" si="88"/>
        <v>17.808522670947756</v>
      </c>
      <c r="P276" s="9">
        <f t="shared" si="89"/>
        <v>19.320923747036737</v>
      </c>
      <c r="Q276" s="9">
        <f t="shared" si="90"/>
        <v>25.181477916881541</v>
      </c>
      <c r="R276" s="9">
        <f t="shared" si="91"/>
        <v>36.240532685513202</v>
      </c>
      <c r="S276" s="9">
        <f t="shared" si="92"/>
        <v>48.261391356478256</v>
      </c>
      <c r="T276" s="11">
        <f t="shared" si="93"/>
        <v>65.261554103549585</v>
      </c>
      <c r="U276" s="11">
        <f t="shared" si="94"/>
        <v>70.508404809627635</v>
      </c>
      <c r="V276" s="11">
        <f t="shared" si="95"/>
        <v>82.423981697948946</v>
      </c>
      <c r="W276" s="11">
        <f>V275*G245</f>
        <v>40.533315247259402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39.333333333333336</v>
      </c>
      <c r="C277" s="9">
        <f t="shared" si="76"/>
        <v>16.085124747000002</v>
      </c>
      <c r="D277" s="9">
        <f t="shared" si="77"/>
        <v>7.308792037473216</v>
      </c>
      <c r="E277" s="9">
        <f t="shared" si="78"/>
        <v>13.321461024541518</v>
      </c>
      <c r="F277" s="9">
        <f t="shared" si="79"/>
        <v>9.262161181745002</v>
      </c>
      <c r="G277" s="9">
        <f t="shared" si="80"/>
        <v>7.6755440249063973</v>
      </c>
      <c r="H277" s="9">
        <f t="shared" si="81"/>
        <v>8.4051635271200951</v>
      </c>
      <c r="I277" s="9">
        <f t="shared" si="82"/>
        <v>9.2996092263547592</v>
      </c>
      <c r="J277" s="9">
        <f t="shared" si="83"/>
        <v>12.838442665883688</v>
      </c>
      <c r="K277" s="9">
        <f t="shared" si="84"/>
        <v>15.788743692944733</v>
      </c>
      <c r="L277" s="9">
        <f t="shared" si="85"/>
        <v>18.456217863442514</v>
      </c>
      <c r="M277" s="9">
        <f t="shared" si="86"/>
        <v>14.478221172388263</v>
      </c>
      <c r="N277" s="9">
        <f t="shared" si="87"/>
        <v>6.8033582984814753</v>
      </c>
      <c r="O277" s="9">
        <f t="shared" si="88"/>
        <v>6.5559634512639677</v>
      </c>
      <c r="P277" s="9">
        <f t="shared" si="89"/>
        <v>7.2826858149653972</v>
      </c>
      <c r="Q277" s="9">
        <f t="shared" si="90"/>
        <v>7.9011729330091676</v>
      </c>
      <c r="R277" s="9">
        <f t="shared" si="91"/>
        <v>10.297810515428779</v>
      </c>
      <c r="S277" s="9">
        <f t="shared" si="92"/>
        <v>14.820342944344342</v>
      </c>
      <c r="T277" s="11">
        <f t="shared" si="93"/>
        <v>19.736199163544246</v>
      </c>
      <c r="U277" s="11">
        <f t="shared" si="94"/>
        <v>26.688311159458088</v>
      </c>
      <c r="V277" s="11">
        <f t="shared" si="95"/>
        <v>28.833978484953441</v>
      </c>
      <c r="W277" s="11">
        <f>V276*G246</f>
        <v>33.706780366676789</v>
      </c>
      <c r="X277" s="11">
        <f>W276*G246</f>
        <v>16.575849970211305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39.333333333333336</v>
      </c>
      <c r="C278" s="9">
        <f t="shared" si="76"/>
        <v>14.476612272300002</v>
      </c>
      <c r="D278" s="9">
        <f t="shared" si="77"/>
        <v>5.9201215503533051</v>
      </c>
      <c r="E278" s="9">
        <f t="shared" si="78"/>
        <v>2.6899969958993211</v>
      </c>
      <c r="F278" s="9">
        <f t="shared" si="79"/>
        <v>4.9029565971062006</v>
      </c>
      <c r="G278" s="9">
        <f t="shared" si="80"/>
        <v>3.4089334635170436</v>
      </c>
      <c r="H278" s="9">
        <f t="shared" si="81"/>
        <v>2.8249798684967518</v>
      </c>
      <c r="I278" s="9">
        <f t="shared" si="82"/>
        <v>3.0935159356117405</v>
      </c>
      <c r="J278" s="9">
        <f t="shared" si="83"/>
        <v>3.4227161962841093</v>
      </c>
      <c r="K278" s="9">
        <f t="shared" si="84"/>
        <v>4.7251819488343667</v>
      </c>
      <c r="L278" s="9">
        <f t="shared" si="85"/>
        <v>5.8110386621054992</v>
      </c>
      <c r="M278" s="9">
        <f t="shared" si="86"/>
        <v>6.7928011022581636</v>
      </c>
      <c r="N278" s="9">
        <f t="shared" si="87"/>
        <v>5.3287015501339745</v>
      </c>
      <c r="O278" s="9">
        <f t="shared" si="88"/>
        <v>2.5039723788979065</v>
      </c>
      <c r="P278" s="9">
        <f t="shared" si="89"/>
        <v>2.4129188378470734</v>
      </c>
      <c r="Q278" s="9">
        <f t="shared" si="90"/>
        <v>2.6803886146838951</v>
      </c>
      <c r="R278" s="9">
        <f t="shared" si="91"/>
        <v>2.9080224673109774</v>
      </c>
      <c r="S278" s="9">
        <f t="shared" si="92"/>
        <v>3.7901036462409219</v>
      </c>
      <c r="T278" s="11">
        <f t="shared" si="93"/>
        <v>5.4546192851133055</v>
      </c>
      <c r="U278" s="11">
        <f t="shared" si="94"/>
        <v>7.2638975343946184</v>
      </c>
      <c r="V278" s="11">
        <f t="shared" si="95"/>
        <v>9.8226186319823405</v>
      </c>
      <c r="W278" s="11">
        <f>V277*G247</f>
        <v>10.612330342233335</v>
      </c>
      <c r="X278" s="11">
        <f>W277*G247</f>
        <v>12.405762465659846</v>
      </c>
      <c r="Y278" s="11">
        <f>X277*G247</f>
        <v>6.1007327059974052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39.333333333333336</v>
      </c>
      <c r="C279" s="9">
        <f t="shared" si="76"/>
        <v>13.028951045070002</v>
      </c>
      <c r="D279" s="9">
        <f t="shared" si="77"/>
        <v>4.7952984557861775</v>
      </c>
      <c r="E279" s="9">
        <f t="shared" si="78"/>
        <v>1.9610078100106052</v>
      </c>
      <c r="F279" s="9">
        <f t="shared" si="79"/>
        <v>0.89104675858366844</v>
      </c>
      <c r="G279" s="9">
        <f t="shared" si="80"/>
        <v>1.6240774952491448</v>
      </c>
      <c r="H279" s="9">
        <f t="shared" si="81"/>
        <v>1.1291905223406224</v>
      </c>
      <c r="I279" s="9">
        <f t="shared" si="82"/>
        <v>0.93575909516828315</v>
      </c>
      <c r="J279" s="9">
        <f t="shared" si="83"/>
        <v>1.0247101953109141</v>
      </c>
      <c r="K279" s="9">
        <f t="shared" si="84"/>
        <v>1.1337559770140815</v>
      </c>
      <c r="L279" s="9">
        <f t="shared" si="85"/>
        <v>1.565190617552833</v>
      </c>
      <c r="M279" s="9">
        <f t="shared" si="86"/>
        <v>1.9248747012605498</v>
      </c>
      <c r="N279" s="9">
        <f t="shared" si="87"/>
        <v>2.2500781276326904</v>
      </c>
      <c r="O279" s="9">
        <f t="shared" si="88"/>
        <v>1.7651031770462082</v>
      </c>
      <c r="P279" s="9">
        <f t="shared" si="89"/>
        <v>0.82942712397122786</v>
      </c>
      <c r="Q279" s="9">
        <f t="shared" si="90"/>
        <v>0.79926613764500143</v>
      </c>
      <c r="R279" s="9">
        <f t="shared" si="91"/>
        <v>0.88786403497829158</v>
      </c>
      <c r="S279" s="9">
        <f t="shared" si="92"/>
        <v>0.96326650079385778</v>
      </c>
      <c r="T279" s="11">
        <f t="shared" si="93"/>
        <v>1.2554510558291767</v>
      </c>
      <c r="U279" s="11">
        <f t="shared" si="94"/>
        <v>1.8068127364890505</v>
      </c>
      <c r="V279" s="11">
        <f t="shared" si="95"/>
        <v>2.4061262382720043</v>
      </c>
      <c r="W279" s="11">
        <f>V278*G248</f>
        <v>3.2536885751819589</v>
      </c>
      <c r="X279" s="11">
        <f>W278*G248</f>
        <v>3.5152762500780281</v>
      </c>
      <c r="Y279" s="11">
        <f>X278*G248</f>
        <v>4.1093408095385353</v>
      </c>
      <c r="Z279" s="11">
        <f>Y278*G248</f>
        <v>2.0208342652245159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39.333333333333336</v>
      </c>
      <c r="C280" s="9">
        <f t="shared" si="76"/>
        <v>11.726055940563002</v>
      </c>
      <c r="D280" s="9">
        <f t="shared" si="77"/>
        <v>3.8841917491868041</v>
      </c>
      <c r="E280" s="9">
        <f t="shared" si="78"/>
        <v>1.4295746934977311</v>
      </c>
      <c r="F280" s="9">
        <f t="shared" si="79"/>
        <v>0.58461577830674483</v>
      </c>
      <c r="G280" s="9">
        <f t="shared" si="80"/>
        <v>0.26563891873244316</v>
      </c>
      <c r="H280" s="9">
        <f t="shared" si="81"/>
        <v>0.48417009053646393</v>
      </c>
      <c r="I280" s="9">
        <f t="shared" si="82"/>
        <v>0.33663435336914477</v>
      </c>
      <c r="J280" s="9">
        <f t="shared" si="83"/>
        <v>0.27896856347882809</v>
      </c>
      <c r="K280" s="9">
        <f t="shared" si="84"/>
        <v>0.3054866713495174</v>
      </c>
      <c r="L280" s="9">
        <f t="shared" si="85"/>
        <v>0.33799540701901981</v>
      </c>
      <c r="M280" s="9">
        <f t="shared" si="86"/>
        <v>0.46661473065429326</v>
      </c>
      <c r="N280" s="9">
        <f t="shared" si="87"/>
        <v>0.57384377353107718</v>
      </c>
      <c r="O280" s="9">
        <f t="shared" si="88"/>
        <v>0.67079344055741152</v>
      </c>
      <c r="P280" s="9">
        <f t="shared" si="89"/>
        <v>0.52621267614176226</v>
      </c>
      <c r="Q280" s="9">
        <f t="shared" si="90"/>
        <v>0.2472688691772941</v>
      </c>
      <c r="R280" s="9">
        <f t="shared" si="91"/>
        <v>0.23827727393448342</v>
      </c>
      <c r="S280" s="9">
        <f t="shared" si="92"/>
        <v>0.26469008496023982</v>
      </c>
      <c r="T280" s="11">
        <f t="shared" si="93"/>
        <v>0.28716907306726652</v>
      </c>
      <c r="U280" s="11">
        <f t="shared" si="94"/>
        <v>0.37427515198199518</v>
      </c>
      <c r="V280" s="11">
        <f t="shared" si="95"/>
        <v>0.53864713276760146</v>
      </c>
      <c r="W280" s="11">
        <f>V279*G249</f>
        <v>0.71731451364493082</v>
      </c>
      <c r="X280" s="11">
        <f>W279*G249</f>
        <v>0.96998985370561974</v>
      </c>
      <c r="Y280" s="11">
        <f>X279*G249</f>
        <v>1.0479743886851056</v>
      </c>
      <c r="Z280" s="11">
        <f>Y279*G249</f>
        <v>1.2250769545293385</v>
      </c>
      <c r="AA280" s="11">
        <f>Z279*G249</f>
        <v>0.60245124510074244</v>
      </c>
      <c r="AB280" s="10">
        <v>0</v>
      </c>
    </row>
    <row r="281" spans="1:28" x14ac:dyDescent="0.35">
      <c r="A281" s="8" t="s">
        <v>30</v>
      </c>
      <c r="B281" s="12">
        <f t="shared" ref="B281:AA281" si="96">SUM(B255:B280)</f>
        <v>16583.999999999993</v>
      </c>
      <c r="C281" s="12">
        <f t="shared" si="96"/>
        <v>16155.513953734931</v>
      </c>
      <c r="D281" s="12">
        <f t="shared" si="96"/>
        <v>15683.32473990065</v>
      </c>
      <c r="E281" s="12">
        <f t="shared" si="96"/>
        <v>15025.198449646297</v>
      </c>
      <c r="F281" s="12">
        <f t="shared" si="96"/>
        <v>14232.633559231203</v>
      </c>
      <c r="G281" s="12">
        <f t="shared" si="96"/>
        <v>13423.029023935567</v>
      </c>
      <c r="H281" s="12">
        <f t="shared" si="96"/>
        <v>12689.534077338309</v>
      </c>
      <c r="I281" s="12">
        <f t="shared" si="96"/>
        <v>12069.653486550435</v>
      </c>
      <c r="J281" s="12">
        <f t="shared" si="96"/>
        <v>11563.852975846885</v>
      </c>
      <c r="K281" s="12">
        <f t="shared" si="96"/>
        <v>11084.569922697163</v>
      </c>
      <c r="L281" s="12">
        <f t="shared" si="96"/>
        <v>10569.906228726568</v>
      </c>
      <c r="M281" s="12">
        <f t="shared" si="96"/>
        <v>9792.3565400781717</v>
      </c>
      <c r="N281" s="12">
        <f t="shared" si="96"/>
        <v>8679.8807416386589</v>
      </c>
      <c r="O281" s="12">
        <f t="shared" si="96"/>
        <v>7311.9330932243074</v>
      </c>
      <c r="P281" s="12">
        <f t="shared" si="96"/>
        <v>5739.0340907535528</v>
      </c>
      <c r="Q281" s="12">
        <f t="shared" si="96"/>
        <v>4145.1641344361333</v>
      </c>
      <c r="R281" s="12">
        <f t="shared" si="96"/>
        <v>2746.4519902709276</v>
      </c>
      <c r="S281" s="12">
        <f t="shared" si="96"/>
        <v>1664.918764986561</v>
      </c>
      <c r="T281" s="12">
        <f t="shared" si="96"/>
        <v>921.44144320518762</v>
      </c>
      <c r="U281" s="12">
        <f t="shared" si="96"/>
        <v>464.72980105533293</v>
      </c>
      <c r="V281" s="12">
        <f t="shared" si="96"/>
        <v>213.23071318386121</v>
      </c>
      <c r="W281" s="12">
        <f t="shared" si="96"/>
        <v>88.823429044996416</v>
      </c>
      <c r="X281" s="12">
        <f t="shared" si="96"/>
        <v>33.4668785396548</v>
      </c>
      <c r="Y281" s="12">
        <f t="shared" si="96"/>
        <v>11.258047904221046</v>
      </c>
      <c r="Z281" s="12">
        <f t="shared" si="96"/>
        <v>3.2459112197538547</v>
      </c>
      <c r="AA281" s="12">
        <f t="shared" si="96"/>
        <v>0.60245124510074244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J282" si="97">1-($B281-C281)/$B281</f>
        <v>0.97416268413741791</v>
      </c>
      <c r="D282" s="13">
        <f t="shared" si="97"/>
        <v>0.94569010732637826</v>
      </c>
      <c r="E282" s="13">
        <f t="shared" si="97"/>
        <v>0.90600569522710472</v>
      </c>
      <c r="F282" s="13">
        <f t="shared" si="97"/>
        <v>0.85821475875730879</v>
      </c>
      <c r="G282" s="13">
        <f t="shared" si="97"/>
        <v>0.80939634731883581</v>
      </c>
      <c r="H282" s="13">
        <f t="shared" si="97"/>
        <v>0.76516727432093068</v>
      </c>
      <c r="I282" s="13">
        <f t="shared" si="97"/>
        <v>0.72778904284554025</v>
      </c>
      <c r="J282" s="13">
        <f t="shared" si="97"/>
        <v>0.69728973563958574</v>
      </c>
      <c r="K282" s="13">
        <f t="shared" ref="K282:AA282" si="98">1-($B281-K281)/$B281</f>
        <v>0.66838940681965553</v>
      </c>
      <c r="L282" s="13">
        <f t="shared" si="98"/>
        <v>0.63735565778621395</v>
      </c>
      <c r="M282" s="13">
        <f t="shared" si="98"/>
        <v>0.5904701242208259</v>
      </c>
      <c r="N282" s="13">
        <f t="shared" si="98"/>
        <v>0.52338885321024264</v>
      </c>
      <c r="O282" s="13">
        <f t="shared" si="98"/>
        <v>0.44090286379789612</v>
      </c>
      <c r="P282" s="13">
        <f t="shared" si="98"/>
        <v>0.34605849558330659</v>
      </c>
      <c r="Q282" s="13">
        <f t="shared" si="98"/>
        <v>0.2499495980726083</v>
      </c>
      <c r="R282" s="13">
        <f t="shared" si="98"/>
        <v>0.16560853776356299</v>
      </c>
      <c r="S282" s="13">
        <f t="shared" si="98"/>
        <v>0.10039307555394128</v>
      </c>
      <c r="T282" s="13">
        <f t="shared" si="98"/>
        <v>5.5562074481740664E-2</v>
      </c>
      <c r="U282" s="13">
        <f t="shared" si="98"/>
        <v>2.8022781057364554E-2</v>
      </c>
      <c r="V282" s="13">
        <f t="shared" si="98"/>
        <v>1.2857616569214914E-2</v>
      </c>
      <c r="W282" s="13">
        <f t="shared" si="98"/>
        <v>5.3559713606486925E-3</v>
      </c>
      <c r="X282" s="13">
        <f t="shared" si="98"/>
        <v>2.0180221020051903E-3</v>
      </c>
      <c r="Y282" s="13">
        <f t="shared" si="98"/>
        <v>6.7884997010503323E-4</v>
      </c>
      <c r="Z282" s="13">
        <f t="shared" si="98"/>
        <v>1.9572547152402198E-4</v>
      </c>
      <c r="AA282" s="13">
        <f t="shared" si="98"/>
        <v>3.6327257905255372E-5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8324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9">F3</f>
        <v>218</v>
      </c>
      <c r="F290" s="3">
        <v>0</v>
      </c>
      <c r="G290" s="6">
        <f t="shared" ref="G290:G315" si="100">G96</f>
        <v>1</v>
      </c>
    </row>
    <row r="291" spans="1:7" x14ac:dyDescent="0.35">
      <c r="A291" s="3">
        <v>2000</v>
      </c>
      <c r="B291" s="3">
        <f t="shared" si="99"/>
        <v>124</v>
      </c>
      <c r="F291" s="3">
        <v>1</v>
      </c>
      <c r="G291" s="6">
        <f t="shared" si="100"/>
        <v>1.0900000000000001</v>
      </c>
    </row>
    <row r="292" spans="1:7" x14ac:dyDescent="0.35">
      <c r="A292" s="3">
        <v>2001</v>
      </c>
      <c r="B292" s="3">
        <f t="shared" si="99"/>
        <v>132</v>
      </c>
      <c r="F292" s="3">
        <v>2</v>
      </c>
      <c r="G292" s="6">
        <f t="shared" si="100"/>
        <v>1.06</v>
      </c>
    </row>
    <row r="293" spans="1:7" x14ac:dyDescent="0.35">
      <c r="A293" s="3">
        <v>2002</v>
      </c>
      <c r="B293" s="3">
        <f t="shared" si="99"/>
        <v>186</v>
      </c>
      <c r="F293" s="3">
        <v>3</v>
      </c>
      <c r="G293" s="6">
        <f t="shared" si="100"/>
        <v>1.04</v>
      </c>
    </row>
    <row r="294" spans="1:7" x14ac:dyDescent="0.35">
      <c r="A294" s="3">
        <v>2003</v>
      </c>
      <c r="B294" s="3">
        <f t="shared" si="99"/>
        <v>271</v>
      </c>
      <c r="F294" s="3">
        <v>4</v>
      </c>
      <c r="G294" s="6">
        <f t="shared" si="100"/>
        <v>1.02</v>
      </c>
    </row>
    <row r="295" spans="1:7" x14ac:dyDescent="0.35">
      <c r="A295" s="3">
        <v>2004</v>
      </c>
      <c r="B295" s="3">
        <f t="shared" si="99"/>
        <v>324</v>
      </c>
      <c r="F295" s="3">
        <v>5</v>
      </c>
      <c r="G295" s="6">
        <f t="shared" si="100"/>
        <v>1.01</v>
      </c>
    </row>
    <row r="296" spans="1:7" x14ac:dyDescent="0.35">
      <c r="A296" s="3">
        <v>2005</v>
      </c>
      <c r="B296" s="3">
        <f t="shared" si="99"/>
        <v>525</v>
      </c>
      <c r="F296" s="3">
        <v>6</v>
      </c>
      <c r="G296" s="6">
        <f t="shared" si="100"/>
        <v>1</v>
      </c>
    </row>
    <row r="297" spans="1:7" x14ac:dyDescent="0.35">
      <c r="A297" s="3">
        <v>2006</v>
      </c>
      <c r="B297" s="3">
        <f t="shared" si="99"/>
        <v>671</v>
      </c>
      <c r="F297" s="3">
        <v>7</v>
      </c>
      <c r="G297" s="6">
        <f t="shared" si="100"/>
        <v>1</v>
      </c>
    </row>
    <row r="298" spans="1:7" x14ac:dyDescent="0.35">
      <c r="A298" s="3">
        <v>2007</v>
      </c>
      <c r="B298" s="3">
        <f t="shared" si="99"/>
        <v>778</v>
      </c>
      <c r="F298" s="3">
        <v>8</v>
      </c>
      <c r="G298" s="6">
        <f t="shared" si="100"/>
        <v>1</v>
      </c>
    </row>
    <row r="299" spans="1:7" x14ac:dyDescent="0.35">
      <c r="A299" s="3">
        <v>2008</v>
      </c>
      <c r="B299" s="3">
        <f t="shared" si="99"/>
        <v>602</v>
      </c>
      <c r="F299" s="3">
        <v>9</v>
      </c>
      <c r="G299" s="6">
        <f t="shared" si="100"/>
        <v>1</v>
      </c>
    </row>
    <row r="300" spans="1:7" x14ac:dyDescent="0.35">
      <c r="A300" s="3">
        <v>2009</v>
      </c>
      <c r="B300" s="3">
        <f t="shared" si="99"/>
        <v>208</v>
      </c>
      <c r="F300" s="3">
        <v>10</v>
      </c>
      <c r="G300" s="6">
        <f t="shared" si="100"/>
        <v>1.1000000000000001</v>
      </c>
    </row>
    <row r="301" spans="1:7" x14ac:dyDescent="0.35">
      <c r="A301" s="3">
        <v>2010</v>
      </c>
      <c r="B301" s="3">
        <f t="shared" si="99"/>
        <v>221</v>
      </c>
      <c r="F301" s="3">
        <v>11</v>
      </c>
      <c r="G301" s="6">
        <f t="shared" si="100"/>
        <v>1</v>
      </c>
    </row>
    <row r="302" spans="1:7" x14ac:dyDescent="0.35">
      <c r="A302" s="3">
        <v>2011</v>
      </c>
      <c r="B302" s="3">
        <f t="shared" si="99"/>
        <v>232</v>
      </c>
      <c r="F302" s="3">
        <v>12</v>
      </c>
      <c r="G302" s="6">
        <f t="shared" si="100"/>
        <v>0.99</v>
      </c>
    </row>
    <row r="303" spans="1:7" x14ac:dyDescent="0.35">
      <c r="A303" s="3">
        <v>2012</v>
      </c>
      <c r="B303" s="3">
        <f t="shared" si="99"/>
        <v>214</v>
      </c>
      <c r="F303" s="3">
        <v>13</v>
      </c>
      <c r="G303" s="6">
        <f t="shared" si="100"/>
        <v>0.95</v>
      </c>
    </row>
    <row r="304" spans="1:7" x14ac:dyDescent="0.35">
      <c r="A304" s="3">
        <v>2013</v>
      </c>
      <c r="B304" s="3">
        <f t="shared" si="99"/>
        <v>273</v>
      </c>
      <c r="F304" s="3">
        <v>14</v>
      </c>
      <c r="G304" s="6">
        <f t="shared" si="100"/>
        <v>0.85499999999999998</v>
      </c>
    </row>
    <row r="305" spans="1:28" x14ac:dyDescent="0.35">
      <c r="A305" s="3">
        <v>2014</v>
      </c>
      <c r="B305" s="3">
        <f t="shared" si="99"/>
        <v>394</v>
      </c>
      <c r="F305" s="3">
        <v>15</v>
      </c>
      <c r="G305" s="6">
        <f t="shared" si="100"/>
        <v>0.76949999999999996</v>
      </c>
    </row>
    <row r="306" spans="1:28" x14ac:dyDescent="0.35">
      <c r="A306" s="3">
        <v>2015</v>
      </c>
      <c r="B306" s="3">
        <f t="shared" si="99"/>
        <v>514</v>
      </c>
      <c r="F306" s="3">
        <v>16</v>
      </c>
      <c r="G306" s="6">
        <f t="shared" si="100"/>
        <v>0.69255</v>
      </c>
    </row>
    <row r="307" spans="1:28" x14ac:dyDescent="0.35">
      <c r="A307" s="3">
        <v>2016</v>
      </c>
      <c r="B307" s="3">
        <f t="shared" si="99"/>
        <v>747</v>
      </c>
      <c r="F307" s="3">
        <v>17</v>
      </c>
      <c r="G307" s="6">
        <f t="shared" si="100"/>
        <v>0.62329500000000004</v>
      </c>
    </row>
    <row r="308" spans="1:28" x14ac:dyDescent="0.35">
      <c r="A308" s="3">
        <v>2017</v>
      </c>
      <c r="B308" s="3">
        <f t="shared" si="99"/>
        <v>685</v>
      </c>
      <c r="F308" s="3">
        <v>18</v>
      </c>
      <c r="G308" s="6">
        <f t="shared" si="100"/>
        <v>0.56096550000000001</v>
      </c>
    </row>
    <row r="309" spans="1:28" x14ac:dyDescent="0.35">
      <c r="A309" s="3">
        <v>2018</v>
      </c>
      <c r="B309" s="3">
        <f t="shared" si="99"/>
        <v>682</v>
      </c>
      <c r="F309" s="3">
        <v>19</v>
      </c>
      <c r="G309" s="6">
        <f t="shared" si="100"/>
        <v>0.50486894999999998</v>
      </c>
    </row>
    <row r="310" spans="1:28" x14ac:dyDescent="0.35">
      <c r="A310" s="3">
        <v>2019</v>
      </c>
      <c r="B310" s="3">
        <f t="shared" si="99"/>
        <v>323</v>
      </c>
      <c r="F310" s="3">
        <v>20</v>
      </c>
      <c r="G310" s="6">
        <f t="shared" si="100"/>
        <v>0.45438205500000001</v>
      </c>
    </row>
    <row r="311" spans="1:28" x14ac:dyDescent="0.35">
      <c r="F311" s="3">
        <v>21</v>
      </c>
      <c r="G311" s="6">
        <f t="shared" si="100"/>
        <v>0.40894384950000001</v>
      </c>
    </row>
    <row r="312" spans="1:28" x14ac:dyDescent="0.35">
      <c r="F312" s="3">
        <v>22</v>
      </c>
      <c r="G312" s="6">
        <f t="shared" si="100"/>
        <v>0.36804946455000004</v>
      </c>
    </row>
    <row r="313" spans="1:28" x14ac:dyDescent="0.35">
      <c r="F313" s="3">
        <v>23</v>
      </c>
      <c r="G313" s="6">
        <f t="shared" si="100"/>
        <v>0.33124451809500005</v>
      </c>
    </row>
    <row r="314" spans="1:28" x14ac:dyDescent="0.35">
      <c r="F314" s="3">
        <v>24</v>
      </c>
      <c r="G314" s="6">
        <f t="shared" si="100"/>
        <v>0.29812006628550003</v>
      </c>
    </row>
    <row r="315" spans="1:28" x14ac:dyDescent="0.35">
      <c r="F315" s="3">
        <v>25</v>
      </c>
      <c r="G315" s="6">
        <f t="shared" si="100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323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682</v>
      </c>
      <c r="C321" s="9">
        <f>B320*G290</f>
        <v>323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685</v>
      </c>
      <c r="C322" s="9">
        <f t="shared" ref="C322:C345" si="101">B321*G291</f>
        <v>743.38000000000011</v>
      </c>
      <c r="D322" s="9">
        <f>C321*G291</f>
        <v>352.07000000000005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747</v>
      </c>
      <c r="C323" s="9">
        <f t="shared" si="101"/>
        <v>726.1</v>
      </c>
      <c r="D323" s="9">
        <f t="shared" ref="D323:D345" si="102">C322*G292</f>
        <v>787.98280000000011</v>
      </c>
      <c r="E323" s="9">
        <f>D322*G292</f>
        <v>373.19420000000008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514</v>
      </c>
      <c r="C324" s="9">
        <f t="shared" si="101"/>
        <v>776.88</v>
      </c>
      <c r="D324" s="9">
        <f t="shared" si="102"/>
        <v>755.14400000000001</v>
      </c>
      <c r="E324" s="9">
        <f t="shared" ref="E324:E345" si="103">D323*G293</f>
        <v>819.50211200000012</v>
      </c>
      <c r="F324" s="9">
        <f>E323*G293</f>
        <v>388.12196800000009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394</v>
      </c>
      <c r="C325" s="9">
        <f t="shared" si="101"/>
        <v>524.28</v>
      </c>
      <c r="D325" s="9">
        <f t="shared" si="102"/>
        <v>792.41759999999999</v>
      </c>
      <c r="E325" s="9">
        <f t="shared" si="103"/>
        <v>770.24688000000003</v>
      </c>
      <c r="F325" s="9">
        <f t="shared" ref="F325:F345" si="104">E324*G294</f>
        <v>835.8921542400002</v>
      </c>
      <c r="G325" s="9">
        <f>F324*G294</f>
        <v>395.88440736000013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273</v>
      </c>
      <c r="C326" s="9">
        <f t="shared" si="101"/>
        <v>397.94</v>
      </c>
      <c r="D326" s="9">
        <f t="shared" si="102"/>
        <v>529.52279999999996</v>
      </c>
      <c r="E326" s="9">
        <f t="shared" si="103"/>
        <v>800.34177599999998</v>
      </c>
      <c r="F326" s="9">
        <f t="shared" si="104"/>
        <v>777.94934880000005</v>
      </c>
      <c r="G326" s="9">
        <f t="shared" ref="G326:G345" si="105">F325*G295</f>
        <v>844.25107578240022</v>
      </c>
      <c r="H326" s="9">
        <f>G325*G295</f>
        <v>399.84325143360013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214</v>
      </c>
      <c r="C327" s="9">
        <f t="shared" si="101"/>
        <v>273</v>
      </c>
      <c r="D327" s="9">
        <f t="shared" si="102"/>
        <v>397.94</v>
      </c>
      <c r="E327" s="9">
        <f t="shared" si="103"/>
        <v>529.52279999999996</v>
      </c>
      <c r="F327" s="9">
        <f t="shared" si="104"/>
        <v>800.34177599999998</v>
      </c>
      <c r="G327" s="9">
        <f t="shared" si="105"/>
        <v>777.94934880000005</v>
      </c>
      <c r="H327" s="9">
        <f t="shared" ref="H327:H345" si="106">G326*G296</f>
        <v>844.25107578240022</v>
      </c>
      <c r="I327" s="9">
        <f>H326*G296</f>
        <v>399.84325143360013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232</v>
      </c>
      <c r="C328" s="9">
        <f t="shared" si="101"/>
        <v>214</v>
      </c>
      <c r="D328" s="9">
        <f t="shared" si="102"/>
        <v>273</v>
      </c>
      <c r="E328" s="9">
        <f t="shared" si="103"/>
        <v>397.94</v>
      </c>
      <c r="F328" s="9">
        <f t="shared" si="104"/>
        <v>529.52279999999996</v>
      </c>
      <c r="G328" s="9">
        <f t="shared" si="105"/>
        <v>800.34177599999998</v>
      </c>
      <c r="H328" s="9">
        <f t="shared" si="106"/>
        <v>777.94934880000005</v>
      </c>
      <c r="I328" s="9">
        <f t="shared" ref="I328:I345" si="107">H327*G297</f>
        <v>844.25107578240022</v>
      </c>
      <c r="J328" s="9">
        <f>I327*G297</f>
        <v>399.84325143360013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221</v>
      </c>
      <c r="C329" s="9">
        <f t="shared" si="101"/>
        <v>232</v>
      </c>
      <c r="D329" s="9">
        <f t="shared" si="102"/>
        <v>214</v>
      </c>
      <c r="E329" s="9">
        <f t="shared" si="103"/>
        <v>273</v>
      </c>
      <c r="F329" s="9">
        <f t="shared" si="104"/>
        <v>397.94</v>
      </c>
      <c r="G329" s="9">
        <f t="shared" si="105"/>
        <v>529.52279999999996</v>
      </c>
      <c r="H329" s="9">
        <f t="shared" si="106"/>
        <v>800.34177599999998</v>
      </c>
      <c r="I329" s="9">
        <f t="shared" si="107"/>
        <v>777.94934880000005</v>
      </c>
      <c r="J329" s="9">
        <f t="shared" ref="J329:J345" si="108">I328*G298</f>
        <v>844.25107578240022</v>
      </c>
      <c r="K329" s="9">
        <f>J328*G298</f>
        <v>399.84325143360013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208</v>
      </c>
      <c r="C330" s="9">
        <f t="shared" si="101"/>
        <v>221</v>
      </c>
      <c r="D330" s="9">
        <f t="shared" si="102"/>
        <v>232</v>
      </c>
      <c r="E330" s="9">
        <f t="shared" si="103"/>
        <v>214</v>
      </c>
      <c r="F330" s="9">
        <f t="shared" si="104"/>
        <v>273</v>
      </c>
      <c r="G330" s="9">
        <f t="shared" si="105"/>
        <v>397.94</v>
      </c>
      <c r="H330" s="9">
        <f t="shared" si="106"/>
        <v>529.52279999999996</v>
      </c>
      <c r="I330" s="9">
        <f t="shared" si="107"/>
        <v>800.34177599999998</v>
      </c>
      <c r="J330" s="9">
        <f t="shared" si="108"/>
        <v>777.94934880000005</v>
      </c>
      <c r="K330" s="9">
        <f t="shared" ref="K330:K345" si="109">J329*G299</f>
        <v>844.25107578240022</v>
      </c>
      <c r="L330" s="9">
        <f>K329*G299</f>
        <v>399.84325143360013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602</v>
      </c>
      <c r="C331" s="9">
        <f t="shared" si="101"/>
        <v>228.8</v>
      </c>
      <c r="D331" s="9">
        <f t="shared" si="102"/>
        <v>243.10000000000002</v>
      </c>
      <c r="E331" s="9">
        <f t="shared" si="103"/>
        <v>255.20000000000002</v>
      </c>
      <c r="F331" s="9">
        <f t="shared" si="104"/>
        <v>235.4</v>
      </c>
      <c r="G331" s="9">
        <f t="shared" si="105"/>
        <v>300.3</v>
      </c>
      <c r="H331" s="9">
        <f t="shared" si="106"/>
        <v>437.73400000000004</v>
      </c>
      <c r="I331" s="9">
        <f t="shared" si="107"/>
        <v>582.47508000000005</v>
      </c>
      <c r="J331" s="9">
        <f t="shared" si="108"/>
        <v>880.3759536</v>
      </c>
      <c r="K331" s="9">
        <f t="shared" si="109"/>
        <v>855.74428368000008</v>
      </c>
      <c r="L331" s="9">
        <f t="shared" ref="L331:L345" si="110">K330*G300</f>
        <v>928.67618336064027</v>
      </c>
      <c r="M331" s="9">
        <f>L330*G300</f>
        <v>439.82757657696015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778</v>
      </c>
      <c r="C332" s="9">
        <f t="shared" si="101"/>
        <v>602</v>
      </c>
      <c r="D332" s="9">
        <f t="shared" si="102"/>
        <v>228.8</v>
      </c>
      <c r="E332" s="9">
        <f t="shared" si="103"/>
        <v>243.10000000000002</v>
      </c>
      <c r="F332" s="9">
        <f t="shared" si="104"/>
        <v>255.20000000000002</v>
      </c>
      <c r="G332" s="9">
        <f t="shared" si="105"/>
        <v>235.4</v>
      </c>
      <c r="H332" s="9">
        <f t="shared" si="106"/>
        <v>300.3</v>
      </c>
      <c r="I332" s="9">
        <f t="shared" si="107"/>
        <v>437.73400000000004</v>
      </c>
      <c r="J332" s="9">
        <f t="shared" si="108"/>
        <v>582.47508000000005</v>
      </c>
      <c r="K332" s="9">
        <f t="shared" si="109"/>
        <v>880.3759536</v>
      </c>
      <c r="L332" s="9">
        <f t="shared" si="110"/>
        <v>855.74428368000008</v>
      </c>
      <c r="M332" s="9">
        <f t="shared" ref="M332:M345" si="111">L331*G301</f>
        <v>928.67618336064027</v>
      </c>
      <c r="N332" s="9">
        <f>M331*G301</f>
        <v>439.82757657696015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671</v>
      </c>
      <c r="C333" s="9">
        <f t="shared" si="101"/>
        <v>770.22</v>
      </c>
      <c r="D333" s="9">
        <f t="shared" si="102"/>
        <v>595.98</v>
      </c>
      <c r="E333" s="9">
        <f t="shared" si="103"/>
        <v>226.512</v>
      </c>
      <c r="F333" s="9">
        <f t="shared" si="104"/>
        <v>240.66900000000001</v>
      </c>
      <c r="G333" s="9">
        <f t="shared" si="105"/>
        <v>252.64800000000002</v>
      </c>
      <c r="H333" s="9">
        <f t="shared" si="106"/>
        <v>233.04599999999999</v>
      </c>
      <c r="I333" s="9">
        <f t="shared" si="107"/>
        <v>297.29700000000003</v>
      </c>
      <c r="J333" s="9">
        <f t="shared" si="108"/>
        <v>433.35666000000003</v>
      </c>
      <c r="K333" s="9">
        <f t="shared" si="109"/>
        <v>576.65032919999999</v>
      </c>
      <c r="L333" s="9">
        <f t="shared" si="110"/>
        <v>871.57219406399997</v>
      </c>
      <c r="M333" s="9">
        <f t="shared" si="111"/>
        <v>847.18684084320012</v>
      </c>
      <c r="N333" s="9">
        <f t="shared" ref="N333:N345" si="112">M332*G302</f>
        <v>919.38942152703385</v>
      </c>
      <c r="O333" s="9">
        <f>N332*G302</f>
        <v>435.42930081119056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525</v>
      </c>
      <c r="C334" s="9">
        <f t="shared" si="101"/>
        <v>637.44999999999993</v>
      </c>
      <c r="D334" s="9">
        <f t="shared" si="102"/>
        <v>731.70899999999995</v>
      </c>
      <c r="E334" s="9">
        <f t="shared" si="103"/>
        <v>566.18100000000004</v>
      </c>
      <c r="F334" s="9">
        <f t="shared" si="104"/>
        <v>215.18639999999999</v>
      </c>
      <c r="G334" s="9">
        <f t="shared" si="105"/>
        <v>228.63554999999999</v>
      </c>
      <c r="H334" s="9">
        <f t="shared" si="106"/>
        <v>240.01560000000001</v>
      </c>
      <c r="I334" s="9">
        <f t="shared" si="107"/>
        <v>221.3937</v>
      </c>
      <c r="J334" s="9">
        <f t="shared" si="108"/>
        <v>282.43215000000004</v>
      </c>
      <c r="K334" s="9">
        <f t="shared" si="109"/>
        <v>411.688827</v>
      </c>
      <c r="L334" s="9">
        <f t="shared" si="110"/>
        <v>547.81781273999991</v>
      </c>
      <c r="M334" s="9">
        <f t="shared" si="111"/>
        <v>827.9935843607999</v>
      </c>
      <c r="N334" s="9">
        <f t="shared" si="112"/>
        <v>804.82749880104006</v>
      </c>
      <c r="O334" s="9">
        <f t="shared" ref="O334:O345" si="113">N333*G303</f>
        <v>873.41995045068211</v>
      </c>
      <c r="P334" s="9">
        <f>O333*G303</f>
        <v>413.65783577063104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324</v>
      </c>
      <c r="C335" s="9">
        <f t="shared" si="101"/>
        <v>448.875</v>
      </c>
      <c r="D335" s="9">
        <f t="shared" si="102"/>
        <v>545.01974999999993</v>
      </c>
      <c r="E335" s="9">
        <f t="shared" si="103"/>
        <v>625.61119499999995</v>
      </c>
      <c r="F335" s="9">
        <f t="shared" si="104"/>
        <v>484.08475500000003</v>
      </c>
      <c r="G335" s="9">
        <f t="shared" si="105"/>
        <v>183.98437199999998</v>
      </c>
      <c r="H335" s="9">
        <f t="shared" si="106"/>
        <v>195.48339525</v>
      </c>
      <c r="I335" s="9">
        <f t="shared" si="107"/>
        <v>205.21333799999999</v>
      </c>
      <c r="J335" s="9">
        <f t="shared" si="108"/>
        <v>189.29161349999998</v>
      </c>
      <c r="K335" s="9">
        <f t="shared" si="109"/>
        <v>241.47948825000003</v>
      </c>
      <c r="L335" s="9">
        <f t="shared" si="110"/>
        <v>351.993947085</v>
      </c>
      <c r="M335" s="9">
        <f t="shared" si="111"/>
        <v>468.38422989269992</v>
      </c>
      <c r="N335" s="9">
        <f t="shared" si="112"/>
        <v>707.93451462848395</v>
      </c>
      <c r="O335" s="9">
        <f t="shared" si="113"/>
        <v>688.12751147488927</v>
      </c>
      <c r="P335" s="9">
        <f t="shared" ref="P335:P345" si="114">O334*G304</f>
        <v>746.77405763533318</v>
      </c>
      <c r="Q335" s="9">
        <f>P334*G304</f>
        <v>353.67744958388954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271</v>
      </c>
      <c r="C336" s="9">
        <f t="shared" si="101"/>
        <v>249.31799999999998</v>
      </c>
      <c r="D336" s="9">
        <f t="shared" si="102"/>
        <v>345.4093125</v>
      </c>
      <c r="E336" s="9">
        <f t="shared" si="103"/>
        <v>419.39269762499993</v>
      </c>
      <c r="F336" s="9">
        <f t="shared" si="104"/>
        <v>481.40781455249993</v>
      </c>
      <c r="G336" s="9">
        <f t="shared" si="105"/>
        <v>372.50321897250001</v>
      </c>
      <c r="H336" s="9">
        <f t="shared" si="106"/>
        <v>141.57597425399999</v>
      </c>
      <c r="I336" s="9">
        <f t="shared" si="107"/>
        <v>150.42447264487498</v>
      </c>
      <c r="J336" s="9">
        <f t="shared" si="108"/>
        <v>157.91166359099998</v>
      </c>
      <c r="K336" s="9">
        <f t="shared" si="109"/>
        <v>145.65989658824998</v>
      </c>
      <c r="L336" s="9">
        <f t="shared" si="110"/>
        <v>185.81846620837501</v>
      </c>
      <c r="M336" s="9">
        <f t="shared" si="111"/>
        <v>270.85934228190752</v>
      </c>
      <c r="N336" s="9">
        <f t="shared" si="112"/>
        <v>360.42166490243255</v>
      </c>
      <c r="O336" s="9">
        <f t="shared" si="113"/>
        <v>544.75560900661833</v>
      </c>
      <c r="P336" s="9">
        <f t="shared" si="114"/>
        <v>529.51412007992724</v>
      </c>
      <c r="Q336" s="9">
        <f t="shared" ref="Q336:Q345" si="115">P335*G305</f>
        <v>574.6426373503889</v>
      </c>
      <c r="R336" s="9">
        <f>Q335*G305</f>
        <v>272.15479745480297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186</v>
      </c>
      <c r="C337" s="9">
        <f t="shared" si="101"/>
        <v>187.68105</v>
      </c>
      <c r="D337" s="9">
        <f t="shared" si="102"/>
        <v>172.6651809</v>
      </c>
      <c r="E337" s="9">
        <f t="shared" si="103"/>
        <v>239.213219371875</v>
      </c>
      <c r="F337" s="9">
        <f t="shared" si="104"/>
        <v>290.45041274019371</v>
      </c>
      <c r="G337" s="9">
        <f t="shared" si="105"/>
        <v>333.39898196833383</v>
      </c>
      <c r="H337" s="9">
        <f t="shared" si="106"/>
        <v>257.97710429940486</v>
      </c>
      <c r="I337" s="9">
        <f t="shared" si="107"/>
        <v>98.048440969607697</v>
      </c>
      <c r="J337" s="9">
        <f t="shared" si="108"/>
        <v>104.17646853020817</v>
      </c>
      <c r="K337" s="9">
        <f t="shared" si="109"/>
        <v>109.36172261994703</v>
      </c>
      <c r="L337" s="9">
        <f t="shared" si="110"/>
        <v>100.87676138219253</v>
      </c>
      <c r="M337" s="9">
        <f t="shared" si="111"/>
        <v>128.68857877261013</v>
      </c>
      <c r="N337" s="9">
        <f t="shared" si="112"/>
        <v>187.58363749733505</v>
      </c>
      <c r="O337" s="9">
        <f t="shared" si="113"/>
        <v>249.61002402817965</v>
      </c>
      <c r="P337" s="9">
        <f t="shared" si="114"/>
        <v>377.2704970175335</v>
      </c>
      <c r="Q337" s="9">
        <f t="shared" si="115"/>
        <v>366.71500386135364</v>
      </c>
      <c r="R337" s="9">
        <f t="shared" ref="R337:R345" si="116">Q336*G306</f>
        <v>397.96875849701183</v>
      </c>
      <c r="S337" s="9">
        <f>R336*G306</f>
        <v>188.4808049773238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132</v>
      </c>
      <c r="C338" s="9">
        <f t="shared" si="101"/>
        <v>115.93287000000001</v>
      </c>
      <c r="D338" s="9">
        <f t="shared" si="102"/>
        <v>116.98066005975001</v>
      </c>
      <c r="E338" s="9">
        <f t="shared" si="103"/>
        <v>107.6213439290655</v>
      </c>
      <c r="F338" s="9">
        <f t="shared" si="104"/>
        <v>149.10040356839284</v>
      </c>
      <c r="G338" s="9">
        <f t="shared" si="105"/>
        <v>181.03629000889904</v>
      </c>
      <c r="H338" s="9">
        <f t="shared" si="106"/>
        <v>207.80591846595266</v>
      </c>
      <c r="I338" s="9">
        <f t="shared" si="107"/>
        <v>160.79583922429757</v>
      </c>
      <c r="J338" s="9">
        <f t="shared" si="108"/>
        <v>61.113103014151633</v>
      </c>
      <c r="K338" s="9">
        <f t="shared" si="109"/>
        <v>64.932671952536111</v>
      </c>
      <c r="L338" s="9">
        <f t="shared" si="110"/>
        <v>68.164614900399883</v>
      </c>
      <c r="M338" s="9">
        <f t="shared" si="111"/>
        <v>62.875980985713696</v>
      </c>
      <c r="N338" s="9">
        <f t="shared" si="112"/>
        <v>80.210947706074037</v>
      </c>
      <c r="O338" s="9">
        <f t="shared" si="113"/>
        <v>116.91994333390146</v>
      </c>
      <c r="P338" s="9">
        <f t="shared" si="114"/>
        <v>155.58067992664425</v>
      </c>
      <c r="Q338" s="9">
        <f t="shared" si="115"/>
        <v>235.15081443854356</v>
      </c>
      <c r="R338" s="9">
        <f t="shared" si="116"/>
        <v>228.57162833176244</v>
      </c>
      <c r="S338" s="9">
        <f t="shared" ref="S338:S345" si="117">R337*G307</f>
        <v>248.051937327395</v>
      </c>
      <c r="T338" s="11">
        <f>S337*G307</f>
        <v>117.47914333834105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124</v>
      </c>
      <c r="C339" s="9">
        <f t="shared" si="101"/>
        <v>74.047446000000008</v>
      </c>
      <c r="D339" s="9">
        <f t="shared" si="102"/>
        <v>65.034340385985004</v>
      </c>
      <c r="E339" s="9">
        <f t="shared" si="103"/>
        <v>65.622114460747696</v>
      </c>
      <c r="F339" s="9">
        <f t="shared" si="104"/>
        <v>60.371861007840195</v>
      </c>
      <c r="G339" s="9">
        <f t="shared" si="105"/>
        <v>83.640182437945271</v>
      </c>
      <c r="H339" s="9">
        <f t="shared" si="106"/>
        <v>101.55511294298705</v>
      </c>
      <c r="I339" s="9">
        <f t="shared" si="107"/>
        <v>116.57195095521237</v>
      </c>
      <c r="J339" s="9">
        <f t="shared" si="108"/>
        <v>90.200918348377698</v>
      </c>
      <c r="K339" s="9">
        <f t="shared" si="109"/>
        <v>34.282342388885077</v>
      </c>
      <c r="L339" s="9">
        <f t="shared" si="110"/>
        <v>36.424988788190397</v>
      </c>
      <c r="M339" s="9">
        <f t="shared" si="111"/>
        <v>38.237997279910267</v>
      </c>
      <c r="N339" s="9">
        <f t="shared" si="112"/>
        <v>35.271256111641378</v>
      </c>
      <c r="O339" s="9">
        <f t="shared" si="113"/>
        <v>44.995574385411679</v>
      </c>
      <c r="P339" s="9">
        <f t="shared" si="114"/>
        <v>65.588054472273697</v>
      </c>
      <c r="Q339" s="9">
        <f t="shared" si="115"/>
        <v>87.275393905389961</v>
      </c>
      <c r="R339" s="9">
        <f t="shared" si="116"/>
        <v>131.91149419692482</v>
      </c>
      <c r="S339" s="9">
        <f t="shared" si="117"/>
        <v>128.2207977729413</v>
      </c>
      <c r="T339" s="11">
        <f t="shared" ref="T339:T345" si="118">S338*G308</f>
        <v>139.14857904883081</v>
      </c>
      <c r="U339" s="11">
        <f>T338*G308</f>
        <v>65.901746382364152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36.333333333333336</v>
      </c>
      <c r="C340" s="9">
        <f t="shared" si="101"/>
        <v>62.603749799999996</v>
      </c>
      <c r="D340" s="9">
        <f t="shared" si="102"/>
        <v>37.3842563122017</v>
      </c>
      <c r="E340" s="9">
        <f t="shared" si="103"/>
        <v>32.833819144614843</v>
      </c>
      <c r="F340" s="9">
        <f t="shared" si="104"/>
        <v>33.130568024577506</v>
      </c>
      <c r="G340" s="9">
        <f t="shared" si="105"/>
        <v>30.47987807657422</v>
      </c>
      <c r="H340" s="9">
        <f t="shared" si="106"/>
        <v>42.227331085253866</v>
      </c>
      <c r="I340" s="9">
        <f t="shared" si="107"/>
        <v>51.272023238657283</v>
      </c>
      <c r="J340" s="9">
        <f t="shared" si="108"/>
        <v>58.853558478209564</v>
      </c>
      <c r="K340" s="9">
        <f t="shared" si="109"/>
        <v>45.539642935581178</v>
      </c>
      <c r="L340" s="9">
        <f t="shared" si="110"/>
        <v>17.308090205416899</v>
      </c>
      <c r="M340" s="9">
        <f t="shared" si="111"/>
        <v>18.389845843255458</v>
      </c>
      <c r="N340" s="9">
        <f t="shared" si="112"/>
        <v>19.305177536811151</v>
      </c>
      <c r="O340" s="9">
        <f t="shared" si="113"/>
        <v>17.807362038265463</v>
      </c>
      <c r="P340" s="9">
        <f t="shared" si="114"/>
        <v>22.716868394609691</v>
      </c>
      <c r="Q340" s="9">
        <f t="shared" si="115"/>
        <v>33.113372193959627</v>
      </c>
      <c r="R340" s="9">
        <f t="shared" si="116"/>
        <v>44.062636481850625</v>
      </c>
      <c r="S340" s="9">
        <f t="shared" si="117"/>
        <v>66.598017568132519</v>
      </c>
      <c r="T340" s="11">
        <f t="shared" si="118"/>
        <v>64.734699539787215</v>
      </c>
      <c r="U340" s="11">
        <f t="shared" ref="U340:U345" si="119">T339*G309</f>
        <v>70.251796998375212</v>
      </c>
      <c r="V340" s="11">
        <f t="shared" ref="V340:V345" si="120">U339*G309</f>
        <v>33.271745499230484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36.333333333333336</v>
      </c>
      <c r="C341" s="9">
        <f t="shared" si="101"/>
        <v>16.509214665000002</v>
      </c>
      <c r="D341" s="9">
        <f t="shared" si="102"/>
        <v>28.446020484829837</v>
      </c>
      <c r="E341" s="9">
        <f t="shared" si="103"/>
        <v>16.986735207784932</v>
      </c>
      <c r="F341" s="9">
        <f t="shared" si="104"/>
        <v>14.919098216428434</v>
      </c>
      <c r="G341" s="9">
        <f t="shared" si="105"/>
        <v>15.053935582324819</v>
      </c>
      <c r="H341" s="9">
        <f t="shared" si="106"/>
        <v>13.849509636583242</v>
      </c>
      <c r="I341" s="9">
        <f t="shared" si="107"/>
        <v>19.187341475683031</v>
      </c>
      <c r="J341" s="9">
        <f t="shared" si="108"/>
        <v>23.297087283188851</v>
      </c>
      <c r="K341" s="9">
        <f t="shared" si="109"/>
        <v>26.742000845391534</v>
      </c>
      <c r="L341" s="9">
        <f t="shared" si="110"/>
        <v>20.69239654103561</v>
      </c>
      <c r="M341" s="9">
        <f t="shared" si="111"/>
        <v>7.8644855956627033</v>
      </c>
      <c r="N341" s="9">
        <f t="shared" si="112"/>
        <v>8.3560159453916221</v>
      </c>
      <c r="O341" s="9">
        <f t="shared" si="113"/>
        <v>8.7719262413160894</v>
      </c>
      <c r="P341" s="9">
        <f t="shared" si="114"/>
        <v>8.0913457570760503</v>
      </c>
      <c r="Q341" s="9">
        <f t="shared" si="115"/>
        <v>10.322137344307302</v>
      </c>
      <c r="R341" s="9">
        <f t="shared" si="116"/>
        <v>15.046122105471234</v>
      </c>
      <c r="S341" s="9">
        <f t="shared" si="117"/>
        <v>20.021271313341256</v>
      </c>
      <c r="T341" s="11">
        <f t="shared" si="118"/>
        <v>30.260944081534156</v>
      </c>
      <c r="U341" s="11">
        <f t="shared" si="119"/>
        <v>29.414285806696068</v>
      </c>
      <c r="V341" s="11">
        <f t="shared" si="120"/>
        <v>31.921155887564563</v>
      </c>
      <c r="W341" s="11">
        <f>V340*G310</f>
        <v>15.118084093377348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36.333333333333336</v>
      </c>
      <c r="C342" s="9">
        <f t="shared" si="101"/>
        <v>14.858293198500002</v>
      </c>
      <c r="D342" s="9">
        <f t="shared" si="102"/>
        <v>6.7513417973269538</v>
      </c>
      <c r="E342" s="9">
        <f t="shared" si="103"/>
        <v>11.63282512002217</v>
      </c>
      <c r="F342" s="9">
        <f t="shared" si="104"/>
        <v>6.9466208863087529</v>
      </c>
      <c r="G342" s="9">
        <f t="shared" si="105"/>
        <v>6.1010734556948281</v>
      </c>
      <c r="H342" s="9">
        <f t="shared" si="106"/>
        <v>6.1562143671609357</v>
      </c>
      <c r="I342" s="9">
        <f t="shared" si="107"/>
        <v>5.6636717844716973</v>
      </c>
      <c r="J342" s="9">
        <f t="shared" si="108"/>
        <v>7.8465452847368296</v>
      </c>
      <c r="K342" s="9">
        <f t="shared" si="109"/>
        <v>9.527200555724745</v>
      </c>
      <c r="L342" s="9">
        <f t="shared" si="110"/>
        <v>10.935976769046668</v>
      </c>
      <c r="M342" s="9">
        <f t="shared" si="111"/>
        <v>8.462028296871587</v>
      </c>
      <c r="N342" s="9">
        <f t="shared" si="112"/>
        <v>3.2161330138276063</v>
      </c>
      <c r="O342" s="9">
        <f t="shared" si="113"/>
        <v>3.4171413271918318</v>
      </c>
      <c r="P342" s="9">
        <f t="shared" si="114"/>
        <v>3.5872252846538677</v>
      </c>
      <c r="Q342" s="9">
        <f t="shared" si="115"/>
        <v>3.3089060815341718</v>
      </c>
      <c r="R342" s="9">
        <f t="shared" si="116"/>
        <v>4.2211745806487349</v>
      </c>
      <c r="S342" s="9">
        <f t="shared" si="117"/>
        <v>6.1530190938584512</v>
      </c>
      <c r="T342" s="11">
        <f t="shared" si="118"/>
        <v>8.1875757627616945</v>
      </c>
      <c r="U342" s="11">
        <f t="shared" si="119"/>
        <v>12.375026962206819</v>
      </c>
      <c r="V342" s="11">
        <f t="shared" si="120"/>
        <v>12.028791268083504</v>
      </c>
      <c r="W342" s="11">
        <f>V341*G311</f>
        <v>13.053960369150241</v>
      </c>
      <c r="X342" s="11">
        <f>W341*G311</f>
        <v>6.1824475062104502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36.333333333333336</v>
      </c>
      <c r="C343" s="9">
        <f t="shared" si="101"/>
        <v>13.372463878650002</v>
      </c>
      <c r="D343" s="9">
        <f t="shared" si="102"/>
        <v>5.4685868558348334</v>
      </c>
      <c r="E343" s="9">
        <f t="shared" si="103"/>
        <v>2.4848277335002202</v>
      </c>
      <c r="F343" s="9">
        <f t="shared" si="104"/>
        <v>4.2814550566279497</v>
      </c>
      <c r="G343" s="9">
        <f t="shared" si="105"/>
        <v>2.5567000976377834</v>
      </c>
      <c r="H343" s="9">
        <f t="shared" si="106"/>
        <v>2.2454968185486996</v>
      </c>
      <c r="I343" s="9">
        <f t="shared" si="107"/>
        <v>2.2657914014885998</v>
      </c>
      <c r="J343" s="9">
        <f t="shared" si="108"/>
        <v>2.0845113676617513</v>
      </c>
      <c r="K343" s="9">
        <f t="shared" si="109"/>
        <v>2.8879167906147178</v>
      </c>
      <c r="L343" s="9">
        <f t="shared" si="110"/>
        <v>3.506481063194955</v>
      </c>
      <c r="M343" s="9">
        <f t="shared" si="111"/>
        <v>4.0249803941788658</v>
      </c>
      <c r="N343" s="9">
        <f t="shared" si="112"/>
        <v>3.1144449836705363</v>
      </c>
      <c r="O343" s="9">
        <f t="shared" si="113"/>
        <v>1.1836960336608284</v>
      </c>
      <c r="P343" s="9">
        <f t="shared" si="114"/>
        <v>1.2576770357646303</v>
      </c>
      <c r="Q343" s="9">
        <f t="shared" si="115"/>
        <v>1.3202763452370774</v>
      </c>
      <c r="R343" s="9">
        <f t="shared" si="116"/>
        <v>1.2178411115548906</v>
      </c>
      <c r="S343" s="9">
        <f t="shared" si="117"/>
        <v>1.5536010441798378</v>
      </c>
      <c r="T343" s="11">
        <f t="shared" si="118"/>
        <v>2.2646153828605295</v>
      </c>
      <c r="U343" s="11">
        <f t="shared" si="119"/>
        <v>3.0134328754469997</v>
      </c>
      <c r="V343" s="11">
        <f t="shared" si="120"/>
        <v>4.5546220472320336</v>
      </c>
      <c r="W343" s="11">
        <f>V342*G312</f>
        <v>4.4271901854018498</v>
      </c>
      <c r="X343" s="11">
        <f>W342*G312</f>
        <v>4.8045031241226672</v>
      </c>
      <c r="Y343" s="11">
        <f>X342*G312</f>
        <v>2.2754464942692394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36.333333333333336</v>
      </c>
      <c r="C344" s="9">
        <f t="shared" si="101"/>
        <v>12.035217490785003</v>
      </c>
      <c r="D344" s="9">
        <f t="shared" si="102"/>
        <v>4.4295553532262151</v>
      </c>
      <c r="E344" s="9">
        <f t="shared" si="103"/>
        <v>1.8114394177216608</v>
      </c>
      <c r="F344" s="9">
        <f t="shared" si="104"/>
        <v>0.82308556513237163</v>
      </c>
      <c r="G344" s="9">
        <f t="shared" si="105"/>
        <v>1.4182085169781264</v>
      </c>
      <c r="H344" s="9">
        <f t="shared" si="106"/>
        <v>0.84689289175546711</v>
      </c>
      <c r="I344" s="9">
        <f t="shared" si="107"/>
        <v>0.74380851154401983</v>
      </c>
      <c r="J344" s="9">
        <f t="shared" si="108"/>
        <v>0.75053098088988601</v>
      </c>
      <c r="K344" s="9">
        <f t="shared" si="109"/>
        <v>0.69048296344466631</v>
      </c>
      <c r="L344" s="9">
        <f t="shared" si="110"/>
        <v>0.95660660560563138</v>
      </c>
      <c r="M344" s="9">
        <f t="shared" si="111"/>
        <v>1.1615026299872564</v>
      </c>
      <c r="N344" s="9">
        <f t="shared" si="112"/>
        <v>1.3332526910116018</v>
      </c>
      <c r="O344" s="9">
        <f t="shared" si="113"/>
        <v>1.031642827749337</v>
      </c>
      <c r="P344" s="9">
        <f t="shared" si="114"/>
        <v>0.39209282224094405</v>
      </c>
      <c r="Q344" s="9">
        <f t="shared" si="115"/>
        <v>0.41659862363100308</v>
      </c>
      <c r="R344" s="9">
        <f t="shared" si="116"/>
        <v>0.43733430173028359</v>
      </c>
      <c r="S344" s="9">
        <f t="shared" si="117"/>
        <v>0.40340319211327896</v>
      </c>
      <c r="T344" s="11">
        <f t="shared" si="118"/>
        <v>0.51462182919123922</v>
      </c>
      <c r="U344" s="11">
        <f t="shared" si="119"/>
        <v>0.75014143116616017</v>
      </c>
      <c r="V344" s="11">
        <f t="shared" si="120"/>
        <v>0.99818312063907166</v>
      </c>
      <c r="W344" s="11">
        <f>V343*G313</f>
        <v>1.5086935851402374</v>
      </c>
      <c r="X344" s="11">
        <f>W343*G313</f>
        <v>1.4664824794783498</v>
      </c>
      <c r="Y344" s="11">
        <f>X343*G313</f>
        <v>1.5914653220359352</v>
      </c>
      <c r="Z344" s="11">
        <f>Y343*G313</f>
        <v>0.75372917744517154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36.333333333333336</v>
      </c>
      <c r="C345" s="9">
        <f t="shared" si="101"/>
        <v>10.831695741706502</v>
      </c>
      <c r="D345" s="9">
        <f t="shared" si="102"/>
        <v>3.5879398361132346</v>
      </c>
      <c r="E345" s="9">
        <f t="shared" si="103"/>
        <v>1.3205393355190906</v>
      </c>
      <c r="F345" s="9">
        <f t="shared" si="104"/>
        <v>0.54002643928334915</v>
      </c>
      <c r="G345" s="9">
        <f t="shared" si="105"/>
        <v>0.24537832323590089</v>
      </c>
      <c r="H345" s="9">
        <f t="shared" si="106"/>
        <v>0.42279641708817978</v>
      </c>
      <c r="I345" s="9">
        <f t="shared" si="107"/>
        <v>0.25247576502685865</v>
      </c>
      <c r="J345" s="9">
        <f t="shared" si="108"/>
        <v>0.22174424276522231</v>
      </c>
      <c r="K345" s="9">
        <f t="shared" si="109"/>
        <v>0.22374834577221417</v>
      </c>
      <c r="L345" s="9">
        <f t="shared" si="110"/>
        <v>0.20584682683113242</v>
      </c>
      <c r="M345" s="9">
        <f t="shared" si="111"/>
        <v>0.28518362467229802</v>
      </c>
      <c r="N345" s="9">
        <f t="shared" si="112"/>
        <v>0.3462672410425835</v>
      </c>
      <c r="O345" s="9">
        <f t="shared" si="113"/>
        <v>0.3974693806197</v>
      </c>
      <c r="P345" s="9">
        <f t="shared" si="114"/>
        <v>0.30755342819159304</v>
      </c>
      <c r="Q345" s="9">
        <f t="shared" si="115"/>
        <v>0.11689073815653903</v>
      </c>
      <c r="R345" s="9">
        <f t="shared" si="116"/>
        <v>0.12419640929132272</v>
      </c>
      <c r="S345" s="9">
        <f t="shared" si="117"/>
        <v>0.13037813102075502</v>
      </c>
      <c r="T345" s="11">
        <f t="shared" si="118"/>
        <v>0.12026258637259303</v>
      </c>
      <c r="U345" s="11">
        <f t="shared" si="119"/>
        <v>0.15341909383045751</v>
      </c>
      <c r="V345" s="11">
        <f t="shared" si="120"/>
        <v>0.22363221318275553</v>
      </c>
      <c r="W345" s="11">
        <f>V344*G314</f>
        <v>0.29757841808998731</v>
      </c>
      <c r="X345" s="11">
        <f>W344*G314</f>
        <v>0.44977183160651629</v>
      </c>
      <c r="Y345" s="11">
        <f>X344*G314</f>
        <v>0.43718785398861004</v>
      </c>
      <c r="Z345" s="11">
        <f>Y344*G314</f>
        <v>0.47444774729642764</v>
      </c>
      <c r="AA345" s="11">
        <f>Z344*G314</f>
        <v>0.22470179234126994</v>
      </c>
      <c r="AB345" s="10">
        <v>0</v>
      </c>
    </row>
    <row r="346" spans="1:28" x14ac:dyDescent="0.35">
      <c r="A346" s="8" t="s">
        <v>30</v>
      </c>
      <c r="B346" s="12">
        <f t="shared" ref="B346:AA346" si="121">SUM(B320:B345)</f>
        <v>8324.0000000000018</v>
      </c>
      <c r="C346" s="12">
        <f t="shared" si="121"/>
        <v>7876.115000774641</v>
      </c>
      <c r="D346" s="12">
        <f t="shared" si="121"/>
        <v>7464.8431444852686</v>
      </c>
      <c r="E346" s="12">
        <f t="shared" si="121"/>
        <v>6993.2715243458506</v>
      </c>
      <c r="F346" s="12">
        <f t="shared" si="121"/>
        <v>6475.2795480972854</v>
      </c>
      <c r="G346" s="12">
        <f t="shared" si="121"/>
        <v>5973.2911773825244</v>
      </c>
      <c r="H346" s="12">
        <f t="shared" si="121"/>
        <v>5533.1495984447347</v>
      </c>
      <c r="I346" s="12">
        <f t="shared" si="121"/>
        <v>5171.7243859868631</v>
      </c>
      <c r="J346" s="12">
        <f t="shared" si="121"/>
        <v>4896.4312642371897</v>
      </c>
      <c r="K346" s="12">
        <f t="shared" si="121"/>
        <v>4649.8808349321471</v>
      </c>
      <c r="L346" s="12">
        <f t="shared" si="121"/>
        <v>4400.5379016535317</v>
      </c>
      <c r="M346" s="12">
        <f t="shared" si="121"/>
        <v>4052.9183407390706</v>
      </c>
      <c r="N346" s="12">
        <f t="shared" si="121"/>
        <v>3571.1378091627562</v>
      </c>
      <c r="O346" s="12">
        <f t="shared" si="121"/>
        <v>2985.8671513396766</v>
      </c>
      <c r="P346" s="12">
        <f t="shared" si="121"/>
        <v>2324.7380076248796</v>
      </c>
      <c r="Q346" s="12">
        <f t="shared" si="121"/>
        <v>1666.0594804663913</v>
      </c>
      <c r="R346" s="12">
        <f t="shared" si="121"/>
        <v>1095.7159834710492</v>
      </c>
      <c r="S346" s="12">
        <f t="shared" si="121"/>
        <v>659.61323042030608</v>
      </c>
      <c r="T346" s="12">
        <f t="shared" si="121"/>
        <v>362.71044156967929</v>
      </c>
      <c r="U346" s="12">
        <f t="shared" si="121"/>
        <v>181.85984955008584</v>
      </c>
      <c r="V346" s="12">
        <f t="shared" si="121"/>
        <v>82.998130035932405</v>
      </c>
      <c r="W346" s="12">
        <f t="shared" si="121"/>
        <v>34.405506651159662</v>
      </c>
      <c r="X346" s="12">
        <f t="shared" si="121"/>
        <v>12.903204941417984</v>
      </c>
      <c r="Y346" s="12">
        <f t="shared" si="121"/>
        <v>4.3040996702937848</v>
      </c>
      <c r="Z346" s="12">
        <f t="shared" si="121"/>
        <v>1.2281769247415992</v>
      </c>
      <c r="AA346" s="12">
        <f t="shared" si="121"/>
        <v>0.22470179234126994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J347" si="122">1-($B346-C346)/$B346</f>
        <v>0.94619353685423346</v>
      </c>
      <c r="D347" s="13">
        <f t="shared" si="122"/>
        <v>0.89678557718467888</v>
      </c>
      <c r="E347" s="13">
        <f t="shared" si="122"/>
        <v>0.84013353247787714</v>
      </c>
      <c r="F347" s="13">
        <f t="shared" si="122"/>
        <v>0.7779047991467184</v>
      </c>
      <c r="G347" s="13">
        <f t="shared" si="122"/>
        <v>0.71759865177589177</v>
      </c>
      <c r="H347" s="13">
        <f t="shared" si="122"/>
        <v>0.66472244094722899</v>
      </c>
      <c r="I347" s="13">
        <f t="shared" si="122"/>
        <v>0.62130278543811412</v>
      </c>
      <c r="J347" s="13">
        <f t="shared" si="122"/>
        <v>0.58823056994680312</v>
      </c>
      <c r="K347" s="13">
        <f t="shared" ref="K347:AA347" si="123">1-($B346-K346)/$B346</f>
        <v>0.55861134489814346</v>
      </c>
      <c r="L347" s="13">
        <f t="shared" si="123"/>
        <v>0.52865664363929965</v>
      </c>
      <c r="M347" s="13">
        <f t="shared" si="123"/>
        <v>0.48689552387542878</v>
      </c>
      <c r="N347" s="13">
        <f t="shared" si="123"/>
        <v>0.42901703618005227</v>
      </c>
      <c r="O347" s="13">
        <f t="shared" si="123"/>
        <v>0.35870580866646751</v>
      </c>
      <c r="P347" s="13">
        <f t="shared" si="123"/>
        <v>0.27928135603374327</v>
      </c>
      <c r="Q347" s="13">
        <f t="shared" si="123"/>
        <v>0.20015130711994122</v>
      </c>
      <c r="R347" s="13">
        <f t="shared" si="123"/>
        <v>0.1316333473655753</v>
      </c>
      <c r="S347" s="13">
        <f t="shared" si="123"/>
        <v>7.9242339070195289E-2</v>
      </c>
      <c r="T347" s="13">
        <f t="shared" si="123"/>
        <v>4.3574055931004274E-2</v>
      </c>
      <c r="U347" s="13">
        <f t="shared" si="123"/>
        <v>2.1847651315483607E-2</v>
      </c>
      <c r="V347" s="13">
        <f t="shared" si="123"/>
        <v>9.9709430605396943E-3</v>
      </c>
      <c r="W347" s="13">
        <f t="shared" si="123"/>
        <v>4.1332900830320929E-3</v>
      </c>
      <c r="X347" s="13">
        <f t="shared" si="123"/>
        <v>1.5501207281857221E-3</v>
      </c>
      <c r="Y347" s="13">
        <f t="shared" si="123"/>
        <v>5.170710800448397E-4</v>
      </c>
      <c r="Z347" s="13">
        <f t="shared" si="123"/>
        <v>1.4754648303005879E-4</v>
      </c>
      <c r="AA347" s="13">
        <f t="shared" si="123"/>
        <v>2.6994448863781884E-5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6143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4">G3</f>
        <v>134</v>
      </c>
      <c r="F355" s="3">
        <v>0</v>
      </c>
      <c r="G355" s="6">
        <f t="shared" ref="G355:G380" si="125">G96</f>
        <v>1</v>
      </c>
    </row>
    <row r="356" spans="1:7" x14ac:dyDescent="0.35">
      <c r="A356" s="3">
        <v>2000</v>
      </c>
      <c r="B356" s="3">
        <f t="shared" si="124"/>
        <v>75</v>
      </c>
      <c r="F356" s="3">
        <v>1</v>
      </c>
      <c r="G356" s="6">
        <f t="shared" si="125"/>
        <v>1.0900000000000001</v>
      </c>
    </row>
    <row r="357" spans="1:7" x14ac:dyDescent="0.35">
      <c r="A357" s="3">
        <v>2001</v>
      </c>
      <c r="B357" s="3">
        <f t="shared" si="124"/>
        <v>87</v>
      </c>
      <c r="F357" s="3">
        <v>2</v>
      </c>
      <c r="G357" s="6">
        <f t="shared" si="125"/>
        <v>1.06</v>
      </c>
    </row>
    <row r="358" spans="1:7" x14ac:dyDescent="0.35">
      <c r="A358" s="3">
        <v>2002</v>
      </c>
      <c r="B358" s="3">
        <f t="shared" si="124"/>
        <v>145</v>
      </c>
      <c r="F358" s="3">
        <v>3</v>
      </c>
      <c r="G358" s="6">
        <f t="shared" si="125"/>
        <v>1.04</v>
      </c>
    </row>
    <row r="359" spans="1:7" x14ac:dyDescent="0.35">
      <c r="A359" s="3">
        <v>2003</v>
      </c>
      <c r="B359" s="3">
        <f t="shared" si="124"/>
        <v>185</v>
      </c>
      <c r="F359" s="3">
        <v>4</v>
      </c>
      <c r="G359" s="6">
        <f t="shared" si="125"/>
        <v>1.02</v>
      </c>
    </row>
    <row r="360" spans="1:7" x14ac:dyDescent="0.35">
      <c r="A360" s="3">
        <v>2004</v>
      </c>
      <c r="B360" s="3">
        <f t="shared" si="124"/>
        <v>254</v>
      </c>
      <c r="F360" s="3">
        <v>5</v>
      </c>
      <c r="G360" s="6">
        <f t="shared" si="125"/>
        <v>1.01</v>
      </c>
    </row>
    <row r="361" spans="1:7" x14ac:dyDescent="0.35">
      <c r="A361" s="3">
        <v>2005</v>
      </c>
      <c r="B361" s="3">
        <f t="shared" si="124"/>
        <v>378</v>
      </c>
      <c r="F361" s="3">
        <v>6</v>
      </c>
      <c r="G361" s="6">
        <f t="shared" si="125"/>
        <v>1</v>
      </c>
    </row>
    <row r="362" spans="1:7" x14ac:dyDescent="0.35">
      <c r="A362" s="3">
        <v>2006</v>
      </c>
      <c r="B362" s="3">
        <f t="shared" si="124"/>
        <v>534</v>
      </c>
      <c r="F362" s="3">
        <v>7</v>
      </c>
      <c r="G362" s="6">
        <f t="shared" si="125"/>
        <v>1</v>
      </c>
    </row>
    <row r="363" spans="1:7" x14ac:dyDescent="0.35">
      <c r="A363" s="3">
        <v>2007</v>
      </c>
      <c r="B363" s="3">
        <f t="shared" si="124"/>
        <v>554</v>
      </c>
      <c r="F363" s="3">
        <v>8</v>
      </c>
      <c r="G363" s="6">
        <f t="shared" si="125"/>
        <v>1</v>
      </c>
    </row>
    <row r="364" spans="1:7" x14ac:dyDescent="0.35">
      <c r="A364" s="3">
        <v>2008</v>
      </c>
      <c r="B364" s="3">
        <f t="shared" si="124"/>
        <v>485</v>
      </c>
      <c r="F364" s="3">
        <v>9</v>
      </c>
      <c r="G364" s="6">
        <f t="shared" si="125"/>
        <v>1</v>
      </c>
    </row>
    <row r="365" spans="1:7" x14ac:dyDescent="0.35">
      <c r="A365" s="3">
        <v>2009</v>
      </c>
      <c r="B365" s="3">
        <f t="shared" si="124"/>
        <v>179</v>
      </c>
      <c r="F365" s="3">
        <v>10</v>
      </c>
      <c r="G365" s="6">
        <f t="shared" si="125"/>
        <v>1.1000000000000001</v>
      </c>
    </row>
    <row r="366" spans="1:7" x14ac:dyDescent="0.35">
      <c r="A366" s="3">
        <v>2010</v>
      </c>
      <c r="B366" s="3">
        <f t="shared" si="124"/>
        <v>182</v>
      </c>
      <c r="F366" s="3">
        <v>11</v>
      </c>
      <c r="G366" s="6">
        <f t="shared" si="125"/>
        <v>1</v>
      </c>
    </row>
    <row r="367" spans="1:7" x14ac:dyDescent="0.35">
      <c r="A367" s="3">
        <v>2011</v>
      </c>
      <c r="B367" s="3">
        <f t="shared" si="124"/>
        <v>201</v>
      </c>
      <c r="F367" s="3">
        <v>12</v>
      </c>
      <c r="G367" s="6">
        <f t="shared" si="125"/>
        <v>0.99</v>
      </c>
    </row>
    <row r="368" spans="1:7" x14ac:dyDescent="0.35">
      <c r="A368" s="3">
        <v>2012</v>
      </c>
      <c r="B368" s="3">
        <f t="shared" si="124"/>
        <v>167</v>
      </c>
      <c r="F368" s="3">
        <v>13</v>
      </c>
      <c r="G368" s="6">
        <f t="shared" si="125"/>
        <v>0.95</v>
      </c>
    </row>
    <row r="369" spans="1:28" x14ac:dyDescent="0.35">
      <c r="A369" s="3">
        <v>2013</v>
      </c>
      <c r="B369" s="3">
        <f t="shared" si="124"/>
        <v>229</v>
      </c>
      <c r="F369" s="3">
        <v>14</v>
      </c>
      <c r="G369" s="6">
        <f t="shared" si="125"/>
        <v>0.85499999999999998</v>
      </c>
    </row>
    <row r="370" spans="1:28" x14ac:dyDescent="0.35">
      <c r="A370" s="3">
        <v>2014</v>
      </c>
      <c r="B370" s="3">
        <f t="shared" si="124"/>
        <v>298</v>
      </c>
      <c r="F370" s="3">
        <v>15</v>
      </c>
      <c r="G370" s="6">
        <f t="shared" si="125"/>
        <v>0.76949999999999996</v>
      </c>
    </row>
    <row r="371" spans="1:28" x14ac:dyDescent="0.35">
      <c r="A371" s="3">
        <v>2015</v>
      </c>
      <c r="B371" s="3">
        <f t="shared" si="124"/>
        <v>374</v>
      </c>
      <c r="F371" s="3">
        <v>16</v>
      </c>
      <c r="G371" s="6">
        <f t="shared" si="125"/>
        <v>0.69255</v>
      </c>
    </row>
    <row r="372" spans="1:28" x14ac:dyDescent="0.35">
      <c r="A372" s="3">
        <v>2016</v>
      </c>
      <c r="B372" s="3">
        <f t="shared" si="124"/>
        <v>487</v>
      </c>
      <c r="F372" s="3">
        <v>17</v>
      </c>
      <c r="G372" s="6">
        <f t="shared" si="125"/>
        <v>0.62329500000000004</v>
      </c>
    </row>
    <row r="373" spans="1:28" x14ac:dyDescent="0.35">
      <c r="A373" s="3">
        <v>2017</v>
      </c>
      <c r="B373" s="3">
        <f t="shared" si="124"/>
        <v>475</v>
      </c>
      <c r="F373" s="3">
        <v>18</v>
      </c>
      <c r="G373" s="6">
        <f t="shared" si="125"/>
        <v>0.56096550000000001</v>
      </c>
    </row>
    <row r="374" spans="1:28" x14ac:dyDescent="0.35">
      <c r="A374" s="3">
        <v>2018</v>
      </c>
      <c r="B374" s="3">
        <f t="shared" si="124"/>
        <v>473</v>
      </c>
      <c r="F374" s="3">
        <v>19</v>
      </c>
      <c r="G374" s="6">
        <f t="shared" si="125"/>
        <v>0.50486894999999998</v>
      </c>
    </row>
    <row r="375" spans="1:28" x14ac:dyDescent="0.35">
      <c r="A375" s="3">
        <v>2019</v>
      </c>
      <c r="B375" s="3">
        <f t="shared" si="124"/>
        <v>247</v>
      </c>
      <c r="F375" s="3">
        <v>20</v>
      </c>
      <c r="G375" s="6">
        <f t="shared" si="125"/>
        <v>0.45438205500000001</v>
      </c>
    </row>
    <row r="376" spans="1:28" x14ac:dyDescent="0.35">
      <c r="F376" s="3">
        <v>21</v>
      </c>
      <c r="G376" s="6">
        <f t="shared" si="125"/>
        <v>0.40894384950000001</v>
      </c>
    </row>
    <row r="377" spans="1:28" x14ac:dyDescent="0.35">
      <c r="F377" s="3">
        <v>22</v>
      </c>
      <c r="G377" s="6">
        <f t="shared" si="125"/>
        <v>0.36804946455000004</v>
      </c>
    </row>
    <row r="378" spans="1:28" x14ac:dyDescent="0.35">
      <c r="F378" s="3">
        <v>23</v>
      </c>
      <c r="G378" s="6">
        <f t="shared" si="125"/>
        <v>0.33124451809500005</v>
      </c>
    </row>
    <row r="379" spans="1:28" x14ac:dyDescent="0.35">
      <c r="F379" s="3">
        <v>24</v>
      </c>
      <c r="G379" s="6">
        <f t="shared" si="125"/>
        <v>0.29812006628550003</v>
      </c>
    </row>
    <row r="380" spans="1:28" x14ac:dyDescent="0.35">
      <c r="F380" s="3">
        <v>25</v>
      </c>
      <c r="G380" s="6">
        <f t="shared" si="125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247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473</v>
      </c>
      <c r="C386" s="9">
        <f>B385*G355</f>
        <v>247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475</v>
      </c>
      <c r="C387" s="9">
        <f t="shared" ref="C387:C410" si="126">B386*G356</f>
        <v>515.57000000000005</v>
      </c>
      <c r="D387" s="9">
        <f>C386*G356</f>
        <v>269.23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487</v>
      </c>
      <c r="C388" s="9">
        <f t="shared" si="126"/>
        <v>503.5</v>
      </c>
      <c r="D388" s="9">
        <f t="shared" ref="D388:D410" si="127">C387*G357</f>
        <v>546.50420000000008</v>
      </c>
      <c r="E388" s="9">
        <f>D387*G357</f>
        <v>285.38380000000001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374</v>
      </c>
      <c r="C389" s="9">
        <f t="shared" si="126"/>
        <v>506.48</v>
      </c>
      <c r="D389" s="9">
        <f t="shared" si="127"/>
        <v>523.64</v>
      </c>
      <c r="E389" s="9">
        <f t="shared" ref="E389:E410" si="128">D388*G358</f>
        <v>568.36436800000013</v>
      </c>
      <c r="F389" s="9">
        <f>E388*G358</f>
        <v>296.79915199999999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298</v>
      </c>
      <c r="C390" s="9">
        <f t="shared" si="126"/>
        <v>381.48</v>
      </c>
      <c r="D390" s="9">
        <f t="shared" si="127"/>
        <v>516.6096</v>
      </c>
      <c r="E390" s="9">
        <f t="shared" si="128"/>
        <v>534.11279999999999</v>
      </c>
      <c r="F390" s="9">
        <f t="shared" ref="F390:F410" si="129">E389*G359</f>
        <v>579.7316553600001</v>
      </c>
      <c r="G390" s="9">
        <f>F389*G359</f>
        <v>302.73513503999999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229</v>
      </c>
      <c r="C391" s="9">
        <f t="shared" si="126"/>
        <v>300.98</v>
      </c>
      <c r="D391" s="9">
        <f t="shared" si="127"/>
        <v>385.29480000000001</v>
      </c>
      <c r="E391" s="9">
        <f t="shared" si="128"/>
        <v>521.77569600000004</v>
      </c>
      <c r="F391" s="9">
        <f t="shared" si="129"/>
        <v>539.45392800000002</v>
      </c>
      <c r="G391" s="9">
        <f t="shared" ref="G391:G410" si="130">F390*G360</f>
        <v>585.52897191360012</v>
      </c>
      <c r="H391" s="9">
        <f>G390*G360</f>
        <v>305.7624863904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167</v>
      </c>
      <c r="C392" s="9">
        <f t="shared" si="126"/>
        <v>229</v>
      </c>
      <c r="D392" s="9">
        <f t="shared" si="127"/>
        <v>300.98</v>
      </c>
      <c r="E392" s="9">
        <f t="shared" si="128"/>
        <v>385.29480000000001</v>
      </c>
      <c r="F392" s="9">
        <f t="shared" si="129"/>
        <v>521.77569600000004</v>
      </c>
      <c r="G392" s="9">
        <f t="shared" si="130"/>
        <v>539.45392800000002</v>
      </c>
      <c r="H392" s="9">
        <f t="shared" ref="H392:H410" si="131">G391*G361</f>
        <v>585.52897191360012</v>
      </c>
      <c r="I392" s="9">
        <f>H391*G361</f>
        <v>305.7624863904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201</v>
      </c>
      <c r="C393" s="9">
        <f t="shared" si="126"/>
        <v>167</v>
      </c>
      <c r="D393" s="9">
        <f t="shared" si="127"/>
        <v>229</v>
      </c>
      <c r="E393" s="9">
        <f t="shared" si="128"/>
        <v>300.98</v>
      </c>
      <c r="F393" s="9">
        <f t="shared" si="129"/>
        <v>385.29480000000001</v>
      </c>
      <c r="G393" s="9">
        <f t="shared" si="130"/>
        <v>521.77569600000004</v>
      </c>
      <c r="H393" s="9">
        <f t="shared" si="131"/>
        <v>539.45392800000002</v>
      </c>
      <c r="I393" s="9">
        <f t="shared" ref="I393:I410" si="132">H392*G362</f>
        <v>585.52897191360012</v>
      </c>
      <c r="J393" s="9">
        <f>I392*G362</f>
        <v>305.7624863904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182</v>
      </c>
      <c r="C394" s="9">
        <f t="shared" si="126"/>
        <v>201</v>
      </c>
      <c r="D394" s="9">
        <f t="shared" si="127"/>
        <v>167</v>
      </c>
      <c r="E394" s="9">
        <f t="shared" si="128"/>
        <v>229</v>
      </c>
      <c r="F394" s="9">
        <f t="shared" si="129"/>
        <v>300.98</v>
      </c>
      <c r="G394" s="9">
        <f t="shared" si="130"/>
        <v>385.29480000000001</v>
      </c>
      <c r="H394" s="9">
        <f t="shared" si="131"/>
        <v>521.77569600000004</v>
      </c>
      <c r="I394" s="9">
        <f t="shared" si="132"/>
        <v>539.45392800000002</v>
      </c>
      <c r="J394" s="9">
        <f t="shared" ref="J394:J410" si="133">I393*G363</f>
        <v>585.52897191360012</v>
      </c>
      <c r="K394" s="9">
        <f>J393*G363</f>
        <v>305.7624863904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179</v>
      </c>
      <c r="C395" s="9">
        <f t="shared" si="126"/>
        <v>182</v>
      </c>
      <c r="D395" s="9">
        <f t="shared" si="127"/>
        <v>201</v>
      </c>
      <c r="E395" s="9">
        <f t="shared" si="128"/>
        <v>167</v>
      </c>
      <c r="F395" s="9">
        <f t="shared" si="129"/>
        <v>229</v>
      </c>
      <c r="G395" s="9">
        <f t="shared" si="130"/>
        <v>300.98</v>
      </c>
      <c r="H395" s="9">
        <f t="shared" si="131"/>
        <v>385.29480000000001</v>
      </c>
      <c r="I395" s="9">
        <f t="shared" si="132"/>
        <v>521.77569600000004</v>
      </c>
      <c r="J395" s="9">
        <f t="shared" si="133"/>
        <v>539.45392800000002</v>
      </c>
      <c r="K395" s="9">
        <f t="shared" ref="K395:K410" si="134">J394*G364</f>
        <v>585.52897191360012</v>
      </c>
      <c r="L395" s="9">
        <f>K394*G364</f>
        <v>305.7624863904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485</v>
      </c>
      <c r="C396" s="9">
        <f t="shared" si="126"/>
        <v>196.9</v>
      </c>
      <c r="D396" s="9">
        <f t="shared" si="127"/>
        <v>200.20000000000002</v>
      </c>
      <c r="E396" s="9">
        <f t="shared" si="128"/>
        <v>221.10000000000002</v>
      </c>
      <c r="F396" s="9">
        <f t="shared" si="129"/>
        <v>183.70000000000002</v>
      </c>
      <c r="G396" s="9">
        <f t="shared" si="130"/>
        <v>251.90000000000003</v>
      </c>
      <c r="H396" s="9">
        <f t="shared" si="131"/>
        <v>331.07800000000003</v>
      </c>
      <c r="I396" s="9">
        <f t="shared" si="132"/>
        <v>423.82428000000004</v>
      </c>
      <c r="J396" s="9">
        <f t="shared" si="133"/>
        <v>573.95326560000012</v>
      </c>
      <c r="K396" s="9">
        <f t="shared" si="134"/>
        <v>593.39932080000005</v>
      </c>
      <c r="L396" s="9">
        <f t="shared" ref="L396:L410" si="135">K395*G365</f>
        <v>644.08186910496022</v>
      </c>
      <c r="M396" s="9">
        <f>L395*G365</f>
        <v>336.33873502944004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554</v>
      </c>
      <c r="C397" s="9">
        <f t="shared" si="126"/>
        <v>485</v>
      </c>
      <c r="D397" s="9">
        <f t="shared" si="127"/>
        <v>196.9</v>
      </c>
      <c r="E397" s="9">
        <f t="shared" si="128"/>
        <v>200.20000000000002</v>
      </c>
      <c r="F397" s="9">
        <f t="shared" si="129"/>
        <v>221.10000000000002</v>
      </c>
      <c r="G397" s="9">
        <f t="shared" si="130"/>
        <v>183.70000000000002</v>
      </c>
      <c r="H397" s="9">
        <f t="shared" si="131"/>
        <v>251.90000000000003</v>
      </c>
      <c r="I397" s="9">
        <f t="shared" si="132"/>
        <v>331.07800000000003</v>
      </c>
      <c r="J397" s="9">
        <f t="shared" si="133"/>
        <v>423.82428000000004</v>
      </c>
      <c r="K397" s="9">
        <f t="shared" si="134"/>
        <v>573.95326560000012</v>
      </c>
      <c r="L397" s="9">
        <f t="shared" si="135"/>
        <v>593.39932080000005</v>
      </c>
      <c r="M397" s="9">
        <f t="shared" ref="M397:M410" si="136">L396*G366</f>
        <v>644.08186910496022</v>
      </c>
      <c r="N397" s="9">
        <f>M396*G366</f>
        <v>336.33873502944004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534</v>
      </c>
      <c r="C398" s="9">
        <f t="shared" si="126"/>
        <v>548.46</v>
      </c>
      <c r="D398" s="9">
        <f t="shared" si="127"/>
        <v>480.15</v>
      </c>
      <c r="E398" s="9">
        <f t="shared" si="128"/>
        <v>194.93100000000001</v>
      </c>
      <c r="F398" s="9">
        <f t="shared" si="129"/>
        <v>198.19800000000001</v>
      </c>
      <c r="G398" s="9">
        <f t="shared" si="130"/>
        <v>218.88900000000001</v>
      </c>
      <c r="H398" s="9">
        <f t="shared" si="131"/>
        <v>181.86300000000003</v>
      </c>
      <c r="I398" s="9">
        <f t="shared" si="132"/>
        <v>249.38100000000003</v>
      </c>
      <c r="J398" s="9">
        <f t="shared" si="133"/>
        <v>327.76722000000001</v>
      </c>
      <c r="K398" s="9">
        <f t="shared" si="134"/>
        <v>419.58603720000002</v>
      </c>
      <c r="L398" s="9">
        <f t="shared" si="135"/>
        <v>568.21373294400007</v>
      </c>
      <c r="M398" s="9">
        <f t="shared" si="136"/>
        <v>587.46532759199999</v>
      </c>
      <c r="N398" s="9">
        <f t="shared" ref="N398:N410" si="137">M397*G367</f>
        <v>637.64105041391065</v>
      </c>
      <c r="O398" s="9">
        <f>N397*G367</f>
        <v>332.97534767914561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378</v>
      </c>
      <c r="C399" s="9">
        <f t="shared" si="126"/>
        <v>507.29999999999995</v>
      </c>
      <c r="D399" s="9">
        <f t="shared" si="127"/>
        <v>521.03700000000003</v>
      </c>
      <c r="E399" s="9">
        <f t="shared" si="128"/>
        <v>456.14249999999998</v>
      </c>
      <c r="F399" s="9">
        <f t="shared" si="129"/>
        <v>185.18445</v>
      </c>
      <c r="G399" s="9">
        <f t="shared" si="130"/>
        <v>188.28809999999999</v>
      </c>
      <c r="H399" s="9">
        <f t="shared" si="131"/>
        <v>207.94454999999999</v>
      </c>
      <c r="I399" s="9">
        <f t="shared" si="132"/>
        <v>172.76985000000002</v>
      </c>
      <c r="J399" s="9">
        <f t="shared" si="133"/>
        <v>236.91195000000002</v>
      </c>
      <c r="K399" s="9">
        <f t="shared" si="134"/>
        <v>311.37885899999998</v>
      </c>
      <c r="L399" s="9">
        <f t="shared" si="135"/>
        <v>398.60673534</v>
      </c>
      <c r="M399" s="9">
        <f t="shared" si="136"/>
        <v>539.80304629680006</v>
      </c>
      <c r="N399" s="9">
        <f t="shared" si="137"/>
        <v>558.09206121239993</v>
      </c>
      <c r="O399" s="9">
        <f t="shared" ref="O399:O410" si="138">N398*G368</f>
        <v>605.75899789321511</v>
      </c>
      <c r="P399" s="9">
        <f>O398*G368</f>
        <v>316.32658029518831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254</v>
      </c>
      <c r="C400" s="9">
        <f t="shared" si="126"/>
        <v>323.19</v>
      </c>
      <c r="D400" s="9">
        <f t="shared" si="127"/>
        <v>433.74149999999997</v>
      </c>
      <c r="E400" s="9">
        <f t="shared" si="128"/>
        <v>445.48663500000004</v>
      </c>
      <c r="F400" s="9">
        <f t="shared" si="129"/>
        <v>390.00183749999997</v>
      </c>
      <c r="G400" s="9">
        <f t="shared" si="130"/>
        <v>158.33270475</v>
      </c>
      <c r="H400" s="9">
        <f t="shared" si="131"/>
        <v>160.98632549999999</v>
      </c>
      <c r="I400" s="9">
        <f t="shared" si="132"/>
        <v>177.79259024999999</v>
      </c>
      <c r="J400" s="9">
        <f t="shared" si="133"/>
        <v>147.71822175000003</v>
      </c>
      <c r="K400" s="9">
        <f t="shared" si="134"/>
        <v>202.55971725000001</v>
      </c>
      <c r="L400" s="9">
        <f t="shared" si="135"/>
        <v>266.22892444499996</v>
      </c>
      <c r="M400" s="9">
        <f t="shared" si="136"/>
        <v>340.80875871569998</v>
      </c>
      <c r="N400" s="9">
        <f t="shared" si="137"/>
        <v>461.53160458376402</v>
      </c>
      <c r="O400" s="9">
        <f t="shared" si="138"/>
        <v>477.16871233660191</v>
      </c>
      <c r="P400" s="9">
        <f t="shared" ref="P400:P410" si="139">O399*G369</f>
        <v>517.92394319869891</v>
      </c>
      <c r="Q400" s="9">
        <f>P399*G369</f>
        <v>270.45922615238601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185</v>
      </c>
      <c r="C401" s="9">
        <f t="shared" si="126"/>
        <v>195.453</v>
      </c>
      <c r="D401" s="9">
        <f t="shared" si="127"/>
        <v>248.694705</v>
      </c>
      <c r="E401" s="9">
        <f t="shared" si="128"/>
        <v>333.76408424999994</v>
      </c>
      <c r="F401" s="9">
        <f t="shared" si="129"/>
        <v>342.80196563250001</v>
      </c>
      <c r="G401" s="9">
        <f t="shared" si="130"/>
        <v>300.10641395624998</v>
      </c>
      <c r="H401" s="9">
        <f t="shared" si="131"/>
        <v>121.837016305125</v>
      </c>
      <c r="I401" s="9">
        <f t="shared" si="132"/>
        <v>123.87897747224999</v>
      </c>
      <c r="J401" s="9">
        <f t="shared" si="133"/>
        <v>136.81139819737498</v>
      </c>
      <c r="K401" s="9">
        <f t="shared" si="134"/>
        <v>113.66917163662501</v>
      </c>
      <c r="L401" s="9">
        <f t="shared" si="135"/>
        <v>155.869702423875</v>
      </c>
      <c r="M401" s="9">
        <f t="shared" si="136"/>
        <v>204.86315736042746</v>
      </c>
      <c r="N401" s="9">
        <f t="shared" si="137"/>
        <v>262.25233983173115</v>
      </c>
      <c r="O401" s="9">
        <f t="shared" si="138"/>
        <v>355.14856972720639</v>
      </c>
      <c r="P401" s="9">
        <f t="shared" si="139"/>
        <v>367.18132414301516</v>
      </c>
      <c r="Q401" s="9">
        <f t="shared" ref="Q401:Q410" si="140">P400*G370</f>
        <v>398.54247429139878</v>
      </c>
      <c r="R401" s="9">
        <f>Q400*G370</f>
        <v>208.11837452426101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145</v>
      </c>
      <c r="C402" s="9">
        <f t="shared" si="126"/>
        <v>128.12174999999999</v>
      </c>
      <c r="D402" s="9">
        <f t="shared" si="127"/>
        <v>135.36097515</v>
      </c>
      <c r="E402" s="9">
        <f t="shared" si="128"/>
        <v>172.23351794774999</v>
      </c>
      <c r="F402" s="9">
        <f t="shared" si="129"/>
        <v>231.14831654733746</v>
      </c>
      <c r="G402" s="9">
        <f t="shared" si="130"/>
        <v>237.40750129878788</v>
      </c>
      <c r="H402" s="9">
        <f t="shared" si="131"/>
        <v>207.83869698540093</v>
      </c>
      <c r="I402" s="9">
        <f t="shared" si="132"/>
        <v>84.378225642114316</v>
      </c>
      <c r="J402" s="9">
        <f t="shared" si="133"/>
        <v>85.792385848406724</v>
      </c>
      <c r="K402" s="9">
        <f t="shared" si="134"/>
        <v>94.74873382159204</v>
      </c>
      <c r="L402" s="9">
        <f t="shared" si="135"/>
        <v>78.721584816944656</v>
      </c>
      <c r="M402" s="9">
        <f t="shared" si="136"/>
        <v>107.94756241365462</v>
      </c>
      <c r="N402" s="9">
        <f t="shared" si="137"/>
        <v>141.87797962996405</v>
      </c>
      <c r="O402" s="9">
        <f t="shared" si="138"/>
        <v>181.6228579504654</v>
      </c>
      <c r="P402" s="9">
        <f t="shared" si="139"/>
        <v>245.95814196457678</v>
      </c>
      <c r="Q402" s="9">
        <f t="shared" si="140"/>
        <v>254.29142603524514</v>
      </c>
      <c r="R402" s="9">
        <f t="shared" ref="R402:R410" si="141">Q401*G371</f>
        <v>276.01059057050821</v>
      </c>
      <c r="S402" s="9">
        <f>R401*G371</f>
        <v>144.13238027677696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87</v>
      </c>
      <c r="C403" s="9">
        <f t="shared" si="126"/>
        <v>90.377775</v>
      </c>
      <c r="D403" s="9">
        <f t="shared" si="127"/>
        <v>79.857646166250007</v>
      </c>
      <c r="E403" s="9">
        <f t="shared" si="128"/>
        <v>84.369819006119258</v>
      </c>
      <c r="F403" s="9">
        <f t="shared" si="129"/>
        <v>107.35229056924284</v>
      </c>
      <c r="G403" s="9">
        <f t="shared" si="130"/>
        <v>144.07358996237272</v>
      </c>
      <c r="H403" s="9">
        <f t="shared" si="131"/>
        <v>147.97490852202799</v>
      </c>
      <c r="I403" s="9">
        <f t="shared" si="132"/>
        <v>129.54482063751547</v>
      </c>
      <c r="J403" s="9">
        <f t="shared" si="133"/>
        <v>52.592526151601646</v>
      </c>
      <c r="K403" s="9">
        <f t="shared" si="134"/>
        <v>53.47396513738267</v>
      </c>
      <c r="L403" s="9">
        <f t="shared" si="135"/>
        <v>59.056412047329218</v>
      </c>
      <c r="M403" s="9">
        <f t="shared" si="136"/>
        <v>49.066770208477521</v>
      </c>
      <c r="N403" s="9">
        <f t="shared" si="137"/>
        <v>67.283175914618866</v>
      </c>
      <c r="O403" s="9">
        <f t="shared" si="138"/>
        <v>88.43183531345845</v>
      </c>
      <c r="P403" s="9">
        <f t="shared" si="139"/>
        <v>113.20461924623534</v>
      </c>
      <c r="Q403" s="9">
        <f t="shared" si="140"/>
        <v>153.3044800958109</v>
      </c>
      <c r="R403" s="9">
        <f t="shared" si="141"/>
        <v>158.49857439063814</v>
      </c>
      <c r="S403" s="9">
        <f t="shared" ref="S403:S410" si="142">R402*G372</f>
        <v>172.03602104964492</v>
      </c>
      <c r="T403" s="11">
        <f>S402*G372</f>
        <v>89.836991964613702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75</v>
      </c>
      <c r="C404" s="9">
        <f t="shared" si="126"/>
        <v>48.803998499999999</v>
      </c>
      <c r="D404" s="9">
        <f t="shared" si="127"/>
        <v>50.6988137417625</v>
      </c>
      <c r="E404" s="9">
        <f t="shared" si="128"/>
        <v>44.797384410473519</v>
      </c>
      <c r="F404" s="9">
        <f t="shared" si="129"/>
        <v>47.328557703677191</v>
      </c>
      <c r="G404" s="9">
        <f t="shared" si="130"/>
        <v>60.220931355320594</v>
      </c>
      <c r="H404" s="9">
        <f t="shared" si="131"/>
        <v>80.820313430037402</v>
      </c>
      <c r="I404" s="9">
        <f t="shared" si="132"/>
        <v>83.008818546513695</v>
      </c>
      <c r="J404" s="9">
        <f t="shared" si="133"/>
        <v>72.670175081334179</v>
      </c>
      <c r="K404" s="9">
        <f t="shared" si="134"/>
        <v>29.502592728896293</v>
      </c>
      <c r="L404" s="9">
        <f t="shared" si="135"/>
        <v>29.99704959027444</v>
      </c>
      <c r="M404" s="9">
        <f t="shared" si="136"/>
        <v>33.128609712336058</v>
      </c>
      <c r="N404" s="9">
        <f t="shared" si="137"/>
        <v>27.524765283383697</v>
      </c>
      <c r="O404" s="9">
        <f t="shared" si="138"/>
        <v>37.743540418532127</v>
      </c>
      <c r="P404" s="9">
        <f t="shared" si="139"/>
        <v>49.607208712531879</v>
      </c>
      <c r="Q404" s="9">
        <f t="shared" si="140"/>
        <v>63.503885837774028</v>
      </c>
      <c r="R404" s="9">
        <f t="shared" si="141"/>
        <v>85.998524329186608</v>
      </c>
      <c r="S404" s="9">
        <f t="shared" si="142"/>
        <v>88.912232032331517</v>
      </c>
      <c r="T404" s="11">
        <f t="shared" ref="T404:T410" si="143">S403*G373</f>
        <v>96.506272566124579</v>
      </c>
      <c r="U404" s="11">
        <f>T403*G373</f>
        <v>50.395453115925505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22.333333333333332</v>
      </c>
      <c r="C405" s="9">
        <f t="shared" si="126"/>
        <v>37.865171249999996</v>
      </c>
      <c r="D405" s="9">
        <f t="shared" si="127"/>
        <v>24.639623478496574</v>
      </c>
      <c r="E405" s="9">
        <f t="shared" si="128"/>
        <v>25.596256860049202</v>
      </c>
      <c r="F405" s="9">
        <f t="shared" si="129"/>
        <v>22.616808430062132</v>
      </c>
      <c r="G405" s="9">
        <f t="shared" si="130"/>
        <v>23.894719232869914</v>
      </c>
      <c r="H405" s="9">
        <f t="shared" si="131"/>
        <v>30.403678381382786</v>
      </c>
      <c r="I405" s="9">
        <f t="shared" si="132"/>
        <v>40.803666780093877</v>
      </c>
      <c r="J405" s="9">
        <f t="shared" si="133"/>
        <v>41.908575060318896</v>
      </c>
      <c r="K405" s="9">
        <f t="shared" si="134"/>
        <v>36.688914989629353</v>
      </c>
      <c r="L405" s="9">
        <f t="shared" si="135"/>
        <v>14.894943013315505</v>
      </c>
      <c r="M405" s="9">
        <f t="shared" si="136"/>
        <v>15.144578929739787</v>
      </c>
      <c r="N405" s="9">
        <f t="shared" si="137"/>
        <v>16.725606400426908</v>
      </c>
      <c r="O405" s="9">
        <f t="shared" si="138"/>
        <v>13.896399347618379</v>
      </c>
      <c r="P405" s="9">
        <f t="shared" si="139"/>
        <v>19.055541620386876</v>
      </c>
      <c r="Q405" s="9">
        <f t="shared" si="140"/>
        <v>25.045139375126819</v>
      </c>
      <c r="R405" s="9">
        <f t="shared" si="141"/>
        <v>32.061140163836846</v>
      </c>
      <c r="S405" s="9">
        <f t="shared" si="142"/>
        <v>43.417984679625896</v>
      </c>
      <c r="T405" s="11">
        <f t="shared" si="143"/>
        <v>44.889025228319575</v>
      </c>
      <c r="U405" s="11">
        <f t="shared" ref="U405:U410" si="144">T404*G374</f>
        <v>48.723020498873119</v>
      </c>
      <c r="V405" s="11">
        <f t="shared" ref="V405:V410" si="145">U404*G374</f>
        <v>25.443099499411538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22.333333333333332</v>
      </c>
      <c r="C406" s="9">
        <f t="shared" si="126"/>
        <v>10.147865894999999</v>
      </c>
      <c r="D406" s="9">
        <f t="shared" si="127"/>
        <v>17.205254325501919</v>
      </c>
      <c r="E406" s="9">
        <f t="shared" si="128"/>
        <v>11.195802750585521</v>
      </c>
      <c r="F406" s="9">
        <f t="shared" si="129"/>
        <v>11.630479792377004</v>
      </c>
      <c r="G406" s="9">
        <f t="shared" si="130"/>
        <v>10.276671891992956</v>
      </c>
      <c r="H406" s="9">
        <f t="shared" si="131"/>
        <v>10.857331628679455</v>
      </c>
      <c r="I406" s="9">
        <f t="shared" si="132"/>
        <v>13.814885862491785</v>
      </c>
      <c r="J406" s="9">
        <f t="shared" si="133"/>
        <v>18.540453963074288</v>
      </c>
      <c r="K406" s="9">
        <f t="shared" si="134"/>
        <v>19.042504458029448</v>
      </c>
      <c r="L406" s="9">
        <f t="shared" si="135"/>
        <v>16.670784588708088</v>
      </c>
      <c r="M406" s="9">
        <f t="shared" si="136"/>
        <v>6.7679948154981915</v>
      </c>
      <c r="N406" s="9">
        <f t="shared" si="137"/>
        <v>6.881424896204865</v>
      </c>
      <c r="O406" s="9">
        <f t="shared" si="138"/>
        <v>7.5998154073471316</v>
      </c>
      <c r="P406" s="9">
        <f t="shared" si="139"/>
        <v>6.3142744926714984</v>
      </c>
      <c r="Q406" s="9">
        <f t="shared" si="140"/>
        <v>8.6584961606094186</v>
      </c>
      <c r="R406" s="9">
        <f t="shared" si="141"/>
        <v>11.38006189703154</v>
      </c>
      <c r="S406" s="9">
        <f t="shared" si="142"/>
        <v>14.568006753287223</v>
      </c>
      <c r="T406" s="11">
        <f t="shared" si="143"/>
        <v>19.728353102686931</v>
      </c>
      <c r="U406" s="11">
        <f t="shared" si="144"/>
        <v>20.396767530190694</v>
      </c>
      <c r="V406" s="11">
        <f t="shared" si="145"/>
        <v>22.138866180085092</v>
      </c>
      <c r="W406" s="11">
        <f>V405*G375</f>
        <v>11.560887836112085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22.333333333333332</v>
      </c>
      <c r="C407" s="9">
        <f t="shared" si="126"/>
        <v>9.133079305499999</v>
      </c>
      <c r="D407" s="9">
        <f t="shared" si="127"/>
        <v>4.149907343311062</v>
      </c>
      <c r="E407" s="9">
        <f t="shared" si="128"/>
        <v>7.0359829354972812</v>
      </c>
      <c r="F407" s="9">
        <f t="shared" si="129"/>
        <v>4.5784546750671318</v>
      </c>
      <c r="G407" s="9">
        <f t="shared" si="130"/>
        <v>4.7562131778266128</v>
      </c>
      <c r="H407" s="9">
        <f t="shared" si="131"/>
        <v>4.2025817635600475</v>
      </c>
      <c r="I407" s="9">
        <f t="shared" si="132"/>
        <v>4.4400389915302814</v>
      </c>
      <c r="J407" s="9">
        <f t="shared" si="133"/>
        <v>5.6495126050105187</v>
      </c>
      <c r="K407" s="9">
        <f t="shared" si="134"/>
        <v>7.5820046151371301</v>
      </c>
      <c r="L407" s="9">
        <f t="shared" si="135"/>
        <v>7.7873150771874737</v>
      </c>
      <c r="M407" s="9">
        <f t="shared" si="136"/>
        <v>6.8174148238915597</v>
      </c>
      <c r="N407" s="9">
        <f t="shared" si="137"/>
        <v>2.7677298532458727</v>
      </c>
      <c r="O407" s="9">
        <f t="shared" si="138"/>
        <v>2.8141163870991557</v>
      </c>
      <c r="P407" s="9">
        <f t="shared" si="139"/>
        <v>3.1078977681699467</v>
      </c>
      <c r="Q407" s="9">
        <f t="shared" si="140"/>
        <v>2.5821837178327423</v>
      </c>
      <c r="R407" s="9">
        <f t="shared" si="141"/>
        <v>3.5408387508005861</v>
      </c>
      <c r="S407" s="9">
        <f t="shared" si="142"/>
        <v>4.653806319720351</v>
      </c>
      <c r="T407" s="11">
        <f t="shared" si="143"/>
        <v>5.9574967612312744</v>
      </c>
      <c r="U407" s="11">
        <f t="shared" si="144"/>
        <v>8.0677886621080628</v>
      </c>
      <c r="V407" s="11">
        <f t="shared" si="145"/>
        <v>8.3411326311527905</v>
      </c>
      <c r="W407" s="11">
        <f>V406*G376</f>
        <v>9.0535531592493577</v>
      </c>
      <c r="X407" s="11">
        <f>W406*G376</f>
        <v>4.7277539753374018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22.333333333333332</v>
      </c>
      <c r="C408" s="9">
        <f t="shared" si="126"/>
        <v>8.2197713749499997</v>
      </c>
      <c r="D408" s="9">
        <f t="shared" si="127"/>
        <v>3.3614249480819609</v>
      </c>
      <c r="E408" s="9">
        <f t="shared" si="128"/>
        <v>1.5273711756377495</v>
      </c>
      <c r="F408" s="9">
        <f t="shared" si="129"/>
        <v>2.5895897519927118</v>
      </c>
      <c r="G408" s="9">
        <f t="shared" si="130"/>
        <v>1.6850977916249024</v>
      </c>
      <c r="H408" s="9">
        <f t="shared" si="131"/>
        <v>1.7505217133847391</v>
      </c>
      <c r="I408" s="9">
        <f t="shared" si="132"/>
        <v>1.5467579678058703</v>
      </c>
      <c r="J408" s="9">
        <f t="shared" si="133"/>
        <v>1.6341539734138422</v>
      </c>
      <c r="K408" s="9">
        <f t="shared" si="134"/>
        <v>2.0793000892425972</v>
      </c>
      <c r="L408" s="9">
        <f t="shared" si="135"/>
        <v>2.7905527388168498</v>
      </c>
      <c r="M408" s="9">
        <f t="shared" si="136"/>
        <v>2.8661171444409921</v>
      </c>
      <c r="N408" s="9">
        <f t="shared" si="137"/>
        <v>2.5091458755485214</v>
      </c>
      <c r="O408" s="9">
        <f t="shared" si="138"/>
        <v>1.0186614905061937</v>
      </c>
      <c r="P408" s="9">
        <f t="shared" si="139"/>
        <v>1.0357340294532249</v>
      </c>
      <c r="Q408" s="9">
        <f t="shared" si="140"/>
        <v>1.143860109451089</v>
      </c>
      <c r="R408" s="9">
        <f t="shared" si="141"/>
        <v>0.95037133471806923</v>
      </c>
      <c r="S408" s="9">
        <f t="shared" si="142"/>
        <v>1.3032038062900466</v>
      </c>
      <c r="T408" s="11">
        <f t="shared" si="143"/>
        <v>1.7128309240924815</v>
      </c>
      <c r="U408" s="11">
        <f t="shared" si="144"/>
        <v>2.1926534930295301</v>
      </c>
      <c r="V408" s="11">
        <f t="shared" si="145"/>
        <v>2.9693452971914338</v>
      </c>
      <c r="W408" s="11">
        <f>V407*G377</f>
        <v>3.0699493986363176</v>
      </c>
      <c r="X408" s="11">
        <f>W407*G377</f>
        <v>3.3321553925366874</v>
      </c>
      <c r="Y408" s="11">
        <f>X407*G377</f>
        <v>1.7400473191470649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22.333333333333332</v>
      </c>
      <c r="C409" s="9">
        <f t="shared" si="126"/>
        <v>7.3977942374550008</v>
      </c>
      <c r="D409" s="9">
        <f t="shared" si="127"/>
        <v>2.7227542079463887</v>
      </c>
      <c r="E409" s="9">
        <f t="shared" si="128"/>
        <v>1.1134535870399198</v>
      </c>
      <c r="F409" s="9">
        <f t="shared" si="129"/>
        <v>0.50593332902632004</v>
      </c>
      <c r="G409" s="9">
        <f t="shared" si="130"/>
        <v>0.85778740946257648</v>
      </c>
      <c r="H409" s="9">
        <f t="shared" si="131"/>
        <v>0.55817940592973958</v>
      </c>
      <c r="I409" s="9">
        <f t="shared" si="132"/>
        <v>0.57985072136496174</v>
      </c>
      <c r="J409" s="9">
        <f t="shared" si="133"/>
        <v>0.51235509765545706</v>
      </c>
      <c r="K409" s="9">
        <f t="shared" si="134"/>
        <v>0.54130454541649764</v>
      </c>
      <c r="L409" s="9">
        <f t="shared" si="135"/>
        <v>0.68875675603605468</v>
      </c>
      <c r="M409" s="9">
        <f t="shared" si="136"/>
        <v>0.92435529718806997</v>
      </c>
      <c r="N409" s="9">
        <f t="shared" si="137"/>
        <v>0.94938559231417408</v>
      </c>
      <c r="O409" s="9">
        <f t="shared" si="138"/>
        <v>0.83114081637612691</v>
      </c>
      <c r="P409" s="9">
        <f t="shared" si="139"/>
        <v>0.33742603452465858</v>
      </c>
      <c r="Q409" s="9">
        <f t="shared" si="140"/>
        <v>0.34308121946082609</v>
      </c>
      <c r="R409" s="9">
        <f t="shared" si="141"/>
        <v>0.37889739072321998</v>
      </c>
      <c r="S409" s="9">
        <f t="shared" si="142"/>
        <v>0.31480529477998881</v>
      </c>
      <c r="T409" s="11">
        <f t="shared" si="143"/>
        <v>0.4316791167941163</v>
      </c>
      <c r="U409" s="11">
        <f t="shared" si="144"/>
        <v>0.56736585402922768</v>
      </c>
      <c r="V409" s="11">
        <f t="shared" si="145"/>
        <v>0.72630444964788521</v>
      </c>
      <c r="W409" s="11">
        <f>V408*G378</f>
        <v>0.98357935202583124</v>
      </c>
      <c r="X409" s="11">
        <f>W408*G378</f>
        <v>1.0169039091273222</v>
      </c>
      <c r="Y409" s="11">
        <f>X408*G378</f>
        <v>1.1037582072184708</v>
      </c>
      <c r="Z409" s="11">
        <f>Y408*G378</f>
        <v>0.57638113569336624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22.333333333333332</v>
      </c>
      <c r="C410" s="9">
        <f t="shared" si="126"/>
        <v>6.6580148137095003</v>
      </c>
      <c r="D410" s="9">
        <f t="shared" si="127"/>
        <v>2.2054309084365751</v>
      </c>
      <c r="E410" s="9">
        <f t="shared" si="128"/>
        <v>0.81170766495210156</v>
      </c>
      <c r="F410" s="9">
        <f t="shared" si="129"/>
        <v>0.33194285717416866</v>
      </c>
      <c r="G410" s="9">
        <f t="shared" si="130"/>
        <v>0.15082887758537022</v>
      </c>
      <c r="H410" s="9">
        <f t="shared" si="131"/>
        <v>0.25572363936785064</v>
      </c>
      <c r="I410" s="9">
        <f t="shared" si="132"/>
        <v>0.166404481494975</v>
      </c>
      <c r="J410" s="9">
        <f t="shared" si="133"/>
        <v>0.17286513548901741</v>
      </c>
      <c r="K410" s="9">
        <f t="shared" si="134"/>
        <v>0.1527433356747587</v>
      </c>
      <c r="L410" s="9">
        <f t="shared" si="135"/>
        <v>0.16137374696020873</v>
      </c>
      <c r="M410" s="9">
        <f t="shared" si="136"/>
        <v>0.20533220976405459</v>
      </c>
      <c r="N410" s="9">
        <f t="shared" si="137"/>
        <v>0.27556886246906048</v>
      </c>
      <c r="O410" s="9">
        <f t="shared" si="138"/>
        <v>0.28303089571120027</v>
      </c>
      <c r="P410" s="9">
        <f t="shared" si="139"/>
        <v>0.24777975527063556</v>
      </c>
      <c r="Q410" s="9">
        <f t="shared" si="140"/>
        <v>0.10059347177894463</v>
      </c>
      <c r="R410" s="9">
        <f t="shared" si="141"/>
        <v>0.10227939588697166</v>
      </c>
      <c r="S410" s="9">
        <f t="shared" si="142"/>
        <v>0.11295691523780935</v>
      </c>
      <c r="T410" s="11">
        <f t="shared" si="143"/>
        <v>9.3849775346836639E-2</v>
      </c>
      <c r="U410" s="11">
        <f t="shared" si="144"/>
        <v>0.12869220691272806</v>
      </c>
      <c r="V410" s="11">
        <f t="shared" si="145"/>
        <v>0.16914314601132269</v>
      </c>
      <c r="W410" s="11">
        <f>V409*G379</f>
        <v>0.21652593067248116</v>
      </c>
      <c r="X410" s="11">
        <f>W409*G379</f>
        <v>0.29322474162299</v>
      </c>
      <c r="Y410" s="11">
        <f>X409*G379</f>
        <v>0.30315946079502137</v>
      </c>
      <c r="Z410" s="11">
        <f>Y409*G379</f>
        <v>0.32905246989913522</v>
      </c>
      <c r="AA410" s="11">
        <f>Z409*G379</f>
        <v>0.17183078237861812</v>
      </c>
      <c r="AB410" s="10">
        <v>0</v>
      </c>
    </row>
    <row r="411" spans="1:28" x14ac:dyDescent="0.35">
      <c r="A411" s="8" t="s">
        <v>30</v>
      </c>
      <c r="B411" s="12">
        <f t="shared" ref="B411:AA411" si="146">SUM(B385:B410)</f>
        <v>6142.9999999999982</v>
      </c>
      <c r="C411" s="12">
        <f t="shared" si="146"/>
        <v>5837.0382203766148</v>
      </c>
      <c r="D411" s="12">
        <f t="shared" si="146"/>
        <v>5540.1836352697883</v>
      </c>
      <c r="E411" s="12">
        <f t="shared" si="146"/>
        <v>5192.2169795881036</v>
      </c>
      <c r="F411" s="12">
        <f t="shared" si="146"/>
        <v>4802.1038581484572</v>
      </c>
      <c r="G411" s="12">
        <f t="shared" si="146"/>
        <v>4420.3080906576934</v>
      </c>
      <c r="H411" s="12">
        <f t="shared" si="146"/>
        <v>4078.0867095788958</v>
      </c>
      <c r="I411" s="12">
        <f t="shared" si="146"/>
        <v>3789.5292496571756</v>
      </c>
      <c r="J411" s="12">
        <f t="shared" si="146"/>
        <v>3557.2047247676801</v>
      </c>
      <c r="K411" s="12">
        <f t="shared" si="146"/>
        <v>3349.6498935116256</v>
      </c>
      <c r="L411" s="12">
        <f t="shared" si="146"/>
        <v>3142.9315438238082</v>
      </c>
      <c r="M411" s="12">
        <f t="shared" si="146"/>
        <v>2876.2296296543191</v>
      </c>
      <c r="N411" s="12">
        <f t="shared" si="146"/>
        <v>2522.6505733794215</v>
      </c>
      <c r="O411" s="12">
        <f t="shared" si="146"/>
        <v>2105.2930256632835</v>
      </c>
      <c r="P411" s="12">
        <f t="shared" si="146"/>
        <v>1640.3004712607233</v>
      </c>
      <c r="Q411" s="12">
        <f t="shared" si="146"/>
        <v>1177.9748464668749</v>
      </c>
      <c r="R411" s="12">
        <f t="shared" si="146"/>
        <v>777.03965274759116</v>
      </c>
      <c r="S411" s="12">
        <f t="shared" si="146"/>
        <v>469.45139712769475</v>
      </c>
      <c r="T411" s="12">
        <f t="shared" si="146"/>
        <v>259.15649943920948</v>
      </c>
      <c r="U411" s="12">
        <f t="shared" si="146"/>
        <v>130.47174136106884</v>
      </c>
      <c r="V411" s="12">
        <f t="shared" si="146"/>
        <v>59.78789120350006</v>
      </c>
      <c r="W411" s="12">
        <f t="shared" si="146"/>
        <v>24.884495676696073</v>
      </c>
      <c r="X411" s="12">
        <f t="shared" si="146"/>
        <v>9.3700380186244008</v>
      </c>
      <c r="Y411" s="12">
        <f t="shared" si="146"/>
        <v>3.1469649871605569</v>
      </c>
      <c r="Z411" s="12">
        <f t="shared" si="146"/>
        <v>0.90543360559250141</v>
      </c>
      <c r="AA411" s="12">
        <f t="shared" si="146"/>
        <v>0.17183078237861812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J412" si="147">1-($B411-C411)/$B411</f>
        <v>0.95019342672580442</v>
      </c>
      <c r="D412" s="13">
        <f t="shared" si="147"/>
        <v>0.90186938552332574</v>
      </c>
      <c r="E412" s="13">
        <f t="shared" si="147"/>
        <v>0.8452249681895011</v>
      </c>
      <c r="F412" s="13">
        <f t="shared" si="147"/>
        <v>0.78171965784607822</v>
      </c>
      <c r="G412" s="13">
        <f t="shared" si="147"/>
        <v>0.71956830386744175</v>
      </c>
      <c r="H412" s="13">
        <f t="shared" si="147"/>
        <v>0.66385914204442409</v>
      </c>
      <c r="I412" s="13">
        <f t="shared" si="147"/>
        <v>0.61688576422874442</v>
      </c>
      <c r="J412" s="13">
        <f t="shared" si="147"/>
        <v>0.57906637225584912</v>
      </c>
      <c r="K412" s="13">
        <f t="shared" ref="K412:AA412" si="148">1-($B411-K411)/$B411</f>
        <v>0.54527916221905037</v>
      </c>
      <c r="L412" s="13">
        <f t="shared" si="148"/>
        <v>0.51162812043363326</v>
      </c>
      <c r="M412" s="13">
        <f t="shared" si="148"/>
        <v>0.46821253941955399</v>
      </c>
      <c r="N412" s="13">
        <f t="shared" si="148"/>
        <v>0.41065449672463328</v>
      </c>
      <c r="O412" s="13">
        <f t="shared" si="148"/>
        <v>0.34271415036029373</v>
      </c>
      <c r="P412" s="13">
        <f t="shared" si="148"/>
        <v>0.26701944835759794</v>
      </c>
      <c r="Q412" s="13">
        <f t="shared" si="148"/>
        <v>0.19175888759024495</v>
      </c>
      <c r="R412" s="13">
        <f t="shared" si="148"/>
        <v>0.12649188551971213</v>
      </c>
      <c r="S412" s="13">
        <f t="shared" si="148"/>
        <v>7.6420543240712124E-2</v>
      </c>
      <c r="T412" s="13">
        <f t="shared" si="148"/>
        <v>4.2187286250888745E-2</v>
      </c>
      <c r="U412" s="13">
        <f t="shared" si="148"/>
        <v>2.1239091870595583E-2</v>
      </c>
      <c r="V412" s="13">
        <f t="shared" si="148"/>
        <v>9.7326861799610365E-3</v>
      </c>
      <c r="W412" s="13">
        <f t="shared" si="148"/>
        <v>4.05087020620154E-3</v>
      </c>
      <c r="X412" s="13">
        <f t="shared" si="148"/>
        <v>1.5253195537400233E-3</v>
      </c>
      <c r="Y412" s="13">
        <f t="shared" si="148"/>
        <v>5.1228471221886895E-4</v>
      </c>
      <c r="Z412" s="13">
        <f t="shared" si="148"/>
        <v>1.4739274061414953E-4</v>
      </c>
      <c r="AA412" s="13">
        <f t="shared" si="148"/>
        <v>2.7971802438297999E-5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4065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9">H3</f>
        <v>66</v>
      </c>
      <c r="F420" s="3">
        <v>0</v>
      </c>
      <c r="G420" s="6">
        <f t="shared" ref="G420:G445" si="150">G96</f>
        <v>1</v>
      </c>
    </row>
    <row r="421" spans="1:7" x14ac:dyDescent="0.35">
      <c r="A421" s="3">
        <v>2000</v>
      </c>
      <c r="B421" s="5">
        <f t="shared" si="149"/>
        <v>44</v>
      </c>
      <c r="F421" s="3">
        <v>1</v>
      </c>
      <c r="G421" s="6">
        <f t="shared" si="150"/>
        <v>1.0900000000000001</v>
      </c>
    </row>
    <row r="422" spans="1:7" x14ac:dyDescent="0.35">
      <c r="A422" s="3">
        <v>2001</v>
      </c>
      <c r="B422" s="5">
        <f t="shared" si="149"/>
        <v>51</v>
      </c>
      <c r="F422" s="3">
        <v>2</v>
      </c>
      <c r="G422" s="6">
        <f t="shared" si="150"/>
        <v>1.06</v>
      </c>
    </row>
    <row r="423" spans="1:7" x14ac:dyDescent="0.35">
      <c r="A423" s="3">
        <v>2002</v>
      </c>
      <c r="B423" s="5">
        <f t="shared" si="149"/>
        <v>72</v>
      </c>
      <c r="F423" s="3">
        <v>3</v>
      </c>
      <c r="G423" s="6">
        <f t="shared" si="150"/>
        <v>1.04</v>
      </c>
    </row>
    <row r="424" spans="1:7" x14ac:dyDescent="0.35">
      <c r="A424" s="3">
        <v>2003</v>
      </c>
      <c r="B424" s="5">
        <f t="shared" si="149"/>
        <v>114</v>
      </c>
      <c r="F424" s="3">
        <v>4</v>
      </c>
      <c r="G424" s="6">
        <f t="shared" si="150"/>
        <v>1.02</v>
      </c>
    </row>
    <row r="425" spans="1:7" x14ac:dyDescent="0.35">
      <c r="A425" s="3">
        <v>2004</v>
      </c>
      <c r="B425" s="5">
        <f t="shared" si="149"/>
        <v>162</v>
      </c>
      <c r="F425" s="3">
        <v>5</v>
      </c>
      <c r="G425" s="6">
        <f t="shared" si="150"/>
        <v>1.01</v>
      </c>
    </row>
    <row r="426" spans="1:7" x14ac:dyDescent="0.35">
      <c r="A426" s="3">
        <v>2005</v>
      </c>
      <c r="B426" s="5">
        <f t="shared" si="149"/>
        <v>249</v>
      </c>
      <c r="F426" s="3">
        <v>6</v>
      </c>
      <c r="G426" s="6">
        <f t="shared" si="150"/>
        <v>1</v>
      </c>
    </row>
    <row r="427" spans="1:7" x14ac:dyDescent="0.35">
      <c r="A427" s="3">
        <v>2006</v>
      </c>
      <c r="B427" s="5">
        <f t="shared" si="149"/>
        <v>292</v>
      </c>
      <c r="F427" s="3">
        <v>7</v>
      </c>
      <c r="G427" s="6">
        <f t="shared" si="150"/>
        <v>1</v>
      </c>
    </row>
    <row r="428" spans="1:7" x14ac:dyDescent="0.35">
      <c r="A428" s="3">
        <v>2007</v>
      </c>
      <c r="B428" s="5">
        <f t="shared" si="149"/>
        <v>402</v>
      </c>
      <c r="F428" s="3">
        <v>8</v>
      </c>
      <c r="G428" s="6">
        <f t="shared" si="150"/>
        <v>1</v>
      </c>
    </row>
    <row r="429" spans="1:7" x14ac:dyDescent="0.35">
      <c r="A429" s="3">
        <v>2008</v>
      </c>
      <c r="B429" s="5">
        <f t="shared" si="149"/>
        <v>282</v>
      </c>
      <c r="F429" s="3">
        <v>9</v>
      </c>
      <c r="G429" s="6">
        <f t="shared" si="150"/>
        <v>1</v>
      </c>
    </row>
    <row r="430" spans="1:7" x14ac:dyDescent="0.35">
      <c r="A430" s="3">
        <v>2009</v>
      </c>
      <c r="B430" s="5">
        <f t="shared" si="149"/>
        <v>128</v>
      </c>
      <c r="F430" s="3">
        <v>10</v>
      </c>
      <c r="G430" s="6">
        <f t="shared" si="150"/>
        <v>1.1000000000000001</v>
      </c>
    </row>
    <row r="431" spans="1:7" x14ac:dyDescent="0.35">
      <c r="A431" s="3">
        <v>2010</v>
      </c>
      <c r="B431" s="5">
        <f t="shared" si="149"/>
        <v>120</v>
      </c>
      <c r="F431" s="3">
        <v>11</v>
      </c>
      <c r="G431" s="6">
        <f t="shared" si="150"/>
        <v>1</v>
      </c>
    </row>
    <row r="432" spans="1:7" x14ac:dyDescent="0.35">
      <c r="A432" s="3">
        <v>2011</v>
      </c>
      <c r="B432" s="5">
        <f t="shared" si="149"/>
        <v>121</v>
      </c>
      <c r="F432" s="3">
        <v>12</v>
      </c>
      <c r="G432" s="6">
        <f t="shared" si="150"/>
        <v>0.99</v>
      </c>
    </row>
    <row r="433" spans="1:7" x14ac:dyDescent="0.35">
      <c r="A433" s="3">
        <v>2012</v>
      </c>
      <c r="B433" s="5">
        <f t="shared" si="149"/>
        <v>115</v>
      </c>
      <c r="F433" s="3">
        <v>13</v>
      </c>
      <c r="G433" s="6">
        <f t="shared" si="150"/>
        <v>0.95</v>
      </c>
    </row>
    <row r="434" spans="1:7" x14ac:dyDescent="0.35">
      <c r="A434" s="3">
        <v>2013</v>
      </c>
      <c r="B434" s="5">
        <f t="shared" si="149"/>
        <v>165</v>
      </c>
      <c r="F434" s="3">
        <v>14</v>
      </c>
      <c r="G434" s="6">
        <f t="shared" si="150"/>
        <v>0.85499999999999998</v>
      </c>
    </row>
    <row r="435" spans="1:7" x14ac:dyDescent="0.35">
      <c r="A435" s="3">
        <v>2014</v>
      </c>
      <c r="B435" s="5">
        <f t="shared" si="149"/>
        <v>235</v>
      </c>
      <c r="F435" s="3">
        <v>15</v>
      </c>
      <c r="G435" s="6">
        <f t="shared" si="150"/>
        <v>0.76949999999999996</v>
      </c>
    </row>
    <row r="436" spans="1:7" x14ac:dyDescent="0.35">
      <c r="A436" s="3">
        <v>2015</v>
      </c>
      <c r="B436" s="5">
        <f t="shared" si="149"/>
        <v>246</v>
      </c>
      <c r="F436" s="3">
        <v>16</v>
      </c>
      <c r="G436" s="6">
        <f t="shared" si="150"/>
        <v>0.69255</v>
      </c>
    </row>
    <row r="437" spans="1:7" x14ac:dyDescent="0.35">
      <c r="A437" s="3">
        <v>2016</v>
      </c>
      <c r="B437" s="5">
        <f t="shared" si="149"/>
        <v>313</v>
      </c>
      <c r="F437" s="3">
        <v>17</v>
      </c>
      <c r="G437" s="6">
        <f t="shared" si="150"/>
        <v>0.62329500000000004</v>
      </c>
    </row>
    <row r="438" spans="1:7" x14ac:dyDescent="0.35">
      <c r="A438" s="3">
        <v>2017</v>
      </c>
      <c r="B438" s="5">
        <f t="shared" si="149"/>
        <v>372</v>
      </c>
      <c r="F438" s="3">
        <v>18</v>
      </c>
      <c r="G438" s="6">
        <f t="shared" si="150"/>
        <v>0.56096550000000001</v>
      </c>
    </row>
    <row r="439" spans="1:7" x14ac:dyDescent="0.35">
      <c r="A439" s="3">
        <v>2018</v>
      </c>
      <c r="B439" s="5">
        <f t="shared" si="149"/>
        <v>352</v>
      </c>
      <c r="F439" s="3">
        <v>19</v>
      </c>
      <c r="G439" s="6">
        <f t="shared" si="150"/>
        <v>0.50486894999999998</v>
      </c>
    </row>
    <row r="440" spans="1:7" x14ac:dyDescent="0.35">
      <c r="A440" s="3">
        <v>2019</v>
      </c>
      <c r="B440" s="5">
        <f t="shared" si="149"/>
        <v>164</v>
      </c>
      <c r="F440" s="3">
        <v>20</v>
      </c>
      <c r="G440" s="6">
        <f t="shared" si="150"/>
        <v>0.45438205500000001</v>
      </c>
    </row>
    <row r="441" spans="1:7" x14ac:dyDescent="0.35">
      <c r="F441" s="3">
        <v>21</v>
      </c>
      <c r="G441" s="6">
        <f t="shared" si="150"/>
        <v>0.40894384950000001</v>
      </c>
    </row>
    <row r="442" spans="1:7" x14ac:dyDescent="0.35">
      <c r="F442" s="3">
        <v>22</v>
      </c>
      <c r="G442" s="6">
        <f t="shared" si="150"/>
        <v>0.36804946455000004</v>
      </c>
    </row>
    <row r="443" spans="1:7" x14ac:dyDescent="0.35">
      <c r="F443" s="3">
        <v>23</v>
      </c>
      <c r="G443" s="6">
        <f t="shared" si="150"/>
        <v>0.33124451809500005</v>
      </c>
    </row>
    <row r="444" spans="1:7" x14ac:dyDescent="0.35">
      <c r="F444" s="3">
        <v>24</v>
      </c>
      <c r="G444" s="6">
        <f t="shared" si="150"/>
        <v>0.29812006628550003</v>
      </c>
    </row>
    <row r="445" spans="1:7" x14ac:dyDescent="0.35">
      <c r="F445" s="3">
        <v>25</v>
      </c>
      <c r="G445" s="6">
        <f t="shared" si="150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164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352</v>
      </c>
      <c r="C451" s="9">
        <f>B450*G420</f>
        <v>164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372</v>
      </c>
      <c r="C452" s="9">
        <f t="shared" ref="C452:C475" si="151">B451*G421</f>
        <v>383.68</v>
      </c>
      <c r="D452" s="9">
        <f>C451*G421</f>
        <v>178.76000000000002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313</v>
      </c>
      <c r="C453" s="9">
        <f t="shared" si="151"/>
        <v>394.32</v>
      </c>
      <c r="D453" s="9">
        <f t="shared" ref="D453:D475" si="152">C452*G422</f>
        <v>406.70080000000002</v>
      </c>
      <c r="E453" s="9">
        <f>D452*G422</f>
        <v>189.48560000000003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246</v>
      </c>
      <c r="C454" s="9">
        <f t="shared" si="151"/>
        <v>325.52000000000004</v>
      </c>
      <c r="D454" s="9">
        <f t="shared" si="152"/>
        <v>410.09280000000001</v>
      </c>
      <c r="E454" s="9">
        <f t="shared" ref="E454:E475" si="153">D453*G423</f>
        <v>422.96883200000002</v>
      </c>
      <c r="F454" s="9">
        <f>E453*G423</f>
        <v>197.06502400000005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235</v>
      </c>
      <c r="C455" s="9">
        <f t="shared" si="151"/>
        <v>250.92000000000002</v>
      </c>
      <c r="D455" s="9">
        <f t="shared" si="152"/>
        <v>332.03040000000004</v>
      </c>
      <c r="E455" s="9">
        <f t="shared" si="153"/>
        <v>418.29465600000003</v>
      </c>
      <c r="F455" s="9">
        <f t="shared" ref="F455:F475" si="154">E454*G424</f>
        <v>431.42820864000004</v>
      </c>
      <c r="G455" s="9">
        <f>F454*G424</f>
        <v>201.00632448000005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165</v>
      </c>
      <c r="C456" s="9">
        <f t="shared" si="151"/>
        <v>237.35</v>
      </c>
      <c r="D456" s="9">
        <f t="shared" si="152"/>
        <v>253.42920000000001</v>
      </c>
      <c r="E456" s="9">
        <f t="shared" si="153"/>
        <v>335.35070400000006</v>
      </c>
      <c r="F456" s="9">
        <f t="shared" si="154"/>
        <v>422.47760256000004</v>
      </c>
      <c r="G456" s="9">
        <f t="shared" ref="G456:G475" si="155">F455*G425</f>
        <v>435.74249072640004</v>
      </c>
      <c r="H456" s="9">
        <f>G455*G425</f>
        <v>203.01638772480004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115</v>
      </c>
      <c r="C457" s="9">
        <f t="shared" si="151"/>
        <v>165</v>
      </c>
      <c r="D457" s="9">
        <f t="shared" si="152"/>
        <v>237.35</v>
      </c>
      <c r="E457" s="9">
        <f t="shared" si="153"/>
        <v>253.42920000000001</v>
      </c>
      <c r="F457" s="9">
        <f t="shared" si="154"/>
        <v>335.35070400000006</v>
      </c>
      <c r="G457" s="9">
        <f t="shared" si="155"/>
        <v>422.47760256000004</v>
      </c>
      <c r="H457" s="9">
        <f t="shared" ref="H457:H475" si="156">G456*G426</f>
        <v>435.74249072640004</v>
      </c>
      <c r="I457" s="9">
        <f>H456*G426</f>
        <v>203.01638772480004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121</v>
      </c>
      <c r="C458" s="9">
        <f t="shared" si="151"/>
        <v>115</v>
      </c>
      <c r="D458" s="9">
        <f t="shared" si="152"/>
        <v>165</v>
      </c>
      <c r="E458" s="9">
        <f t="shared" si="153"/>
        <v>237.35</v>
      </c>
      <c r="F458" s="9">
        <f t="shared" si="154"/>
        <v>253.42920000000001</v>
      </c>
      <c r="G458" s="9">
        <f t="shared" si="155"/>
        <v>335.35070400000006</v>
      </c>
      <c r="H458" s="9">
        <f t="shared" si="156"/>
        <v>422.47760256000004</v>
      </c>
      <c r="I458" s="9">
        <f t="shared" ref="I458:I475" si="157">H457*G427</f>
        <v>435.74249072640004</v>
      </c>
      <c r="J458" s="9">
        <f>I457*G427</f>
        <v>203.01638772480004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120</v>
      </c>
      <c r="C459" s="9">
        <f t="shared" si="151"/>
        <v>121</v>
      </c>
      <c r="D459" s="9">
        <f t="shared" si="152"/>
        <v>115</v>
      </c>
      <c r="E459" s="9">
        <f t="shared" si="153"/>
        <v>165</v>
      </c>
      <c r="F459" s="9">
        <f t="shared" si="154"/>
        <v>237.35</v>
      </c>
      <c r="G459" s="9">
        <f t="shared" si="155"/>
        <v>253.42920000000001</v>
      </c>
      <c r="H459" s="9">
        <f t="shared" si="156"/>
        <v>335.35070400000006</v>
      </c>
      <c r="I459" s="9">
        <f t="shared" si="157"/>
        <v>422.47760256000004</v>
      </c>
      <c r="J459" s="9">
        <f t="shared" ref="J459:J475" si="158">I458*G428</f>
        <v>435.74249072640004</v>
      </c>
      <c r="K459" s="9">
        <f>J458*G428</f>
        <v>203.01638772480004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128</v>
      </c>
      <c r="C460" s="9">
        <f t="shared" si="151"/>
        <v>120</v>
      </c>
      <c r="D460" s="9">
        <f t="shared" si="152"/>
        <v>121</v>
      </c>
      <c r="E460" s="9">
        <f t="shared" si="153"/>
        <v>115</v>
      </c>
      <c r="F460" s="9">
        <f t="shared" si="154"/>
        <v>165</v>
      </c>
      <c r="G460" s="9">
        <f t="shared" si="155"/>
        <v>237.35</v>
      </c>
      <c r="H460" s="9">
        <f t="shared" si="156"/>
        <v>253.42920000000001</v>
      </c>
      <c r="I460" s="9">
        <f t="shared" si="157"/>
        <v>335.35070400000006</v>
      </c>
      <c r="J460" s="9">
        <f t="shared" si="158"/>
        <v>422.47760256000004</v>
      </c>
      <c r="K460" s="9">
        <f t="shared" ref="K460:K475" si="159">J459*G429</f>
        <v>435.74249072640004</v>
      </c>
      <c r="L460" s="9">
        <f>K459*G429</f>
        <v>203.01638772480004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282</v>
      </c>
      <c r="C461" s="9">
        <f t="shared" si="151"/>
        <v>140.80000000000001</v>
      </c>
      <c r="D461" s="9">
        <f t="shared" si="152"/>
        <v>132</v>
      </c>
      <c r="E461" s="9">
        <f t="shared" si="153"/>
        <v>133.10000000000002</v>
      </c>
      <c r="F461" s="9">
        <f t="shared" si="154"/>
        <v>126.50000000000001</v>
      </c>
      <c r="G461" s="9">
        <f t="shared" si="155"/>
        <v>181.50000000000003</v>
      </c>
      <c r="H461" s="9">
        <f t="shared" si="156"/>
        <v>261.08500000000004</v>
      </c>
      <c r="I461" s="9">
        <f t="shared" si="157"/>
        <v>278.77212000000003</v>
      </c>
      <c r="J461" s="9">
        <f t="shared" si="158"/>
        <v>368.88577440000012</v>
      </c>
      <c r="K461" s="9">
        <f t="shared" si="159"/>
        <v>464.72536281600009</v>
      </c>
      <c r="L461" s="9">
        <f t="shared" ref="L461:L475" si="160">K460*G430</f>
        <v>479.31673979904008</v>
      </c>
      <c r="M461" s="9">
        <f>L460*G430</f>
        <v>223.31802649728007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402</v>
      </c>
      <c r="C462" s="9">
        <f t="shared" si="151"/>
        <v>282</v>
      </c>
      <c r="D462" s="9">
        <f t="shared" si="152"/>
        <v>140.80000000000001</v>
      </c>
      <c r="E462" s="9">
        <f t="shared" si="153"/>
        <v>132</v>
      </c>
      <c r="F462" s="9">
        <f t="shared" si="154"/>
        <v>133.10000000000002</v>
      </c>
      <c r="G462" s="9">
        <f t="shared" si="155"/>
        <v>126.50000000000001</v>
      </c>
      <c r="H462" s="9">
        <f t="shared" si="156"/>
        <v>181.50000000000003</v>
      </c>
      <c r="I462" s="9">
        <f t="shared" si="157"/>
        <v>261.08500000000004</v>
      </c>
      <c r="J462" s="9">
        <f t="shared" si="158"/>
        <v>278.77212000000003</v>
      </c>
      <c r="K462" s="9">
        <f t="shared" si="159"/>
        <v>368.88577440000012</v>
      </c>
      <c r="L462" s="9">
        <f t="shared" si="160"/>
        <v>464.72536281600009</v>
      </c>
      <c r="M462" s="9">
        <f t="shared" ref="M462:M475" si="161">L461*G431</f>
        <v>479.31673979904008</v>
      </c>
      <c r="N462" s="9">
        <f>M461*G431</f>
        <v>223.31802649728007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292</v>
      </c>
      <c r="C463" s="9">
        <f t="shared" si="151"/>
        <v>397.98</v>
      </c>
      <c r="D463" s="9">
        <f t="shared" si="152"/>
        <v>279.18</v>
      </c>
      <c r="E463" s="9">
        <f t="shared" si="153"/>
        <v>139.392</v>
      </c>
      <c r="F463" s="9">
        <f t="shared" si="154"/>
        <v>130.68</v>
      </c>
      <c r="G463" s="9">
        <f t="shared" si="155"/>
        <v>131.76900000000003</v>
      </c>
      <c r="H463" s="9">
        <f t="shared" si="156"/>
        <v>125.23500000000001</v>
      </c>
      <c r="I463" s="9">
        <f t="shared" si="157"/>
        <v>179.68500000000003</v>
      </c>
      <c r="J463" s="9">
        <f t="shared" si="158"/>
        <v>258.47415000000001</v>
      </c>
      <c r="K463" s="9">
        <f t="shared" si="159"/>
        <v>275.98439880000001</v>
      </c>
      <c r="L463" s="9">
        <f t="shared" si="160"/>
        <v>365.1969166560001</v>
      </c>
      <c r="M463" s="9">
        <f t="shared" si="161"/>
        <v>460.07810918784008</v>
      </c>
      <c r="N463" s="9">
        <f t="shared" ref="N463:N475" si="162">M462*G432</f>
        <v>474.52357240104965</v>
      </c>
      <c r="O463" s="9">
        <f>N462*G432</f>
        <v>221.08484623230726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249</v>
      </c>
      <c r="C464" s="9">
        <f t="shared" si="151"/>
        <v>277.39999999999998</v>
      </c>
      <c r="D464" s="9">
        <f t="shared" si="152"/>
        <v>378.08100000000002</v>
      </c>
      <c r="E464" s="9">
        <f t="shared" si="153"/>
        <v>265.221</v>
      </c>
      <c r="F464" s="9">
        <f t="shared" si="154"/>
        <v>132.42239999999998</v>
      </c>
      <c r="G464" s="9">
        <f t="shared" si="155"/>
        <v>124.146</v>
      </c>
      <c r="H464" s="9">
        <f t="shared" si="156"/>
        <v>125.18055000000003</v>
      </c>
      <c r="I464" s="9">
        <f t="shared" si="157"/>
        <v>118.97325000000001</v>
      </c>
      <c r="J464" s="9">
        <f t="shared" si="158"/>
        <v>170.70075000000003</v>
      </c>
      <c r="K464" s="9">
        <f t="shared" si="159"/>
        <v>245.5504425</v>
      </c>
      <c r="L464" s="9">
        <f t="shared" si="160"/>
        <v>262.18517886000001</v>
      </c>
      <c r="M464" s="9">
        <f t="shared" si="161"/>
        <v>346.93707082320009</v>
      </c>
      <c r="N464" s="9">
        <f t="shared" si="162"/>
        <v>437.07420372844808</v>
      </c>
      <c r="O464" s="9">
        <f t="shared" ref="O464:O475" si="163">N463*G433</f>
        <v>450.79739378099714</v>
      </c>
      <c r="P464" s="9">
        <f>O463*G433</f>
        <v>210.03060392069187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162</v>
      </c>
      <c r="C465" s="9">
        <f t="shared" si="151"/>
        <v>212.89499999999998</v>
      </c>
      <c r="D465" s="9">
        <f t="shared" si="152"/>
        <v>237.17699999999996</v>
      </c>
      <c r="E465" s="9">
        <f t="shared" si="153"/>
        <v>323.259255</v>
      </c>
      <c r="F465" s="9">
        <f t="shared" si="154"/>
        <v>226.76395500000001</v>
      </c>
      <c r="G465" s="9">
        <f t="shared" si="155"/>
        <v>113.22115199999998</v>
      </c>
      <c r="H465" s="9">
        <f t="shared" si="156"/>
        <v>106.14483</v>
      </c>
      <c r="I465" s="9">
        <f t="shared" si="157"/>
        <v>107.02937025000001</v>
      </c>
      <c r="J465" s="9">
        <f t="shared" si="158"/>
        <v>101.72212875000001</v>
      </c>
      <c r="K465" s="9">
        <f t="shared" si="159"/>
        <v>145.94914125000003</v>
      </c>
      <c r="L465" s="9">
        <f t="shared" si="160"/>
        <v>209.94562833750001</v>
      </c>
      <c r="M465" s="9">
        <f t="shared" si="161"/>
        <v>224.16832792529999</v>
      </c>
      <c r="N465" s="9">
        <f t="shared" si="162"/>
        <v>296.63119555383605</v>
      </c>
      <c r="O465" s="9">
        <f t="shared" si="163"/>
        <v>373.6984441878231</v>
      </c>
      <c r="P465" s="9">
        <f t="shared" ref="P465:P475" si="164">O464*G434</f>
        <v>385.43177168275253</v>
      </c>
      <c r="Q465" s="9">
        <f>P464*G434</f>
        <v>179.57616635219154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114</v>
      </c>
      <c r="C466" s="9">
        <f t="shared" si="151"/>
        <v>124.65899999999999</v>
      </c>
      <c r="D466" s="9">
        <f t="shared" si="152"/>
        <v>163.82270249999999</v>
      </c>
      <c r="E466" s="9">
        <f t="shared" si="153"/>
        <v>182.50770149999997</v>
      </c>
      <c r="F466" s="9">
        <f t="shared" si="154"/>
        <v>248.74799672249998</v>
      </c>
      <c r="G466" s="9">
        <f t="shared" si="155"/>
        <v>174.49486337249999</v>
      </c>
      <c r="H466" s="9">
        <f t="shared" si="156"/>
        <v>87.123676463999971</v>
      </c>
      <c r="I466" s="9">
        <f t="shared" si="157"/>
        <v>81.678446684999997</v>
      </c>
      <c r="J466" s="9">
        <f t="shared" si="158"/>
        <v>82.35910040737501</v>
      </c>
      <c r="K466" s="9">
        <f t="shared" si="159"/>
        <v>78.275178073125005</v>
      </c>
      <c r="L466" s="9">
        <f t="shared" si="160"/>
        <v>112.30786419187501</v>
      </c>
      <c r="M466" s="9">
        <f t="shared" si="161"/>
        <v>161.55316100570624</v>
      </c>
      <c r="N466" s="9">
        <f t="shared" si="162"/>
        <v>172.49752833851832</v>
      </c>
      <c r="O466" s="9">
        <f t="shared" si="163"/>
        <v>228.25770497867683</v>
      </c>
      <c r="P466" s="9">
        <f t="shared" si="164"/>
        <v>287.56095280252987</v>
      </c>
      <c r="Q466" s="9">
        <f t="shared" ref="Q466:Q475" si="165">P465*G435</f>
        <v>296.58974830987808</v>
      </c>
      <c r="R466" s="9">
        <f>Q465*G435</f>
        <v>138.18386000801138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72</v>
      </c>
      <c r="C467" s="9">
        <f t="shared" si="151"/>
        <v>78.950699999999998</v>
      </c>
      <c r="D467" s="9">
        <f t="shared" si="152"/>
        <v>86.332590449999998</v>
      </c>
      <c r="E467" s="9">
        <f t="shared" si="153"/>
        <v>113.455412616375</v>
      </c>
      <c r="F467" s="9">
        <f t="shared" si="154"/>
        <v>126.39570867382498</v>
      </c>
      <c r="G467" s="9">
        <f t="shared" si="155"/>
        <v>172.27042513016735</v>
      </c>
      <c r="H467" s="9">
        <f t="shared" si="156"/>
        <v>120.84641762862486</v>
      </c>
      <c r="I467" s="9">
        <f t="shared" si="157"/>
        <v>60.337502135143183</v>
      </c>
      <c r="J467" s="9">
        <f t="shared" si="158"/>
        <v>56.56640825169675</v>
      </c>
      <c r="K467" s="9">
        <f t="shared" si="159"/>
        <v>57.037794987127562</v>
      </c>
      <c r="L467" s="9">
        <f t="shared" si="160"/>
        <v>54.209474574542725</v>
      </c>
      <c r="M467" s="9">
        <f t="shared" si="161"/>
        <v>77.778811346083046</v>
      </c>
      <c r="N467" s="9">
        <f t="shared" si="162"/>
        <v>111.88364165450186</v>
      </c>
      <c r="O467" s="9">
        <f t="shared" si="163"/>
        <v>119.46316325084086</v>
      </c>
      <c r="P467" s="9">
        <f t="shared" si="164"/>
        <v>158.07987358298263</v>
      </c>
      <c r="Q467" s="9">
        <f t="shared" si="165"/>
        <v>199.15033786339205</v>
      </c>
      <c r="R467" s="9">
        <f t="shared" ref="R467:R475" si="166">Q466*G436</f>
        <v>205.40323019200605</v>
      </c>
      <c r="S467" s="9">
        <f>R466*G436</f>
        <v>95.699232248548284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51</v>
      </c>
      <c r="C468" s="9">
        <f t="shared" si="151"/>
        <v>44.87724</v>
      </c>
      <c r="D468" s="9">
        <f t="shared" si="152"/>
        <v>49.209576556500004</v>
      </c>
      <c r="E468" s="9">
        <f t="shared" si="153"/>
        <v>53.810671964532752</v>
      </c>
      <c r="F468" s="9">
        <f t="shared" si="154"/>
        <v>70.716191406723453</v>
      </c>
      <c r="G468" s="9">
        <f t="shared" si="155"/>
        <v>78.78181323785175</v>
      </c>
      <c r="H468" s="9">
        <f t="shared" si="156"/>
        <v>107.37529463150767</v>
      </c>
      <c r="I468" s="9">
        <f t="shared" si="157"/>
        <v>75.32296787583374</v>
      </c>
      <c r="J468" s="9">
        <f t="shared" si="158"/>
        <v>37.608063393324073</v>
      </c>
      <c r="K468" s="9">
        <f t="shared" si="159"/>
        <v>35.257559431241326</v>
      </c>
      <c r="L468" s="9">
        <f t="shared" si="160"/>
        <v>35.551372426501679</v>
      </c>
      <c r="M468" s="9">
        <f t="shared" si="161"/>
        <v>33.78849445493961</v>
      </c>
      <c r="N468" s="9">
        <f t="shared" si="162"/>
        <v>48.479144217956836</v>
      </c>
      <c r="O468" s="9">
        <f t="shared" si="163"/>
        <v>69.736514425042742</v>
      </c>
      <c r="P468" s="9">
        <f t="shared" si="164"/>
        <v>74.460792338432867</v>
      </c>
      <c r="Q468" s="9">
        <f t="shared" si="165"/>
        <v>98.530394804905171</v>
      </c>
      <c r="R468" s="9">
        <f t="shared" si="166"/>
        <v>124.12940983856296</v>
      </c>
      <c r="S468" s="9">
        <f t="shared" ref="S468:S475" si="167">R467*G437</f>
        <v>128.02680636252643</v>
      </c>
      <c r="T468" s="11">
        <f>S467*G437</f>
        <v>59.648852964358909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44</v>
      </c>
      <c r="C469" s="9">
        <f t="shared" si="151"/>
        <v>28.609240499999999</v>
      </c>
      <c r="D469" s="9">
        <f t="shared" si="152"/>
        <v>25.174583375219999</v>
      </c>
      <c r="E469" s="9">
        <f t="shared" si="153"/>
        <v>27.604874717805302</v>
      </c>
      <c r="F469" s="9">
        <f t="shared" si="154"/>
        <v>30.185930503920098</v>
      </c>
      <c r="G469" s="9">
        <f t="shared" si="155"/>
        <v>39.669343670568324</v>
      </c>
      <c r="H469" s="9">
        <f t="shared" si="156"/>
        <v>44.19387925387813</v>
      </c>
      <c r="I469" s="9">
        <f t="shared" si="157"/>
        <v>60.233835840611015</v>
      </c>
      <c r="J469" s="9">
        <f t="shared" si="158"/>
        <v>42.253586335951013</v>
      </c>
      <c r="K469" s="9">
        <f t="shared" si="159"/>
        <v>21.096826085467736</v>
      </c>
      <c r="L469" s="9">
        <f t="shared" si="160"/>
        <v>19.778274455126006</v>
      </c>
      <c r="M469" s="9">
        <f t="shared" si="161"/>
        <v>19.943093408918728</v>
      </c>
      <c r="N469" s="9">
        <f t="shared" si="162"/>
        <v>18.954179686162426</v>
      </c>
      <c r="O469" s="9">
        <f t="shared" si="163"/>
        <v>27.195127375798265</v>
      </c>
      <c r="P469" s="9">
        <f t="shared" si="164"/>
        <v>39.119778682701316</v>
      </c>
      <c r="Q469" s="9">
        <f t="shared" si="165"/>
        <v>41.769935604525166</v>
      </c>
      <c r="R469" s="9">
        <f t="shared" si="166"/>
        <v>55.272152186931031</v>
      </c>
      <c r="S469" s="9">
        <f t="shared" si="167"/>
        <v>69.632316454794392</v>
      </c>
      <c r="T469" s="11">
        <f t="shared" ref="T469:T475" si="168">S468*G438</f>
        <v>71.81862144455782</v>
      </c>
      <c r="U469" s="11">
        <f>T468*G438</f>
        <v>33.460948627578077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11</v>
      </c>
      <c r="C470" s="9">
        <f t="shared" si="151"/>
        <v>22.214233799999999</v>
      </c>
      <c r="D470" s="9">
        <f t="shared" si="152"/>
        <v>14.443917211532474</v>
      </c>
      <c r="E470" s="9">
        <f t="shared" si="153"/>
        <v>12.709865475334777</v>
      </c>
      <c r="F470" s="9">
        <f t="shared" si="154"/>
        <v>13.936844113659909</v>
      </c>
      <c r="G470" s="9">
        <f t="shared" si="155"/>
        <v>15.23993903828711</v>
      </c>
      <c r="H470" s="9">
        <f t="shared" si="156"/>
        <v>20.027819886148976</v>
      </c>
      <c r="I470" s="9">
        <f t="shared" si="157"/>
        <v>22.312117415332235</v>
      </c>
      <c r="J470" s="9">
        <f t="shared" si="158"/>
        <v>30.41019345532165</v>
      </c>
      <c r="K470" s="9">
        <f t="shared" si="159"/>
        <v>21.332523767165934</v>
      </c>
      <c r="L470" s="9">
        <f t="shared" si="160"/>
        <v>10.651132434102706</v>
      </c>
      <c r="M470" s="9">
        <f t="shared" si="161"/>
        <v>9.985436656971288</v>
      </c>
      <c r="N470" s="9">
        <f t="shared" si="162"/>
        <v>10.068648629112719</v>
      </c>
      <c r="O470" s="9">
        <f t="shared" si="163"/>
        <v>9.5693767962641534</v>
      </c>
      <c r="P470" s="9">
        <f t="shared" si="164"/>
        <v>13.729975403335525</v>
      </c>
      <c r="Q470" s="9">
        <f t="shared" si="165"/>
        <v>19.750361587767795</v>
      </c>
      <c r="R470" s="9">
        <f t="shared" si="166"/>
        <v>21.088343530224236</v>
      </c>
      <c r="S470" s="9">
        <f t="shared" si="167"/>
        <v>27.905193438856074</v>
      </c>
      <c r="T470" s="11">
        <f t="shared" si="168"/>
        <v>35.155194494599769</v>
      </c>
      <c r="U470" s="11">
        <f t="shared" ref="U470:U475" si="169">T469*G439</f>
        <v>36.258991999161388</v>
      </c>
      <c r="V470" s="11">
        <f t="shared" ref="V470:V475" si="170">U469*G439</f>
        <v>16.893393999609284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11</v>
      </c>
      <c r="C471" s="9">
        <f t="shared" si="151"/>
        <v>4.9982026050000004</v>
      </c>
      <c r="D471" s="9">
        <f t="shared" si="152"/>
        <v>10.093749204294459</v>
      </c>
      <c r="E471" s="9">
        <f t="shared" si="153"/>
        <v>6.5630567848259957</v>
      </c>
      <c r="F471" s="9">
        <f t="shared" si="154"/>
        <v>5.7751347934561679</v>
      </c>
      <c r="G471" s="9">
        <f t="shared" si="155"/>
        <v>6.3326518685794433</v>
      </c>
      <c r="H471" s="9">
        <f t="shared" si="156"/>
        <v>6.9247548182916212</v>
      </c>
      <c r="I471" s="9">
        <f t="shared" si="157"/>
        <v>9.1002819570382378</v>
      </c>
      <c r="J471" s="9">
        <f t="shared" si="158"/>
        <v>10.13822576257995</v>
      </c>
      <c r="K471" s="9">
        <f t="shared" si="159"/>
        <v>13.817846195176603</v>
      </c>
      <c r="L471" s="9">
        <f t="shared" si="160"/>
        <v>9.6931159876611996</v>
      </c>
      <c r="M471" s="9">
        <f t="shared" si="161"/>
        <v>4.8396834434847396</v>
      </c>
      <c r="N471" s="9">
        <f t="shared" si="162"/>
        <v>4.5372032282669439</v>
      </c>
      <c r="O471" s="9">
        <f t="shared" si="163"/>
        <v>4.5750132551691705</v>
      </c>
      <c r="P471" s="9">
        <f t="shared" si="164"/>
        <v>4.3481530937558226</v>
      </c>
      <c r="Q471" s="9">
        <f t="shared" si="165"/>
        <v>6.2386544388670497</v>
      </c>
      <c r="R471" s="9">
        <f t="shared" si="166"/>
        <v>8.9742098852429937</v>
      </c>
      <c r="S471" s="9">
        <f t="shared" si="167"/>
        <v>9.5821648698092439</v>
      </c>
      <c r="T471" s="11">
        <f t="shared" si="168"/>
        <v>12.679619139919939</v>
      </c>
      <c r="U471" s="11">
        <f t="shared" si="169"/>
        <v>15.973889518380929</v>
      </c>
      <c r="V471" s="11">
        <f t="shared" si="170"/>
        <v>16.475435296807511</v>
      </c>
      <c r="W471" s="11">
        <f>V470*G440</f>
        <v>7.676055081467136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11</v>
      </c>
      <c r="C472" s="9">
        <f t="shared" si="151"/>
        <v>4.4983823445000004</v>
      </c>
      <c r="D472" s="9">
        <f t="shared" si="152"/>
        <v>2.0439842138696283</v>
      </c>
      <c r="E472" s="9">
        <f t="shared" si="153"/>
        <v>4.1277766554917381</v>
      </c>
      <c r="F472" s="9">
        <f t="shared" si="154"/>
        <v>2.6839217060738361</v>
      </c>
      <c r="G472" s="9">
        <f t="shared" si="155"/>
        <v>2.361705853817353</v>
      </c>
      <c r="H472" s="9">
        <f t="shared" si="156"/>
        <v>2.5896990326802456</v>
      </c>
      <c r="I472" s="9">
        <f t="shared" si="157"/>
        <v>2.8318358922358486</v>
      </c>
      <c r="J472" s="9">
        <f t="shared" si="158"/>
        <v>3.7215043350466108</v>
      </c>
      <c r="K472" s="9">
        <f t="shared" si="159"/>
        <v>4.1459650704495177</v>
      </c>
      <c r="L472" s="9">
        <f t="shared" si="160"/>
        <v>5.6507232148544482</v>
      </c>
      <c r="M472" s="9">
        <f t="shared" si="161"/>
        <v>3.9639401656441655</v>
      </c>
      <c r="N472" s="9">
        <f t="shared" si="162"/>
        <v>1.9791587777400652</v>
      </c>
      <c r="O472" s="9">
        <f t="shared" si="163"/>
        <v>1.8554613541313112</v>
      </c>
      <c r="P472" s="9">
        <f t="shared" si="164"/>
        <v>1.8709235320824065</v>
      </c>
      <c r="Q472" s="9">
        <f t="shared" si="165"/>
        <v>1.7781504643758406</v>
      </c>
      <c r="R472" s="9">
        <f t="shared" si="166"/>
        <v>2.5512593619305539</v>
      </c>
      <c r="S472" s="9">
        <f t="shared" si="167"/>
        <v>3.669947936692223</v>
      </c>
      <c r="T472" s="11">
        <f t="shared" si="168"/>
        <v>3.9185673884034586</v>
      </c>
      <c r="U472" s="11">
        <f t="shared" si="169"/>
        <v>5.1852522612727396</v>
      </c>
      <c r="V472" s="11">
        <f t="shared" si="170"/>
        <v>6.532423871134398</v>
      </c>
      <c r="W472" s="11">
        <f>V471*G441</f>
        <v>6.7375279324646389</v>
      </c>
      <c r="X472" s="11">
        <f>W471*G441</f>
        <v>3.1390755139892068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11</v>
      </c>
      <c r="C473" s="9">
        <f t="shared" si="151"/>
        <v>4.0485441100500008</v>
      </c>
      <c r="D473" s="9">
        <f t="shared" si="152"/>
        <v>1.655627213234399</v>
      </c>
      <c r="E473" s="9">
        <f t="shared" si="153"/>
        <v>0.75228729546336948</v>
      </c>
      <c r="F473" s="9">
        <f t="shared" si="154"/>
        <v>1.5192259878357242</v>
      </c>
      <c r="G473" s="9">
        <f t="shared" si="155"/>
        <v>0.98781594681459794</v>
      </c>
      <c r="H473" s="9">
        <f t="shared" si="156"/>
        <v>0.86922457492207739</v>
      </c>
      <c r="I473" s="9">
        <f t="shared" si="157"/>
        <v>0.95313734232361746</v>
      </c>
      <c r="J473" s="9">
        <f t="shared" si="158"/>
        <v>1.0422556838308756</v>
      </c>
      <c r="K473" s="9">
        <f t="shared" si="159"/>
        <v>1.369697677834409</v>
      </c>
      <c r="L473" s="9">
        <f t="shared" si="160"/>
        <v>1.5259202242219481</v>
      </c>
      <c r="M473" s="9">
        <f t="shared" si="161"/>
        <v>2.0797456535474343</v>
      </c>
      <c r="N473" s="9">
        <f t="shared" si="162"/>
        <v>1.4589260554735737</v>
      </c>
      <c r="O473" s="9">
        <f t="shared" si="163"/>
        <v>0.72842832840666349</v>
      </c>
      <c r="P473" s="9">
        <f t="shared" si="164"/>
        <v>0.68290155788124707</v>
      </c>
      <c r="Q473" s="9">
        <f t="shared" si="165"/>
        <v>0.68859240419692447</v>
      </c>
      <c r="R473" s="9">
        <f t="shared" si="166"/>
        <v>0.65444732630286206</v>
      </c>
      <c r="S473" s="9">
        <f t="shared" si="167"/>
        <v>0.93898964208671509</v>
      </c>
      <c r="T473" s="11">
        <f t="shared" si="168"/>
        <v>1.3507223730259501</v>
      </c>
      <c r="U473" s="11">
        <f t="shared" si="169"/>
        <v>1.442226629104985</v>
      </c>
      <c r="V473" s="11">
        <f t="shared" si="170"/>
        <v>1.9084293183181087</v>
      </c>
      <c r="W473" s="11">
        <f>V472*G442</f>
        <v>2.4042551079846537</v>
      </c>
      <c r="X473" s="11">
        <f>W472*G442</f>
        <v>2.4797435479342793</v>
      </c>
      <c r="Y473" s="11">
        <f>X472*G442</f>
        <v>1.1553350621057437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11</v>
      </c>
      <c r="C474" s="9">
        <f t="shared" si="151"/>
        <v>3.6436896990450007</v>
      </c>
      <c r="D474" s="9">
        <f t="shared" si="152"/>
        <v>1.3410580427198633</v>
      </c>
      <c r="E474" s="9">
        <f t="shared" si="153"/>
        <v>0.54841743839279633</v>
      </c>
      <c r="F474" s="9">
        <f t="shared" si="154"/>
        <v>0.24919104265475475</v>
      </c>
      <c r="G474" s="9">
        <f t="shared" si="155"/>
        <v>0.50323528021804487</v>
      </c>
      <c r="H474" s="9">
        <f t="shared" si="156"/>
        <v>0.32720861726915768</v>
      </c>
      <c r="I474" s="9">
        <f t="shared" si="157"/>
        <v>0.28792587543639481</v>
      </c>
      <c r="J474" s="9">
        <f t="shared" si="158"/>
        <v>0.31572151963633577</v>
      </c>
      <c r="K474" s="9">
        <f t="shared" si="159"/>
        <v>0.34524148172233315</v>
      </c>
      <c r="L474" s="9">
        <f t="shared" si="160"/>
        <v>0.45370484723009946</v>
      </c>
      <c r="M474" s="9">
        <f t="shared" si="161"/>
        <v>0.50545270932381359</v>
      </c>
      <c r="N474" s="9">
        <f t="shared" si="162"/>
        <v>0.68890434676949086</v>
      </c>
      <c r="O474" s="9">
        <f t="shared" si="163"/>
        <v>0.48326125818158322</v>
      </c>
      <c r="P474" s="9">
        <f t="shared" si="164"/>
        <v>0.24128789060981168</v>
      </c>
      <c r="Q474" s="9">
        <f t="shared" si="165"/>
        <v>0.22620739744669846</v>
      </c>
      <c r="R474" s="9">
        <f t="shared" si="166"/>
        <v>0.22809245909208772</v>
      </c>
      <c r="S474" s="9">
        <f t="shared" si="167"/>
        <v>0.21678208921975278</v>
      </c>
      <c r="T474" s="11">
        <f t="shared" si="168"/>
        <v>0.3110351714892105</v>
      </c>
      <c r="U474" s="11">
        <f t="shared" si="169"/>
        <v>0.44741938153311572</v>
      </c>
      <c r="V474" s="11">
        <f t="shared" si="170"/>
        <v>0.47772966474165712</v>
      </c>
      <c r="W474" s="11">
        <f>V473*G443</f>
        <v>0.63215674986465131</v>
      </c>
      <c r="X474" s="11">
        <f>W473*G443</f>
        <v>0.79639632462181897</v>
      </c>
      <c r="Y474" s="11">
        <f>X473*G443</f>
        <v>0.821401456534676</v>
      </c>
      <c r="Z474" s="11">
        <f>Y473*G443</f>
        <v>0.38269840588547399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11</v>
      </c>
      <c r="C475" s="9">
        <f t="shared" si="151"/>
        <v>3.2793207291405002</v>
      </c>
      <c r="D475" s="9">
        <f t="shared" si="152"/>
        <v>1.0862570146030892</v>
      </c>
      <c r="E475" s="9">
        <f t="shared" si="153"/>
        <v>0.39979631258834858</v>
      </c>
      <c r="F475" s="9">
        <f t="shared" si="154"/>
        <v>0.16349424308578456</v>
      </c>
      <c r="G475" s="9">
        <f t="shared" si="155"/>
        <v>7.4288850153988353E-2</v>
      </c>
      <c r="H475" s="9">
        <f t="shared" si="156"/>
        <v>0.15002453509580571</v>
      </c>
      <c r="I475" s="9">
        <f t="shared" si="157"/>
        <v>9.7547454669468098E-2</v>
      </c>
      <c r="J475" s="9">
        <f t="shared" si="158"/>
        <v>8.5836481070408643E-2</v>
      </c>
      <c r="K475" s="9">
        <f t="shared" si="159"/>
        <v>9.4122920361743218E-2</v>
      </c>
      <c r="L475" s="9">
        <f t="shared" si="160"/>
        <v>0.10292341341556621</v>
      </c>
      <c r="M475" s="9">
        <f t="shared" si="161"/>
        <v>0.13525851913028991</v>
      </c>
      <c r="N475" s="9">
        <f t="shared" si="162"/>
        <v>0.15068559520780089</v>
      </c>
      <c r="O475" s="9">
        <f t="shared" si="163"/>
        <v>0.20537620952328972</v>
      </c>
      <c r="P475" s="9">
        <f t="shared" si="164"/>
        <v>0.14406987832230772</v>
      </c>
      <c r="Q475" s="9">
        <f t="shared" si="165"/>
        <v>7.1932761942485532E-2</v>
      </c>
      <c r="R475" s="9">
        <f t="shared" si="166"/>
        <v>6.7436964321080192E-2</v>
      </c>
      <c r="S475" s="9">
        <f t="shared" si="167"/>
        <v>6.7998939023755894E-2</v>
      </c>
      <c r="T475" s="11">
        <f t="shared" si="168"/>
        <v>6.4627090807701876E-2</v>
      </c>
      <c r="U475" s="11">
        <f t="shared" si="169"/>
        <v>9.2725825941485304E-2</v>
      </c>
      <c r="V475" s="11">
        <f t="shared" si="170"/>
        <v>0.13338469568006989</v>
      </c>
      <c r="W475" s="11">
        <f>V474*G444</f>
        <v>0.14242079931933252</v>
      </c>
      <c r="X475" s="11">
        <f>W474*G444</f>
        <v>0.18845861217247611</v>
      </c>
      <c r="Y475" s="11">
        <f>X474*G444</f>
        <v>0.23742172508578527</v>
      </c>
      <c r="Z475" s="11">
        <f>Y474*G444</f>
        <v>0.24487625666912388</v>
      </c>
      <c r="AA475" s="11">
        <f>Z474*G444</f>
        <v>0.1140900741299327</v>
      </c>
      <c r="AB475" s="10">
        <v>0</v>
      </c>
    </row>
    <row r="476" spans="1:28" x14ac:dyDescent="0.35">
      <c r="A476" s="8" t="s">
        <v>30</v>
      </c>
      <c r="B476" s="12">
        <f t="shared" ref="B476:AA476" si="171">SUM(B450:B475)</f>
        <v>4065</v>
      </c>
      <c r="C476" s="12">
        <f t="shared" si="171"/>
        <v>3907.6435537877355</v>
      </c>
      <c r="D476" s="12">
        <f t="shared" si="171"/>
        <v>3741.8052457819745</v>
      </c>
      <c r="E476" s="12">
        <f t="shared" si="171"/>
        <v>3532.33110776081</v>
      </c>
      <c r="F476" s="12">
        <f t="shared" si="171"/>
        <v>3291.9407333937347</v>
      </c>
      <c r="G476" s="12">
        <f t="shared" si="171"/>
        <v>3053.2085560153582</v>
      </c>
      <c r="H476" s="12">
        <f t="shared" si="171"/>
        <v>2839.5897644536185</v>
      </c>
      <c r="I476" s="12">
        <f t="shared" si="171"/>
        <v>2655.2875237348235</v>
      </c>
      <c r="J476" s="12">
        <f t="shared" si="171"/>
        <v>2504.2922997870337</v>
      </c>
      <c r="K476" s="12">
        <f t="shared" si="171"/>
        <v>2372.6267539068726</v>
      </c>
      <c r="L476" s="12">
        <f t="shared" si="171"/>
        <v>2234.3107199628716</v>
      </c>
      <c r="M476" s="12">
        <f t="shared" si="171"/>
        <v>2048.3913515964095</v>
      </c>
      <c r="N476" s="12">
        <f t="shared" si="171"/>
        <v>1802.2450187103238</v>
      </c>
      <c r="O476" s="12">
        <f t="shared" si="171"/>
        <v>1507.6501114331622</v>
      </c>
      <c r="P476" s="12">
        <f t="shared" si="171"/>
        <v>1175.7010843660782</v>
      </c>
      <c r="Q476" s="12">
        <f t="shared" si="171"/>
        <v>844.37048198948867</v>
      </c>
      <c r="R476" s="12">
        <f t="shared" si="171"/>
        <v>556.55244175262533</v>
      </c>
      <c r="S476" s="12">
        <f t="shared" si="171"/>
        <v>335.73943198155683</v>
      </c>
      <c r="T476" s="12">
        <f t="shared" si="171"/>
        <v>184.94724006716277</v>
      </c>
      <c r="U476" s="12">
        <f t="shared" si="171"/>
        <v>92.861454242972698</v>
      </c>
      <c r="V476" s="12">
        <f t="shared" si="171"/>
        <v>42.420796846291026</v>
      </c>
      <c r="W476" s="12">
        <f t="shared" si="171"/>
        <v>17.592415671100412</v>
      </c>
      <c r="X476" s="12">
        <f t="shared" si="171"/>
        <v>6.603673998717781</v>
      </c>
      <c r="Y476" s="12">
        <f t="shared" si="171"/>
        <v>2.2141582437262048</v>
      </c>
      <c r="Z476" s="12">
        <f t="shared" si="171"/>
        <v>0.62757466255459793</v>
      </c>
      <c r="AA476" s="12">
        <f t="shared" si="171"/>
        <v>0.1140900741299327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J477" si="172">1-($B476-C476)/$B476</f>
        <v>0.96128992713105421</v>
      </c>
      <c r="D477" s="13">
        <f t="shared" si="172"/>
        <v>0.92049329539531966</v>
      </c>
      <c r="E477" s="13">
        <f t="shared" si="172"/>
        <v>0.86896214213058054</v>
      </c>
      <c r="F477" s="13">
        <f t="shared" si="172"/>
        <v>0.80982551867004537</v>
      </c>
      <c r="G477" s="13">
        <f t="shared" si="172"/>
        <v>0.75109681574793563</v>
      </c>
      <c r="H477" s="13">
        <f t="shared" si="172"/>
        <v>0.69854606751626536</v>
      </c>
      <c r="I477" s="13">
        <f t="shared" si="172"/>
        <v>0.65320726291139564</v>
      </c>
      <c r="J477" s="13">
        <f t="shared" si="172"/>
        <v>0.61606206636827399</v>
      </c>
      <c r="K477" s="13">
        <f t="shared" ref="K477:AA477" si="173">1-($B476-K476)/$B476</f>
        <v>0.58367201818127246</v>
      </c>
      <c r="L477" s="13">
        <f t="shared" si="173"/>
        <v>0.54964593357020219</v>
      </c>
      <c r="M477" s="13">
        <f t="shared" si="173"/>
        <v>0.50390931158583263</v>
      </c>
      <c r="N477" s="13">
        <f t="shared" si="173"/>
        <v>0.44335670816982142</v>
      </c>
      <c r="O477" s="13">
        <f t="shared" si="173"/>
        <v>0.37088563626892057</v>
      </c>
      <c r="P477" s="13">
        <f t="shared" si="173"/>
        <v>0.28922535900764534</v>
      </c>
      <c r="Q477" s="13">
        <f t="shared" si="173"/>
        <v>0.20771721574157165</v>
      </c>
      <c r="R477" s="13">
        <f t="shared" si="173"/>
        <v>0.13691326980384388</v>
      </c>
      <c r="S477" s="13">
        <f t="shared" si="173"/>
        <v>8.2592726194724908E-2</v>
      </c>
      <c r="T477" s="13">
        <f t="shared" si="173"/>
        <v>4.5497476031282402E-2</v>
      </c>
      <c r="U477" s="13">
        <f t="shared" si="173"/>
        <v>2.2844146185233116E-2</v>
      </c>
      <c r="V477" s="13">
        <f t="shared" si="173"/>
        <v>1.0435620380391364E-2</v>
      </c>
      <c r="W477" s="13">
        <f t="shared" si="173"/>
        <v>4.3277775328659507E-3</v>
      </c>
      <c r="X477" s="13">
        <f t="shared" si="173"/>
        <v>1.6245200488850253E-3</v>
      </c>
      <c r="Y477" s="13">
        <f t="shared" si="173"/>
        <v>5.4468837484034083E-4</v>
      </c>
      <c r="Z477" s="13">
        <f t="shared" si="173"/>
        <v>1.5438491083752393E-4</v>
      </c>
      <c r="AA477" s="13">
        <f t="shared" si="173"/>
        <v>2.8066438900298252E-5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8213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74">I3</f>
        <v>103</v>
      </c>
      <c r="F485" s="3">
        <v>0</v>
      </c>
      <c r="G485" s="6">
        <f t="shared" ref="G485:G510" si="175">G96</f>
        <v>1</v>
      </c>
    </row>
    <row r="486" spans="1:28" x14ac:dyDescent="0.35">
      <c r="A486" s="3">
        <v>2000</v>
      </c>
      <c r="B486" s="3">
        <f t="shared" si="174"/>
        <v>70</v>
      </c>
      <c r="F486" s="3">
        <v>1</v>
      </c>
      <c r="G486" s="6">
        <f t="shared" si="175"/>
        <v>1.0900000000000001</v>
      </c>
    </row>
    <row r="487" spans="1:28" x14ac:dyDescent="0.35">
      <c r="A487" s="3">
        <v>2001</v>
      </c>
      <c r="B487" s="3">
        <f t="shared" si="174"/>
        <v>76</v>
      </c>
      <c r="F487" s="3">
        <v>2</v>
      </c>
      <c r="G487" s="6">
        <f t="shared" si="175"/>
        <v>1.06</v>
      </c>
    </row>
    <row r="488" spans="1:28" x14ac:dyDescent="0.35">
      <c r="A488" s="3">
        <v>2002</v>
      </c>
      <c r="B488" s="3">
        <f t="shared" si="174"/>
        <v>103</v>
      </c>
      <c r="F488" s="3">
        <v>3</v>
      </c>
      <c r="G488" s="6">
        <f t="shared" si="175"/>
        <v>1.04</v>
      </c>
    </row>
    <row r="489" spans="1:28" x14ac:dyDescent="0.35">
      <c r="A489" s="3">
        <v>2003</v>
      </c>
      <c r="B489" s="3">
        <f t="shared" si="174"/>
        <v>147</v>
      </c>
      <c r="F489" s="3">
        <v>4</v>
      </c>
      <c r="G489" s="6">
        <f t="shared" si="175"/>
        <v>1.02</v>
      </c>
    </row>
    <row r="490" spans="1:28" x14ac:dyDescent="0.35">
      <c r="A490" s="3">
        <v>2004</v>
      </c>
      <c r="B490" s="3">
        <f t="shared" si="174"/>
        <v>192</v>
      </c>
      <c r="F490" s="3">
        <v>5</v>
      </c>
      <c r="G490" s="6">
        <f t="shared" si="175"/>
        <v>1.01</v>
      </c>
    </row>
    <row r="491" spans="1:28" x14ac:dyDescent="0.35">
      <c r="A491" s="3">
        <v>2005</v>
      </c>
      <c r="B491" s="3">
        <f t="shared" si="174"/>
        <v>368</v>
      </c>
      <c r="F491" s="3">
        <v>6</v>
      </c>
      <c r="G491" s="6">
        <f t="shared" si="175"/>
        <v>1</v>
      </c>
    </row>
    <row r="492" spans="1:28" x14ac:dyDescent="0.35">
      <c r="A492" s="3">
        <v>2006</v>
      </c>
      <c r="B492" s="3">
        <f t="shared" si="174"/>
        <v>521</v>
      </c>
      <c r="F492" s="3">
        <v>7</v>
      </c>
      <c r="G492" s="6">
        <f t="shared" si="175"/>
        <v>1</v>
      </c>
    </row>
    <row r="493" spans="1:28" x14ac:dyDescent="0.35">
      <c r="A493" s="3">
        <v>2007</v>
      </c>
      <c r="B493" s="3">
        <f t="shared" si="174"/>
        <v>587</v>
      </c>
      <c r="F493" s="3">
        <v>8</v>
      </c>
      <c r="G493" s="6">
        <f t="shared" si="175"/>
        <v>1</v>
      </c>
    </row>
    <row r="494" spans="1:28" x14ac:dyDescent="0.35">
      <c r="A494" s="3">
        <v>2008</v>
      </c>
      <c r="B494" s="3">
        <f t="shared" si="174"/>
        <v>493</v>
      </c>
      <c r="F494" s="3">
        <v>9</v>
      </c>
      <c r="G494" s="6">
        <f t="shared" si="175"/>
        <v>1</v>
      </c>
    </row>
    <row r="495" spans="1:28" x14ac:dyDescent="0.35">
      <c r="A495" s="3">
        <v>2009</v>
      </c>
      <c r="B495" s="3">
        <f t="shared" si="174"/>
        <v>279</v>
      </c>
      <c r="F495" s="3">
        <v>10</v>
      </c>
      <c r="G495" s="6">
        <f t="shared" si="175"/>
        <v>1.1000000000000001</v>
      </c>
    </row>
    <row r="496" spans="1:28" x14ac:dyDescent="0.35">
      <c r="A496" s="3">
        <v>2010</v>
      </c>
      <c r="B496" s="3">
        <f t="shared" si="174"/>
        <v>224</v>
      </c>
      <c r="F496" s="3">
        <v>11</v>
      </c>
      <c r="G496" s="6">
        <f t="shared" si="175"/>
        <v>1</v>
      </c>
    </row>
    <row r="497" spans="1:7" x14ac:dyDescent="0.35">
      <c r="A497" s="3">
        <v>2011</v>
      </c>
      <c r="B497" s="3">
        <f t="shared" si="174"/>
        <v>265</v>
      </c>
      <c r="F497" s="3">
        <v>12</v>
      </c>
      <c r="G497" s="6">
        <f t="shared" si="175"/>
        <v>0.99</v>
      </c>
    </row>
    <row r="498" spans="1:7" x14ac:dyDescent="0.35">
      <c r="A498" s="3">
        <v>2012</v>
      </c>
      <c r="B498" s="3">
        <f t="shared" si="174"/>
        <v>225</v>
      </c>
      <c r="F498" s="3">
        <v>13</v>
      </c>
      <c r="G498" s="6">
        <f t="shared" si="175"/>
        <v>0.95</v>
      </c>
    </row>
    <row r="499" spans="1:7" x14ac:dyDescent="0.35">
      <c r="A499" s="3">
        <v>2013</v>
      </c>
      <c r="B499" s="3">
        <f t="shared" si="174"/>
        <v>298</v>
      </c>
      <c r="F499" s="3">
        <v>14</v>
      </c>
      <c r="G499" s="6">
        <f t="shared" si="175"/>
        <v>0.85499999999999998</v>
      </c>
    </row>
    <row r="500" spans="1:7" x14ac:dyDescent="0.35">
      <c r="A500" s="3">
        <v>2014</v>
      </c>
      <c r="B500" s="3">
        <f t="shared" si="174"/>
        <v>477</v>
      </c>
      <c r="F500" s="3">
        <v>15</v>
      </c>
      <c r="G500" s="6">
        <f t="shared" si="175"/>
        <v>0.76949999999999996</v>
      </c>
    </row>
    <row r="501" spans="1:7" x14ac:dyDescent="0.35">
      <c r="A501" s="3">
        <v>2015</v>
      </c>
      <c r="B501" s="3">
        <f t="shared" si="174"/>
        <v>692</v>
      </c>
      <c r="F501" s="3">
        <v>16</v>
      </c>
      <c r="G501" s="6">
        <f t="shared" si="175"/>
        <v>0.69255</v>
      </c>
    </row>
    <row r="502" spans="1:7" x14ac:dyDescent="0.35">
      <c r="A502" s="3">
        <v>2016</v>
      </c>
      <c r="B502" s="3">
        <f t="shared" si="174"/>
        <v>881</v>
      </c>
      <c r="F502" s="3">
        <v>17</v>
      </c>
      <c r="G502" s="6">
        <f t="shared" si="175"/>
        <v>0.62329500000000004</v>
      </c>
    </row>
    <row r="503" spans="1:7" x14ac:dyDescent="0.35">
      <c r="A503" s="3">
        <v>2017</v>
      </c>
      <c r="B503" s="3">
        <f t="shared" si="174"/>
        <v>888</v>
      </c>
      <c r="F503" s="3">
        <v>18</v>
      </c>
      <c r="G503" s="6">
        <f t="shared" si="175"/>
        <v>0.56096550000000001</v>
      </c>
    </row>
    <row r="504" spans="1:7" x14ac:dyDescent="0.35">
      <c r="A504" s="3">
        <v>2018</v>
      </c>
      <c r="B504" s="3">
        <f t="shared" si="174"/>
        <v>892</v>
      </c>
      <c r="F504" s="3">
        <v>19</v>
      </c>
      <c r="G504" s="6">
        <f t="shared" si="175"/>
        <v>0.50486894999999998</v>
      </c>
    </row>
    <row r="505" spans="1:7" x14ac:dyDescent="0.35">
      <c r="A505" s="3">
        <v>2019</v>
      </c>
      <c r="B505" s="3">
        <f t="shared" si="174"/>
        <v>432</v>
      </c>
      <c r="F505" s="3">
        <v>20</v>
      </c>
      <c r="G505" s="6">
        <f t="shared" si="175"/>
        <v>0.45438205500000001</v>
      </c>
    </row>
    <row r="506" spans="1:7" x14ac:dyDescent="0.35">
      <c r="F506" s="3">
        <v>21</v>
      </c>
      <c r="G506" s="6">
        <f t="shared" si="175"/>
        <v>0.40894384950000001</v>
      </c>
    </row>
    <row r="507" spans="1:7" x14ac:dyDescent="0.35">
      <c r="F507" s="3">
        <v>22</v>
      </c>
      <c r="G507" s="6">
        <f t="shared" si="175"/>
        <v>0.36804946455000004</v>
      </c>
    </row>
    <row r="508" spans="1:7" x14ac:dyDescent="0.35">
      <c r="F508" s="3">
        <v>23</v>
      </c>
      <c r="G508" s="6">
        <f t="shared" si="175"/>
        <v>0.33124451809500005</v>
      </c>
    </row>
    <row r="509" spans="1:7" x14ac:dyDescent="0.35">
      <c r="F509" s="3">
        <v>24</v>
      </c>
      <c r="G509" s="6">
        <f t="shared" si="175"/>
        <v>0.29812006628550003</v>
      </c>
    </row>
    <row r="510" spans="1:7" x14ac:dyDescent="0.35">
      <c r="F510" s="3">
        <v>25</v>
      </c>
      <c r="G510" s="6">
        <f t="shared" si="175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432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892</v>
      </c>
      <c r="C516" s="9">
        <f>B515*G485</f>
        <v>432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888</v>
      </c>
      <c r="C517" s="9">
        <f t="shared" ref="C517:C540" si="176">B516*G486</f>
        <v>972.28000000000009</v>
      </c>
      <c r="D517" s="9">
        <f>C516*G486</f>
        <v>470.88000000000005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881</v>
      </c>
      <c r="C518" s="9">
        <f t="shared" si="176"/>
        <v>941.28000000000009</v>
      </c>
      <c r="D518" s="9">
        <f t="shared" ref="D518:D540" si="177">C517*G487</f>
        <v>1030.6168000000002</v>
      </c>
      <c r="E518" s="9">
        <f>D517*G487</f>
        <v>499.13280000000009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692</v>
      </c>
      <c r="C519" s="9">
        <f t="shared" si="176"/>
        <v>916.24</v>
      </c>
      <c r="D519" s="9">
        <f t="shared" si="177"/>
        <v>978.9312000000001</v>
      </c>
      <c r="E519" s="9">
        <f t="shared" ref="E519:E540" si="178">D518*G488</f>
        <v>1071.8414720000003</v>
      </c>
      <c r="F519" s="9">
        <f>E518*G488</f>
        <v>519.09811200000013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477</v>
      </c>
      <c r="C520" s="9">
        <f t="shared" si="176"/>
        <v>705.84</v>
      </c>
      <c r="D520" s="9">
        <f t="shared" si="177"/>
        <v>934.56479999999999</v>
      </c>
      <c r="E520" s="9">
        <f t="shared" si="178"/>
        <v>998.50982400000009</v>
      </c>
      <c r="F520" s="9">
        <f t="shared" ref="F520:F540" si="179">E519*G489</f>
        <v>1093.2783014400004</v>
      </c>
      <c r="G520" s="9">
        <f>F519*G489</f>
        <v>529.48007424000014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298</v>
      </c>
      <c r="C521" s="9">
        <f t="shared" si="176"/>
        <v>481.77</v>
      </c>
      <c r="D521" s="9">
        <f t="shared" si="177"/>
        <v>712.89840000000004</v>
      </c>
      <c r="E521" s="9">
        <f t="shared" si="178"/>
        <v>943.91044799999997</v>
      </c>
      <c r="F521" s="9">
        <f t="shared" si="179"/>
        <v>1008.4949222400001</v>
      </c>
      <c r="G521" s="9">
        <f t="shared" ref="G521:G540" si="180">F520*G490</f>
        <v>1104.2110844544004</v>
      </c>
      <c r="H521" s="9">
        <f>G520*G490</f>
        <v>534.77487498240009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225</v>
      </c>
      <c r="C522" s="9">
        <f t="shared" si="176"/>
        <v>298</v>
      </c>
      <c r="D522" s="9">
        <f t="shared" si="177"/>
        <v>481.77</v>
      </c>
      <c r="E522" s="9">
        <f t="shared" si="178"/>
        <v>712.89840000000004</v>
      </c>
      <c r="F522" s="9">
        <f t="shared" si="179"/>
        <v>943.91044799999997</v>
      </c>
      <c r="G522" s="9">
        <f t="shared" si="180"/>
        <v>1008.4949222400001</v>
      </c>
      <c r="H522" s="9">
        <f t="shared" ref="H522:H540" si="181">G521*G491</f>
        <v>1104.2110844544004</v>
      </c>
      <c r="I522" s="9">
        <f>H521*G491</f>
        <v>534.77487498240009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265</v>
      </c>
      <c r="C523" s="9">
        <f t="shared" si="176"/>
        <v>225</v>
      </c>
      <c r="D523" s="9">
        <f t="shared" si="177"/>
        <v>298</v>
      </c>
      <c r="E523" s="9">
        <f t="shared" si="178"/>
        <v>481.77</v>
      </c>
      <c r="F523" s="9">
        <f t="shared" si="179"/>
        <v>712.89840000000004</v>
      </c>
      <c r="G523" s="9">
        <f t="shared" si="180"/>
        <v>943.91044799999997</v>
      </c>
      <c r="H523" s="9">
        <f t="shared" si="181"/>
        <v>1008.4949222400001</v>
      </c>
      <c r="I523" s="9">
        <f t="shared" ref="I523:I540" si="182">H522*G492</f>
        <v>1104.2110844544004</v>
      </c>
      <c r="J523" s="9">
        <f>I522*G492</f>
        <v>534.77487498240009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224</v>
      </c>
      <c r="C524" s="9">
        <f t="shared" si="176"/>
        <v>265</v>
      </c>
      <c r="D524" s="9">
        <f t="shared" si="177"/>
        <v>225</v>
      </c>
      <c r="E524" s="9">
        <f t="shared" si="178"/>
        <v>298</v>
      </c>
      <c r="F524" s="9">
        <f t="shared" si="179"/>
        <v>481.77</v>
      </c>
      <c r="G524" s="9">
        <f t="shared" si="180"/>
        <v>712.89840000000004</v>
      </c>
      <c r="H524" s="9">
        <f t="shared" si="181"/>
        <v>943.91044799999997</v>
      </c>
      <c r="I524" s="9">
        <f t="shared" si="182"/>
        <v>1008.4949222400001</v>
      </c>
      <c r="J524" s="9">
        <f t="shared" ref="J524:J540" si="183">I523*G493</f>
        <v>1104.2110844544004</v>
      </c>
      <c r="K524" s="9">
        <f>J523*G493</f>
        <v>534.77487498240009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279</v>
      </c>
      <c r="C525" s="9">
        <f t="shared" si="176"/>
        <v>224</v>
      </c>
      <c r="D525" s="9">
        <f t="shared" si="177"/>
        <v>265</v>
      </c>
      <c r="E525" s="9">
        <f t="shared" si="178"/>
        <v>225</v>
      </c>
      <c r="F525" s="9">
        <f t="shared" si="179"/>
        <v>298</v>
      </c>
      <c r="G525" s="9">
        <f t="shared" si="180"/>
        <v>481.77</v>
      </c>
      <c r="H525" s="9">
        <f t="shared" si="181"/>
        <v>712.89840000000004</v>
      </c>
      <c r="I525" s="9">
        <f t="shared" si="182"/>
        <v>943.91044799999997</v>
      </c>
      <c r="J525" s="9">
        <f t="shared" si="183"/>
        <v>1008.4949222400001</v>
      </c>
      <c r="K525" s="9">
        <f t="shared" ref="K525:K540" si="184">J524*G494</f>
        <v>1104.2110844544004</v>
      </c>
      <c r="L525" s="9">
        <f>K524*G494</f>
        <v>534.77487498240009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493</v>
      </c>
      <c r="C526" s="9">
        <f t="shared" si="176"/>
        <v>306.90000000000003</v>
      </c>
      <c r="D526" s="9">
        <f t="shared" si="177"/>
        <v>246.40000000000003</v>
      </c>
      <c r="E526" s="9">
        <f t="shared" si="178"/>
        <v>291.5</v>
      </c>
      <c r="F526" s="9">
        <f t="shared" si="179"/>
        <v>247.50000000000003</v>
      </c>
      <c r="G526" s="9">
        <f t="shared" si="180"/>
        <v>327.8</v>
      </c>
      <c r="H526" s="9">
        <f t="shared" si="181"/>
        <v>529.947</v>
      </c>
      <c r="I526" s="9">
        <f t="shared" si="182"/>
        <v>784.18824000000006</v>
      </c>
      <c r="J526" s="9">
        <f t="shared" si="183"/>
        <v>1038.3014928</v>
      </c>
      <c r="K526" s="9">
        <f t="shared" si="184"/>
        <v>1109.3444144640002</v>
      </c>
      <c r="L526" s="9">
        <f t="shared" ref="L526:L540" si="185">K525*G495</f>
        <v>1214.6321928998404</v>
      </c>
      <c r="M526" s="9">
        <f>L525*G495</f>
        <v>588.25236248064016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587</v>
      </c>
      <c r="C527" s="9">
        <f t="shared" si="176"/>
        <v>493</v>
      </c>
      <c r="D527" s="9">
        <f t="shared" si="177"/>
        <v>306.90000000000003</v>
      </c>
      <c r="E527" s="9">
        <f t="shared" si="178"/>
        <v>246.40000000000003</v>
      </c>
      <c r="F527" s="9">
        <f t="shared" si="179"/>
        <v>291.5</v>
      </c>
      <c r="G527" s="9">
        <f t="shared" si="180"/>
        <v>247.50000000000003</v>
      </c>
      <c r="H527" s="9">
        <f t="shared" si="181"/>
        <v>327.8</v>
      </c>
      <c r="I527" s="9">
        <f t="shared" si="182"/>
        <v>529.947</v>
      </c>
      <c r="J527" s="9">
        <f t="shared" si="183"/>
        <v>784.18824000000006</v>
      </c>
      <c r="K527" s="9">
        <f t="shared" si="184"/>
        <v>1038.3014928</v>
      </c>
      <c r="L527" s="9">
        <f t="shared" si="185"/>
        <v>1109.3444144640002</v>
      </c>
      <c r="M527" s="9">
        <f t="shared" ref="M527:M540" si="186">L526*G496</f>
        <v>1214.6321928998404</v>
      </c>
      <c r="N527" s="9">
        <f>M526*G496</f>
        <v>588.25236248064016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521</v>
      </c>
      <c r="C528" s="9">
        <f t="shared" si="176"/>
        <v>581.13</v>
      </c>
      <c r="D528" s="9">
        <f t="shared" si="177"/>
        <v>488.07</v>
      </c>
      <c r="E528" s="9">
        <f t="shared" si="178"/>
        <v>303.83100000000002</v>
      </c>
      <c r="F528" s="9">
        <f t="shared" si="179"/>
        <v>243.93600000000004</v>
      </c>
      <c r="G528" s="9">
        <f t="shared" si="180"/>
        <v>288.58499999999998</v>
      </c>
      <c r="H528" s="9">
        <f t="shared" si="181"/>
        <v>245.02500000000003</v>
      </c>
      <c r="I528" s="9">
        <f t="shared" si="182"/>
        <v>324.52199999999999</v>
      </c>
      <c r="J528" s="9">
        <f t="shared" si="183"/>
        <v>524.64752999999996</v>
      </c>
      <c r="K528" s="9">
        <f t="shared" si="184"/>
        <v>776.34635760000003</v>
      </c>
      <c r="L528" s="9">
        <f t="shared" si="185"/>
        <v>1027.918477872</v>
      </c>
      <c r="M528" s="9">
        <f t="shared" si="186"/>
        <v>1098.2509703193602</v>
      </c>
      <c r="N528" s="9">
        <f t="shared" ref="N528:N540" si="187">M527*G497</f>
        <v>1202.4858709708421</v>
      </c>
      <c r="O528" s="9">
        <f>N527*G497</f>
        <v>582.36983885583379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368</v>
      </c>
      <c r="C529" s="9">
        <f t="shared" si="176"/>
        <v>494.95</v>
      </c>
      <c r="D529" s="9">
        <f t="shared" si="177"/>
        <v>552.07349999999997</v>
      </c>
      <c r="E529" s="9">
        <f t="shared" si="178"/>
        <v>463.66649999999998</v>
      </c>
      <c r="F529" s="9">
        <f t="shared" si="179"/>
        <v>288.63945000000001</v>
      </c>
      <c r="G529" s="9">
        <f t="shared" si="180"/>
        <v>231.73920000000001</v>
      </c>
      <c r="H529" s="9">
        <f t="shared" si="181"/>
        <v>274.15574999999995</v>
      </c>
      <c r="I529" s="9">
        <f t="shared" si="182"/>
        <v>232.77375000000004</v>
      </c>
      <c r="J529" s="9">
        <f t="shared" si="183"/>
        <v>308.29589999999996</v>
      </c>
      <c r="K529" s="9">
        <f t="shared" si="184"/>
        <v>498.41515349999992</v>
      </c>
      <c r="L529" s="9">
        <f t="shared" si="185"/>
        <v>737.52903972000001</v>
      </c>
      <c r="M529" s="9">
        <f t="shared" si="186"/>
        <v>976.52255397839997</v>
      </c>
      <c r="N529" s="9">
        <f t="shared" si="187"/>
        <v>1043.3384218033923</v>
      </c>
      <c r="O529" s="9">
        <f t="shared" ref="O529:O540" si="188">N528*G498</f>
        <v>1142.3615774222999</v>
      </c>
      <c r="P529" s="9">
        <f>O528*G498</f>
        <v>553.25134691304208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192</v>
      </c>
      <c r="C530" s="9">
        <f t="shared" si="176"/>
        <v>314.64</v>
      </c>
      <c r="D530" s="9">
        <f t="shared" si="177"/>
        <v>423.18224999999995</v>
      </c>
      <c r="E530" s="9">
        <f t="shared" si="178"/>
        <v>472.02284249999997</v>
      </c>
      <c r="F530" s="9">
        <f t="shared" si="179"/>
        <v>396.43485749999996</v>
      </c>
      <c r="G530" s="9">
        <f t="shared" si="180"/>
        <v>246.78672975000001</v>
      </c>
      <c r="H530" s="9">
        <f t="shared" si="181"/>
        <v>198.13701600000002</v>
      </c>
      <c r="I530" s="9">
        <f t="shared" si="182"/>
        <v>234.40316624999997</v>
      </c>
      <c r="J530" s="9">
        <f t="shared" si="183"/>
        <v>199.02155625000003</v>
      </c>
      <c r="K530" s="9">
        <f t="shared" si="184"/>
        <v>263.59299449999997</v>
      </c>
      <c r="L530" s="9">
        <f t="shared" si="185"/>
        <v>426.14495624249992</v>
      </c>
      <c r="M530" s="9">
        <f t="shared" si="186"/>
        <v>630.58732896059996</v>
      </c>
      <c r="N530" s="9">
        <f t="shared" si="187"/>
        <v>834.92678365153199</v>
      </c>
      <c r="O530" s="9">
        <f t="shared" si="188"/>
        <v>892.05435064190044</v>
      </c>
      <c r="P530" s="9">
        <f t="shared" ref="P530:P540" si="189">O529*G499</f>
        <v>976.71914869606644</v>
      </c>
      <c r="Q530" s="9">
        <f>P529*G499</f>
        <v>473.029901610651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147</v>
      </c>
      <c r="C531" s="9">
        <f t="shared" si="176"/>
        <v>147.744</v>
      </c>
      <c r="D531" s="9">
        <f t="shared" si="177"/>
        <v>242.11547999999999</v>
      </c>
      <c r="E531" s="9">
        <f t="shared" si="178"/>
        <v>325.63874137499994</v>
      </c>
      <c r="F531" s="9">
        <f t="shared" si="179"/>
        <v>363.22157730374994</v>
      </c>
      <c r="G531" s="9">
        <f t="shared" si="180"/>
        <v>305.05662284624998</v>
      </c>
      <c r="H531" s="9">
        <f t="shared" si="181"/>
        <v>189.902388542625</v>
      </c>
      <c r="I531" s="9">
        <f t="shared" si="182"/>
        <v>152.46643381200002</v>
      </c>
      <c r="J531" s="9">
        <f t="shared" si="183"/>
        <v>180.37323642937497</v>
      </c>
      <c r="K531" s="9">
        <f t="shared" si="184"/>
        <v>153.147087534375</v>
      </c>
      <c r="L531" s="9">
        <f t="shared" si="185"/>
        <v>202.83480926774996</v>
      </c>
      <c r="M531" s="9">
        <f t="shared" si="186"/>
        <v>327.91854382860367</v>
      </c>
      <c r="N531" s="9">
        <f t="shared" si="187"/>
        <v>485.23694963518165</v>
      </c>
      <c r="O531" s="9">
        <f t="shared" si="188"/>
        <v>642.47616001985386</v>
      </c>
      <c r="P531" s="9">
        <f t="shared" si="189"/>
        <v>686.43582281894237</v>
      </c>
      <c r="Q531" s="9">
        <f t="shared" ref="Q531:Q540" si="190">P530*G500</f>
        <v>751.58538492162313</v>
      </c>
      <c r="R531" s="9">
        <f>Q530*G500</f>
        <v>363.99650928939593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103</v>
      </c>
      <c r="C532" s="9">
        <f t="shared" si="176"/>
        <v>101.80485</v>
      </c>
      <c r="D532" s="9">
        <f t="shared" si="177"/>
        <v>102.3201072</v>
      </c>
      <c r="E532" s="9">
        <f t="shared" si="178"/>
        <v>167.67707567399998</v>
      </c>
      <c r="F532" s="9">
        <f t="shared" si="179"/>
        <v>225.52111033925621</v>
      </c>
      <c r="G532" s="9">
        <f t="shared" si="180"/>
        <v>251.54910336171201</v>
      </c>
      <c r="H532" s="9">
        <f t="shared" si="181"/>
        <v>211.26696415217043</v>
      </c>
      <c r="I532" s="9">
        <f t="shared" si="182"/>
        <v>131.51689918519494</v>
      </c>
      <c r="J532" s="9">
        <f t="shared" si="183"/>
        <v>105.59062873650062</v>
      </c>
      <c r="K532" s="9">
        <f t="shared" si="184"/>
        <v>124.91748488916363</v>
      </c>
      <c r="L532" s="9">
        <f t="shared" si="185"/>
        <v>106.0620154719314</v>
      </c>
      <c r="M532" s="9">
        <f t="shared" si="186"/>
        <v>140.47324715838025</v>
      </c>
      <c r="N532" s="9">
        <f t="shared" si="187"/>
        <v>227.09998752849947</v>
      </c>
      <c r="O532" s="9">
        <f t="shared" si="188"/>
        <v>336.05084946984505</v>
      </c>
      <c r="P532" s="9">
        <f t="shared" si="189"/>
        <v>444.9468646217498</v>
      </c>
      <c r="Q532" s="9">
        <f t="shared" si="190"/>
        <v>475.39112909325854</v>
      </c>
      <c r="R532" s="9">
        <f t="shared" ref="R532:R540" si="191">Q531*G501</f>
        <v>520.51045832747013</v>
      </c>
      <c r="S532" s="9">
        <f>R531*G501</f>
        <v>252.08578250837115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76</v>
      </c>
      <c r="C533" s="9">
        <f t="shared" si="176"/>
        <v>64.199385000000007</v>
      </c>
      <c r="D533" s="9">
        <f t="shared" si="177"/>
        <v>63.454453980750003</v>
      </c>
      <c r="E533" s="9">
        <f t="shared" si="178"/>
        <v>63.775611217224004</v>
      </c>
      <c r="F533" s="9">
        <f t="shared" si="179"/>
        <v>104.51228288222582</v>
      </c>
      <c r="G533" s="9">
        <f t="shared" si="180"/>
        <v>140.56618046890671</v>
      </c>
      <c r="H533" s="9">
        <f t="shared" si="181"/>
        <v>156.7892983798383</v>
      </c>
      <c r="I533" s="9">
        <f t="shared" si="182"/>
        <v>131.68164242122708</v>
      </c>
      <c r="J533" s="9">
        <f t="shared" si="183"/>
        <v>81.973825677636086</v>
      </c>
      <c r="K533" s="9">
        <f t="shared" si="184"/>
        <v>65.814110938317157</v>
      </c>
      <c r="L533" s="9">
        <f t="shared" si="185"/>
        <v>77.860443743991254</v>
      </c>
      <c r="M533" s="9">
        <f t="shared" si="186"/>
        <v>66.107923933577482</v>
      </c>
      <c r="N533" s="9">
        <f t="shared" si="187"/>
        <v>87.556272587582626</v>
      </c>
      <c r="O533" s="9">
        <f t="shared" si="188"/>
        <v>141.55028672657608</v>
      </c>
      <c r="P533" s="9">
        <f t="shared" si="189"/>
        <v>209.45881422030709</v>
      </c>
      <c r="Q533" s="9">
        <f t="shared" si="190"/>
        <v>277.33315598441357</v>
      </c>
      <c r="R533" s="9">
        <f t="shared" si="191"/>
        <v>296.30891380818258</v>
      </c>
      <c r="S533" s="9">
        <f t="shared" ref="S533:S540" si="192">R532*G502</f>
        <v>324.43156612322053</v>
      </c>
      <c r="T533" s="11">
        <f>S532*G502</f>
        <v>157.1238078085552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70</v>
      </c>
      <c r="C534" s="9">
        <f t="shared" si="176"/>
        <v>42.633378</v>
      </c>
      <c r="D534" s="9">
        <f t="shared" si="177"/>
        <v>36.013640106217501</v>
      </c>
      <c r="E534" s="9">
        <f t="shared" si="178"/>
        <v>35.595759504538414</v>
      </c>
      <c r="F534" s="9">
        <f t="shared" si="179"/>
        <v>35.775917634275672</v>
      </c>
      <c r="G534" s="9">
        <f t="shared" si="180"/>
        <v>58.627785023169245</v>
      </c>
      <c r="H534" s="9">
        <f t="shared" si="181"/>
        <v>78.852777709830491</v>
      </c>
      <c r="I534" s="9">
        <f t="shared" si="182"/>
        <v>87.953387160295179</v>
      </c>
      <c r="J534" s="9">
        <f t="shared" si="183"/>
        <v>73.868858381644856</v>
      </c>
      <c r="K534" s="9">
        <f t="shared" si="184"/>
        <v>45.984488108167966</v>
      </c>
      <c r="L534" s="9">
        <f t="shared" si="185"/>
        <v>36.919445649568551</v>
      </c>
      <c r="M534" s="9">
        <f t="shared" si="186"/>
        <v>43.677022755069927</v>
      </c>
      <c r="N534" s="9">
        <f t="shared" si="187"/>
        <v>37.084264603361262</v>
      </c>
      <c r="O534" s="9">
        <f t="shared" si="188"/>
        <v>49.11604823022958</v>
      </c>
      <c r="P534" s="9">
        <f t="shared" si="189"/>
        <v>79.404827368717108</v>
      </c>
      <c r="Q534" s="9">
        <f t="shared" si="190"/>
        <v>117.49916844850168</v>
      </c>
      <c r="R534" s="9">
        <f t="shared" si="191"/>
        <v>155.57433251337454</v>
      </c>
      <c r="S534" s="9">
        <f t="shared" si="192"/>
        <v>166.21907798886406</v>
      </c>
      <c r="T534" s="11">
        <f t="shared" ref="T534:T540" si="193">S533*G503</f>
        <v>181.99491570609547</v>
      </c>
      <c r="U534" s="11">
        <f>T533*G503</f>
        <v>88.141035409230071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17.166666666666668</v>
      </c>
      <c r="C535" s="9">
        <f t="shared" si="176"/>
        <v>35.340826499999999</v>
      </c>
      <c r="D535" s="9">
        <f t="shared" si="177"/>
        <v>21.524268785813099</v>
      </c>
      <c r="E535" s="9">
        <f t="shared" si="178"/>
        <v>18.182168666103916</v>
      </c>
      <c r="F535" s="9">
        <f t="shared" si="179"/>
        <v>17.971193725508829</v>
      </c>
      <c r="G535" s="9">
        <f t="shared" si="180"/>
        <v>18.062149971303242</v>
      </c>
      <c r="H535" s="9">
        <f t="shared" si="181"/>
        <v>29.599348265473182</v>
      </c>
      <c r="I535" s="9">
        <f t="shared" si="182"/>
        <v>39.810319086945526</v>
      </c>
      <c r="J535" s="9">
        <f t="shared" si="183"/>
        <v>44.404934224561707</v>
      </c>
      <c r="K535" s="9">
        <f t="shared" si="184"/>
        <v>37.294092968839735</v>
      </c>
      <c r="L535" s="9">
        <f t="shared" si="185"/>
        <v>23.216140227458247</v>
      </c>
      <c r="M535" s="9">
        <f t="shared" si="186"/>
        <v>18.639481759679743</v>
      </c>
      <c r="N535" s="9">
        <f t="shared" si="187"/>
        <v>22.051172617478262</v>
      </c>
      <c r="O535" s="9">
        <f t="shared" si="188"/>
        <v>18.722693731821167</v>
      </c>
      <c r="P535" s="9">
        <f t="shared" si="189"/>
        <v>24.797167698145365</v>
      </c>
      <c r="Q535" s="9">
        <f t="shared" si="190"/>
        <v>40.089031818575471</v>
      </c>
      <c r="R535" s="9">
        <f t="shared" si="191"/>
        <v>59.32168180046817</v>
      </c>
      <c r="S535" s="9">
        <f t="shared" si="192"/>
        <v>78.544649902978264</v>
      </c>
      <c r="T535" s="11">
        <f t="shared" si="193"/>
        <v>83.9188513742059</v>
      </c>
      <c r="U535" s="11">
        <f t="shared" ref="U535:U540" si="194">T534*G504</f>
        <v>91.883581997874927</v>
      </c>
      <c r="V535" s="11">
        <f t="shared" ref="V535:V540" si="195">U534*G504</f>
        <v>44.499671998970804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17.166666666666668</v>
      </c>
      <c r="C536" s="9">
        <f t="shared" si="176"/>
        <v>7.8002252775000009</v>
      </c>
      <c r="D536" s="9">
        <f t="shared" si="177"/>
        <v>16.058237370468458</v>
      </c>
      <c r="E536" s="9">
        <f t="shared" si="178"/>
        <v>9.7802414832701103</v>
      </c>
      <c r="F536" s="9">
        <f t="shared" si="179"/>
        <v>8.2616511628609057</v>
      </c>
      <c r="G536" s="9">
        <f t="shared" si="180"/>
        <v>8.1657879357998073</v>
      </c>
      <c r="H536" s="9">
        <f t="shared" si="181"/>
        <v>8.2071168216789587</v>
      </c>
      <c r="I536" s="9">
        <f t="shared" si="182"/>
        <v>13.449412691526391</v>
      </c>
      <c r="J536" s="9">
        <f t="shared" si="183"/>
        <v>18.089094596932032</v>
      </c>
      <c r="K536" s="9">
        <f t="shared" si="184"/>
        <v>20.176805265096181</v>
      </c>
      <c r="L536" s="9">
        <f t="shared" si="185"/>
        <v>16.945766602542449</v>
      </c>
      <c r="M536" s="9">
        <f t="shared" si="186"/>
        <v>10.548997505720646</v>
      </c>
      <c r="N536" s="9">
        <f t="shared" si="187"/>
        <v>8.4694460260982982</v>
      </c>
      <c r="O536" s="9">
        <f t="shared" si="188"/>
        <v>10.019657129089502</v>
      </c>
      <c r="P536" s="9">
        <f t="shared" si="189"/>
        <v>8.5072560530005212</v>
      </c>
      <c r="Q536" s="9">
        <f t="shared" si="190"/>
        <v>11.267388016862911</v>
      </c>
      <c r="R536" s="9">
        <f t="shared" si="191"/>
        <v>18.215736660684708</v>
      </c>
      <c r="S536" s="9">
        <f t="shared" si="192"/>
        <v>26.954707682552826</v>
      </c>
      <c r="T536" s="11">
        <f t="shared" si="193"/>
        <v>35.689279432170814</v>
      </c>
      <c r="U536" s="11">
        <f t="shared" si="194"/>
        <v>38.131220140651251</v>
      </c>
      <c r="V536" s="11">
        <f t="shared" si="195"/>
        <v>41.750250808955414</v>
      </c>
      <c r="W536" s="11">
        <f>V535*G505</f>
        <v>20.219852409718314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17.166666666666668</v>
      </c>
      <c r="C537" s="9">
        <f t="shared" si="176"/>
        <v>7.020202749750001</v>
      </c>
      <c r="D537" s="9">
        <f t="shared" si="177"/>
        <v>3.1898541519480563</v>
      </c>
      <c r="E537" s="9">
        <f t="shared" si="178"/>
        <v>6.5669174064641291</v>
      </c>
      <c r="F537" s="9">
        <f t="shared" si="179"/>
        <v>3.9995696012080688</v>
      </c>
      <c r="G537" s="9">
        <f t="shared" si="180"/>
        <v>3.3785514297664903</v>
      </c>
      <c r="H537" s="9">
        <f t="shared" si="181"/>
        <v>3.3393487526666323</v>
      </c>
      <c r="I537" s="9">
        <f t="shared" si="182"/>
        <v>3.3562499463535986</v>
      </c>
      <c r="J537" s="9">
        <f t="shared" si="183"/>
        <v>5.5000545995869583</v>
      </c>
      <c r="K537" s="9">
        <f t="shared" si="184"/>
        <v>7.3974239784390363</v>
      </c>
      <c r="L537" s="9">
        <f t="shared" si="185"/>
        <v>8.2511804157203006</v>
      </c>
      <c r="M537" s="9">
        <f t="shared" si="186"/>
        <v>6.9298670271722456</v>
      </c>
      <c r="N537" s="9">
        <f t="shared" si="187"/>
        <v>4.313947648355299</v>
      </c>
      <c r="O537" s="9">
        <f t="shared" si="188"/>
        <v>3.4635278610451157</v>
      </c>
      <c r="P537" s="9">
        <f t="shared" si="189"/>
        <v>4.0974771570399797</v>
      </c>
      <c r="Q537" s="9">
        <f t="shared" si="190"/>
        <v>3.4789900389962094</v>
      </c>
      <c r="R537" s="9">
        <f t="shared" si="191"/>
        <v>4.60772902942609</v>
      </c>
      <c r="S537" s="9">
        <f t="shared" si="192"/>
        <v>7.4492134714986804</v>
      </c>
      <c r="T537" s="11">
        <f t="shared" si="193"/>
        <v>11.022961921850376</v>
      </c>
      <c r="U537" s="11">
        <f t="shared" si="194"/>
        <v>14.594911316873107</v>
      </c>
      <c r="V537" s="11">
        <f t="shared" si="195"/>
        <v>15.593527950449854</v>
      </c>
      <c r="W537" s="11">
        <f>V536*G506</f>
        <v>17.073508283404717</v>
      </c>
      <c r="X537" s="11">
        <f>W536*G506</f>
        <v>8.2687842807520582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17.166666666666668</v>
      </c>
      <c r="C538" s="9">
        <f t="shared" si="176"/>
        <v>6.3181824747750008</v>
      </c>
      <c r="D538" s="9">
        <f t="shared" si="177"/>
        <v>2.5837818630779257</v>
      </c>
      <c r="E538" s="9">
        <f t="shared" si="178"/>
        <v>1.1740241126170765</v>
      </c>
      <c r="F538" s="9">
        <f t="shared" si="179"/>
        <v>2.4169504351931979</v>
      </c>
      <c r="G538" s="9">
        <f t="shared" si="180"/>
        <v>1.4720394501550869</v>
      </c>
      <c r="H538" s="9">
        <f t="shared" si="181"/>
        <v>1.2434740446801937</v>
      </c>
      <c r="I538" s="9">
        <f t="shared" si="182"/>
        <v>1.2290455203646646</v>
      </c>
      <c r="J538" s="9">
        <f t="shared" si="183"/>
        <v>1.2352659956514083</v>
      </c>
      <c r="K538" s="9">
        <f t="shared" si="184"/>
        <v>2.024292150373745</v>
      </c>
      <c r="L538" s="9">
        <f t="shared" si="185"/>
        <v>2.7226179343138184</v>
      </c>
      <c r="M538" s="9">
        <f t="shared" si="186"/>
        <v>3.0368425339113032</v>
      </c>
      <c r="N538" s="9">
        <f t="shared" si="187"/>
        <v>2.5505338487534455</v>
      </c>
      <c r="O538" s="9">
        <f t="shared" si="188"/>
        <v>1.5877461220738995</v>
      </c>
      <c r="P538" s="9">
        <f t="shared" si="189"/>
        <v>1.2747495747116617</v>
      </c>
      <c r="Q538" s="9">
        <f t="shared" si="190"/>
        <v>1.508074273654421</v>
      </c>
      <c r="R538" s="9">
        <f t="shared" si="191"/>
        <v>1.2804404210273386</v>
      </c>
      <c r="S538" s="9">
        <f t="shared" si="192"/>
        <v>1.6958722020717638</v>
      </c>
      <c r="T538" s="11">
        <f t="shared" si="193"/>
        <v>2.7416790295037363</v>
      </c>
      <c r="U538" s="11">
        <f t="shared" si="194"/>
        <v>4.0569952330920707</v>
      </c>
      <c r="V538" s="11">
        <f t="shared" si="195"/>
        <v>5.3716492953298829</v>
      </c>
      <c r="W538" s="11">
        <f>V537*G507</f>
        <v>5.739189612608528</v>
      </c>
      <c r="X538" s="11">
        <f>W537*G507</f>
        <v>6.2838955816970961</v>
      </c>
      <c r="Y538" s="11">
        <f>X537*G507</f>
        <v>3.0433216270102523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17.166666666666668</v>
      </c>
      <c r="C539" s="9">
        <f t="shared" si="176"/>
        <v>5.686364227297501</v>
      </c>
      <c r="D539" s="9">
        <f t="shared" si="177"/>
        <v>2.0928633090931199</v>
      </c>
      <c r="E539" s="9">
        <f t="shared" si="178"/>
        <v>0.85586357809784885</v>
      </c>
      <c r="F539" s="9">
        <f t="shared" si="179"/>
        <v>0.38888905141575358</v>
      </c>
      <c r="G539" s="9">
        <f t="shared" si="180"/>
        <v>0.80060158216507149</v>
      </c>
      <c r="H539" s="9">
        <f t="shared" si="181"/>
        <v>0.48760499828345061</v>
      </c>
      <c r="I539" s="9">
        <f t="shared" si="182"/>
        <v>0.41189396069373135</v>
      </c>
      <c r="J539" s="9">
        <f t="shared" si="183"/>
        <v>0.40711459111001191</v>
      </c>
      <c r="K539" s="9">
        <f t="shared" si="184"/>
        <v>0.40917508944869119</v>
      </c>
      <c r="L539" s="9">
        <f t="shared" si="185"/>
        <v>0.67053567783404255</v>
      </c>
      <c r="M539" s="9">
        <f t="shared" si="186"/>
        <v>0.90185226560858522</v>
      </c>
      <c r="N539" s="9">
        <f t="shared" si="187"/>
        <v>1.0059374416758484</v>
      </c>
      <c r="O539" s="9">
        <f t="shared" si="188"/>
        <v>0.84485035561532074</v>
      </c>
      <c r="P539" s="9">
        <f t="shared" si="189"/>
        <v>0.52593219906357402</v>
      </c>
      <c r="Q539" s="9">
        <f t="shared" si="190"/>
        <v>0.42225380856717065</v>
      </c>
      <c r="R539" s="9">
        <f t="shared" si="191"/>
        <v>0.49954133602812595</v>
      </c>
      <c r="S539" s="9">
        <f t="shared" si="192"/>
        <v>0.42413887021255975</v>
      </c>
      <c r="T539" s="11">
        <f t="shared" si="193"/>
        <v>0.56174837032596792</v>
      </c>
      <c r="U539" s="11">
        <f t="shared" si="194"/>
        <v>0.90816614889913261</v>
      </c>
      <c r="V539" s="11">
        <f t="shared" si="195"/>
        <v>1.3438574308992954</v>
      </c>
      <c r="W539" s="11">
        <f>V538*G508</f>
        <v>1.7793293822068936</v>
      </c>
      <c r="X539" s="11">
        <f>W538*G508</f>
        <v>1.9010750974843418</v>
      </c>
      <c r="Y539" s="11">
        <f>X538*G508</f>
        <v>2.0815059637185547</v>
      </c>
      <c r="Z539" s="11">
        <f>Y538*G508</f>
        <v>1.0080836057471025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17.166666666666668</v>
      </c>
      <c r="C540" s="9">
        <f t="shared" si="176"/>
        <v>5.1177278045677506</v>
      </c>
      <c r="D540" s="9">
        <f t="shared" si="177"/>
        <v>1.6952192803654271</v>
      </c>
      <c r="E540" s="9">
        <f t="shared" si="178"/>
        <v>0.62392454843333189</v>
      </c>
      <c r="F540" s="9">
        <f t="shared" si="179"/>
        <v>0.25515010663387594</v>
      </c>
      <c r="G540" s="9">
        <f t="shared" si="180"/>
        <v>0.11593562978576968</v>
      </c>
      <c r="H540" s="9">
        <f t="shared" si="181"/>
        <v>0.2386753967433273</v>
      </c>
      <c r="I540" s="9">
        <f t="shared" si="182"/>
        <v>0.14536483440940343</v>
      </c>
      <c r="J540" s="9">
        <f t="shared" si="183"/>
        <v>0.12279385486461233</v>
      </c>
      <c r="K540" s="9">
        <f t="shared" si="184"/>
        <v>0.121369028887511</v>
      </c>
      <c r="L540" s="9">
        <f t="shared" si="185"/>
        <v>0.12198330478881922</v>
      </c>
      <c r="M540" s="9">
        <f t="shared" si="186"/>
        <v>0.19990014072267745</v>
      </c>
      <c r="N540" s="9">
        <f t="shared" si="187"/>
        <v>0.26886025720295981</v>
      </c>
      <c r="O540" s="9">
        <f t="shared" si="188"/>
        <v>0.29989013679147025</v>
      </c>
      <c r="P540" s="9">
        <f t="shared" si="189"/>
        <v>0.2518668440173677</v>
      </c>
      <c r="Q540" s="9">
        <f t="shared" si="190"/>
        <v>0.15679094204651148</v>
      </c>
      <c r="R540" s="9">
        <f t="shared" si="191"/>
        <v>0.12588233339934976</v>
      </c>
      <c r="S540" s="9">
        <f t="shared" si="192"/>
        <v>0.14892329620905215</v>
      </c>
      <c r="T540" s="11">
        <f t="shared" si="193"/>
        <v>0.12644430810202539</v>
      </c>
      <c r="U540" s="11">
        <f t="shared" si="194"/>
        <v>0.16746846139734917</v>
      </c>
      <c r="V540" s="11">
        <f t="shared" si="195"/>
        <v>0.27074255250805668</v>
      </c>
      <c r="W540" s="11">
        <f>V539*G509</f>
        <v>0.40063086637795975</v>
      </c>
      <c r="X540" s="11">
        <f>W539*G509</f>
        <v>0.53045379336725695</v>
      </c>
      <c r="Y540" s="11">
        <f>X539*G509</f>
        <v>0.56674863407574538</v>
      </c>
      <c r="Z540" s="11">
        <f>Y539*G509</f>
        <v>0.62053869587743915</v>
      </c>
      <c r="AA540" s="11">
        <f>Z539*G509</f>
        <v>0.30052995136665211</v>
      </c>
      <c r="AB540" s="10">
        <v>0</v>
      </c>
    </row>
    <row r="541" spans="1:28" x14ac:dyDescent="0.35">
      <c r="A541" s="8" t="s">
        <v>30</v>
      </c>
      <c r="B541" s="12">
        <f t="shared" ref="B541:AA541" si="196">SUM(B515:B540)</f>
        <v>8213</v>
      </c>
      <c r="C541" s="12">
        <f t="shared" si="196"/>
        <v>8075.695142033891</v>
      </c>
      <c r="D541" s="12">
        <f t="shared" si="196"/>
        <v>7905.3348560477343</v>
      </c>
      <c r="E541" s="12">
        <f t="shared" si="196"/>
        <v>7638.3536140657498</v>
      </c>
      <c r="F541" s="12">
        <f t="shared" si="196"/>
        <v>7287.7847834223294</v>
      </c>
      <c r="G541" s="12">
        <f t="shared" si="196"/>
        <v>6910.9706163834144</v>
      </c>
      <c r="H541" s="12">
        <f t="shared" si="196"/>
        <v>6559.2814927407899</v>
      </c>
      <c r="I541" s="12">
        <f t="shared" si="196"/>
        <v>6259.2461345458114</v>
      </c>
      <c r="J541" s="12">
        <f t="shared" si="196"/>
        <v>6013.5014078146642</v>
      </c>
      <c r="K541" s="12">
        <f t="shared" si="196"/>
        <v>5782.2727022519093</v>
      </c>
      <c r="L541" s="12">
        <f t="shared" si="196"/>
        <v>5525.9488944766399</v>
      </c>
      <c r="M541" s="12">
        <f t="shared" si="196"/>
        <v>5126.679087547288</v>
      </c>
      <c r="N541" s="12">
        <f t="shared" si="196"/>
        <v>4544.6408111005967</v>
      </c>
      <c r="O541" s="12">
        <f t="shared" si="196"/>
        <v>3820.9174767029745</v>
      </c>
      <c r="P541" s="12">
        <f t="shared" si="196"/>
        <v>2989.6712741648039</v>
      </c>
      <c r="Q541" s="12">
        <f t="shared" si="196"/>
        <v>2151.7612689571506</v>
      </c>
      <c r="R541" s="12">
        <f t="shared" si="196"/>
        <v>1420.4412255194572</v>
      </c>
      <c r="S541" s="12">
        <f t="shared" si="196"/>
        <v>857.95393204597872</v>
      </c>
      <c r="T541" s="12">
        <f t="shared" si="196"/>
        <v>473.17968795080952</v>
      </c>
      <c r="U541" s="12">
        <f t="shared" si="196"/>
        <v>237.88337870801789</v>
      </c>
      <c r="V541" s="12">
        <f t="shared" si="196"/>
        <v>108.82970003711331</v>
      </c>
      <c r="W541" s="12">
        <f t="shared" si="196"/>
        <v>45.212510554316417</v>
      </c>
      <c r="X541" s="12">
        <f t="shared" si="196"/>
        <v>16.984208753300752</v>
      </c>
      <c r="Y541" s="12">
        <f t="shared" si="196"/>
        <v>5.6915762248045523</v>
      </c>
      <c r="Z541" s="12">
        <f t="shared" si="196"/>
        <v>1.6286223016245418</v>
      </c>
      <c r="AA541" s="12">
        <f t="shared" si="196"/>
        <v>0.30052995136665211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J542" si="197">1-($B541-C541)/$B541</f>
        <v>0.98328200925774878</v>
      </c>
      <c r="D542" s="13">
        <f t="shared" si="197"/>
        <v>0.9625392494883398</v>
      </c>
      <c r="E542" s="13">
        <f t="shared" si="197"/>
        <v>0.93003209717103974</v>
      </c>
      <c r="F542" s="13">
        <f t="shared" si="197"/>
        <v>0.88734747149912696</v>
      </c>
      <c r="G542" s="13">
        <f t="shared" si="197"/>
        <v>0.84146726121799764</v>
      </c>
      <c r="H542" s="13">
        <f t="shared" si="197"/>
        <v>0.79864623070020579</v>
      </c>
      <c r="I542" s="13">
        <f t="shared" si="197"/>
        <v>0.76211446907899805</v>
      </c>
      <c r="J542" s="13">
        <f t="shared" si="197"/>
        <v>0.73219303638313216</v>
      </c>
      <c r="K542" s="13">
        <f t="shared" ref="K542:AA542" si="198">1-($B541-K541)/$B541</f>
        <v>0.70403904812515639</v>
      </c>
      <c r="L542" s="13">
        <f t="shared" si="198"/>
        <v>0.67282952568813337</v>
      </c>
      <c r="M542" s="13">
        <f t="shared" si="198"/>
        <v>0.62421515737821598</v>
      </c>
      <c r="N542" s="13">
        <f t="shared" si="198"/>
        <v>0.55334723135280606</v>
      </c>
      <c r="O542" s="13">
        <f t="shared" si="198"/>
        <v>0.46522798937087229</v>
      </c>
      <c r="P542" s="13">
        <f t="shared" si="198"/>
        <v>0.364016957769975</v>
      </c>
      <c r="Q542" s="13">
        <f t="shared" si="198"/>
        <v>0.2619945536292646</v>
      </c>
      <c r="R542" s="13">
        <f t="shared" si="198"/>
        <v>0.17295035011803939</v>
      </c>
      <c r="S542" s="13">
        <f t="shared" si="198"/>
        <v>0.10446291635772298</v>
      </c>
      <c r="T542" s="13">
        <f t="shared" si="198"/>
        <v>5.7613501515987986E-2</v>
      </c>
      <c r="U542" s="13">
        <f t="shared" si="198"/>
        <v>2.896424920346008E-2</v>
      </c>
      <c r="V542" s="13">
        <f t="shared" si="198"/>
        <v>1.3250907103021237E-2</v>
      </c>
      <c r="W542" s="13">
        <f t="shared" si="198"/>
        <v>5.5049933707922438E-3</v>
      </c>
      <c r="X542" s="13">
        <f t="shared" si="198"/>
        <v>2.0679664864606817E-3</v>
      </c>
      <c r="Y542" s="13">
        <f t="shared" si="198"/>
        <v>6.9299600935157635E-4</v>
      </c>
      <c r="Z542" s="13">
        <f t="shared" si="198"/>
        <v>1.9829810077010013E-4</v>
      </c>
      <c r="AA542" s="13">
        <f t="shared" si="198"/>
        <v>3.6591982389588829E-5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15199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9">J3</f>
        <v>258</v>
      </c>
      <c r="F550" s="3">
        <v>0</v>
      </c>
      <c r="G550" s="6">
        <f t="shared" ref="G550:G575" si="200">G96</f>
        <v>1</v>
      </c>
    </row>
    <row r="551" spans="1:28" x14ac:dyDescent="0.35">
      <c r="A551" s="3">
        <v>2000</v>
      </c>
      <c r="B551" s="3">
        <f t="shared" si="199"/>
        <v>153</v>
      </c>
      <c r="F551" s="3">
        <v>1</v>
      </c>
      <c r="G551" s="6">
        <f t="shared" si="200"/>
        <v>1.0900000000000001</v>
      </c>
    </row>
    <row r="552" spans="1:28" x14ac:dyDescent="0.35">
      <c r="A552" s="3">
        <v>2001</v>
      </c>
      <c r="B552" s="3">
        <f t="shared" si="199"/>
        <v>212</v>
      </c>
      <c r="F552" s="3">
        <v>2</v>
      </c>
      <c r="G552" s="6">
        <f t="shared" si="200"/>
        <v>1.06</v>
      </c>
    </row>
    <row r="553" spans="1:28" x14ac:dyDescent="0.35">
      <c r="A553" s="3">
        <v>2002</v>
      </c>
      <c r="B553" s="3">
        <f t="shared" si="199"/>
        <v>205</v>
      </c>
      <c r="F553" s="3">
        <v>3</v>
      </c>
      <c r="G553" s="6">
        <f t="shared" si="200"/>
        <v>1.04</v>
      </c>
    </row>
    <row r="554" spans="1:28" x14ac:dyDescent="0.35">
      <c r="A554" s="3">
        <v>2003</v>
      </c>
      <c r="B554" s="3">
        <f t="shared" si="199"/>
        <v>350</v>
      </c>
      <c r="F554" s="3">
        <v>4</v>
      </c>
      <c r="G554" s="6">
        <f t="shared" si="200"/>
        <v>1.02</v>
      </c>
    </row>
    <row r="555" spans="1:28" x14ac:dyDescent="0.35">
      <c r="A555" s="3">
        <v>2004</v>
      </c>
      <c r="B555" s="3">
        <f t="shared" si="199"/>
        <v>475</v>
      </c>
      <c r="F555" s="3">
        <v>5</v>
      </c>
      <c r="G555" s="6">
        <f t="shared" si="200"/>
        <v>1.01</v>
      </c>
    </row>
    <row r="556" spans="1:28" x14ac:dyDescent="0.35">
      <c r="A556" s="3">
        <v>2005</v>
      </c>
      <c r="B556" s="3">
        <f t="shared" si="199"/>
        <v>796</v>
      </c>
      <c r="F556" s="3">
        <v>6</v>
      </c>
      <c r="G556" s="6">
        <f t="shared" si="200"/>
        <v>1</v>
      </c>
    </row>
    <row r="557" spans="1:28" x14ac:dyDescent="0.35">
      <c r="A557" s="3">
        <v>2006</v>
      </c>
      <c r="B557" s="3">
        <f t="shared" si="199"/>
        <v>973</v>
      </c>
      <c r="F557" s="3">
        <v>7</v>
      </c>
      <c r="G557" s="6">
        <f t="shared" si="200"/>
        <v>1</v>
      </c>
    </row>
    <row r="558" spans="1:28" x14ac:dyDescent="0.35">
      <c r="A558" s="3">
        <v>2007</v>
      </c>
      <c r="B558" s="3">
        <f t="shared" si="199"/>
        <v>1254</v>
      </c>
      <c r="F558" s="3">
        <v>8</v>
      </c>
      <c r="G558" s="6">
        <f t="shared" si="200"/>
        <v>1</v>
      </c>
    </row>
    <row r="559" spans="1:28" x14ac:dyDescent="0.35">
      <c r="A559" s="3">
        <v>2008</v>
      </c>
      <c r="B559" s="3">
        <f t="shared" si="199"/>
        <v>905</v>
      </c>
      <c r="F559" s="3">
        <v>9</v>
      </c>
      <c r="G559" s="6">
        <f t="shared" si="200"/>
        <v>1</v>
      </c>
    </row>
    <row r="560" spans="1:28" x14ac:dyDescent="0.35">
      <c r="A560" s="3">
        <v>2009</v>
      </c>
      <c r="B560" s="3">
        <f t="shared" si="199"/>
        <v>402</v>
      </c>
      <c r="F560" s="3">
        <v>10</v>
      </c>
      <c r="G560" s="6">
        <f t="shared" si="200"/>
        <v>1.1000000000000001</v>
      </c>
    </row>
    <row r="561" spans="1:7" x14ac:dyDescent="0.35">
      <c r="A561" s="3">
        <v>2010</v>
      </c>
      <c r="B561" s="3">
        <f t="shared" si="199"/>
        <v>408</v>
      </c>
      <c r="F561" s="3">
        <v>11</v>
      </c>
      <c r="G561" s="6">
        <f t="shared" si="200"/>
        <v>1</v>
      </c>
    </row>
    <row r="562" spans="1:7" x14ac:dyDescent="0.35">
      <c r="A562" s="3">
        <v>2011</v>
      </c>
      <c r="B562" s="3">
        <f t="shared" si="199"/>
        <v>433</v>
      </c>
      <c r="F562" s="3">
        <v>12</v>
      </c>
      <c r="G562" s="6">
        <f t="shared" si="200"/>
        <v>0.99</v>
      </c>
    </row>
    <row r="563" spans="1:7" x14ac:dyDescent="0.35">
      <c r="A563" s="3">
        <v>2012</v>
      </c>
      <c r="B563" s="3">
        <f t="shared" si="199"/>
        <v>463</v>
      </c>
      <c r="F563" s="3">
        <v>13</v>
      </c>
      <c r="G563" s="6">
        <f t="shared" si="200"/>
        <v>0.95</v>
      </c>
    </row>
    <row r="564" spans="1:7" x14ac:dyDescent="0.35">
      <c r="A564" s="3">
        <v>2013</v>
      </c>
      <c r="B564" s="3">
        <f t="shared" si="199"/>
        <v>577</v>
      </c>
      <c r="F564" s="3">
        <v>14</v>
      </c>
      <c r="G564" s="6">
        <f t="shared" si="200"/>
        <v>0.85499999999999998</v>
      </c>
    </row>
    <row r="565" spans="1:7" x14ac:dyDescent="0.35">
      <c r="A565" s="3">
        <v>2014</v>
      </c>
      <c r="B565" s="3">
        <f t="shared" si="199"/>
        <v>876</v>
      </c>
      <c r="F565" s="3">
        <v>15</v>
      </c>
      <c r="G565" s="6">
        <f t="shared" si="200"/>
        <v>0.76949999999999996</v>
      </c>
    </row>
    <row r="566" spans="1:7" x14ac:dyDescent="0.35">
      <c r="A566" s="3">
        <v>2015</v>
      </c>
      <c r="B566" s="3">
        <f t="shared" si="199"/>
        <v>1226</v>
      </c>
      <c r="F566" s="3">
        <v>16</v>
      </c>
      <c r="G566" s="6">
        <f t="shared" si="200"/>
        <v>0.69255</v>
      </c>
    </row>
    <row r="567" spans="1:7" x14ac:dyDescent="0.35">
      <c r="A567" s="3">
        <v>2016</v>
      </c>
      <c r="B567" s="3">
        <f t="shared" si="199"/>
        <v>1586</v>
      </c>
      <c r="F567" s="3">
        <v>17</v>
      </c>
      <c r="G567" s="6">
        <f t="shared" si="200"/>
        <v>0.62329500000000004</v>
      </c>
    </row>
    <row r="568" spans="1:7" x14ac:dyDescent="0.35">
      <c r="A568" s="3">
        <v>2017</v>
      </c>
      <c r="B568" s="3">
        <f t="shared" si="199"/>
        <v>1454</v>
      </c>
      <c r="F568" s="3">
        <v>18</v>
      </c>
      <c r="G568" s="6">
        <f t="shared" si="200"/>
        <v>0.56096550000000001</v>
      </c>
    </row>
    <row r="569" spans="1:7" x14ac:dyDescent="0.35">
      <c r="A569" s="3">
        <v>2018</v>
      </c>
      <c r="B569" s="3">
        <f t="shared" si="199"/>
        <v>1508</v>
      </c>
      <c r="F569" s="3">
        <v>19</v>
      </c>
      <c r="G569" s="6">
        <f t="shared" si="200"/>
        <v>0.50486894999999998</v>
      </c>
    </row>
    <row r="570" spans="1:7" x14ac:dyDescent="0.35">
      <c r="A570" s="3">
        <v>2019</v>
      </c>
      <c r="B570" s="3">
        <f t="shared" si="199"/>
        <v>685</v>
      </c>
      <c r="F570" s="3">
        <v>20</v>
      </c>
      <c r="G570" s="6">
        <f t="shared" si="200"/>
        <v>0.45438205500000001</v>
      </c>
    </row>
    <row r="571" spans="1:7" x14ac:dyDescent="0.35">
      <c r="F571" s="3">
        <v>21</v>
      </c>
      <c r="G571" s="6">
        <f t="shared" si="200"/>
        <v>0.40894384950000001</v>
      </c>
    </row>
    <row r="572" spans="1:7" x14ac:dyDescent="0.35">
      <c r="F572" s="3">
        <v>22</v>
      </c>
      <c r="G572" s="6">
        <f t="shared" si="200"/>
        <v>0.36804946455000004</v>
      </c>
    </row>
    <row r="573" spans="1:7" x14ac:dyDescent="0.35">
      <c r="F573" s="3">
        <v>23</v>
      </c>
      <c r="G573" s="6">
        <f t="shared" si="200"/>
        <v>0.33124451809500005</v>
      </c>
    </row>
    <row r="574" spans="1:7" x14ac:dyDescent="0.35">
      <c r="F574" s="3">
        <v>24</v>
      </c>
      <c r="G574" s="6">
        <f t="shared" si="200"/>
        <v>0.29812006628550003</v>
      </c>
    </row>
    <row r="575" spans="1:7" x14ac:dyDescent="0.35">
      <c r="F575" s="3">
        <v>25</v>
      </c>
      <c r="G575" s="6">
        <f t="shared" si="200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685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1508</v>
      </c>
      <c r="C581" s="9">
        <f>B580*G550</f>
        <v>685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1454</v>
      </c>
      <c r="C582" s="9">
        <f t="shared" ref="C582:C605" si="201">B581*G551</f>
        <v>1643.72</v>
      </c>
      <c r="D582" s="9">
        <f>C581*G551</f>
        <v>746.65000000000009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1586</v>
      </c>
      <c r="C583" s="9">
        <f t="shared" si="201"/>
        <v>1541.24</v>
      </c>
      <c r="D583" s="9">
        <f t="shared" ref="D583:D605" si="202">C582*G552</f>
        <v>1742.3432</v>
      </c>
      <c r="E583" s="9">
        <f>D582*G552</f>
        <v>791.44900000000018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1226</v>
      </c>
      <c r="C584" s="9">
        <f t="shared" si="201"/>
        <v>1649.44</v>
      </c>
      <c r="D584" s="9">
        <f t="shared" si="202"/>
        <v>1602.8896</v>
      </c>
      <c r="E584" s="9">
        <f t="shared" ref="E584:E605" si="203">D583*G553</f>
        <v>1812.036928</v>
      </c>
      <c r="F584" s="9">
        <f>E583*G553</f>
        <v>823.10696000000019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876</v>
      </c>
      <c r="C585" s="9">
        <f t="shared" si="201"/>
        <v>1250.52</v>
      </c>
      <c r="D585" s="9">
        <f t="shared" si="202"/>
        <v>1682.4288000000001</v>
      </c>
      <c r="E585" s="9">
        <f t="shared" si="203"/>
        <v>1634.947392</v>
      </c>
      <c r="F585" s="9">
        <f t="shared" ref="F585:F605" si="204">E584*G554</f>
        <v>1848.2776665599999</v>
      </c>
      <c r="G585" s="9">
        <f>F584*G554</f>
        <v>839.56909920000021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577</v>
      </c>
      <c r="C586" s="9">
        <f t="shared" si="201"/>
        <v>884.76</v>
      </c>
      <c r="D586" s="9">
        <f t="shared" si="202"/>
        <v>1263.0252</v>
      </c>
      <c r="E586" s="9">
        <f t="shared" si="203"/>
        <v>1699.2530880000002</v>
      </c>
      <c r="F586" s="9">
        <f t="shared" si="204"/>
        <v>1651.2968659200001</v>
      </c>
      <c r="G586" s="9">
        <f t="shared" ref="G586:G605" si="205">F585*G555</f>
        <v>1866.7604432256001</v>
      </c>
      <c r="H586" s="9">
        <f>G585*G555</f>
        <v>847.96479019200024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463</v>
      </c>
      <c r="C587" s="9">
        <f t="shared" si="201"/>
        <v>577</v>
      </c>
      <c r="D587" s="9">
        <f t="shared" si="202"/>
        <v>884.76</v>
      </c>
      <c r="E587" s="9">
        <f t="shared" si="203"/>
        <v>1263.0252</v>
      </c>
      <c r="F587" s="9">
        <f t="shared" si="204"/>
        <v>1699.2530880000002</v>
      </c>
      <c r="G587" s="9">
        <f t="shared" si="205"/>
        <v>1651.2968659200001</v>
      </c>
      <c r="H587" s="9">
        <f t="shared" ref="H587:H605" si="206">G586*G556</f>
        <v>1866.7604432256001</v>
      </c>
      <c r="I587" s="9">
        <f>H586*G556</f>
        <v>847.96479019200024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433</v>
      </c>
      <c r="C588" s="9">
        <f t="shared" si="201"/>
        <v>463</v>
      </c>
      <c r="D588" s="9">
        <f t="shared" si="202"/>
        <v>577</v>
      </c>
      <c r="E588" s="9">
        <f t="shared" si="203"/>
        <v>884.76</v>
      </c>
      <c r="F588" s="9">
        <f t="shared" si="204"/>
        <v>1263.0252</v>
      </c>
      <c r="G588" s="9">
        <f t="shared" si="205"/>
        <v>1699.2530880000002</v>
      </c>
      <c r="H588" s="9">
        <f t="shared" si="206"/>
        <v>1651.2968659200001</v>
      </c>
      <c r="I588" s="9">
        <f t="shared" ref="I588:I605" si="207">H587*G557</f>
        <v>1866.7604432256001</v>
      </c>
      <c r="J588" s="9">
        <f>I587*G557</f>
        <v>847.96479019200024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408</v>
      </c>
      <c r="C589" s="9">
        <f t="shared" si="201"/>
        <v>433</v>
      </c>
      <c r="D589" s="9">
        <f t="shared" si="202"/>
        <v>463</v>
      </c>
      <c r="E589" s="9">
        <f t="shared" si="203"/>
        <v>577</v>
      </c>
      <c r="F589" s="9">
        <f t="shared" si="204"/>
        <v>884.76</v>
      </c>
      <c r="G589" s="9">
        <f t="shared" si="205"/>
        <v>1263.0252</v>
      </c>
      <c r="H589" s="9">
        <f t="shared" si="206"/>
        <v>1699.2530880000002</v>
      </c>
      <c r="I589" s="9">
        <f t="shared" si="207"/>
        <v>1651.2968659200001</v>
      </c>
      <c r="J589" s="9">
        <f t="shared" ref="J589:J605" si="208">I588*G558</f>
        <v>1866.7604432256001</v>
      </c>
      <c r="K589" s="9">
        <f>J588*G558</f>
        <v>847.96479019200024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402</v>
      </c>
      <c r="C590" s="9">
        <f t="shared" si="201"/>
        <v>408</v>
      </c>
      <c r="D590" s="9">
        <f t="shared" si="202"/>
        <v>433</v>
      </c>
      <c r="E590" s="9">
        <f t="shared" si="203"/>
        <v>463</v>
      </c>
      <c r="F590" s="9">
        <f t="shared" si="204"/>
        <v>577</v>
      </c>
      <c r="G590" s="9">
        <f t="shared" si="205"/>
        <v>884.76</v>
      </c>
      <c r="H590" s="9">
        <f t="shared" si="206"/>
        <v>1263.0252</v>
      </c>
      <c r="I590" s="9">
        <f t="shared" si="207"/>
        <v>1699.2530880000002</v>
      </c>
      <c r="J590" s="9">
        <f t="shared" si="208"/>
        <v>1651.2968659200001</v>
      </c>
      <c r="K590" s="9">
        <f t="shared" ref="K590:K605" si="209">J589*G559</f>
        <v>1866.7604432256001</v>
      </c>
      <c r="L590" s="9">
        <f>K589*G559</f>
        <v>847.96479019200024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905</v>
      </c>
      <c r="C591" s="9">
        <f t="shared" si="201"/>
        <v>442.20000000000005</v>
      </c>
      <c r="D591" s="9">
        <f t="shared" si="202"/>
        <v>448.8</v>
      </c>
      <c r="E591" s="9">
        <f t="shared" si="203"/>
        <v>476.3</v>
      </c>
      <c r="F591" s="9">
        <f t="shared" si="204"/>
        <v>509.30000000000007</v>
      </c>
      <c r="G591" s="9">
        <f t="shared" si="205"/>
        <v>634.70000000000005</v>
      </c>
      <c r="H591" s="9">
        <f t="shared" si="206"/>
        <v>973.2360000000001</v>
      </c>
      <c r="I591" s="9">
        <f t="shared" si="207"/>
        <v>1389.3277200000002</v>
      </c>
      <c r="J591" s="9">
        <f t="shared" si="208"/>
        <v>1869.1783968000004</v>
      </c>
      <c r="K591" s="9">
        <f t="shared" si="209"/>
        <v>1816.4265525120002</v>
      </c>
      <c r="L591" s="9">
        <f t="shared" ref="L591:L605" si="210">K590*G560</f>
        <v>2053.4364875481601</v>
      </c>
      <c r="M591" s="9">
        <f>L590*G560</f>
        <v>932.76126921120033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1254</v>
      </c>
      <c r="C592" s="9">
        <f t="shared" si="201"/>
        <v>905</v>
      </c>
      <c r="D592" s="9">
        <f t="shared" si="202"/>
        <v>442.20000000000005</v>
      </c>
      <c r="E592" s="9">
        <f t="shared" si="203"/>
        <v>448.8</v>
      </c>
      <c r="F592" s="9">
        <f t="shared" si="204"/>
        <v>476.3</v>
      </c>
      <c r="G592" s="9">
        <f t="shared" si="205"/>
        <v>509.30000000000007</v>
      </c>
      <c r="H592" s="9">
        <f t="shared" si="206"/>
        <v>634.70000000000005</v>
      </c>
      <c r="I592" s="9">
        <f t="shared" si="207"/>
        <v>973.2360000000001</v>
      </c>
      <c r="J592" s="9">
        <f t="shared" si="208"/>
        <v>1389.3277200000002</v>
      </c>
      <c r="K592" s="9">
        <f t="shared" si="209"/>
        <v>1869.1783968000004</v>
      </c>
      <c r="L592" s="9">
        <f t="shared" si="210"/>
        <v>1816.4265525120002</v>
      </c>
      <c r="M592" s="9">
        <f t="shared" ref="M592:M605" si="211">L591*G561</f>
        <v>2053.4364875481601</v>
      </c>
      <c r="N592" s="9">
        <f>M591*G561</f>
        <v>932.76126921120033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973</v>
      </c>
      <c r="C593" s="9">
        <f t="shared" si="201"/>
        <v>1241.46</v>
      </c>
      <c r="D593" s="9">
        <f t="shared" si="202"/>
        <v>895.95</v>
      </c>
      <c r="E593" s="9">
        <f t="shared" si="203"/>
        <v>437.77800000000002</v>
      </c>
      <c r="F593" s="9">
        <f t="shared" si="204"/>
        <v>444.31200000000001</v>
      </c>
      <c r="G593" s="9">
        <f t="shared" si="205"/>
        <v>471.53700000000003</v>
      </c>
      <c r="H593" s="9">
        <f t="shared" si="206"/>
        <v>504.20700000000005</v>
      </c>
      <c r="I593" s="9">
        <f t="shared" si="207"/>
        <v>628.35300000000007</v>
      </c>
      <c r="J593" s="9">
        <f t="shared" si="208"/>
        <v>963.50364000000013</v>
      </c>
      <c r="K593" s="9">
        <f t="shared" si="209"/>
        <v>1375.4344428000002</v>
      </c>
      <c r="L593" s="9">
        <f t="shared" si="210"/>
        <v>1850.4866128320004</v>
      </c>
      <c r="M593" s="9">
        <f t="shared" si="211"/>
        <v>1798.2622869868801</v>
      </c>
      <c r="N593" s="9">
        <f t="shared" ref="N593:N605" si="212">M592*G562</f>
        <v>2032.9021226726786</v>
      </c>
      <c r="O593" s="9">
        <f>N592*G562</f>
        <v>923.43365651908834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796</v>
      </c>
      <c r="C594" s="9">
        <f t="shared" si="201"/>
        <v>924.34999999999991</v>
      </c>
      <c r="D594" s="9">
        <f t="shared" si="202"/>
        <v>1179.3869999999999</v>
      </c>
      <c r="E594" s="9">
        <f t="shared" si="203"/>
        <v>851.15250000000003</v>
      </c>
      <c r="F594" s="9">
        <f t="shared" si="204"/>
        <v>415.88909999999998</v>
      </c>
      <c r="G594" s="9">
        <f t="shared" si="205"/>
        <v>422.09640000000002</v>
      </c>
      <c r="H594" s="9">
        <f t="shared" si="206"/>
        <v>447.96015</v>
      </c>
      <c r="I594" s="9">
        <f t="shared" si="207"/>
        <v>478.99665000000005</v>
      </c>
      <c r="J594" s="9">
        <f t="shared" si="208"/>
        <v>596.93535000000008</v>
      </c>
      <c r="K594" s="9">
        <f t="shared" si="209"/>
        <v>915.32845800000007</v>
      </c>
      <c r="L594" s="9">
        <f t="shared" si="210"/>
        <v>1306.6627206600001</v>
      </c>
      <c r="M594" s="9">
        <f t="shared" si="211"/>
        <v>1757.9622821904004</v>
      </c>
      <c r="N594" s="9">
        <f t="shared" si="212"/>
        <v>1708.349172637536</v>
      </c>
      <c r="O594" s="9">
        <f t="shared" ref="O594:O605" si="213">N593*G563</f>
        <v>1931.2570165390446</v>
      </c>
      <c r="P594" s="9">
        <f>O593*G563</f>
        <v>877.26197369313388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475</v>
      </c>
      <c r="C595" s="9">
        <f t="shared" si="201"/>
        <v>680.58</v>
      </c>
      <c r="D595" s="9">
        <f t="shared" si="202"/>
        <v>790.3192499999999</v>
      </c>
      <c r="E595" s="9">
        <f t="shared" si="203"/>
        <v>1008.3758849999999</v>
      </c>
      <c r="F595" s="9">
        <f t="shared" si="204"/>
        <v>727.7353875</v>
      </c>
      <c r="G595" s="9">
        <f t="shared" si="205"/>
        <v>355.58518049999998</v>
      </c>
      <c r="H595" s="9">
        <f t="shared" si="206"/>
        <v>360.89242200000001</v>
      </c>
      <c r="I595" s="9">
        <f t="shared" si="207"/>
        <v>383.00592825000001</v>
      </c>
      <c r="J595" s="9">
        <f t="shared" si="208"/>
        <v>409.54213575000006</v>
      </c>
      <c r="K595" s="9">
        <f t="shared" si="209"/>
        <v>510.37972425000004</v>
      </c>
      <c r="L595" s="9">
        <f t="shared" si="210"/>
        <v>782.60583159000009</v>
      </c>
      <c r="M595" s="9">
        <f t="shared" si="211"/>
        <v>1117.1966261643001</v>
      </c>
      <c r="N595" s="9">
        <f t="shared" si="212"/>
        <v>1503.0577512727923</v>
      </c>
      <c r="O595" s="9">
        <f t="shared" si="213"/>
        <v>1460.6385426050931</v>
      </c>
      <c r="P595" s="9">
        <f t="shared" ref="P595:P605" si="214">O594*G564</f>
        <v>1651.224749140883</v>
      </c>
      <c r="Q595" s="9">
        <f>P594*G564</f>
        <v>750.05898750762947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350</v>
      </c>
      <c r="C596" s="9">
        <f t="shared" si="201"/>
        <v>365.51249999999999</v>
      </c>
      <c r="D596" s="9">
        <f t="shared" si="202"/>
        <v>523.70631000000003</v>
      </c>
      <c r="E596" s="9">
        <f t="shared" si="203"/>
        <v>608.15066287499985</v>
      </c>
      <c r="F596" s="9">
        <f t="shared" si="204"/>
        <v>775.94524350749987</v>
      </c>
      <c r="G596" s="9">
        <f t="shared" si="205"/>
        <v>559.99238068124998</v>
      </c>
      <c r="H596" s="9">
        <f t="shared" si="206"/>
        <v>273.62279639474997</v>
      </c>
      <c r="I596" s="9">
        <f t="shared" si="207"/>
        <v>277.70671872899999</v>
      </c>
      <c r="J596" s="9">
        <f t="shared" si="208"/>
        <v>294.72306178837499</v>
      </c>
      <c r="K596" s="9">
        <f t="shared" si="209"/>
        <v>315.14267345962503</v>
      </c>
      <c r="L596" s="9">
        <f t="shared" si="210"/>
        <v>392.73719781037499</v>
      </c>
      <c r="M596" s="9">
        <f t="shared" si="211"/>
        <v>602.21518740850502</v>
      </c>
      <c r="N596" s="9">
        <f t="shared" si="212"/>
        <v>859.68280383342892</v>
      </c>
      <c r="O596" s="9">
        <f t="shared" si="213"/>
        <v>1156.6029396044137</v>
      </c>
      <c r="P596" s="9">
        <f t="shared" si="214"/>
        <v>1123.9613585346192</v>
      </c>
      <c r="Q596" s="9">
        <f t="shared" ref="Q596:Q605" si="215">P595*G565</f>
        <v>1270.6174444639094</v>
      </c>
      <c r="R596" s="9">
        <f>Q595*G565</f>
        <v>577.1703908871209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205</v>
      </c>
      <c r="C597" s="9">
        <f t="shared" si="201"/>
        <v>242.39250000000001</v>
      </c>
      <c r="D597" s="9">
        <f t="shared" si="202"/>
        <v>253.13568187499999</v>
      </c>
      <c r="E597" s="9">
        <f t="shared" si="203"/>
        <v>362.69280499050001</v>
      </c>
      <c r="F597" s="9">
        <f t="shared" si="204"/>
        <v>421.17474157408117</v>
      </c>
      <c r="G597" s="9">
        <f t="shared" si="205"/>
        <v>537.38087839111904</v>
      </c>
      <c r="H597" s="9">
        <f t="shared" si="206"/>
        <v>387.82272324079969</v>
      </c>
      <c r="I597" s="9">
        <f t="shared" si="207"/>
        <v>189.49746764318408</v>
      </c>
      <c r="J597" s="9">
        <f t="shared" si="208"/>
        <v>192.32578805576895</v>
      </c>
      <c r="K597" s="9">
        <f t="shared" si="209"/>
        <v>204.1104564415391</v>
      </c>
      <c r="L597" s="9">
        <f t="shared" si="210"/>
        <v>218.25205850446332</v>
      </c>
      <c r="M597" s="9">
        <f t="shared" si="211"/>
        <v>271.99014634357519</v>
      </c>
      <c r="N597" s="9">
        <f t="shared" si="212"/>
        <v>417.06412803976013</v>
      </c>
      <c r="O597" s="9">
        <f t="shared" si="213"/>
        <v>595.37332579484121</v>
      </c>
      <c r="P597" s="9">
        <f t="shared" si="214"/>
        <v>801.00536582303664</v>
      </c>
      <c r="Q597" s="9">
        <f t="shared" si="215"/>
        <v>778.39943885315051</v>
      </c>
      <c r="R597" s="9">
        <f t="shared" ref="R597:R605" si="216">Q596*G566</f>
        <v>879.96611116348038</v>
      </c>
      <c r="S597" s="9">
        <f>R596*G566</f>
        <v>399.71935420887559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212</v>
      </c>
      <c r="C598" s="9">
        <f t="shared" si="201"/>
        <v>127.77547500000001</v>
      </c>
      <c r="D598" s="9">
        <f t="shared" si="202"/>
        <v>151.08203328750002</v>
      </c>
      <c r="E598" s="9">
        <f t="shared" si="203"/>
        <v>157.77820483427814</v>
      </c>
      <c r="F598" s="9">
        <f t="shared" si="204"/>
        <v>226.06461188655371</v>
      </c>
      <c r="G598" s="9">
        <f t="shared" si="205"/>
        <v>262.51611054941696</v>
      </c>
      <c r="H598" s="9">
        <f t="shared" si="206"/>
        <v>334.94681459679259</v>
      </c>
      <c r="I598" s="9">
        <f t="shared" si="207"/>
        <v>241.72796428237427</v>
      </c>
      <c r="J598" s="9">
        <f t="shared" si="208"/>
        <v>118.11282409465844</v>
      </c>
      <c r="K598" s="9">
        <f t="shared" si="209"/>
        <v>119.87570206622051</v>
      </c>
      <c r="L598" s="9">
        <f t="shared" si="210"/>
        <v>127.22102694772911</v>
      </c>
      <c r="M598" s="9">
        <f t="shared" si="211"/>
        <v>136.03541680553948</v>
      </c>
      <c r="N598" s="9">
        <f t="shared" si="212"/>
        <v>169.5300982652187</v>
      </c>
      <c r="O598" s="9">
        <f t="shared" si="213"/>
        <v>259.9539856865423</v>
      </c>
      <c r="P598" s="9">
        <f t="shared" si="214"/>
        <v>371.09321710129558</v>
      </c>
      <c r="Q598" s="9">
        <f t="shared" si="215"/>
        <v>499.26263949066964</v>
      </c>
      <c r="R598" s="9">
        <f t="shared" si="216"/>
        <v>485.17247823997451</v>
      </c>
      <c r="S598" s="9">
        <f t="shared" ref="S598:S605" si="217">R597*G567</f>
        <v>548.47847725764154</v>
      </c>
      <c r="T598" s="11">
        <f>S597*G567</f>
        <v>249.14307488162112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153</v>
      </c>
      <c r="C599" s="9">
        <f t="shared" si="201"/>
        <v>118.92468600000001</v>
      </c>
      <c r="D599" s="9">
        <f t="shared" si="202"/>
        <v>71.677633221112515</v>
      </c>
      <c r="E599" s="9">
        <f t="shared" si="203"/>
        <v>84.751808344139093</v>
      </c>
      <c r="F599" s="9">
        <f t="shared" si="204"/>
        <v>88.508129563963251</v>
      </c>
      <c r="G599" s="9">
        <f t="shared" si="205"/>
        <v>126.81444803924654</v>
      </c>
      <c r="H599" s="9">
        <f t="shared" si="206"/>
        <v>147.26248121240897</v>
      </c>
      <c r="I599" s="9">
        <f t="shared" si="207"/>
        <v>187.89360732369707</v>
      </c>
      <c r="J599" s="9">
        <f t="shared" si="208"/>
        <v>135.60104834764422</v>
      </c>
      <c r="K599" s="9">
        <f t="shared" si="209"/>
        <v>66.257219424672115</v>
      </c>
      <c r="L599" s="9">
        <f t="shared" si="210"/>
        <v>67.246133147428424</v>
      </c>
      <c r="M599" s="9">
        <f t="shared" si="211"/>
        <v>71.366606992246332</v>
      </c>
      <c r="N599" s="9">
        <f t="shared" si="212"/>
        <v>76.311175606027859</v>
      </c>
      <c r="O599" s="9">
        <f t="shared" si="213"/>
        <v>95.100536338397546</v>
      </c>
      <c r="P599" s="9">
        <f t="shared" si="214"/>
        <v>145.82521755764404</v>
      </c>
      <c r="Q599" s="9">
        <f t="shared" si="215"/>
        <v>208.17049207783683</v>
      </c>
      <c r="R599" s="9">
        <f t="shared" si="216"/>
        <v>280.06911619320323</v>
      </c>
      <c r="S599" s="9">
        <f t="shared" si="217"/>
        <v>272.16502184212641</v>
      </c>
      <c r="T599" s="11">
        <f t="shared" ref="T599:T605" si="218">S598*G568</f>
        <v>307.67750323407154</v>
      </c>
      <c r="U599" s="11">
        <f>T598*G568</f>
        <v>139.76066957250603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43</v>
      </c>
      <c r="C600" s="9">
        <f t="shared" si="201"/>
        <v>77.244949349999999</v>
      </c>
      <c r="D600" s="9">
        <f t="shared" si="202"/>
        <v>60.041381349899702</v>
      </c>
      <c r="E600" s="9">
        <f t="shared" si="203"/>
        <v>36.18781142282819</v>
      </c>
      <c r="F600" s="9">
        <f t="shared" si="204"/>
        <v>42.788556489306742</v>
      </c>
      <c r="G600" s="9">
        <f t="shared" si="205"/>
        <v>44.685006439422082</v>
      </c>
      <c r="H600" s="9">
        <f t="shared" si="206"/>
        <v>64.024677226403952</v>
      </c>
      <c r="I600" s="9">
        <f t="shared" si="207"/>
        <v>74.348254264103645</v>
      </c>
      <c r="J600" s="9">
        <f t="shared" si="208"/>
        <v>94.861648241227243</v>
      </c>
      <c r="K600" s="9">
        <f t="shared" si="209"/>
        <v>68.460758898174376</v>
      </c>
      <c r="L600" s="9">
        <f t="shared" si="210"/>
        <v>33.451212800853817</v>
      </c>
      <c r="M600" s="9">
        <f t="shared" si="211"/>
        <v>33.950484633702381</v>
      </c>
      <c r="N600" s="9">
        <f t="shared" si="212"/>
        <v>36.030783937238063</v>
      </c>
      <c r="O600" s="9">
        <f t="shared" si="213"/>
        <v>38.527143101480895</v>
      </c>
      <c r="P600" s="9">
        <f t="shared" si="214"/>
        <v>48.013307925603613</v>
      </c>
      <c r="Q600" s="9">
        <f t="shared" si="215"/>
        <v>73.622624471849306</v>
      </c>
      <c r="R600" s="9">
        <f t="shared" si="216"/>
        <v>105.0988177563208</v>
      </c>
      <c r="S600" s="9">
        <f t="shared" si="217"/>
        <v>141.3982006198905</v>
      </c>
      <c r="T600" s="11">
        <f t="shared" si="218"/>
        <v>137.40766880416143</v>
      </c>
      <c r="U600" s="11">
        <f t="shared" ref="U600:U605" si="219">T599*G569</f>
        <v>155.33681799640729</v>
      </c>
      <c r="V600" s="11">
        <f t="shared" ref="V600:V605" si="220">U599*G569</f>
        <v>70.560822498368069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43</v>
      </c>
      <c r="C601" s="9">
        <f t="shared" si="201"/>
        <v>19.538428365000001</v>
      </c>
      <c r="D601" s="9">
        <f t="shared" si="202"/>
        <v>35.098718824023912</v>
      </c>
      <c r="E601" s="9">
        <f t="shared" si="203"/>
        <v>27.281726242806101</v>
      </c>
      <c r="F601" s="9">
        <f t="shared" si="204"/>
        <v>16.443092120257148</v>
      </c>
      <c r="G601" s="9">
        <f t="shared" si="205"/>
        <v>19.442352228094784</v>
      </c>
      <c r="H601" s="9">
        <f t="shared" si="206"/>
        <v>20.30406505363284</v>
      </c>
      <c r="I601" s="9">
        <f t="shared" si="207"/>
        <v>29.09166440884513</v>
      </c>
      <c r="J601" s="9">
        <f t="shared" si="208"/>
        <v>33.782512558185928</v>
      </c>
      <c r="K601" s="9">
        <f t="shared" si="209"/>
        <v>43.103430668535971</v>
      </c>
      <c r="L601" s="9">
        <f t="shared" si="210"/>
        <v>31.10734031501201</v>
      </c>
      <c r="M601" s="9">
        <f t="shared" si="211"/>
        <v>15.199630814694263</v>
      </c>
      <c r="N601" s="9">
        <f t="shared" si="212"/>
        <v>15.42649097610761</v>
      </c>
      <c r="O601" s="9">
        <f t="shared" si="213"/>
        <v>16.371741648663221</v>
      </c>
      <c r="P601" s="9">
        <f t="shared" si="214"/>
        <v>17.506042455729965</v>
      </c>
      <c r="Q601" s="9">
        <f t="shared" si="215"/>
        <v>21.816385522583555</v>
      </c>
      <c r="R601" s="9">
        <f t="shared" si="216"/>
        <v>33.452799402012175</v>
      </c>
      <c r="S601" s="9">
        <f t="shared" si="217"/>
        <v>47.755016790187533</v>
      </c>
      <c r="T601" s="11">
        <f t="shared" si="218"/>
        <v>64.248804970968123</v>
      </c>
      <c r="U601" s="11">
        <f t="shared" si="219"/>
        <v>62.435578923994264</v>
      </c>
      <c r="V601" s="11">
        <f t="shared" si="220"/>
        <v>70.582262578368528</v>
      </c>
      <c r="W601" s="11">
        <f>V600*G570</f>
        <v>32.061571529298718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43</v>
      </c>
      <c r="C602" s="9">
        <f t="shared" si="201"/>
        <v>17.5845855285</v>
      </c>
      <c r="D602" s="9">
        <f t="shared" si="202"/>
        <v>7.990120108763092</v>
      </c>
      <c r="E602" s="9">
        <f t="shared" si="203"/>
        <v>14.353405188414452</v>
      </c>
      <c r="F602" s="9">
        <f t="shared" si="204"/>
        <v>11.1566941507383</v>
      </c>
      <c r="G602" s="9">
        <f t="shared" si="205"/>
        <v>6.7243013893410755</v>
      </c>
      <c r="H602" s="9">
        <f t="shared" si="206"/>
        <v>7.950830363491983</v>
      </c>
      <c r="I602" s="9">
        <f t="shared" si="207"/>
        <v>8.3032225235310371</v>
      </c>
      <c r="J602" s="9">
        <f t="shared" si="208"/>
        <v>11.89685723171527</v>
      </c>
      <c r="K602" s="9">
        <f t="shared" si="209"/>
        <v>13.815150731326646</v>
      </c>
      <c r="L602" s="9">
        <f t="shared" si="210"/>
        <v>17.62688286424746</v>
      </c>
      <c r="M602" s="9">
        <f t="shared" si="211"/>
        <v>12.721155496127555</v>
      </c>
      <c r="N602" s="9">
        <f t="shared" si="212"/>
        <v>6.2157955363398933</v>
      </c>
      <c r="O602" s="9">
        <f t="shared" si="213"/>
        <v>6.3085686040464584</v>
      </c>
      <c r="P602" s="9">
        <f t="shared" si="214"/>
        <v>6.6951230528238144</v>
      </c>
      <c r="Q602" s="9">
        <f t="shared" si="215"/>
        <v>7.1589883913566457</v>
      </c>
      <c r="R602" s="9">
        <f t="shared" si="216"/>
        <v>8.9216766777813881</v>
      </c>
      <c r="S602" s="9">
        <f t="shared" si="217"/>
        <v>13.680316564010157</v>
      </c>
      <c r="T602" s="11">
        <f t="shared" si="218"/>
        <v>19.529120399116422</v>
      </c>
      <c r="U602" s="11">
        <f t="shared" si="219"/>
        <v>26.274153630602441</v>
      </c>
      <c r="V602" s="11">
        <f t="shared" si="220"/>
        <v>25.532645990939283</v>
      </c>
      <c r="W602" s="11">
        <f>V601*G571</f>
        <v>28.864182165217823</v>
      </c>
      <c r="X602" s="11">
        <f>W601*G571</f>
        <v>13.11138248221102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43</v>
      </c>
      <c r="C603" s="9">
        <f t="shared" si="201"/>
        <v>15.826126975650002</v>
      </c>
      <c r="D603" s="9">
        <f t="shared" si="202"/>
        <v>6.4719972880981045</v>
      </c>
      <c r="E603" s="9">
        <f t="shared" si="203"/>
        <v>2.9407594277204439</v>
      </c>
      <c r="F603" s="9">
        <f t="shared" si="204"/>
        <v>5.2827630940651318</v>
      </c>
      <c r="G603" s="9">
        <f t="shared" si="205"/>
        <v>4.1062153083273492</v>
      </c>
      <c r="H603" s="9">
        <f t="shared" si="206"/>
        <v>2.4748755258198041</v>
      </c>
      <c r="I603" s="9">
        <f t="shared" si="207"/>
        <v>2.9262988580111067</v>
      </c>
      <c r="J603" s="9">
        <f t="shared" si="208"/>
        <v>3.0559966038250983</v>
      </c>
      <c r="K603" s="9">
        <f t="shared" si="209"/>
        <v>4.3786319339606008</v>
      </c>
      <c r="L603" s="9">
        <f t="shared" si="210"/>
        <v>5.0846588293423141</v>
      </c>
      <c r="M603" s="9">
        <f t="shared" si="211"/>
        <v>6.4875647998718486</v>
      </c>
      <c r="N603" s="9">
        <f t="shared" si="212"/>
        <v>4.6820144688070364</v>
      </c>
      <c r="O603" s="9">
        <f t="shared" si="213"/>
        <v>2.2877202189021779</v>
      </c>
      <c r="P603" s="9">
        <f t="shared" si="214"/>
        <v>2.3218652967962403</v>
      </c>
      <c r="Q603" s="9">
        <f t="shared" si="215"/>
        <v>2.4641364546881666</v>
      </c>
      <c r="R603" s="9">
        <f t="shared" si="216"/>
        <v>2.6348618441584795</v>
      </c>
      <c r="S603" s="9">
        <f t="shared" si="217"/>
        <v>3.2836183241456629</v>
      </c>
      <c r="T603" s="11">
        <f t="shared" si="218"/>
        <v>5.0350331862584348</v>
      </c>
      <c r="U603" s="11">
        <f t="shared" si="219"/>
        <v>7.1876823060272823</v>
      </c>
      <c r="V603" s="11">
        <f t="shared" si="220"/>
        <v>9.6701881752476684</v>
      </c>
      <c r="W603" s="11">
        <f>V602*G572</f>
        <v>9.3972766855099081</v>
      </c>
      <c r="X603" s="11">
        <f>W602*G572</f>
        <v>10.623446790582081</v>
      </c>
      <c r="Y603" s="11">
        <f>X602*G572</f>
        <v>4.8256373020880163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43</v>
      </c>
      <c r="C604" s="9">
        <f t="shared" si="201"/>
        <v>14.243514278085001</v>
      </c>
      <c r="D604" s="9">
        <f t="shared" si="202"/>
        <v>5.242317803359466</v>
      </c>
      <c r="E604" s="9">
        <f t="shared" si="203"/>
        <v>2.1438136228082039</v>
      </c>
      <c r="F604" s="9">
        <f t="shared" si="204"/>
        <v>0.97411043946858655</v>
      </c>
      <c r="G604" s="9">
        <f t="shared" si="205"/>
        <v>1.7498863153036559</v>
      </c>
      <c r="H604" s="9">
        <f t="shared" si="206"/>
        <v>1.3601613110012047</v>
      </c>
      <c r="I604" s="9">
        <f t="shared" si="207"/>
        <v>0.81978895089529091</v>
      </c>
      <c r="J604" s="9">
        <f t="shared" si="208"/>
        <v>0.96932045502383801</v>
      </c>
      <c r="K604" s="9">
        <f t="shared" si="209"/>
        <v>1.0122821223340015</v>
      </c>
      <c r="L604" s="9">
        <f t="shared" si="210"/>
        <v>1.4503978248801572</v>
      </c>
      <c r="M604" s="9">
        <f t="shared" si="211"/>
        <v>1.6842653636029818</v>
      </c>
      <c r="N604" s="9">
        <f t="shared" si="212"/>
        <v>2.1489702757436357</v>
      </c>
      <c r="O604" s="9">
        <f t="shared" si="213"/>
        <v>1.5508916264338044</v>
      </c>
      <c r="P604" s="9">
        <f t="shared" si="214"/>
        <v>0.75779478144643997</v>
      </c>
      <c r="Q604" s="9">
        <f t="shared" si="215"/>
        <v>0.76910515131877488</v>
      </c>
      <c r="R604" s="9">
        <f t="shared" si="216"/>
        <v>0.81623169245350369</v>
      </c>
      <c r="S604" s="9">
        <f t="shared" si="217"/>
        <v>0.8727835418151787</v>
      </c>
      <c r="T604" s="11">
        <f t="shared" si="218"/>
        <v>1.0876805693895417</v>
      </c>
      <c r="U604" s="11">
        <f t="shared" si="219"/>
        <v>1.6678271413745078</v>
      </c>
      <c r="V604" s="11">
        <f t="shared" si="220"/>
        <v>2.3808803616799659</v>
      </c>
      <c r="W604" s="11">
        <f>V603*G573</f>
        <v>3.2031968219978819</v>
      </c>
      <c r="X604" s="11">
        <f>W603*G573</f>
        <v>3.1127963870971089</v>
      </c>
      <c r="Y604" s="11">
        <f>X603*G573</f>
        <v>3.5189585126542364</v>
      </c>
      <c r="Z604" s="11">
        <f>Y603*G573</f>
        <v>1.5984659026314012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43</v>
      </c>
      <c r="C605" s="9">
        <f t="shared" si="201"/>
        <v>12.819162850276502</v>
      </c>
      <c r="D605" s="9">
        <f t="shared" si="202"/>
        <v>4.2462774207211664</v>
      </c>
      <c r="E605" s="9">
        <f t="shared" si="203"/>
        <v>1.5628401310271809</v>
      </c>
      <c r="F605" s="9">
        <f t="shared" si="204"/>
        <v>0.63911385933533971</v>
      </c>
      <c r="G605" s="9">
        <f t="shared" si="205"/>
        <v>0.29040186878377261</v>
      </c>
      <c r="H605" s="9">
        <f t="shared" si="206"/>
        <v>0.52167622431041527</v>
      </c>
      <c r="I605" s="9">
        <f t="shared" si="207"/>
        <v>0.40549138019465175</v>
      </c>
      <c r="J605" s="9">
        <f t="shared" si="208"/>
        <v>0.24439553638102465</v>
      </c>
      <c r="K605" s="9">
        <f t="shared" si="209"/>
        <v>0.28897387830359766</v>
      </c>
      <c r="L605" s="9">
        <f t="shared" si="210"/>
        <v>0.30178161340983917</v>
      </c>
      <c r="M605" s="9">
        <f t="shared" si="211"/>
        <v>0.43239269569361755</v>
      </c>
      <c r="N605" s="9">
        <f t="shared" si="212"/>
        <v>0.50211330183969272</v>
      </c>
      <c r="O605" s="9">
        <f t="shared" si="213"/>
        <v>0.64065116105026199</v>
      </c>
      <c r="P605" s="9">
        <f t="shared" si="214"/>
        <v>0.4623519144740727</v>
      </c>
      <c r="Q605" s="9">
        <f t="shared" si="215"/>
        <v>0.22591383047561869</v>
      </c>
      <c r="R605" s="9">
        <f t="shared" si="216"/>
        <v>0.22928567869167271</v>
      </c>
      <c r="S605" s="9">
        <f t="shared" si="217"/>
        <v>0.24333504625856439</v>
      </c>
      <c r="T605" s="11">
        <f t="shared" si="218"/>
        <v>0.26019428733883454</v>
      </c>
      <c r="U605" s="11">
        <f t="shared" si="219"/>
        <v>0.32425940344386062</v>
      </c>
      <c r="V605" s="11">
        <f t="shared" si="220"/>
        <v>0.4972127379393243</v>
      </c>
      <c r="W605" s="11">
        <f>V604*G574</f>
        <v>0.70978821124187674</v>
      </c>
      <c r="X605" s="11">
        <f>W604*G574</f>
        <v>0.95493724889951159</v>
      </c>
      <c r="Y605" s="11">
        <f>X604*G574</f>
        <v>0.92798706525465513</v>
      </c>
      <c r="Z605" s="11">
        <f>Y604*G574</f>
        <v>1.0490721450484055</v>
      </c>
      <c r="AA605" s="11">
        <f>Z604*G574</f>
        <v>0.47653476084758495</v>
      </c>
      <c r="AB605" s="10">
        <v>0</v>
      </c>
    </row>
    <row r="606" spans="1:28" x14ac:dyDescent="0.35">
      <c r="A606" s="8" t="s">
        <v>30</v>
      </c>
      <c r="B606" s="12">
        <f t="shared" ref="B606:AA606" si="221">SUM(B580:B605)</f>
        <v>15199</v>
      </c>
      <c r="C606" s="12">
        <f t="shared" si="221"/>
        <v>14741.131928347515</v>
      </c>
      <c r="D606" s="12">
        <f t="shared" si="221"/>
        <v>14270.445521178475</v>
      </c>
      <c r="E606" s="12">
        <f t="shared" si="221"/>
        <v>13645.721830079518</v>
      </c>
      <c r="F606" s="12">
        <f t="shared" si="221"/>
        <v>12909.233324665269</v>
      </c>
      <c r="G606" s="12">
        <f t="shared" si="221"/>
        <v>12161.585258055904</v>
      </c>
      <c r="H606" s="12">
        <f t="shared" si="221"/>
        <v>11489.587060487014</v>
      </c>
      <c r="I606" s="12">
        <f t="shared" si="221"/>
        <v>10930.914963951436</v>
      </c>
      <c r="J606" s="12">
        <f t="shared" si="221"/>
        <v>10480.082794800404</v>
      </c>
      <c r="K606" s="12">
        <f t="shared" si="221"/>
        <v>10037.918087404289</v>
      </c>
      <c r="L606" s="12">
        <f t="shared" si="221"/>
        <v>9552.0616859919028</v>
      </c>
      <c r="M606" s="12">
        <f t="shared" si="221"/>
        <v>8811.7018034544981</v>
      </c>
      <c r="N606" s="12">
        <f t="shared" si="221"/>
        <v>7764.6646900347196</v>
      </c>
      <c r="O606" s="12">
        <f t="shared" si="221"/>
        <v>6488.046719447997</v>
      </c>
      <c r="P606" s="12">
        <f t="shared" si="221"/>
        <v>5046.1283672774862</v>
      </c>
      <c r="Q606" s="12">
        <f t="shared" si="221"/>
        <v>3612.5661562154683</v>
      </c>
      <c r="R606" s="12">
        <f t="shared" si="221"/>
        <v>2373.5317695351973</v>
      </c>
      <c r="S606" s="12">
        <f t="shared" si="221"/>
        <v>1427.596124194951</v>
      </c>
      <c r="T606" s="12">
        <f t="shared" si="221"/>
        <v>784.38908033292557</v>
      </c>
      <c r="U606" s="12">
        <f t="shared" si="221"/>
        <v>392.98698897435571</v>
      </c>
      <c r="V606" s="12">
        <f t="shared" si="221"/>
        <v>179.22401234254284</v>
      </c>
      <c r="W606" s="12">
        <f t="shared" si="221"/>
        <v>74.236015413266202</v>
      </c>
      <c r="X606" s="12">
        <f t="shared" si="221"/>
        <v>27.802562908789721</v>
      </c>
      <c r="Y606" s="12">
        <f t="shared" si="221"/>
        <v>9.2725828799969072</v>
      </c>
      <c r="Z606" s="12">
        <f t="shared" si="221"/>
        <v>2.6475380476798067</v>
      </c>
      <c r="AA606" s="12">
        <f t="shared" si="221"/>
        <v>0.47653476084758495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J607" si="222">1-($B606-C606)/$B606</f>
        <v>0.96987511864908971</v>
      </c>
      <c r="D607" s="13">
        <f t="shared" si="222"/>
        <v>0.93890687026636455</v>
      </c>
      <c r="E607" s="13">
        <f t="shared" si="222"/>
        <v>0.89780392328965841</v>
      </c>
      <c r="F607" s="13">
        <f t="shared" si="222"/>
        <v>0.8493475442243088</v>
      </c>
      <c r="G607" s="13">
        <f t="shared" si="222"/>
        <v>0.80015693519678299</v>
      </c>
      <c r="H607" s="13">
        <f t="shared" si="222"/>
        <v>0.75594361869116478</v>
      </c>
      <c r="I607" s="13">
        <f t="shared" si="222"/>
        <v>0.71918645726373032</v>
      </c>
      <c r="J607" s="13">
        <f t="shared" si="222"/>
        <v>0.68952449469046684</v>
      </c>
      <c r="K607" s="13">
        <f t="shared" ref="K607:AA607" si="223">1-($B606-K606)/$B606</f>
        <v>0.66043279738168881</v>
      </c>
      <c r="L607" s="13">
        <f t="shared" si="223"/>
        <v>0.62846645739798035</v>
      </c>
      <c r="M607" s="13">
        <f t="shared" si="223"/>
        <v>0.57975536571185593</v>
      </c>
      <c r="N607" s="13">
        <f t="shared" si="223"/>
        <v>0.51086681295050462</v>
      </c>
      <c r="O607" s="13">
        <f t="shared" si="223"/>
        <v>0.42687326267833392</v>
      </c>
      <c r="P607" s="13">
        <f t="shared" si="223"/>
        <v>0.33200397179271568</v>
      </c>
      <c r="Q607" s="13">
        <f t="shared" si="223"/>
        <v>0.23768446320254411</v>
      </c>
      <c r="R607" s="13">
        <f t="shared" si="223"/>
        <v>0.15616367981677726</v>
      </c>
      <c r="S607" s="13">
        <f t="shared" si="223"/>
        <v>9.3926977050789673E-2</v>
      </c>
      <c r="T607" s="13">
        <f t="shared" si="223"/>
        <v>5.1607940017956766E-2</v>
      </c>
      <c r="U607" s="13">
        <f t="shared" si="223"/>
        <v>2.5856108229117325E-2</v>
      </c>
      <c r="V607" s="13">
        <f t="shared" si="223"/>
        <v>1.1791829221826644E-2</v>
      </c>
      <c r="W607" s="13">
        <f t="shared" si="223"/>
        <v>4.8842697159856563E-3</v>
      </c>
      <c r="X607" s="13">
        <f t="shared" si="223"/>
        <v>1.8292363253364918E-3</v>
      </c>
      <c r="Y607" s="13">
        <f t="shared" si="223"/>
        <v>6.1007848411065435E-4</v>
      </c>
      <c r="Z607" s="13">
        <f t="shared" si="223"/>
        <v>1.7419159468912149E-4</v>
      </c>
      <c r="AA607" s="13">
        <f t="shared" si="223"/>
        <v>3.1353033808079189E-5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6626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24">K3</f>
        <v>164</v>
      </c>
      <c r="F615" s="3">
        <v>0</v>
      </c>
      <c r="G615" s="6">
        <f t="shared" ref="G615:G640" si="225">G96</f>
        <v>1</v>
      </c>
    </row>
    <row r="616" spans="1:28" x14ac:dyDescent="0.35">
      <c r="A616" s="3">
        <v>2000</v>
      </c>
      <c r="B616" s="3">
        <f t="shared" si="224"/>
        <v>110</v>
      </c>
      <c r="F616" s="3">
        <v>1</v>
      </c>
      <c r="G616" s="6">
        <f t="shared" si="225"/>
        <v>1.0900000000000001</v>
      </c>
    </row>
    <row r="617" spans="1:28" x14ac:dyDescent="0.35">
      <c r="A617" s="3">
        <v>2001</v>
      </c>
      <c r="B617" s="3">
        <f t="shared" si="224"/>
        <v>127</v>
      </c>
      <c r="F617" s="3">
        <v>2</v>
      </c>
      <c r="G617" s="6">
        <f t="shared" si="225"/>
        <v>1.06</v>
      </c>
    </row>
    <row r="618" spans="1:28" x14ac:dyDescent="0.35">
      <c r="A618" s="3">
        <v>2002</v>
      </c>
      <c r="B618" s="3">
        <f t="shared" si="224"/>
        <v>146</v>
      </c>
      <c r="F618" s="3">
        <v>3</v>
      </c>
      <c r="G618" s="6">
        <f t="shared" si="225"/>
        <v>1.04</v>
      </c>
    </row>
    <row r="619" spans="1:28" x14ac:dyDescent="0.35">
      <c r="A619" s="3">
        <v>2003</v>
      </c>
      <c r="B619" s="3">
        <f t="shared" si="224"/>
        <v>226</v>
      </c>
      <c r="F619" s="3">
        <v>4</v>
      </c>
      <c r="G619" s="6">
        <f t="shared" si="225"/>
        <v>1.02</v>
      </c>
    </row>
    <row r="620" spans="1:28" x14ac:dyDescent="0.35">
      <c r="A620" s="3">
        <v>2004</v>
      </c>
      <c r="B620" s="3">
        <f t="shared" si="224"/>
        <v>280</v>
      </c>
      <c r="F620" s="3">
        <v>5</v>
      </c>
      <c r="G620" s="6">
        <f t="shared" si="225"/>
        <v>1.01</v>
      </c>
    </row>
    <row r="621" spans="1:28" x14ac:dyDescent="0.35">
      <c r="A621" s="3">
        <v>2005</v>
      </c>
      <c r="B621" s="3">
        <f t="shared" si="224"/>
        <v>390</v>
      </c>
      <c r="F621" s="3">
        <v>6</v>
      </c>
      <c r="G621" s="6">
        <f t="shared" si="225"/>
        <v>1</v>
      </c>
    </row>
    <row r="622" spans="1:28" x14ac:dyDescent="0.35">
      <c r="A622" s="3">
        <v>2006</v>
      </c>
      <c r="B622" s="3">
        <f t="shared" si="224"/>
        <v>527</v>
      </c>
      <c r="F622" s="3">
        <v>7</v>
      </c>
      <c r="G622" s="6">
        <f t="shared" si="225"/>
        <v>1</v>
      </c>
    </row>
    <row r="623" spans="1:28" x14ac:dyDescent="0.35">
      <c r="A623" s="3">
        <v>2007</v>
      </c>
      <c r="B623" s="3">
        <f t="shared" si="224"/>
        <v>618</v>
      </c>
      <c r="F623" s="3">
        <v>8</v>
      </c>
      <c r="G623" s="6">
        <f t="shared" si="225"/>
        <v>1</v>
      </c>
    </row>
    <row r="624" spans="1:28" x14ac:dyDescent="0.35">
      <c r="A624" s="3">
        <v>2008</v>
      </c>
      <c r="B624" s="3">
        <f t="shared" si="224"/>
        <v>459</v>
      </c>
      <c r="F624" s="3">
        <v>9</v>
      </c>
      <c r="G624" s="6">
        <f t="shared" si="225"/>
        <v>1</v>
      </c>
    </row>
    <row r="625" spans="1:7" x14ac:dyDescent="0.35">
      <c r="A625" s="3">
        <v>2009</v>
      </c>
      <c r="B625" s="3">
        <f t="shared" si="224"/>
        <v>197</v>
      </c>
      <c r="F625" s="3">
        <v>10</v>
      </c>
      <c r="G625" s="6">
        <f t="shared" si="225"/>
        <v>1.1000000000000001</v>
      </c>
    </row>
    <row r="626" spans="1:7" x14ac:dyDescent="0.35">
      <c r="A626" s="3">
        <v>2010</v>
      </c>
      <c r="B626" s="3">
        <f t="shared" si="224"/>
        <v>190</v>
      </c>
      <c r="F626" s="3">
        <v>11</v>
      </c>
      <c r="G626" s="6">
        <f t="shared" si="225"/>
        <v>1</v>
      </c>
    </row>
    <row r="627" spans="1:7" x14ac:dyDescent="0.35">
      <c r="A627" s="3">
        <v>2011</v>
      </c>
      <c r="B627" s="3">
        <f t="shared" si="224"/>
        <v>161</v>
      </c>
      <c r="F627" s="3">
        <v>12</v>
      </c>
      <c r="G627" s="6">
        <f t="shared" si="225"/>
        <v>0.99</v>
      </c>
    </row>
    <row r="628" spans="1:7" x14ac:dyDescent="0.35">
      <c r="A628" s="3">
        <v>2012</v>
      </c>
      <c r="B628" s="3">
        <f t="shared" si="224"/>
        <v>185</v>
      </c>
      <c r="F628" s="3">
        <v>13</v>
      </c>
      <c r="G628" s="6">
        <f t="shared" si="225"/>
        <v>0.95</v>
      </c>
    </row>
    <row r="629" spans="1:7" x14ac:dyDescent="0.35">
      <c r="A629" s="3">
        <v>2013</v>
      </c>
      <c r="B629" s="3">
        <f t="shared" si="224"/>
        <v>243</v>
      </c>
      <c r="F629" s="3">
        <v>14</v>
      </c>
      <c r="G629" s="6">
        <f t="shared" si="225"/>
        <v>0.85499999999999998</v>
      </c>
    </row>
    <row r="630" spans="1:7" x14ac:dyDescent="0.35">
      <c r="A630" s="3">
        <v>2014</v>
      </c>
      <c r="B630" s="3">
        <f t="shared" si="224"/>
        <v>309</v>
      </c>
      <c r="F630" s="3">
        <v>15</v>
      </c>
      <c r="G630" s="6">
        <f t="shared" si="225"/>
        <v>0.76949999999999996</v>
      </c>
    </row>
    <row r="631" spans="1:7" x14ac:dyDescent="0.35">
      <c r="A631" s="3">
        <v>2015</v>
      </c>
      <c r="B631" s="3">
        <f t="shared" si="224"/>
        <v>397</v>
      </c>
      <c r="F631" s="3">
        <v>16</v>
      </c>
      <c r="G631" s="6">
        <f t="shared" si="225"/>
        <v>0.69255</v>
      </c>
    </row>
    <row r="632" spans="1:7" x14ac:dyDescent="0.35">
      <c r="A632" s="3">
        <v>2016</v>
      </c>
      <c r="B632" s="3">
        <f t="shared" si="224"/>
        <v>526</v>
      </c>
      <c r="F632" s="3">
        <v>17</v>
      </c>
      <c r="G632" s="6">
        <f t="shared" si="225"/>
        <v>0.62329500000000004</v>
      </c>
    </row>
    <row r="633" spans="1:7" x14ac:dyDescent="0.35">
      <c r="A633" s="3">
        <v>2017</v>
      </c>
      <c r="B633" s="3">
        <f t="shared" si="224"/>
        <v>534</v>
      </c>
      <c r="F633" s="3">
        <v>18</v>
      </c>
      <c r="G633" s="6">
        <f t="shared" si="225"/>
        <v>0.56096550000000001</v>
      </c>
    </row>
    <row r="634" spans="1:7" x14ac:dyDescent="0.35">
      <c r="A634" s="3">
        <v>2018</v>
      </c>
      <c r="B634" s="3">
        <f t="shared" si="224"/>
        <v>578</v>
      </c>
      <c r="F634" s="3">
        <v>19</v>
      </c>
      <c r="G634" s="6">
        <f t="shared" si="225"/>
        <v>0.50486894999999998</v>
      </c>
    </row>
    <row r="635" spans="1:7" x14ac:dyDescent="0.35">
      <c r="A635" s="3">
        <v>2019</v>
      </c>
      <c r="B635" s="3">
        <f t="shared" si="224"/>
        <v>259</v>
      </c>
      <c r="F635" s="3">
        <v>20</v>
      </c>
      <c r="G635" s="6">
        <f t="shared" si="225"/>
        <v>0.45438205500000001</v>
      </c>
    </row>
    <row r="636" spans="1:7" x14ac:dyDescent="0.35">
      <c r="F636" s="3">
        <v>21</v>
      </c>
      <c r="G636" s="6">
        <f t="shared" si="225"/>
        <v>0.40894384950000001</v>
      </c>
    </row>
    <row r="637" spans="1:7" x14ac:dyDescent="0.35">
      <c r="F637" s="3">
        <v>22</v>
      </c>
      <c r="G637" s="6">
        <f t="shared" si="225"/>
        <v>0.36804946455000004</v>
      </c>
    </row>
    <row r="638" spans="1:7" x14ac:dyDescent="0.35">
      <c r="F638" s="3">
        <v>23</v>
      </c>
      <c r="G638" s="6">
        <f t="shared" si="225"/>
        <v>0.33124451809500005</v>
      </c>
    </row>
    <row r="639" spans="1:7" x14ac:dyDescent="0.35">
      <c r="F639" s="3">
        <v>24</v>
      </c>
      <c r="G639" s="6">
        <f t="shared" si="225"/>
        <v>0.29812006628550003</v>
      </c>
    </row>
    <row r="640" spans="1:7" x14ac:dyDescent="0.35">
      <c r="F640" s="3">
        <v>25</v>
      </c>
      <c r="G640" s="6">
        <f t="shared" si="225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259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578</v>
      </c>
      <c r="C646" s="9">
        <f>B645*G615</f>
        <v>259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534</v>
      </c>
      <c r="C647" s="9">
        <f t="shared" ref="C647:C670" si="226">B646*G616</f>
        <v>630.0200000000001</v>
      </c>
      <c r="D647" s="9">
        <f>C646*G616</f>
        <v>282.31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526</v>
      </c>
      <c r="C648" s="9">
        <f t="shared" si="226"/>
        <v>566.04000000000008</v>
      </c>
      <c r="D648" s="9">
        <f t="shared" ref="D648:D670" si="227">C647*G617</f>
        <v>667.82120000000009</v>
      </c>
      <c r="E648" s="9">
        <f>D647*G617</f>
        <v>299.24860000000001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397</v>
      </c>
      <c r="C649" s="9">
        <f t="shared" si="226"/>
        <v>547.04</v>
      </c>
      <c r="D649" s="9">
        <f t="shared" si="227"/>
        <v>588.68160000000012</v>
      </c>
      <c r="E649" s="9">
        <f t="shared" ref="E649:E670" si="228">D648*G618</f>
        <v>694.5340480000001</v>
      </c>
      <c r="F649" s="9">
        <f>E648*G618</f>
        <v>311.21854400000001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309</v>
      </c>
      <c r="C650" s="9">
        <f t="shared" si="226"/>
        <v>404.94</v>
      </c>
      <c r="D650" s="9">
        <f t="shared" si="227"/>
        <v>557.98079999999993</v>
      </c>
      <c r="E650" s="9">
        <f t="shared" si="228"/>
        <v>600.45523200000014</v>
      </c>
      <c r="F650" s="9">
        <f t="shared" ref="F650:F670" si="229">E649*G619</f>
        <v>708.42472896000015</v>
      </c>
      <c r="G650" s="9">
        <f>F649*G619</f>
        <v>317.44291487999999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243</v>
      </c>
      <c r="C651" s="9">
        <f t="shared" si="226"/>
        <v>312.08999999999997</v>
      </c>
      <c r="D651" s="9">
        <f t="shared" si="227"/>
        <v>408.98939999999999</v>
      </c>
      <c r="E651" s="9">
        <f t="shared" si="228"/>
        <v>563.56060799999989</v>
      </c>
      <c r="F651" s="9">
        <f t="shared" si="229"/>
        <v>606.45978432000015</v>
      </c>
      <c r="G651" s="9">
        <f t="shared" ref="G651:G670" si="230">F650*G620</f>
        <v>715.50897624960021</v>
      </c>
      <c r="H651" s="9">
        <f>G650*G620</f>
        <v>320.61734402880001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185</v>
      </c>
      <c r="C652" s="9">
        <f t="shared" si="226"/>
        <v>243</v>
      </c>
      <c r="D652" s="9">
        <f t="shared" si="227"/>
        <v>312.08999999999997</v>
      </c>
      <c r="E652" s="9">
        <f t="shared" si="228"/>
        <v>408.98939999999999</v>
      </c>
      <c r="F652" s="9">
        <f t="shared" si="229"/>
        <v>563.56060799999989</v>
      </c>
      <c r="G652" s="9">
        <f t="shared" si="230"/>
        <v>606.45978432000015</v>
      </c>
      <c r="H652" s="9">
        <f t="shared" ref="H652:H670" si="231">G651*G621</f>
        <v>715.50897624960021</v>
      </c>
      <c r="I652" s="9">
        <f>H651*G621</f>
        <v>320.61734402880001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161</v>
      </c>
      <c r="C653" s="9">
        <f t="shared" si="226"/>
        <v>185</v>
      </c>
      <c r="D653" s="9">
        <f t="shared" si="227"/>
        <v>243</v>
      </c>
      <c r="E653" s="9">
        <f t="shared" si="228"/>
        <v>312.08999999999997</v>
      </c>
      <c r="F653" s="9">
        <f t="shared" si="229"/>
        <v>408.98939999999999</v>
      </c>
      <c r="G653" s="9">
        <f t="shared" si="230"/>
        <v>563.56060799999989</v>
      </c>
      <c r="H653" s="9">
        <f t="shared" si="231"/>
        <v>606.45978432000015</v>
      </c>
      <c r="I653" s="9">
        <f t="shared" ref="I653:I670" si="232">H652*G622</f>
        <v>715.50897624960021</v>
      </c>
      <c r="J653" s="9">
        <f>I652*G622</f>
        <v>320.61734402880001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190</v>
      </c>
      <c r="C654" s="9">
        <f t="shared" si="226"/>
        <v>161</v>
      </c>
      <c r="D654" s="9">
        <f t="shared" si="227"/>
        <v>185</v>
      </c>
      <c r="E654" s="9">
        <f t="shared" si="228"/>
        <v>243</v>
      </c>
      <c r="F654" s="9">
        <f t="shared" si="229"/>
        <v>312.08999999999997</v>
      </c>
      <c r="G654" s="9">
        <f t="shared" si="230"/>
        <v>408.98939999999999</v>
      </c>
      <c r="H654" s="9">
        <f t="shared" si="231"/>
        <v>563.56060799999989</v>
      </c>
      <c r="I654" s="9">
        <f t="shared" si="232"/>
        <v>606.45978432000015</v>
      </c>
      <c r="J654" s="9">
        <f t="shared" ref="J654:J670" si="233">I653*G623</f>
        <v>715.50897624960021</v>
      </c>
      <c r="K654" s="9">
        <f>J653*G623</f>
        <v>320.61734402880001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197</v>
      </c>
      <c r="C655" s="9">
        <f t="shared" si="226"/>
        <v>190</v>
      </c>
      <c r="D655" s="9">
        <f t="shared" si="227"/>
        <v>161</v>
      </c>
      <c r="E655" s="9">
        <f t="shared" si="228"/>
        <v>185</v>
      </c>
      <c r="F655" s="9">
        <f t="shared" si="229"/>
        <v>243</v>
      </c>
      <c r="G655" s="9">
        <f t="shared" si="230"/>
        <v>312.08999999999997</v>
      </c>
      <c r="H655" s="9">
        <f t="shared" si="231"/>
        <v>408.98939999999999</v>
      </c>
      <c r="I655" s="9">
        <f t="shared" si="232"/>
        <v>563.56060799999989</v>
      </c>
      <c r="J655" s="9">
        <f t="shared" si="233"/>
        <v>606.45978432000015</v>
      </c>
      <c r="K655" s="9">
        <f t="shared" ref="K655:K670" si="234">J654*G624</f>
        <v>715.50897624960021</v>
      </c>
      <c r="L655" s="9">
        <f>K654*G624</f>
        <v>320.61734402880001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459</v>
      </c>
      <c r="C656" s="9">
        <f t="shared" si="226"/>
        <v>216.70000000000002</v>
      </c>
      <c r="D656" s="9">
        <f t="shared" si="227"/>
        <v>209.00000000000003</v>
      </c>
      <c r="E656" s="9">
        <f t="shared" si="228"/>
        <v>177.10000000000002</v>
      </c>
      <c r="F656" s="9">
        <f t="shared" si="229"/>
        <v>203.50000000000003</v>
      </c>
      <c r="G656" s="9">
        <f t="shared" si="230"/>
        <v>267.3</v>
      </c>
      <c r="H656" s="9">
        <f t="shared" si="231"/>
        <v>343.29899999999998</v>
      </c>
      <c r="I656" s="9">
        <f t="shared" si="232"/>
        <v>449.88834000000003</v>
      </c>
      <c r="J656" s="9">
        <f t="shared" si="233"/>
        <v>619.91666879999991</v>
      </c>
      <c r="K656" s="9">
        <f t="shared" si="234"/>
        <v>667.10576275200026</v>
      </c>
      <c r="L656" s="9">
        <f t="shared" ref="L656:L670" si="235">K655*G625</f>
        <v>787.05987387456025</v>
      </c>
      <c r="M656" s="9">
        <f>L655*G625</f>
        <v>352.67907843168001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618</v>
      </c>
      <c r="C657" s="9">
        <f t="shared" si="226"/>
        <v>459</v>
      </c>
      <c r="D657" s="9">
        <f t="shared" si="227"/>
        <v>216.70000000000002</v>
      </c>
      <c r="E657" s="9">
        <f t="shared" si="228"/>
        <v>209.00000000000003</v>
      </c>
      <c r="F657" s="9">
        <f t="shared" si="229"/>
        <v>177.10000000000002</v>
      </c>
      <c r="G657" s="9">
        <f t="shared" si="230"/>
        <v>203.50000000000003</v>
      </c>
      <c r="H657" s="9">
        <f t="shared" si="231"/>
        <v>267.3</v>
      </c>
      <c r="I657" s="9">
        <f t="shared" si="232"/>
        <v>343.29899999999998</v>
      </c>
      <c r="J657" s="9">
        <f t="shared" si="233"/>
        <v>449.88834000000003</v>
      </c>
      <c r="K657" s="9">
        <f t="shared" si="234"/>
        <v>619.91666879999991</v>
      </c>
      <c r="L657" s="9">
        <f t="shared" si="235"/>
        <v>667.10576275200026</v>
      </c>
      <c r="M657" s="9">
        <f t="shared" ref="M657:M670" si="236">L656*G626</f>
        <v>787.05987387456025</v>
      </c>
      <c r="N657" s="9">
        <f>M656*G626</f>
        <v>352.67907843168001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527</v>
      </c>
      <c r="C658" s="9">
        <f t="shared" si="226"/>
        <v>611.82000000000005</v>
      </c>
      <c r="D658" s="9">
        <f t="shared" si="227"/>
        <v>454.40999999999997</v>
      </c>
      <c r="E658" s="9">
        <f t="shared" si="228"/>
        <v>214.53300000000002</v>
      </c>
      <c r="F658" s="9">
        <f t="shared" si="229"/>
        <v>206.91000000000003</v>
      </c>
      <c r="G658" s="9">
        <f t="shared" si="230"/>
        <v>175.32900000000001</v>
      </c>
      <c r="H658" s="9">
        <f t="shared" si="231"/>
        <v>201.46500000000003</v>
      </c>
      <c r="I658" s="9">
        <f t="shared" si="232"/>
        <v>264.62700000000001</v>
      </c>
      <c r="J658" s="9">
        <f t="shared" si="233"/>
        <v>339.86600999999996</v>
      </c>
      <c r="K658" s="9">
        <f t="shared" si="234"/>
        <v>445.38945660000002</v>
      </c>
      <c r="L658" s="9">
        <f t="shared" si="235"/>
        <v>613.71750211199992</v>
      </c>
      <c r="M658" s="9">
        <f t="shared" si="236"/>
        <v>660.43470512448027</v>
      </c>
      <c r="N658" s="9">
        <f t="shared" ref="N658:N670" si="237">M657*G627</f>
        <v>779.18927513581468</v>
      </c>
      <c r="O658" s="9">
        <f>N657*G627</f>
        <v>349.15228764736321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390</v>
      </c>
      <c r="C659" s="9">
        <f t="shared" si="226"/>
        <v>500.65</v>
      </c>
      <c r="D659" s="9">
        <f t="shared" si="227"/>
        <v>581.22900000000004</v>
      </c>
      <c r="E659" s="9">
        <f t="shared" si="228"/>
        <v>431.68949999999995</v>
      </c>
      <c r="F659" s="9">
        <f t="shared" si="229"/>
        <v>203.80635000000001</v>
      </c>
      <c r="G659" s="9">
        <f t="shared" si="230"/>
        <v>196.56450000000001</v>
      </c>
      <c r="H659" s="9">
        <f t="shared" si="231"/>
        <v>166.56254999999999</v>
      </c>
      <c r="I659" s="9">
        <f t="shared" si="232"/>
        <v>191.39175000000003</v>
      </c>
      <c r="J659" s="9">
        <f t="shared" si="233"/>
        <v>251.39564999999999</v>
      </c>
      <c r="K659" s="9">
        <f t="shared" si="234"/>
        <v>322.87270949999993</v>
      </c>
      <c r="L659" s="9">
        <f t="shared" si="235"/>
        <v>423.11998376999998</v>
      </c>
      <c r="M659" s="9">
        <f t="shared" si="236"/>
        <v>583.03162700639984</v>
      </c>
      <c r="N659" s="9">
        <f t="shared" si="237"/>
        <v>627.41296986825625</v>
      </c>
      <c r="O659" s="9">
        <f t="shared" ref="O659:O670" si="238">N658*G628</f>
        <v>740.22981137902389</v>
      </c>
      <c r="P659" s="9">
        <f>O658*G628</f>
        <v>331.69467326499506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280</v>
      </c>
      <c r="C660" s="9">
        <f t="shared" si="226"/>
        <v>333.45</v>
      </c>
      <c r="D660" s="9">
        <f t="shared" si="227"/>
        <v>428.05574999999999</v>
      </c>
      <c r="E660" s="9">
        <f t="shared" si="228"/>
        <v>496.95079500000003</v>
      </c>
      <c r="F660" s="9">
        <f t="shared" si="229"/>
        <v>369.09452249999993</v>
      </c>
      <c r="G660" s="9">
        <f t="shared" si="230"/>
        <v>174.25442925000002</v>
      </c>
      <c r="H660" s="9">
        <f t="shared" si="231"/>
        <v>168.0626475</v>
      </c>
      <c r="I660" s="9">
        <f t="shared" si="232"/>
        <v>142.41098024999999</v>
      </c>
      <c r="J660" s="9">
        <f t="shared" si="233"/>
        <v>163.63994625000001</v>
      </c>
      <c r="K660" s="9">
        <f t="shared" si="234"/>
        <v>214.94328074999999</v>
      </c>
      <c r="L660" s="9">
        <f t="shared" si="235"/>
        <v>276.05616662249992</v>
      </c>
      <c r="M660" s="9">
        <f t="shared" si="236"/>
        <v>361.76758612334999</v>
      </c>
      <c r="N660" s="9">
        <f t="shared" si="237"/>
        <v>498.49204109047184</v>
      </c>
      <c r="O660" s="9">
        <f t="shared" si="238"/>
        <v>536.43808923735912</v>
      </c>
      <c r="P660" s="9">
        <f t="shared" ref="P660:P670" si="239">O659*G629</f>
        <v>632.89648872906537</v>
      </c>
      <c r="Q660" s="9">
        <f>P659*G629</f>
        <v>283.59894564157077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226</v>
      </c>
      <c r="C661" s="9">
        <f t="shared" si="226"/>
        <v>215.45999999999998</v>
      </c>
      <c r="D661" s="9">
        <f t="shared" si="227"/>
        <v>256.58977499999997</v>
      </c>
      <c r="E661" s="9">
        <f t="shared" si="228"/>
        <v>329.38889962499996</v>
      </c>
      <c r="F661" s="9">
        <f t="shared" si="229"/>
        <v>382.40363675250001</v>
      </c>
      <c r="G661" s="9">
        <f t="shared" si="230"/>
        <v>284.01823506374996</v>
      </c>
      <c r="H661" s="9">
        <f t="shared" si="231"/>
        <v>134.08878330787502</v>
      </c>
      <c r="I661" s="9">
        <f t="shared" si="232"/>
        <v>129.32420725124999</v>
      </c>
      <c r="J661" s="9">
        <f t="shared" si="233"/>
        <v>109.58524930237499</v>
      </c>
      <c r="K661" s="9">
        <f t="shared" si="234"/>
        <v>125.920938639375</v>
      </c>
      <c r="L661" s="9">
        <f t="shared" si="235"/>
        <v>165.39885453712498</v>
      </c>
      <c r="M661" s="9">
        <f t="shared" si="236"/>
        <v>212.42522021601368</v>
      </c>
      <c r="N661" s="9">
        <f t="shared" si="237"/>
        <v>278.38015752191779</v>
      </c>
      <c r="O661" s="9">
        <f t="shared" si="238"/>
        <v>383.58962561911807</v>
      </c>
      <c r="P661" s="9">
        <f t="shared" si="239"/>
        <v>412.78910966814783</v>
      </c>
      <c r="Q661" s="9">
        <f t="shared" ref="Q661:Q670" si="240">P660*G630</f>
        <v>487.01384807701578</v>
      </c>
      <c r="R661" s="9">
        <f>Q660*G630</f>
        <v>218.2293886711887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146</v>
      </c>
      <c r="C662" s="9">
        <f t="shared" si="226"/>
        <v>156.5163</v>
      </c>
      <c r="D662" s="9">
        <f t="shared" si="227"/>
        <v>149.21682299999998</v>
      </c>
      <c r="E662" s="9">
        <f t="shared" si="228"/>
        <v>177.70124867624997</v>
      </c>
      <c r="F662" s="9">
        <f t="shared" si="229"/>
        <v>228.11828243529374</v>
      </c>
      <c r="G662" s="9">
        <f t="shared" si="230"/>
        <v>264.83363863294386</v>
      </c>
      <c r="H662" s="9">
        <f t="shared" si="231"/>
        <v>196.69682869340002</v>
      </c>
      <c r="I662" s="9">
        <f t="shared" si="232"/>
        <v>92.863186879868849</v>
      </c>
      <c r="J662" s="9">
        <f t="shared" si="233"/>
        <v>89.563479731853178</v>
      </c>
      <c r="K662" s="9">
        <f t="shared" si="234"/>
        <v>75.893264404359797</v>
      </c>
      <c r="L662" s="9">
        <f t="shared" si="235"/>
        <v>87.206546054699146</v>
      </c>
      <c r="M662" s="9">
        <f t="shared" si="236"/>
        <v>114.54697670968591</v>
      </c>
      <c r="N662" s="9">
        <f t="shared" si="237"/>
        <v>147.11508626060026</v>
      </c>
      <c r="O662" s="9">
        <f t="shared" si="238"/>
        <v>192.79217809180417</v>
      </c>
      <c r="P662" s="9">
        <f t="shared" si="239"/>
        <v>265.6549952225202</v>
      </c>
      <c r="Q662" s="9">
        <f t="shared" si="240"/>
        <v>285.87709790067578</v>
      </c>
      <c r="R662" s="9">
        <f t="shared" ref="R662:R670" si="241">Q661*G631</f>
        <v>337.28144048573728</v>
      </c>
      <c r="S662" s="9">
        <f>R661*G631</f>
        <v>151.13476312423174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127</v>
      </c>
      <c r="C663" s="9">
        <f t="shared" si="226"/>
        <v>91.001070000000013</v>
      </c>
      <c r="D663" s="9">
        <f t="shared" si="227"/>
        <v>97.555827208500006</v>
      </c>
      <c r="E663" s="9">
        <f t="shared" si="228"/>
        <v>93.006099691784996</v>
      </c>
      <c r="F663" s="9">
        <f t="shared" si="229"/>
        <v>110.76029979366324</v>
      </c>
      <c r="G663" s="9">
        <f t="shared" si="230"/>
        <v>142.18498485050642</v>
      </c>
      <c r="H663" s="9">
        <f t="shared" si="231"/>
        <v>165.06948279172076</v>
      </c>
      <c r="I663" s="9">
        <f t="shared" si="232"/>
        <v>122.60014984045277</v>
      </c>
      <c r="J663" s="9">
        <f t="shared" si="233"/>
        <v>57.881160066287855</v>
      </c>
      <c r="K663" s="9">
        <f t="shared" si="234"/>
        <v>55.824469099465432</v>
      </c>
      <c r="L663" s="9">
        <f t="shared" si="235"/>
        <v>47.303892236915445</v>
      </c>
      <c r="M663" s="9">
        <f t="shared" si="236"/>
        <v>54.355404123163709</v>
      </c>
      <c r="N663" s="9">
        <f t="shared" si="237"/>
        <v>71.396557848263683</v>
      </c>
      <c r="O663" s="9">
        <f t="shared" si="238"/>
        <v>91.696097690800855</v>
      </c>
      <c r="P663" s="9">
        <f t="shared" si="239"/>
        <v>120.16640064373109</v>
      </c>
      <c r="Q663" s="9">
        <f t="shared" si="240"/>
        <v>165.58143024722074</v>
      </c>
      <c r="R663" s="9">
        <f t="shared" si="241"/>
        <v>178.18576573600171</v>
      </c>
      <c r="S663" s="9">
        <f t="shared" ref="S663:S670" si="242">R662*G632</f>
        <v>210.22583544755764</v>
      </c>
      <c r="T663" s="11">
        <f>S662*G632</f>
        <v>94.201542181518022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110</v>
      </c>
      <c r="C664" s="9">
        <f t="shared" si="226"/>
        <v>71.242618500000006</v>
      </c>
      <c r="D664" s="9">
        <f t="shared" si="227"/>
        <v>51.048460733085008</v>
      </c>
      <c r="E664" s="9">
        <f t="shared" si="228"/>
        <v>54.725453387929811</v>
      </c>
      <c r="F664" s="9">
        <f t="shared" si="229"/>
        <v>52.173213216652016</v>
      </c>
      <c r="G664" s="9">
        <f t="shared" si="230"/>
        <v>62.132706953902193</v>
      </c>
      <c r="H664" s="9">
        <f t="shared" si="231"/>
        <v>79.760871119156761</v>
      </c>
      <c r="I664" s="9">
        <f t="shared" si="232"/>
        <v>92.598284948999037</v>
      </c>
      <c r="J664" s="9">
        <f t="shared" si="233"/>
        <v>68.774454355324508</v>
      </c>
      <c r="K664" s="9">
        <f t="shared" si="234"/>
        <v>32.4693338971652</v>
      </c>
      <c r="L664" s="9">
        <f t="shared" si="235"/>
        <v>31.315601220616177</v>
      </c>
      <c r="M664" s="9">
        <f t="shared" si="236"/>
        <v>26.535851560627393</v>
      </c>
      <c r="N664" s="9">
        <f t="shared" si="237"/>
        <v>30.49150645165259</v>
      </c>
      <c r="O664" s="9">
        <f t="shared" si="238"/>
        <v>40.051005771630159</v>
      </c>
      <c r="P664" s="9">
        <f t="shared" si="239"/>
        <v>51.438347289168945</v>
      </c>
      <c r="Q664" s="9">
        <f t="shared" si="240"/>
        <v>67.409205020310935</v>
      </c>
      <c r="R664" s="9">
        <f t="shared" si="241"/>
        <v>92.885469809347299</v>
      </c>
      <c r="S664" s="9">
        <f t="shared" si="242"/>
        <v>99.956067168979075</v>
      </c>
      <c r="T664" s="11">
        <f t="shared" ref="T664:T670" si="243">S663*G633</f>
        <v>117.92944089475689</v>
      </c>
      <c r="U664" s="11">
        <f>T663*G633</f>
        <v>52.843815210626346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27.333333333333332</v>
      </c>
      <c r="C665" s="9">
        <f t="shared" si="226"/>
        <v>55.535584499999999</v>
      </c>
      <c r="D665" s="9">
        <f t="shared" si="227"/>
        <v>35.968185997345579</v>
      </c>
      <c r="E665" s="9">
        <f t="shared" si="228"/>
        <v>25.772782769428858</v>
      </c>
      <c r="F665" s="9">
        <f t="shared" si="229"/>
        <v>27.629182190238065</v>
      </c>
      <c r="G665" s="9">
        <f t="shared" si="230"/>
        <v>26.340635374817225</v>
      </c>
      <c r="H665" s="9">
        <f t="shared" si="231"/>
        <v>31.368874520474296</v>
      </c>
      <c r="I665" s="9">
        <f t="shared" si="232"/>
        <v>40.268787253013997</v>
      </c>
      <c r="J665" s="9">
        <f t="shared" si="233"/>
        <v>46.749998894001948</v>
      </c>
      <c r="K665" s="9">
        <f t="shared" si="234"/>
        <v>34.72208655719561</v>
      </c>
      <c r="L665" s="9">
        <f t="shared" si="235"/>
        <v>16.392758511861203</v>
      </c>
      <c r="M665" s="9">
        <f t="shared" si="236"/>
        <v>15.810274706871207</v>
      </c>
      <c r="N665" s="9">
        <f t="shared" si="237"/>
        <v>13.397127514769812</v>
      </c>
      <c r="O665" s="9">
        <f t="shared" si="238"/>
        <v>15.394214846164068</v>
      </c>
      <c r="P665" s="9">
        <f t="shared" si="239"/>
        <v>20.220509230366858</v>
      </c>
      <c r="Q665" s="9">
        <f t="shared" si="240"/>
        <v>25.969624385618072</v>
      </c>
      <c r="R665" s="9">
        <f t="shared" si="241"/>
        <v>34.032814558939108</v>
      </c>
      <c r="S665" s="9">
        <f t="shared" si="242"/>
        <v>46.894989612901867</v>
      </c>
      <c r="T665" s="11">
        <f t="shared" si="243"/>
        <v>50.464714677731934</v>
      </c>
      <c r="U665" s="11">
        <f t="shared" ref="U665:U670" si="244">T664*G634</f>
        <v>59.538912998622969</v>
      </c>
      <c r="V665" s="11">
        <f t="shared" ref="V665:V670" si="245">U664*G634</f>
        <v>26.679201499382952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27.333333333333332</v>
      </c>
      <c r="C666" s="9">
        <f t="shared" si="226"/>
        <v>12.41977617</v>
      </c>
      <c r="D666" s="9">
        <f t="shared" si="227"/>
        <v>25.234373010736146</v>
      </c>
      <c r="E666" s="9">
        <f t="shared" si="228"/>
        <v>16.34329826809611</v>
      </c>
      <c r="F666" s="9">
        <f t="shared" si="229"/>
        <v>11.710689997841676</v>
      </c>
      <c r="G666" s="9">
        <f t="shared" si="230"/>
        <v>12.554204581569774</v>
      </c>
      <c r="H666" s="9">
        <f t="shared" si="231"/>
        <v>11.968712031615146</v>
      </c>
      <c r="I666" s="9">
        <f t="shared" si="232"/>
        <v>14.25345366765025</v>
      </c>
      <c r="J666" s="9">
        <f t="shared" si="233"/>
        <v>18.297414304382304</v>
      </c>
      <c r="K666" s="9">
        <f t="shared" si="234"/>
        <v>21.242360568704331</v>
      </c>
      <c r="L666" s="9">
        <f t="shared" si="235"/>
        <v>15.777093043746417</v>
      </c>
      <c r="M666" s="9">
        <f t="shared" si="236"/>
        <v>7.4485752997382351</v>
      </c>
      <c r="N666" s="9">
        <f t="shared" si="237"/>
        <v>7.1839051114226615</v>
      </c>
      <c r="O666" s="9">
        <f t="shared" si="238"/>
        <v>6.0874143312581497</v>
      </c>
      <c r="P666" s="9">
        <f t="shared" si="239"/>
        <v>6.9948549769115385</v>
      </c>
      <c r="Q666" s="9">
        <f t="shared" si="240"/>
        <v>9.1878365372405622</v>
      </c>
      <c r="R666" s="9">
        <f t="shared" si="241"/>
        <v>11.800131295915252</v>
      </c>
      <c r="S666" s="9">
        <f t="shared" si="242"/>
        <v>15.463900216724671</v>
      </c>
      <c r="T666" s="11">
        <f t="shared" si="243"/>
        <v>21.308241749514004</v>
      </c>
      <c r="U666" s="11">
        <f t="shared" si="244"/>
        <v>22.930260760256498</v>
      </c>
      <c r="V666" s="11">
        <f t="shared" si="245"/>
        <v>27.053413640780516</v>
      </c>
      <c r="W666" s="11">
        <f>V665*G635</f>
        <v>12.122550403048708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27.333333333333332</v>
      </c>
      <c r="C667" s="9">
        <f t="shared" si="226"/>
        <v>11.177798553000001</v>
      </c>
      <c r="D667" s="9">
        <f t="shared" si="227"/>
        <v>5.0789910768881663</v>
      </c>
      <c r="E667" s="9">
        <f t="shared" si="228"/>
        <v>10.319441638729344</v>
      </c>
      <c r="F667" s="9">
        <f t="shared" si="229"/>
        <v>6.6834913072819067</v>
      </c>
      <c r="G667" s="9">
        <f t="shared" si="230"/>
        <v>4.7890146480185223</v>
      </c>
      <c r="H667" s="9">
        <f t="shared" si="231"/>
        <v>5.1339647489976805</v>
      </c>
      <c r="I667" s="9">
        <f t="shared" si="232"/>
        <v>4.8945311717656637</v>
      </c>
      <c r="J667" s="9">
        <f t="shared" si="233"/>
        <v>5.8288622115187874</v>
      </c>
      <c r="K667" s="9">
        <f t="shared" si="234"/>
        <v>7.4826150415304644</v>
      </c>
      <c r="L667" s="9">
        <f t="shared" si="235"/>
        <v>8.6869327034329586</v>
      </c>
      <c r="M667" s="9">
        <f t="shared" si="236"/>
        <v>6.4519451632293316</v>
      </c>
      <c r="N667" s="9">
        <f t="shared" si="237"/>
        <v>3.0460490563655704</v>
      </c>
      <c r="O667" s="9">
        <f t="shared" si="238"/>
        <v>2.9378138107079099</v>
      </c>
      <c r="P667" s="9">
        <f t="shared" si="239"/>
        <v>2.4894106501261759</v>
      </c>
      <c r="Q667" s="9">
        <f t="shared" si="240"/>
        <v>2.8605029209524382</v>
      </c>
      <c r="R667" s="9">
        <f t="shared" si="241"/>
        <v>3.7573092421159058</v>
      </c>
      <c r="S667" s="9">
        <f t="shared" si="242"/>
        <v>4.8255911167570069</v>
      </c>
      <c r="T667" s="11">
        <f t="shared" si="243"/>
        <v>6.323866882911271</v>
      </c>
      <c r="U667" s="11">
        <f t="shared" si="244"/>
        <v>8.7138744071228711</v>
      </c>
      <c r="V667" s="11">
        <f t="shared" si="245"/>
        <v>9.3771891053380898</v>
      </c>
      <c r="W667" s="11">
        <f>V666*G636</f>
        <v>11.063327116376595</v>
      </c>
      <c r="X667" s="11">
        <f>W666*G636</f>
        <v>4.9574424275805153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27.333333333333332</v>
      </c>
      <c r="C668" s="9">
        <f t="shared" si="226"/>
        <v>10.0600186977</v>
      </c>
      <c r="D668" s="9">
        <f t="shared" si="227"/>
        <v>4.1139827722794156</v>
      </c>
      <c r="E668" s="9">
        <f t="shared" si="228"/>
        <v>1.8693199463029178</v>
      </c>
      <c r="F668" s="9">
        <f t="shared" si="229"/>
        <v>3.7980649695893103</v>
      </c>
      <c r="G668" s="9">
        <f t="shared" si="230"/>
        <v>2.4598553969696857</v>
      </c>
      <c r="H668" s="9">
        <f t="shared" si="231"/>
        <v>1.762594276925324</v>
      </c>
      <c r="I668" s="9">
        <f t="shared" si="232"/>
        <v>1.8895529768871717</v>
      </c>
      <c r="J668" s="9">
        <f t="shared" si="233"/>
        <v>1.8014295769916369</v>
      </c>
      <c r="K668" s="9">
        <f t="shared" si="234"/>
        <v>2.145309615885219</v>
      </c>
      <c r="L668" s="9">
        <f t="shared" si="235"/>
        <v>2.7539724594690638</v>
      </c>
      <c r="M668" s="9">
        <f t="shared" si="236"/>
        <v>3.1972209300803849</v>
      </c>
      <c r="N668" s="9">
        <f t="shared" si="237"/>
        <v>2.3746349626325181</v>
      </c>
      <c r="O668" s="9">
        <f t="shared" si="238"/>
        <v>1.1210967241883811</v>
      </c>
      <c r="P668" s="9">
        <f t="shared" si="239"/>
        <v>1.0812607999786414</v>
      </c>
      <c r="Q668" s="9">
        <f t="shared" si="240"/>
        <v>0.91622625682400649</v>
      </c>
      <c r="R668" s="9">
        <f t="shared" si="241"/>
        <v>1.0528065684002559</v>
      </c>
      <c r="S668" s="9">
        <f t="shared" si="242"/>
        <v>1.3828756547095256</v>
      </c>
      <c r="T668" s="11">
        <f t="shared" si="243"/>
        <v>1.7760562266596531</v>
      </c>
      <c r="U668" s="11">
        <f t="shared" si="244"/>
        <v>2.327495820140971</v>
      </c>
      <c r="V668" s="11">
        <f t="shared" si="245"/>
        <v>3.2071368096975217</v>
      </c>
      <c r="W668" s="11">
        <f>V667*G637</f>
        <v>3.4512694292037778</v>
      </c>
      <c r="X668" s="11">
        <f>W667*G637</f>
        <v>4.0718516213239013</v>
      </c>
      <c r="Y668" s="11">
        <f>X667*G637</f>
        <v>1.8245840310084611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27.333333333333332</v>
      </c>
      <c r="C669" s="9">
        <f t="shared" si="226"/>
        <v>9.0540168279300008</v>
      </c>
      <c r="D669" s="9">
        <f t="shared" si="227"/>
        <v>3.3323260455463268</v>
      </c>
      <c r="E669" s="9">
        <f t="shared" si="228"/>
        <v>1.3627342408548273</v>
      </c>
      <c r="F669" s="9">
        <f t="shared" si="229"/>
        <v>0.61920198477848132</v>
      </c>
      <c r="G669" s="9">
        <f t="shared" si="230"/>
        <v>1.2580882005451122</v>
      </c>
      <c r="H669" s="9">
        <f t="shared" si="231"/>
        <v>0.81481361555260856</v>
      </c>
      <c r="I669" s="9">
        <f t="shared" si="232"/>
        <v>0.58384969185713398</v>
      </c>
      <c r="J669" s="9">
        <f t="shared" si="233"/>
        <v>0.62590406524396391</v>
      </c>
      <c r="K669" s="9">
        <f t="shared" si="234"/>
        <v>0.59671367211267456</v>
      </c>
      <c r="L669" s="9">
        <f t="shared" si="235"/>
        <v>0.710622049878469</v>
      </c>
      <c r="M669" s="9">
        <f t="shared" si="236"/>
        <v>0.9122382801837321</v>
      </c>
      <c r="N669" s="9">
        <f t="shared" si="237"/>
        <v>1.0590619062277249</v>
      </c>
      <c r="O669" s="9">
        <f t="shared" si="238"/>
        <v>0.7865848138487469</v>
      </c>
      <c r="P669" s="9">
        <f t="shared" si="239"/>
        <v>0.37135714414166349</v>
      </c>
      <c r="Q669" s="9">
        <f t="shared" si="240"/>
        <v>0.35816171262393931</v>
      </c>
      <c r="R669" s="9">
        <f t="shared" si="241"/>
        <v>0.30349492490765378</v>
      </c>
      <c r="S669" s="9">
        <f t="shared" si="242"/>
        <v>0.34873640439699349</v>
      </c>
      <c r="T669" s="11">
        <f t="shared" si="243"/>
        <v>0.45806997982956449</v>
      </c>
      <c r="U669" s="11">
        <f t="shared" si="244"/>
        <v>0.58830888890950095</v>
      </c>
      <c r="V669" s="11">
        <f t="shared" si="245"/>
        <v>0.77097023131072284</v>
      </c>
      <c r="W669" s="11">
        <f>V668*G638</f>
        <v>1.0623464869929915</v>
      </c>
      <c r="X669" s="11">
        <f>W668*G638</f>
        <v>1.1432140788926113</v>
      </c>
      <c r="Y669" s="11">
        <f>X668*G638</f>
        <v>1.3487785280597804</v>
      </c>
      <c r="Z669" s="11">
        <f>Y668*G638</f>
        <v>0.60438345807523031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27.333333333333332</v>
      </c>
      <c r="C670" s="9">
        <f t="shared" si="226"/>
        <v>8.1486151451370006</v>
      </c>
      <c r="D670" s="9">
        <f t="shared" si="227"/>
        <v>2.6991840968925245</v>
      </c>
      <c r="E670" s="9">
        <f t="shared" si="228"/>
        <v>0.99343326158316914</v>
      </c>
      <c r="F670" s="9">
        <f t="shared" si="229"/>
        <v>0.40625842221316166</v>
      </c>
      <c r="G670" s="9">
        <f t="shared" si="230"/>
        <v>0.18459653674627402</v>
      </c>
      <c r="H670" s="9">
        <f t="shared" si="231"/>
        <v>0.37506133773951428</v>
      </c>
      <c r="I670" s="9">
        <f t="shared" si="232"/>
        <v>0.24291228907887161</v>
      </c>
      <c r="J670" s="9">
        <f t="shared" si="233"/>
        <v>0.17405730883721754</v>
      </c>
      <c r="K670" s="9">
        <f t="shared" si="234"/>
        <v>0.18659456141889447</v>
      </c>
      <c r="L670" s="9">
        <f t="shared" si="235"/>
        <v>0.17789231948369466</v>
      </c>
      <c r="M670" s="9">
        <f t="shared" si="236"/>
        <v>0.21185069261370709</v>
      </c>
      <c r="N670" s="9">
        <f t="shared" si="237"/>
        <v>0.27195653655654478</v>
      </c>
      <c r="O670" s="9">
        <f t="shared" si="238"/>
        <v>0.31572760568505737</v>
      </c>
      <c r="P670" s="9">
        <f t="shared" si="239"/>
        <v>0.23449671684375611</v>
      </c>
      <c r="Q670" s="9">
        <f t="shared" si="240"/>
        <v>0.1107090164271067</v>
      </c>
      <c r="R670" s="9">
        <f t="shared" si="241"/>
        <v>0.106775193508377</v>
      </c>
      <c r="S670" s="9">
        <f t="shared" si="242"/>
        <v>9.0477927130782607E-2</v>
      </c>
      <c r="T670" s="11">
        <f t="shared" si="243"/>
        <v>0.10396531999499864</v>
      </c>
      <c r="U670" s="11">
        <f t="shared" si="244"/>
        <v>0.13655985275018742</v>
      </c>
      <c r="V670" s="11">
        <f t="shared" si="245"/>
        <v>0.17538668495804929</v>
      </c>
      <c r="W670" s="11">
        <f>V669*G639</f>
        <v>0.22984169646249999</v>
      </c>
      <c r="X670" s="11">
        <f>W669*G639</f>
        <v>0.31670680512051874</v>
      </c>
      <c r="Y670" s="11">
        <f>X669*G639</f>
        <v>0.34081505697798214</v>
      </c>
      <c r="Z670" s="11">
        <f>Y669*G639</f>
        <v>0.4020979441896409</v>
      </c>
      <c r="AA670" s="11">
        <f>Z669*G639</f>
        <v>0.18017883658324738</v>
      </c>
      <c r="AB670" s="10">
        <v>0</v>
      </c>
    </row>
    <row r="671" spans="1:28" x14ac:dyDescent="0.35">
      <c r="A671" s="8" t="s">
        <v>30</v>
      </c>
      <c r="B671" s="12">
        <f t="shared" ref="B671:AA671" si="246">SUM(B645:B670)</f>
        <v>6625.9999999999982</v>
      </c>
      <c r="C671" s="12">
        <f t="shared" si="246"/>
        <v>6260.3657983937674</v>
      </c>
      <c r="D671" s="12">
        <f t="shared" si="246"/>
        <v>5927.1056789412733</v>
      </c>
      <c r="E671" s="12">
        <f t="shared" si="246"/>
        <v>5547.6338945059579</v>
      </c>
      <c r="F671" s="12">
        <f t="shared" si="246"/>
        <v>5138.4562588500503</v>
      </c>
      <c r="G671" s="12">
        <f t="shared" si="246"/>
        <v>4741.7555729393698</v>
      </c>
      <c r="H671" s="12">
        <f t="shared" si="246"/>
        <v>4388.8652965418578</v>
      </c>
      <c r="I671" s="12">
        <f t="shared" si="246"/>
        <v>4097.2826988192246</v>
      </c>
      <c r="J671" s="12">
        <f t="shared" si="246"/>
        <v>3866.5747294652165</v>
      </c>
      <c r="K671" s="12">
        <f t="shared" si="246"/>
        <v>3662.8378847376134</v>
      </c>
      <c r="L671" s="12">
        <f t="shared" si="246"/>
        <v>3463.4007982970879</v>
      </c>
      <c r="M671" s="12">
        <f t="shared" si="246"/>
        <v>3186.868428242678</v>
      </c>
      <c r="N671" s="12">
        <f t="shared" si="246"/>
        <v>2812.489407696632</v>
      </c>
      <c r="O671" s="12">
        <f t="shared" si="246"/>
        <v>2360.5919475689516</v>
      </c>
      <c r="P671" s="12">
        <f t="shared" si="246"/>
        <v>1846.0319043359973</v>
      </c>
      <c r="Q671" s="12">
        <f t="shared" si="246"/>
        <v>1328.8835877164806</v>
      </c>
      <c r="R671" s="12">
        <f t="shared" si="246"/>
        <v>877.6353964860615</v>
      </c>
      <c r="S671" s="12">
        <f t="shared" si="246"/>
        <v>530.32323667338937</v>
      </c>
      <c r="T671" s="12">
        <f t="shared" si="246"/>
        <v>292.56589791291634</v>
      </c>
      <c r="U671" s="12">
        <f t="shared" si="246"/>
        <v>147.07922793842931</v>
      </c>
      <c r="V671" s="12">
        <f t="shared" si="246"/>
        <v>67.263297971467864</v>
      </c>
      <c r="W671" s="12">
        <f t="shared" si="246"/>
        <v>27.929335132084574</v>
      </c>
      <c r="X671" s="12">
        <f t="shared" si="246"/>
        <v>10.489214932917548</v>
      </c>
      <c r="Y671" s="12">
        <f t="shared" si="246"/>
        <v>3.5141776160462235</v>
      </c>
      <c r="Z671" s="12">
        <f t="shared" si="246"/>
        <v>1.0064814022648712</v>
      </c>
      <c r="AA671" s="12">
        <f t="shared" si="246"/>
        <v>0.18017883658324738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J672" si="247">1-($B671-C671)/$B671</f>
        <v>0.94481826115209311</v>
      </c>
      <c r="D672" s="13">
        <f t="shared" si="247"/>
        <v>0.89452243871736714</v>
      </c>
      <c r="E672" s="13">
        <f t="shared" si="247"/>
        <v>0.83725232334831867</v>
      </c>
      <c r="F672" s="13">
        <f t="shared" si="247"/>
        <v>0.77549898262149886</v>
      </c>
      <c r="G672" s="13">
        <f t="shared" si="247"/>
        <v>0.71562867083298687</v>
      </c>
      <c r="H672" s="13">
        <f t="shared" si="247"/>
        <v>0.66237025302472974</v>
      </c>
      <c r="I672" s="13">
        <f t="shared" si="247"/>
        <v>0.6183644278326631</v>
      </c>
      <c r="J672" s="13">
        <f t="shared" si="247"/>
        <v>0.5835458390379139</v>
      </c>
      <c r="K672" s="13">
        <f t="shared" ref="K672:AA672" si="248">1-($B671-K671)/$B671</f>
        <v>0.55279774897941658</v>
      </c>
      <c r="L672" s="13">
        <f t="shared" si="248"/>
        <v>0.52269858108920753</v>
      </c>
      <c r="M672" s="13">
        <f t="shared" si="248"/>
        <v>0.48096414552409883</v>
      </c>
      <c r="N672" s="13">
        <f t="shared" si="248"/>
        <v>0.4244626332171193</v>
      </c>
      <c r="O672" s="13">
        <f t="shared" si="248"/>
        <v>0.35626199027602656</v>
      </c>
      <c r="P672" s="13">
        <f t="shared" si="248"/>
        <v>0.27860427170781743</v>
      </c>
      <c r="Q672" s="13">
        <f t="shared" si="248"/>
        <v>0.2005559293263629</v>
      </c>
      <c r="R672" s="13">
        <f t="shared" si="248"/>
        <v>0.13245327444703625</v>
      </c>
      <c r="S672" s="13">
        <f t="shared" si="248"/>
        <v>8.0036709428522368E-2</v>
      </c>
      <c r="T672" s="13">
        <f t="shared" si="248"/>
        <v>4.4154225462257224E-2</v>
      </c>
      <c r="U672" s="13">
        <f t="shared" si="248"/>
        <v>2.2197287645401409E-2</v>
      </c>
      <c r="V672" s="13">
        <f t="shared" si="248"/>
        <v>1.0151418347640773E-2</v>
      </c>
      <c r="W672" s="13">
        <f t="shared" si="248"/>
        <v>4.2151124557930908E-3</v>
      </c>
      <c r="X672" s="13">
        <f t="shared" si="248"/>
        <v>1.5830387764740328E-3</v>
      </c>
      <c r="Y672" s="13">
        <f t="shared" si="248"/>
        <v>5.3036184969001976E-4</v>
      </c>
      <c r="Z672" s="13">
        <f t="shared" si="248"/>
        <v>1.5189879297694553E-4</v>
      </c>
      <c r="AA672" s="13">
        <f t="shared" si="248"/>
        <v>2.7192700963296623E-5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8195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9">L3</f>
        <v>132</v>
      </c>
      <c r="F680" s="3">
        <v>0</v>
      </c>
      <c r="G680" s="6">
        <f t="shared" ref="G680:G705" si="250">G96</f>
        <v>1</v>
      </c>
    </row>
    <row r="681" spans="1:28" x14ac:dyDescent="0.35">
      <c r="A681" s="3">
        <v>2000</v>
      </c>
      <c r="B681" s="3">
        <f t="shared" si="249"/>
        <v>83</v>
      </c>
      <c r="F681" s="3">
        <v>1</v>
      </c>
      <c r="G681" s="6">
        <f t="shared" si="250"/>
        <v>1.0900000000000001</v>
      </c>
    </row>
    <row r="682" spans="1:28" x14ac:dyDescent="0.35">
      <c r="A682" s="3">
        <v>2001</v>
      </c>
      <c r="B682" s="3">
        <f t="shared" si="249"/>
        <v>108</v>
      </c>
      <c r="F682" s="3">
        <v>2</v>
      </c>
      <c r="G682" s="6">
        <f t="shared" si="250"/>
        <v>1.06</v>
      </c>
    </row>
    <row r="683" spans="1:28" x14ac:dyDescent="0.35">
      <c r="A683" s="3">
        <v>2002</v>
      </c>
      <c r="B683" s="3">
        <f t="shared" si="249"/>
        <v>147</v>
      </c>
      <c r="F683" s="3">
        <v>3</v>
      </c>
      <c r="G683" s="6">
        <f t="shared" si="250"/>
        <v>1.04</v>
      </c>
    </row>
    <row r="684" spans="1:28" x14ac:dyDescent="0.35">
      <c r="A684" s="3">
        <v>2003</v>
      </c>
      <c r="B684" s="3">
        <f t="shared" si="249"/>
        <v>201</v>
      </c>
      <c r="F684" s="3">
        <v>4</v>
      </c>
      <c r="G684" s="6">
        <f t="shared" si="250"/>
        <v>1.02</v>
      </c>
    </row>
    <row r="685" spans="1:28" x14ac:dyDescent="0.35">
      <c r="A685" s="3">
        <v>2004</v>
      </c>
      <c r="B685" s="3">
        <f t="shared" si="249"/>
        <v>261</v>
      </c>
      <c r="F685" s="3">
        <v>5</v>
      </c>
      <c r="G685" s="6">
        <f t="shared" si="250"/>
        <v>1.01</v>
      </c>
    </row>
    <row r="686" spans="1:28" x14ac:dyDescent="0.35">
      <c r="A686" s="3">
        <v>2005</v>
      </c>
      <c r="B686" s="3">
        <f t="shared" si="249"/>
        <v>421</v>
      </c>
      <c r="F686" s="3">
        <v>6</v>
      </c>
      <c r="G686" s="6">
        <f t="shared" si="250"/>
        <v>1</v>
      </c>
    </row>
    <row r="687" spans="1:28" x14ac:dyDescent="0.35">
      <c r="A687" s="3">
        <v>2006</v>
      </c>
      <c r="B687" s="3">
        <f t="shared" si="249"/>
        <v>551</v>
      </c>
      <c r="F687" s="3">
        <v>7</v>
      </c>
      <c r="G687" s="6">
        <f t="shared" si="250"/>
        <v>1</v>
      </c>
    </row>
    <row r="688" spans="1:28" x14ac:dyDescent="0.35">
      <c r="A688" s="3">
        <v>2007</v>
      </c>
      <c r="B688" s="3">
        <f t="shared" si="249"/>
        <v>699</v>
      </c>
      <c r="F688" s="3">
        <v>8</v>
      </c>
      <c r="G688" s="6">
        <f t="shared" si="250"/>
        <v>1</v>
      </c>
    </row>
    <row r="689" spans="1:7" x14ac:dyDescent="0.35">
      <c r="A689" s="3">
        <v>2008</v>
      </c>
      <c r="B689" s="3">
        <f t="shared" si="249"/>
        <v>497</v>
      </c>
      <c r="F689" s="3">
        <v>9</v>
      </c>
      <c r="G689" s="6">
        <f t="shared" si="250"/>
        <v>1</v>
      </c>
    </row>
    <row r="690" spans="1:7" x14ac:dyDescent="0.35">
      <c r="A690" s="3">
        <v>2009</v>
      </c>
      <c r="B690" s="3">
        <f t="shared" si="249"/>
        <v>212</v>
      </c>
      <c r="F690" s="3">
        <v>10</v>
      </c>
      <c r="G690" s="6">
        <f t="shared" si="250"/>
        <v>1.1000000000000001</v>
      </c>
    </row>
    <row r="691" spans="1:7" x14ac:dyDescent="0.35">
      <c r="A691" s="3">
        <v>2010</v>
      </c>
      <c r="B691" s="3">
        <f t="shared" si="249"/>
        <v>230</v>
      </c>
      <c r="F691" s="3">
        <v>11</v>
      </c>
      <c r="G691" s="6">
        <f t="shared" si="250"/>
        <v>1</v>
      </c>
    </row>
    <row r="692" spans="1:7" x14ac:dyDescent="0.35">
      <c r="A692" s="3">
        <v>2011</v>
      </c>
      <c r="B692" s="3">
        <f t="shared" si="249"/>
        <v>218</v>
      </c>
      <c r="F692" s="3">
        <v>12</v>
      </c>
      <c r="G692" s="6">
        <f t="shared" si="250"/>
        <v>0.99</v>
      </c>
    </row>
    <row r="693" spans="1:7" x14ac:dyDescent="0.35">
      <c r="A693" s="3">
        <v>2012</v>
      </c>
      <c r="B693" s="3">
        <f t="shared" si="249"/>
        <v>197</v>
      </c>
      <c r="F693" s="3">
        <v>13</v>
      </c>
      <c r="G693" s="6">
        <f t="shared" si="250"/>
        <v>0.95</v>
      </c>
    </row>
    <row r="694" spans="1:7" x14ac:dyDescent="0.35">
      <c r="A694" s="3">
        <v>2013</v>
      </c>
      <c r="B694" s="3">
        <f t="shared" si="249"/>
        <v>250</v>
      </c>
      <c r="F694" s="3">
        <v>14</v>
      </c>
      <c r="G694" s="6">
        <f t="shared" si="250"/>
        <v>0.85499999999999998</v>
      </c>
    </row>
    <row r="695" spans="1:7" x14ac:dyDescent="0.35">
      <c r="A695" s="3">
        <v>2014</v>
      </c>
      <c r="B695" s="3">
        <f t="shared" si="249"/>
        <v>406</v>
      </c>
      <c r="F695" s="3">
        <v>15</v>
      </c>
      <c r="G695" s="6">
        <f t="shared" si="250"/>
        <v>0.76949999999999996</v>
      </c>
    </row>
    <row r="696" spans="1:7" x14ac:dyDescent="0.35">
      <c r="A696" s="3">
        <v>2015</v>
      </c>
      <c r="B696" s="3">
        <f t="shared" si="249"/>
        <v>502</v>
      </c>
      <c r="F696" s="3">
        <v>16</v>
      </c>
      <c r="G696" s="6">
        <f t="shared" si="250"/>
        <v>0.69255</v>
      </c>
    </row>
    <row r="697" spans="1:7" x14ac:dyDescent="0.35">
      <c r="A697" s="3">
        <v>2016</v>
      </c>
      <c r="B697" s="3">
        <f t="shared" si="249"/>
        <v>1455</v>
      </c>
      <c r="F697" s="3">
        <v>17</v>
      </c>
      <c r="G697" s="6">
        <f t="shared" si="250"/>
        <v>0.62329500000000004</v>
      </c>
    </row>
    <row r="698" spans="1:7" x14ac:dyDescent="0.35">
      <c r="A698" s="3">
        <v>2017</v>
      </c>
      <c r="B698" s="3">
        <f t="shared" si="249"/>
        <v>658</v>
      </c>
      <c r="F698" s="3">
        <v>18</v>
      </c>
      <c r="G698" s="6">
        <f t="shared" si="250"/>
        <v>0.56096550000000001</v>
      </c>
    </row>
    <row r="699" spans="1:7" x14ac:dyDescent="0.35">
      <c r="A699" s="3">
        <v>2018</v>
      </c>
      <c r="B699" s="3">
        <f t="shared" si="249"/>
        <v>666</v>
      </c>
      <c r="F699" s="3">
        <v>19</v>
      </c>
      <c r="G699" s="6">
        <f t="shared" si="250"/>
        <v>0.50486894999999998</v>
      </c>
    </row>
    <row r="700" spans="1:7" x14ac:dyDescent="0.35">
      <c r="A700" s="3">
        <v>2019</v>
      </c>
      <c r="B700" s="3">
        <f t="shared" si="249"/>
        <v>301</v>
      </c>
      <c r="F700" s="3">
        <v>20</v>
      </c>
      <c r="G700" s="6">
        <f t="shared" si="250"/>
        <v>0.45438205500000001</v>
      </c>
    </row>
    <row r="701" spans="1:7" x14ac:dyDescent="0.35">
      <c r="F701" s="3">
        <v>21</v>
      </c>
      <c r="G701" s="6">
        <f t="shared" si="250"/>
        <v>0.40894384950000001</v>
      </c>
    </row>
    <row r="702" spans="1:7" x14ac:dyDescent="0.35">
      <c r="F702" s="3">
        <v>22</v>
      </c>
      <c r="G702" s="6">
        <f t="shared" si="250"/>
        <v>0.36804946455000004</v>
      </c>
    </row>
    <row r="703" spans="1:7" x14ac:dyDescent="0.35">
      <c r="F703" s="3">
        <v>23</v>
      </c>
      <c r="G703" s="6">
        <f t="shared" si="250"/>
        <v>0.33124451809500005</v>
      </c>
    </row>
    <row r="704" spans="1:7" x14ac:dyDescent="0.35">
      <c r="F704" s="3">
        <v>24</v>
      </c>
      <c r="G704" s="6">
        <f t="shared" si="250"/>
        <v>0.29812006628550003</v>
      </c>
    </row>
    <row r="705" spans="1:28" x14ac:dyDescent="0.35">
      <c r="F705" s="3">
        <v>25</v>
      </c>
      <c r="G705" s="6">
        <f t="shared" si="250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301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666</v>
      </c>
      <c r="C711" s="9">
        <f>B710*G680</f>
        <v>301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658</v>
      </c>
      <c r="C712" s="9">
        <f t="shared" ref="C712:C735" si="251">B711*G681</f>
        <v>725.94</v>
      </c>
      <c r="D712" s="9">
        <f>C711*G681</f>
        <v>328.09000000000003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1455</v>
      </c>
      <c r="C713" s="9">
        <f t="shared" si="251"/>
        <v>697.48</v>
      </c>
      <c r="D713" s="9">
        <f t="shared" ref="D713:D735" si="252">C712*G682</f>
        <v>769.49640000000011</v>
      </c>
      <c r="E713" s="9">
        <f>D712*G682</f>
        <v>347.77540000000005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502</v>
      </c>
      <c r="C714" s="9">
        <f t="shared" si="251"/>
        <v>1513.2</v>
      </c>
      <c r="D714" s="9">
        <f t="shared" si="252"/>
        <v>725.37920000000008</v>
      </c>
      <c r="E714" s="9">
        <f t="shared" ref="E714:E735" si="253">D713*G683</f>
        <v>800.2762560000001</v>
      </c>
      <c r="F714" s="9">
        <f>E713*G683</f>
        <v>361.68641600000007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406</v>
      </c>
      <c r="C715" s="9">
        <f t="shared" si="251"/>
        <v>512.04</v>
      </c>
      <c r="D715" s="9">
        <f t="shared" si="252"/>
        <v>1543.4640000000002</v>
      </c>
      <c r="E715" s="9">
        <f t="shared" si="253"/>
        <v>739.88678400000015</v>
      </c>
      <c r="F715" s="9">
        <f t="shared" ref="F715:F735" si="254">E714*G684</f>
        <v>816.28178112000012</v>
      </c>
      <c r="G715" s="9">
        <f>F714*G684</f>
        <v>368.92014432000008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250</v>
      </c>
      <c r="C716" s="9">
        <f t="shared" si="251"/>
        <v>410.06</v>
      </c>
      <c r="D716" s="9">
        <f t="shared" si="252"/>
        <v>517.16039999999998</v>
      </c>
      <c r="E716" s="9">
        <f t="shared" si="253"/>
        <v>1558.8986400000001</v>
      </c>
      <c r="F716" s="9">
        <f t="shared" si="254"/>
        <v>747.28565184000013</v>
      </c>
      <c r="G716" s="9">
        <f t="shared" ref="G716:G735" si="255">F715*G685</f>
        <v>824.44459893120018</v>
      </c>
      <c r="H716" s="9">
        <f>G715*G685</f>
        <v>372.60934576320005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197</v>
      </c>
      <c r="C717" s="9">
        <f t="shared" si="251"/>
        <v>250</v>
      </c>
      <c r="D717" s="9">
        <f t="shared" si="252"/>
        <v>410.06</v>
      </c>
      <c r="E717" s="9">
        <f t="shared" si="253"/>
        <v>517.16039999999998</v>
      </c>
      <c r="F717" s="9">
        <f t="shared" si="254"/>
        <v>1558.8986400000001</v>
      </c>
      <c r="G717" s="9">
        <f t="shared" si="255"/>
        <v>747.28565184000013</v>
      </c>
      <c r="H717" s="9">
        <f t="shared" ref="H717:H735" si="256">G716*G686</f>
        <v>824.44459893120018</v>
      </c>
      <c r="I717" s="9">
        <f>H716*G686</f>
        <v>372.60934576320005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218</v>
      </c>
      <c r="C718" s="9">
        <f t="shared" si="251"/>
        <v>197</v>
      </c>
      <c r="D718" s="9">
        <f t="shared" si="252"/>
        <v>250</v>
      </c>
      <c r="E718" s="9">
        <f t="shared" si="253"/>
        <v>410.06</v>
      </c>
      <c r="F718" s="9">
        <f t="shared" si="254"/>
        <v>517.16039999999998</v>
      </c>
      <c r="G718" s="9">
        <f t="shared" si="255"/>
        <v>1558.8986400000001</v>
      </c>
      <c r="H718" s="9">
        <f t="shared" si="256"/>
        <v>747.28565184000013</v>
      </c>
      <c r="I718" s="9">
        <f t="shared" ref="I718:I735" si="257">H717*G687</f>
        <v>824.44459893120018</v>
      </c>
      <c r="J718" s="9">
        <f>I717*G687</f>
        <v>372.60934576320005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230</v>
      </c>
      <c r="C719" s="9">
        <f t="shared" si="251"/>
        <v>218</v>
      </c>
      <c r="D719" s="9">
        <f t="shared" si="252"/>
        <v>197</v>
      </c>
      <c r="E719" s="9">
        <f t="shared" si="253"/>
        <v>250</v>
      </c>
      <c r="F719" s="9">
        <f t="shared" si="254"/>
        <v>410.06</v>
      </c>
      <c r="G719" s="9">
        <f t="shared" si="255"/>
        <v>517.16039999999998</v>
      </c>
      <c r="H719" s="9">
        <f t="shared" si="256"/>
        <v>1558.8986400000001</v>
      </c>
      <c r="I719" s="9">
        <f t="shared" si="257"/>
        <v>747.28565184000013</v>
      </c>
      <c r="J719" s="9">
        <f t="shared" ref="J719:J735" si="258">I718*G688</f>
        <v>824.44459893120018</v>
      </c>
      <c r="K719" s="9">
        <f>J718*G688</f>
        <v>372.60934576320005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212</v>
      </c>
      <c r="C720" s="9">
        <f t="shared" si="251"/>
        <v>230</v>
      </c>
      <c r="D720" s="9">
        <f t="shared" si="252"/>
        <v>218</v>
      </c>
      <c r="E720" s="9">
        <f t="shared" si="253"/>
        <v>197</v>
      </c>
      <c r="F720" s="9">
        <f t="shared" si="254"/>
        <v>250</v>
      </c>
      <c r="G720" s="9">
        <f t="shared" si="255"/>
        <v>410.06</v>
      </c>
      <c r="H720" s="9">
        <f t="shared" si="256"/>
        <v>517.16039999999998</v>
      </c>
      <c r="I720" s="9">
        <f t="shared" si="257"/>
        <v>1558.8986400000001</v>
      </c>
      <c r="J720" s="9">
        <f t="shared" si="258"/>
        <v>747.28565184000013</v>
      </c>
      <c r="K720" s="9">
        <f t="shared" ref="K720:K735" si="259">J719*G689</f>
        <v>824.44459893120018</v>
      </c>
      <c r="L720" s="9">
        <f>K719*G689</f>
        <v>372.60934576320005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497</v>
      </c>
      <c r="C721" s="9">
        <f t="shared" si="251"/>
        <v>233.20000000000002</v>
      </c>
      <c r="D721" s="9">
        <f t="shared" si="252"/>
        <v>253.00000000000003</v>
      </c>
      <c r="E721" s="9">
        <f t="shared" si="253"/>
        <v>239.8</v>
      </c>
      <c r="F721" s="9">
        <f t="shared" si="254"/>
        <v>216.70000000000002</v>
      </c>
      <c r="G721" s="9">
        <f t="shared" si="255"/>
        <v>275</v>
      </c>
      <c r="H721" s="9">
        <f t="shared" si="256"/>
        <v>451.06600000000003</v>
      </c>
      <c r="I721" s="9">
        <f t="shared" si="257"/>
        <v>568.87644</v>
      </c>
      <c r="J721" s="9">
        <f t="shared" si="258"/>
        <v>1714.7885040000003</v>
      </c>
      <c r="K721" s="9">
        <f t="shared" si="259"/>
        <v>822.01421702400023</v>
      </c>
      <c r="L721" s="9">
        <f t="shared" ref="L721:L735" si="260">K720*G690</f>
        <v>906.88905882432027</v>
      </c>
      <c r="M721" s="9">
        <f>L720*G690</f>
        <v>409.87028033952009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699</v>
      </c>
      <c r="C722" s="9">
        <f t="shared" si="251"/>
        <v>497</v>
      </c>
      <c r="D722" s="9">
        <f t="shared" si="252"/>
        <v>233.20000000000002</v>
      </c>
      <c r="E722" s="9">
        <f t="shared" si="253"/>
        <v>253.00000000000003</v>
      </c>
      <c r="F722" s="9">
        <f t="shared" si="254"/>
        <v>239.8</v>
      </c>
      <c r="G722" s="9">
        <f t="shared" si="255"/>
        <v>216.70000000000002</v>
      </c>
      <c r="H722" s="9">
        <f t="shared" si="256"/>
        <v>275</v>
      </c>
      <c r="I722" s="9">
        <f t="shared" si="257"/>
        <v>451.06600000000003</v>
      </c>
      <c r="J722" s="9">
        <f t="shared" si="258"/>
        <v>568.87644</v>
      </c>
      <c r="K722" s="9">
        <f t="shared" si="259"/>
        <v>1714.7885040000003</v>
      </c>
      <c r="L722" s="9">
        <f t="shared" si="260"/>
        <v>822.01421702400023</v>
      </c>
      <c r="M722" s="9">
        <f t="shared" ref="M722:M735" si="261">L721*G691</f>
        <v>906.88905882432027</v>
      </c>
      <c r="N722" s="9">
        <f>M721*G691</f>
        <v>409.87028033952009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551</v>
      </c>
      <c r="C723" s="9">
        <f t="shared" si="251"/>
        <v>692.01</v>
      </c>
      <c r="D723" s="9">
        <f t="shared" si="252"/>
        <v>492.03</v>
      </c>
      <c r="E723" s="9">
        <f t="shared" si="253"/>
        <v>230.86800000000002</v>
      </c>
      <c r="F723" s="9">
        <f t="shared" si="254"/>
        <v>250.47000000000003</v>
      </c>
      <c r="G723" s="9">
        <f t="shared" si="255"/>
        <v>237.40200000000002</v>
      </c>
      <c r="H723" s="9">
        <f t="shared" si="256"/>
        <v>214.53300000000002</v>
      </c>
      <c r="I723" s="9">
        <f t="shared" si="257"/>
        <v>272.25</v>
      </c>
      <c r="J723" s="9">
        <f t="shared" si="258"/>
        <v>446.55534</v>
      </c>
      <c r="K723" s="9">
        <f t="shared" si="259"/>
        <v>563.18767560000003</v>
      </c>
      <c r="L723" s="9">
        <f t="shared" si="260"/>
        <v>1697.6406189600002</v>
      </c>
      <c r="M723" s="9">
        <f t="shared" si="261"/>
        <v>813.79407485376021</v>
      </c>
      <c r="N723" s="9">
        <f t="shared" ref="N723:N735" si="262">M722*G692</f>
        <v>897.82016823607705</v>
      </c>
      <c r="O723" s="9">
        <f>N722*G692</f>
        <v>405.77157753612488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421</v>
      </c>
      <c r="C724" s="9">
        <f t="shared" si="251"/>
        <v>523.44999999999993</v>
      </c>
      <c r="D724" s="9">
        <f t="shared" si="252"/>
        <v>657.40949999999998</v>
      </c>
      <c r="E724" s="9">
        <f t="shared" si="253"/>
        <v>467.42849999999993</v>
      </c>
      <c r="F724" s="9">
        <f t="shared" si="254"/>
        <v>219.3246</v>
      </c>
      <c r="G724" s="9">
        <f t="shared" si="255"/>
        <v>237.94650000000001</v>
      </c>
      <c r="H724" s="9">
        <f t="shared" si="256"/>
        <v>225.53190000000001</v>
      </c>
      <c r="I724" s="9">
        <f t="shared" si="257"/>
        <v>203.80635000000001</v>
      </c>
      <c r="J724" s="9">
        <f t="shared" si="258"/>
        <v>258.63749999999999</v>
      </c>
      <c r="K724" s="9">
        <f t="shared" si="259"/>
        <v>424.22757300000001</v>
      </c>
      <c r="L724" s="9">
        <f t="shared" si="260"/>
        <v>535.02829182000005</v>
      </c>
      <c r="M724" s="9">
        <f t="shared" si="261"/>
        <v>1612.758588012</v>
      </c>
      <c r="N724" s="9">
        <f t="shared" si="262"/>
        <v>773.10437111107217</v>
      </c>
      <c r="O724" s="9">
        <f t="shared" ref="O724:O735" si="263">N723*G693</f>
        <v>852.92915982427314</v>
      </c>
      <c r="P724" s="9">
        <f>O723*G693</f>
        <v>385.48299865931864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261</v>
      </c>
      <c r="C725" s="9">
        <f t="shared" si="251"/>
        <v>359.95499999999998</v>
      </c>
      <c r="D725" s="9">
        <f t="shared" si="252"/>
        <v>447.54974999999996</v>
      </c>
      <c r="E725" s="9">
        <f t="shared" si="253"/>
        <v>562.08512250000001</v>
      </c>
      <c r="F725" s="9">
        <f t="shared" si="254"/>
        <v>399.65136749999994</v>
      </c>
      <c r="G725" s="9">
        <f t="shared" si="255"/>
        <v>187.52253300000001</v>
      </c>
      <c r="H725" s="9">
        <f t="shared" si="256"/>
        <v>203.44425750000002</v>
      </c>
      <c r="I725" s="9">
        <f t="shared" si="257"/>
        <v>192.82977450000001</v>
      </c>
      <c r="J725" s="9">
        <f t="shared" si="258"/>
        <v>174.25442925000002</v>
      </c>
      <c r="K725" s="9">
        <f t="shared" si="259"/>
        <v>221.13506249999998</v>
      </c>
      <c r="L725" s="9">
        <f t="shared" si="260"/>
        <v>362.71457491500001</v>
      </c>
      <c r="M725" s="9">
        <f t="shared" si="261"/>
        <v>457.44918950610003</v>
      </c>
      <c r="N725" s="9">
        <f t="shared" si="262"/>
        <v>1378.9085927502599</v>
      </c>
      <c r="O725" s="9">
        <f t="shared" si="263"/>
        <v>661.00423729996669</v>
      </c>
      <c r="P725" s="9">
        <f t="shared" ref="P725:P735" si="264">O724*G694</f>
        <v>729.25443164975354</v>
      </c>
      <c r="Q725" s="9">
        <f>P724*G694</f>
        <v>329.58796385371744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201</v>
      </c>
      <c r="C726" s="9">
        <f t="shared" si="251"/>
        <v>200.83949999999999</v>
      </c>
      <c r="D726" s="9">
        <f t="shared" si="252"/>
        <v>276.98537249999998</v>
      </c>
      <c r="E726" s="9">
        <f t="shared" si="253"/>
        <v>344.38953262499996</v>
      </c>
      <c r="F726" s="9">
        <f t="shared" si="254"/>
        <v>432.52450176374998</v>
      </c>
      <c r="G726" s="9">
        <f t="shared" si="255"/>
        <v>307.53172729124992</v>
      </c>
      <c r="H726" s="9">
        <f t="shared" si="256"/>
        <v>144.29858914350001</v>
      </c>
      <c r="I726" s="9">
        <f t="shared" si="257"/>
        <v>156.55035614625001</v>
      </c>
      <c r="J726" s="9">
        <f t="shared" si="258"/>
        <v>148.38251147775</v>
      </c>
      <c r="K726" s="9">
        <f t="shared" si="259"/>
        <v>134.08878330787502</v>
      </c>
      <c r="L726" s="9">
        <f t="shared" si="260"/>
        <v>170.16343059374998</v>
      </c>
      <c r="M726" s="9">
        <f t="shared" si="261"/>
        <v>279.10886539709247</v>
      </c>
      <c r="N726" s="9">
        <f t="shared" si="262"/>
        <v>352.00715132494395</v>
      </c>
      <c r="O726" s="9">
        <f t="shared" si="263"/>
        <v>1061.070162121325</v>
      </c>
      <c r="P726" s="9">
        <f t="shared" si="264"/>
        <v>508.64276060232436</v>
      </c>
      <c r="Q726" s="9">
        <f t="shared" ref="Q726:Q735" si="265">P725*G695</f>
        <v>561.16128515448531</v>
      </c>
      <c r="R726" s="9">
        <f>Q725*G695</f>
        <v>253.61793818543555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147</v>
      </c>
      <c r="C727" s="9">
        <f t="shared" si="251"/>
        <v>139.20255</v>
      </c>
      <c r="D727" s="9">
        <f t="shared" si="252"/>
        <v>139.09139572499998</v>
      </c>
      <c r="E727" s="9">
        <f t="shared" si="253"/>
        <v>191.82621972487499</v>
      </c>
      <c r="F727" s="9">
        <f t="shared" si="254"/>
        <v>238.50697081944372</v>
      </c>
      <c r="G727" s="9">
        <f t="shared" si="255"/>
        <v>299.54484369648503</v>
      </c>
      <c r="H727" s="9">
        <f t="shared" si="256"/>
        <v>212.98109773555512</v>
      </c>
      <c r="I727" s="9">
        <f t="shared" si="257"/>
        <v>99.933987911330931</v>
      </c>
      <c r="J727" s="9">
        <f t="shared" si="258"/>
        <v>108.41894914908545</v>
      </c>
      <c r="K727" s="9">
        <f t="shared" si="259"/>
        <v>102.76230832391576</v>
      </c>
      <c r="L727" s="9">
        <f t="shared" si="260"/>
        <v>92.863186879868849</v>
      </c>
      <c r="M727" s="9">
        <f t="shared" si="261"/>
        <v>117.84668385770155</v>
      </c>
      <c r="N727" s="9">
        <f t="shared" si="262"/>
        <v>193.29684473075639</v>
      </c>
      <c r="O727" s="9">
        <f t="shared" si="263"/>
        <v>243.78255265008994</v>
      </c>
      <c r="P727" s="9">
        <f t="shared" si="264"/>
        <v>734.84414077712358</v>
      </c>
      <c r="Q727" s="9">
        <f t="shared" si="265"/>
        <v>352.26054385513976</v>
      </c>
      <c r="R727" s="9">
        <f t="shared" ref="R727:R735" si="266">Q726*G696</f>
        <v>388.63224803373879</v>
      </c>
      <c r="S727" s="9">
        <f>R726*G696</f>
        <v>175.64310309032339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108</v>
      </c>
      <c r="C728" s="9">
        <f t="shared" si="251"/>
        <v>91.624365000000012</v>
      </c>
      <c r="D728" s="9">
        <f t="shared" si="252"/>
        <v>86.764253402250006</v>
      </c>
      <c r="E728" s="9">
        <f t="shared" si="253"/>
        <v>86.694971498413878</v>
      </c>
      <c r="F728" s="9">
        <f t="shared" si="254"/>
        <v>119.56432362341596</v>
      </c>
      <c r="G728" s="9">
        <f t="shared" si="255"/>
        <v>148.66020237690518</v>
      </c>
      <c r="H728" s="9">
        <f t="shared" si="256"/>
        <v>186.70480335180065</v>
      </c>
      <c r="I728" s="9">
        <f t="shared" si="257"/>
        <v>132.75005331308284</v>
      </c>
      <c r="J728" s="9">
        <f t="shared" si="258"/>
        <v>62.288354995193018</v>
      </c>
      <c r="K728" s="9">
        <f t="shared" si="259"/>
        <v>67.576988909879219</v>
      </c>
      <c r="L728" s="9">
        <f t="shared" si="260"/>
        <v>64.05123296675508</v>
      </c>
      <c r="M728" s="9">
        <f t="shared" si="261"/>
        <v>57.881160066287855</v>
      </c>
      <c r="N728" s="9">
        <f t="shared" si="262"/>
        <v>73.453248815086098</v>
      </c>
      <c r="O728" s="9">
        <f t="shared" si="263"/>
        <v>120.48095683645681</v>
      </c>
      <c r="P728" s="9">
        <f t="shared" si="264"/>
        <v>151.94844615403781</v>
      </c>
      <c r="Q728" s="9">
        <f t="shared" si="265"/>
        <v>458.02467872567729</v>
      </c>
      <c r="R728" s="9">
        <f t="shared" si="266"/>
        <v>219.56223568218934</v>
      </c>
      <c r="S728" s="9">
        <f t="shared" ref="S728:S735" si="267">R727*G697</f>
        <v>242.23253703818924</v>
      </c>
      <c r="T728" s="11">
        <f>S727*G697</f>
        <v>109.47746794068313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83</v>
      </c>
      <c r="C729" s="9">
        <f t="shared" si="251"/>
        <v>60.584274000000001</v>
      </c>
      <c r="D729" s="9">
        <f t="shared" si="252"/>
        <v>51.39810772440751</v>
      </c>
      <c r="E729" s="9">
        <f t="shared" si="253"/>
        <v>48.671752791919879</v>
      </c>
      <c r="F729" s="9">
        <f t="shared" si="254"/>
        <v>48.63288803409349</v>
      </c>
      <c r="G729" s="9">
        <f t="shared" si="255"/>
        <v>67.071460583571351</v>
      </c>
      <c r="H729" s="9">
        <f t="shared" si="256"/>
        <v>83.393244756461797</v>
      </c>
      <c r="I729" s="9">
        <f t="shared" si="257"/>
        <v>104.73495336464453</v>
      </c>
      <c r="J729" s="9">
        <f t="shared" si="258"/>
        <v>74.46820003180018</v>
      </c>
      <c r="K729" s="9">
        <f t="shared" si="259"/>
        <v>34.941618204055949</v>
      </c>
      <c r="L729" s="9">
        <f t="shared" si="260"/>
        <v>37.908359372324853</v>
      </c>
      <c r="M729" s="9">
        <f t="shared" si="261"/>
        <v>35.93053192681225</v>
      </c>
      <c r="N729" s="9">
        <f t="shared" si="262"/>
        <v>32.4693338971652</v>
      </c>
      <c r="O729" s="9">
        <f t="shared" si="263"/>
        <v>41.204738448179178</v>
      </c>
      <c r="P729" s="9">
        <f t="shared" si="264"/>
        <v>67.58566019224142</v>
      </c>
      <c r="Q729" s="9">
        <f t="shared" si="265"/>
        <v>85.237836071022897</v>
      </c>
      <c r="R729" s="9">
        <f t="shared" si="266"/>
        <v>256.93604291368894</v>
      </c>
      <c r="S729" s="9">
        <f t="shared" si="267"/>
        <v>123.16683932057718</v>
      </c>
      <c r="T729" s="11">
        <f t="shared" ref="T729:T735" si="268">S728*G698</f>
        <v>135.88409625589634</v>
      </c>
      <c r="U729" s="11">
        <f>T728*G698</f>
        <v>61.41308254207928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22</v>
      </c>
      <c r="C730" s="9">
        <f t="shared" si="251"/>
        <v>41.90412285</v>
      </c>
      <c r="D730" s="9">
        <f t="shared" si="252"/>
        <v>30.587118800892299</v>
      </c>
      <c r="E730" s="9">
        <f t="shared" si="253"/>
        <v>25.949308678808507</v>
      </c>
      <c r="F730" s="9">
        <f t="shared" si="254"/>
        <v>24.572856726716157</v>
      </c>
      <c r="G730" s="9">
        <f t="shared" si="255"/>
        <v>24.553235117240344</v>
      </c>
      <c r="H730" s="9">
        <f t="shared" si="256"/>
        <v>33.862297879794056</v>
      </c>
      <c r="I730" s="9">
        <f t="shared" si="257"/>
        <v>42.102659917287873</v>
      </c>
      <c r="J730" s="9">
        <f t="shared" si="258"/>
        <v>52.877425933507048</v>
      </c>
      <c r="K730" s="9">
        <f t="shared" si="259"/>
        <v>37.596681958444925</v>
      </c>
      <c r="L730" s="9">
        <f t="shared" si="260"/>
        <v>17.640938093982612</v>
      </c>
      <c r="M730" s="9">
        <f t="shared" si="261"/>
        <v>19.138753592528307</v>
      </c>
      <c r="N730" s="9">
        <f t="shared" si="262"/>
        <v>18.140209926831176</v>
      </c>
      <c r="O730" s="9">
        <f t="shared" si="263"/>
        <v>16.392758511861203</v>
      </c>
      <c r="P730" s="9">
        <f t="shared" si="264"/>
        <v>20.802993035356849</v>
      </c>
      <c r="Q730" s="9">
        <f t="shared" si="265"/>
        <v>34.121901296313723</v>
      </c>
      <c r="R730" s="9">
        <f t="shared" si="266"/>
        <v>43.033936797449456</v>
      </c>
      <c r="S730" s="9">
        <f t="shared" si="267"/>
        <v>129.71903020298907</v>
      </c>
      <c r="T730" s="11">
        <f t="shared" si="268"/>
        <v>62.183112842598511</v>
      </c>
      <c r="U730" s="11">
        <f t="shared" ref="U730:U735" si="269">T729*G699</f>
        <v>68.603660998413318</v>
      </c>
      <c r="V730" s="11">
        <f t="shared" ref="V730:V735" si="270">U729*G699</f>
        <v>31.005558499282895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22</v>
      </c>
      <c r="C731" s="9">
        <f t="shared" si="251"/>
        <v>9.9964052100000007</v>
      </c>
      <c r="D731" s="9">
        <f t="shared" si="252"/>
        <v>19.040481453555458</v>
      </c>
      <c r="E731" s="9">
        <f t="shared" si="253"/>
        <v>13.898237897278579</v>
      </c>
      <c r="F731" s="9">
        <f t="shared" si="254"/>
        <v>11.790900203306345</v>
      </c>
      <c r="G731" s="9">
        <f t="shared" si="255"/>
        <v>11.165465136705862</v>
      </c>
      <c r="H731" s="9">
        <f t="shared" si="256"/>
        <v>11.156549429469834</v>
      </c>
      <c r="I731" s="9">
        <f t="shared" si="257"/>
        <v>15.386420497642966</v>
      </c>
      <c r="J731" s="9">
        <f t="shared" si="258"/>
        <v>19.130693134183396</v>
      </c>
      <c r="K731" s="9">
        <f t="shared" si="259"/>
        <v>24.026553458777226</v>
      </c>
      <c r="L731" s="9">
        <f t="shared" si="260"/>
        <v>17.083257609459629</v>
      </c>
      <c r="M731" s="9">
        <f t="shared" si="261"/>
        <v>8.0157257032716025</v>
      </c>
      <c r="N731" s="9">
        <f t="shared" si="262"/>
        <v>8.6963061875116452</v>
      </c>
      <c r="O731" s="9">
        <f t="shared" si="263"/>
        <v>8.2425858646849495</v>
      </c>
      <c r="P731" s="9">
        <f t="shared" si="264"/>
        <v>7.4485752997382351</v>
      </c>
      <c r="Q731" s="9">
        <f t="shared" si="265"/>
        <v>9.4525067255561321</v>
      </c>
      <c r="R731" s="9">
        <f t="shared" si="266"/>
        <v>15.504379631526193</v>
      </c>
      <c r="S731" s="9">
        <f t="shared" si="267"/>
        <v>19.553848636765203</v>
      </c>
      <c r="T731" s="11">
        <f t="shared" si="268"/>
        <v>58.941999516241246</v>
      </c>
      <c r="U731" s="11">
        <f t="shared" si="269"/>
        <v>28.254890599716802</v>
      </c>
      <c r="V731" s="11">
        <f t="shared" si="270"/>
        <v>31.172272464982395</v>
      </c>
      <c r="W731" s="11">
        <f>V730*G700</f>
        <v>14.088369387326878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22</v>
      </c>
      <c r="C732" s="9">
        <f t="shared" si="251"/>
        <v>8.9967646890000008</v>
      </c>
      <c r="D732" s="9">
        <f t="shared" si="252"/>
        <v>4.0879684277392565</v>
      </c>
      <c r="E732" s="9">
        <f t="shared" si="253"/>
        <v>7.7864877819503242</v>
      </c>
      <c r="F732" s="9">
        <f t="shared" si="254"/>
        <v>5.6835989069798876</v>
      </c>
      <c r="G732" s="9">
        <f t="shared" si="255"/>
        <v>4.8218161182104291</v>
      </c>
      <c r="H732" s="9">
        <f t="shared" si="256"/>
        <v>4.5660482944625391</v>
      </c>
      <c r="I732" s="9">
        <f t="shared" si="257"/>
        <v>4.562402270824423</v>
      </c>
      <c r="J732" s="9">
        <f t="shared" si="258"/>
        <v>6.2921820283318208</v>
      </c>
      <c r="K732" s="9">
        <f t="shared" si="259"/>
        <v>7.8233792938961786</v>
      </c>
      <c r="L732" s="9">
        <f t="shared" si="260"/>
        <v>9.8255112616498987</v>
      </c>
      <c r="M732" s="9">
        <f t="shared" si="261"/>
        <v>6.9860931288125885</v>
      </c>
      <c r="N732" s="9">
        <f t="shared" si="262"/>
        <v>3.2779817256319839</v>
      </c>
      <c r="O732" s="9">
        <f t="shared" si="263"/>
        <v>3.5563009287516811</v>
      </c>
      <c r="P732" s="9">
        <f t="shared" si="264"/>
        <v>3.3707547933385493</v>
      </c>
      <c r="Q732" s="9">
        <f t="shared" si="265"/>
        <v>3.0460490563655704</v>
      </c>
      <c r="R732" s="9">
        <f t="shared" si="266"/>
        <v>3.865544487773565</v>
      </c>
      <c r="S732" s="9">
        <f t="shared" si="267"/>
        <v>6.340420690625713</v>
      </c>
      <c r="T732" s="11">
        <f t="shared" si="268"/>
        <v>7.9964261340590896</v>
      </c>
      <c r="U732" s="11">
        <f t="shared" si="269"/>
        <v>24.103968179398834</v>
      </c>
      <c r="V732" s="11">
        <f t="shared" si="270"/>
        <v>11.554663729049553</v>
      </c>
      <c r="W732" s="11">
        <f>V731*G701</f>
        <v>12.747709099492756</v>
      </c>
      <c r="X732" s="11">
        <f>W731*G701</f>
        <v>5.76135201043141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22</v>
      </c>
      <c r="C733" s="9">
        <f t="shared" si="251"/>
        <v>8.0970882201000016</v>
      </c>
      <c r="D733" s="9">
        <f t="shared" si="252"/>
        <v>3.311254426468798</v>
      </c>
      <c r="E733" s="9">
        <f t="shared" si="253"/>
        <v>1.504574590926739</v>
      </c>
      <c r="F733" s="9">
        <f t="shared" si="254"/>
        <v>2.8658126588719344</v>
      </c>
      <c r="G733" s="9">
        <f t="shared" si="255"/>
        <v>2.091845534430913</v>
      </c>
      <c r="H733" s="9">
        <f t="shared" si="256"/>
        <v>1.7746668404659081</v>
      </c>
      <c r="I733" s="9">
        <f t="shared" si="257"/>
        <v>1.6805316298863784</v>
      </c>
      <c r="J733" s="9">
        <f t="shared" si="258"/>
        <v>1.6791897128386331</v>
      </c>
      <c r="K733" s="9">
        <f t="shared" si="259"/>
        <v>2.31583422637866</v>
      </c>
      <c r="L733" s="9">
        <f t="shared" si="260"/>
        <v>2.8793905600900458</v>
      </c>
      <c r="M733" s="9">
        <f t="shared" si="261"/>
        <v>3.6162741587802407</v>
      </c>
      <c r="N733" s="9">
        <f t="shared" si="262"/>
        <v>2.5712278353559075</v>
      </c>
      <c r="O733" s="9">
        <f t="shared" si="263"/>
        <v>1.2064594189235367</v>
      </c>
      <c r="P733" s="9">
        <f t="shared" si="264"/>
        <v>1.3088946526057241</v>
      </c>
      <c r="Q733" s="9">
        <f t="shared" si="265"/>
        <v>1.2406044968175991</v>
      </c>
      <c r="R733" s="9">
        <f t="shared" si="266"/>
        <v>1.1210967241883811</v>
      </c>
      <c r="S733" s="9">
        <f t="shared" si="267"/>
        <v>1.4227115789192648</v>
      </c>
      <c r="T733" s="11">
        <f t="shared" si="268"/>
        <v>2.333588440206535</v>
      </c>
      <c r="U733" s="11">
        <f t="shared" si="269"/>
        <v>2.9430803569540749</v>
      </c>
      <c r="V733" s="11">
        <f t="shared" si="270"/>
        <v>8.8714525819579801</v>
      </c>
      <c r="W733" s="11">
        <f>V732*G702</f>
        <v>4.2526877985319951</v>
      </c>
      <c r="X733" s="11">
        <f>W732*G702</f>
        <v>4.6917875083074723</v>
      </c>
      <c r="Y733" s="11">
        <f>X732*G702</f>
        <v>2.1204625225233467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22</v>
      </c>
      <c r="C734" s="9">
        <f t="shared" si="251"/>
        <v>7.2873793980900015</v>
      </c>
      <c r="D734" s="9">
        <f t="shared" si="252"/>
        <v>2.6821160854397266</v>
      </c>
      <c r="E734" s="9">
        <f t="shared" si="253"/>
        <v>1.0968348767855927</v>
      </c>
      <c r="F734" s="9">
        <f t="shared" si="254"/>
        <v>0.4983820853095095</v>
      </c>
      <c r="G734" s="9">
        <f t="shared" si="255"/>
        <v>0.94928473313858464</v>
      </c>
      <c r="H734" s="9">
        <f t="shared" si="256"/>
        <v>0.69291236598174566</v>
      </c>
      <c r="I734" s="9">
        <f t="shared" si="257"/>
        <v>0.58784866234930611</v>
      </c>
      <c r="J734" s="9">
        <f t="shared" si="258"/>
        <v>0.55666688988511837</v>
      </c>
      <c r="K734" s="9">
        <f t="shared" si="259"/>
        <v>0.5562223872193145</v>
      </c>
      <c r="L734" s="9">
        <f t="shared" si="260"/>
        <v>0.76710739230470648</v>
      </c>
      <c r="M734" s="9">
        <f t="shared" si="261"/>
        <v>0.95378233848431948</v>
      </c>
      <c r="N734" s="9">
        <f t="shared" si="262"/>
        <v>1.1978709910245626</v>
      </c>
      <c r="O734" s="9">
        <f t="shared" si="263"/>
        <v>0.8517051252349177</v>
      </c>
      <c r="P734" s="9">
        <f t="shared" si="264"/>
        <v>0.39963306882250071</v>
      </c>
      <c r="Q734" s="9">
        <f t="shared" si="265"/>
        <v>0.43356417843950557</v>
      </c>
      <c r="R734" s="9">
        <f t="shared" si="266"/>
        <v>0.41094343869483563</v>
      </c>
      <c r="S734" s="9">
        <f t="shared" si="267"/>
        <v>0.37135714414166349</v>
      </c>
      <c r="T734" s="11">
        <f t="shared" si="268"/>
        <v>0.4712654113472885</v>
      </c>
      <c r="U734" s="11">
        <f t="shared" si="269"/>
        <v>0.77298837830827649</v>
      </c>
      <c r="V734" s="11">
        <f t="shared" si="270"/>
        <v>0.97487923455411329</v>
      </c>
      <c r="W734" s="11">
        <f>V733*G703</f>
        <v>2.9386200353133152</v>
      </c>
      <c r="X734" s="11">
        <f>W733*G703</f>
        <v>1.4086795204332174</v>
      </c>
      <c r="Y734" s="11">
        <f>X733*G703</f>
        <v>1.5541288921934497</v>
      </c>
      <c r="Z734" s="11">
        <f>Y733*G703</f>
        <v>0.70239158641175414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22</v>
      </c>
      <c r="C735" s="9">
        <f t="shared" si="251"/>
        <v>6.5586414582810004</v>
      </c>
      <c r="D735" s="9">
        <f t="shared" si="252"/>
        <v>2.1725140292061784</v>
      </c>
      <c r="E735" s="9">
        <f t="shared" si="253"/>
        <v>0.79959262517669716</v>
      </c>
      <c r="F735" s="9">
        <f t="shared" si="254"/>
        <v>0.32698848617156911</v>
      </c>
      <c r="G735" s="9">
        <f t="shared" si="255"/>
        <v>0.14857770030797671</v>
      </c>
      <c r="H735" s="9">
        <f t="shared" si="256"/>
        <v>0.28300082756708805</v>
      </c>
      <c r="I735" s="9">
        <f t="shared" si="257"/>
        <v>0.20657108047652067</v>
      </c>
      <c r="J735" s="9">
        <f t="shared" si="258"/>
        <v>0.17524948218541767</v>
      </c>
      <c r="K735" s="9">
        <f t="shared" si="259"/>
        <v>0.16595357011149464</v>
      </c>
      <c r="L735" s="9">
        <f t="shared" si="260"/>
        <v>0.16582105494730109</v>
      </c>
      <c r="M735" s="9">
        <f t="shared" si="261"/>
        <v>0.22869010664197617</v>
      </c>
      <c r="N735" s="9">
        <f t="shared" si="262"/>
        <v>0.28434165397088457</v>
      </c>
      <c r="O735" s="9">
        <f t="shared" si="263"/>
        <v>0.35710937924572023</v>
      </c>
      <c r="P735" s="9">
        <f t="shared" si="264"/>
        <v>0.25391038839073377</v>
      </c>
      <c r="Q735" s="9">
        <f t="shared" si="265"/>
        <v>0.11913863696724171</v>
      </c>
      <c r="R735" s="9">
        <f t="shared" si="266"/>
        <v>0.12925418161540375</v>
      </c>
      <c r="S735" s="9">
        <f t="shared" si="267"/>
        <v>0.12251048518329571</v>
      </c>
      <c r="T735" s="11">
        <f t="shared" si="268"/>
        <v>0.1107090164271067</v>
      </c>
      <c r="U735" s="11">
        <f t="shared" si="269"/>
        <v>0.14049367566891707</v>
      </c>
      <c r="V735" s="11">
        <f t="shared" si="270"/>
        <v>0.23044334657918455</v>
      </c>
      <c r="W735" s="11">
        <f>V734*G704</f>
        <v>0.29063106202562977</v>
      </c>
      <c r="X735" s="11">
        <f>W734*G704</f>
        <v>0.8760615997155039</v>
      </c>
      <c r="Y735" s="11">
        <f>X734*G704</f>
        <v>0.41995563200657715</v>
      </c>
      <c r="Z735" s="11">
        <f>Y734*G704</f>
        <v>0.46331700835692197</v>
      </c>
      <c r="AA735" s="11">
        <f>Z734*G704</f>
        <v>0.20939702629944967</v>
      </c>
      <c r="AB735" s="10">
        <v>0</v>
      </c>
    </row>
    <row r="736" spans="1:28" x14ac:dyDescent="0.35">
      <c r="A736" s="8" t="s">
        <v>30</v>
      </c>
      <c r="B736" s="12">
        <f t="shared" ref="B736:AA736" si="271">SUM(B710:B735)</f>
        <v>8195</v>
      </c>
      <c r="C736" s="12">
        <f t="shared" si="271"/>
        <v>7935.426090825471</v>
      </c>
      <c r="D736" s="12">
        <f t="shared" si="271"/>
        <v>7657.9598325749575</v>
      </c>
      <c r="E736" s="12">
        <f t="shared" si="271"/>
        <v>7296.8566155911367</v>
      </c>
      <c r="F736" s="12">
        <f t="shared" si="271"/>
        <v>6872.2860797680596</v>
      </c>
      <c r="G736" s="12">
        <f t="shared" si="271"/>
        <v>6447.878926379447</v>
      </c>
      <c r="H736" s="12">
        <f t="shared" si="271"/>
        <v>6069.6870046594604</v>
      </c>
      <c r="I736" s="12">
        <f t="shared" si="271"/>
        <v>5750.5625858281765</v>
      </c>
      <c r="J736" s="12">
        <f t="shared" si="271"/>
        <v>5581.7212326191602</v>
      </c>
      <c r="K736" s="12">
        <f t="shared" si="271"/>
        <v>5354.2613004589548</v>
      </c>
      <c r="L736" s="12">
        <f t="shared" si="271"/>
        <v>5110.2443430916528</v>
      </c>
      <c r="M736" s="12">
        <f t="shared" si="271"/>
        <v>4730.4677518121134</v>
      </c>
      <c r="N736" s="12">
        <f t="shared" si="271"/>
        <v>4145.0979295252064</v>
      </c>
      <c r="O736" s="12">
        <f t="shared" si="271"/>
        <v>3416.850303945118</v>
      </c>
      <c r="P736" s="12">
        <f t="shared" si="271"/>
        <v>2611.3431992730521</v>
      </c>
      <c r="Q736" s="12">
        <f t="shared" si="271"/>
        <v>1834.6860720505024</v>
      </c>
      <c r="R736" s="12">
        <f t="shared" si="271"/>
        <v>1182.8136200763006</v>
      </c>
      <c r="S736" s="12">
        <f t="shared" si="271"/>
        <v>698.57235818771403</v>
      </c>
      <c r="T736" s="12">
        <f t="shared" si="271"/>
        <v>377.39866555745931</v>
      </c>
      <c r="U736" s="12">
        <f t="shared" si="271"/>
        <v>186.23216473053952</v>
      </c>
      <c r="V736" s="12">
        <f t="shared" si="271"/>
        <v>83.809269856406118</v>
      </c>
      <c r="W736" s="12">
        <f t="shared" si="271"/>
        <v>34.318017382690577</v>
      </c>
      <c r="X736" s="12">
        <f t="shared" si="271"/>
        <v>12.737880638887605</v>
      </c>
      <c r="Y736" s="12">
        <f t="shared" si="271"/>
        <v>4.094547046723374</v>
      </c>
      <c r="Z736" s="12">
        <f t="shared" si="271"/>
        <v>1.1657085947686761</v>
      </c>
      <c r="AA736" s="12">
        <f t="shared" si="271"/>
        <v>0.20939702629944967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J737" si="272">1-($B736-C736)/$B736</f>
        <v>0.96832533140030153</v>
      </c>
      <c r="D737" s="13">
        <f t="shared" si="272"/>
        <v>0.93446733771506496</v>
      </c>
      <c r="E737" s="13">
        <f t="shared" si="272"/>
        <v>0.89040349183540413</v>
      </c>
      <c r="F737" s="13">
        <f t="shared" si="272"/>
        <v>0.83859500668310671</v>
      </c>
      <c r="G737" s="13">
        <f t="shared" si="272"/>
        <v>0.78680645837455121</v>
      </c>
      <c r="H737" s="13">
        <f t="shared" si="272"/>
        <v>0.74065735261250287</v>
      </c>
      <c r="I737" s="13">
        <f t="shared" si="272"/>
        <v>0.70171599583016186</v>
      </c>
      <c r="J737" s="13">
        <f t="shared" si="272"/>
        <v>0.68111302411460162</v>
      </c>
      <c r="K737" s="13">
        <f t="shared" ref="K737:AA737" si="273">1-($B736-K736)/$B736</f>
        <v>0.6533570836435576</v>
      </c>
      <c r="L737" s="13">
        <f t="shared" si="273"/>
        <v>0.62358076181716326</v>
      </c>
      <c r="M737" s="13">
        <f t="shared" si="273"/>
        <v>0.5772382857610876</v>
      </c>
      <c r="N737" s="13">
        <f t="shared" si="273"/>
        <v>0.5058081671171698</v>
      </c>
      <c r="O737" s="13">
        <f t="shared" si="273"/>
        <v>0.41694329517329076</v>
      </c>
      <c r="P737" s="13">
        <f t="shared" si="273"/>
        <v>0.31865078697657745</v>
      </c>
      <c r="Q737" s="13">
        <f t="shared" si="273"/>
        <v>0.22387871532037862</v>
      </c>
      <c r="R737" s="13">
        <f t="shared" si="273"/>
        <v>0.14433357169936545</v>
      </c>
      <c r="S737" s="13">
        <f t="shared" si="273"/>
        <v>8.5243728881966296E-2</v>
      </c>
      <c r="T737" s="13">
        <f t="shared" si="273"/>
        <v>4.6052308182728319E-2</v>
      </c>
      <c r="U737" s="13">
        <f t="shared" si="273"/>
        <v>2.2725096367362974E-2</v>
      </c>
      <c r="V737" s="13">
        <f t="shared" si="273"/>
        <v>1.0226878566980568E-2</v>
      </c>
      <c r="W737" s="13">
        <f t="shared" si="273"/>
        <v>4.1876775329701132E-3</v>
      </c>
      <c r="X737" s="13">
        <f t="shared" si="273"/>
        <v>1.5543478509930653E-3</v>
      </c>
      <c r="Y737" s="13">
        <f t="shared" si="273"/>
        <v>4.9963966402966076E-4</v>
      </c>
      <c r="Z737" s="13">
        <f t="shared" si="273"/>
        <v>1.4224632028903006E-4</v>
      </c>
      <c r="AA737" s="13">
        <f t="shared" si="273"/>
        <v>2.555180308716487E-5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13958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74">M3</f>
        <v>371</v>
      </c>
      <c r="F745" s="3">
        <v>0</v>
      </c>
      <c r="G745" s="6">
        <f t="shared" ref="G745:G770" si="275">G96</f>
        <v>1</v>
      </c>
    </row>
    <row r="746" spans="1:28" x14ac:dyDescent="0.35">
      <c r="A746" s="3">
        <v>2000</v>
      </c>
      <c r="B746" s="3">
        <f t="shared" si="274"/>
        <v>186</v>
      </c>
      <c r="F746" s="3">
        <v>1</v>
      </c>
      <c r="G746" s="6">
        <f t="shared" si="275"/>
        <v>1.0900000000000001</v>
      </c>
    </row>
    <row r="747" spans="1:28" x14ac:dyDescent="0.35">
      <c r="A747" s="3">
        <v>2001</v>
      </c>
      <c r="B747" s="3">
        <f t="shared" si="274"/>
        <v>207</v>
      </c>
      <c r="F747" s="3">
        <v>2</v>
      </c>
      <c r="G747" s="6">
        <f t="shared" si="275"/>
        <v>1.06</v>
      </c>
    </row>
    <row r="748" spans="1:28" x14ac:dyDescent="0.35">
      <c r="A748" s="3">
        <v>2002</v>
      </c>
      <c r="B748" s="3">
        <f t="shared" si="274"/>
        <v>277</v>
      </c>
      <c r="F748" s="3">
        <v>3</v>
      </c>
      <c r="G748" s="6">
        <f t="shared" si="275"/>
        <v>1.04</v>
      </c>
    </row>
    <row r="749" spans="1:28" x14ac:dyDescent="0.35">
      <c r="A749" s="3">
        <v>2003</v>
      </c>
      <c r="B749" s="3">
        <f t="shared" si="274"/>
        <v>422</v>
      </c>
      <c r="F749" s="3">
        <v>4</v>
      </c>
      <c r="G749" s="6">
        <f t="shared" si="275"/>
        <v>1.02</v>
      </c>
    </row>
    <row r="750" spans="1:28" x14ac:dyDescent="0.35">
      <c r="A750" s="3">
        <v>2004</v>
      </c>
      <c r="B750" s="3">
        <f t="shared" si="274"/>
        <v>551</v>
      </c>
      <c r="F750" s="3">
        <v>5</v>
      </c>
      <c r="G750" s="6">
        <f t="shared" si="275"/>
        <v>1.01</v>
      </c>
    </row>
    <row r="751" spans="1:28" x14ac:dyDescent="0.35">
      <c r="A751" s="3">
        <v>2005</v>
      </c>
      <c r="B751" s="3">
        <f t="shared" si="274"/>
        <v>851</v>
      </c>
      <c r="F751" s="3">
        <v>6</v>
      </c>
      <c r="G751" s="6">
        <f t="shared" si="275"/>
        <v>1</v>
      </c>
    </row>
    <row r="752" spans="1:28" x14ac:dyDescent="0.35">
      <c r="A752" s="3">
        <v>2006</v>
      </c>
      <c r="B752" s="3">
        <f t="shared" si="274"/>
        <v>1192</v>
      </c>
      <c r="F752" s="3">
        <v>7</v>
      </c>
      <c r="G752" s="6">
        <f t="shared" si="275"/>
        <v>1</v>
      </c>
    </row>
    <row r="753" spans="1:7" x14ac:dyDescent="0.35">
      <c r="A753" s="3">
        <v>2007</v>
      </c>
      <c r="B753" s="3">
        <f t="shared" si="274"/>
        <v>1281</v>
      </c>
      <c r="F753" s="3">
        <v>8</v>
      </c>
      <c r="G753" s="6">
        <f t="shared" si="275"/>
        <v>1</v>
      </c>
    </row>
    <row r="754" spans="1:7" x14ac:dyDescent="0.35">
      <c r="A754" s="3">
        <v>2008</v>
      </c>
      <c r="B754" s="3">
        <f t="shared" si="274"/>
        <v>878</v>
      </c>
      <c r="F754" s="3">
        <v>9</v>
      </c>
      <c r="G754" s="6">
        <f t="shared" si="275"/>
        <v>1</v>
      </c>
    </row>
    <row r="755" spans="1:7" x14ac:dyDescent="0.35">
      <c r="A755" s="3">
        <v>2009</v>
      </c>
      <c r="B755" s="3">
        <f t="shared" si="274"/>
        <v>380</v>
      </c>
      <c r="F755" s="3">
        <v>10</v>
      </c>
      <c r="G755" s="6">
        <f t="shared" si="275"/>
        <v>1.1000000000000001</v>
      </c>
    </row>
    <row r="756" spans="1:7" x14ac:dyDescent="0.35">
      <c r="A756" s="3">
        <v>2010</v>
      </c>
      <c r="B756" s="3">
        <f t="shared" si="274"/>
        <v>384</v>
      </c>
      <c r="F756" s="3">
        <v>11</v>
      </c>
      <c r="G756" s="6">
        <f t="shared" si="275"/>
        <v>1</v>
      </c>
    </row>
    <row r="757" spans="1:7" x14ac:dyDescent="0.35">
      <c r="A757" s="3">
        <v>2011</v>
      </c>
      <c r="B757" s="3">
        <f t="shared" si="274"/>
        <v>371</v>
      </c>
      <c r="F757" s="3">
        <v>12</v>
      </c>
      <c r="G757" s="6">
        <f t="shared" si="275"/>
        <v>0.99</v>
      </c>
    </row>
    <row r="758" spans="1:7" x14ac:dyDescent="0.35">
      <c r="A758" s="3">
        <v>2012</v>
      </c>
      <c r="B758" s="3">
        <f t="shared" si="274"/>
        <v>340</v>
      </c>
      <c r="F758" s="3">
        <v>13</v>
      </c>
      <c r="G758" s="6">
        <f t="shared" si="275"/>
        <v>0.95</v>
      </c>
    </row>
    <row r="759" spans="1:7" x14ac:dyDescent="0.35">
      <c r="A759" s="3">
        <v>2013</v>
      </c>
      <c r="B759" s="3">
        <f t="shared" si="274"/>
        <v>514</v>
      </c>
      <c r="F759" s="3">
        <v>14</v>
      </c>
      <c r="G759" s="6">
        <f t="shared" si="275"/>
        <v>0.85499999999999998</v>
      </c>
    </row>
    <row r="760" spans="1:7" x14ac:dyDescent="0.35">
      <c r="A760" s="3">
        <v>2014</v>
      </c>
      <c r="B760" s="3">
        <f t="shared" si="274"/>
        <v>744</v>
      </c>
      <c r="F760" s="3">
        <v>15</v>
      </c>
      <c r="G760" s="6">
        <f t="shared" si="275"/>
        <v>0.76949999999999996</v>
      </c>
    </row>
    <row r="761" spans="1:7" x14ac:dyDescent="0.35">
      <c r="A761" s="3">
        <v>2015</v>
      </c>
      <c r="B761" s="3">
        <f t="shared" si="274"/>
        <v>922</v>
      </c>
      <c r="F761" s="3">
        <v>16</v>
      </c>
      <c r="G761" s="6">
        <f t="shared" si="275"/>
        <v>0.69255</v>
      </c>
    </row>
    <row r="762" spans="1:7" x14ac:dyDescent="0.35">
      <c r="A762" s="3">
        <v>2016</v>
      </c>
      <c r="B762" s="3">
        <f t="shared" si="274"/>
        <v>1153</v>
      </c>
      <c r="F762" s="3">
        <v>17</v>
      </c>
      <c r="G762" s="6">
        <f t="shared" si="275"/>
        <v>0.62329500000000004</v>
      </c>
    </row>
    <row r="763" spans="1:7" x14ac:dyDescent="0.35">
      <c r="A763" s="3">
        <v>2017</v>
      </c>
      <c r="B763" s="3">
        <f t="shared" si="274"/>
        <v>1167</v>
      </c>
      <c r="F763" s="3">
        <v>18</v>
      </c>
      <c r="G763" s="6">
        <f t="shared" si="275"/>
        <v>0.56096550000000001</v>
      </c>
    </row>
    <row r="764" spans="1:7" x14ac:dyDescent="0.35">
      <c r="A764" s="3">
        <v>2018</v>
      </c>
      <c r="B764" s="3">
        <f t="shared" si="274"/>
        <v>1140</v>
      </c>
      <c r="F764" s="3">
        <v>19</v>
      </c>
      <c r="G764" s="6">
        <f t="shared" si="275"/>
        <v>0.50486894999999998</v>
      </c>
    </row>
    <row r="765" spans="1:7" x14ac:dyDescent="0.35">
      <c r="A765" s="3">
        <v>2019</v>
      </c>
      <c r="B765" s="3">
        <f t="shared" si="274"/>
        <v>627</v>
      </c>
      <c r="F765" s="3">
        <v>20</v>
      </c>
      <c r="G765" s="6">
        <f t="shared" si="275"/>
        <v>0.45438205500000001</v>
      </c>
    </row>
    <row r="766" spans="1:7" x14ac:dyDescent="0.35">
      <c r="F766" s="3">
        <v>21</v>
      </c>
      <c r="G766" s="6">
        <f t="shared" si="275"/>
        <v>0.40894384950000001</v>
      </c>
    </row>
    <row r="767" spans="1:7" x14ac:dyDescent="0.35">
      <c r="F767" s="3">
        <v>22</v>
      </c>
      <c r="G767" s="6">
        <f t="shared" si="275"/>
        <v>0.36804946455000004</v>
      </c>
    </row>
    <row r="768" spans="1:7" x14ac:dyDescent="0.35">
      <c r="F768" s="3">
        <v>23</v>
      </c>
      <c r="G768" s="6">
        <f t="shared" si="275"/>
        <v>0.33124451809500005</v>
      </c>
    </row>
    <row r="769" spans="1:28" x14ac:dyDescent="0.35">
      <c r="F769" s="3">
        <v>24</v>
      </c>
      <c r="G769" s="6">
        <f t="shared" si="275"/>
        <v>0.29812006628550003</v>
      </c>
    </row>
    <row r="770" spans="1:28" x14ac:dyDescent="0.35">
      <c r="F770" s="3">
        <v>25</v>
      </c>
      <c r="G770" s="6">
        <f t="shared" si="275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627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1140</v>
      </c>
      <c r="C776" s="9">
        <f>B775*G745</f>
        <v>627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1167</v>
      </c>
      <c r="C777" s="9">
        <f t="shared" ref="C777:C800" si="276">B776*G746</f>
        <v>1242.6000000000001</v>
      </c>
      <c r="D777" s="9">
        <f>C776*G746</f>
        <v>683.43000000000006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1153</v>
      </c>
      <c r="C778" s="9">
        <f t="shared" si="276"/>
        <v>1237.02</v>
      </c>
      <c r="D778" s="9">
        <f t="shared" ref="D778:D800" si="277">C777*G747</f>
        <v>1317.1560000000002</v>
      </c>
      <c r="E778" s="9">
        <f>D777*G747</f>
        <v>724.43580000000009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922</v>
      </c>
      <c r="C779" s="9">
        <f t="shared" si="276"/>
        <v>1199.1200000000001</v>
      </c>
      <c r="D779" s="9">
        <f t="shared" si="277"/>
        <v>1286.5008</v>
      </c>
      <c r="E779" s="9">
        <f t="shared" ref="E779:E800" si="278">D778*G748</f>
        <v>1369.8422400000002</v>
      </c>
      <c r="F779" s="9">
        <f>E778*G748</f>
        <v>753.41323200000011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744</v>
      </c>
      <c r="C780" s="9">
        <f t="shared" si="276"/>
        <v>940.44</v>
      </c>
      <c r="D780" s="9">
        <f t="shared" si="277"/>
        <v>1223.1024000000002</v>
      </c>
      <c r="E780" s="9">
        <f t="shared" si="278"/>
        <v>1312.230816</v>
      </c>
      <c r="F780" s="9">
        <f t="shared" ref="F780:F800" si="279">E779*G749</f>
        <v>1397.2390848000002</v>
      </c>
      <c r="G780" s="9">
        <f>F779*G749</f>
        <v>768.48149664000016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514</v>
      </c>
      <c r="C781" s="9">
        <f t="shared" si="276"/>
        <v>751.44</v>
      </c>
      <c r="D781" s="9">
        <f t="shared" si="277"/>
        <v>949.84440000000006</v>
      </c>
      <c r="E781" s="9">
        <f t="shared" si="278"/>
        <v>1235.3334240000002</v>
      </c>
      <c r="F781" s="9">
        <f t="shared" si="279"/>
        <v>1325.3531241600001</v>
      </c>
      <c r="G781" s="9">
        <f t="shared" ref="G781:G800" si="280">F780*G750</f>
        <v>1411.2114756480003</v>
      </c>
      <c r="H781" s="9">
        <f>G780*G750</f>
        <v>776.1663116064002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340</v>
      </c>
      <c r="C782" s="9">
        <f t="shared" si="276"/>
        <v>514</v>
      </c>
      <c r="D782" s="9">
        <f t="shared" si="277"/>
        <v>751.44</v>
      </c>
      <c r="E782" s="9">
        <f t="shared" si="278"/>
        <v>949.84440000000006</v>
      </c>
      <c r="F782" s="9">
        <f t="shared" si="279"/>
        <v>1235.3334240000002</v>
      </c>
      <c r="G782" s="9">
        <f t="shared" si="280"/>
        <v>1325.3531241600001</v>
      </c>
      <c r="H782" s="9">
        <f t="shared" ref="H782:H800" si="281">G781*G751</f>
        <v>1411.2114756480003</v>
      </c>
      <c r="I782" s="9">
        <f>H781*G751</f>
        <v>776.1663116064002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371</v>
      </c>
      <c r="C783" s="9">
        <f t="shared" si="276"/>
        <v>340</v>
      </c>
      <c r="D783" s="9">
        <f t="shared" si="277"/>
        <v>514</v>
      </c>
      <c r="E783" s="9">
        <f t="shared" si="278"/>
        <v>751.44</v>
      </c>
      <c r="F783" s="9">
        <f t="shared" si="279"/>
        <v>949.84440000000006</v>
      </c>
      <c r="G783" s="9">
        <f t="shared" si="280"/>
        <v>1235.3334240000002</v>
      </c>
      <c r="H783" s="9">
        <f t="shared" si="281"/>
        <v>1325.3531241600001</v>
      </c>
      <c r="I783" s="9">
        <f t="shared" ref="I783:I800" si="282">H782*G752</f>
        <v>1411.2114756480003</v>
      </c>
      <c r="J783" s="9">
        <f>I782*G752</f>
        <v>776.1663116064002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384</v>
      </c>
      <c r="C784" s="9">
        <f t="shared" si="276"/>
        <v>371</v>
      </c>
      <c r="D784" s="9">
        <f t="shared" si="277"/>
        <v>340</v>
      </c>
      <c r="E784" s="9">
        <f t="shared" si="278"/>
        <v>514</v>
      </c>
      <c r="F784" s="9">
        <f t="shared" si="279"/>
        <v>751.44</v>
      </c>
      <c r="G784" s="9">
        <f t="shared" si="280"/>
        <v>949.84440000000006</v>
      </c>
      <c r="H784" s="9">
        <f t="shared" si="281"/>
        <v>1235.3334240000002</v>
      </c>
      <c r="I784" s="9">
        <f t="shared" si="282"/>
        <v>1325.3531241600001</v>
      </c>
      <c r="J784" s="9">
        <f t="shared" ref="J784:J800" si="283">I783*G753</f>
        <v>1411.2114756480003</v>
      </c>
      <c r="K784" s="9">
        <f>J783*G753</f>
        <v>776.1663116064002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380</v>
      </c>
      <c r="C785" s="9">
        <f t="shared" si="276"/>
        <v>384</v>
      </c>
      <c r="D785" s="9">
        <f t="shared" si="277"/>
        <v>371</v>
      </c>
      <c r="E785" s="9">
        <f t="shared" si="278"/>
        <v>340</v>
      </c>
      <c r="F785" s="9">
        <f t="shared" si="279"/>
        <v>514</v>
      </c>
      <c r="G785" s="9">
        <f t="shared" si="280"/>
        <v>751.44</v>
      </c>
      <c r="H785" s="9">
        <f t="shared" si="281"/>
        <v>949.84440000000006</v>
      </c>
      <c r="I785" s="9">
        <f t="shared" si="282"/>
        <v>1235.3334240000002</v>
      </c>
      <c r="J785" s="9">
        <f t="shared" si="283"/>
        <v>1325.3531241600001</v>
      </c>
      <c r="K785" s="9">
        <f t="shared" ref="K785:K800" si="284">J784*G754</f>
        <v>1411.2114756480003</v>
      </c>
      <c r="L785" s="9">
        <f>K784*G754</f>
        <v>776.1663116064002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878</v>
      </c>
      <c r="C786" s="9">
        <f t="shared" si="276"/>
        <v>418.00000000000006</v>
      </c>
      <c r="D786" s="9">
        <f t="shared" si="277"/>
        <v>422.40000000000003</v>
      </c>
      <c r="E786" s="9">
        <f t="shared" si="278"/>
        <v>408.1</v>
      </c>
      <c r="F786" s="9">
        <f t="shared" si="279"/>
        <v>374.00000000000006</v>
      </c>
      <c r="G786" s="9">
        <f t="shared" si="280"/>
        <v>565.40000000000009</v>
      </c>
      <c r="H786" s="9">
        <f t="shared" si="281"/>
        <v>826.58400000000017</v>
      </c>
      <c r="I786" s="9">
        <f t="shared" si="282"/>
        <v>1044.8288400000001</v>
      </c>
      <c r="J786" s="9">
        <f t="shared" si="283"/>
        <v>1358.8667664000002</v>
      </c>
      <c r="K786" s="9">
        <f t="shared" si="284"/>
        <v>1457.8884365760002</v>
      </c>
      <c r="L786" s="9">
        <f t="shared" ref="L786:L800" si="285">K785*G755</f>
        <v>1552.3326232128004</v>
      </c>
      <c r="M786" s="9">
        <f>L785*G755</f>
        <v>853.78294276704025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1281</v>
      </c>
      <c r="C787" s="9">
        <f t="shared" si="276"/>
        <v>878</v>
      </c>
      <c r="D787" s="9">
        <f t="shared" si="277"/>
        <v>418.00000000000006</v>
      </c>
      <c r="E787" s="9">
        <f t="shared" si="278"/>
        <v>422.40000000000003</v>
      </c>
      <c r="F787" s="9">
        <f t="shared" si="279"/>
        <v>408.1</v>
      </c>
      <c r="G787" s="9">
        <f t="shared" si="280"/>
        <v>374.00000000000006</v>
      </c>
      <c r="H787" s="9">
        <f t="shared" si="281"/>
        <v>565.40000000000009</v>
      </c>
      <c r="I787" s="9">
        <f t="shared" si="282"/>
        <v>826.58400000000017</v>
      </c>
      <c r="J787" s="9">
        <f t="shared" si="283"/>
        <v>1044.8288400000001</v>
      </c>
      <c r="K787" s="9">
        <f t="shared" si="284"/>
        <v>1358.8667664000002</v>
      </c>
      <c r="L787" s="9">
        <f t="shared" si="285"/>
        <v>1457.8884365760002</v>
      </c>
      <c r="M787" s="9">
        <f t="shared" ref="M787:M800" si="286">L786*G756</f>
        <v>1552.3326232128004</v>
      </c>
      <c r="N787" s="9">
        <f>M786*G756</f>
        <v>853.78294276704025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1192</v>
      </c>
      <c r="C788" s="9">
        <f t="shared" si="276"/>
        <v>1268.19</v>
      </c>
      <c r="D788" s="9">
        <f t="shared" si="277"/>
        <v>869.22</v>
      </c>
      <c r="E788" s="9">
        <f t="shared" si="278"/>
        <v>413.82000000000005</v>
      </c>
      <c r="F788" s="9">
        <f t="shared" si="279"/>
        <v>418.17600000000004</v>
      </c>
      <c r="G788" s="9">
        <f t="shared" si="280"/>
        <v>404.01900000000001</v>
      </c>
      <c r="H788" s="9">
        <f t="shared" si="281"/>
        <v>370.26000000000005</v>
      </c>
      <c r="I788" s="9">
        <f t="shared" si="282"/>
        <v>559.74600000000009</v>
      </c>
      <c r="J788" s="9">
        <f t="shared" si="283"/>
        <v>818.31816000000015</v>
      </c>
      <c r="K788" s="9">
        <f t="shared" si="284"/>
        <v>1034.3805516000002</v>
      </c>
      <c r="L788" s="9">
        <f t="shared" si="285"/>
        <v>1345.2780987360002</v>
      </c>
      <c r="M788" s="9">
        <f t="shared" si="286"/>
        <v>1443.3095522102403</v>
      </c>
      <c r="N788" s="9">
        <f t="shared" ref="N788:N800" si="287">M787*G757</f>
        <v>1536.8092969806723</v>
      </c>
      <c r="O788" s="9">
        <f>N787*G757</f>
        <v>845.24511333936982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851</v>
      </c>
      <c r="C789" s="9">
        <f t="shared" si="276"/>
        <v>1132.3999999999999</v>
      </c>
      <c r="D789" s="9">
        <f t="shared" si="277"/>
        <v>1204.7805000000001</v>
      </c>
      <c r="E789" s="9">
        <f t="shared" si="278"/>
        <v>825.75900000000001</v>
      </c>
      <c r="F789" s="9">
        <f t="shared" si="279"/>
        <v>393.12900000000002</v>
      </c>
      <c r="G789" s="9">
        <f t="shared" si="280"/>
        <v>397.2672</v>
      </c>
      <c r="H789" s="9">
        <f t="shared" si="281"/>
        <v>383.81804999999997</v>
      </c>
      <c r="I789" s="9">
        <f t="shared" si="282"/>
        <v>351.74700000000001</v>
      </c>
      <c r="J789" s="9">
        <f t="shared" si="283"/>
        <v>531.75870000000009</v>
      </c>
      <c r="K789" s="9">
        <f t="shared" si="284"/>
        <v>777.40225200000009</v>
      </c>
      <c r="L789" s="9">
        <f t="shared" si="285"/>
        <v>982.66152402000012</v>
      </c>
      <c r="M789" s="9">
        <f t="shared" si="286"/>
        <v>1278.0141937992</v>
      </c>
      <c r="N789" s="9">
        <f t="shared" si="287"/>
        <v>1371.1440745997284</v>
      </c>
      <c r="O789" s="9">
        <f t="shared" ref="O789:O800" si="288">N788*G758</f>
        <v>1459.9688321316387</v>
      </c>
      <c r="P789" s="9">
        <f>O788*G758</f>
        <v>802.98285767240134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551</v>
      </c>
      <c r="C790" s="9">
        <f t="shared" si="276"/>
        <v>727.60500000000002</v>
      </c>
      <c r="D790" s="9">
        <f t="shared" si="277"/>
        <v>968.20199999999988</v>
      </c>
      <c r="E790" s="9">
        <f t="shared" si="278"/>
        <v>1030.0873275000001</v>
      </c>
      <c r="F790" s="9">
        <f t="shared" si="279"/>
        <v>706.02394500000003</v>
      </c>
      <c r="G790" s="9">
        <f t="shared" si="280"/>
        <v>336.12529499999999</v>
      </c>
      <c r="H790" s="9">
        <f t="shared" si="281"/>
        <v>339.663456</v>
      </c>
      <c r="I790" s="9">
        <f t="shared" si="282"/>
        <v>328.16443274999995</v>
      </c>
      <c r="J790" s="9">
        <f t="shared" si="283"/>
        <v>300.74368500000003</v>
      </c>
      <c r="K790" s="9">
        <f t="shared" si="284"/>
        <v>454.65368850000004</v>
      </c>
      <c r="L790" s="9">
        <f t="shared" si="285"/>
        <v>664.67892546000007</v>
      </c>
      <c r="M790" s="9">
        <f t="shared" si="286"/>
        <v>840.17560303710013</v>
      </c>
      <c r="N790" s="9">
        <f t="shared" si="287"/>
        <v>1092.7021356983159</v>
      </c>
      <c r="O790" s="9">
        <f t="shared" si="288"/>
        <v>1172.3281837827676</v>
      </c>
      <c r="P790" s="9">
        <f t="shared" ref="P790:P800" si="289">O789*G759</f>
        <v>1248.273351472551</v>
      </c>
      <c r="Q790" s="9">
        <f>P789*G759</f>
        <v>686.55034330990316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422</v>
      </c>
      <c r="C791" s="9">
        <f t="shared" si="276"/>
        <v>423.99449999999996</v>
      </c>
      <c r="D791" s="9">
        <f t="shared" si="277"/>
        <v>559.89204749999999</v>
      </c>
      <c r="E791" s="9">
        <f t="shared" si="278"/>
        <v>745.03143899999986</v>
      </c>
      <c r="F791" s="9">
        <f t="shared" si="279"/>
        <v>792.65219851125005</v>
      </c>
      <c r="G791" s="9">
        <f t="shared" si="280"/>
        <v>543.28542567750003</v>
      </c>
      <c r="H791" s="9">
        <f t="shared" si="281"/>
        <v>258.64841450249997</v>
      </c>
      <c r="I791" s="9">
        <f t="shared" si="282"/>
        <v>261.37102939199997</v>
      </c>
      <c r="J791" s="9">
        <f t="shared" si="283"/>
        <v>252.52253100112495</v>
      </c>
      <c r="K791" s="9">
        <f t="shared" si="284"/>
        <v>231.42226560750001</v>
      </c>
      <c r="L791" s="9">
        <f t="shared" si="285"/>
        <v>349.85601330075002</v>
      </c>
      <c r="M791" s="9">
        <f t="shared" si="286"/>
        <v>511.47043314147004</v>
      </c>
      <c r="N791" s="9">
        <f t="shared" si="287"/>
        <v>646.51512653704856</v>
      </c>
      <c r="O791" s="9">
        <f t="shared" si="288"/>
        <v>840.83429341985402</v>
      </c>
      <c r="P791" s="9">
        <f t="shared" si="289"/>
        <v>902.10653742083969</v>
      </c>
      <c r="Q791" s="9">
        <f t="shared" ref="Q791:Q800" si="290">P790*G760</f>
        <v>960.54634395812798</v>
      </c>
      <c r="R791" s="9">
        <f>Q790*G760</f>
        <v>528.30048917697047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277</v>
      </c>
      <c r="C792" s="9">
        <f t="shared" si="276"/>
        <v>292.2561</v>
      </c>
      <c r="D792" s="9">
        <f t="shared" si="277"/>
        <v>293.63739097499996</v>
      </c>
      <c r="E792" s="9">
        <f t="shared" si="278"/>
        <v>387.753237496125</v>
      </c>
      <c r="F792" s="9">
        <f t="shared" si="279"/>
        <v>515.97152307944987</v>
      </c>
      <c r="G792" s="9">
        <f t="shared" si="280"/>
        <v>548.95128007896619</v>
      </c>
      <c r="H792" s="9">
        <f t="shared" si="281"/>
        <v>376.25232155295265</v>
      </c>
      <c r="I792" s="9">
        <f t="shared" si="282"/>
        <v>179.12695946370636</v>
      </c>
      <c r="J792" s="9">
        <f t="shared" si="283"/>
        <v>181.01250640542958</v>
      </c>
      <c r="K792" s="9">
        <f t="shared" si="284"/>
        <v>174.88447884482909</v>
      </c>
      <c r="L792" s="9">
        <f t="shared" si="285"/>
        <v>160.27149004647413</v>
      </c>
      <c r="M792" s="9">
        <f t="shared" si="286"/>
        <v>242.29278201143444</v>
      </c>
      <c r="N792" s="9">
        <f t="shared" si="287"/>
        <v>354.2188484721251</v>
      </c>
      <c r="O792" s="9">
        <f t="shared" si="288"/>
        <v>447.744050883233</v>
      </c>
      <c r="P792" s="9">
        <f t="shared" si="289"/>
        <v>582.31978990791993</v>
      </c>
      <c r="Q792" s="9">
        <f t="shared" si="290"/>
        <v>624.75388249080254</v>
      </c>
      <c r="R792" s="9">
        <f t="shared" ref="R792:R800" si="291">Q791*G761</f>
        <v>665.22637050820151</v>
      </c>
      <c r="S792" s="9">
        <f>R791*G761</f>
        <v>365.87450377951092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207</v>
      </c>
      <c r="C793" s="9">
        <f t="shared" si="276"/>
        <v>172.652715</v>
      </c>
      <c r="D793" s="9">
        <f t="shared" si="277"/>
        <v>182.16176584950003</v>
      </c>
      <c r="E793" s="9">
        <f t="shared" si="278"/>
        <v>183.02271760776262</v>
      </c>
      <c r="F793" s="9">
        <f t="shared" si="279"/>
        <v>241.68465416514724</v>
      </c>
      <c r="G793" s="9">
        <f t="shared" si="280"/>
        <v>321.60247047780575</v>
      </c>
      <c r="H793" s="9">
        <f t="shared" si="281"/>
        <v>342.15858811681926</v>
      </c>
      <c r="I793" s="9">
        <f t="shared" si="282"/>
        <v>234.51619076234763</v>
      </c>
      <c r="J793" s="9">
        <f t="shared" si="283"/>
        <v>111.64893819893086</v>
      </c>
      <c r="K793" s="9">
        <f t="shared" si="284"/>
        <v>112.82419017997223</v>
      </c>
      <c r="L793" s="9">
        <f t="shared" si="285"/>
        <v>109.00462124158776</v>
      </c>
      <c r="M793" s="9">
        <f t="shared" si="286"/>
        <v>99.896418388517105</v>
      </c>
      <c r="N793" s="9">
        <f t="shared" si="287"/>
        <v>151.01987956381703</v>
      </c>
      <c r="O793" s="9">
        <f t="shared" si="288"/>
        <v>220.78283715843324</v>
      </c>
      <c r="P793" s="9">
        <f t="shared" si="289"/>
        <v>279.07662819526473</v>
      </c>
      <c r="Q793" s="9">
        <f t="shared" si="290"/>
        <v>362.95701345065697</v>
      </c>
      <c r="R793" s="9">
        <f t="shared" si="291"/>
        <v>389.4059711871048</v>
      </c>
      <c r="S793" s="9">
        <f t="shared" ref="S793:S800" si="292">R792*G762</f>
        <v>414.63227060590947</v>
      </c>
      <c r="T793" s="11">
        <f>S792*G762</f>
        <v>228.04774883325027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186</v>
      </c>
      <c r="C794" s="9">
        <f t="shared" si="276"/>
        <v>116.11985850000001</v>
      </c>
      <c r="D794" s="9">
        <f t="shared" si="277"/>
        <v>96.852216596332497</v>
      </c>
      <c r="E794" s="9">
        <f t="shared" si="278"/>
        <v>102.1864660606477</v>
      </c>
      <c r="F794" s="9">
        <f t="shared" si="279"/>
        <v>102.66943029419735</v>
      </c>
      <c r="G794" s="9">
        <f t="shared" si="280"/>
        <v>135.57675286607889</v>
      </c>
      <c r="H794" s="9">
        <f t="shared" si="281"/>
        <v>180.40789065281754</v>
      </c>
      <c r="I794" s="9">
        <f t="shared" si="282"/>
        <v>191.93916346224557</v>
      </c>
      <c r="J794" s="9">
        <f t="shared" si="283"/>
        <v>131.55549220909572</v>
      </c>
      <c r="K794" s="9">
        <f t="shared" si="284"/>
        <v>62.631202441232354</v>
      </c>
      <c r="L794" s="9">
        <f t="shared" si="285"/>
        <v>63.290478256403212</v>
      </c>
      <c r="M794" s="9">
        <f t="shared" si="286"/>
        <v>61.147831857097898</v>
      </c>
      <c r="N794" s="9">
        <f t="shared" si="287"/>
        <v>56.038444289523696</v>
      </c>
      <c r="O794" s="9">
        <f t="shared" si="288"/>
        <v>84.716942249456409</v>
      </c>
      <c r="P794" s="9">
        <f t="shared" si="289"/>
        <v>123.85155463799909</v>
      </c>
      <c r="Q794" s="9">
        <f t="shared" si="290"/>
        <v>156.55236027387079</v>
      </c>
      <c r="R794" s="9">
        <f t="shared" si="291"/>
        <v>203.6063625288545</v>
      </c>
      <c r="S794" s="9">
        <f t="shared" si="292"/>
        <v>218.44331532995983</v>
      </c>
      <c r="T794" s="11">
        <f t="shared" ref="T794:T800" si="293">S793*G763</f>
        <v>232.59439899657932</v>
      </c>
      <c r="U794" s="11">
        <f>T793*G763</f>
        <v>127.92691944811865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61.833333333333336</v>
      </c>
      <c r="C795" s="9">
        <f t="shared" si="276"/>
        <v>93.90562469999999</v>
      </c>
      <c r="D795" s="9">
        <f t="shared" si="277"/>
        <v>58.625311035043573</v>
      </c>
      <c r="E795" s="9">
        <f t="shared" si="278"/>
        <v>48.897676898162963</v>
      </c>
      <c r="F795" s="9">
        <f t="shared" si="279"/>
        <v>51.590773824249844</v>
      </c>
      <c r="G795" s="9">
        <f t="shared" si="280"/>
        <v>51.834607469729605</v>
      </c>
      <c r="H795" s="9">
        <f t="shared" si="281"/>
        <v>68.448492863906736</v>
      </c>
      <c r="I795" s="9">
        <f t="shared" si="282"/>
        <v>91.082342325602809</v>
      </c>
      <c r="J795" s="9">
        <f t="shared" si="283"/>
        <v>96.904123921062279</v>
      </c>
      <c r="K795" s="9">
        <f t="shared" si="284"/>
        <v>66.41828321833934</v>
      </c>
      <c r="L795" s="9">
        <f t="shared" si="285"/>
        <v>31.620549413742413</v>
      </c>
      <c r="M795" s="9">
        <f t="shared" si="286"/>
        <v>31.953397302308119</v>
      </c>
      <c r="N795" s="9">
        <f t="shared" si="287"/>
        <v>30.871641664469564</v>
      </c>
      <c r="O795" s="9">
        <f t="shared" si="288"/>
        <v>28.292070528085322</v>
      </c>
      <c r="P795" s="9">
        <f t="shared" si="289"/>
        <v>42.770953680693694</v>
      </c>
      <c r="Q795" s="9">
        <f t="shared" si="290"/>
        <v>62.528804345954228</v>
      </c>
      <c r="R795" s="9">
        <f t="shared" si="291"/>
        <v>79.038425751490848</v>
      </c>
      <c r="S795" s="9">
        <f t="shared" si="292"/>
        <v>102.79453046326212</v>
      </c>
      <c r="T795" s="11">
        <f t="shared" si="293"/>
        <v>110.28524724515572</v>
      </c>
      <c r="U795" s="11">
        <f t="shared" ref="U795:U800" si="294">T794*G764</f>
        <v>117.42968999728404</v>
      </c>
      <c r="V795" s="11">
        <f t="shared" ref="V795:V800" si="295">U794*G764</f>
        <v>64.586329498506245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61.833333333333336</v>
      </c>
      <c r="C796" s="9">
        <f t="shared" si="276"/>
        <v>28.095957067500002</v>
      </c>
      <c r="D796" s="9">
        <f t="shared" si="277"/>
        <v>42.669030727244753</v>
      </c>
      <c r="E796" s="9">
        <f t="shared" si="278"/>
        <v>26.638289303117276</v>
      </c>
      <c r="F796" s="9">
        <f t="shared" si="279"/>
        <v>22.218226913713313</v>
      </c>
      <c r="G796" s="9">
        <f t="shared" si="280"/>
        <v>23.441921829302853</v>
      </c>
      <c r="H796" s="9">
        <f t="shared" si="281"/>
        <v>23.552715462214088</v>
      </c>
      <c r="I796" s="9">
        <f t="shared" si="282"/>
        <v>31.101766849154778</v>
      </c>
      <c r="J796" s="9">
        <f t="shared" si="283"/>
        <v>41.386181880120887</v>
      </c>
      <c r="K796" s="9">
        <f t="shared" si="284"/>
        <v>44.031494965226933</v>
      </c>
      <c r="L796" s="9">
        <f t="shared" si="285"/>
        <v>30.179276018321044</v>
      </c>
      <c r="M796" s="9">
        <f t="shared" si="286"/>
        <v>14.367810222845323</v>
      </c>
      <c r="N796" s="9">
        <f t="shared" si="287"/>
        <v>14.519050330454219</v>
      </c>
      <c r="O796" s="9">
        <f t="shared" si="288"/>
        <v>14.027519980725302</v>
      </c>
      <c r="P796" s="9">
        <f t="shared" si="289"/>
        <v>12.855409146756344</v>
      </c>
      <c r="Q796" s="9">
        <f t="shared" si="290"/>
        <v>19.434353827743415</v>
      </c>
      <c r="R796" s="9">
        <f t="shared" si="291"/>
        <v>28.411966615407614</v>
      </c>
      <c r="S796" s="9">
        <f t="shared" si="292"/>
        <v>35.91364231692733</v>
      </c>
      <c r="T796" s="11">
        <f t="shared" si="293"/>
        <v>46.707989994657147</v>
      </c>
      <c r="U796" s="11">
        <f t="shared" si="294"/>
        <v>50.111637279436941</v>
      </c>
      <c r="V796" s="11">
        <f t="shared" si="295"/>
        <v>53.357943858978871</v>
      </c>
      <c r="W796" s="11">
        <f>V795*G765</f>
        <v>29.346869122438388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61.833333333333336</v>
      </c>
      <c r="C797" s="9">
        <f t="shared" si="276"/>
        <v>25.28636136075</v>
      </c>
      <c r="D797" s="9">
        <f t="shared" si="277"/>
        <v>11.489668838570182</v>
      </c>
      <c r="E797" s="9">
        <f t="shared" si="278"/>
        <v>17.449237680033253</v>
      </c>
      <c r="F797" s="9">
        <f t="shared" si="279"/>
        <v>10.893564571711451</v>
      </c>
      <c r="G797" s="9">
        <f t="shared" si="280"/>
        <v>9.0860072431584271</v>
      </c>
      <c r="H797" s="9">
        <f t="shared" si="281"/>
        <v>9.5864297525531903</v>
      </c>
      <c r="I797" s="9">
        <f t="shared" si="282"/>
        <v>9.6317381272960017</v>
      </c>
      <c r="J797" s="9">
        <f t="shared" si="283"/>
        <v>12.718876261544841</v>
      </c>
      <c r="K797" s="9">
        <f t="shared" si="284"/>
        <v>16.924624534163783</v>
      </c>
      <c r="L797" s="9">
        <f t="shared" si="285"/>
        <v>18.006409050319771</v>
      </c>
      <c r="M797" s="9">
        <f t="shared" si="286"/>
        <v>12.341629310055241</v>
      </c>
      <c r="N797" s="9">
        <f t="shared" si="287"/>
        <v>5.8756276214158198</v>
      </c>
      <c r="O797" s="9">
        <f t="shared" si="288"/>
        <v>5.9374763332201956</v>
      </c>
      <c r="P797" s="9">
        <f t="shared" si="289"/>
        <v>5.7364680198559705</v>
      </c>
      <c r="Q797" s="9">
        <f t="shared" si="290"/>
        <v>5.2571405033720495</v>
      </c>
      <c r="R797" s="9">
        <f t="shared" si="291"/>
        <v>7.9475594668624518</v>
      </c>
      <c r="S797" s="9">
        <f t="shared" si="292"/>
        <v>11.618898999570277</v>
      </c>
      <c r="T797" s="11">
        <f t="shared" si="293"/>
        <v>14.686663138650362</v>
      </c>
      <c r="U797" s="11">
        <f t="shared" si="294"/>
        <v>19.100945230822578</v>
      </c>
      <c r="V797" s="11">
        <f t="shared" si="295"/>
        <v>20.492845853800649</v>
      </c>
      <c r="W797" s="11">
        <f>V796*G766</f>
        <v>21.820402963095706</v>
      </c>
      <c r="X797" s="11">
        <f>W796*G766</f>
        <v>12.001221629702641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61.833333333333336</v>
      </c>
      <c r="C798" s="9">
        <f t="shared" si="276"/>
        <v>22.757725224675003</v>
      </c>
      <c r="D798" s="9">
        <f t="shared" si="277"/>
        <v>9.3066317592418475</v>
      </c>
      <c r="E798" s="9">
        <f t="shared" si="278"/>
        <v>4.2287664638925762</v>
      </c>
      <c r="F798" s="9">
        <f t="shared" si="279"/>
        <v>6.4221825849419236</v>
      </c>
      <c r="G798" s="9">
        <f t="shared" si="280"/>
        <v>4.0093706076592497</v>
      </c>
      <c r="H798" s="9">
        <f t="shared" si="281"/>
        <v>3.3441001007418811</v>
      </c>
      <c r="I798" s="9">
        <f t="shared" si="282"/>
        <v>3.5282803373733911</v>
      </c>
      <c r="J798" s="9">
        <f t="shared" si="283"/>
        <v>3.5449560604371135</v>
      </c>
      <c r="K798" s="9">
        <f t="shared" si="284"/>
        <v>4.6811755977392853</v>
      </c>
      <c r="L798" s="9">
        <f t="shared" si="285"/>
        <v>6.2290989975087738</v>
      </c>
      <c r="M798" s="9">
        <f t="shared" si="286"/>
        <v>6.6272492094384665</v>
      </c>
      <c r="N798" s="9">
        <f t="shared" si="287"/>
        <v>4.5423300592404177</v>
      </c>
      <c r="O798" s="9">
        <f t="shared" si="288"/>
        <v>2.1625215999572829</v>
      </c>
      <c r="P798" s="9">
        <f t="shared" si="289"/>
        <v>2.1852849852199907</v>
      </c>
      <c r="Q798" s="9">
        <f t="shared" si="290"/>
        <v>2.1113039831161888</v>
      </c>
      <c r="R798" s="9">
        <f t="shared" si="291"/>
        <v>1.9348877473302004</v>
      </c>
      <c r="S798" s="9">
        <f t="shared" si="292"/>
        <v>2.925095006258009</v>
      </c>
      <c r="T798" s="11">
        <f t="shared" si="293"/>
        <v>4.2763295554523717</v>
      </c>
      <c r="U798" s="11">
        <f t="shared" si="294"/>
        <v>5.4054185042064882</v>
      </c>
      <c r="V798" s="11">
        <f t="shared" si="295"/>
        <v>7.030092664603127</v>
      </c>
      <c r="W798" s="11">
        <f>V797*G767</f>
        <v>7.5423809435970171</v>
      </c>
      <c r="X798" s="11">
        <f>W797*G767</f>
        <v>8.0309876268326086</v>
      </c>
      <c r="Y798" s="11">
        <f>X797*G767</f>
        <v>4.4170431947579356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61.833333333333336</v>
      </c>
      <c r="C799" s="9">
        <f t="shared" si="276"/>
        <v>20.481952702207504</v>
      </c>
      <c r="D799" s="9">
        <f t="shared" si="277"/>
        <v>7.5383717249858977</v>
      </c>
      <c r="E799" s="9">
        <f t="shared" si="278"/>
        <v>3.0827707521776881</v>
      </c>
      <c r="F799" s="9">
        <f t="shared" si="279"/>
        <v>1.4007557094683938</v>
      </c>
      <c r="G799" s="9">
        <f t="shared" si="280"/>
        <v>2.1273127754671894</v>
      </c>
      <c r="H799" s="9">
        <f t="shared" si="281"/>
        <v>1.3280820347983457</v>
      </c>
      <c r="I799" s="9">
        <f t="shared" si="282"/>
        <v>1.1077148263316856</v>
      </c>
      <c r="J799" s="9">
        <f t="shared" si="283"/>
        <v>1.1687235200573132</v>
      </c>
      <c r="K799" s="9">
        <f t="shared" si="284"/>
        <v>1.1742472619074416</v>
      </c>
      <c r="L799" s="9">
        <f t="shared" si="285"/>
        <v>1.5506137549912233</v>
      </c>
      <c r="M799" s="9">
        <f t="shared" si="286"/>
        <v>2.0633548955958418</v>
      </c>
      <c r="N799" s="9">
        <f t="shared" si="287"/>
        <v>2.1952399706759147</v>
      </c>
      <c r="O799" s="9">
        <f t="shared" si="288"/>
        <v>1.5046219315015252</v>
      </c>
      <c r="P799" s="9">
        <f t="shared" si="289"/>
        <v>0.71632342524787862</v>
      </c>
      <c r="Q799" s="9">
        <f t="shared" si="290"/>
        <v>0.72386367182943512</v>
      </c>
      <c r="R799" s="9">
        <f t="shared" si="291"/>
        <v>0.69935787043937614</v>
      </c>
      <c r="S799" s="9">
        <f t="shared" si="292"/>
        <v>0.64092095943231242</v>
      </c>
      <c r="T799" s="11">
        <f t="shared" si="293"/>
        <v>0.96892168573002535</v>
      </c>
      <c r="U799" s="11">
        <f t="shared" si="294"/>
        <v>1.4165107228112266</v>
      </c>
      <c r="V799" s="11">
        <f t="shared" si="295"/>
        <v>1.7905152475276742</v>
      </c>
      <c r="W799" s="11">
        <f>V798*G768</f>
        <v>2.3286796568496575</v>
      </c>
      <c r="X799" s="11">
        <f>W798*G768</f>
        <v>2.4983723409507057</v>
      </c>
      <c r="Y799" s="11">
        <f>X798*G768</f>
        <v>2.6602206262770753</v>
      </c>
      <c r="Z799" s="11">
        <f>Y798*G768</f>
        <v>1.4631213444523918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61.833333333333336</v>
      </c>
      <c r="C800" s="9">
        <f t="shared" si="276"/>
        <v>18.433757431986752</v>
      </c>
      <c r="D800" s="9">
        <f t="shared" si="277"/>
        <v>6.1060810972385777</v>
      </c>
      <c r="E800" s="9">
        <f t="shared" si="278"/>
        <v>2.2473398783375349</v>
      </c>
      <c r="F800" s="9">
        <f t="shared" si="279"/>
        <v>0.91903582098221315</v>
      </c>
      <c r="G800" s="9">
        <f t="shared" si="280"/>
        <v>0.41759338495651016</v>
      </c>
      <c r="H800" s="9">
        <f t="shared" si="281"/>
        <v>0.63419462563226958</v>
      </c>
      <c r="I800" s="9">
        <f t="shared" si="282"/>
        <v>0.39592790424666457</v>
      </c>
      <c r="J800" s="9">
        <f t="shared" si="283"/>
        <v>0.33023201745143327</v>
      </c>
      <c r="K800" s="9">
        <f t="shared" si="284"/>
        <v>0.34841993326890913</v>
      </c>
      <c r="L800" s="9">
        <f t="shared" si="285"/>
        <v>0.35006667155541338</v>
      </c>
      <c r="M800" s="9">
        <f t="shared" si="286"/>
        <v>0.46226907542119161</v>
      </c>
      <c r="N800" s="9">
        <f t="shared" si="287"/>
        <v>0.61512749824554336</v>
      </c>
      <c r="O800" s="9">
        <f t="shared" si="288"/>
        <v>0.65444508557048287</v>
      </c>
      <c r="P800" s="9">
        <f t="shared" si="289"/>
        <v>0.44855798995385177</v>
      </c>
      <c r="Q800" s="9">
        <f t="shared" si="290"/>
        <v>0.213550387016754</v>
      </c>
      <c r="R800" s="9">
        <f t="shared" si="291"/>
        <v>0.21579828582745664</v>
      </c>
      <c r="S800" s="9">
        <f t="shared" si="292"/>
        <v>0.20849261469267297</v>
      </c>
      <c r="T800" s="11">
        <f t="shared" si="293"/>
        <v>0.19107139890972724</v>
      </c>
      <c r="U800" s="11">
        <f t="shared" si="294"/>
        <v>0.28885499717529356</v>
      </c>
      <c r="V800" s="11">
        <f t="shared" si="295"/>
        <v>0.42229027057860441</v>
      </c>
      <c r="W800" s="11">
        <f>V799*G769</f>
        <v>0.53378852427814871</v>
      </c>
      <c r="X800" s="11">
        <f>W799*G769</f>
        <v>0.69422613365771535</v>
      </c>
      <c r="Y800" s="11">
        <f>X799*G769</f>
        <v>0.7448149278900843</v>
      </c>
      <c r="Z800" s="11">
        <f>Y799*G769</f>
        <v>0.79306514943977613</v>
      </c>
      <c r="AA800" s="11">
        <f>Z799*G769</f>
        <v>0.43618583219187695</v>
      </c>
      <c r="AB800" s="10">
        <v>0</v>
      </c>
    </row>
    <row r="801" spans="1:28" x14ac:dyDescent="0.35">
      <c r="A801" s="8" t="s">
        <v>30</v>
      </c>
      <c r="B801" s="12">
        <f t="shared" ref="B801:AA801" si="296">SUM(B775:B800)</f>
        <v>13958.000000000004</v>
      </c>
      <c r="C801" s="12">
        <f t="shared" si="296"/>
        <v>13244.799551987124</v>
      </c>
      <c r="D801" s="12">
        <f t="shared" si="296"/>
        <v>12587.354616103161</v>
      </c>
      <c r="E801" s="12">
        <f t="shared" si="296"/>
        <v>11817.830948640258</v>
      </c>
      <c r="F801" s="12">
        <f t="shared" si="296"/>
        <v>10972.474555435114</v>
      </c>
      <c r="G801" s="12">
        <f t="shared" si="296"/>
        <v>10158.808157858626</v>
      </c>
      <c r="H801" s="12">
        <f t="shared" si="296"/>
        <v>9447.995471079339</v>
      </c>
      <c r="I801" s="12">
        <f t="shared" si="296"/>
        <v>8862.9357216147091</v>
      </c>
      <c r="J801" s="12">
        <f t="shared" si="296"/>
        <v>8400.0396242896568</v>
      </c>
      <c r="K801" s="12">
        <f t="shared" si="296"/>
        <v>7985.9098649145808</v>
      </c>
      <c r="L801" s="12">
        <f t="shared" si="296"/>
        <v>7549.3645363628548</v>
      </c>
      <c r="M801" s="12">
        <f t="shared" si="296"/>
        <v>6950.2380904405654</v>
      </c>
      <c r="N801" s="12">
        <f t="shared" si="296"/>
        <v>6120.8497660527728</v>
      </c>
      <c r="O801" s="12">
        <f t="shared" si="296"/>
        <v>5124.198908423813</v>
      </c>
      <c r="P801" s="12">
        <f t="shared" si="296"/>
        <v>4003.3237165547034</v>
      </c>
      <c r="Q801" s="12">
        <f t="shared" si="296"/>
        <v>2881.628960202393</v>
      </c>
      <c r="R801" s="12">
        <f t="shared" si="296"/>
        <v>1904.7871891384893</v>
      </c>
      <c r="S801" s="12">
        <f t="shared" si="296"/>
        <v>1153.0516700755231</v>
      </c>
      <c r="T801" s="12">
        <f t="shared" si="296"/>
        <v>637.75837084838486</v>
      </c>
      <c r="U801" s="12">
        <f t="shared" si="296"/>
        <v>321.67997617985515</v>
      </c>
      <c r="V801" s="12">
        <f t="shared" si="296"/>
        <v>147.68001739399517</v>
      </c>
      <c r="W801" s="12">
        <f t="shared" si="296"/>
        <v>61.572121210258921</v>
      </c>
      <c r="X801" s="12">
        <f t="shared" si="296"/>
        <v>23.22480773114367</v>
      </c>
      <c r="Y801" s="12">
        <f t="shared" si="296"/>
        <v>7.8220787489250956</v>
      </c>
      <c r="Z801" s="12">
        <f t="shared" si="296"/>
        <v>2.2561864938921681</v>
      </c>
      <c r="AA801" s="12">
        <f t="shared" si="296"/>
        <v>0.43618583219187695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J802" si="297">1-($B801-C801)/$B801</f>
        <v>0.94890382232319248</v>
      </c>
      <c r="D802" s="13">
        <f t="shared" si="297"/>
        <v>0.90180216478744502</v>
      </c>
      <c r="E802" s="13">
        <f t="shared" si="297"/>
        <v>0.84667079442901949</v>
      </c>
      <c r="F802" s="13">
        <f t="shared" si="297"/>
        <v>0.7861065020371909</v>
      </c>
      <c r="G802" s="13">
        <f t="shared" si="297"/>
        <v>0.72781259190848435</v>
      </c>
      <c r="H802" s="13">
        <f t="shared" si="297"/>
        <v>0.67688748180823444</v>
      </c>
      <c r="I802" s="13">
        <f t="shared" si="297"/>
        <v>0.63497175251574056</v>
      </c>
      <c r="J802" s="13">
        <f t="shared" si="297"/>
        <v>0.60180825507161884</v>
      </c>
      <c r="K802" s="13">
        <f t="shared" ref="K802:AA802" si="298">1-($B801-K801)/$B801</f>
        <v>0.57213854885474846</v>
      </c>
      <c r="L802" s="13">
        <f t="shared" si="298"/>
        <v>0.54086291276421061</v>
      </c>
      <c r="M802" s="13">
        <f t="shared" si="298"/>
        <v>0.49793939607684223</v>
      </c>
      <c r="N802" s="13">
        <f t="shared" si="298"/>
        <v>0.43851911205421779</v>
      </c>
      <c r="O802" s="13">
        <f t="shared" si="298"/>
        <v>0.36711555440778121</v>
      </c>
      <c r="P802" s="13">
        <f t="shared" si="298"/>
        <v>0.28681213043091436</v>
      </c>
      <c r="Q802" s="13">
        <f t="shared" si="298"/>
        <v>0.20644998998440989</v>
      </c>
      <c r="R802" s="13">
        <f t="shared" si="298"/>
        <v>0.1364656246696152</v>
      </c>
      <c r="S802" s="13">
        <f t="shared" si="298"/>
        <v>8.2608659555489572E-2</v>
      </c>
      <c r="T802" s="13">
        <f t="shared" si="298"/>
        <v>4.5691243075539845E-2</v>
      </c>
      <c r="U802" s="13">
        <f t="shared" si="298"/>
        <v>2.3046279995691088E-2</v>
      </c>
      <c r="V802" s="13">
        <f t="shared" si="298"/>
        <v>1.0580313611835201E-2</v>
      </c>
      <c r="W802" s="13">
        <f t="shared" si="298"/>
        <v>4.4112423850306559E-3</v>
      </c>
      <c r="X802" s="13">
        <f t="shared" si="298"/>
        <v>1.6639065576116163E-3</v>
      </c>
      <c r="Y802" s="13">
        <f t="shared" si="298"/>
        <v>5.6040111397936965E-4</v>
      </c>
      <c r="Z802" s="13">
        <f t="shared" si="298"/>
        <v>1.6164110143945809E-4</v>
      </c>
      <c r="AA802" s="13">
        <f t="shared" si="298"/>
        <v>3.1249880512396189E-5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9670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99">N3</f>
        <v>281</v>
      </c>
      <c r="F810" s="3">
        <v>0</v>
      </c>
      <c r="G810" s="6">
        <f t="shared" ref="G810:G835" si="300">G96</f>
        <v>1</v>
      </c>
    </row>
    <row r="811" spans="1:28" x14ac:dyDescent="0.35">
      <c r="A811" s="3">
        <v>2000</v>
      </c>
      <c r="B811" s="3">
        <f t="shared" si="299"/>
        <v>148</v>
      </c>
      <c r="F811" s="3">
        <v>1</v>
      </c>
      <c r="G811" s="6">
        <f t="shared" si="300"/>
        <v>1.0900000000000001</v>
      </c>
    </row>
    <row r="812" spans="1:28" x14ac:dyDescent="0.35">
      <c r="A812" s="3">
        <v>2001</v>
      </c>
      <c r="B812" s="3">
        <f t="shared" si="299"/>
        <v>191</v>
      </c>
      <c r="F812" s="3">
        <v>2</v>
      </c>
      <c r="G812" s="6">
        <f t="shared" si="300"/>
        <v>1.06</v>
      </c>
    </row>
    <row r="813" spans="1:28" x14ac:dyDescent="0.35">
      <c r="A813" s="3">
        <v>2002</v>
      </c>
      <c r="B813" s="3">
        <f t="shared" si="299"/>
        <v>225</v>
      </c>
      <c r="F813" s="3">
        <v>3</v>
      </c>
      <c r="G813" s="6">
        <f t="shared" si="300"/>
        <v>1.04</v>
      </c>
    </row>
    <row r="814" spans="1:28" x14ac:dyDescent="0.35">
      <c r="A814" s="3">
        <v>2003</v>
      </c>
      <c r="B814" s="3">
        <f t="shared" si="299"/>
        <v>266</v>
      </c>
      <c r="F814" s="3">
        <v>4</v>
      </c>
      <c r="G814" s="6">
        <f t="shared" si="300"/>
        <v>1.02</v>
      </c>
    </row>
    <row r="815" spans="1:28" x14ac:dyDescent="0.35">
      <c r="A815" s="3">
        <v>2004</v>
      </c>
      <c r="B815" s="3">
        <f t="shared" si="299"/>
        <v>414</v>
      </c>
      <c r="F815" s="3">
        <v>5</v>
      </c>
      <c r="G815" s="6">
        <f t="shared" si="300"/>
        <v>1.01</v>
      </c>
    </row>
    <row r="816" spans="1:28" x14ac:dyDescent="0.35">
      <c r="A816" s="3">
        <v>2005</v>
      </c>
      <c r="B816" s="3">
        <f t="shared" si="299"/>
        <v>549</v>
      </c>
      <c r="F816" s="3">
        <v>6</v>
      </c>
      <c r="G816" s="6">
        <f t="shared" si="300"/>
        <v>1</v>
      </c>
    </row>
    <row r="817" spans="1:7" x14ac:dyDescent="0.35">
      <c r="A817" s="3">
        <v>2006</v>
      </c>
      <c r="B817" s="3">
        <f t="shared" si="299"/>
        <v>748</v>
      </c>
      <c r="F817" s="3">
        <v>7</v>
      </c>
      <c r="G817" s="6">
        <f t="shared" si="300"/>
        <v>1</v>
      </c>
    </row>
    <row r="818" spans="1:7" x14ac:dyDescent="0.35">
      <c r="A818" s="3">
        <v>2007</v>
      </c>
      <c r="B818" s="3">
        <f t="shared" si="299"/>
        <v>894</v>
      </c>
      <c r="F818" s="3">
        <v>8</v>
      </c>
      <c r="G818" s="6">
        <f t="shared" si="300"/>
        <v>1</v>
      </c>
    </row>
    <row r="819" spans="1:7" x14ac:dyDescent="0.35">
      <c r="A819" s="3">
        <v>2008</v>
      </c>
      <c r="B819" s="3">
        <f t="shared" si="299"/>
        <v>650</v>
      </c>
      <c r="F819" s="3">
        <v>9</v>
      </c>
      <c r="G819" s="6">
        <f t="shared" si="300"/>
        <v>1</v>
      </c>
    </row>
    <row r="820" spans="1:7" x14ac:dyDescent="0.35">
      <c r="A820" s="3">
        <v>2009</v>
      </c>
      <c r="B820" s="3">
        <f t="shared" si="299"/>
        <v>265</v>
      </c>
      <c r="F820" s="3">
        <v>10</v>
      </c>
      <c r="G820" s="6">
        <f t="shared" si="300"/>
        <v>1.1000000000000001</v>
      </c>
    </row>
    <row r="821" spans="1:7" x14ac:dyDescent="0.35">
      <c r="A821" s="3">
        <v>2010</v>
      </c>
      <c r="B821" s="3">
        <f t="shared" si="299"/>
        <v>284</v>
      </c>
      <c r="F821" s="3">
        <v>11</v>
      </c>
      <c r="G821" s="6">
        <f t="shared" si="300"/>
        <v>1</v>
      </c>
    </row>
    <row r="822" spans="1:7" x14ac:dyDescent="0.35">
      <c r="A822" s="3">
        <v>2011</v>
      </c>
      <c r="B822" s="3">
        <f t="shared" si="299"/>
        <v>258</v>
      </c>
      <c r="F822" s="3">
        <v>12</v>
      </c>
      <c r="G822" s="6">
        <f t="shared" si="300"/>
        <v>0.99</v>
      </c>
    </row>
    <row r="823" spans="1:7" x14ac:dyDescent="0.35">
      <c r="A823" s="3">
        <v>2012</v>
      </c>
      <c r="B823" s="3">
        <f t="shared" si="299"/>
        <v>250</v>
      </c>
      <c r="F823" s="3">
        <v>13</v>
      </c>
      <c r="G823" s="6">
        <f t="shared" si="300"/>
        <v>0.95</v>
      </c>
    </row>
    <row r="824" spans="1:7" x14ac:dyDescent="0.35">
      <c r="A824" s="3">
        <v>2013</v>
      </c>
      <c r="B824" s="3">
        <f t="shared" si="299"/>
        <v>291</v>
      </c>
      <c r="F824" s="3">
        <v>14</v>
      </c>
      <c r="G824" s="6">
        <f t="shared" si="300"/>
        <v>0.85499999999999998</v>
      </c>
    </row>
    <row r="825" spans="1:7" x14ac:dyDescent="0.35">
      <c r="A825" s="3">
        <v>2014</v>
      </c>
      <c r="B825" s="3">
        <f t="shared" si="299"/>
        <v>513</v>
      </c>
      <c r="F825" s="3">
        <v>15</v>
      </c>
      <c r="G825" s="6">
        <f t="shared" si="300"/>
        <v>0.76949999999999996</v>
      </c>
    </row>
    <row r="826" spans="1:7" x14ac:dyDescent="0.35">
      <c r="A826" s="3">
        <v>2015</v>
      </c>
      <c r="B826" s="3">
        <f t="shared" si="299"/>
        <v>656</v>
      </c>
      <c r="F826" s="3">
        <v>16</v>
      </c>
      <c r="G826" s="6">
        <f t="shared" si="300"/>
        <v>0.69255</v>
      </c>
    </row>
    <row r="827" spans="1:7" x14ac:dyDescent="0.35">
      <c r="A827" s="3">
        <v>2016</v>
      </c>
      <c r="B827" s="3">
        <f t="shared" si="299"/>
        <v>810</v>
      </c>
      <c r="F827" s="3">
        <v>17</v>
      </c>
      <c r="G827" s="6">
        <f t="shared" si="300"/>
        <v>0.62329500000000004</v>
      </c>
    </row>
    <row r="828" spans="1:7" x14ac:dyDescent="0.35">
      <c r="A828" s="3">
        <v>2017</v>
      </c>
      <c r="B828" s="3">
        <f t="shared" si="299"/>
        <v>783</v>
      </c>
      <c r="F828" s="3">
        <v>18</v>
      </c>
      <c r="G828" s="6">
        <f t="shared" si="300"/>
        <v>0.56096550000000001</v>
      </c>
    </row>
    <row r="829" spans="1:7" x14ac:dyDescent="0.35">
      <c r="A829" s="3">
        <v>2018</v>
      </c>
      <c r="B829" s="3">
        <f t="shared" si="299"/>
        <v>836</v>
      </c>
      <c r="F829" s="3">
        <v>19</v>
      </c>
      <c r="G829" s="6">
        <f t="shared" si="300"/>
        <v>0.50486894999999998</v>
      </c>
    </row>
    <row r="830" spans="1:7" x14ac:dyDescent="0.35">
      <c r="A830" s="3">
        <v>2019</v>
      </c>
      <c r="B830" s="3">
        <f t="shared" si="299"/>
        <v>358</v>
      </c>
      <c r="F830" s="3">
        <v>20</v>
      </c>
      <c r="G830" s="6">
        <f t="shared" si="300"/>
        <v>0.45438205500000001</v>
      </c>
    </row>
    <row r="831" spans="1:7" x14ac:dyDescent="0.35">
      <c r="F831" s="3">
        <v>21</v>
      </c>
      <c r="G831" s="6">
        <f t="shared" si="300"/>
        <v>0.40894384950000001</v>
      </c>
    </row>
    <row r="832" spans="1:7" x14ac:dyDescent="0.35">
      <c r="F832" s="3">
        <v>22</v>
      </c>
      <c r="G832" s="6">
        <f t="shared" si="300"/>
        <v>0.36804946455000004</v>
      </c>
    </row>
    <row r="833" spans="1:28" x14ac:dyDescent="0.35">
      <c r="F833" s="3">
        <v>23</v>
      </c>
      <c r="G833" s="6">
        <f t="shared" si="300"/>
        <v>0.33124451809500005</v>
      </c>
    </row>
    <row r="834" spans="1:28" x14ac:dyDescent="0.35">
      <c r="F834" s="3">
        <v>24</v>
      </c>
      <c r="G834" s="6">
        <f t="shared" si="300"/>
        <v>0.29812006628550003</v>
      </c>
    </row>
    <row r="835" spans="1:28" x14ac:dyDescent="0.35">
      <c r="F835" s="3">
        <v>25</v>
      </c>
      <c r="G835" s="6">
        <f t="shared" si="30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358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836</v>
      </c>
      <c r="C841" s="9">
        <f>B840*G810</f>
        <v>358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783</v>
      </c>
      <c r="C842" s="9">
        <f t="shared" ref="C842:C865" si="301">B841*G811</f>
        <v>911.24000000000012</v>
      </c>
      <c r="D842" s="9">
        <f>C841*G811</f>
        <v>390.22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810</v>
      </c>
      <c r="C843" s="9">
        <f t="shared" si="301"/>
        <v>829.98</v>
      </c>
      <c r="D843" s="9">
        <f t="shared" ref="D843:D865" si="302">C842*G812</f>
        <v>965.91440000000023</v>
      </c>
      <c r="E843" s="9">
        <f>D842*G812</f>
        <v>413.63320000000004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656</v>
      </c>
      <c r="C844" s="9">
        <f t="shared" si="301"/>
        <v>842.4</v>
      </c>
      <c r="D844" s="9">
        <f t="shared" si="302"/>
        <v>863.17920000000004</v>
      </c>
      <c r="E844" s="9">
        <f t="shared" ref="E844:E865" si="303">D843*G813</f>
        <v>1004.5509760000002</v>
      </c>
      <c r="F844" s="9">
        <f>E843*G813</f>
        <v>430.17852800000009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513</v>
      </c>
      <c r="C845" s="9">
        <f t="shared" si="301"/>
        <v>669.12</v>
      </c>
      <c r="D845" s="9">
        <f t="shared" si="302"/>
        <v>859.24800000000005</v>
      </c>
      <c r="E845" s="9">
        <f t="shared" si="303"/>
        <v>880.44278400000007</v>
      </c>
      <c r="F845" s="9">
        <f t="shared" ref="F845:F865" si="304">E844*G814</f>
        <v>1024.6419955200001</v>
      </c>
      <c r="G845" s="9">
        <f>F844*G814</f>
        <v>438.78209856000012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291</v>
      </c>
      <c r="C846" s="9">
        <f t="shared" si="301"/>
        <v>518.13</v>
      </c>
      <c r="D846" s="9">
        <f t="shared" si="302"/>
        <v>675.81119999999999</v>
      </c>
      <c r="E846" s="9">
        <f t="shared" si="303"/>
        <v>867.84048000000007</v>
      </c>
      <c r="F846" s="9">
        <f t="shared" si="304"/>
        <v>889.24721184000009</v>
      </c>
      <c r="G846" s="9">
        <f t="shared" ref="G846:G865" si="305">F845*G815</f>
        <v>1034.8884154752002</v>
      </c>
      <c r="H846" s="9">
        <f>G845*G815</f>
        <v>443.16991954560012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250</v>
      </c>
      <c r="C847" s="9">
        <f t="shared" si="301"/>
        <v>291</v>
      </c>
      <c r="D847" s="9">
        <f t="shared" si="302"/>
        <v>518.13</v>
      </c>
      <c r="E847" s="9">
        <f t="shared" si="303"/>
        <v>675.81119999999999</v>
      </c>
      <c r="F847" s="9">
        <f t="shared" si="304"/>
        <v>867.84048000000007</v>
      </c>
      <c r="G847" s="9">
        <f t="shared" si="305"/>
        <v>889.24721184000009</v>
      </c>
      <c r="H847" s="9">
        <f t="shared" ref="H847:H865" si="306">G846*G816</f>
        <v>1034.8884154752002</v>
      </c>
      <c r="I847" s="9">
        <f>H846*G816</f>
        <v>443.16991954560012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258</v>
      </c>
      <c r="C848" s="9">
        <f t="shared" si="301"/>
        <v>250</v>
      </c>
      <c r="D848" s="9">
        <f t="shared" si="302"/>
        <v>291</v>
      </c>
      <c r="E848" s="9">
        <f t="shared" si="303"/>
        <v>518.13</v>
      </c>
      <c r="F848" s="9">
        <f t="shared" si="304"/>
        <v>675.81119999999999</v>
      </c>
      <c r="G848" s="9">
        <f t="shared" si="305"/>
        <v>867.84048000000007</v>
      </c>
      <c r="H848" s="9">
        <f t="shared" si="306"/>
        <v>889.24721184000009</v>
      </c>
      <c r="I848" s="9">
        <f t="shared" ref="I848:I865" si="307">H847*G817</f>
        <v>1034.8884154752002</v>
      </c>
      <c r="J848" s="9">
        <f>I847*G817</f>
        <v>443.16991954560012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284</v>
      </c>
      <c r="C849" s="9">
        <f t="shared" si="301"/>
        <v>258</v>
      </c>
      <c r="D849" s="9">
        <f t="shared" si="302"/>
        <v>250</v>
      </c>
      <c r="E849" s="9">
        <f t="shared" si="303"/>
        <v>291</v>
      </c>
      <c r="F849" s="9">
        <f t="shared" si="304"/>
        <v>518.13</v>
      </c>
      <c r="G849" s="9">
        <f t="shared" si="305"/>
        <v>675.81119999999999</v>
      </c>
      <c r="H849" s="9">
        <f t="shared" si="306"/>
        <v>867.84048000000007</v>
      </c>
      <c r="I849" s="9">
        <f t="shared" si="307"/>
        <v>889.24721184000009</v>
      </c>
      <c r="J849" s="9">
        <f t="shared" ref="J849:J865" si="308">I848*G818</f>
        <v>1034.8884154752002</v>
      </c>
      <c r="K849" s="9">
        <f>J848*G818</f>
        <v>443.16991954560012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265</v>
      </c>
      <c r="C850" s="9">
        <f t="shared" si="301"/>
        <v>284</v>
      </c>
      <c r="D850" s="9">
        <f t="shared" si="302"/>
        <v>258</v>
      </c>
      <c r="E850" s="9">
        <f t="shared" si="303"/>
        <v>250</v>
      </c>
      <c r="F850" s="9">
        <f t="shared" si="304"/>
        <v>291</v>
      </c>
      <c r="G850" s="9">
        <f t="shared" si="305"/>
        <v>518.13</v>
      </c>
      <c r="H850" s="9">
        <f t="shared" si="306"/>
        <v>675.81119999999999</v>
      </c>
      <c r="I850" s="9">
        <f t="shared" si="307"/>
        <v>867.84048000000007</v>
      </c>
      <c r="J850" s="9">
        <f t="shared" si="308"/>
        <v>889.24721184000009</v>
      </c>
      <c r="K850" s="9">
        <f t="shared" ref="K850:K865" si="309">J849*G819</f>
        <v>1034.8884154752002</v>
      </c>
      <c r="L850" s="9">
        <f>K849*G819</f>
        <v>443.16991954560012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650</v>
      </c>
      <c r="C851" s="9">
        <f t="shared" si="301"/>
        <v>291.5</v>
      </c>
      <c r="D851" s="9">
        <f t="shared" si="302"/>
        <v>312.40000000000003</v>
      </c>
      <c r="E851" s="9">
        <f t="shared" si="303"/>
        <v>283.8</v>
      </c>
      <c r="F851" s="9">
        <f t="shared" si="304"/>
        <v>275</v>
      </c>
      <c r="G851" s="9">
        <f t="shared" si="305"/>
        <v>320.10000000000002</v>
      </c>
      <c r="H851" s="9">
        <f t="shared" si="306"/>
        <v>569.9430000000001</v>
      </c>
      <c r="I851" s="9">
        <f t="shared" si="307"/>
        <v>743.39232000000004</v>
      </c>
      <c r="J851" s="9">
        <f t="shared" si="308"/>
        <v>954.62452800000017</v>
      </c>
      <c r="K851" s="9">
        <f t="shared" si="309"/>
        <v>978.17193302400017</v>
      </c>
      <c r="L851" s="9">
        <f t="shared" ref="L851:L865" si="310">K850*G820</f>
        <v>1138.3772570227204</v>
      </c>
      <c r="M851" s="9">
        <f>L850*G820</f>
        <v>487.48691150016015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894</v>
      </c>
      <c r="C852" s="9">
        <f t="shared" si="301"/>
        <v>650</v>
      </c>
      <c r="D852" s="9">
        <f t="shared" si="302"/>
        <v>291.5</v>
      </c>
      <c r="E852" s="9">
        <f t="shared" si="303"/>
        <v>312.40000000000003</v>
      </c>
      <c r="F852" s="9">
        <f t="shared" si="304"/>
        <v>283.8</v>
      </c>
      <c r="G852" s="9">
        <f t="shared" si="305"/>
        <v>275</v>
      </c>
      <c r="H852" s="9">
        <f t="shared" si="306"/>
        <v>320.10000000000002</v>
      </c>
      <c r="I852" s="9">
        <f t="shared" si="307"/>
        <v>569.9430000000001</v>
      </c>
      <c r="J852" s="9">
        <f t="shared" si="308"/>
        <v>743.39232000000004</v>
      </c>
      <c r="K852" s="9">
        <f t="shared" si="309"/>
        <v>954.62452800000017</v>
      </c>
      <c r="L852" s="9">
        <f t="shared" si="310"/>
        <v>978.17193302400017</v>
      </c>
      <c r="M852" s="9">
        <f t="shared" ref="M852:M865" si="311">L851*G821</f>
        <v>1138.3772570227204</v>
      </c>
      <c r="N852" s="9">
        <f>M851*G821</f>
        <v>487.48691150016015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748</v>
      </c>
      <c r="C853" s="9">
        <f t="shared" si="301"/>
        <v>885.06</v>
      </c>
      <c r="D853" s="9">
        <f t="shared" si="302"/>
        <v>643.5</v>
      </c>
      <c r="E853" s="9">
        <f t="shared" si="303"/>
        <v>288.58499999999998</v>
      </c>
      <c r="F853" s="9">
        <f t="shared" si="304"/>
        <v>309.27600000000001</v>
      </c>
      <c r="G853" s="9">
        <f t="shared" si="305"/>
        <v>280.96199999999999</v>
      </c>
      <c r="H853" s="9">
        <f t="shared" si="306"/>
        <v>272.25</v>
      </c>
      <c r="I853" s="9">
        <f t="shared" si="307"/>
        <v>316.899</v>
      </c>
      <c r="J853" s="9">
        <f t="shared" si="308"/>
        <v>564.24357000000009</v>
      </c>
      <c r="K853" s="9">
        <f t="shared" si="309"/>
        <v>735.95839680000006</v>
      </c>
      <c r="L853" s="9">
        <f t="shared" si="310"/>
        <v>945.07828272000017</v>
      </c>
      <c r="M853" s="9">
        <f t="shared" si="311"/>
        <v>968.39021369376019</v>
      </c>
      <c r="N853" s="9">
        <f t="shared" ref="N853:N865" si="312">M852*G822</f>
        <v>1126.9934844524932</v>
      </c>
      <c r="O853" s="9">
        <f>N852*G822</f>
        <v>482.61204238515853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549</v>
      </c>
      <c r="C854" s="9">
        <f t="shared" si="301"/>
        <v>710.6</v>
      </c>
      <c r="D854" s="9">
        <f t="shared" si="302"/>
        <v>840.8069999999999</v>
      </c>
      <c r="E854" s="9">
        <f t="shared" si="303"/>
        <v>611.32499999999993</v>
      </c>
      <c r="F854" s="9">
        <f t="shared" si="304"/>
        <v>274.15574999999995</v>
      </c>
      <c r="G854" s="9">
        <f t="shared" si="305"/>
        <v>293.81220000000002</v>
      </c>
      <c r="H854" s="9">
        <f t="shared" si="306"/>
        <v>266.91389999999996</v>
      </c>
      <c r="I854" s="9">
        <f t="shared" si="307"/>
        <v>258.63749999999999</v>
      </c>
      <c r="J854" s="9">
        <f t="shared" si="308"/>
        <v>301.05404999999996</v>
      </c>
      <c r="K854" s="9">
        <f t="shared" si="309"/>
        <v>536.03139150000004</v>
      </c>
      <c r="L854" s="9">
        <f t="shared" si="310"/>
        <v>699.16047695999998</v>
      </c>
      <c r="M854" s="9">
        <f t="shared" si="311"/>
        <v>897.82436858400013</v>
      </c>
      <c r="N854" s="9">
        <f t="shared" si="312"/>
        <v>919.97070300907217</v>
      </c>
      <c r="O854" s="9">
        <f t="shared" ref="O854:O865" si="313">N853*G823</f>
        <v>1070.6438102298684</v>
      </c>
      <c r="P854" s="9">
        <f>O853*G823</f>
        <v>458.48144026590057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414</v>
      </c>
      <c r="C855" s="9">
        <f t="shared" si="301"/>
        <v>469.39499999999998</v>
      </c>
      <c r="D855" s="9">
        <f t="shared" si="302"/>
        <v>607.56299999999999</v>
      </c>
      <c r="E855" s="9">
        <f t="shared" si="303"/>
        <v>718.88998499999991</v>
      </c>
      <c r="F855" s="9">
        <f t="shared" si="304"/>
        <v>522.68287499999997</v>
      </c>
      <c r="G855" s="9">
        <f t="shared" si="305"/>
        <v>234.40316624999997</v>
      </c>
      <c r="H855" s="9">
        <f t="shared" si="306"/>
        <v>251.20943100000002</v>
      </c>
      <c r="I855" s="9">
        <f t="shared" si="307"/>
        <v>228.21138449999995</v>
      </c>
      <c r="J855" s="9">
        <f t="shared" si="308"/>
        <v>221.13506249999998</v>
      </c>
      <c r="K855" s="9">
        <f t="shared" si="309"/>
        <v>257.40121274999996</v>
      </c>
      <c r="L855" s="9">
        <f t="shared" si="310"/>
        <v>458.30683973250001</v>
      </c>
      <c r="M855" s="9">
        <f t="shared" si="311"/>
        <v>597.78220780079994</v>
      </c>
      <c r="N855" s="9">
        <f t="shared" si="312"/>
        <v>767.6398351393201</v>
      </c>
      <c r="O855" s="9">
        <f t="shared" si="313"/>
        <v>786.57495107275668</v>
      </c>
      <c r="P855" s="9">
        <f t="shared" ref="P855:P865" si="314">O854*G824</f>
        <v>915.40045774653754</v>
      </c>
      <c r="Q855" s="9">
        <f>P854*G824</f>
        <v>392.00163142734499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266</v>
      </c>
      <c r="C856" s="9">
        <f t="shared" si="301"/>
        <v>318.57299999999998</v>
      </c>
      <c r="D856" s="9">
        <f t="shared" si="302"/>
        <v>361.19945249999995</v>
      </c>
      <c r="E856" s="9">
        <f t="shared" si="303"/>
        <v>467.51972849999999</v>
      </c>
      <c r="F856" s="9">
        <f t="shared" si="304"/>
        <v>553.18584345749991</v>
      </c>
      <c r="G856" s="9">
        <f t="shared" si="305"/>
        <v>402.20447231249995</v>
      </c>
      <c r="H856" s="9">
        <f t="shared" si="306"/>
        <v>180.37323642937497</v>
      </c>
      <c r="I856" s="9">
        <f t="shared" si="307"/>
        <v>193.30565715450001</v>
      </c>
      <c r="J856" s="9">
        <f t="shared" si="308"/>
        <v>175.60866037274997</v>
      </c>
      <c r="K856" s="9">
        <f t="shared" si="309"/>
        <v>170.16343059374998</v>
      </c>
      <c r="L856" s="9">
        <f t="shared" si="310"/>
        <v>198.07023321112496</v>
      </c>
      <c r="M856" s="9">
        <f t="shared" si="311"/>
        <v>352.66711317415871</v>
      </c>
      <c r="N856" s="9">
        <f t="shared" si="312"/>
        <v>459.99340890271554</v>
      </c>
      <c r="O856" s="9">
        <f t="shared" si="313"/>
        <v>590.69885313970678</v>
      </c>
      <c r="P856" s="9">
        <f t="shared" si="314"/>
        <v>605.26942485048619</v>
      </c>
      <c r="Q856" s="9">
        <f t="shared" ref="Q856:Q865" si="315">P855*G825</f>
        <v>704.40065223596059</v>
      </c>
      <c r="R856" s="9">
        <f>Q855*G825</f>
        <v>301.64525538334198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225</v>
      </c>
      <c r="C857" s="9">
        <f t="shared" si="301"/>
        <v>184.2183</v>
      </c>
      <c r="D857" s="9">
        <f t="shared" si="302"/>
        <v>220.62773114999999</v>
      </c>
      <c r="E857" s="9">
        <f t="shared" si="303"/>
        <v>250.14868082887497</v>
      </c>
      <c r="F857" s="9">
        <f t="shared" si="304"/>
        <v>323.780787972675</v>
      </c>
      <c r="G857" s="9">
        <f t="shared" si="305"/>
        <v>383.10885588649154</v>
      </c>
      <c r="H857" s="9">
        <f t="shared" si="306"/>
        <v>278.54670730002186</v>
      </c>
      <c r="I857" s="9">
        <f t="shared" si="307"/>
        <v>124.91748488916363</v>
      </c>
      <c r="J857" s="9">
        <f t="shared" si="308"/>
        <v>133.87383286234899</v>
      </c>
      <c r="K857" s="9">
        <f t="shared" si="309"/>
        <v>121.61777774114799</v>
      </c>
      <c r="L857" s="9">
        <f t="shared" si="310"/>
        <v>117.84668385770155</v>
      </c>
      <c r="M857" s="9">
        <f t="shared" si="311"/>
        <v>137.17354001036458</v>
      </c>
      <c r="N857" s="9">
        <f t="shared" si="312"/>
        <v>244.23960922876361</v>
      </c>
      <c r="O857" s="9">
        <f t="shared" si="313"/>
        <v>318.56843533557566</v>
      </c>
      <c r="P857" s="9">
        <f t="shared" si="314"/>
        <v>409.08849074190391</v>
      </c>
      <c r="Q857" s="9">
        <f t="shared" si="315"/>
        <v>419.17934018020424</v>
      </c>
      <c r="R857" s="9">
        <f t="shared" ref="R857:R865" si="316">Q856*G826</f>
        <v>487.83267170601448</v>
      </c>
      <c r="S857" s="9">
        <f>R856*G826</f>
        <v>208.9044216157335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191</v>
      </c>
      <c r="C858" s="9">
        <f t="shared" si="301"/>
        <v>140.24137500000001</v>
      </c>
      <c r="D858" s="9">
        <f t="shared" si="302"/>
        <v>114.82234529850001</v>
      </c>
      <c r="E858" s="9">
        <f t="shared" si="303"/>
        <v>137.51616168713926</v>
      </c>
      <c r="F858" s="9">
        <f t="shared" si="304"/>
        <v>155.91642201723363</v>
      </c>
      <c r="G858" s="9">
        <f t="shared" si="305"/>
        <v>201.81094623942849</v>
      </c>
      <c r="H858" s="9">
        <f t="shared" si="306"/>
        <v>238.78983432977077</v>
      </c>
      <c r="I858" s="9">
        <f t="shared" si="307"/>
        <v>173.61676992656714</v>
      </c>
      <c r="J858" s="9">
        <f t="shared" si="308"/>
        <v>77.860443743991254</v>
      </c>
      <c r="K858" s="9">
        <f t="shared" si="309"/>
        <v>83.442890653937823</v>
      </c>
      <c r="L858" s="9">
        <f t="shared" si="310"/>
        <v>75.803752777168839</v>
      </c>
      <c r="M858" s="9">
        <f t="shared" si="311"/>
        <v>73.453248815086098</v>
      </c>
      <c r="N858" s="9">
        <f t="shared" si="312"/>
        <v>85.499581620760196</v>
      </c>
      <c r="O858" s="9">
        <f t="shared" si="313"/>
        <v>152.23332723424224</v>
      </c>
      <c r="P858" s="9">
        <f t="shared" si="314"/>
        <v>198.56211290248766</v>
      </c>
      <c r="Q858" s="9">
        <f t="shared" si="315"/>
        <v>254.98281083697501</v>
      </c>
      <c r="R858" s="9">
        <f t="shared" si="316"/>
        <v>261.27238683762045</v>
      </c>
      <c r="S858" s="9">
        <f t="shared" ref="S858:S865" si="317">R857*G827</f>
        <v>304.06366511100032</v>
      </c>
      <c r="T858" s="11">
        <f>S857*G827</f>
        <v>130.20908147097862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148</v>
      </c>
      <c r="C859" s="9">
        <f t="shared" si="301"/>
        <v>107.14441050000001</v>
      </c>
      <c r="D859" s="9">
        <f t="shared" si="302"/>
        <v>78.670573047562499</v>
      </c>
      <c r="E859" s="9">
        <f t="shared" si="303"/>
        <v>64.411374341545709</v>
      </c>
      <c r="F859" s="9">
        <f t="shared" si="304"/>
        <v>77.141822398906925</v>
      </c>
      <c r="G859" s="9">
        <f t="shared" si="305"/>
        <v>87.463733635108468</v>
      </c>
      <c r="H859" s="9">
        <f t="shared" si="306"/>
        <v>113.20897836267412</v>
      </c>
      <c r="I859" s="9">
        <f t="shared" si="307"/>
        <v>133.95285880971701</v>
      </c>
      <c r="J859" s="9">
        <f t="shared" si="308"/>
        <v>97.393018150241701</v>
      </c>
      <c r="K859" s="9">
        <f t="shared" si="309"/>
        <v>43.677022755069927</v>
      </c>
      <c r="L859" s="9">
        <f t="shared" si="310"/>
        <v>46.808582877131556</v>
      </c>
      <c r="M859" s="9">
        <f t="shared" si="311"/>
        <v>42.523290078520908</v>
      </c>
      <c r="N859" s="9">
        <f t="shared" si="312"/>
        <v>41.204738448179178</v>
      </c>
      <c r="O859" s="9">
        <f t="shared" si="313"/>
        <v>47.962315553680554</v>
      </c>
      <c r="P859" s="9">
        <f t="shared" si="314"/>
        <v>85.397644528620319</v>
      </c>
      <c r="Q859" s="9">
        <f t="shared" si="315"/>
        <v>111.38649494540044</v>
      </c>
      <c r="R859" s="9">
        <f t="shared" si="316"/>
        <v>143.03655997256911</v>
      </c>
      <c r="S859" s="9">
        <f t="shared" si="317"/>
        <v>146.56479511855918</v>
      </c>
      <c r="T859" s="11">
        <f t="shared" ref="T859:T865" si="318">S858*G828</f>
        <v>170.56922593082484</v>
      </c>
      <c r="U859" s="11">
        <f>T858*G828</f>
        <v>73.042802491908262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46.833333333333336</v>
      </c>
      <c r="C860" s="9">
        <f t="shared" si="301"/>
        <v>74.720604600000001</v>
      </c>
      <c r="D860" s="9">
        <f t="shared" si="302"/>
        <v>54.093886027503977</v>
      </c>
      <c r="E860" s="9">
        <f t="shared" si="303"/>
        <v>39.718329610421179</v>
      </c>
      <c r="F860" s="9">
        <f t="shared" si="304"/>
        <v>32.519302931873121</v>
      </c>
      <c r="G860" s="9">
        <f t="shared" si="305"/>
        <v>38.946510875622621</v>
      </c>
      <c r="H860" s="9">
        <f t="shared" si="306"/>
        <v>44.157723363436894</v>
      </c>
      <c r="I860" s="9">
        <f t="shared" si="307"/>
        <v>57.155698036536002</v>
      </c>
      <c r="J860" s="9">
        <f t="shared" si="308"/>
        <v>67.628639176760075</v>
      </c>
      <c r="K860" s="9">
        <f t="shared" si="309"/>
        <v>49.170710810843467</v>
      </c>
      <c r="L860" s="9">
        <f t="shared" si="310"/>
        <v>22.051172617478262</v>
      </c>
      <c r="M860" s="9">
        <f t="shared" si="311"/>
        <v>23.632200088165387</v>
      </c>
      <c r="N860" s="9">
        <f t="shared" si="312"/>
        <v>21.468688812488267</v>
      </c>
      <c r="O860" s="9">
        <f t="shared" si="313"/>
        <v>20.802993035356849</v>
      </c>
      <c r="P860" s="9">
        <f t="shared" si="314"/>
        <v>24.214683893155367</v>
      </c>
      <c r="Q860" s="9">
        <f t="shared" si="315"/>
        <v>43.11461912563778</v>
      </c>
      <c r="R860" s="9">
        <f t="shared" si="316"/>
        <v>56.23558274726463</v>
      </c>
      <c r="S860" s="9">
        <f t="shared" si="317"/>
        <v>72.214717844962991</v>
      </c>
      <c r="T860" s="11">
        <f t="shared" si="318"/>
        <v>73.996014218472098</v>
      </c>
      <c r="U860" s="11">
        <f t="shared" ref="U860:U865" si="319">T859*G829</f>
        <v>86.115105998008303</v>
      </c>
      <c r="V860" s="11">
        <f t="shared" ref="V860:V865" si="320">U859*G829</f>
        <v>36.877042999147108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46.833333333333336</v>
      </c>
      <c r="C861" s="9">
        <f t="shared" si="301"/>
        <v>21.280226242500003</v>
      </c>
      <c r="D861" s="9">
        <f t="shared" si="302"/>
        <v>33.951701868990455</v>
      </c>
      <c r="E861" s="9">
        <f t="shared" si="303"/>
        <v>24.579291096113042</v>
      </c>
      <c r="F861" s="9">
        <f t="shared" si="304"/>
        <v>18.047296229550525</v>
      </c>
      <c r="G861" s="9">
        <f t="shared" si="305"/>
        <v>14.776187693352034</v>
      </c>
      <c r="H861" s="9">
        <f t="shared" si="306"/>
        <v>17.696595646745255</v>
      </c>
      <c r="I861" s="9">
        <f t="shared" si="307"/>
        <v>20.064477085999968</v>
      </c>
      <c r="J861" s="9">
        <f t="shared" si="308"/>
        <v>25.970523528800694</v>
      </c>
      <c r="K861" s="9">
        <f t="shared" si="309"/>
        <v>30.729240045989751</v>
      </c>
      <c r="L861" s="9">
        <f t="shared" si="310"/>
        <v>22.342288624041771</v>
      </c>
      <c r="M861" s="9">
        <f t="shared" si="311"/>
        <v>10.019657129089502</v>
      </c>
      <c r="N861" s="9">
        <f t="shared" si="312"/>
        <v>10.73804764023177</v>
      </c>
      <c r="O861" s="9">
        <f t="shared" si="313"/>
        <v>9.7549869407739287</v>
      </c>
      <c r="P861" s="9">
        <f t="shared" si="314"/>
        <v>9.4525067255561321</v>
      </c>
      <c r="Q861" s="9">
        <f t="shared" si="315"/>
        <v>11.002717828547336</v>
      </c>
      <c r="R861" s="9">
        <f t="shared" si="316"/>
        <v>19.590509238849599</v>
      </c>
      <c r="S861" s="9">
        <f t="shared" si="317"/>
        <v>25.552439652824649</v>
      </c>
      <c r="T861" s="11">
        <f t="shared" si="318"/>
        <v>32.813071895639453</v>
      </c>
      <c r="U861" s="11">
        <f t="shared" si="319"/>
        <v>33.622461002398573</v>
      </c>
      <c r="V861" s="11">
        <f t="shared" si="320"/>
        <v>39.129158829917841</v>
      </c>
      <c r="W861" s="11">
        <f>V860*G830</f>
        <v>16.756266580275827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46.833333333333336</v>
      </c>
      <c r="C862" s="9">
        <f t="shared" si="301"/>
        <v>19.152203618250002</v>
      </c>
      <c r="D862" s="9">
        <f t="shared" si="302"/>
        <v>8.702417637838872</v>
      </c>
      <c r="E862" s="9">
        <f t="shared" si="303"/>
        <v>13.884339659381302</v>
      </c>
      <c r="F862" s="9">
        <f t="shared" si="304"/>
        <v>10.051549918825541</v>
      </c>
      <c r="G862" s="9">
        <f t="shared" si="305"/>
        <v>7.3803307931792279</v>
      </c>
      <c r="H862" s="9">
        <f t="shared" si="306"/>
        <v>6.0426310762539064</v>
      </c>
      <c r="I862" s="9">
        <f t="shared" si="307"/>
        <v>7.2369139468249468</v>
      </c>
      <c r="J862" s="9">
        <f t="shared" si="308"/>
        <v>8.2052444977533696</v>
      </c>
      <c r="K862" s="9">
        <f t="shared" si="309"/>
        <v>10.620485865398081</v>
      </c>
      <c r="L862" s="9">
        <f t="shared" si="310"/>
        <v>12.566533716616606</v>
      </c>
      <c r="M862" s="9">
        <f t="shared" si="311"/>
        <v>9.1367415165557002</v>
      </c>
      <c r="N862" s="9">
        <f t="shared" si="312"/>
        <v>4.0974771570399797</v>
      </c>
      <c r="O862" s="9">
        <f t="shared" si="313"/>
        <v>4.3912585381107707</v>
      </c>
      <c r="P862" s="9">
        <f t="shared" si="314"/>
        <v>3.9892419113823192</v>
      </c>
      <c r="Q862" s="9">
        <f t="shared" si="315"/>
        <v>3.865544487773565</v>
      </c>
      <c r="R862" s="9">
        <f t="shared" si="316"/>
        <v>4.499493783768429</v>
      </c>
      <c r="S862" s="9">
        <f t="shared" si="317"/>
        <v>8.0114182618004701</v>
      </c>
      <c r="T862" s="11">
        <f t="shared" si="318"/>
        <v>10.449513035742555</v>
      </c>
      <c r="U862" s="11">
        <f t="shared" si="319"/>
        <v>13.418703934923061</v>
      </c>
      <c r="V862" s="11">
        <f t="shared" si="320"/>
        <v>13.749698631984502</v>
      </c>
      <c r="W862" s="11">
        <f>V861*G831</f>
        <v>16.001628839603519</v>
      </c>
      <c r="X862" s="11">
        <f>W861*G831</f>
        <v>6.8523721585861983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46.833333333333336</v>
      </c>
      <c r="C863" s="9">
        <f t="shared" si="301"/>
        <v>17.236983256425003</v>
      </c>
      <c r="D863" s="9">
        <f t="shared" si="302"/>
        <v>7.0489582866494871</v>
      </c>
      <c r="E863" s="9">
        <f t="shared" si="303"/>
        <v>3.2029201518970729</v>
      </c>
      <c r="F863" s="9">
        <f t="shared" si="304"/>
        <v>5.1101237772656178</v>
      </c>
      <c r="G863" s="9">
        <f t="shared" si="305"/>
        <v>3.6994675655213367</v>
      </c>
      <c r="H863" s="9">
        <f t="shared" si="306"/>
        <v>2.7163267966314919</v>
      </c>
      <c r="I863" s="9">
        <f t="shared" si="307"/>
        <v>2.2239871320884408</v>
      </c>
      <c r="J863" s="9">
        <f t="shared" si="308"/>
        <v>2.6635423031233492</v>
      </c>
      <c r="K863" s="9">
        <f t="shared" si="309"/>
        <v>3.0199358438999617</v>
      </c>
      <c r="L863" s="9">
        <f t="shared" si="310"/>
        <v>3.9088641360206076</v>
      </c>
      <c r="M863" s="9">
        <f t="shared" si="311"/>
        <v>4.625106005650264</v>
      </c>
      <c r="N863" s="9">
        <f t="shared" si="312"/>
        <v>3.3627728229000806</v>
      </c>
      <c r="O863" s="9">
        <f t="shared" si="313"/>
        <v>1.508074273654421</v>
      </c>
      <c r="P863" s="9">
        <f t="shared" si="314"/>
        <v>1.6162003536522851</v>
      </c>
      <c r="Q863" s="9">
        <f t="shared" si="315"/>
        <v>1.4682383494446813</v>
      </c>
      <c r="R863" s="9">
        <f t="shared" si="316"/>
        <v>1.4227115789192648</v>
      </c>
      <c r="S863" s="9">
        <f t="shared" si="317"/>
        <v>1.6560362778620239</v>
      </c>
      <c r="T863" s="11">
        <f t="shared" si="318"/>
        <v>2.9485982015417549</v>
      </c>
      <c r="U863" s="11">
        <f t="shared" si="319"/>
        <v>3.8459376776132927</v>
      </c>
      <c r="V863" s="11">
        <f t="shared" si="320"/>
        <v>4.938746798203411</v>
      </c>
      <c r="W863" s="11">
        <f>V862*G832</f>
        <v>5.0605692192257639</v>
      </c>
      <c r="X863" s="11">
        <f>W862*G832</f>
        <v>5.8893909263439141</v>
      </c>
      <c r="Y863" s="11">
        <f>X862*G832</f>
        <v>2.5220119038649784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46.833333333333336</v>
      </c>
      <c r="C864" s="9">
        <f t="shared" si="301"/>
        <v>15.513284930782504</v>
      </c>
      <c r="D864" s="9">
        <f t="shared" si="302"/>
        <v>5.7096562121860845</v>
      </c>
      <c r="E864" s="9">
        <f t="shared" si="303"/>
        <v>2.3349287907329668</v>
      </c>
      <c r="F864" s="9">
        <f t="shared" si="304"/>
        <v>1.0609497422119103</v>
      </c>
      <c r="G864" s="9">
        <f t="shared" si="305"/>
        <v>1.6927004880061509</v>
      </c>
      <c r="H864" s="9">
        <f t="shared" si="306"/>
        <v>1.2254283509491981</v>
      </c>
      <c r="I864" s="9">
        <f t="shared" si="307"/>
        <v>0.89976836073873379</v>
      </c>
      <c r="J864" s="9">
        <f t="shared" si="308"/>
        <v>0.73668354581811679</v>
      </c>
      <c r="K864" s="9">
        <f t="shared" si="309"/>
        <v>0.8822837866237403</v>
      </c>
      <c r="L864" s="9">
        <f t="shared" si="310"/>
        <v>1.0003371932904601</v>
      </c>
      <c r="M864" s="9">
        <f t="shared" si="311"/>
        <v>1.294789817034975</v>
      </c>
      <c r="N864" s="9">
        <f t="shared" si="312"/>
        <v>1.5320410099799122</v>
      </c>
      <c r="O864" s="9">
        <f t="shared" si="313"/>
        <v>1.1139000631845002</v>
      </c>
      <c r="P864" s="9">
        <f t="shared" si="314"/>
        <v>0.49954133602812595</v>
      </c>
      <c r="Q864" s="9">
        <f t="shared" si="315"/>
        <v>0.53535750729051979</v>
      </c>
      <c r="R864" s="9">
        <f t="shared" si="316"/>
        <v>0.48634590451040177</v>
      </c>
      <c r="S864" s="9">
        <f t="shared" si="317"/>
        <v>0.4712654113472885</v>
      </c>
      <c r="T864" s="11">
        <f t="shared" si="318"/>
        <v>0.54855293880824374</v>
      </c>
      <c r="U864" s="11">
        <f t="shared" si="319"/>
        <v>0.97670699032548247</v>
      </c>
      <c r="V864" s="11">
        <f t="shared" si="320"/>
        <v>1.2739457726444188</v>
      </c>
      <c r="W864" s="11">
        <f>V863*G833</f>
        <v>1.6359328031641134</v>
      </c>
      <c r="X864" s="11">
        <f>W863*G833</f>
        <v>1.6762858123088289</v>
      </c>
      <c r="Y864" s="11">
        <f>X863*G833</f>
        <v>1.9508284592698557</v>
      </c>
      <c r="Z864" s="11">
        <f>Y863*G833</f>
        <v>0.83540261772560842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46.833333333333336</v>
      </c>
      <c r="C865" s="9">
        <f t="shared" si="301"/>
        <v>13.961956437704252</v>
      </c>
      <c r="D865" s="9">
        <f t="shared" si="302"/>
        <v>4.6248215318707286</v>
      </c>
      <c r="E865" s="9">
        <f t="shared" si="303"/>
        <v>1.7021630884443326</v>
      </c>
      <c r="F865" s="9">
        <f t="shared" si="304"/>
        <v>0.69608912586523453</v>
      </c>
      <c r="G865" s="9">
        <f t="shared" si="305"/>
        <v>0.31629040747379888</v>
      </c>
      <c r="H865" s="9">
        <f t="shared" si="306"/>
        <v>0.50462798168589196</v>
      </c>
      <c r="I865" s="9">
        <f t="shared" si="307"/>
        <v>0.36532478121310591</v>
      </c>
      <c r="J865" s="9">
        <f t="shared" si="308"/>
        <v>0.26823900334502704</v>
      </c>
      <c r="K865" s="9">
        <f t="shared" si="309"/>
        <v>0.21962014751073416</v>
      </c>
      <c r="L865" s="9">
        <f t="shared" si="310"/>
        <v>0.26302650095089142</v>
      </c>
      <c r="M865" s="9">
        <f t="shared" si="311"/>
        <v>0.29822059037160303</v>
      </c>
      <c r="N865" s="9">
        <f t="shared" si="312"/>
        <v>0.38600282608025721</v>
      </c>
      <c r="O865" s="9">
        <f t="shared" si="313"/>
        <v>0.45673216744731582</v>
      </c>
      <c r="P865" s="9">
        <f t="shared" si="314"/>
        <v>0.33207596067198586</v>
      </c>
      <c r="Q865" s="9">
        <f t="shared" si="315"/>
        <v>0.14892329620905215</v>
      </c>
      <c r="R865" s="9">
        <f t="shared" si="316"/>
        <v>0.15960081555988984</v>
      </c>
      <c r="S865" s="9">
        <f t="shared" si="317"/>
        <v>0.14498947329032244</v>
      </c>
      <c r="T865" s="11">
        <f t="shared" si="318"/>
        <v>0.14049367566891707</v>
      </c>
      <c r="U865" s="11">
        <f t="shared" si="319"/>
        <v>0.16353463847861946</v>
      </c>
      <c r="V865" s="11">
        <f t="shared" si="320"/>
        <v>0.29117595269734409</v>
      </c>
      <c r="W865" s="11">
        <f>V864*G834</f>
        <v>0.3797887981848867</v>
      </c>
      <c r="X865" s="11">
        <f>W864*G834</f>
        <v>0.48770439571790936</v>
      </c>
      <c r="Y865" s="11">
        <f>X864*G834</f>
        <v>0.49973443747895135</v>
      </c>
      <c r="Z865" s="11">
        <f>Y864*G834</f>
        <v>0.58158110958916931</v>
      </c>
      <c r="AA865" s="11">
        <f>Z864*G834</f>
        <v>0.24905028377143862</v>
      </c>
      <c r="AB865" s="10">
        <v>0</v>
      </c>
    </row>
    <row r="866" spans="1:28" x14ac:dyDescent="0.35">
      <c r="A866" s="8" t="s">
        <v>30</v>
      </c>
      <c r="B866" s="12">
        <f t="shared" ref="B866:AA866" si="321">SUM(B840:B865)</f>
        <v>9670.0000000000036</v>
      </c>
      <c r="C866" s="12">
        <f t="shared" si="321"/>
        <v>9130.4673445856624</v>
      </c>
      <c r="D866" s="12">
        <f t="shared" si="321"/>
        <v>8656.7243435611017</v>
      </c>
      <c r="E866" s="12">
        <f t="shared" si="321"/>
        <v>8121.4265427545497</v>
      </c>
      <c r="F866" s="12">
        <f t="shared" si="321"/>
        <v>7539.2742279319073</v>
      </c>
      <c r="G866" s="12">
        <f t="shared" si="321"/>
        <v>6970.3762680218852</v>
      </c>
      <c r="H866" s="12">
        <f t="shared" si="321"/>
        <v>6474.6356474983468</v>
      </c>
      <c r="I866" s="12">
        <f t="shared" si="321"/>
        <v>6065.9681714841499</v>
      </c>
      <c r="J866" s="12">
        <f t="shared" si="321"/>
        <v>5741.9639045457325</v>
      </c>
      <c r="K866" s="12">
        <f t="shared" si="321"/>
        <v>5453.7891953389717</v>
      </c>
      <c r="L866" s="12">
        <f t="shared" si="321"/>
        <v>5162.9261845163455</v>
      </c>
      <c r="M866" s="12">
        <f t="shared" si="321"/>
        <v>4744.6848658264398</v>
      </c>
      <c r="N866" s="12">
        <f t="shared" si="321"/>
        <v>4174.6133025701847</v>
      </c>
      <c r="O866" s="12">
        <f t="shared" si="321"/>
        <v>3487.3216799695165</v>
      </c>
      <c r="P866" s="12">
        <f t="shared" si="321"/>
        <v>2712.3038212163819</v>
      </c>
      <c r="Q866" s="12">
        <f t="shared" si="321"/>
        <v>1942.0863302207879</v>
      </c>
      <c r="R866" s="12">
        <f t="shared" si="321"/>
        <v>1276.1811179684182</v>
      </c>
      <c r="S866" s="12">
        <f t="shared" si="321"/>
        <v>767.58374876738083</v>
      </c>
      <c r="T866" s="12">
        <f t="shared" si="321"/>
        <v>421.67455136767643</v>
      </c>
      <c r="U866" s="12">
        <f t="shared" si="321"/>
        <v>211.18525273365557</v>
      </c>
      <c r="V866" s="12">
        <f t="shared" si="321"/>
        <v>96.259768984594629</v>
      </c>
      <c r="W866" s="12">
        <f t="shared" si="321"/>
        <v>39.834186240454116</v>
      </c>
      <c r="X866" s="12">
        <f t="shared" si="321"/>
        <v>14.905753292956851</v>
      </c>
      <c r="Y866" s="12">
        <f t="shared" si="321"/>
        <v>4.9725748006137849</v>
      </c>
      <c r="Z866" s="12">
        <f t="shared" si="321"/>
        <v>1.4169837273147778</v>
      </c>
      <c r="AA866" s="12">
        <f t="shared" si="321"/>
        <v>0.24905028377143862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J867" si="322">1-($B866-C866)/$B866</f>
        <v>0.94420551650317053</v>
      </c>
      <c r="D867" s="13">
        <f t="shared" si="322"/>
        <v>0.89521451329483959</v>
      </c>
      <c r="E867" s="13">
        <f t="shared" si="322"/>
        <v>0.83985796719281769</v>
      </c>
      <c r="F867" s="13">
        <f t="shared" si="322"/>
        <v>0.77965607320909047</v>
      </c>
      <c r="G867" s="13">
        <f t="shared" si="322"/>
        <v>0.72082484674476555</v>
      </c>
      <c r="H867" s="13">
        <f t="shared" si="322"/>
        <v>0.66955901215081126</v>
      </c>
      <c r="I867" s="13">
        <f t="shared" si="322"/>
        <v>0.62729763924344861</v>
      </c>
      <c r="J867" s="13">
        <f t="shared" si="322"/>
        <v>0.59379151029428434</v>
      </c>
      <c r="K867" s="13">
        <f t="shared" ref="K867:AA867" si="323">1-($B866-K866)/$B866</f>
        <v>0.56399060965242698</v>
      </c>
      <c r="L867" s="13">
        <f t="shared" si="323"/>
        <v>0.53391170470696414</v>
      </c>
      <c r="M867" s="13">
        <f t="shared" si="323"/>
        <v>0.49066027568008663</v>
      </c>
      <c r="N867" s="13">
        <f t="shared" si="323"/>
        <v>0.43170768382318336</v>
      </c>
      <c r="O867" s="13">
        <f t="shared" si="323"/>
        <v>0.36063305894203879</v>
      </c>
      <c r="P867" s="13">
        <f t="shared" si="323"/>
        <v>0.28048643445877774</v>
      </c>
      <c r="Q867" s="13">
        <f t="shared" si="323"/>
        <v>0.20083622856471428</v>
      </c>
      <c r="R867" s="13">
        <f t="shared" si="323"/>
        <v>0.13197322833179093</v>
      </c>
      <c r="S867" s="13">
        <f t="shared" si="323"/>
        <v>7.9377843719480978E-2</v>
      </c>
      <c r="T867" s="13">
        <f t="shared" si="323"/>
        <v>4.3606468600586923E-2</v>
      </c>
      <c r="U867" s="13">
        <f t="shared" si="323"/>
        <v>2.1839219517441166E-2</v>
      </c>
      <c r="V867" s="13">
        <f t="shared" si="323"/>
        <v>9.9544745589033035E-3</v>
      </c>
      <c r="W867" s="13">
        <f t="shared" si="323"/>
        <v>4.1193574188680415E-3</v>
      </c>
      <c r="X867" s="13">
        <f t="shared" si="323"/>
        <v>1.5414429465311352E-3</v>
      </c>
      <c r="Y867" s="13">
        <f t="shared" si="323"/>
        <v>5.1422697007375007E-4</v>
      </c>
      <c r="Z867" s="13">
        <f t="shared" si="323"/>
        <v>1.4653399455166749E-4</v>
      </c>
      <c r="AA867" s="13">
        <f t="shared" si="323"/>
        <v>2.5754941444855461E-5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9430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24">O3</f>
        <v>235</v>
      </c>
      <c r="F875" s="3">
        <v>0</v>
      </c>
      <c r="G875" s="6">
        <f t="shared" ref="G875:G900" si="325">G96</f>
        <v>1</v>
      </c>
    </row>
    <row r="876" spans="1:28" x14ac:dyDescent="0.35">
      <c r="A876" s="3">
        <v>2000</v>
      </c>
      <c r="B876" s="3">
        <f t="shared" si="324"/>
        <v>144</v>
      </c>
      <c r="F876" s="3">
        <v>1</v>
      </c>
      <c r="G876" s="6">
        <f t="shared" si="325"/>
        <v>1.0900000000000001</v>
      </c>
    </row>
    <row r="877" spans="1:28" x14ac:dyDescent="0.35">
      <c r="A877" s="3">
        <v>2001</v>
      </c>
      <c r="B877" s="3">
        <f t="shared" si="324"/>
        <v>172</v>
      </c>
      <c r="F877" s="3">
        <v>2</v>
      </c>
      <c r="G877" s="6">
        <f t="shared" si="325"/>
        <v>1.06</v>
      </c>
    </row>
    <row r="878" spans="1:28" x14ac:dyDescent="0.35">
      <c r="A878" s="3">
        <v>2002</v>
      </c>
      <c r="B878" s="3">
        <f t="shared" si="324"/>
        <v>213</v>
      </c>
      <c r="F878" s="3">
        <v>3</v>
      </c>
      <c r="G878" s="6">
        <f t="shared" si="325"/>
        <v>1.04</v>
      </c>
    </row>
    <row r="879" spans="1:28" x14ac:dyDescent="0.35">
      <c r="A879" s="3">
        <v>2003</v>
      </c>
      <c r="B879" s="3">
        <f t="shared" si="324"/>
        <v>290</v>
      </c>
      <c r="F879" s="3">
        <v>4</v>
      </c>
      <c r="G879" s="6">
        <f t="shared" si="325"/>
        <v>1.02</v>
      </c>
    </row>
    <row r="880" spans="1:28" x14ac:dyDescent="0.35">
      <c r="A880" s="3">
        <v>2004</v>
      </c>
      <c r="B880" s="3">
        <f t="shared" si="324"/>
        <v>402</v>
      </c>
      <c r="F880" s="3">
        <v>5</v>
      </c>
      <c r="G880" s="6">
        <f t="shared" si="325"/>
        <v>1.01</v>
      </c>
    </row>
    <row r="881" spans="1:7" x14ac:dyDescent="0.35">
      <c r="A881" s="3">
        <v>2005</v>
      </c>
      <c r="B881" s="3">
        <f t="shared" si="324"/>
        <v>596</v>
      </c>
      <c r="F881" s="3">
        <v>6</v>
      </c>
      <c r="G881" s="6">
        <f t="shared" si="325"/>
        <v>1</v>
      </c>
    </row>
    <row r="882" spans="1:7" x14ac:dyDescent="0.35">
      <c r="A882" s="3">
        <v>2006</v>
      </c>
      <c r="B882" s="3">
        <f t="shared" si="324"/>
        <v>776</v>
      </c>
      <c r="F882" s="3">
        <v>7</v>
      </c>
      <c r="G882" s="6">
        <f t="shared" si="325"/>
        <v>1</v>
      </c>
    </row>
    <row r="883" spans="1:7" x14ac:dyDescent="0.35">
      <c r="A883" s="3">
        <v>2007</v>
      </c>
      <c r="B883" s="3">
        <f t="shared" si="324"/>
        <v>902</v>
      </c>
      <c r="F883" s="3">
        <v>8</v>
      </c>
      <c r="G883" s="6">
        <f t="shared" si="325"/>
        <v>1</v>
      </c>
    </row>
    <row r="884" spans="1:7" x14ac:dyDescent="0.35">
      <c r="A884" s="3">
        <v>2008</v>
      </c>
      <c r="B884" s="3">
        <f t="shared" si="324"/>
        <v>708</v>
      </c>
      <c r="F884" s="3">
        <v>9</v>
      </c>
      <c r="G884" s="6">
        <f t="shared" si="325"/>
        <v>1</v>
      </c>
    </row>
    <row r="885" spans="1:7" x14ac:dyDescent="0.35">
      <c r="A885" s="3">
        <v>2009</v>
      </c>
      <c r="B885" s="3">
        <f t="shared" si="324"/>
        <v>308</v>
      </c>
      <c r="F885" s="3">
        <v>10</v>
      </c>
      <c r="G885" s="6">
        <f t="shared" si="325"/>
        <v>1.1000000000000001</v>
      </c>
    </row>
    <row r="886" spans="1:7" x14ac:dyDescent="0.35">
      <c r="A886" s="3">
        <v>2010</v>
      </c>
      <c r="B886" s="3">
        <f t="shared" si="324"/>
        <v>279</v>
      </c>
      <c r="F886" s="3">
        <v>11</v>
      </c>
      <c r="G886" s="6">
        <f t="shared" si="325"/>
        <v>1</v>
      </c>
    </row>
    <row r="887" spans="1:7" x14ac:dyDescent="0.35">
      <c r="A887" s="3">
        <v>2011</v>
      </c>
      <c r="B887" s="3">
        <f t="shared" si="324"/>
        <v>302</v>
      </c>
      <c r="F887" s="3">
        <v>12</v>
      </c>
      <c r="G887" s="6">
        <f t="shared" si="325"/>
        <v>0.99</v>
      </c>
    </row>
    <row r="888" spans="1:7" x14ac:dyDescent="0.35">
      <c r="A888" s="3">
        <v>2012</v>
      </c>
      <c r="B888" s="3">
        <f t="shared" si="324"/>
        <v>255</v>
      </c>
      <c r="F888" s="3">
        <v>13</v>
      </c>
      <c r="G888" s="6">
        <f t="shared" si="325"/>
        <v>0.95</v>
      </c>
    </row>
    <row r="889" spans="1:7" x14ac:dyDescent="0.35">
      <c r="A889" s="3">
        <v>2013</v>
      </c>
      <c r="B889" s="3">
        <f t="shared" si="324"/>
        <v>310</v>
      </c>
      <c r="F889" s="3">
        <v>14</v>
      </c>
      <c r="G889" s="6">
        <f t="shared" si="325"/>
        <v>0.85499999999999998</v>
      </c>
    </row>
    <row r="890" spans="1:7" x14ac:dyDescent="0.35">
      <c r="A890" s="3">
        <v>2014</v>
      </c>
      <c r="B890" s="3">
        <f t="shared" si="324"/>
        <v>436</v>
      </c>
      <c r="F890" s="3">
        <v>15</v>
      </c>
      <c r="G890" s="6">
        <f t="shared" si="325"/>
        <v>0.76949999999999996</v>
      </c>
    </row>
    <row r="891" spans="1:7" x14ac:dyDescent="0.35">
      <c r="A891" s="3">
        <v>2015</v>
      </c>
      <c r="B891" s="3">
        <f t="shared" si="324"/>
        <v>571</v>
      </c>
      <c r="F891" s="3">
        <v>16</v>
      </c>
      <c r="G891" s="6">
        <f t="shared" si="325"/>
        <v>0.69255</v>
      </c>
    </row>
    <row r="892" spans="1:7" x14ac:dyDescent="0.35">
      <c r="A892" s="3">
        <v>2016</v>
      </c>
      <c r="B892" s="3">
        <f t="shared" si="324"/>
        <v>690</v>
      </c>
      <c r="F892" s="3">
        <v>17</v>
      </c>
      <c r="G892" s="6">
        <f t="shared" si="325"/>
        <v>0.62329500000000004</v>
      </c>
    </row>
    <row r="893" spans="1:7" x14ac:dyDescent="0.35">
      <c r="A893" s="3">
        <v>2017</v>
      </c>
      <c r="B893" s="3">
        <f t="shared" si="324"/>
        <v>701</v>
      </c>
      <c r="F893" s="3">
        <v>18</v>
      </c>
      <c r="G893" s="6">
        <f t="shared" si="325"/>
        <v>0.56096550000000001</v>
      </c>
    </row>
    <row r="894" spans="1:7" x14ac:dyDescent="0.35">
      <c r="A894" s="3">
        <v>2018</v>
      </c>
      <c r="B894" s="3">
        <f t="shared" si="324"/>
        <v>797</v>
      </c>
      <c r="F894" s="3">
        <v>19</v>
      </c>
      <c r="G894" s="6">
        <f t="shared" si="325"/>
        <v>0.50486894999999998</v>
      </c>
    </row>
    <row r="895" spans="1:7" x14ac:dyDescent="0.35">
      <c r="A895" s="3">
        <v>2019</v>
      </c>
      <c r="B895" s="3">
        <f t="shared" si="324"/>
        <v>343</v>
      </c>
      <c r="F895" s="3">
        <v>20</v>
      </c>
      <c r="G895" s="6">
        <f t="shared" si="325"/>
        <v>0.45438205500000001</v>
      </c>
    </row>
    <row r="896" spans="1:7" x14ac:dyDescent="0.35">
      <c r="F896" s="3">
        <v>21</v>
      </c>
      <c r="G896" s="6">
        <f t="shared" si="325"/>
        <v>0.40894384950000001</v>
      </c>
    </row>
    <row r="897" spans="1:28" x14ac:dyDescent="0.35">
      <c r="F897" s="3">
        <v>22</v>
      </c>
      <c r="G897" s="6">
        <f t="shared" si="325"/>
        <v>0.36804946455000004</v>
      </c>
    </row>
    <row r="898" spans="1:28" x14ac:dyDescent="0.35">
      <c r="F898" s="3">
        <v>23</v>
      </c>
      <c r="G898" s="6">
        <f t="shared" si="325"/>
        <v>0.33124451809500005</v>
      </c>
    </row>
    <row r="899" spans="1:28" x14ac:dyDescent="0.35">
      <c r="F899" s="3">
        <v>24</v>
      </c>
      <c r="G899" s="6">
        <f t="shared" si="325"/>
        <v>0.29812006628550003</v>
      </c>
    </row>
    <row r="900" spans="1:28" x14ac:dyDescent="0.35">
      <c r="F900" s="3">
        <v>25</v>
      </c>
      <c r="G900" s="6">
        <f t="shared" si="325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343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797</v>
      </c>
      <c r="C906" s="9">
        <f>B905*G875</f>
        <v>343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701</v>
      </c>
      <c r="C907" s="9">
        <f t="shared" ref="C907:C930" si="326">B906*G876</f>
        <v>868.73</v>
      </c>
      <c r="D907" s="9">
        <f>C906*G876</f>
        <v>373.87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690</v>
      </c>
      <c r="C908" s="9">
        <f t="shared" si="326"/>
        <v>743.06000000000006</v>
      </c>
      <c r="D908" s="9">
        <f t="shared" ref="D908:D930" si="327">C907*G877</f>
        <v>920.85380000000009</v>
      </c>
      <c r="E908" s="9">
        <f>D907*G877</f>
        <v>396.30220000000003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571</v>
      </c>
      <c r="C909" s="9">
        <f t="shared" si="326"/>
        <v>717.6</v>
      </c>
      <c r="D909" s="9">
        <f t="shared" si="327"/>
        <v>772.78240000000005</v>
      </c>
      <c r="E909" s="9">
        <f t="shared" ref="E909:E930" si="328">D908*G878</f>
        <v>957.68795200000011</v>
      </c>
      <c r="F909" s="9">
        <f>E908*G878</f>
        <v>412.15428800000007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436</v>
      </c>
      <c r="C910" s="9">
        <f t="shared" si="326"/>
        <v>582.41999999999996</v>
      </c>
      <c r="D910" s="9">
        <f t="shared" si="327"/>
        <v>731.952</v>
      </c>
      <c r="E910" s="9">
        <f t="shared" si="328"/>
        <v>788.23804800000005</v>
      </c>
      <c r="F910" s="9">
        <f t="shared" ref="F910:F930" si="329">E909*G879</f>
        <v>976.84171104000018</v>
      </c>
      <c r="G910" s="9">
        <f>F909*G879</f>
        <v>420.39737376000005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310</v>
      </c>
      <c r="C911" s="9">
        <f t="shared" si="326"/>
        <v>440.36</v>
      </c>
      <c r="D911" s="9">
        <f t="shared" si="327"/>
        <v>588.24419999999998</v>
      </c>
      <c r="E911" s="9">
        <f t="shared" si="328"/>
        <v>739.27152000000001</v>
      </c>
      <c r="F911" s="9">
        <f t="shared" si="329"/>
        <v>796.1204284800001</v>
      </c>
      <c r="G911" s="9">
        <f t="shared" ref="G911:G930" si="330">F910*G880</f>
        <v>986.61012815040021</v>
      </c>
      <c r="H911" s="9">
        <f>G910*G880</f>
        <v>424.60134749760005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255</v>
      </c>
      <c r="C912" s="9">
        <f t="shared" si="326"/>
        <v>310</v>
      </c>
      <c r="D912" s="9">
        <f t="shared" si="327"/>
        <v>440.36</v>
      </c>
      <c r="E912" s="9">
        <f t="shared" si="328"/>
        <v>588.24419999999998</v>
      </c>
      <c r="F912" s="9">
        <f t="shared" si="329"/>
        <v>739.27152000000001</v>
      </c>
      <c r="G912" s="9">
        <f t="shared" si="330"/>
        <v>796.1204284800001</v>
      </c>
      <c r="H912" s="9">
        <f t="shared" ref="H912:H930" si="331">G911*G881</f>
        <v>986.61012815040021</v>
      </c>
      <c r="I912" s="9">
        <f>H911*G881</f>
        <v>424.60134749760005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302</v>
      </c>
      <c r="C913" s="9">
        <f t="shared" si="326"/>
        <v>255</v>
      </c>
      <c r="D913" s="9">
        <f t="shared" si="327"/>
        <v>310</v>
      </c>
      <c r="E913" s="9">
        <f t="shared" si="328"/>
        <v>440.36</v>
      </c>
      <c r="F913" s="9">
        <f t="shared" si="329"/>
        <v>588.24419999999998</v>
      </c>
      <c r="G913" s="9">
        <f t="shared" si="330"/>
        <v>739.27152000000001</v>
      </c>
      <c r="H913" s="9">
        <f t="shared" si="331"/>
        <v>796.1204284800001</v>
      </c>
      <c r="I913" s="9">
        <f t="shared" ref="I913:I930" si="332">H912*G882</f>
        <v>986.61012815040021</v>
      </c>
      <c r="J913" s="9">
        <f>I912*G882</f>
        <v>424.60134749760005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279</v>
      </c>
      <c r="C914" s="9">
        <f t="shared" si="326"/>
        <v>302</v>
      </c>
      <c r="D914" s="9">
        <f t="shared" si="327"/>
        <v>255</v>
      </c>
      <c r="E914" s="9">
        <f t="shared" si="328"/>
        <v>310</v>
      </c>
      <c r="F914" s="9">
        <f t="shared" si="329"/>
        <v>440.36</v>
      </c>
      <c r="G914" s="9">
        <f t="shared" si="330"/>
        <v>588.24419999999998</v>
      </c>
      <c r="H914" s="9">
        <f t="shared" si="331"/>
        <v>739.27152000000001</v>
      </c>
      <c r="I914" s="9">
        <f t="shared" si="332"/>
        <v>796.1204284800001</v>
      </c>
      <c r="J914" s="9">
        <f t="shared" ref="J914:J930" si="333">I913*G883</f>
        <v>986.61012815040021</v>
      </c>
      <c r="K914" s="9">
        <f>J913*G883</f>
        <v>424.60134749760005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308</v>
      </c>
      <c r="C915" s="9">
        <f t="shared" si="326"/>
        <v>279</v>
      </c>
      <c r="D915" s="9">
        <f t="shared" si="327"/>
        <v>302</v>
      </c>
      <c r="E915" s="9">
        <f t="shared" si="328"/>
        <v>255</v>
      </c>
      <c r="F915" s="9">
        <f t="shared" si="329"/>
        <v>310</v>
      </c>
      <c r="G915" s="9">
        <f t="shared" si="330"/>
        <v>440.36</v>
      </c>
      <c r="H915" s="9">
        <f t="shared" si="331"/>
        <v>588.24419999999998</v>
      </c>
      <c r="I915" s="9">
        <f t="shared" si="332"/>
        <v>739.27152000000001</v>
      </c>
      <c r="J915" s="9">
        <f t="shared" si="333"/>
        <v>796.1204284800001</v>
      </c>
      <c r="K915" s="9">
        <f t="shared" ref="K915:K930" si="334">J914*G884</f>
        <v>986.61012815040021</v>
      </c>
      <c r="L915" s="9">
        <f>K914*G884</f>
        <v>424.60134749760005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708</v>
      </c>
      <c r="C916" s="9">
        <f t="shared" si="326"/>
        <v>338.8</v>
      </c>
      <c r="D916" s="9">
        <f t="shared" si="327"/>
        <v>306.90000000000003</v>
      </c>
      <c r="E916" s="9">
        <f t="shared" si="328"/>
        <v>332.20000000000005</v>
      </c>
      <c r="F916" s="9">
        <f t="shared" si="329"/>
        <v>280.5</v>
      </c>
      <c r="G916" s="9">
        <f t="shared" si="330"/>
        <v>341</v>
      </c>
      <c r="H916" s="9">
        <f t="shared" si="331"/>
        <v>484.39600000000007</v>
      </c>
      <c r="I916" s="9">
        <f t="shared" si="332"/>
        <v>647.06862000000001</v>
      </c>
      <c r="J916" s="9">
        <f t="shared" si="333"/>
        <v>813.1986720000001</v>
      </c>
      <c r="K916" s="9">
        <f t="shared" si="334"/>
        <v>875.7324713280002</v>
      </c>
      <c r="L916" s="9">
        <f t="shared" ref="L916:L930" si="335">K915*G885</f>
        <v>1085.2711409654403</v>
      </c>
      <c r="M916" s="9">
        <f>L915*G885</f>
        <v>467.06148224736006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902</v>
      </c>
      <c r="C917" s="9">
        <f t="shared" si="326"/>
        <v>708</v>
      </c>
      <c r="D917" s="9">
        <f t="shared" si="327"/>
        <v>338.8</v>
      </c>
      <c r="E917" s="9">
        <f t="shared" si="328"/>
        <v>306.90000000000003</v>
      </c>
      <c r="F917" s="9">
        <f t="shared" si="329"/>
        <v>332.20000000000005</v>
      </c>
      <c r="G917" s="9">
        <f t="shared" si="330"/>
        <v>280.5</v>
      </c>
      <c r="H917" s="9">
        <f t="shared" si="331"/>
        <v>341</v>
      </c>
      <c r="I917" s="9">
        <f t="shared" si="332"/>
        <v>484.39600000000007</v>
      </c>
      <c r="J917" s="9">
        <f t="shared" si="333"/>
        <v>647.06862000000001</v>
      </c>
      <c r="K917" s="9">
        <f t="shared" si="334"/>
        <v>813.1986720000001</v>
      </c>
      <c r="L917" s="9">
        <f t="shared" si="335"/>
        <v>875.7324713280002</v>
      </c>
      <c r="M917" s="9">
        <f t="shared" ref="M917:M930" si="336">L916*G886</f>
        <v>1085.2711409654403</v>
      </c>
      <c r="N917" s="9">
        <f>M916*G886</f>
        <v>467.06148224736006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776</v>
      </c>
      <c r="C918" s="9">
        <f t="shared" si="326"/>
        <v>892.98</v>
      </c>
      <c r="D918" s="9">
        <f t="shared" si="327"/>
        <v>700.92</v>
      </c>
      <c r="E918" s="9">
        <f t="shared" si="328"/>
        <v>335.41200000000003</v>
      </c>
      <c r="F918" s="9">
        <f t="shared" si="329"/>
        <v>303.83100000000002</v>
      </c>
      <c r="G918" s="9">
        <f t="shared" si="330"/>
        <v>328.87800000000004</v>
      </c>
      <c r="H918" s="9">
        <f t="shared" si="331"/>
        <v>277.69499999999999</v>
      </c>
      <c r="I918" s="9">
        <f t="shared" si="332"/>
        <v>337.59</v>
      </c>
      <c r="J918" s="9">
        <f t="shared" si="333"/>
        <v>479.55204000000009</v>
      </c>
      <c r="K918" s="9">
        <f t="shared" si="334"/>
        <v>640.59793379999996</v>
      </c>
      <c r="L918" s="9">
        <f t="shared" si="335"/>
        <v>805.06668528000012</v>
      </c>
      <c r="M918" s="9">
        <f t="shared" si="336"/>
        <v>866.97514661472019</v>
      </c>
      <c r="N918" s="9">
        <f t="shared" ref="N918:N930" si="337">M917*G887</f>
        <v>1074.4184295557859</v>
      </c>
      <c r="O918" s="9">
        <f>N917*G887</f>
        <v>462.39086742488644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596</v>
      </c>
      <c r="C919" s="9">
        <f t="shared" si="326"/>
        <v>737.19999999999993</v>
      </c>
      <c r="D919" s="9">
        <f t="shared" si="327"/>
        <v>848.33100000000002</v>
      </c>
      <c r="E919" s="9">
        <f t="shared" si="328"/>
        <v>665.87399999999991</v>
      </c>
      <c r="F919" s="9">
        <f t="shared" si="329"/>
        <v>318.64140000000003</v>
      </c>
      <c r="G919" s="9">
        <f t="shared" si="330"/>
        <v>288.63945000000001</v>
      </c>
      <c r="H919" s="9">
        <f t="shared" si="331"/>
        <v>312.4341</v>
      </c>
      <c r="I919" s="9">
        <f t="shared" si="332"/>
        <v>263.81025</v>
      </c>
      <c r="J919" s="9">
        <f t="shared" si="333"/>
        <v>320.71049999999997</v>
      </c>
      <c r="K919" s="9">
        <f t="shared" si="334"/>
        <v>455.57443800000004</v>
      </c>
      <c r="L919" s="9">
        <f t="shared" si="335"/>
        <v>608.56803710999998</v>
      </c>
      <c r="M919" s="9">
        <f t="shared" si="336"/>
        <v>764.81335101600007</v>
      </c>
      <c r="N919" s="9">
        <f t="shared" si="337"/>
        <v>823.62638928398417</v>
      </c>
      <c r="O919" s="9">
        <f t="shared" ref="O919:O930" si="338">N918*G888</f>
        <v>1020.6975080779965</v>
      </c>
      <c r="P919" s="9">
        <f>O918*G888</f>
        <v>439.2713240536421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402</v>
      </c>
      <c r="C920" s="9">
        <f t="shared" si="326"/>
        <v>509.58</v>
      </c>
      <c r="D920" s="9">
        <f t="shared" si="327"/>
        <v>630.30599999999993</v>
      </c>
      <c r="E920" s="9">
        <f t="shared" si="328"/>
        <v>725.32300499999997</v>
      </c>
      <c r="F920" s="9">
        <f t="shared" si="329"/>
        <v>569.32226999999989</v>
      </c>
      <c r="G920" s="9">
        <f t="shared" si="330"/>
        <v>272.43839700000001</v>
      </c>
      <c r="H920" s="9">
        <f t="shared" si="331"/>
        <v>246.78672975000001</v>
      </c>
      <c r="I920" s="9">
        <f t="shared" si="332"/>
        <v>267.13115549999998</v>
      </c>
      <c r="J920" s="9">
        <f t="shared" si="333"/>
        <v>225.55776374999999</v>
      </c>
      <c r="K920" s="9">
        <f t="shared" si="334"/>
        <v>274.20747749999998</v>
      </c>
      <c r="L920" s="9">
        <f t="shared" si="335"/>
        <v>389.51614449000004</v>
      </c>
      <c r="M920" s="9">
        <f t="shared" si="336"/>
        <v>520.32567172904999</v>
      </c>
      <c r="N920" s="9">
        <f t="shared" si="337"/>
        <v>653.91541511868002</v>
      </c>
      <c r="O920" s="9">
        <f t="shared" si="338"/>
        <v>704.2005628378065</v>
      </c>
      <c r="P920" s="9">
        <f t="shared" ref="P920:P930" si="339">O919*G889</f>
        <v>872.69636940668704</v>
      </c>
      <c r="Q920" s="9">
        <f>P919*G889</f>
        <v>375.576982065864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290</v>
      </c>
      <c r="C921" s="9">
        <f t="shared" si="326"/>
        <v>309.339</v>
      </c>
      <c r="D921" s="9">
        <f t="shared" si="327"/>
        <v>392.12180999999998</v>
      </c>
      <c r="E921" s="9">
        <f t="shared" si="328"/>
        <v>485.02046699999994</v>
      </c>
      <c r="F921" s="9">
        <f t="shared" si="329"/>
        <v>558.13605234749991</v>
      </c>
      <c r="G921" s="9">
        <f t="shared" si="330"/>
        <v>438.09348676499991</v>
      </c>
      <c r="H921" s="9">
        <f t="shared" si="331"/>
        <v>209.6413464915</v>
      </c>
      <c r="I921" s="9">
        <f t="shared" si="332"/>
        <v>189.902388542625</v>
      </c>
      <c r="J921" s="9">
        <f t="shared" si="333"/>
        <v>205.55742415724998</v>
      </c>
      <c r="K921" s="9">
        <f t="shared" si="334"/>
        <v>173.56669920562499</v>
      </c>
      <c r="L921" s="9">
        <f t="shared" si="335"/>
        <v>211.00265393624997</v>
      </c>
      <c r="M921" s="9">
        <f t="shared" si="336"/>
        <v>299.73267318505503</v>
      </c>
      <c r="N921" s="9">
        <f t="shared" si="337"/>
        <v>400.39060439550394</v>
      </c>
      <c r="O921" s="9">
        <f t="shared" si="338"/>
        <v>503.18791193382424</v>
      </c>
      <c r="P921" s="9">
        <f t="shared" si="339"/>
        <v>541.88233310369208</v>
      </c>
      <c r="Q921" s="9">
        <f t="shared" ref="Q921:Q930" si="340">P920*G890</f>
        <v>671.53985625844564</v>
      </c>
      <c r="R921" s="9">
        <f>Q920*G890</f>
        <v>289.00648769968234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213</v>
      </c>
      <c r="C922" s="9">
        <f t="shared" si="326"/>
        <v>200.83949999999999</v>
      </c>
      <c r="D922" s="9">
        <f t="shared" si="327"/>
        <v>214.23272445000001</v>
      </c>
      <c r="E922" s="9">
        <f t="shared" si="328"/>
        <v>271.56395951549996</v>
      </c>
      <c r="F922" s="9">
        <f t="shared" si="329"/>
        <v>335.90092442084995</v>
      </c>
      <c r="G922" s="9">
        <f t="shared" si="330"/>
        <v>386.53712305326104</v>
      </c>
      <c r="H922" s="9">
        <f t="shared" si="331"/>
        <v>303.40164425910069</v>
      </c>
      <c r="I922" s="9">
        <f t="shared" si="332"/>
        <v>145.18711451268834</v>
      </c>
      <c r="J922" s="9">
        <f t="shared" si="333"/>
        <v>131.51689918519494</v>
      </c>
      <c r="K922" s="9">
        <f t="shared" si="334"/>
        <v>142.35879410010347</v>
      </c>
      <c r="L922" s="9">
        <f t="shared" si="335"/>
        <v>120.20361753485558</v>
      </c>
      <c r="M922" s="9">
        <f t="shared" si="336"/>
        <v>146.12988798354991</v>
      </c>
      <c r="N922" s="9">
        <f t="shared" si="337"/>
        <v>207.57986281430988</v>
      </c>
      <c r="O922" s="9">
        <f t="shared" si="338"/>
        <v>277.29051307410623</v>
      </c>
      <c r="P922" s="9">
        <f t="shared" si="339"/>
        <v>348.48278840976997</v>
      </c>
      <c r="Q922" s="9">
        <f t="shared" si="340"/>
        <v>375.28060979096193</v>
      </c>
      <c r="R922" s="9">
        <f t="shared" ref="R922:R930" si="341">Q921*G891</f>
        <v>465.07492745178655</v>
      </c>
      <c r="S922" s="9">
        <f>R921*G891</f>
        <v>200.15144305641499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172</v>
      </c>
      <c r="C923" s="9">
        <f t="shared" si="326"/>
        <v>132.76183500000002</v>
      </c>
      <c r="D923" s="9">
        <f t="shared" si="327"/>
        <v>125.1822561525</v>
      </c>
      <c r="E923" s="9">
        <f t="shared" si="328"/>
        <v>133.53018598606278</v>
      </c>
      <c r="F923" s="9">
        <f t="shared" si="329"/>
        <v>169.26445814621357</v>
      </c>
      <c r="G923" s="9">
        <f t="shared" si="330"/>
        <v>209.36536668689368</v>
      </c>
      <c r="H923" s="9">
        <f t="shared" si="331"/>
        <v>240.92665611348235</v>
      </c>
      <c r="I923" s="9">
        <f t="shared" si="332"/>
        <v>189.10872785847619</v>
      </c>
      <c r="J923" s="9">
        <f t="shared" si="333"/>
        <v>90.494402540186087</v>
      </c>
      <c r="K923" s="9">
        <f t="shared" si="334"/>
        <v>81.973825677636086</v>
      </c>
      <c r="L923" s="9">
        <f t="shared" si="335"/>
        <v>88.731524568623996</v>
      </c>
      <c r="M923" s="9">
        <f t="shared" si="336"/>
        <v>74.922313791387822</v>
      </c>
      <c r="N923" s="9">
        <f t="shared" si="337"/>
        <v>91.082028530706751</v>
      </c>
      <c r="O923" s="9">
        <f t="shared" si="338"/>
        <v>129.38349059284528</v>
      </c>
      <c r="P923" s="9">
        <f t="shared" si="339"/>
        <v>172.83379034652506</v>
      </c>
      <c r="Q923" s="9">
        <f t="shared" si="340"/>
        <v>217.20757960186759</v>
      </c>
      <c r="R923" s="9">
        <f t="shared" si="341"/>
        <v>233.91052767965763</v>
      </c>
      <c r="S923" s="9">
        <f t="shared" ref="S923:S930" si="342">R922*G892</f>
        <v>289.87887690606129</v>
      </c>
      <c r="T923" s="11">
        <f>S922*G892</f>
        <v>124.75339369984819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144</v>
      </c>
      <c r="C924" s="9">
        <f t="shared" si="326"/>
        <v>96.486065999999994</v>
      </c>
      <c r="D924" s="9">
        <f t="shared" si="327"/>
        <v>74.474809151692511</v>
      </c>
      <c r="E924" s="9">
        <f t="shared" si="328"/>
        <v>70.222926913715241</v>
      </c>
      <c r="F924" s="9">
        <f t="shared" si="329"/>
        <v>74.905827546764698</v>
      </c>
      <c r="G924" s="9">
        <f t="shared" si="330"/>
        <v>94.951521396219775</v>
      </c>
      <c r="H924" s="9">
        <f t="shared" si="331"/>
        <v>117.44674760619665</v>
      </c>
      <c r="I924" s="9">
        <f t="shared" si="332"/>
        <v>135.15154211002769</v>
      </c>
      <c r="J924" s="9">
        <f t="shared" si="333"/>
        <v>106.08347207749402</v>
      </c>
      <c r="K924" s="9">
        <f t="shared" si="334"/>
        <v>50.764237768156761</v>
      </c>
      <c r="L924" s="9">
        <f t="shared" si="335"/>
        <v>45.984488108167966</v>
      </c>
      <c r="M924" s="9">
        <f t="shared" si="336"/>
        <v>49.775324045400446</v>
      </c>
      <c r="N924" s="9">
        <f t="shared" si="337"/>
        <v>42.028833217142768</v>
      </c>
      <c r="O924" s="9">
        <f t="shared" si="338"/>
        <v>51.093875675742176</v>
      </c>
      <c r="P924" s="9">
        <f t="shared" si="339"/>
        <v>72.579674492160748</v>
      </c>
      <c r="Q924" s="9">
        <f t="shared" si="340"/>
        <v>96.953793618633611</v>
      </c>
      <c r="R924" s="9">
        <f t="shared" si="341"/>
        <v>121.84595849515145</v>
      </c>
      <c r="S924" s="9">
        <f t="shared" si="342"/>
        <v>131.21573611508299</v>
      </c>
      <c r="T924" s="11">
        <f t="shared" ref="T924:T930" si="343">S923*G893</f>
        <v>162.61204912304711</v>
      </c>
      <c r="U924" s="11">
        <f>T923*G893</f>
        <v>69.982349873532186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39.166666666666664</v>
      </c>
      <c r="C925" s="9">
        <f t="shared" si="326"/>
        <v>72.701128799999992</v>
      </c>
      <c r="D925" s="9">
        <f t="shared" si="327"/>
        <v>48.712818831050697</v>
      </c>
      <c r="E925" s="9">
        <f t="shared" si="328"/>
        <v>37.600018697865387</v>
      </c>
      <c r="F925" s="9">
        <f t="shared" si="329"/>
        <v>35.453375376854154</v>
      </c>
      <c r="G925" s="9">
        <f t="shared" si="330"/>
        <v>37.817626502416168</v>
      </c>
      <c r="H925" s="9">
        <f t="shared" si="331"/>
        <v>47.938074908212009</v>
      </c>
      <c r="I925" s="9">
        <f t="shared" si="332"/>
        <v>59.295216144855516</v>
      </c>
      <c r="J925" s="9">
        <f t="shared" si="333"/>
        <v>68.233817155970456</v>
      </c>
      <c r="K925" s="9">
        <f t="shared" si="334"/>
        <v>53.558251160118722</v>
      </c>
      <c r="L925" s="9">
        <f t="shared" si="335"/>
        <v>25.629287419559645</v>
      </c>
      <c r="M925" s="9">
        <f t="shared" si="336"/>
        <v>23.216140227458247</v>
      </c>
      <c r="N925" s="9">
        <f t="shared" si="337"/>
        <v>25.130015586711075</v>
      </c>
      <c r="O925" s="9">
        <f t="shared" si="338"/>
        <v>21.219052896063992</v>
      </c>
      <c r="P925" s="9">
        <f t="shared" si="339"/>
        <v>25.795711363842493</v>
      </c>
      <c r="Q925" s="9">
        <f t="shared" si="340"/>
        <v>36.643224052198981</v>
      </c>
      <c r="R925" s="9">
        <f t="shared" si="341"/>
        <v>48.94895998275625</v>
      </c>
      <c r="S925" s="9">
        <f t="shared" si="342"/>
        <v>61.516241127190689</v>
      </c>
      <c r="T925" s="11">
        <f t="shared" si="343"/>
        <v>66.246750915899028</v>
      </c>
      <c r="U925" s="11">
        <f t="shared" ref="U925:U930" si="344">T924*G894</f>
        <v>82.097774498101217</v>
      </c>
      <c r="V925" s="11">
        <f t="shared" ref="V925:V930" si="345">U924*G894</f>
        <v>35.331915499182827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39.166666666666664</v>
      </c>
      <c r="C926" s="9">
        <f t="shared" si="326"/>
        <v>17.7966304875</v>
      </c>
      <c r="D926" s="9">
        <f t="shared" si="327"/>
        <v>33.034088304963682</v>
      </c>
      <c r="E926" s="9">
        <f t="shared" si="328"/>
        <v>22.134230725295513</v>
      </c>
      <c r="F926" s="9">
        <f t="shared" si="329"/>
        <v>17.0847737639745</v>
      </c>
      <c r="G926" s="9">
        <f t="shared" si="330"/>
        <v>16.10937756042139</v>
      </c>
      <c r="H926" s="9">
        <f t="shared" si="331"/>
        <v>17.183650845390321</v>
      </c>
      <c r="I926" s="9">
        <f t="shared" si="332"/>
        <v>21.782200989537309</v>
      </c>
      <c r="J926" s="9">
        <f t="shared" si="333"/>
        <v>26.942682163568627</v>
      </c>
      <c r="K926" s="9">
        <f t="shared" si="334"/>
        <v>31.004222059824112</v>
      </c>
      <c r="L926" s="9">
        <f t="shared" si="335"/>
        <v>24.33590822434088</v>
      </c>
      <c r="M926" s="9">
        <f t="shared" si="336"/>
        <v>11.645488285885159</v>
      </c>
      <c r="N926" s="9">
        <f t="shared" si="337"/>
        <v>10.548997505720646</v>
      </c>
      <c r="O926" s="9">
        <f t="shared" si="338"/>
        <v>11.418628124471809</v>
      </c>
      <c r="P926" s="9">
        <f t="shared" si="339"/>
        <v>9.6415568600672579</v>
      </c>
      <c r="Q926" s="9">
        <f t="shared" si="340"/>
        <v>11.721108339689605</v>
      </c>
      <c r="R926" s="9">
        <f t="shared" si="341"/>
        <v>16.650023446663599</v>
      </c>
      <c r="S926" s="9">
        <f t="shared" si="342"/>
        <v>22.241529027077551</v>
      </c>
      <c r="T926" s="11">
        <f t="shared" si="343"/>
        <v>27.951876059248423</v>
      </c>
      <c r="U926" s="11">
        <f t="shared" si="344"/>
        <v>30.101334818239334</v>
      </c>
      <c r="V926" s="11">
        <f t="shared" si="345"/>
        <v>37.303755487373827</v>
      </c>
      <c r="W926" s="11">
        <f>V925*G895</f>
        <v>16.054188371605044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39.166666666666664</v>
      </c>
      <c r="C927" s="9">
        <f t="shared" si="326"/>
        <v>16.016967438750001</v>
      </c>
      <c r="D927" s="9">
        <f t="shared" si="327"/>
        <v>7.2778225796873119</v>
      </c>
      <c r="E927" s="9">
        <f t="shared" si="328"/>
        <v>13.509087236154778</v>
      </c>
      <c r="F927" s="9">
        <f t="shared" si="329"/>
        <v>9.0516575185235251</v>
      </c>
      <c r="G927" s="9">
        <f t="shared" si="330"/>
        <v>6.9867131508763363</v>
      </c>
      <c r="H927" s="9">
        <f t="shared" si="331"/>
        <v>6.5878308726076424</v>
      </c>
      <c r="I927" s="9">
        <f t="shared" si="332"/>
        <v>7.0271483251778477</v>
      </c>
      <c r="J927" s="9">
        <f t="shared" si="333"/>
        <v>8.9076971232440965</v>
      </c>
      <c r="K927" s="9">
        <f t="shared" si="334"/>
        <v>11.018044159824743</v>
      </c>
      <c r="L927" s="9">
        <f t="shared" si="335"/>
        <v>12.678985919897292</v>
      </c>
      <c r="M927" s="9">
        <f t="shared" si="336"/>
        <v>9.9520199903406699</v>
      </c>
      <c r="N927" s="9">
        <f t="shared" si="337"/>
        <v>4.7623508089370334</v>
      </c>
      <c r="O927" s="9">
        <f t="shared" si="338"/>
        <v>4.313947648355299</v>
      </c>
      <c r="P927" s="9">
        <f t="shared" si="339"/>
        <v>4.6695777412304666</v>
      </c>
      <c r="Q927" s="9">
        <f t="shared" si="340"/>
        <v>3.9428553775290376</v>
      </c>
      <c r="R927" s="9">
        <f t="shared" si="341"/>
        <v>4.7932751648392209</v>
      </c>
      <c r="S927" s="9">
        <f t="shared" si="342"/>
        <v>6.8089246825438705</v>
      </c>
      <c r="T927" s="11">
        <f t="shared" si="343"/>
        <v>9.095536499099083</v>
      </c>
      <c r="U927" s="11">
        <f t="shared" si="344"/>
        <v>11.430747796415941</v>
      </c>
      <c r="V927" s="11">
        <f t="shared" si="345"/>
        <v>12.309755735659177</v>
      </c>
      <c r="W927" s="11">
        <f>V926*G896</f>
        <v>15.255141369813401</v>
      </c>
      <c r="X927" s="11">
        <f>W926*G896</f>
        <v>6.5652615932823029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39.166666666666664</v>
      </c>
      <c r="C928" s="9">
        <f t="shared" si="326"/>
        <v>14.415270694875</v>
      </c>
      <c r="D928" s="9">
        <f t="shared" si="327"/>
        <v>5.8950362895467237</v>
      </c>
      <c r="E928" s="9">
        <f t="shared" si="328"/>
        <v>2.6785987035438152</v>
      </c>
      <c r="F928" s="9">
        <f t="shared" si="329"/>
        <v>4.9720123238260063</v>
      </c>
      <c r="G928" s="9">
        <f t="shared" si="330"/>
        <v>3.3314577029825654</v>
      </c>
      <c r="H928" s="9">
        <f t="shared" si="331"/>
        <v>2.5714560341444792</v>
      </c>
      <c r="I928" s="9">
        <f t="shared" si="332"/>
        <v>2.4246476252092024</v>
      </c>
      <c r="J928" s="9">
        <f t="shared" si="333"/>
        <v>2.5863381783951365</v>
      </c>
      <c r="K928" s="9">
        <f t="shared" si="334"/>
        <v>3.2784731565835652</v>
      </c>
      <c r="L928" s="9">
        <f t="shared" si="335"/>
        <v>4.0551852534117518</v>
      </c>
      <c r="M928" s="9">
        <f t="shared" si="336"/>
        <v>4.666493978855188</v>
      </c>
      <c r="N928" s="9">
        <f t="shared" si="337"/>
        <v>3.6628356286357802</v>
      </c>
      <c r="O928" s="9">
        <f t="shared" si="338"/>
        <v>1.7527806652285347</v>
      </c>
      <c r="P928" s="9">
        <f t="shared" si="339"/>
        <v>1.5877461220738995</v>
      </c>
      <c r="Q928" s="9">
        <f t="shared" si="340"/>
        <v>1.7186355873344719</v>
      </c>
      <c r="R928" s="9">
        <f t="shared" si="341"/>
        <v>1.4511658104976506</v>
      </c>
      <c r="S928" s="9">
        <f t="shared" si="342"/>
        <v>1.7641623578598884</v>
      </c>
      <c r="T928" s="11">
        <f t="shared" si="343"/>
        <v>2.5060210835715506</v>
      </c>
      <c r="U928" s="11">
        <f t="shared" si="344"/>
        <v>3.3476073382883995</v>
      </c>
      <c r="V928" s="11">
        <f t="shared" si="345"/>
        <v>4.2070806058769801</v>
      </c>
      <c r="W928" s="11">
        <f>V927*G897</f>
        <v>4.5305990072506521</v>
      </c>
      <c r="X928" s="11">
        <f>W927*G897</f>
        <v>5.6146466127943766</v>
      </c>
      <c r="Y928" s="11">
        <f>X927*G897</f>
        <v>2.4163410140382315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39.166666666666664</v>
      </c>
      <c r="C929" s="9">
        <f t="shared" si="326"/>
        <v>12.973743625387501</v>
      </c>
      <c r="D929" s="9">
        <f t="shared" si="327"/>
        <v>4.7749793945328456</v>
      </c>
      <c r="E929" s="9">
        <f t="shared" si="328"/>
        <v>1.9526984548834416</v>
      </c>
      <c r="F929" s="9">
        <f t="shared" si="329"/>
        <v>0.88727113672526303</v>
      </c>
      <c r="G929" s="9">
        <f t="shared" si="330"/>
        <v>1.6469518261681468</v>
      </c>
      <c r="H929" s="9">
        <f t="shared" si="331"/>
        <v>1.1035271013783357</v>
      </c>
      <c r="I929" s="9">
        <f t="shared" si="332"/>
        <v>0.85178071483266804</v>
      </c>
      <c r="J929" s="9">
        <f t="shared" si="333"/>
        <v>0.80315123416260858</v>
      </c>
      <c r="K929" s="9">
        <f t="shared" si="334"/>
        <v>0.8567103435331973</v>
      </c>
      <c r="L929" s="9">
        <f t="shared" si="335"/>
        <v>1.0859762608399166</v>
      </c>
      <c r="M929" s="9">
        <f t="shared" si="336"/>
        <v>1.3432578850523265</v>
      </c>
      <c r="N929" s="9">
        <f t="shared" si="337"/>
        <v>1.5457505492191062</v>
      </c>
      <c r="O929" s="9">
        <f t="shared" si="338"/>
        <v>1.2132942226686556</v>
      </c>
      <c r="P929" s="9">
        <f t="shared" si="339"/>
        <v>0.58059898677985955</v>
      </c>
      <c r="Q929" s="9">
        <f t="shared" si="340"/>
        <v>0.52593219906357402</v>
      </c>
      <c r="R929" s="9">
        <f t="shared" si="341"/>
        <v>0.56928861690752453</v>
      </c>
      <c r="S929" s="9">
        <f t="shared" si="342"/>
        <v>0.48069071957423443</v>
      </c>
      <c r="T929" s="11">
        <f t="shared" si="343"/>
        <v>0.58436911007063774</v>
      </c>
      <c r="U929" s="11">
        <f t="shared" si="344"/>
        <v>0.83010574616356814</v>
      </c>
      <c r="V929" s="11">
        <f t="shared" si="345"/>
        <v>1.1088765795426268</v>
      </c>
      <c r="W929" s="11">
        <f>V928*G898</f>
        <v>1.3935723878805411</v>
      </c>
      <c r="X929" s="11">
        <f>W928*G898</f>
        <v>1.5007360848384279</v>
      </c>
      <c r="Y929" s="11">
        <f>X928*G898</f>
        <v>1.8598209115287976</v>
      </c>
      <c r="Z929" s="11">
        <f>Y928*G898</f>
        <v>0.80039971474827776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39.166666666666664</v>
      </c>
      <c r="C930" s="9">
        <f t="shared" si="326"/>
        <v>11.67636926284875</v>
      </c>
      <c r="D930" s="9">
        <f t="shared" si="327"/>
        <v>3.8677333095716051</v>
      </c>
      <c r="E930" s="9">
        <f t="shared" si="328"/>
        <v>1.4235171736100287</v>
      </c>
      <c r="F930" s="9">
        <f t="shared" si="329"/>
        <v>0.58213859280544511</v>
      </c>
      <c r="G930" s="9">
        <f t="shared" si="330"/>
        <v>0.26451333009374639</v>
      </c>
      <c r="H930" s="9">
        <f t="shared" si="331"/>
        <v>0.49098938758627325</v>
      </c>
      <c r="I930" s="9">
        <f t="shared" si="332"/>
        <v>0.32898357261075512</v>
      </c>
      <c r="J930" s="9">
        <f t="shared" si="333"/>
        <v>0.25393292316662558</v>
      </c>
      <c r="K930" s="9">
        <f t="shared" si="334"/>
        <v>0.23943549916583803</v>
      </c>
      <c r="L930" s="9">
        <f t="shared" si="335"/>
        <v>0.25540254440159027</v>
      </c>
      <c r="M930" s="9">
        <f t="shared" si="336"/>
        <v>0.32375131486607539</v>
      </c>
      <c r="N930" s="9">
        <f t="shared" si="337"/>
        <v>0.40045212973032013</v>
      </c>
      <c r="O930" s="9">
        <f t="shared" si="338"/>
        <v>0.46081925619404801</v>
      </c>
      <c r="P930" s="9">
        <f t="shared" si="339"/>
        <v>0.36170735408579385</v>
      </c>
      <c r="Q930" s="9">
        <f t="shared" si="340"/>
        <v>0.17308820842410588</v>
      </c>
      <c r="R930" s="9">
        <f t="shared" si="341"/>
        <v>0.15679094204651148</v>
      </c>
      <c r="S930" s="9">
        <f t="shared" si="342"/>
        <v>0.16971636020805184</v>
      </c>
      <c r="T930" s="11">
        <f t="shared" si="343"/>
        <v>0.14330354918229549</v>
      </c>
      <c r="U930" s="11">
        <f t="shared" si="344"/>
        <v>0.17421215782945718</v>
      </c>
      <c r="V930" s="11">
        <f t="shared" si="345"/>
        <v>0.2474711800702574</v>
      </c>
      <c r="W930" s="11">
        <f>V929*G899</f>
        <v>0.33057835939568642</v>
      </c>
      <c r="X930" s="11">
        <f>W929*G899</f>
        <v>0.41545189264858945</v>
      </c>
      <c r="Y930" s="11">
        <f>X929*G899</f>
        <v>0.44739954108907393</v>
      </c>
      <c r="Z930" s="11">
        <f>Y929*G899</f>
        <v>0.55444993342412419</v>
      </c>
      <c r="AA930" s="11">
        <f>Z929*G899</f>
        <v>0.23861521601565189</v>
      </c>
      <c r="AB930" s="10">
        <v>0</v>
      </c>
    </row>
    <row r="931" spans="1:28" x14ac:dyDescent="0.35">
      <c r="A931" s="8" t="s">
        <v>30</v>
      </c>
      <c r="B931" s="12">
        <f t="shared" ref="B931:AA931" si="346">SUM(B905:B930)</f>
        <v>9429.9999999999964</v>
      </c>
      <c r="C931" s="12">
        <f t="shared" si="346"/>
        <v>8912.736511309362</v>
      </c>
      <c r="D931" s="12">
        <f t="shared" si="346"/>
        <v>8429.8934784635439</v>
      </c>
      <c r="E931" s="12">
        <f t="shared" si="346"/>
        <v>7880.4486154066308</v>
      </c>
      <c r="F931" s="12">
        <f t="shared" si="346"/>
        <v>7273.7253086940373</v>
      </c>
      <c r="G931" s="12">
        <f t="shared" si="346"/>
        <v>6677.5636353647333</v>
      </c>
      <c r="H931" s="12">
        <f t="shared" si="346"/>
        <v>6144.4513774976012</v>
      </c>
      <c r="I931" s="12">
        <f t="shared" si="346"/>
        <v>5697.6592000240416</v>
      </c>
      <c r="J931" s="12">
        <f t="shared" si="346"/>
        <v>5334.7993166166334</v>
      </c>
      <c r="K931" s="12">
        <f t="shared" si="346"/>
        <v>5019.1411614065719</v>
      </c>
      <c r="L931" s="12">
        <f t="shared" si="346"/>
        <v>4722.7188564413891</v>
      </c>
      <c r="M931" s="12">
        <f t="shared" si="346"/>
        <v>4326.1541432604208</v>
      </c>
      <c r="N931" s="12">
        <f t="shared" si="346"/>
        <v>3806.1534473724273</v>
      </c>
      <c r="O931" s="12">
        <f t="shared" si="346"/>
        <v>3188.62325243019</v>
      </c>
      <c r="P931" s="12">
        <f t="shared" si="346"/>
        <v>2490.3831782405573</v>
      </c>
      <c r="Q931" s="12">
        <f t="shared" si="346"/>
        <v>1791.2836651000127</v>
      </c>
      <c r="R931" s="12">
        <f t="shared" si="346"/>
        <v>1182.4074052899889</v>
      </c>
      <c r="S931" s="12">
        <f t="shared" si="346"/>
        <v>714.22732035201363</v>
      </c>
      <c r="T931" s="12">
        <f t="shared" si="346"/>
        <v>393.89330003996633</v>
      </c>
      <c r="U931" s="12">
        <f t="shared" si="346"/>
        <v>197.96413222857015</v>
      </c>
      <c r="V931" s="12">
        <f t="shared" si="346"/>
        <v>90.508855087705697</v>
      </c>
      <c r="W931" s="12">
        <f t="shared" si="346"/>
        <v>37.564079495945322</v>
      </c>
      <c r="X931" s="12">
        <f t="shared" si="346"/>
        <v>14.096096183563695</v>
      </c>
      <c r="Y931" s="12">
        <f t="shared" si="346"/>
        <v>4.7235614666561032</v>
      </c>
      <c r="Z931" s="12">
        <f t="shared" si="346"/>
        <v>1.3548496481724019</v>
      </c>
      <c r="AA931" s="12">
        <f t="shared" si="346"/>
        <v>0.23861521601565189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J932" si="347">1-($B931-C931)/$B931</f>
        <v>0.94514703195221261</v>
      </c>
      <c r="D932" s="13">
        <f t="shared" si="347"/>
        <v>0.89394416526654796</v>
      </c>
      <c r="E932" s="13">
        <f t="shared" si="347"/>
        <v>0.83567853821915516</v>
      </c>
      <c r="F932" s="13">
        <f t="shared" si="347"/>
        <v>0.77133884503648353</v>
      </c>
      <c r="G932" s="13">
        <f t="shared" si="347"/>
        <v>0.70811915539392745</v>
      </c>
      <c r="H932" s="13">
        <f t="shared" si="347"/>
        <v>0.65158551192975644</v>
      </c>
      <c r="I932" s="13">
        <f t="shared" si="347"/>
        <v>0.60420564157200896</v>
      </c>
      <c r="J932" s="13">
        <f t="shared" si="347"/>
        <v>0.5657263326210642</v>
      </c>
      <c r="K932" s="13">
        <f t="shared" ref="K932:AA932" si="348">1-($B931-K931)/$B931</f>
        <v>0.53225250916294531</v>
      </c>
      <c r="L932" s="13">
        <f t="shared" si="348"/>
        <v>0.50081854257066705</v>
      </c>
      <c r="M932" s="13">
        <f t="shared" si="348"/>
        <v>0.45876502049421231</v>
      </c>
      <c r="N932" s="13">
        <f t="shared" si="348"/>
        <v>0.40362178657183767</v>
      </c>
      <c r="O932" s="13">
        <f t="shared" si="348"/>
        <v>0.33813608191200339</v>
      </c>
      <c r="P932" s="13">
        <f t="shared" si="348"/>
        <v>0.26409153533834129</v>
      </c>
      <c r="Q932" s="13">
        <f t="shared" si="348"/>
        <v>0.18995584995758363</v>
      </c>
      <c r="R932" s="13">
        <f t="shared" si="348"/>
        <v>0.12538784785683876</v>
      </c>
      <c r="S932" s="13">
        <f t="shared" si="348"/>
        <v>7.573990671813513E-2</v>
      </c>
      <c r="T932" s="13">
        <f t="shared" si="348"/>
        <v>4.1770233302223403E-2</v>
      </c>
      <c r="U932" s="13">
        <f t="shared" si="348"/>
        <v>2.0993015082563127E-2</v>
      </c>
      <c r="V932" s="13">
        <f t="shared" si="348"/>
        <v>9.5979697866072078E-3</v>
      </c>
      <c r="W932" s="13">
        <f t="shared" si="348"/>
        <v>3.9834654820727344E-3</v>
      </c>
      <c r="X932" s="13">
        <f t="shared" si="348"/>
        <v>1.4948140173450808E-3</v>
      </c>
      <c r="Y932" s="13">
        <f t="shared" si="348"/>
        <v>5.0090789678225445E-4</v>
      </c>
      <c r="Z932" s="13">
        <f t="shared" si="348"/>
        <v>1.4367440595675074E-4</v>
      </c>
      <c r="AA932" s="13">
        <f t="shared" si="348"/>
        <v>2.5303840510693121E-5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42115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49">P3</f>
        <v>954</v>
      </c>
      <c r="F940" s="3">
        <v>0</v>
      </c>
      <c r="G940" s="6">
        <f t="shared" ref="G940:G965" si="350">G96</f>
        <v>1</v>
      </c>
    </row>
    <row r="941" spans="1:28" x14ac:dyDescent="0.35">
      <c r="A941" s="3">
        <v>2000</v>
      </c>
      <c r="B941" s="3">
        <f t="shared" si="349"/>
        <v>568</v>
      </c>
      <c r="F941" s="3">
        <v>1</v>
      </c>
      <c r="G941" s="6">
        <f t="shared" si="350"/>
        <v>1.0900000000000001</v>
      </c>
    </row>
    <row r="942" spans="1:28" x14ac:dyDescent="0.35">
      <c r="A942" s="3">
        <v>2001</v>
      </c>
      <c r="B942" s="3">
        <f t="shared" si="349"/>
        <v>647</v>
      </c>
      <c r="F942" s="3">
        <v>2</v>
      </c>
      <c r="G942" s="6">
        <f t="shared" si="350"/>
        <v>1.06</v>
      </c>
    </row>
    <row r="943" spans="1:28" x14ac:dyDescent="0.35">
      <c r="A943" s="3">
        <v>2002</v>
      </c>
      <c r="B943" s="3">
        <f t="shared" si="349"/>
        <v>820</v>
      </c>
      <c r="F943" s="3">
        <v>3</v>
      </c>
      <c r="G943" s="6">
        <f t="shared" si="350"/>
        <v>1.04</v>
      </c>
    </row>
    <row r="944" spans="1:28" x14ac:dyDescent="0.35">
      <c r="A944" s="3">
        <v>2003</v>
      </c>
      <c r="B944" s="3">
        <f t="shared" si="349"/>
        <v>1243</v>
      </c>
      <c r="F944" s="3">
        <v>4</v>
      </c>
      <c r="G944" s="6">
        <f t="shared" si="350"/>
        <v>1.02</v>
      </c>
    </row>
    <row r="945" spans="1:7" x14ac:dyDescent="0.35">
      <c r="A945" s="3">
        <v>2004</v>
      </c>
      <c r="B945" s="3">
        <f t="shared" si="349"/>
        <v>1555</v>
      </c>
      <c r="F945" s="3">
        <v>5</v>
      </c>
      <c r="G945" s="6">
        <f t="shared" si="350"/>
        <v>1.01</v>
      </c>
    </row>
    <row r="946" spans="1:7" x14ac:dyDescent="0.35">
      <c r="A946" s="3">
        <v>2005</v>
      </c>
      <c r="B946" s="3">
        <f t="shared" si="349"/>
        <v>2432</v>
      </c>
      <c r="F946" s="3">
        <v>6</v>
      </c>
      <c r="G946" s="6">
        <f t="shared" si="350"/>
        <v>1</v>
      </c>
    </row>
    <row r="947" spans="1:7" x14ac:dyDescent="0.35">
      <c r="A947" s="3">
        <v>2006</v>
      </c>
      <c r="B947" s="3">
        <f t="shared" si="349"/>
        <v>3187</v>
      </c>
      <c r="F947" s="3">
        <v>7</v>
      </c>
      <c r="G947" s="6">
        <f t="shared" si="350"/>
        <v>1</v>
      </c>
    </row>
    <row r="948" spans="1:7" x14ac:dyDescent="0.35">
      <c r="A948" s="3">
        <v>2007</v>
      </c>
      <c r="B948" s="3">
        <f t="shared" si="349"/>
        <v>3682</v>
      </c>
      <c r="F948" s="3">
        <v>8</v>
      </c>
      <c r="G948" s="6">
        <f t="shared" si="350"/>
        <v>1</v>
      </c>
    </row>
    <row r="949" spans="1:7" x14ac:dyDescent="0.35">
      <c r="A949" s="3">
        <v>2008</v>
      </c>
      <c r="B949" s="3">
        <f t="shared" si="349"/>
        <v>2886</v>
      </c>
      <c r="F949" s="3">
        <v>9</v>
      </c>
      <c r="G949" s="6">
        <f t="shared" si="350"/>
        <v>1</v>
      </c>
    </row>
    <row r="950" spans="1:7" x14ac:dyDescent="0.35">
      <c r="A950" s="3">
        <v>2009</v>
      </c>
      <c r="B950" s="3">
        <f t="shared" si="349"/>
        <v>1146</v>
      </c>
      <c r="F950" s="3">
        <v>10</v>
      </c>
      <c r="G950" s="6">
        <f t="shared" si="350"/>
        <v>1.1000000000000001</v>
      </c>
    </row>
    <row r="951" spans="1:7" x14ac:dyDescent="0.35">
      <c r="A951" s="3">
        <v>2010</v>
      </c>
      <c r="B951" s="3">
        <f t="shared" si="349"/>
        <v>1167</v>
      </c>
      <c r="F951" s="3">
        <v>11</v>
      </c>
      <c r="G951" s="6">
        <f t="shared" si="350"/>
        <v>1</v>
      </c>
    </row>
    <row r="952" spans="1:7" x14ac:dyDescent="0.35">
      <c r="A952" s="3">
        <v>2011</v>
      </c>
      <c r="B952" s="3">
        <f t="shared" si="349"/>
        <v>1128</v>
      </c>
      <c r="F952" s="3">
        <v>12</v>
      </c>
      <c r="G952" s="6">
        <f t="shared" si="350"/>
        <v>0.99</v>
      </c>
    </row>
    <row r="953" spans="1:7" x14ac:dyDescent="0.35">
      <c r="A953" s="3">
        <v>2012</v>
      </c>
      <c r="B953" s="3">
        <f t="shared" si="349"/>
        <v>1176</v>
      </c>
      <c r="F953" s="3">
        <v>13</v>
      </c>
      <c r="G953" s="6">
        <f t="shared" si="350"/>
        <v>0.95</v>
      </c>
    </row>
    <row r="954" spans="1:7" x14ac:dyDescent="0.35">
      <c r="A954" s="3">
        <v>2013</v>
      </c>
      <c r="B954" s="3">
        <f t="shared" si="349"/>
        <v>1520</v>
      </c>
      <c r="F954" s="3">
        <v>14</v>
      </c>
      <c r="G954" s="6">
        <f t="shared" si="350"/>
        <v>0.85499999999999998</v>
      </c>
    </row>
    <row r="955" spans="1:7" x14ac:dyDescent="0.35">
      <c r="A955" s="3">
        <v>2014</v>
      </c>
      <c r="B955" s="3">
        <f t="shared" si="349"/>
        <v>2433</v>
      </c>
      <c r="F955" s="3">
        <v>15</v>
      </c>
      <c r="G955" s="6">
        <f t="shared" si="350"/>
        <v>0.76949999999999996</v>
      </c>
    </row>
    <row r="956" spans="1:7" x14ac:dyDescent="0.35">
      <c r="A956" s="3">
        <v>2015</v>
      </c>
      <c r="B956" s="3">
        <f t="shared" si="349"/>
        <v>3367</v>
      </c>
      <c r="F956" s="3">
        <v>16</v>
      </c>
      <c r="G956" s="6">
        <f t="shared" si="350"/>
        <v>0.69255</v>
      </c>
    </row>
    <row r="957" spans="1:7" x14ac:dyDescent="0.35">
      <c r="A957" s="3">
        <v>2016</v>
      </c>
      <c r="B957" s="3">
        <f t="shared" si="349"/>
        <v>3431</v>
      </c>
      <c r="F957" s="3">
        <v>17</v>
      </c>
      <c r="G957" s="6">
        <f t="shared" si="350"/>
        <v>0.62329500000000004</v>
      </c>
    </row>
    <row r="958" spans="1:7" x14ac:dyDescent="0.35">
      <c r="A958" s="3">
        <v>2017</v>
      </c>
      <c r="B958" s="3">
        <f t="shared" si="349"/>
        <v>3544</v>
      </c>
      <c r="F958" s="3">
        <v>18</v>
      </c>
      <c r="G958" s="6">
        <f t="shared" si="350"/>
        <v>0.56096550000000001</v>
      </c>
    </row>
    <row r="959" spans="1:7" x14ac:dyDescent="0.35">
      <c r="A959" s="3">
        <v>2018</v>
      </c>
      <c r="B959" s="3">
        <f t="shared" si="349"/>
        <v>3480</v>
      </c>
      <c r="F959" s="3">
        <v>19</v>
      </c>
      <c r="G959" s="6">
        <f t="shared" si="350"/>
        <v>0.50486894999999998</v>
      </c>
    </row>
    <row r="960" spans="1:7" x14ac:dyDescent="0.35">
      <c r="A960" s="3">
        <v>2019</v>
      </c>
      <c r="B960" s="3">
        <f t="shared" si="349"/>
        <v>1749</v>
      </c>
      <c r="F960" s="3">
        <v>20</v>
      </c>
      <c r="G960" s="6">
        <f t="shared" si="350"/>
        <v>0.45438205500000001</v>
      </c>
    </row>
    <row r="961" spans="1:28" x14ac:dyDescent="0.35">
      <c r="F961" s="3">
        <v>21</v>
      </c>
      <c r="G961" s="6">
        <f t="shared" si="350"/>
        <v>0.40894384950000001</v>
      </c>
    </row>
    <row r="962" spans="1:28" x14ac:dyDescent="0.35">
      <c r="F962" s="3">
        <v>22</v>
      </c>
      <c r="G962" s="6">
        <f t="shared" si="350"/>
        <v>0.36804946455000004</v>
      </c>
    </row>
    <row r="963" spans="1:28" x14ac:dyDescent="0.35">
      <c r="F963" s="3">
        <v>23</v>
      </c>
      <c r="G963" s="6">
        <f t="shared" si="350"/>
        <v>0.33124451809500005</v>
      </c>
    </row>
    <row r="964" spans="1:28" x14ac:dyDescent="0.35">
      <c r="F964" s="3">
        <v>24</v>
      </c>
      <c r="G964" s="6">
        <f t="shared" si="350"/>
        <v>0.29812006628550003</v>
      </c>
    </row>
    <row r="965" spans="1:28" x14ac:dyDescent="0.35">
      <c r="F965" s="3">
        <v>25</v>
      </c>
      <c r="G965" s="6">
        <f t="shared" si="350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1749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3480</v>
      </c>
      <c r="C971" s="9">
        <f>B970*G940</f>
        <v>1749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3544</v>
      </c>
      <c r="C972" s="9">
        <f t="shared" ref="C972:C995" si="351">B971*G941</f>
        <v>3793.2000000000003</v>
      </c>
      <c r="D972" s="9">
        <f>C971*G941</f>
        <v>1906.41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3431</v>
      </c>
      <c r="C973" s="9">
        <f t="shared" si="351"/>
        <v>3756.6400000000003</v>
      </c>
      <c r="D973" s="9">
        <f t="shared" ref="D973:D995" si="352">C972*G942</f>
        <v>4020.7920000000004</v>
      </c>
      <c r="E973" s="9">
        <f>D972*G942</f>
        <v>2020.7946000000002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3367</v>
      </c>
      <c r="C974" s="9">
        <f t="shared" si="351"/>
        <v>3568.2400000000002</v>
      </c>
      <c r="D974" s="9">
        <f t="shared" si="352"/>
        <v>3906.9056000000005</v>
      </c>
      <c r="E974" s="9">
        <f t="shared" ref="E974:E995" si="353">D973*G943</f>
        <v>4181.6236800000006</v>
      </c>
      <c r="F974" s="9">
        <f>E973*G943</f>
        <v>2101.6263840000001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2433</v>
      </c>
      <c r="C975" s="9">
        <f t="shared" si="351"/>
        <v>3434.34</v>
      </c>
      <c r="D975" s="9">
        <f t="shared" si="352"/>
        <v>3639.6048000000005</v>
      </c>
      <c r="E975" s="9">
        <f t="shared" si="353"/>
        <v>3985.0437120000006</v>
      </c>
      <c r="F975" s="9">
        <f t="shared" ref="F975:F995" si="354">E974*G944</f>
        <v>4265.2561536000003</v>
      </c>
      <c r="G975" s="9">
        <f>F974*G944</f>
        <v>2143.6589116800001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1520</v>
      </c>
      <c r="C976" s="9">
        <f t="shared" si="351"/>
        <v>2457.33</v>
      </c>
      <c r="D976" s="9">
        <f t="shared" si="352"/>
        <v>3468.6834000000003</v>
      </c>
      <c r="E976" s="9">
        <f t="shared" si="353"/>
        <v>3676.0008480000006</v>
      </c>
      <c r="F976" s="9">
        <f t="shared" si="354"/>
        <v>4024.8941491200007</v>
      </c>
      <c r="G976" s="9">
        <f t="shared" ref="G976:G995" si="355">F975*G945</f>
        <v>4307.908715136</v>
      </c>
      <c r="H976" s="9">
        <f>G975*G945</f>
        <v>2165.0955007968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1176</v>
      </c>
      <c r="C977" s="9">
        <f t="shared" si="351"/>
        <v>1520</v>
      </c>
      <c r="D977" s="9">
        <f t="shared" si="352"/>
        <v>2457.33</v>
      </c>
      <c r="E977" s="9">
        <f t="shared" si="353"/>
        <v>3468.6834000000003</v>
      </c>
      <c r="F977" s="9">
        <f t="shared" si="354"/>
        <v>3676.0008480000006</v>
      </c>
      <c r="G977" s="9">
        <f t="shared" si="355"/>
        <v>4024.8941491200007</v>
      </c>
      <c r="H977" s="9">
        <f t="shared" ref="H977:H995" si="356">G976*G946</f>
        <v>4307.908715136</v>
      </c>
      <c r="I977" s="9">
        <f>H976*G946</f>
        <v>2165.0955007968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1128</v>
      </c>
      <c r="C978" s="9">
        <f t="shared" si="351"/>
        <v>1176</v>
      </c>
      <c r="D978" s="9">
        <f t="shared" si="352"/>
        <v>1520</v>
      </c>
      <c r="E978" s="9">
        <f t="shared" si="353"/>
        <v>2457.33</v>
      </c>
      <c r="F978" s="9">
        <f t="shared" si="354"/>
        <v>3468.6834000000003</v>
      </c>
      <c r="G978" s="9">
        <f t="shared" si="355"/>
        <v>3676.0008480000006</v>
      </c>
      <c r="H978" s="9">
        <f t="shared" si="356"/>
        <v>4024.8941491200007</v>
      </c>
      <c r="I978" s="9">
        <f t="shared" ref="I978:I995" si="357">H977*G947</f>
        <v>4307.908715136</v>
      </c>
      <c r="J978" s="9">
        <f>I977*G947</f>
        <v>2165.0955007968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1167</v>
      </c>
      <c r="C979" s="9">
        <f t="shared" si="351"/>
        <v>1128</v>
      </c>
      <c r="D979" s="9">
        <f t="shared" si="352"/>
        <v>1176</v>
      </c>
      <c r="E979" s="9">
        <f t="shared" si="353"/>
        <v>1520</v>
      </c>
      <c r="F979" s="9">
        <f t="shared" si="354"/>
        <v>2457.33</v>
      </c>
      <c r="G979" s="9">
        <f t="shared" si="355"/>
        <v>3468.6834000000003</v>
      </c>
      <c r="H979" s="9">
        <f t="shared" si="356"/>
        <v>3676.0008480000006</v>
      </c>
      <c r="I979" s="9">
        <f t="shared" si="357"/>
        <v>4024.8941491200007</v>
      </c>
      <c r="J979" s="9">
        <f t="shared" ref="J979:J995" si="358">I978*G948</f>
        <v>4307.908715136</v>
      </c>
      <c r="K979" s="9">
        <f>J978*G948</f>
        <v>2165.0955007968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1146</v>
      </c>
      <c r="C980" s="9">
        <f t="shared" si="351"/>
        <v>1167</v>
      </c>
      <c r="D980" s="9">
        <f t="shared" si="352"/>
        <v>1128</v>
      </c>
      <c r="E980" s="9">
        <f t="shared" si="353"/>
        <v>1176</v>
      </c>
      <c r="F980" s="9">
        <f t="shared" si="354"/>
        <v>1520</v>
      </c>
      <c r="G980" s="9">
        <f t="shared" si="355"/>
        <v>2457.33</v>
      </c>
      <c r="H980" s="9">
        <f t="shared" si="356"/>
        <v>3468.6834000000003</v>
      </c>
      <c r="I980" s="9">
        <f t="shared" si="357"/>
        <v>3676.0008480000006</v>
      </c>
      <c r="J980" s="9">
        <f t="shared" si="358"/>
        <v>4024.8941491200007</v>
      </c>
      <c r="K980" s="9">
        <f t="shared" ref="K980:K995" si="359">J979*G949</f>
        <v>4307.908715136</v>
      </c>
      <c r="L980" s="9">
        <f>K979*G949</f>
        <v>2165.0955007968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2886</v>
      </c>
      <c r="C981" s="9">
        <f t="shared" si="351"/>
        <v>1260.6000000000001</v>
      </c>
      <c r="D981" s="9">
        <f t="shared" si="352"/>
        <v>1283.7</v>
      </c>
      <c r="E981" s="9">
        <f t="shared" si="353"/>
        <v>1240.8000000000002</v>
      </c>
      <c r="F981" s="9">
        <f t="shared" si="354"/>
        <v>1293.6000000000001</v>
      </c>
      <c r="G981" s="9">
        <f t="shared" si="355"/>
        <v>1672.0000000000002</v>
      </c>
      <c r="H981" s="9">
        <f t="shared" si="356"/>
        <v>2703.0630000000001</v>
      </c>
      <c r="I981" s="9">
        <f t="shared" si="357"/>
        <v>3815.5517400000008</v>
      </c>
      <c r="J981" s="9">
        <f t="shared" si="358"/>
        <v>4043.6009328000009</v>
      </c>
      <c r="K981" s="9">
        <f t="shared" si="359"/>
        <v>4427.3835640320012</v>
      </c>
      <c r="L981" s="9">
        <f t="shared" ref="L981:L995" si="360">K980*G950</f>
        <v>4738.6995866496</v>
      </c>
      <c r="M981" s="9">
        <f>L980*G950</f>
        <v>2381.6050508764802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3682</v>
      </c>
      <c r="C982" s="9">
        <f t="shared" si="351"/>
        <v>2886</v>
      </c>
      <c r="D982" s="9">
        <f t="shared" si="352"/>
        <v>1260.6000000000001</v>
      </c>
      <c r="E982" s="9">
        <f t="shared" si="353"/>
        <v>1283.7</v>
      </c>
      <c r="F982" s="9">
        <f t="shared" si="354"/>
        <v>1240.8000000000002</v>
      </c>
      <c r="G982" s="9">
        <f t="shared" si="355"/>
        <v>1293.6000000000001</v>
      </c>
      <c r="H982" s="9">
        <f t="shared" si="356"/>
        <v>1672.0000000000002</v>
      </c>
      <c r="I982" s="9">
        <f t="shared" si="357"/>
        <v>2703.0630000000001</v>
      </c>
      <c r="J982" s="9">
        <f t="shared" si="358"/>
        <v>3815.5517400000008</v>
      </c>
      <c r="K982" s="9">
        <f t="shared" si="359"/>
        <v>4043.6009328000009</v>
      </c>
      <c r="L982" s="9">
        <f t="shared" si="360"/>
        <v>4427.3835640320012</v>
      </c>
      <c r="M982" s="9">
        <f t="shared" ref="M982:M995" si="361">L981*G951</f>
        <v>4738.6995866496</v>
      </c>
      <c r="N982" s="9">
        <f>M981*G951</f>
        <v>2381.6050508764802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3187</v>
      </c>
      <c r="C983" s="9">
        <f t="shared" si="351"/>
        <v>3645.18</v>
      </c>
      <c r="D983" s="9">
        <f t="shared" si="352"/>
        <v>2857.14</v>
      </c>
      <c r="E983" s="9">
        <f t="shared" si="353"/>
        <v>1247.9940000000001</v>
      </c>
      <c r="F983" s="9">
        <f t="shared" si="354"/>
        <v>1270.8630000000001</v>
      </c>
      <c r="G983" s="9">
        <f t="shared" si="355"/>
        <v>1228.3920000000003</v>
      </c>
      <c r="H983" s="9">
        <f t="shared" si="356"/>
        <v>1280.6640000000002</v>
      </c>
      <c r="I983" s="9">
        <f t="shared" si="357"/>
        <v>1655.2800000000002</v>
      </c>
      <c r="J983" s="9">
        <f t="shared" si="358"/>
        <v>2676.0323699999999</v>
      </c>
      <c r="K983" s="9">
        <f t="shared" si="359"/>
        <v>3777.3962226000008</v>
      </c>
      <c r="L983" s="9">
        <f t="shared" si="360"/>
        <v>4003.1649234720007</v>
      </c>
      <c r="M983" s="9">
        <f t="shared" si="361"/>
        <v>4383.1097283916815</v>
      </c>
      <c r="N983" s="9">
        <f t="shared" ref="N983:N995" si="362">M982*G952</f>
        <v>4691.3125907831036</v>
      </c>
      <c r="O983" s="9">
        <f>N982*G952</f>
        <v>2357.7890003677153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2432</v>
      </c>
      <c r="C984" s="9">
        <f t="shared" si="351"/>
        <v>3027.6499999999996</v>
      </c>
      <c r="D984" s="9">
        <f t="shared" si="352"/>
        <v>3462.9209999999998</v>
      </c>
      <c r="E984" s="9">
        <f t="shared" si="353"/>
        <v>2714.2829999999999</v>
      </c>
      <c r="F984" s="9">
        <f t="shared" si="354"/>
        <v>1185.5943</v>
      </c>
      <c r="G984" s="9">
        <f t="shared" si="355"/>
        <v>1207.3198500000001</v>
      </c>
      <c r="H984" s="9">
        <f t="shared" si="356"/>
        <v>1166.9724000000001</v>
      </c>
      <c r="I984" s="9">
        <f t="shared" si="357"/>
        <v>1216.6308000000001</v>
      </c>
      <c r="J984" s="9">
        <f t="shared" si="358"/>
        <v>1572.5160000000001</v>
      </c>
      <c r="K984" s="9">
        <f t="shared" si="359"/>
        <v>2542.2307514999998</v>
      </c>
      <c r="L984" s="9">
        <f t="shared" si="360"/>
        <v>3588.5264114700008</v>
      </c>
      <c r="M984" s="9">
        <f t="shared" si="361"/>
        <v>3803.0066772984005</v>
      </c>
      <c r="N984" s="9">
        <f t="shared" si="362"/>
        <v>4163.9542419720974</v>
      </c>
      <c r="O984" s="9">
        <f t="shared" ref="O984:O995" si="363">N983*G953</f>
        <v>4456.7469612439481</v>
      </c>
      <c r="P984" s="9">
        <f>O983*G953</f>
        <v>2239.8995503493293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1555</v>
      </c>
      <c r="C985" s="9">
        <f t="shared" si="351"/>
        <v>2079.36</v>
      </c>
      <c r="D985" s="9">
        <f t="shared" si="352"/>
        <v>2588.6407499999996</v>
      </c>
      <c r="E985" s="9">
        <f t="shared" si="353"/>
        <v>2960.7974549999999</v>
      </c>
      <c r="F985" s="9">
        <f t="shared" si="354"/>
        <v>2320.711965</v>
      </c>
      <c r="G985" s="9">
        <f t="shared" si="355"/>
        <v>1013.6831265</v>
      </c>
      <c r="H985" s="9">
        <f t="shared" si="356"/>
        <v>1032.2584717500001</v>
      </c>
      <c r="I985" s="9">
        <f t="shared" si="357"/>
        <v>997.76140200000009</v>
      </c>
      <c r="J985" s="9">
        <f t="shared" si="358"/>
        <v>1040.2193340000001</v>
      </c>
      <c r="K985" s="9">
        <f t="shared" si="359"/>
        <v>1344.50118</v>
      </c>
      <c r="L985" s="9">
        <f t="shared" si="360"/>
        <v>2173.6072925324997</v>
      </c>
      <c r="M985" s="9">
        <f t="shared" si="361"/>
        <v>3068.1900818068507</v>
      </c>
      <c r="N985" s="9">
        <f t="shared" si="362"/>
        <v>3251.5707090901324</v>
      </c>
      <c r="O985" s="9">
        <f t="shared" si="363"/>
        <v>3560.1808768861433</v>
      </c>
      <c r="P985" s="9">
        <f t="shared" ref="P985:P995" si="364">O984*G954</f>
        <v>3810.5186518635755</v>
      </c>
      <c r="Q985" s="9">
        <f>P984*G954</f>
        <v>1915.1141155486764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1243</v>
      </c>
      <c r="C986" s="9">
        <f t="shared" si="351"/>
        <v>1196.5725</v>
      </c>
      <c r="D986" s="9">
        <f t="shared" si="352"/>
        <v>1600.0675200000001</v>
      </c>
      <c r="E986" s="9">
        <f t="shared" si="353"/>
        <v>1991.9590571249996</v>
      </c>
      <c r="F986" s="9">
        <f t="shared" si="354"/>
        <v>2278.3336416224997</v>
      </c>
      <c r="G986" s="9">
        <f t="shared" si="355"/>
        <v>1785.7878570674998</v>
      </c>
      <c r="H986" s="9">
        <f t="shared" si="356"/>
        <v>780.02916584174989</v>
      </c>
      <c r="I986" s="9">
        <f t="shared" si="357"/>
        <v>794.32289401162507</v>
      </c>
      <c r="J986" s="9">
        <f t="shared" si="358"/>
        <v>767.77739883900006</v>
      </c>
      <c r="K986" s="9">
        <f t="shared" si="359"/>
        <v>800.4487775130001</v>
      </c>
      <c r="L986" s="9">
        <f t="shared" si="360"/>
        <v>1034.5936580099999</v>
      </c>
      <c r="M986" s="9">
        <f t="shared" si="361"/>
        <v>1672.5908116037585</v>
      </c>
      <c r="N986" s="9">
        <f t="shared" si="362"/>
        <v>2360.9722679503716</v>
      </c>
      <c r="O986" s="9">
        <f t="shared" si="363"/>
        <v>2502.0836606448565</v>
      </c>
      <c r="P986" s="9">
        <f t="shared" si="364"/>
        <v>2739.5591847638871</v>
      </c>
      <c r="Q986" s="9">
        <f t="shared" ref="Q986:Q995" si="365">P985*G955</f>
        <v>2932.1941026090212</v>
      </c>
      <c r="R986" s="9">
        <f>Q985*G955</f>
        <v>1473.6803119147064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820</v>
      </c>
      <c r="C987" s="9">
        <f t="shared" si="351"/>
        <v>860.83965000000001</v>
      </c>
      <c r="D987" s="9">
        <f t="shared" si="352"/>
        <v>828.68628487499996</v>
      </c>
      <c r="E987" s="9">
        <f t="shared" si="353"/>
        <v>1108.126760976</v>
      </c>
      <c r="F987" s="9">
        <f t="shared" si="354"/>
        <v>1379.5312450119184</v>
      </c>
      <c r="G987" s="9">
        <f t="shared" si="355"/>
        <v>1577.8599635056621</v>
      </c>
      <c r="H987" s="9">
        <f t="shared" si="356"/>
        <v>1236.7473804120971</v>
      </c>
      <c r="I987" s="9">
        <f t="shared" si="357"/>
        <v>540.20919880370388</v>
      </c>
      <c r="J987" s="9">
        <f t="shared" si="358"/>
        <v>550.10832024775095</v>
      </c>
      <c r="K987" s="9">
        <f t="shared" si="359"/>
        <v>531.72423756594947</v>
      </c>
      <c r="L987" s="9">
        <f t="shared" si="360"/>
        <v>554.35080086662822</v>
      </c>
      <c r="M987" s="9">
        <f t="shared" si="361"/>
        <v>716.50783785482542</v>
      </c>
      <c r="N987" s="9">
        <f t="shared" si="362"/>
        <v>1158.3527665761831</v>
      </c>
      <c r="O987" s="9">
        <f t="shared" si="363"/>
        <v>1635.0913441690298</v>
      </c>
      <c r="P987" s="9">
        <f t="shared" si="364"/>
        <v>1732.8180391795954</v>
      </c>
      <c r="Q987" s="9">
        <f t="shared" si="365"/>
        <v>1897.28171340823</v>
      </c>
      <c r="R987" s="9">
        <f t="shared" ref="R987:R995" si="366">Q986*G956</f>
        <v>2030.6910257618777</v>
      </c>
      <c r="S987" s="9">
        <f>R986*G956</f>
        <v>1020.59730001653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647</v>
      </c>
      <c r="C988" s="9">
        <f t="shared" si="351"/>
        <v>511.10190000000006</v>
      </c>
      <c r="D988" s="9">
        <f t="shared" si="352"/>
        <v>536.55704964674999</v>
      </c>
      <c r="E988" s="9">
        <f t="shared" si="353"/>
        <v>516.51601793116311</v>
      </c>
      <c r="F988" s="9">
        <f t="shared" si="354"/>
        <v>690.68986948253598</v>
      </c>
      <c r="G988" s="9">
        <f t="shared" si="355"/>
        <v>859.85492735970377</v>
      </c>
      <c r="H988" s="9">
        <f t="shared" si="356"/>
        <v>983.47222595326173</v>
      </c>
      <c r="I988" s="9">
        <f t="shared" si="357"/>
        <v>770.85845847395808</v>
      </c>
      <c r="J988" s="9">
        <f t="shared" si="358"/>
        <v>336.70969256835463</v>
      </c>
      <c r="K988" s="9">
        <f t="shared" si="359"/>
        <v>342.87976546882197</v>
      </c>
      <c r="L988" s="9">
        <f t="shared" si="360"/>
        <v>331.42105865366847</v>
      </c>
      <c r="M988" s="9">
        <f t="shared" si="361"/>
        <v>345.52408242616508</v>
      </c>
      <c r="N988" s="9">
        <f t="shared" si="362"/>
        <v>446.59575279572346</v>
      </c>
      <c r="O988" s="9">
        <f t="shared" si="363"/>
        <v>721.99548764310202</v>
      </c>
      <c r="P988" s="9">
        <f t="shared" si="364"/>
        <v>1019.1442593638354</v>
      </c>
      <c r="Q988" s="9">
        <f t="shared" si="365"/>
        <v>1080.056819730446</v>
      </c>
      <c r="R988" s="9">
        <f t="shared" si="366"/>
        <v>1182.5662055587827</v>
      </c>
      <c r="S988" s="9">
        <f t="shared" ref="S988:S995" si="367">R987*G957</f>
        <v>1265.7195629022497</v>
      </c>
      <c r="T988" s="11">
        <f>S987*G957</f>
        <v>636.13319411380314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568</v>
      </c>
      <c r="C989" s="9">
        <f t="shared" si="351"/>
        <v>362.94467850000001</v>
      </c>
      <c r="D989" s="9">
        <f t="shared" si="352"/>
        <v>286.71053288445006</v>
      </c>
      <c r="E989" s="9">
        <f t="shared" si="353"/>
        <v>300.98999363361395</v>
      </c>
      <c r="F989" s="9">
        <f t="shared" si="354"/>
        <v>289.74766625676386</v>
      </c>
      <c r="G989" s="9">
        <f t="shared" si="355"/>
        <v>387.45318797920555</v>
      </c>
      <c r="H989" s="9">
        <f t="shared" si="356"/>
        <v>482.3489492537999</v>
      </c>
      <c r="I989" s="9">
        <f t="shared" si="357"/>
        <v>551.69398896798441</v>
      </c>
      <c r="J989" s="9">
        <f t="shared" si="358"/>
        <v>432.42500058707316</v>
      </c>
      <c r="K989" s="9">
        <f t="shared" si="359"/>
        <v>188.88252104645335</v>
      </c>
      <c r="L989" s="9">
        <f t="shared" si="360"/>
        <v>192.34371907610046</v>
      </c>
      <c r="M989" s="9">
        <f t="shared" si="361"/>
        <v>185.91577987818445</v>
      </c>
      <c r="N989" s="9">
        <f t="shared" si="362"/>
        <v>193.82708966023492</v>
      </c>
      <c r="O989" s="9">
        <f t="shared" si="363"/>
        <v>250.52480976492942</v>
      </c>
      <c r="P989" s="9">
        <f t="shared" si="364"/>
        <v>405.01455972345656</v>
      </c>
      <c r="Q989" s="9">
        <f t="shared" si="365"/>
        <v>571.7047690261636</v>
      </c>
      <c r="R989" s="9">
        <f t="shared" si="366"/>
        <v>605.87461390849955</v>
      </c>
      <c r="S989" s="9">
        <f t="shared" si="367"/>
        <v>663.37884278438537</v>
      </c>
      <c r="T989" s="11">
        <f t="shared" ref="T989:T995" si="368">S988*G958</f>
        <v>710.02500746324199</v>
      </c>
      <c r="U989" s="11">
        <f>T988*G958</f>
        <v>356.84877530264663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159</v>
      </c>
      <c r="C990" s="9">
        <f t="shared" si="351"/>
        <v>286.76556360000001</v>
      </c>
      <c r="D990" s="9">
        <f t="shared" si="352"/>
        <v>183.23949874238258</v>
      </c>
      <c r="E990" s="9">
        <f t="shared" si="353"/>
        <v>144.75124569131276</v>
      </c>
      <c r="F990" s="9">
        <f t="shared" si="354"/>
        <v>151.96050204630936</v>
      </c>
      <c r="G990" s="9">
        <f t="shared" si="355"/>
        <v>146.28460002800279</v>
      </c>
      <c r="H990" s="9">
        <f t="shared" si="356"/>
        <v>195.61308418921413</v>
      </c>
      <c r="I990" s="9">
        <f t="shared" si="357"/>
        <v>243.52300754336923</v>
      </c>
      <c r="J990" s="9">
        <f t="shared" si="358"/>
        <v>278.53316493157786</v>
      </c>
      <c r="K990" s="9">
        <f t="shared" si="359"/>
        <v>218.31795600014499</v>
      </c>
      <c r="L990" s="9">
        <f t="shared" si="360"/>
        <v>95.360920074075807</v>
      </c>
      <c r="M990" s="9">
        <f t="shared" si="361"/>
        <v>97.108371489045808</v>
      </c>
      <c r="N990" s="9">
        <f t="shared" si="362"/>
        <v>93.863104575530116</v>
      </c>
      <c r="O990" s="9">
        <f t="shared" si="363"/>
        <v>97.857279238318654</v>
      </c>
      <c r="P990" s="9">
        <f t="shared" si="364"/>
        <v>126.48219765496965</v>
      </c>
      <c r="Q990" s="9">
        <f t="shared" si="365"/>
        <v>204.4792755022938</v>
      </c>
      <c r="R990" s="9">
        <f t="shared" si="366"/>
        <v>288.63598644823173</v>
      </c>
      <c r="S990" s="9">
        <f t="shared" si="367"/>
        <v>305.88728015563953</v>
      </c>
      <c r="T990" s="11">
        <f t="shared" si="368"/>
        <v>334.9193798087677</v>
      </c>
      <c r="U990" s="11">
        <f t="shared" ref="U990:U995" si="369">T989*G959</f>
        <v>358.46957999170911</v>
      </c>
      <c r="V990" s="11">
        <f t="shared" ref="V990:V995" si="370">U989*G959</f>
        <v>180.16186649583312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159</v>
      </c>
      <c r="C991" s="9">
        <f t="shared" si="351"/>
        <v>72.246746744999996</v>
      </c>
      <c r="D991" s="9">
        <f t="shared" si="352"/>
        <v>130.30112609180119</v>
      </c>
      <c r="E991" s="9">
        <f t="shared" si="353"/>
        <v>83.260739995733715</v>
      </c>
      <c r="F991" s="9">
        <f t="shared" si="354"/>
        <v>65.772368481028593</v>
      </c>
      <c r="G991" s="9">
        <f t="shared" si="355"/>
        <v>69.048125198633755</v>
      </c>
      <c r="H991" s="9">
        <f t="shared" si="356"/>
        <v>66.469097175576962</v>
      </c>
      <c r="I991" s="9">
        <f t="shared" si="357"/>
        <v>88.88307517878313</v>
      </c>
      <c r="J991" s="9">
        <f t="shared" si="358"/>
        <v>110.65248460733662</v>
      </c>
      <c r="K991" s="9">
        <f t="shared" si="359"/>
        <v>126.56047186726428</v>
      </c>
      <c r="L991" s="9">
        <f t="shared" si="360"/>
        <v>99.199761490745459</v>
      </c>
      <c r="M991" s="9">
        <f t="shared" si="361"/>
        <v>43.33029082994932</v>
      </c>
      <c r="N991" s="9">
        <f t="shared" si="362"/>
        <v>44.124301394896044</v>
      </c>
      <c r="O991" s="9">
        <f t="shared" si="363"/>
        <v>42.649710345709281</v>
      </c>
      <c r="P991" s="9">
        <f t="shared" si="364"/>
        <v>44.464591637016063</v>
      </c>
      <c r="Q991" s="9">
        <f t="shared" si="365"/>
        <v>57.471240891381292</v>
      </c>
      <c r="R991" s="9">
        <f t="shared" si="366"/>
        <v>92.911713407643418</v>
      </c>
      <c r="S991" s="9">
        <f t="shared" si="367"/>
        <v>131.15101266929969</v>
      </c>
      <c r="T991" s="11">
        <f t="shared" si="368"/>
        <v>138.9896909554802</v>
      </c>
      <c r="U991" s="11">
        <f t="shared" si="369"/>
        <v>152.18135605683338</v>
      </c>
      <c r="V991" s="11">
        <f t="shared" si="370"/>
        <v>162.88214441161966</v>
      </c>
      <c r="W991" s="11">
        <f>V990*G960</f>
        <v>81.862319131012299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159</v>
      </c>
      <c r="C992" s="9">
        <f t="shared" si="351"/>
        <v>65.022072070500002</v>
      </c>
      <c r="D992" s="9">
        <f t="shared" si="352"/>
        <v>29.544862727751894</v>
      </c>
      <c r="E992" s="9">
        <f t="shared" si="353"/>
        <v>53.285844098166073</v>
      </c>
      <c r="F992" s="9">
        <f t="shared" si="354"/>
        <v>34.048967526073959</v>
      </c>
      <c r="G992" s="9">
        <f t="shared" si="355"/>
        <v>26.897205557364302</v>
      </c>
      <c r="H992" s="9">
        <f t="shared" si="356"/>
        <v>28.236806119487241</v>
      </c>
      <c r="I992" s="9">
        <f t="shared" si="357"/>
        <v>27.182128471770021</v>
      </c>
      <c r="J992" s="9">
        <f t="shared" si="358"/>
        <v>36.348186919009478</v>
      </c>
      <c r="K992" s="9">
        <f t="shared" si="359"/>
        <v>45.250653012063736</v>
      </c>
      <c r="L992" s="9">
        <f t="shared" si="360"/>
        <v>51.75612655993551</v>
      </c>
      <c r="M992" s="9">
        <f t="shared" si="361"/>
        <v>40.56713233350731</v>
      </c>
      <c r="N992" s="9">
        <f t="shared" si="362"/>
        <v>17.719655931954026</v>
      </c>
      <c r="O992" s="9">
        <f t="shared" si="363"/>
        <v>18.04436166892701</v>
      </c>
      <c r="P992" s="9">
        <f t="shared" si="364"/>
        <v>17.44133672883433</v>
      </c>
      <c r="Q992" s="9">
        <f t="shared" si="365"/>
        <v>18.183521270486857</v>
      </c>
      <c r="R992" s="9">
        <f t="shared" si="366"/>
        <v>23.502510485663279</v>
      </c>
      <c r="S992" s="9">
        <f t="shared" si="367"/>
        <v>37.995673744562467</v>
      </c>
      <c r="T992" s="11">
        <f t="shared" si="368"/>
        <v>53.633399986806687</v>
      </c>
      <c r="U992" s="11">
        <f t="shared" si="369"/>
        <v>56.838979260149408</v>
      </c>
      <c r="V992" s="11">
        <f t="shared" si="370"/>
        <v>62.233629568011587</v>
      </c>
      <c r="W992" s="11">
        <f>V991*G961</f>
        <v>66.609651150502657</v>
      </c>
      <c r="X992" s="11">
        <f>W991*G961</f>
        <v>33.477091914433664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159</v>
      </c>
      <c r="C993" s="9">
        <f t="shared" si="351"/>
        <v>58.519864863450003</v>
      </c>
      <c r="D993" s="9">
        <f t="shared" si="352"/>
        <v>23.931338809479037</v>
      </c>
      <c r="E993" s="9">
        <f t="shared" si="353"/>
        <v>10.873970907152339</v>
      </c>
      <c r="F993" s="9">
        <f t="shared" si="354"/>
        <v>19.611826388424802</v>
      </c>
      <c r="G993" s="9">
        <f t="shared" si="355"/>
        <v>12.531704266451859</v>
      </c>
      <c r="H993" s="9">
        <f t="shared" si="356"/>
        <v>9.8995021032792163</v>
      </c>
      <c r="I993" s="9">
        <f t="shared" si="357"/>
        <v>10.392541372879444</v>
      </c>
      <c r="J993" s="9">
        <f t="shared" si="358"/>
        <v>10.004367829364266</v>
      </c>
      <c r="K993" s="9">
        <f t="shared" si="359"/>
        <v>13.377930732904755</v>
      </c>
      <c r="L993" s="9">
        <f t="shared" si="360"/>
        <v>16.654478611627905</v>
      </c>
      <c r="M993" s="9">
        <f t="shared" si="361"/>
        <v>19.048814667566301</v>
      </c>
      <c r="N993" s="9">
        <f t="shared" si="362"/>
        <v>14.930711333676358</v>
      </c>
      <c r="O993" s="9">
        <f t="shared" si="363"/>
        <v>6.521709877765911</v>
      </c>
      <c r="P993" s="9">
        <f t="shared" si="364"/>
        <v>6.6412176503951308</v>
      </c>
      <c r="Q993" s="9">
        <f t="shared" si="365"/>
        <v>6.4192746440837238</v>
      </c>
      <c r="R993" s="9">
        <f t="shared" si="366"/>
        <v>6.692435267236224</v>
      </c>
      <c r="S993" s="9">
        <f t="shared" si="367"/>
        <v>8.6500863998291315</v>
      </c>
      <c r="T993" s="11">
        <f t="shared" si="368"/>
        <v>13.98428737690271</v>
      </c>
      <c r="U993" s="11">
        <f t="shared" si="369"/>
        <v>19.739744147140179</v>
      </c>
      <c r="V993" s="11">
        <f t="shared" si="370"/>
        <v>20.919555882266547</v>
      </c>
      <c r="W993" s="11">
        <f>V992*G962</f>
        <v>22.905054039509714</v>
      </c>
      <c r="X993" s="11">
        <f>W992*G962</f>
        <v>24.515646439804797</v>
      </c>
      <c r="Y993" s="11">
        <f>X992*G962</f>
        <v>12.321225753798446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159</v>
      </c>
      <c r="C994" s="9">
        <f t="shared" si="351"/>
        <v>52.667878377105005</v>
      </c>
      <c r="D994" s="9">
        <f t="shared" si="352"/>
        <v>19.384384435678022</v>
      </c>
      <c r="E994" s="9">
        <f t="shared" si="353"/>
        <v>7.9271247913140561</v>
      </c>
      <c r="F994" s="9">
        <f t="shared" si="354"/>
        <v>3.6019432529187272</v>
      </c>
      <c r="G994" s="9">
        <f t="shared" si="355"/>
        <v>6.4963099809965792</v>
      </c>
      <c r="H994" s="9">
        <f t="shared" si="356"/>
        <v>4.151058340649902</v>
      </c>
      <c r="I994" s="9">
        <f t="shared" si="357"/>
        <v>3.2791558035811637</v>
      </c>
      <c r="J994" s="9">
        <f t="shared" si="358"/>
        <v>3.4424723588418016</v>
      </c>
      <c r="K994" s="9">
        <f t="shared" si="359"/>
        <v>3.313892000482888</v>
      </c>
      <c r="L994" s="9">
        <f t="shared" si="360"/>
        <v>4.4313662187293259</v>
      </c>
      <c r="M994" s="9">
        <f t="shared" si="361"/>
        <v>5.5167047418321706</v>
      </c>
      <c r="N994" s="9">
        <f t="shared" si="362"/>
        <v>6.3098154348389679</v>
      </c>
      <c r="O994" s="9">
        <f t="shared" si="363"/>
        <v>4.9457162805391803</v>
      </c>
      <c r="P994" s="9">
        <f t="shared" si="364"/>
        <v>2.1602806456159711</v>
      </c>
      <c r="Q994" s="9">
        <f t="shared" si="365"/>
        <v>2.1998669401691435</v>
      </c>
      <c r="R994" s="9">
        <f t="shared" si="366"/>
        <v>2.1263495359989659</v>
      </c>
      <c r="S994" s="9">
        <f t="shared" si="367"/>
        <v>2.2168324949776457</v>
      </c>
      <c r="T994" s="11">
        <f t="shared" si="368"/>
        <v>2.8652937009915145</v>
      </c>
      <c r="U994" s="11">
        <f t="shared" si="369"/>
        <v>4.6322185330641306</v>
      </c>
      <c r="V994" s="11">
        <f t="shared" si="370"/>
        <v>6.5386820373380461</v>
      </c>
      <c r="W994" s="11">
        <f>V993*G963</f>
        <v>6.9294882069828061</v>
      </c>
      <c r="X994" s="11">
        <f>W993*G963</f>
        <v>7.5871735872573298</v>
      </c>
      <c r="Y994" s="11">
        <f>X993*G963</f>
        <v>8.1206734907405433</v>
      </c>
      <c r="Z994" s="11">
        <f>Y993*G963</f>
        <v>4.0813384871566702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159</v>
      </c>
      <c r="C995" s="9">
        <f t="shared" si="351"/>
        <v>47.401090539394502</v>
      </c>
      <c r="D995" s="9">
        <f t="shared" si="352"/>
        <v>15.701351392899198</v>
      </c>
      <c r="E995" s="9">
        <f t="shared" si="353"/>
        <v>5.778873972867947</v>
      </c>
      <c r="F995" s="9">
        <f t="shared" si="354"/>
        <v>2.3632349682399769</v>
      </c>
      <c r="G995" s="9">
        <f t="shared" si="355"/>
        <v>1.0738115613167405</v>
      </c>
      <c r="H995" s="9">
        <f t="shared" si="356"/>
        <v>1.9366803621458557</v>
      </c>
      <c r="I995" s="9">
        <f t="shared" si="357"/>
        <v>1.2375137876695266</v>
      </c>
      <c r="J995" s="9">
        <f t="shared" si="358"/>
        <v>0.97758214552409861</v>
      </c>
      <c r="K995" s="9">
        <f t="shared" si="359"/>
        <v>1.0262700878039195</v>
      </c>
      <c r="L995" s="9">
        <f t="shared" si="360"/>
        <v>0.98793770284694682</v>
      </c>
      <c r="M995" s="9">
        <f t="shared" si="361"/>
        <v>1.3210791908629123</v>
      </c>
      <c r="N995" s="9">
        <f t="shared" si="362"/>
        <v>1.6446403833125391</v>
      </c>
      <c r="O995" s="9">
        <f t="shared" si="363"/>
        <v>1.8810825956834643</v>
      </c>
      <c r="P995" s="9">
        <f t="shared" si="364"/>
        <v>1.4744172653836172</v>
      </c>
      <c r="Q995" s="9">
        <f t="shared" si="365"/>
        <v>0.64402300926631606</v>
      </c>
      <c r="R995" s="9">
        <f t="shared" si="366"/>
        <v>0.65582447802250521</v>
      </c>
      <c r="S995" s="9">
        <f t="shared" si="367"/>
        <v>0.63390746461815395</v>
      </c>
      <c r="T995" s="11">
        <f t="shared" si="368"/>
        <v>0.6608822503465861</v>
      </c>
      <c r="U995" s="11">
        <f t="shared" si="369"/>
        <v>0.85420154806701598</v>
      </c>
      <c r="V995" s="11">
        <f t="shared" si="370"/>
        <v>1.3809572961260004</v>
      </c>
      <c r="W995" s="11">
        <f>V994*G964</f>
        <v>1.9493123223910267</v>
      </c>
      <c r="X995" s="11">
        <f>W994*G964</f>
        <v>2.065819483590305</v>
      </c>
      <c r="Y995" s="11">
        <f>X994*G964</f>
        <v>2.2618886927527502</v>
      </c>
      <c r="Z995" s="11">
        <f>Y994*G964</f>
        <v>2.4209357193424736</v>
      </c>
      <c r="AA995" s="11">
        <f>Z994*G964</f>
        <v>1.216728900324709</v>
      </c>
      <c r="AB995" s="10">
        <v>0</v>
      </c>
    </row>
    <row r="996" spans="1:28" x14ac:dyDescent="0.35">
      <c r="A996" s="8" t="s">
        <v>30</v>
      </c>
      <c r="B996" s="12">
        <f t="shared" ref="B996:AA996" si="371">SUM(B970:B995)</f>
        <v>42115</v>
      </c>
      <c r="C996" s="12">
        <f t="shared" si="371"/>
        <v>40162.621944695449</v>
      </c>
      <c r="D996" s="12">
        <f t="shared" si="371"/>
        <v>38330.851499606186</v>
      </c>
      <c r="E996" s="12">
        <f t="shared" si="371"/>
        <v>36156.520324122328</v>
      </c>
      <c r="F996" s="12">
        <f t="shared" si="371"/>
        <v>33741.021464756719</v>
      </c>
      <c r="G996" s="12">
        <f t="shared" si="371"/>
        <v>31366.758692940843</v>
      </c>
      <c r="H996" s="12">
        <f t="shared" si="371"/>
        <v>29286.444434554058</v>
      </c>
      <c r="I996" s="12">
        <f t="shared" si="371"/>
        <v>27593.768117468124</v>
      </c>
      <c r="J996" s="12">
        <f t="shared" si="371"/>
        <v>26172.797412886641</v>
      </c>
      <c r="K996" s="12">
        <f t="shared" si="371"/>
        <v>24879.89934215969</v>
      </c>
      <c r="L996" s="12">
        <f t="shared" si="371"/>
        <v>23477.577106217261</v>
      </c>
      <c r="M996" s="12">
        <f t="shared" si="371"/>
        <v>21502.042030038709</v>
      </c>
      <c r="N996" s="12">
        <f t="shared" si="371"/>
        <v>18826.782698758529</v>
      </c>
      <c r="O996" s="12">
        <f t="shared" si="371"/>
        <v>15656.31200072667</v>
      </c>
      <c r="P996" s="12">
        <f t="shared" si="371"/>
        <v>12145.618286825893</v>
      </c>
      <c r="Q996" s="12">
        <f t="shared" si="371"/>
        <v>8685.7487225802197</v>
      </c>
      <c r="R996" s="12">
        <f t="shared" si="371"/>
        <v>5707.3369767666618</v>
      </c>
      <c r="S996" s="12">
        <f t="shared" si="371"/>
        <v>3436.230498632091</v>
      </c>
      <c r="T996" s="12">
        <f t="shared" si="371"/>
        <v>1891.2111356563403</v>
      </c>
      <c r="U996" s="12">
        <f t="shared" si="371"/>
        <v>949.56485483960989</v>
      </c>
      <c r="V996" s="12">
        <f t="shared" si="371"/>
        <v>434.11683569119492</v>
      </c>
      <c r="W996" s="12">
        <f t="shared" si="371"/>
        <v>180.25582485039848</v>
      </c>
      <c r="X996" s="12">
        <f t="shared" si="371"/>
        <v>67.645731425086097</v>
      </c>
      <c r="Y996" s="12">
        <f t="shared" si="371"/>
        <v>22.703787937291736</v>
      </c>
      <c r="Z996" s="12">
        <f t="shared" si="371"/>
        <v>6.5022742064991439</v>
      </c>
      <c r="AA996" s="12">
        <f t="shared" si="371"/>
        <v>1.216728900324709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J997" si="372">1-($B996-C996)/$B996</f>
        <v>0.95364174153378722</v>
      </c>
      <c r="D997" s="13">
        <f t="shared" si="372"/>
        <v>0.91014725156372278</v>
      </c>
      <c r="E997" s="13">
        <f t="shared" si="372"/>
        <v>0.85851882521957323</v>
      </c>
      <c r="F997" s="13">
        <f t="shared" si="372"/>
        <v>0.80116399061514232</v>
      </c>
      <c r="G997" s="13">
        <f t="shared" si="372"/>
        <v>0.74478828666605357</v>
      </c>
      <c r="H997" s="13">
        <f t="shared" si="372"/>
        <v>0.69539224586380288</v>
      </c>
      <c r="I997" s="13">
        <f t="shared" si="372"/>
        <v>0.65520047767940459</v>
      </c>
      <c r="J997" s="13">
        <f t="shared" si="372"/>
        <v>0.62146022587882332</v>
      </c>
      <c r="K997" s="13">
        <f t="shared" ref="K997:AA997" si="373">1-($B996-K996)/$B996</f>
        <v>0.59076099589599163</v>
      </c>
      <c r="L997" s="13">
        <f t="shared" si="373"/>
        <v>0.55746354282838095</v>
      </c>
      <c r="M997" s="13">
        <f t="shared" si="373"/>
        <v>0.51055543226970701</v>
      </c>
      <c r="N997" s="13">
        <f t="shared" si="373"/>
        <v>0.44703271278068457</v>
      </c>
      <c r="O997" s="13">
        <f t="shared" si="373"/>
        <v>0.37175144249618119</v>
      </c>
      <c r="P997" s="13">
        <f t="shared" si="373"/>
        <v>0.28839174372137932</v>
      </c>
      <c r="Q997" s="13">
        <f t="shared" si="373"/>
        <v>0.20623883942966204</v>
      </c>
      <c r="R997" s="13">
        <f t="shared" si="373"/>
        <v>0.13551791468043828</v>
      </c>
      <c r="S997" s="13">
        <f t="shared" si="373"/>
        <v>8.1591606283558993E-2</v>
      </c>
      <c r="T997" s="13">
        <f t="shared" si="373"/>
        <v>4.4905879987091057E-2</v>
      </c>
      <c r="U997" s="13">
        <f t="shared" si="373"/>
        <v>2.2546951319948105E-2</v>
      </c>
      <c r="V997" s="13">
        <f t="shared" si="373"/>
        <v>1.0307891147837922E-2</v>
      </c>
      <c r="W997" s="13">
        <f t="shared" si="373"/>
        <v>4.2800860702931764E-3</v>
      </c>
      <c r="X997" s="13">
        <f t="shared" si="373"/>
        <v>1.6062146842000802E-3</v>
      </c>
      <c r="Y997" s="13">
        <f t="shared" si="373"/>
        <v>5.3909029887910798E-4</v>
      </c>
      <c r="Z997" s="13">
        <f t="shared" si="373"/>
        <v>1.5439330895161696E-4</v>
      </c>
      <c r="AA997" s="13">
        <f t="shared" si="373"/>
        <v>2.8890630424438513E-5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11923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74">Q3</f>
        <v>342</v>
      </c>
      <c r="F1005" s="3">
        <v>0</v>
      </c>
      <c r="G1005" s="6">
        <f t="shared" ref="G1005:G1030" si="375">G96</f>
        <v>1</v>
      </c>
    </row>
    <row r="1006" spans="1:28" x14ac:dyDescent="0.35">
      <c r="A1006" s="3">
        <v>2000</v>
      </c>
      <c r="B1006" s="3">
        <f t="shared" si="374"/>
        <v>190</v>
      </c>
      <c r="F1006" s="3">
        <v>1</v>
      </c>
      <c r="G1006" s="6">
        <f t="shared" si="375"/>
        <v>1.0900000000000001</v>
      </c>
    </row>
    <row r="1007" spans="1:28" x14ac:dyDescent="0.35">
      <c r="A1007" s="3">
        <v>2001</v>
      </c>
      <c r="B1007" s="3">
        <f t="shared" si="374"/>
        <v>213</v>
      </c>
      <c r="F1007" s="3">
        <v>2</v>
      </c>
      <c r="G1007" s="6">
        <f t="shared" si="375"/>
        <v>1.06</v>
      </c>
    </row>
    <row r="1008" spans="1:28" x14ac:dyDescent="0.35">
      <c r="A1008" s="3">
        <v>2002</v>
      </c>
      <c r="B1008" s="3">
        <f t="shared" si="374"/>
        <v>274</v>
      </c>
      <c r="F1008" s="3">
        <v>3</v>
      </c>
      <c r="G1008" s="6">
        <f t="shared" si="375"/>
        <v>1.04</v>
      </c>
    </row>
    <row r="1009" spans="1:7" x14ac:dyDescent="0.35">
      <c r="A1009" s="3">
        <v>2003</v>
      </c>
      <c r="B1009" s="3">
        <f t="shared" si="374"/>
        <v>395</v>
      </c>
      <c r="F1009" s="3">
        <v>4</v>
      </c>
      <c r="G1009" s="6">
        <f t="shared" si="375"/>
        <v>1.02</v>
      </c>
    </row>
    <row r="1010" spans="1:7" x14ac:dyDescent="0.35">
      <c r="A1010" s="3">
        <v>2004</v>
      </c>
      <c r="B1010" s="3">
        <f t="shared" si="374"/>
        <v>468</v>
      </c>
      <c r="F1010" s="3">
        <v>5</v>
      </c>
      <c r="G1010" s="6">
        <f t="shared" si="375"/>
        <v>1.01</v>
      </c>
    </row>
    <row r="1011" spans="1:7" x14ac:dyDescent="0.35">
      <c r="A1011" s="3">
        <v>2005</v>
      </c>
      <c r="B1011" s="3">
        <f t="shared" si="374"/>
        <v>818</v>
      </c>
      <c r="F1011" s="3">
        <v>6</v>
      </c>
      <c r="G1011" s="6">
        <f t="shared" si="375"/>
        <v>1</v>
      </c>
    </row>
    <row r="1012" spans="1:7" x14ac:dyDescent="0.35">
      <c r="A1012" s="3">
        <v>2006</v>
      </c>
      <c r="B1012" s="3">
        <f t="shared" si="374"/>
        <v>1045</v>
      </c>
      <c r="F1012" s="3">
        <v>7</v>
      </c>
      <c r="G1012" s="6">
        <f t="shared" si="375"/>
        <v>1</v>
      </c>
    </row>
    <row r="1013" spans="1:7" x14ac:dyDescent="0.35">
      <c r="A1013" s="3">
        <v>2007</v>
      </c>
      <c r="B1013" s="3">
        <f t="shared" si="374"/>
        <v>1079</v>
      </c>
      <c r="F1013" s="3">
        <v>8</v>
      </c>
      <c r="G1013" s="6">
        <f t="shared" si="375"/>
        <v>1</v>
      </c>
    </row>
    <row r="1014" spans="1:7" x14ac:dyDescent="0.35">
      <c r="A1014" s="3">
        <v>2008</v>
      </c>
      <c r="B1014" s="3">
        <f t="shared" si="374"/>
        <v>863</v>
      </c>
      <c r="F1014" s="3">
        <v>9</v>
      </c>
      <c r="G1014" s="6">
        <f t="shared" si="375"/>
        <v>1</v>
      </c>
    </row>
    <row r="1015" spans="1:7" x14ac:dyDescent="0.35">
      <c r="A1015" s="3">
        <v>2009</v>
      </c>
      <c r="B1015" s="3">
        <f t="shared" si="374"/>
        <v>385</v>
      </c>
      <c r="F1015" s="3">
        <v>10</v>
      </c>
      <c r="G1015" s="6">
        <f t="shared" si="375"/>
        <v>1.1000000000000001</v>
      </c>
    </row>
    <row r="1016" spans="1:7" x14ac:dyDescent="0.35">
      <c r="A1016" s="3">
        <v>2010</v>
      </c>
      <c r="B1016" s="3">
        <f t="shared" si="374"/>
        <v>324</v>
      </c>
      <c r="F1016" s="3">
        <v>11</v>
      </c>
      <c r="G1016" s="6">
        <f t="shared" si="375"/>
        <v>1</v>
      </c>
    </row>
    <row r="1017" spans="1:7" x14ac:dyDescent="0.35">
      <c r="A1017" s="3">
        <v>2011</v>
      </c>
      <c r="B1017" s="3">
        <f t="shared" si="374"/>
        <v>375</v>
      </c>
      <c r="F1017" s="3">
        <v>12</v>
      </c>
      <c r="G1017" s="6">
        <f t="shared" si="375"/>
        <v>0.99</v>
      </c>
    </row>
    <row r="1018" spans="1:7" x14ac:dyDescent="0.35">
      <c r="A1018" s="3">
        <v>2012</v>
      </c>
      <c r="B1018" s="3">
        <f t="shared" si="374"/>
        <v>311</v>
      </c>
      <c r="F1018" s="3">
        <v>13</v>
      </c>
      <c r="G1018" s="6">
        <f t="shared" si="375"/>
        <v>0.95</v>
      </c>
    </row>
    <row r="1019" spans="1:7" x14ac:dyDescent="0.35">
      <c r="A1019" s="3">
        <v>2013</v>
      </c>
      <c r="B1019" s="3">
        <f t="shared" si="374"/>
        <v>383</v>
      </c>
      <c r="F1019" s="3">
        <v>14</v>
      </c>
      <c r="G1019" s="6">
        <f t="shared" si="375"/>
        <v>0.85499999999999998</v>
      </c>
    </row>
    <row r="1020" spans="1:7" x14ac:dyDescent="0.35">
      <c r="A1020" s="3">
        <v>2014</v>
      </c>
      <c r="B1020" s="3">
        <f t="shared" si="374"/>
        <v>595</v>
      </c>
      <c r="F1020" s="3">
        <v>15</v>
      </c>
      <c r="G1020" s="6">
        <f t="shared" si="375"/>
        <v>0.76949999999999996</v>
      </c>
    </row>
    <row r="1021" spans="1:7" x14ac:dyDescent="0.35">
      <c r="A1021" s="3">
        <v>2015</v>
      </c>
      <c r="B1021" s="3">
        <f t="shared" si="374"/>
        <v>682</v>
      </c>
      <c r="F1021" s="3">
        <v>16</v>
      </c>
      <c r="G1021" s="6">
        <f t="shared" si="375"/>
        <v>0.69255</v>
      </c>
    </row>
    <row r="1022" spans="1:7" x14ac:dyDescent="0.35">
      <c r="A1022" s="3">
        <v>2016</v>
      </c>
      <c r="B1022" s="3">
        <f t="shared" si="374"/>
        <v>912</v>
      </c>
      <c r="F1022" s="3">
        <v>17</v>
      </c>
      <c r="G1022" s="6">
        <f t="shared" si="375"/>
        <v>0.62329500000000004</v>
      </c>
    </row>
    <row r="1023" spans="1:7" x14ac:dyDescent="0.35">
      <c r="A1023" s="3">
        <v>2017</v>
      </c>
      <c r="B1023" s="3">
        <f t="shared" si="374"/>
        <v>908</v>
      </c>
      <c r="F1023" s="3">
        <v>18</v>
      </c>
      <c r="G1023" s="6">
        <f t="shared" si="375"/>
        <v>0.56096550000000001</v>
      </c>
    </row>
    <row r="1024" spans="1:7" x14ac:dyDescent="0.35">
      <c r="A1024" s="3">
        <v>2018</v>
      </c>
      <c r="B1024" s="3">
        <f t="shared" si="374"/>
        <v>919</v>
      </c>
      <c r="F1024" s="3">
        <v>19</v>
      </c>
      <c r="G1024" s="6">
        <f t="shared" si="375"/>
        <v>0.50486894999999998</v>
      </c>
    </row>
    <row r="1025" spans="1:28" x14ac:dyDescent="0.35">
      <c r="A1025" s="3">
        <v>2019</v>
      </c>
      <c r="B1025" s="3">
        <f t="shared" si="374"/>
        <v>442</v>
      </c>
      <c r="F1025" s="3">
        <v>20</v>
      </c>
      <c r="G1025" s="6">
        <f t="shared" si="375"/>
        <v>0.45438205500000001</v>
      </c>
    </row>
    <row r="1026" spans="1:28" x14ac:dyDescent="0.35">
      <c r="F1026" s="3">
        <v>21</v>
      </c>
      <c r="G1026" s="6">
        <f t="shared" si="375"/>
        <v>0.40894384950000001</v>
      </c>
    </row>
    <row r="1027" spans="1:28" x14ac:dyDescent="0.35">
      <c r="F1027" s="3">
        <v>22</v>
      </c>
      <c r="G1027" s="6">
        <f t="shared" si="375"/>
        <v>0.36804946455000004</v>
      </c>
    </row>
    <row r="1028" spans="1:28" x14ac:dyDescent="0.35">
      <c r="F1028" s="3">
        <v>23</v>
      </c>
      <c r="G1028" s="6">
        <f t="shared" si="375"/>
        <v>0.33124451809500005</v>
      </c>
    </row>
    <row r="1029" spans="1:28" x14ac:dyDescent="0.35">
      <c r="F1029" s="3">
        <v>24</v>
      </c>
      <c r="G1029" s="6">
        <f t="shared" si="375"/>
        <v>0.29812006628550003</v>
      </c>
    </row>
    <row r="1030" spans="1:28" x14ac:dyDescent="0.35">
      <c r="F1030" s="3">
        <v>25</v>
      </c>
      <c r="G1030" s="6">
        <f t="shared" si="375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442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919</v>
      </c>
      <c r="C1036" s="9">
        <f>B1035*G1005</f>
        <v>442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908</v>
      </c>
      <c r="C1037" s="9">
        <f t="shared" ref="C1037:C1060" si="376">B1036*G1006</f>
        <v>1001.71</v>
      </c>
      <c r="D1037" s="9">
        <f>C1036*G1006</f>
        <v>481.78000000000003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912</v>
      </c>
      <c r="C1038" s="9">
        <f t="shared" si="376"/>
        <v>962.48</v>
      </c>
      <c r="D1038" s="9">
        <f t="shared" ref="D1038:D1060" si="377">C1037*G1007</f>
        <v>1061.8126000000002</v>
      </c>
      <c r="E1038" s="9">
        <f>D1037*G1007</f>
        <v>510.68680000000006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682</v>
      </c>
      <c r="C1039" s="9">
        <f t="shared" si="376"/>
        <v>948.48</v>
      </c>
      <c r="D1039" s="9">
        <f t="shared" si="377"/>
        <v>1000.9792000000001</v>
      </c>
      <c r="E1039" s="9">
        <f t="shared" ref="E1039:E1060" si="378">D1038*G1008</f>
        <v>1104.2851040000003</v>
      </c>
      <c r="F1039" s="9">
        <f>E1038*G1008</f>
        <v>531.11427200000003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595</v>
      </c>
      <c r="C1040" s="9">
        <f t="shared" si="376"/>
        <v>695.64</v>
      </c>
      <c r="D1040" s="9">
        <f t="shared" si="377"/>
        <v>967.44960000000003</v>
      </c>
      <c r="E1040" s="9">
        <f t="shared" si="378"/>
        <v>1020.9987840000001</v>
      </c>
      <c r="F1040" s="9">
        <f t="shared" ref="F1040:F1060" si="379">E1039*G1009</f>
        <v>1126.3708060800002</v>
      </c>
      <c r="G1040" s="9">
        <f>F1039*G1009</f>
        <v>541.73655744000007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383</v>
      </c>
      <c r="C1041" s="9">
        <f t="shared" si="376"/>
        <v>600.95000000000005</v>
      </c>
      <c r="D1041" s="9">
        <f t="shared" si="377"/>
        <v>702.59640000000002</v>
      </c>
      <c r="E1041" s="9">
        <f t="shared" si="378"/>
        <v>977.12409600000001</v>
      </c>
      <c r="F1041" s="9">
        <f t="shared" si="379"/>
        <v>1031.2087718400001</v>
      </c>
      <c r="G1041" s="9">
        <f t="shared" ref="G1041:G1060" si="380">F1040*G1010</f>
        <v>1137.6345141408001</v>
      </c>
      <c r="H1041" s="9">
        <f>G1040*G1010</f>
        <v>547.15392301440011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311</v>
      </c>
      <c r="C1042" s="9">
        <f t="shared" si="376"/>
        <v>383</v>
      </c>
      <c r="D1042" s="9">
        <f t="shared" si="377"/>
        <v>600.95000000000005</v>
      </c>
      <c r="E1042" s="9">
        <f t="shared" si="378"/>
        <v>702.59640000000002</v>
      </c>
      <c r="F1042" s="9">
        <f t="shared" si="379"/>
        <v>977.12409600000001</v>
      </c>
      <c r="G1042" s="9">
        <f t="shared" si="380"/>
        <v>1031.2087718400001</v>
      </c>
      <c r="H1042" s="9">
        <f t="shared" ref="H1042:H1060" si="381">G1041*G1011</f>
        <v>1137.6345141408001</v>
      </c>
      <c r="I1042" s="9">
        <f>H1041*G1011</f>
        <v>547.15392301440011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375</v>
      </c>
      <c r="C1043" s="9">
        <f t="shared" si="376"/>
        <v>311</v>
      </c>
      <c r="D1043" s="9">
        <f t="shared" si="377"/>
        <v>383</v>
      </c>
      <c r="E1043" s="9">
        <f t="shared" si="378"/>
        <v>600.95000000000005</v>
      </c>
      <c r="F1043" s="9">
        <f t="shared" si="379"/>
        <v>702.59640000000002</v>
      </c>
      <c r="G1043" s="9">
        <f t="shared" si="380"/>
        <v>977.12409600000001</v>
      </c>
      <c r="H1043" s="9">
        <f t="shared" si="381"/>
        <v>1031.2087718400001</v>
      </c>
      <c r="I1043" s="9">
        <f t="shared" ref="I1043:I1060" si="382">H1042*G1012</f>
        <v>1137.6345141408001</v>
      </c>
      <c r="J1043" s="9">
        <f>I1042*G1012</f>
        <v>547.15392301440011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324</v>
      </c>
      <c r="C1044" s="9">
        <f t="shared" si="376"/>
        <v>375</v>
      </c>
      <c r="D1044" s="9">
        <f t="shared" si="377"/>
        <v>311</v>
      </c>
      <c r="E1044" s="9">
        <f t="shared" si="378"/>
        <v>383</v>
      </c>
      <c r="F1044" s="9">
        <f t="shared" si="379"/>
        <v>600.95000000000005</v>
      </c>
      <c r="G1044" s="9">
        <f t="shared" si="380"/>
        <v>702.59640000000002</v>
      </c>
      <c r="H1044" s="9">
        <f t="shared" si="381"/>
        <v>977.12409600000001</v>
      </c>
      <c r="I1044" s="9">
        <f t="shared" si="382"/>
        <v>1031.2087718400001</v>
      </c>
      <c r="J1044" s="9">
        <f t="shared" ref="J1044:J1060" si="383">I1043*G1013</f>
        <v>1137.6345141408001</v>
      </c>
      <c r="K1044" s="9">
        <f>J1043*G1013</f>
        <v>547.15392301440011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385</v>
      </c>
      <c r="C1045" s="9">
        <f t="shared" si="376"/>
        <v>324</v>
      </c>
      <c r="D1045" s="9">
        <f t="shared" si="377"/>
        <v>375</v>
      </c>
      <c r="E1045" s="9">
        <f t="shared" si="378"/>
        <v>311</v>
      </c>
      <c r="F1045" s="9">
        <f t="shared" si="379"/>
        <v>383</v>
      </c>
      <c r="G1045" s="9">
        <f t="shared" si="380"/>
        <v>600.95000000000005</v>
      </c>
      <c r="H1045" s="9">
        <f t="shared" si="381"/>
        <v>702.59640000000002</v>
      </c>
      <c r="I1045" s="9">
        <f t="shared" si="382"/>
        <v>977.12409600000001</v>
      </c>
      <c r="J1045" s="9">
        <f t="shared" si="383"/>
        <v>1031.2087718400001</v>
      </c>
      <c r="K1045" s="9">
        <f t="shared" ref="K1045:K1060" si="384">J1044*G1014</f>
        <v>1137.6345141408001</v>
      </c>
      <c r="L1045" s="9">
        <f>K1044*G1014</f>
        <v>547.15392301440011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863</v>
      </c>
      <c r="C1046" s="9">
        <f t="shared" si="376"/>
        <v>423.50000000000006</v>
      </c>
      <c r="D1046" s="9">
        <f t="shared" si="377"/>
        <v>356.40000000000003</v>
      </c>
      <c r="E1046" s="9">
        <f t="shared" si="378"/>
        <v>412.50000000000006</v>
      </c>
      <c r="F1046" s="9">
        <f t="shared" si="379"/>
        <v>342.1</v>
      </c>
      <c r="G1046" s="9">
        <f t="shared" si="380"/>
        <v>421.3</v>
      </c>
      <c r="H1046" s="9">
        <f t="shared" si="381"/>
        <v>661.04500000000007</v>
      </c>
      <c r="I1046" s="9">
        <f t="shared" si="382"/>
        <v>772.85604000000012</v>
      </c>
      <c r="J1046" s="9">
        <f t="shared" si="383"/>
        <v>1074.8365056</v>
      </c>
      <c r="K1046" s="9">
        <f t="shared" si="384"/>
        <v>1134.3296490240002</v>
      </c>
      <c r="L1046" s="9">
        <f t="shared" ref="L1046:L1060" si="385">K1045*G1015</f>
        <v>1251.3979655548801</v>
      </c>
      <c r="M1046" s="9">
        <f>L1045*G1015</f>
        <v>601.86931531584014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1079</v>
      </c>
      <c r="C1047" s="9">
        <f t="shared" si="376"/>
        <v>863</v>
      </c>
      <c r="D1047" s="9">
        <f t="shared" si="377"/>
        <v>423.50000000000006</v>
      </c>
      <c r="E1047" s="9">
        <f t="shared" si="378"/>
        <v>356.40000000000003</v>
      </c>
      <c r="F1047" s="9">
        <f t="shared" si="379"/>
        <v>412.50000000000006</v>
      </c>
      <c r="G1047" s="9">
        <f t="shared" si="380"/>
        <v>342.1</v>
      </c>
      <c r="H1047" s="9">
        <f t="shared" si="381"/>
        <v>421.3</v>
      </c>
      <c r="I1047" s="9">
        <f t="shared" si="382"/>
        <v>661.04500000000007</v>
      </c>
      <c r="J1047" s="9">
        <f t="shared" si="383"/>
        <v>772.85604000000012</v>
      </c>
      <c r="K1047" s="9">
        <f t="shared" si="384"/>
        <v>1074.8365056</v>
      </c>
      <c r="L1047" s="9">
        <f t="shared" si="385"/>
        <v>1134.3296490240002</v>
      </c>
      <c r="M1047" s="9">
        <f t="shared" ref="M1047:M1060" si="386">L1046*G1016</f>
        <v>1251.3979655548801</v>
      </c>
      <c r="N1047" s="9">
        <f>M1046*G1016</f>
        <v>601.86931531584014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1045</v>
      </c>
      <c r="C1048" s="9">
        <f t="shared" si="376"/>
        <v>1068.21</v>
      </c>
      <c r="D1048" s="9">
        <f t="shared" si="377"/>
        <v>854.37</v>
      </c>
      <c r="E1048" s="9">
        <f t="shared" si="378"/>
        <v>419.26500000000004</v>
      </c>
      <c r="F1048" s="9">
        <f t="shared" si="379"/>
        <v>352.83600000000001</v>
      </c>
      <c r="G1048" s="9">
        <f t="shared" si="380"/>
        <v>408.37500000000006</v>
      </c>
      <c r="H1048" s="9">
        <f t="shared" si="381"/>
        <v>338.67900000000003</v>
      </c>
      <c r="I1048" s="9">
        <f t="shared" si="382"/>
        <v>417.08699999999999</v>
      </c>
      <c r="J1048" s="9">
        <f t="shared" si="383"/>
        <v>654.43455000000006</v>
      </c>
      <c r="K1048" s="9">
        <f t="shared" si="384"/>
        <v>765.12747960000013</v>
      </c>
      <c r="L1048" s="9">
        <f t="shared" si="385"/>
        <v>1064.088140544</v>
      </c>
      <c r="M1048" s="9">
        <f t="shared" si="386"/>
        <v>1122.9863525337603</v>
      </c>
      <c r="N1048" s="9">
        <f t="shared" ref="N1048:N1060" si="387">M1047*G1017</f>
        <v>1238.8839858993313</v>
      </c>
      <c r="O1048" s="9">
        <f>N1047*G1017</f>
        <v>595.8506221626817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818</v>
      </c>
      <c r="C1049" s="9">
        <f t="shared" si="376"/>
        <v>992.75</v>
      </c>
      <c r="D1049" s="9">
        <f t="shared" si="377"/>
        <v>1014.7995</v>
      </c>
      <c r="E1049" s="9">
        <f t="shared" si="378"/>
        <v>811.65149999999994</v>
      </c>
      <c r="F1049" s="9">
        <f t="shared" si="379"/>
        <v>398.30175000000003</v>
      </c>
      <c r="G1049" s="9">
        <f t="shared" si="380"/>
        <v>335.19420000000002</v>
      </c>
      <c r="H1049" s="9">
        <f t="shared" si="381"/>
        <v>387.95625000000001</v>
      </c>
      <c r="I1049" s="9">
        <f t="shared" si="382"/>
        <v>321.74504999999999</v>
      </c>
      <c r="J1049" s="9">
        <f t="shared" si="383"/>
        <v>396.23264999999998</v>
      </c>
      <c r="K1049" s="9">
        <f t="shared" si="384"/>
        <v>621.71282250000002</v>
      </c>
      <c r="L1049" s="9">
        <f t="shared" si="385"/>
        <v>726.87110562000009</v>
      </c>
      <c r="M1049" s="9">
        <f t="shared" si="386"/>
        <v>1010.8837335167999</v>
      </c>
      <c r="N1049" s="9">
        <f t="shared" si="387"/>
        <v>1066.8370349070722</v>
      </c>
      <c r="O1049" s="9">
        <f t="shared" ref="O1049:O1060" si="388">N1048*G1018</f>
        <v>1176.9397866043646</v>
      </c>
      <c r="P1049" s="9">
        <f>O1048*G1018</f>
        <v>566.05809105454762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468</v>
      </c>
      <c r="C1050" s="9">
        <f t="shared" si="376"/>
        <v>699.39</v>
      </c>
      <c r="D1050" s="9">
        <f t="shared" si="377"/>
        <v>848.80124999999998</v>
      </c>
      <c r="E1050" s="9">
        <f t="shared" si="378"/>
        <v>867.6535725</v>
      </c>
      <c r="F1050" s="9">
        <f t="shared" si="379"/>
        <v>693.96203249999996</v>
      </c>
      <c r="G1050" s="9">
        <f t="shared" si="380"/>
        <v>340.54799625000004</v>
      </c>
      <c r="H1050" s="9">
        <f t="shared" si="381"/>
        <v>286.59104100000002</v>
      </c>
      <c r="I1050" s="9">
        <f t="shared" si="382"/>
        <v>331.70259375000001</v>
      </c>
      <c r="J1050" s="9">
        <f t="shared" si="383"/>
        <v>275.09201774999997</v>
      </c>
      <c r="K1050" s="9">
        <f t="shared" si="384"/>
        <v>338.77891574999995</v>
      </c>
      <c r="L1050" s="9">
        <f t="shared" si="385"/>
        <v>531.56446323750004</v>
      </c>
      <c r="M1050" s="9">
        <f t="shared" si="386"/>
        <v>621.47479530510009</v>
      </c>
      <c r="N1050" s="9">
        <f t="shared" si="387"/>
        <v>864.3055921568639</v>
      </c>
      <c r="O1050" s="9">
        <f t="shared" si="388"/>
        <v>912.14566484554666</v>
      </c>
      <c r="P1050" s="9">
        <f t="shared" ref="P1050:P1060" si="389">O1049*G1019</f>
        <v>1006.2835175467317</v>
      </c>
      <c r="Q1050" s="9">
        <f>P1049*G1019</f>
        <v>483.97966785163823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395</v>
      </c>
      <c r="C1051" s="9">
        <f t="shared" si="376"/>
        <v>360.12599999999998</v>
      </c>
      <c r="D1051" s="9">
        <f t="shared" si="377"/>
        <v>538.18060500000001</v>
      </c>
      <c r="E1051" s="9">
        <f t="shared" si="378"/>
        <v>653.15256187499995</v>
      </c>
      <c r="F1051" s="9">
        <f t="shared" si="379"/>
        <v>667.65942403874999</v>
      </c>
      <c r="G1051" s="9">
        <f t="shared" si="380"/>
        <v>534.0037840087499</v>
      </c>
      <c r="H1051" s="9">
        <f t="shared" si="381"/>
        <v>262.05168311437501</v>
      </c>
      <c r="I1051" s="9">
        <f t="shared" si="382"/>
        <v>220.53180604950001</v>
      </c>
      <c r="J1051" s="9">
        <f t="shared" si="383"/>
        <v>255.245145890625</v>
      </c>
      <c r="K1051" s="9">
        <f t="shared" si="384"/>
        <v>211.68330765862495</v>
      </c>
      <c r="L1051" s="9">
        <f t="shared" si="385"/>
        <v>260.69037566962493</v>
      </c>
      <c r="M1051" s="9">
        <f t="shared" si="386"/>
        <v>409.03885446125628</v>
      </c>
      <c r="N1051" s="9">
        <f t="shared" si="387"/>
        <v>478.22485498727451</v>
      </c>
      <c r="O1051" s="9">
        <f t="shared" si="388"/>
        <v>665.08315316470669</v>
      </c>
      <c r="P1051" s="9">
        <f t="shared" si="389"/>
        <v>701.89608909864808</v>
      </c>
      <c r="Q1051" s="9">
        <f t="shared" ref="Q1051:Q1060" si="390">P1050*G1020</f>
        <v>774.33516675220994</v>
      </c>
      <c r="R1051" s="9">
        <f>Q1050*G1020</f>
        <v>372.42235441183561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274</v>
      </c>
      <c r="C1052" s="9">
        <f t="shared" si="376"/>
        <v>273.55725000000001</v>
      </c>
      <c r="D1052" s="9">
        <f t="shared" si="377"/>
        <v>249.40526129999998</v>
      </c>
      <c r="E1052" s="9">
        <f t="shared" si="378"/>
        <v>372.71697799275</v>
      </c>
      <c r="F1052" s="9">
        <f t="shared" si="379"/>
        <v>452.34080672653118</v>
      </c>
      <c r="G1052" s="9">
        <f t="shared" si="380"/>
        <v>462.38753411803629</v>
      </c>
      <c r="H1052" s="9">
        <f t="shared" si="381"/>
        <v>369.82432061525975</v>
      </c>
      <c r="I1052" s="9">
        <f t="shared" si="382"/>
        <v>181.4838931408604</v>
      </c>
      <c r="J1052" s="9">
        <f t="shared" si="383"/>
        <v>152.72930227958122</v>
      </c>
      <c r="K1052" s="9">
        <f t="shared" si="384"/>
        <v>176.77002578655234</v>
      </c>
      <c r="L1052" s="9">
        <f t="shared" si="385"/>
        <v>146.6012747189807</v>
      </c>
      <c r="M1052" s="9">
        <f t="shared" si="386"/>
        <v>180.54111966999875</v>
      </c>
      <c r="N1052" s="9">
        <f t="shared" si="387"/>
        <v>283.27985865714305</v>
      </c>
      <c r="O1052" s="9">
        <f t="shared" si="388"/>
        <v>331.19462332143695</v>
      </c>
      <c r="P1052" s="9">
        <f t="shared" si="389"/>
        <v>460.60333772421762</v>
      </c>
      <c r="Q1052" s="9">
        <f t="shared" si="390"/>
        <v>486.09813650526871</v>
      </c>
      <c r="R1052" s="9">
        <f t="shared" ref="R1052:R1060" si="391">Q1051*G1021</f>
        <v>536.265819734243</v>
      </c>
      <c r="S1052" s="9">
        <f>R1051*G1021</f>
        <v>257.92110154791675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213</v>
      </c>
      <c r="C1053" s="9">
        <f t="shared" si="376"/>
        <v>170.78283000000002</v>
      </c>
      <c r="D1053" s="9">
        <f t="shared" si="377"/>
        <v>170.50686613875001</v>
      </c>
      <c r="E1053" s="9">
        <f t="shared" si="378"/>
        <v>155.45305234198349</v>
      </c>
      <c r="F1053" s="9">
        <f t="shared" si="379"/>
        <v>232.31262879799112</v>
      </c>
      <c r="G1053" s="9">
        <f t="shared" si="380"/>
        <v>281.94176312861327</v>
      </c>
      <c r="H1053" s="9">
        <f t="shared" si="381"/>
        <v>288.20383807810146</v>
      </c>
      <c r="I1053" s="9">
        <f t="shared" si="382"/>
        <v>230.50964991788834</v>
      </c>
      <c r="J1053" s="9">
        <f t="shared" si="383"/>
        <v>113.11800317523259</v>
      </c>
      <c r="K1053" s="9">
        <f t="shared" si="384"/>
        <v>95.195410464351582</v>
      </c>
      <c r="L1053" s="9">
        <f t="shared" si="385"/>
        <v>110.17987322262914</v>
      </c>
      <c r="M1053" s="9">
        <f t="shared" si="386"/>
        <v>91.37584152596709</v>
      </c>
      <c r="N1053" s="9">
        <f t="shared" si="387"/>
        <v>112.53037718471188</v>
      </c>
      <c r="O1053" s="9">
        <f t="shared" si="388"/>
        <v>176.56691950170398</v>
      </c>
      <c r="P1053" s="9">
        <f t="shared" si="389"/>
        <v>206.43195274313507</v>
      </c>
      <c r="Q1053" s="9">
        <f t="shared" si="390"/>
        <v>287.09175738681625</v>
      </c>
      <c r="R1053" s="9">
        <f t="shared" si="391"/>
        <v>302.98253799305149</v>
      </c>
      <c r="S1053" s="9">
        <f t="shared" ref="S1053:S1060" si="392">R1052*G1022</f>
        <v>334.25180411125501</v>
      </c>
      <c r="T1053" s="11">
        <f>S1052*G1022</f>
        <v>160.76093298930877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190</v>
      </c>
      <c r="C1054" s="9">
        <f t="shared" si="376"/>
        <v>119.4856515</v>
      </c>
      <c r="D1054" s="9">
        <f t="shared" si="377"/>
        <v>95.803275622365007</v>
      </c>
      <c r="E1054" s="9">
        <f t="shared" si="378"/>
        <v>95.648469416956971</v>
      </c>
      <c r="F1054" s="9">
        <f t="shared" si="379"/>
        <v>87.203799233546945</v>
      </c>
      <c r="G1054" s="9">
        <f t="shared" si="380"/>
        <v>130.3193699699795</v>
      </c>
      <c r="H1054" s="9">
        <f t="shared" si="381"/>
        <v>158.15960212432412</v>
      </c>
      <c r="I1054" s="9">
        <f t="shared" si="382"/>
        <v>161.67241012940121</v>
      </c>
      <c r="J1054" s="9">
        <f t="shared" si="383"/>
        <v>129.3079610210132</v>
      </c>
      <c r="K1054" s="9">
        <f t="shared" si="384"/>
        <v>63.455297210195937</v>
      </c>
      <c r="L1054" s="9">
        <f t="shared" si="385"/>
        <v>53.401341028840221</v>
      </c>
      <c r="M1054" s="9">
        <f t="shared" si="386"/>
        <v>61.807107672268771</v>
      </c>
      <c r="N1054" s="9">
        <f t="shared" si="387"/>
        <v>51.258694629534894</v>
      </c>
      <c r="O1054" s="9">
        <f t="shared" si="388"/>
        <v>63.125659302610494</v>
      </c>
      <c r="P1054" s="9">
        <f t="shared" si="389"/>
        <v>99.047950281733122</v>
      </c>
      <c r="Q1054" s="9">
        <f t="shared" si="390"/>
        <v>115.80120358652914</v>
      </c>
      <c r="R1054" s="9">
        <f t="shared" si="391"/>
        <v>161.04857122837407</v>
      </c>
      <c r="S1054" s="9">
        <f t="shared" si="392"/>
        <v>169.96275091654113</v>
      </c>
      <c r="T1054" s="11">
        <f t="shared" ref="T1054:T1060" si="393">S1053*G1023</f>
        <v>187.50373041917223</v>
      </c>
      <c r="U1054" s="11">
        <f>T1053*G1023</f>
        <v>90.181337154814088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57</v>
      </c>
      <c r="C1055" s="9">
        <f t="shared" si="376"/>
        <v>95.925100499999999</v>
      </c>
      <c r="D1055" s="9">
        <f t="shared" si="377"/>
        <v>60.324595412870927</v>
      </c>
      <c r="E1055" s="9">
        <f t="shared" si="378"/>
        <v>48.368099170024017</v>
      </c>
      <c r="F1055" s="9">
        <f t="shared" si="379"/>
        <v>48.289942323646173</v>
      </c>
      <c r="G1055" s="9">
        <f t="shared" si="380"/>
        <v>44.026490555051652</v>
      </c>
      <c r="H1055" s="9">
        <f t="shared" si="381"/>
        <v>65.794203481405077</v>
      </c>
      <c r="I1055" s="9">
        <f t="shared" si="382"/>
        <v>79.849872256925281</v>
      </c>
      <c r="J1055" s="9">
        <f t="shared" si="383"/>
        <v>81.623379946000156</v>
      </c>
      <c r="K1055" s="9">
        <f t="shared" si="384"/>
        <v>65.283574507319855</v>
      </c>
      <c r="L1055" s="9">
        <f t="shared" si="385"/>
        <v>32.036609274449553</v>
      </c>
      <c r="M1055" s="9">
        <f t="shared" si="386"/>
        <v>26.960678973822482</v>
      </c>
      <c r="N1055" s="9">
        <f t="shared" si="387"/>
        <v>31.204489553035277</v>
      </c>
      <c r="O1055" s="9">
        <f t="shared" si="388"/>
        <v>25.87892333598392</v>
      </c>
      <c r="P1055" s="9">
        <f t="shared" si="389"/>
        <v>31.870185330166692</v>
      </c>
      <c r="Q1055" s="9">
        <f t="shared" si="390"/>
        <v>50.006234658390802</v>
      </c>
      <c r="R1055" s="9">
        <f t="shared" si="391"/>
        <v>58.4644320634672</v>
      </c>
      <c r="S1055" s="9">
        <f t="shared" si="392"/>
        <v>81.308423055069426</v>
      </c>
      <c r="T1055" s="11">
        <f t="shared" si="393"/>
        <v>85.808915594345649</v>
      </c>
      <c r="U1055" s="11">
        <f t="shared" ref="U1055:U1060" si="394">T1054*G1024</f>
        <v>94.664811497810533</v>
      </c>
      <c r="V1055" s="11">
        <f t="shared" ref="V1055:V1060" si="395">U1054*G1024</f>
        <v>45.529756998946972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57</v>
      </c>
      <c r="C1056" s="9">
        <f t="shared" si="376"/>
        <v>25.899777135000001</v>
      </c>
      <c r="D1056" s="9">
        <f t="shared" si="377"/>
        <v>43.586644291271526</v>
      </c>
      <c r="E1056" s="9">
        <f t="shared" si="378"/>
        <v>27.410413630743864</v>
      </c>
      <c r="F1056" s="9">
        <f t="shared" si="379"/>
        <v>21.977596297319309</v>
      </c>
      <c r="G1056" s="9">
        <f t="shared" si="380"/>
        <v>21.942083228849825</v>
      </c>
      <c r="H1056" s="9">
        <f t="shared" si="381"/>
        <v>20.00484725284246</v>
      </c>
      <c r="I1056" s="9">
        <f t="shared" si="382"/>
        <v>29.895705384968995</v>
      </c>
      <c r="J1056" s="9">
        <f t="shared" si="383"/>
        <v>36.2823490475892</v>
      </c>
      <c r="K1056" s="9">
        <f t="shared" si="384"/>
        <v>37.08819911590934</v>
      </c>
      <c r="L1056" s="9">
        <f t="shared" si="385"/>
        <v>29.663684742381609</v>
      </c>
      <c r="M1056" s="9">
        <f t="shared" si="386"/>
        <v>14.556860357356447</v>
      </c>
      <c r="N1056" s="9">
        <f t="shared" si="387"/>
        <v>12.250448716320751</v>
      </c>
      <c r="O1056" s="9">
        <f t="shared" si="388"/>
        <v>14.178760088334201</v>
      </c>
      <c r="P1056" s="9">
        <f t="shared" si="389"/>
        <v>11.758918366591828</v>
      </c>
      <c r="Q1056" s="9">
        <f t="shared" si="390"/>
        <v>14.481240303551996</v>
      </c>
      <c r="R1056" s="9">
        <f t="shared" si="391"/>
        <v>22.721935666891834</v>
      </c>
      <c r="S1056" s="9">
        <f t="shared" si="392"/>
        <v>26.565188785406118</v>
      </c>
      <c r="T1056" s="11">
        <f t="shared" si="393"/>
        <v>36.945088356571823</v>
      </c>
      <c r="U1056" s="11">
        <f t="shared" si="394"/>
        <v>38.990031405080323</v>
      </c>
      <c r="V1056" s="11">
        <f t="shared" si="395"/>
        <v>43.013991584562781</v>
      </c>
      <c r="W1056" s="11">
        <f>V1055*G1025</f>
        <v>20.687904548832158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57</v>
      </c>
      <c r="C1057" s="9">
        <f t="shared" si="376"/>
        <v>23.309799421499999</v>
      </c>
      <c r="D1057" s="9">
        <f t="shared" si="377"/>
        <v>10.591554562778981</v>
      </c>
      <c r="E1057" s="9">
        <f t="shared" si="378"/>
        <v>17.824490103259777</v>
      </c>
      <c r="F1057" s="9">
        <f t="shared" si="379"/>
        <v>11.209320066543668</v>
      </c>
      <c r="G1057" s="9">
        <f t="shared" si="380"/>
        <v>8.9876028325827058</v>
      </c>
      <c r="H1057" s="9">
        <f t="shared" si="381"/>
        <v>8.9730799816552373</v>
      </c>
      <c r="I1057" s="9">
        <f t="shared" si="382"/>
        <v>8.1808592442368955</v>
      </c>
      <c r="J1057" s="9">
        <f t="shared" si="383"/>
        <v>12.225664843647101</v>
      </c>
      <c r="K1057" s="9">
        <f t="shared" si="384"/>
        <v>14.837443488423787</v>
      </c>
      <c r="L1057" s="9">
        <f t="shared" si="385"/>
        <v>15.166990917482464</v>
      </c>
      <c r="M1057" s="9">
        <f t="shared" si="386"/>
        <v>12.130781428903951</v>
      </c>
      <c r="N1057" s="9">
        <f t="shared" si="387"/>
        <v>5.9529385111712916</v>
      </c>
      <c r="O1057" s="9">
        <f t="shared" si="388"/>
        <v>5.009745656154541</v>
      </c>
      <c r="P1057" s="9">
        <f t="shared" si="389"/>
        <v>5.7983167316603481</v>
      </c>
      <c r="Q1057" s="9">
        <f t="shared" si="390"/>
        <v>4.8087373427903151</v>
      </c>
      <c r="R1057" s="9">
        <f t="shared" si="391"/>
        <v>5.9220141552691015</v>
      </c>
      <c r="S1057" s="9">
        <f t="shared" si="392"/>
        <v>9.291995839710097</v>
      </c>
      <c r="T1057" s="11">
        <f t="shared" si="393"/>
        <v>10.863670564598207</v>
      </c>
      <c r="U1057" s="11">
        <f t="shared" si="394"/>
        <v>15.10846665265411</v>
      </c>
      <c r="V1057" s="11">
        <f t="shared" si="395"/>
        <v>15.944733534919441</v>
      </c>
      <c r="W1057" s="11">
        <f>V1056*G1026</f>
        <v>17.590307300951707</v>
      </c>
      <c r="X1057" s="11">
        <f>W1056*G1026</f>
        <v>8.4601913242879832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57</v>
      </c>
      <c r="C1058" s="9">
        <f t="shared" si="376"/>
        <v>20.978819479350001</v>
      </c>
      <c r="D1058" s="9">
        <f t="shared" si="377"/>
        <v>8.5791591958509752</v>
      </c>
      <c r="E1058" s="9">
        <f t="shared" si="378"/>
        <v>3.8982159855829139</v>
      </c>
      <c r="F1058" s="9">
        <f t="shared" si="379"/>
        <v>6.560294038381536</v>
      </c>
      <c r="G1058" s="9">
        <f t="shared" si="380"/>
        <v>4.1255842484609682</v>
      </c>
      <c r="H1058" s="9">
        <f t="shared" si="381"/>
        <v>3.3078824101201283</v>
      </c>
      <c r="I1058" s="9">
        <f t="shared" si="382"/>
        <v>3.3025372826125343</v>
      </c>
      <c r="J1058" s="9">
        <f t="shared" si="383"/>
        <v>3.0109608644003072</v>
      </c>
      <c r="K1058" s="9">
        <f t="shared" si="384"/>
        <v>4.4996493994720757</v>
      </c>
      <c r="L1058" s="9">
        <f t="shared" si="385"/>
        <v>5.4609131312052597</v>
      </c>
      <c r="M1058" s="9">
        <f t="shared" si="386"/>
        <v>5.5822028860141346</v>
      </c>
      <c r="N1058" s="9">
        <f t="shared" si="387"/>
        <v>4.4647276094811836</v>
      </c>
      <c r="O1058" s="9">
        <f t="shared" si="388"/>
        <v>2.1909758315356682</v>
      </c>
      <c r="P1058" s="9">
        <f t="shared" si="389"/>
        <v>1.8438342062793673</v>
      </c>
      <c r="Q1058" s="9">
        <f t="shared" si="390"/>
        <v>2.1340673683788975</v>
      </c>
      <c r="R1058" s="9">
        <f t="shared" si="391"/>
        <v>1.7698532041755655</v>
      </c>
      <c r="S1058" s="9">
        <f t="shared" si="392"/>
        <v>2.1795941389043136</v>
      </c>
      <c r="T1058" s="11">
        <f t="shared" si="393"/>
        <v>3.4199140934061294</v>
      </c>
      <c r="U1058" s="11">
        <f t="shared" si="394"/>
        <v>3.9983681343479667</v>
      </c>
      <c r="V1058" s="11">
        <f t="shared" si="395"/>
        <v>5.5606630616808763</v>
      </c>
      <c r="W1058" s="11">
        <f>V1057*G1027</f>
        <v>5.86845063991953</v>
      </c>
      <c r="X1058" s="11">
        <f>W1057*G1027</f>
        <v>6.4741031833852318</v>
      </c>
      <c r="Y1058" s="11">
        <f>X1057*G1027</f>
        <v>3.1137688868947477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57</v>
      </c>
      <c r="C1059" s="9">
        <f t="shared" si="376"/>
        <v>18.880937531415004</v>
      </c>
      <c r="D1059" s="9">
        <f t="shared" si="377"/>
        <v>6.949118948639291</v>
      </c>
      <c r="E1059" s="9">
        <f t="shared" si="378"/>
        <v>2.8417994534899442</v>
      </c>
      <c r="F1059" s="9">
        <f t="shared" si="379"/>
        <v>1.2912626755746379</v>
      </c>
      <c r="G1059" s="9">
        <f t="shared" si="380"/>
        <v>2.1730614373051935</v>
      </c>
      <c r="H1059" s="9">
        <f t="shared" si="381"/>
        <v>1.3665771662417763</v>
      </c>
      <c r="I1059" s="9">
        <f t="shared" si="382"/>
        <v>1.0957179148551692</v>
      </c>
      <c r="J1059" s="9">
        <f t="shared" si="383"/>
        <v>1.09394737066976</v>
      </c>
      <c r="K1059" s="9">
        <f t="shared" si="384"/>
        <v>0.99736428053118453</v>
      </c>
      <c r="L1059" s="9">
        <f t="shared" si="385"/>
        <v>1.4904841969245841</v>
      </c>
      <c r="M1059" s="9">
        <f t="shared" si="386"/>
        <v>1.8088975385047441</v>
      </c>
      <c r="N1059" s="9">
        <f t="shared" si="387"/>
        <v>1.8490741048862704</v>
      </c>
      <c r="O1059" s="9">
        <f t="shared" si="388"/>
        <v>1.4789165454280362</v>
      </c>
      <c r="P1059" s="9">
        <f t="shared" si="389"/>
        <v>0.72574873347482438</v>
      </c>
      <c r="Q1059" s="9">
        <f t="shared" si="390"/>
        <v>0.61075997310608598</v>
      </c>
      <c r="R1059" s="9">
        <f t="shared" si="391"/>
        <v>0.70689811702093286</v>
      </c>
      <c r="S1059" s="9">
        <f t="shared" si="392"/>
        <v>0.5862541717160269</v>
      </c>
      <c r="T1059" s="11">
        <f t="shared" si="393"/>
        <v>0.72197861018404597</v>
      </c>
      <c r="U1059" s="11">
        <f t="shared" si="394"/>
        <v>1.1328277957966124</v>
      </c>
      <c r="V1059" s="11">
        <f t="shared" si="395"/>
        <v>1.3244375258284966</v>
      </c>
      <c r="W1059" s="11">
        <f>V1058*G1028</f>
        <v>1.8419391561551495</v>
      </c>
      <c r="X1059" s="11">
        <f>W1058*G1028</f>
        <v>1.9438921041844395</v>
      </c>
      <c r="Y1059" s="11">
        <f>X1058*G1028</f>
        <v>2.1445111890777468</v>
      </c>
      <c r="Z1059" s="11">
        <f>Y1058*G1028</f>
        <v>1.0314188743986554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57</v>
      </c>
      <c r="C1060" s="9">
        <f t="shared" si="376"/>
        <v>16.992843778273503</v>
      </c>
      <c r="D1060" s="9">
        <f t="shared" si="377"/>
        <v>5.628786348397826</v>
      </c>
      <c r="E1060" s="9">
        <f t="shared" si="378"/>
        <v>2.0716718015941695</v>
      </c>
      <c r="F1060" s="9">
        <f t="shared" si="379"/>
        <v>0.84719744144451992</v>
      </c>
      <c r="G1060" s="9">
        <f t="shared" si="380"/>
        <v>0.38495131443430319</v>
      </c>
      <c r="H1060" s="9">
        <f t="shared" si="381"/>
        <v>0.64783321973188823</v>
      </c>
      <c r="I1060" s="9">
        <f t="shared" si="382"/>
        <v>0.40740407538424911</v>
      </c>
      <c r="J1060" s="9">
        <f t="shared" si="383"/>
        <v>0.32665549740683292</v>
      </c>
      <c r="K1060" s="9">
        <f t="shared" si="384"/>
        <v>0.32612766265691734</v>
      </c>
      <c r="L1060" s="9">
        <f t="shared" si="385"/>
        <v>0.2973343054227468</v>
      </c>
      <c r="M1060" s="9">
        <f t="shared" si="386"/>
        <v>0.44434324758464727</v>
      </c>
      <c r="N1060" s="9">
        <f t="shared" si="387"/>
        <v>0.53926865408271218</v>
      </c>
      <c r="O1060" s="9">
        <f t="shared" si="388"/>
        <v>0.55124609471549657</v>
      </c>
      <c r="P1060" s="9">
        <f t="shared" si="389"/>
        <v>0.44089469855372887</v>
      </c>
      <c r="Q1060" s="9">
        <f t="shared" si="390"/>
        <v>0.21636026053013233</v>
      </c>
      <c r="R1060" s="9">
        <f t="shared" si="391"/>
        <v>0.18207980366691656</v>
      </c>
      <c r="S1060" s="9">
        <f t="shared" si="392"/>
        <v>0.21074051350337566</v>
      </c>
      <c r="T1060" s="11">
        <f t="shared" si="393"/>
        <v>0.17477413253213286</v>
      </c>
      <c r="U1060" s="11">
        <f t="shared" si="394"/>
        <v>0.21523631112478098</v>
      </c>
      <c r="V1060" s="11">
        <f t="shared" si="395"/>
        <v>0.33771869757294298</v>
      </c>
      <c r="W1060" s="11">
        <f>V1059*G1029</f>
        <v>0.39484140299099507</v>
      </c>
      <c r="X1060" s="11">
        <f>W1059*G1029</f>
        <v>0.54911902332683116</v>
      </c>
      <c r="Y1060" s="11">
        <f>X1059*G1029</f>
        <v>0.57951324295132522</v>
      </c>
      <c r="Z1060" s="11">
        <f>Y1059*G1029</f>
        <v>0.63932181783785436</v>
      </c>
      <c r="AA1060" s="11">
        <f>Z1059*G1029</f>
        <v>0.30748666320384299</v>
      </c>
      <c r="AB1060" s="10">
        <v>0</v>
      </c>
    </row>
    <row r="1061" spans="1:28" x14ac:dyDescent="0.35">
      <c r="A1061" s="8" t="s">
        <v>30</v>
      </c>
      <c r="B1061" s="12">
        <f t="shared" ref="B1061:AA1061" si="396">SUM(B1035:B1060)</f>
        <v>11923</v>
      </c>
      <c r="C1061" s="12">
        <f t="shared" si="396"/>
        <v>11217.049009345539</v>
      </c>
      <c r="D1061" s="12">
        <f t="shared" si="396"/>
        <v>10571.994416820926</v>
      </c>
      <c r="E1061" s="12">
        <f t="shared" si="396"/>
        <v>9857.4970082713844</v>
      </c>
      <c r="F1061" s="12">
        <f t="shared" si="396"/>
        <v>9081.7564000597304</v>
      </c>
      <c r="G1061" s="12">
        <f t="shared" si="396"/>
        <v>8329.0597605128642</v>
      </c>
      <c r="H1061" s="12">
        <f t="shared" si="396"/>
        <v>7669.6228634392583</v>
      </c>
      <c r="I1061" s="12">
        <f t="shared" si="396"/>
        <v>7114.486844141833</v>
      </c>
      <c r="J1061" s="12">
        <f t="shared" si="396"/>
        <v>6674.4123422813664</v>
      </c>
      <c r="K1061" s="12">
        <f t="shared" si="396"/>
        <v>6289.7102092032383</v>
      </c>
      <c r="L1061" s="12">
        <f t="shared" si="396"/>
        <v>5910.3941282027208</v>
      </c>
      <c r="M1061" s="12">
        <f t="shared" si="396"/>
        <v>5412.858849988058</v>
      </c>
      <c r="N1061" s="12">
        <f t="shared" si="396"/>
        <v>4753.4506608867496</v>
      </c>
      <c r="O1061" s="12">
        <f t="shared" si="396"/>
        <v>3970.1949964552027</v>
      </c>
      <c r="P1061" s="12">
        <f t="shared" si="396"/>
        <v>3092.7588365157403</v>
      </c>
      <c r="Q1061" s="12">
        <f t="shared" si="396"/>
        <v>2219.5633319892108</v>
      </c>
      <c r="R1061" s="12">
        <f t="shared" si="396"/>
        <v>1462.486496377996</v>
      </c>
      <c r="S1061" s="12">
        <f t="shared" si="396"/>
        <v>882.2778530800224</v>
      </c>
      <c r="T1061" s="12">
        <f t="shared" si="396"/>
        <v>486.19900476011901</v>
      </c>
      <c r="U1061" s="12">
        <f t="shared" si="396"/>
        <v>244.29107895162838</v>
      </c>
      <c r="V1061" s="12">
        <f t="shared" si="396"/>
        <v>111.7113014035115</v>
      </c>
      <c r="W1061" s="12">
        <f t="shared" si="396"/>
        <v>46.383443048849543</v>
      </c>
      <c r="X1061" s="12">
        <f t="shared" si="396"/>
        <v>17.427305635184485</v>
      </c>
      <c r="Y1061" s="12">
        <f t="shared" si="396"/>
        <v>5.8377933189238203</v>
      </c>
      <c r="Z1061" s="12">
        <f t="shared" si="396"/>
        <v>1.6707406922365098</v>
      </c>
      <c r="AA1061" s="12">
        <f t="shared" si="396"/>
        <v>0.30748666320384299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J1062" si="397">1-($B1061-C1061)/$B1061</f>
        <v>0.94079082524075641</v>
      </c>
      <c r="D1062" s="13">
        <f t="shared" si="397"/>
        <v>0.88668912327609883</v>
      </c>
      <c r="E1062" s="13">
        <f t="shared" si="397"/>
        <v>0.82676314755274549</v>
      </c>
      <c r="F1062" s="13">
        <f t="shared" si="397"/>
        <v>0.76170061226702424</v>
      </c>
      <c r="G1062" s="13">
        <f t="shared" si="397"/>
        <v>0.69857080940307514</v>
      </c>
      <c r="H1062" s="13">
        <f t="shared" si="397"/>
        <v>0.64326284185517557</v>
      </c>
      <c r="I1062" s="13">
        <f t="shared" si="397"/>
        <v>0.5967027463005814</v>
      </c>
      <c r="J1062" s="13">
        <f t="shared" si="397"/>
        <v>0.55979303382381662</v>
      </c>
      <c r="K1062" s="13">
        <f t="shared" ref="K1062:AA1062" si="398">1-($B1061-K1061)/$B1061</f>
        <v>0.52752748546533912</v>
      </c>
      <c r="L1062" s="13">
        <f t="shared" si="398"/>
        <v>0.49571367342134709</v>
      </c>
      <c r="M1062" s="13">
        <f t="shared" si="398"/>
        <v>0.4539846389321528</v>
      </c>
      <c r="N1062" s="13">
        <f t="shared" si="398"/>
        <v>0.39867907916520584</v>
      </c>
      <c r="O1062" s="13">
        <f t="shared" si="398"/>
        <v>0.3329862447752413</v>
      </c>
      <c r="P1062" s="13">
        <f t="shared" si="398"/>
        <v>0.25939435012293388</v>
      </c>
      <c r="Q1062" s="13">
        <f t="shared" si="398"/>
        <v>0.18615812563861533</v>
      </c>
      <c r="R1062" s="13">
        <f t="shared" si="398"/>
        <v>0.12266094912169723</v>
      </c>
      <c r="S1062" s="13">
        <f t="shared" si="398"/>
        <v>7.3997974761387475E-2</v>
      </c>
      <c r="T1062" s="13">
        <f t="shared" si="398"/>
        <v>4.07782441298431E-2</v>
      </c>
      <c r="U1062" s="13">
        <f t="shared" si="398"/>
        <v>2.0489061389887486E-2</v>
      </c>
      <c r="V1062" s="13">
        <f t="shared" si="398"/>
        <v>9.3693954041358385E-3</v>
      </c>
      <c r="W1062" s="13">
        <f t="shared" si="398"/>
        <v>3.8902493540928784E-3</v>
      </c>
      <c r="X1062" s="13">
        <f t="shared" si="398"/>
        <v>1.4616544187859848E-3</v>
      </c>
      <c r="Y1062" s="13">
        <f t="shared" si="398"/>
        <v>4.8962453400347439E-4</v>
      </c>
      <c r="Z1062" s="13">
        <f t="shared" si="398"/>
        <v>1.4012754275227746E-4</v>
      </c>
      <c r="AA1062" s="13">
        <f t="shared" si="398"/>
        <v>2.5789370393658473E-5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13890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99">R3</f>
        <v>317</v>
      </c>
      <c r="F1070" s="3">
        <v>0</v>
      </c>
      <c r="G1070" s="6">
        <f t="shared" ref="G1070:G1095" si="400">G96</f>
        <v>1</v>
      </c>
    </row>
    <row r="1071" spans="1:28" x14ac:dyDescent="0.35">
      <c r="A1071" s="3">
        <v>2000</v>
      </c>
      <c r="B1071" s="3">
        <f t="shared" si="399"/>
        <v>171</v>
      </c>
      <c r="F1071" s="3">
        <v>1</v>
      </c>
      <c r="G1071" s="6">
        <f t="shared" si="400"/>
        <v>1.0900000000000001</v>
      </c>
    </row>
    <row r="1072" spans="1:28" x14ac:dyDescent="0.35">
      <c r="A1072" s="3">
        <v>2001</v>
      </c>
      <c r="B1072" s="3">
        <f t="shared" si="399"/>
        <v>192</v>
      </c>
      <c r="F1072" s="3">
        <v>2</v>
      </c>
      <c r="G1072" s="6">
        <f t="shared" si="400"/>
        <v>1.06</v>
      </c>
    </row>
    <row r="1073" spans="1:7" x14ac:dyDescent="0.35">
      <c r="A1073" s="3">
        <v>2002</v>
      </c>
      <c r="B1073" s="3">
        <f t="shared" si="399"/>
        <v>243</v>
      </c>
      <c r="F1073" s="3">
        <v>3</v>
      </c>
      <c r="G1073" s="6">
        <f t="shared" si="400"/>
        <v>1.04</v>
      </c>
    </row>
    <row r="1074" spans="1:7" x14ac:dyDescent="0.35">
      <c r="A1074" s="3">
        <v>2003</v>
      </c>
      <c r="B1074" s="3">
        <f t="shared" si="399"/>
        <v>334</v>
      </c>
      <c r="F1074" s="3">
        <v>4</v>
      </c>
      <c r="G1074" s="6">
        <f t="shared" si="400"/>
        <v>1.02</v>
      </c>
    </row>
    <row r="1075" spans="1:7" x14ac:dyDescent="0.35">
      <c r="A1075" s="3">
        <v>2004</v>
      </c>
      <c r="B1075" s="3">
        <f t="shared" si="399"/>
        <v>474</v>
      </c>
      <c r="F1075" s="3">
        <v>5</v>
      </c>
      <c r="G1075" s="6">
        <f t="shared" si="400"/>
        <v>1.01</v>
      </c>
    </row>
    <row r="1076" spans="1:7" x14ac:dyDescent="0.35">
      <c r="A1076" s="3">
        <v>2005</v>
      </c>
      <c r="B1076" s="3">
        <f t="shared" si="399"/>
        <v>696</v>
      </c>
      <c r="F1076" s="3">
        <v>6</v>
      </c>
      <c r="G1076" s="6">
        <f t="shared" si="400"/>
        <v>1</v>
      </c>
    </row>
    <row r="1077" spans="1:7" x14ac:dyDescent="0.35">
      <c r="A1077" s="3">
        <v>2006</v>
      </c>
      <c r="B1077" s="3">
        <f t="shared" si="399"/>
        <v>1016</v>
      </c>
      <c r="F1077" s="3">
        <v>7</v>
      </c>
      <c r="G1077" s="6">
        <f t="shared" si="400"/>
        <v>1</v>
      </c>
    </row>
    <row r="1078" spans="1:7" x14ac:dyDescent="0.35">
      <c r="A1078" s="3">
        <v>2007</v>
      </c>
      <c r="B1078" s="3">
        <f t="shared" si="399"/>
        <v>1170</v>
      </c>
      <c r="F1078" s="3">
        <v>8</v>
      </c>
      <c r="G1078" s="6">
        <f t="shared" si="400"/>
        <v>1</v>
      </c>
    </row>
    <row r="1079" spans="1:7" x14ac:dyDescent="0.35">
      <c r="A1079" s="3">
        <v>2008</v>
      </c>
      <c r="B1079" s="3">
        <f t="shared" si="399"/>
        <v>1005</v>
      </c>
      <c r="F1079" s="3">
        <v>9</v>
      </c>
      <c r="G1079" s="6">
        <f t="shared" si="400"/>
        <v>1</v>
      </c>
    </row>
    <row r="1080" spans="1:7" x14ac:dyDescent="0.35">
      <c r="A1080" s="3">
        <v>2009</v>
      </c>
      <c r="B1080" s="3">
        <f t="shared" si="399"/>
        <v>439</v>
      </c>
      <c r="F1080" s="3">
        <v>10</v>
      </c>
      <c r="G1080" s="6">
        <f t="shared" si="400"/>
        <v>1.1000000000000001</v>
      </c>
    </row>
    <row r="1081" spans="1:7" x14ac:dyDescent="0.35">
      <c r="A1081" s="3">
        <v>2010</v>
      </c>
      <c r="B1081" s="3">
        <f t="shared" si="399"/>
        <v>413</v>
      </c>
      <c r="F1081" s="3">
        <v>11</v>
      </c>
      <c r="G1081" s="6">
        <f t="shared" si="400"/>
        <v>1</v>
      </c>
    </row>
    <row r="1082" spans="1:7" x14ac:dyDescent="0.35">
      <c r="A1082" s="3">
        <v>2011</v>
      </c>
      <c r="B1082" s="3">
        <f t="shared" si="399"/>
        <v>408</v>
      </c>
      <c r="F1082" s="3">
        <v>12</v>
      </c>
      <c r="G1082" s="6">
        <f t="shared" si="400"/>
        <v>0.99</v>
      </c>
    </row>
    <row r="1083" spans="1:7" x14ac:dyDescent="0.35">
      <c r="A1083" s="3">
        <v>2012</v>
      </c>
      <c r="B1083" s="3">
        <f t="shared" si="399"/>
        <v>359</v>
      </c>
      <c r="F1083" s="3">
        <v>13</v>
      </c>
      <c r="G1083" s="6">
        <f t="shared" si="400"/>
        <v>0.95</v>
      </c>
    </row>
    <row r="1084" spans="1:7" x14ac:dyDescent="0.35">
      <c r="A1084" s="3">
        <v>2013</v>
      </c>
      <c r="B1084" s="3">
        <f t="shared" si="399"/>
        <v>542</v>
      </c>
      <c r="F1084" s="3">
        <v>14</v>
      </c>
      <c r="G1084" s="6">
        <f t="shared" si="400"/>
        <v>0.85499999999999998</v>
      </c>
    </row>
    <row r="1085" spans="1:7" x14ac:dyDescent="0.35">
      <c r="A1085" s="3">
        <v>2014</v>
      </c>
      <c r="B1085" s="3">
        <f t="shared" si="399"/>
        <v>789</v>
      </c>
      <c r="F1085" s="3">
        <v>15</v>
      </c>
      <c r="G1085" s="6">
        <f t="shared" si="400"/>
        <v>0.76949999999999996</v>
      </c>
    </row>
    <row r="1086" spans="1:7" x14ac:dyDescent="0.35">
      <c r="A1086" s="3">
        <v>2015</v>
      </c>
      <c r="B1086" s="3">
        <f t="shared" si="399"/>
        <v>923</v>
      </c>
      <c r="F1086" s="3">
        <v>16</v>
      </c>
      <c r="G1086" s="6">
        <f t="shared" si="400"/>
        <v>0.69255</v>
      </c>
    </row>
    <row r="1087" spans="1:7" x14ac:dyDescent="0.35">
      <c r="A1087" s="3">
        <v>2016</v>
      </c>
      <c r="B1087" s="3">
        <f t="shared" si="399"/>
        <v>1294</v>
      </c>
      <c r="F1087" s="3">
        <v>17</v>
      </c>
      <c r="G1087" s="6">
        <f t="shared" si="400"/>
        <v>0.62329500000000004</v>
      </c>
    </row>
    <row r="1088" spans="1:7" x14ac:dyDescent="0.35">
      <c r="A1088" s="3">
        <v>2017</v>
      </c>
      <c r="B1088" s="3">
        <f t="shared" si="399"/>
        <v>1256</v>
      </c>
      <c r="F1088" s="3">
        <v>18</v>
      </c>
      <c r="G1088" s="6">
        <f t="shared" si="400"/>
        <v>0.56096550000000001</v>
      </c>
    </row>
    <row r="1089" spans="1:28" x14ac:dyDescent="0.35">
      <c r="A1089" s="3">
        <v>2018</v>
      </c>
      <c r="B1089" s="3">
        <f t="shared" si="399"/>
        <v>1194</v>
      </c>
      <c r="F1089" s="3">
        <v>19</v>
      </c>
      <c r="G1089" s="6">
        <f t="shared" si="400"/>
        <v>0.50486894999999998</v>
      </c>
    </row>
    <row r="1090" spans="1:28" x14ac:dyDescent="0.35">
      <c r="A1090" s="3">
        <v>2019</v>
      </c>
      <c r="B1090" s="3">
        <f t="shared" si="399"/>
        <v>655</v>
      </c>
      <c r="F1090" s="3">
        <v>20</v>
      </c>
      <c r="G1090" s="6">
        <f t="shared" si="400"/>
        <v>0.45438205500000001</v>
      </c>
    </row>
    <row r="1091" spans="1:28" x14ac:dyDescent="0.35">
      <c r="F1091" s="3">
        <v>21</v>
      </c>
      <c r="G1091" s="6">
        <f t="shared" si="400"/>
        <v>0.40894384950000001</v>
      </c>
    </row>
    <row r="1092" spans="1:28" x14ac:dyDescent="0.35">
      <c r="F1092" s="3">
        <v>22</v>
      </c>
      <c r="G1092" s="6">
        <f t="shared" si="400"/>
        <v>0.36804946455000004</v>
      </c>
    </row>
    <row r="1093" spans="1:28" x14ac:dyDescent="0.35">
      <c r="F1093" s="3">
        <v>23</v>
      </c>
      <c r="G1093" s="6">
        <f t="shared" si="400"/>
        <v>0.33124451809500005</v>
      </c>
    </row>
    <row r="1094" spans="1:28" x14ac:dyDescent="0.35">
      <c r="F1094" s="3">
        <v>24</v>
      </c>
      <c r="G1094" s="6">
        <f t="shared" si="400"/>
        <v>0.29812006628550003</v>
      </c>
    </row>
    <row r="1095" spans="1:28" x14ac:dyDescent="0.35">
      <c r="F1095" s="3">
        <v>25</v>
      </c>
      <c r="G1095" s="6">
        <f t="shared" si="400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655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1194</v>
      </c>
      <c r="C1101" s="9">
        <f>B1100*G1070</f>
        <v>655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1256</v>
      </c>
      <c r="C1102" s="9">
        <f t="shared" ref="C1102:C1125" si="401">B1101*G1071</f>
        <v>1301.46</v>
      </c>
      <c r="D1102" s="9">
        <f>C1101*G1071</f>
        <v>713.95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1294</v>
      </c>
      <c r="C1103" s="9">
        <f t="shared" si="401"/>
        <v>1331.3600000000001</v>
      </c>
      <c r="D1103" s="9">
        <f t="shared" ref="D1103:D1125" si="402">C1102*G1072</f>
        <v>1379.5476000000001</v>
      </c>
      <c r="E1103" s="9">
        <f>D1102*G1072</f>
        <v>756.78700000000003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923</v>
      </c>
      <c r="C1104" s="9">
        <f t="shared" si="401"/>
        <v>1345.76</v>
      </c>
      <c r="D1104" s="9">
        <f t="shared" si="402"/>
        <v>1384.6144000000002</v>
      </c>
      <c r="E1104" s="9">
        <f t="shared" ref="E1104:E1125" si="403">D1103*G1073</f>
        <v>1434.7295040000001</v>
      </c>
      <c r="F1104" s="9">
        <f>E1103*G1073</f>
        <v>787.05848000000003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789</v>
      </c>
      <c r="C1105" s="9">
        <f t="shared" si="401"/>
        <v>941.46</v>
      </c>
      <c r="D1105" s="9">
        <f t="shared" si="402"/>
        <v>1372.6751999999999</v>
      </c>
      <c r="E1105" s="9">
        <f t="shared" si="403"/>
        <v>1412.3066880000001</v>
      </c>
      <c r="F1105" s="9">
        <f t="shared" ref="F1105:F1125" si="404">E1104*G1074</f>
        <v>1463.4240940800003</v>
      </c>
      <c r="G1105" s="9">
        <f>F1104*G1074</f>
        <v>802.79964960000007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542</v>
      </c>
      <c r="C1106" s="9">
        <f t="shared" si="401"/>
        <v>796.89</v>
      </c>
      <c r="D1106" s="9">
        <f t="shared" si="402"/>
        <v>950.8746000000001</v>
      </c>
      <c r="E1106" s="9">
        <f t="shared" si="403"/>
        <v>1386.4019519999999</v>
      </c>
      <c r="F1106" s="9">
        <f t="shared" si="404"/>
        <v>1426.4297548800002</v>
      </c>
      <c r="G1106" s="9">
        <f t="shared" ref="G1106:G1125" si="405">F1105*G1075</f>
        <v>1478.0583350208003</v>
      </c>
      <c r="H1106" s="9">
        <f>G1105*G1075</f>
        <v>810.82764609600008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359</v>
      </c>
      <c r="C1107" s="9">
        <f t="shared" si="401"/>
        <v>542</v>
      </c>
      <c r="D1107" s="9">
        <f t="shared" si="402"/>
        <v>796.89</v>
      </c>
      <c r="E1107" s="9">
        <f t="shared" si="403"/>
        <v>950.8746000000001</v>
      </c>
      <c r="F1107" s="9">
        <f t="shared" si="404"/>
        <v>1386.4019519999999</v>
      </c>
      <c r="G1107" s="9">
        <f t="shared" si="405"/>
        <v>1426.4297548800002</v>
      </c>
      <c r="H1107" s="9">
        <f t="shared" ref="H1107:H1125" si="406">G1106*G1076</f>
        <v>1478.0583350208003</v>
      </c>
      <c r="I1107" s="9">
        <f>H1106*G1076</f>
        <v>810.82764609600008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408</v>
      </c>
      <c r="C1108" s="9">
        <f t="shared" si="401"/>
        <v>359</v>
      </c>
      <c r="D1108" s="9">
        <f t="shared" si="402"/>
        <v>542</v>
      </c>
      <c r="E1108" s="9">
        <f t="shared" si="403"/>
        <v>796.89</v>
      </c>
      <c r="F1108" s="9">
        <f t="shared" si="404"/>
        <v>950.8746000000001</v>
      </c>
      <c r="G1108" s="9">
        <f t="shared" si="405"/>
        <v>1386.4019519999999</v>
      </c>
      <c r="H1108" s="9">
        <f t="shared" si="406"/>
        <v>1426.4297548800002</v>
      </c>
      <c r="I1108" s="9">
        <f t="shared" ref="I1108:I1125" si="407">H1107*G1077</f>
        <v>1478.0583350208003</v>
      </c>
      <c r="J1108" s="9">
        <f>I1107*G1077</f>
        <v>810.82764609600008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413</v>
      </c>
      <c r="C1109" s="9">
        <f t="shared" si="401"/>
        <v>408</v>
      </c>
      <c r="D1109" s="9">
        <f t="shared" si="402"/>
        <v>359</v>
      </c>
      <c r="E1109" s="9">
        <f t="shared" si="403"/>
        <v>542</v>
      </c>
      <c r="F1109" s="9">
        <f t="shared" si="404"/>
        <v>796.89</v>
      </c>
      <c r="G1109" s="9">
        <f t="shared" si="405"/>
        <v>950.8746000000001</v>
      </c>
      <c r="H1109" s="9">
        <f t="shared" si="406"/>
        <v>1386.4019519999999</v>
      </c>
      <c r="I1109" s="9">
        <f t="shared" si="407"/>
        <v>1426.4297548800002</v>
      </c>
      <c r="J1109" s="9">
        <f t="shared" ref="J1109:J1125" si="408">I1108*G1078</f>
        <v>1478.0583350208003</v>
      </c>
      <c r="K1109" s="9">
        <f>J1108*G1078</f>
        <v>810.82764609600008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439</v>
      </c>
      <c r="C1110" s="9">
        <f t="shared" si="401"/>
        <v>413</v>
      </c>
      <c r="D1110" s="9">
        <f t="shared" si="402"/>
        <v>408</v>
      </c>
      <c r="E1110" s="9">
        <f t="shared" si="403"/>
        <v>359</v>
      </c>
      <c r="F1110" s="9">
        <f t="shared" si="404"/>
        <v>542</v>
      </c>
      <c r="G1110" s="9">
        <f t="shared" si="405"/>
        <v>796.89</v>
      </c>
      <c r="H1110" s="9">
        <f t="shared" si="406"/>
        <v>950.8746000000001</v>
      </c>
      <c r="I1110" s="9">
        <f t="shared" si="407"/>
        <v>1386.4019519999999</v>
      </c>
      <c r="J1110" s="9">
        <f t="shared" si="408"/>
        <v>1426.4297548800002</v>
      </c>
      <c r="K1110" s="9">
        <f t="shared" ref="K1110:K1125" si="409">J1109*G1079</f>
        <v>1478.0583350208003</v>
      </c>
      <c r="L1110" s="9">
        <f>K1109*G1079</f>
        <v>810.82764609600008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1005</v>
      </c>
      <c r="C1111" s="9">
        <f t="shared" si="401"/>
        <v>482.90000000000003</v>
      </c>
      <c r="D1111" s="9">
        <f t="shared" si="402"/>
        <v>454.3</v>
      </c>
      <c r="E1111" s="9">
        <f t="shared" si="403"/>
        <v>448.8</v>
      </c>
      <c r="F1111" s="9">
        <f t="shared" si="404"/>
        <v>394.90000000000003</v>
      </c>
      <c r="G1111" s="9">
        <f t="shared" si="405"/>
        <v>596.20000000000005</v>
      </c>
      <c r="H1111" s="9">
        <f t="shared" si="406"/>
        <v>876.57900000000006</v>
      </c>
      <c r="I1111" s="9">
        <f t="shared" si="407"/>
        <v>1045.9620600000003</v>
      </c>
      <c r="J1111" s="9">
        <f t="shared" si="408"/>
        <v>1525.0421472</v>
      </c>
      <c r="K1111" s="9">
        <f t="shared" si="409"/>
        <v>1569.0727303680003</v>
      </c>
      <c r="L1111" s="9">
        <f t="shared" ref="L1111:L1125" si="410">K1110*G1080</f>
        <v>1625.8641685228804</v>
      </c>
      <c r="M1111" s="9">
        <f>L1110*G1080</f>
        <v>891.91041070560016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1170</v>
      </c>
      <c r="C1112" s="9">
        <f t="shared" si="401"/>
        <v>1005</v>
      </c>
      <c r="D1112" s="9">
        <f t="shared" si="402"/>
        <v>482.90000000000003</v>
      </c>
      <c r="E1112" s="9">
        <f t="shared" si="403"/>
        <v>454.3</v>
      </c>
      <c r="F1112" s="9">
        <f t="shared" si="404"/>
        <v>448.8</v>
      </c>
      <c r="G1112" s="9">
        <f t="shared" si="405"/>
        <v>394.90000000000003</v>
      </c>
      <c r="H1112" s="9">
        <f t="shared" si="406"/>
        <v>596.20000000000005</v>
      </c>
      <c r="I1112" s="9">
        <f t="shared" si="407"/>
        <v>876.57900000000006</v>
      </c>
      <c r="J1112" s="9">
        <f t="shared" si="408"/>
        <v>1045.9620600000003</v>
      </c>
      <c r="K1112" s="9">
        <f t="shared" si="409"/>
        <v>1525.0421472</v>
      </c>
      <c r="L1112" s="9">
        <f t="shared" si="410"/>
        <v>1569.0727303680003</v>
      </c>
      <c r="M1112" s="9">
        <f t="shared" ref="M1112:M1125" si="411">L1111*G1081</f>
        <v>1625.8641685228804</v>
      </c>
      <c r="N1112" s="9">
        <f>M1111*G1081</f>
        <v>891.91041070560016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1016</v>
      </c>
      <c r="C1113" s="9">
        <f t="shared" si="401"/>
        <v>1158.3</v>
      </c>
      <c r="D1113" s="9">
        <f t="shared" si="402"/>
        <v>994.95</v>
      </c>
      <c r="E1113" s="9">
        <f t="shared" si="403"/>
        <v>478.07100000000003</v>
      </c>
      <c r="F1113" s="9">
        <f t="shared" si="404"/>
        <v>449.75700000000001</v>
      </c>
      <c r="G1113" s="9">
        <f t="shared" si="405"/>
        <v>444.31200000000001</v>
      </c>
      <c r="H1113" s="9">
        <f t="shared" si="406"/>
        <v>390.95100000000002</v>
      </c>
      <c r="I1113" s="9">
        <f t="shared" si="407"/>
        <v>590.23800000000006</v>
      </c>
      <c r="J1113" s="9">
        <f t="shared" si="408"/>
        <v>867.81321000000003</v>
      </c>
      <c r="K1113" s="9">
        <f t="shared" si="409"/>
        <v>1035.5024394000002</v>
      </c>
      <c r="L1113" s="9">
        <f t="shared" si="410"/>
        <v>1509.7917257280001</v>
      </c>
      <c r="M1113" s="9">
        <f t="shared" si="411"/>
        <v>1553.3820030643203</v>
      </c>
      <c r="N1113" s="9">
        <f t="shared" ref="N1113:N1125" si="412">M1112*G1082</f>
        <v>1609.6055268376515</v>
      </c>
      <c r="O1113" s="9">
        <f>N1112*G1082</f>
        <v>882.99130659854416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696</v>
      </c>
      <c r="C1114" s="9">
        <f t="shared" si="401"/>
        <v>965.19999999999993</v>
      </c>
      <c r="D1114" s="9">
        <f t="shared" si="402"/>
        <v>1100.385</v>
      </c>
      <c r="E1114" s="9">
        <f t="shared" si="403"/>
        <v>945.20249999999999</v>
      </c>
      <c r="F1114" s="9">
        <f t="shared" si="404"/>
        <v>454.16745000000003</v>
      </c>
      <c r="G1114" s="9">
        <f t="shared" si="405"/>
        <v>427.26914999999997</v>
      </c>
      <c r="H1114" s="9">
        <f t="shared" si="406"/>
        <v>422.09640000000002</v>
      </c>
      <c r="I1114" s="9">
        <f t="shared" si="407"/>
        <v>371.40345000000002</v>
      </c>
      <c r="J1114" s="9">
        <f t="shared" si="408"/>
        <v>560.72609999999997</v>
      </c>
      <c r="K1114" s="9">
        <f t="shared" si="409"/>
        <v>824.42254949999995</v>
      </c>
      <c r="L1114" s="9">
        <f t="shared" si="410"/>
        <v>983.72731743000008</v>
      </c>
      <c r="M1114" s="9">
        <f t="shared" si="411"/>
        <v>1434.3021394416</v>
      </c>
      <c r="N1114" s="9">
        <f t="shared" si="412"/>
        <v>1475.7129029111043</v>
      </c>
      <c r="O1114" s="9">
        <f t="shared" ref="O1114:O1125" si="413">N1113*G1083</f>
        <v>1529.1252504957688</v>
      </c>
      <c r="P1114" s="9">
        <f>O1113*G1083</f>
        <v>838.84174126861694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474</v>
      </c>
      <c r="C1115" s="9">
        <f t="shared" si="401"/>
        <v>595.08000000000004</v>
      </c>
      <c r="D1115" s="9">
        <f t="shared" si="402"/>
        <v>825.24599999999998</v>
      </c>
      <c r="E1115" s="9">
        <f t="shared" si="403"/>
        <v>940.82917499999996</v>
      </c>
      <c r="F1115" s="9">
        <f t="shared" si="404"/>
        <v>808.14813749999996</v>
      </c>
      <c r="G1115" s="9">
        <f t="shared" si="405"/>
        <v>388.31316975000004</v>
      </c>
      <c r="H1115" s="9">
        <f t="shared" si="406"/>
        <v>365.31512324999994</v>
      </c>
      <c r="I1115" s="9">
        <f t="shared" si="407"/>
        <v>360.89242200000001</v>
      </c>
      <c r="J1115" s="9">
        <f t="shared" si="408"/>
        <v>317.54994975</v>
      </c>
      <c r="K1115" s="9">
        <f t="shared" si="409"/>
        <v>479.42081549999995</v>
      </c>
      <c r="L1115" s="9">
        <f t="shared" si="410"/>
        <v>704.88127982249989</v>
      </c>
      <c r="M1115" s="9">
        <f t="shared" si="411"/>
        <v>841.08685640265003</v>
      </c>
      <c r="N1115" s="9">
        <f t="shared" si="412"/>
        <v>1226.3283292225681</v>
      </c>
      <c r="O1115" s="9">
        <f t="shared" si="413"/>
        <v>1261.7345319889941</v>
      </c>
      <c r="P1115" s="9">
        <f t="shared" ref="P1115:P1125" si="414">O1114*G1084</f>
        <v>1307.4020891738824</v>
      </c>
      <c r="Q1115" s="9">
        <f>P1114*G1084</f>
        <v>717.20968878466749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334</v>
      </c>
      <c r="C1116" s="9">
        <f t="shared" si="401"/>
        <v>364.74299999999999</v>
      </c>
      <c r="D1116" s="9">
        <f t="shared" si="402"/>
        <v>457.91406000000001</v>
      </c>
      <c r="E1116" s="9">
        <f t="shared" si="403"/>
        <v>635.02679699999999</v>
      </c>
      <c r="F1116" s="9">
        <f t="shared" si="404"/>
        <v>723.96805016249994</v>
      </c>
      <c r="G1116" s="9">
        <f t="shared" si="405"/>
        <v>621.86999180624991</v>
      </c>
      <c r="H1116" s="9">
        <f t="shared" si="406"/>
        <v>298.80698412262501</v>
      </c>
      <c r="I1116" s="9">
        <f t="shared" si="407"/>
        <v>281.10998734087497</v>
      </c>
      <c r="J1116" s="9">
        <f t="shared" si="408"/>
        <v>277.70671872899999</v>
      </c>
      <c r="K1116" s="9">
        <f t="shared" si="409"/>
        <v>244.35468633262499</v>
      </c>
      <c r="L1116" s="9">
        <f t="shared" si="410"/>
        <v>368.91431752724992</v>
      </c>
      <c r="M1116" s="9">
        <f t="shared" si="411"/>
        <v>542.40614482341368</v>
      </c>
      <c r="N1116" s="9">
        <f t="shared" si="412"/>
        <v>647.21633600183918</v>
      </c>
      <c r="O1116" s="9">
        <f t="shared" si="413"/>
        <v>943.65964933676605</v>
      </c>
      <c r="P1116" s="9">
        <f t="shared" si="414"/>
        <v>970.90472236553092</v>
      </c>
      <c r="Q1116" s="9">
        <f t="shared" ref="Q1116:Q1125" si="415">P1115*G1085</f>
        <v>1006.0459076193024</v>
      </c>
      <c r="R1116" s="9">
        <f>Q1115*G1085</f>
        <v>551.89285551980163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243</v>
      </c>
      <c r="C1117" s="9">
        <f t="shared" si="401"/>
        <v>231.3117</v>
      </c>
      <c r="D1117" s="9">
        <f t="shared" si="402"/>
        <v>252.60276464999998</v>
      </c>
      <c r="E1117" s="9">
        <f t="shared" si="403"/>
        <v>317.12838225299998</v>
      </c>
      <c r="F1117" s="9">
        <f t="shared" si="404"/>
        <v>439.78780826234998</v>
      </c>
      <c r="G1117" s="9">
        <f t="shared" si="405"/>
        <v>501.38407314003933</v>
      </c>
      <c r="H1117" s="9">
        <f t="shared" si="406"/>
        <v>430.6760628254184</v>
      </c>
      <c r="I1117" s="9">
        <f t="shared" si="407"/>
        <v>206.93877685412394</v>
      </c>
      <c r="J1117" s="9">
        <f t="shared" si="408"/>
        <v>194.68272173292297</v>
      </c>
      <c r="K1117" s="9">
        <f t="shared" si="409"/>
        <v>192.32578805576895</v>
      </c>
      <c r="L1117" s="9">
        <f t="shared" si="410"/>
        <v>169.22783801965943</v>
      </c>
      <c r="M1117" s="9">
        <f t="shared" si="411"/>
        <v>255.49161060349692</v>
      </c>
      <c r="N1117" s="9">
        <f t="shared" si="412"/>
        <v>375.64337559745513</v>
      </c>
      <c r="O1117" s="9">
        <f t="shared" si="413"/>
        <v>448.22967349807374</v>
      </c>
      <c r="P1117" s="9">
        <f t="shared" si="414"/>
        <v>653.53149014817734</v>
      </c>
      <c r="Q1117" s="9">
        <f t="shared" si="415"/>
        <v>672.40006547424844</v>
      </c>
      <c r="R1117" s="9">
        <f t="shared" ref="R1117:R1125" si="416">Q1116*G1086</f>
        <v>696.73709332174792</v>
      </c>
      <c r="S1117" s="9">
        <f>R1116*G1086</f>
        <v>382.21339709023863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192</v>
      </c>
      <c r="C1118" s="9">
        <f t="shared" si="401"/>
        <v>151.46068500000001</v>
      </c>
      <c r="D1118" s="9">
        <f t="shared" si="402"/>
        <v>144.17542605150001</v>
      </c>
      <c r="E1118" s="9">
        <f t="shared" si="403"/>
        <v>157.44604019252176</v>
      </c>
      <c r="F1118" s="9">
        <f t="shared" si="404"/>
        <v>197.66453501638364</v>
      </c>
      <c r="G1118" s="9">
        <f t="shared" si="405"/>
        <v>274.11754195088145</v>
      </c>
      <c r="H1118" s="9">
        <f t="shared" si="406"/>
        <v>312.51018586782084</v>
      </c>
      <c r="I1118" s="9">
        <f t="shared" si="407"/>
        <v>268.43823657876919</v>
      </c>
      <c r="J1118" s="9">
        <f t="shared" si="408"/>
        <v>128.98390491929121</v>
      </c>
      <c r="K1118" s="9">
        <f t="shared" si="409"/>
        <v>121.34476704252224</v>
      </c>
      <c r="L1118" s="9">
        <f t="shared" si="410"/>
        <v>119.87570206622051</v>
      </c>
      <c r="M1118" s="9">
        <f t="shared" si="411"/>
        <v>105.47886529846363</v>
      </c>
      <c r="N1118" s="9">
        <f t="shared" si="412"/>
        <v>159.24664343110663</v>
      </c>
      <c r="O1118" s="9">
        <f t="shared" si="413"/>
        <v>234.13663779301581</v>
      </c>
      <c r="P1118" s="9">
        <f t="shared" si="414"/>
        <v>279.3793143429819</v>
      </c>
      <c r="Q1118" s="9">
        <f t="shared" si="415"/>
        <v>407.3429101519082</v>
      </c>
      <c r="R1118" s="9">
        <f t="shared" si="416"/>
        <v>419.10359880977171</v>
      </c>
      <c r="S1118" s="9">
        <f t="shared" ref="S1118:S1125" si="417">R1117*G1087</f>
        <v>434.27274658197888</v>
      </c>
      <c r="T1118" s="11">
        <f>S1117*G1087</f>
        <v>238.23169933936029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171</v>
      </c>
      <c r="C1119" s="9">
        <f t="shared" si="401"/>
        <v>107.705376</v>
      </c>
      <c r="D1119" s="9">
        <f t="shared" si="402"/>
        <v>84.964218891367508</v>
      </c>
      <c r="E1119" s="9">
        <f t="shared" si="403"/>
        <v>80.877439962692733</v>
      </c>
      <c r="F1119" s="9">
        <f t="shared" si="404"/>
        <v>88.321796659618073</v>
      </c>
      <c r="G1119" s="9">
        <f t="shared" si="405"/>
        <v>110.88298471773315</v>
      </c>
      <c r="H1119" s="9">
        <f t="shared" si="406"/>
        <v>153.77048397924719</v>
      </c>
      <c r="I1119" s="9">
        <f t="shared" si="407"/>
        <v>175.30743267043505</v>
      </c>
      <c r="J1119" s="9">
        <f t="shared" si="408"/>
        <v>150.58458960152754</v>
      </c>
      <c r="K1119" s="9">
        <f t="shared" si="409"/>
        <v>72.355520715002655</v>
      </c>
      <c r="L1119" s="9">
        <f t="shared" si="410"/>
        <v>68.070227916392014</v>
      </c>
      <c r="M1119" s="9">
        <f t="shared" si="411"/>
        <v>67.246133147428424</v>
      </c>
      <c r="N1119" s="9">
        <f t="shared" si="412"/>
        <v>59.170004411585303</v>
      </c>
      <c r="O1119" s="9">
        <f t="shared" si="413"/>
        <v>89.331872955652443</v>
      </c>
      <c r="P1119" s="9">
        <f t="shared" si="414"/>
        <v>131.342576087878</v>
      </c>
      <c r="Q1119" s="9">
        <f t="shared" si="415"/>
        <v>156.722156760068</v>
      </c>
      <c r="R1119" s="9">
        <f t="shared" si="416"/>
        <v>228.50531926482026</v>
      </c>
      <c r="S1119" s="9">
        <f t="shared" si="417"/>
        <v>235.10265985812299</v>
      </c>
      <c r="T1119" s="11">
        <f t="shared" ref="T1119:T1125" si="418">S1118*G1088</f>
        <v>243.61202842273306</v>
      </c>
      <c r="U1119" s="11">
        <f>T1118*G1088</f>
        <v>133.63976433575391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52.833333333333336</v>
      </c>
      <c r="C1120" s="9">
        <f t="shared" si="401"/>
        <v>86.332590449999998</v>
      </c>
      <c r="D1120" s="9">
        <f t="shared" si="402"/>
        <v>54.377100090475196</v>
      </c>
      <c r="E1120" s="9">
        <f t="shared" si="403"/>
        <v>42.895795979254878</v>
      </c>
      <c r="F1120" s="9">
        <f t="shared" si="404"/>
        <v>40.832508192652718</v>
      </c>
      <c r="G1120" s="9">
        <f t="shared" si="405"/>
        <v>44.590932741654882</v>
      </c>
      <c r="H1120" s="9">
        <f t="shared" si="406"/>
        <v>55.981376067307984</v>
      </c>
      <c r="I1120" s="9">
        <f t="shared" si="407"/>
        <v>77.63394278759435</v>
      </c>
      <c r="J1120" s="9">
        <f t="shared" si="408"/>
        <v>88.50727945951823</v>
      </c>
      <c r="K1120" s="9">
        <f t="shared" si="409"/>
        <v>76.025483638304124</v>
      </c>
      <c r="L1120" s="9">
        <f t="shared" si="410"/>
        <v>36.530055770086641</v>
      </c>
      <c r="M1120" s="9">
        <f t="shared" si="411"/>
        <v>34.366544494409524</v>
      </c>
      <c r="N1120" s="9">
        <f t="shared" si="412"/>
        <v>33.950484633702381</v>
      </c>
      <c r="O1120" s="9">
        <f t="shared" si="413"/>
        <v>29.87309799877244</v>
      </c>
      <c r="P1120" s="9">
        <f t="shared" si="414"/>
        <v>45.100888900653644</v>
      </c>
      <c r="Q1120" s="9">
        <f t="shared" si="415"/>
        <v>66.310788479782076</v>
      </c>
      <c r="R1120" s="9">
        <f t="shared" si="416"/>
        <v>79.12415072519093</v>
      </c>
      <c r="S1120" s="9">
        <f t="shared" si="417"/>
        <v>115.36524060664458</v>
      </c>
      <c r="T1120" s="11">
        <f t="shared" si="418"/>
        <v>118.69603302477771</v>
      </c>
      <c r="U1120" s="11">
        <f t="shared" ref="U1120:U1125" si="419">T1119*G1089</f>
        <v>122.9921489971554</v>
      </c>
      <c r="V1120" s="11">
        <f t="shared" ref="V1120:V1125" si="420">U1119*G1089</f>
        <v>67.470567498439522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52.833333333333336</v>
      </c>
      <c r="C1121" s="9">
        <f t="shared" si="401"/>
        <v>24.006518572500003</v>
      </c>
      <c r="D1121" s="9">
        <f t="shared" si="402"/>
        <v>39.227979862144373</v>
      </c>
      <c r="E1121" s="9">
        <f t="shared" si="403"/>
        <v>24.707978484050805</v>
      </c>
      <c r="F1121" s="9">
        <f t="shared" si="404"/>
        <v>19.491079927914569</v>
      </c>
      <c r="G1121" s="9">
        <f t="shared" si="405"/>
        <v>18.55355898338188</v>
      </c>
      <c r="H1121" s="9">
        <f t="shared" si="406"/>
        <v>20.26131965351993</v>
      </c>
      <c r="I1121" s="9">
        <f t="shared" si="407"/>
        <v>25.436932699191221</v>
      </c>
      <c r="J1121" s="9">
        <f t="shared" si="408"/>
        <v>35.275470461579552</v>
      </c>
      <c r="K1121" s="9">
        <f t="shared" si="409"/>
        <v>40.216119523275182</v>
      </c>
      <c r="L1121" s="9">
        <f t="shared" si="410"/>
        <v>34.544615487941506</v>
      </c>
      <c r="M1121" s="9">
        <f t="shared" si="411"/>
        <v>16.598601810076577</v>
      </c>
      <c r="N1121" s="9">
        <f t="shared" si="412"/>
        <v>15.615541110618736</v>
      </c>
      <c r="O1121" s="9">
        <f t="shared" si="413"/>
        <v>15.42649097610761</v>
      </c>
      <c r="P1121" s="9">
        <f t="shared" si="414"/>
        <v>13.57379965789861</v>
      </c>
      <c r="Q1121" s="9">
        <f t="shared" si="415"/>
        <v>20.493034581005695</v>
      </c>
      <c r="R1121" s="9">
        <f t="shared" si="416"/>
        <v>30.130432338113707</v>
      </c>
      <c r="S1121" s="9">
        <f t="shared" si="417"/>
        <v>35.952594206641997</v>
      </c>
      <c r="T1121" s="11">
        <f t="shared" si="418"/>
        <v>52.419895102416611</v>
      </c>
      <c r="U1121" s="11">
        <f t="shared" si="419"/>
        <v>53.93334740614636</v>
      </c>
      <c r="V1121" s="11">
        <f t="shared" si="420"/>
        <v>55.885425410193662</v>
      </c>
      <c r="W1121" s="11">
        <f>V1120*G1090</f>
        <v>30.65741511195716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52.833333333333336</v>
      </c>
      <c r="C1122" s="9">
        <f t="shared" si="401"/>
        <v>21.605866715250002</v>
      </c>
      <c r="D1122" s="9">
        <f t="shared" si="402"/>
        <v>9.8173181181313964</v>
      </c>
      <c r="E1122" s="9">
        <f t="shared" si="403"/>
        <v>16.0420410929338</v>
      </c>
      <c r="F1122" s="9">
        <f t="shared" si="404"/>
        <v>10.104175834630912</v>
      </c>
      <c r="G1122" s="9">
        <f t="shared" si="405"/>
        <v>7.9707572566335667</v>
      </c>
      <c r="H1122" s="9">
        <f t="shared" si="406"/>
        <v>7.5873638325894923</v>
      </c>
      <c r="I1122" s="9">
        <f t="shared" si="407"/>
        <v>8.2857420550604459</v>
      </c>
      <c r="J1122" s="9">
        <f t="shared" si="408"/>
        <v>10.402277177479684</v>
      </c>
      <c r="K1122" s="9">
        <f t="shared" si="409"/>
        <v>14.425686683481883</v>
      </c>
      <c r="L1122" s="9">
        <f t="shared" si="410"/>
        <v>16.44613472980026</v>
      </c>
      <c r="M1122" s="9">
        <f t="shared" si="411"/>
        <v>14.12680803713612</v>
      </c>
      <c r="N1122" s="9">
        <f t="shared" si="412"/>
        <v>6.7878961205303838</v>
      </c>
      <c r="O1122" s="9">
        <f t="shared" si="413"/>
        <v>6.385879493801931</v>
      </c>
      <c r="P1122" s="9">
        <f t="shared" si="414"/>
        <v>6.3085686040464584</v>
      </c>
      <c r="Q1122" s="9">
        <f t="shared" si="415"/>
        <v>5.5509218844428405</v>
      </c>
      <c r="R1122" s="9">
        <f t="shared" si="416"/>
        <v>8.3805004494930895</v>
      </c>
      <c r="S1122" s="9">
        <f t="shared" si="417"/>
        <v>12.321654987447506</v>
      </c>
      <c r="T1122" s="11">
        <f t="shared" si="418"/>
        <v>14.702592274375577</v>
      </c>
      <c r="U1122" s="11">
        <f t="shared" si="419"/>
        <v>21.436793693568447</v>
      </c>
      <c r="V1122" s="11">
        <f t="shared" si="420"/>
        <v>22.055710704690334</v>
      </c>
      <c r="W1122" s="11">
        <f>V1121*G1091</f>
        <v>22.854000998189715</v>
      </c>
      <c r="X1122" s="11">
        <f>W1121*G1091</f>
        <v>12.537161351603235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52.833333333333336</v>
      </c>
      <c r="C1123" s="9">
        <f t="shared" si="401"/>
        <v>19.445280043725003</v>
      </c>
      <c r="D1123" s="9">
        <f t="shared" si="402"/>
        <v>7.9520276756864314</v>
      </c>
      <c r="E1123" s="9">
        <f t="shared" si="403"/>
        <v>3.6132586766952746</v>
      </c>
      <c r="F1123" s="9">
        <f t="shared" si="404"/>
        <v>5.9042646345433827</v>
      </c>
      <c r="G1123" s="9">
        <f t="shared" si="405"/>
        <v>3.7188365056549566</v>
      </c>
      <c r="H1123" s="9">
        <f t="shared" si="406"/>
        <v>2.9336329403620116</v>
      </c>
      <c r="I1123" s="9">
        <f t="shared" si="407"/>
        <v>2.7925251959305988</v>
      </c>
      <c r="J1123" s="9">
        <f t="shared" si="408"/>
        <v>3.049562926764414</v>
      </c>
      <c r="K1123" s="9">
        <f t="shared" si="409"/>
        <v>3.8285525452720832</v>
      </c>
      <c r="L1123" s="9">
        <f t="shared" si="410"/>
        <v>5.3093662596215729</v>
      </c>
      <c r="M1123" s="9">
        <f t="shared" si="411"/>
        <v>6.0529910812201448</v>
      </c>
      <c r="N1123" s="9">
        <f t="shared" si="412"/>
        <v>5.1993641338685865</v>
      </c>
      <c r="O1123" s="9">
        <f t="shared" si="413"/>
        <v>2.4982815325822303</v>
      </c>
      <c r="P1123" s="9">
        <f t="shared" si="414"/>
        <v>2.3503195283746261</v>
      </c>
      <c r="Q1123" s="9">
        <f t="shared" si="415"/>
        <v>2.3218652967962403</v>
      </c>
      <c r="R1123" s="9">
        <f t="shared" si="416"/>
        <v>2.0430138273280645</v>
      </c>
      <c r="S1123" s="9">
        <f t="shared" si="417"/>
        <v>3.0844387030969664</v>
      </c>
      <c r="T1123" s="11">
        <f t="shared" si="418"/>
        <v>4.5349785204998918</v>
      </c>
      <c r="U1123" s="11">
        <f t="shared" si="419"/>
        <v>5.4112812140808986</v>
      </c>
      <c r="V1123" s="11">
        <f t="shared" si="420"/>
        <v>7.8898004405866846</v>
      </c>
      <c r="W1123" s="11">
        <f>V1122*G1092</f>
        <v>8.1175925151309816</v>
      </c>
      <c r="X1123" s="11">
        <f>W1122*G1092</f>
        <v>8.4114028302088908</v>
      </c>
      <c r="Y1123" s="11">
        <f>X1122*G1092</f>
        <v>4.6142955224345252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52.833333333333336</v>
      </c>
      <c r="C1124" s="9">
        <f t="shared" si="401"/>
        <v>17.500752039352502</v>
      </c>
      <c r="D1124" s="9">
        <f t="shared" si="402"/>
        <v>6.4411424173060103</v>
      </c>
      <c r="E1124" s="9">
        <f t="shared" si="403"/>
        <v>2.6340655753108555</v>
      </c>
      <c r="F1124" s="9">
        <f t="shared" si="404"/>
        <v>1.1968721291145039</v>
      </c>
      <c r="G1124" s="9">
        <f t="shared" si="405"/>
        <v>1.9557552935746745</v>
      </c>
      <c r="H1124" s="9">
        <f t="shared" si="406"/>
        <v>1.2318442061897701</v>
      </c>
      <c r="I1124" s="9">
        <f t="shared" si="407"/>
        <v>0.97174982959783252</v>
      </c>
      <c r="J1124" s="9">
        <f t="shared" si="408"/>
        <v>0.92500866279417682</v>
      </c>
      <c r="K1124" s="9">
        <f t="shared" si="409"/>
        <v>1.0101510020764561</v>
      </c>
      <c r="L1124" s="9">
        <f t="shared" si="410"/>
        <v>1.268187042860037</v>
      </c>
      <c r="M1124" s="9">
        <f t="shared" si="411"/>
        <v>1.758698468058201</v>
      </c>
      <c r="N1124" s="9">
        <f t="shared" si="412"/>
        <v>2.0050201137321002</v>
      </c>
      <c r="O1124" s="9">
        <f t="shared" si="413"/>
        <v>1.7222608669237274</v>
      </c>
      <c r="P1124" s="9">
        <f t="shared" si="414"/>
        <v>0.82754206232583905</v>
      </c>
      <c r="Q1124" s="9">
        <f t="shared" si="415"/>
        <v>0.77853045954572087</v>
      </c>
      <c r="R1124" s="9">
        <f t="shared" si="416"/>
        <v>0.76910515131877488</v>
      </c>
      <c r="S1124" s="9">
        <f t="shared" si="417"/>
        <v>0.67673713069470631</v>
      </c>
      <c r="T1124" s="11">
        <f t="shared" si="418"/>
        <v>1.0217034118009216</v>
      </c>
      <c r="U1124" s="11">
        <f t="shared" si="419"/>
        <v>1.5021867745941631</v>
      </c>
      <c r="V1124" s="11">
        <f t="shared" si="420"/>
        <v>1.7924572380347541</v>
      </c>
      <c r="W1124" s="11">
        <f>V1123*G1093</f>
        <v>2.6134531448078553</v>
      </c>
      <c r="X1124" s="11">
        <f>W1123*G1093</f>
        <v>2.6889080207661413</v>
      </c>
      <c r="Y1124" s="11">
        <f>X1123*G1093</f>
        <v>2.7862310769954637</v>
      </c>
      <c r="Z1124" s="11">
        <f>Y1123*G1093</f>
        <v>1.5284600966767408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52.833333333333336</v>
      </c>
      <c r="C1125" s="9">
        <f t="shared" si="401"/>
        <v>15.750676835417252</v>
      </c>
      <c r="D1125" s="9">
        <f t="shared" si="402"/>
        <v>5.2173253580178676</v>
      </c>
      <c r="E1125" s="9">
        <f t="shared" si="403"/>
        <v>1.9202338044016136</v>
      </c>
      <c r="F1125" s="9">
        <f t="shared" si="404"/>
        <v>0.785267803912026</v>
      </c>
      <c r="G1125" s="9">
        <f t="shared" si="405"/>
        <v>0.35681159846688348</v>
      </c>
      <c r="H1125" s="9">
        <f t="shared" si="406"/>
        <v>0.58304989775869953</v>
      </c>
      <c r="I1125" s="9">
        <f t="shared" si="407"/>
        <v>0.36723747640270343</v>
      </c>
      <c r="J1125" s="9">
        <f t="shared" si="408"/>
        <v>0.2896981236126292</v>
      </c>
      <c r="K1125" s="9">
        <f t="shared" si="409"/>
        <v>0.27576364386686175</v>
      </c>
      <c r="L1125" s="9">
        <f t="shared" si="410"/>
        <v>0.30114628369739738</v>
      </c>
      <c r="M1125" s="9">
        <f t="shared" si="411"/>
        <v>0.37807200527984652</v>
      </c>
      <c r="N1125" s="9">
        <f t="shared" si="412"/>
        <v>0.52430330387371826</v>
      </c>
      <c r="O1125" s="9">
        <f t="shared" si="413"/>
        <v>0.59773672920957455</v>
      </c>
      <c r="P1125" s="9">
        <f t="shared" si="414"/>
        <v>0.51344052380822436</v>
      </c>
      <c r="Q1125" s="9">
        <f t="shared" si="415"/>
        <v>0.24670689447461852</v>
      </c>
      <c r="R1125" s="9">
        <f t="shared" si="416"/>
        <v>0.2320955522050511</v>
      </c>
      <c r="S1125" s="9">
        <f t="shared" si="417"/>
        <v>0.22928567869167271</v>
      </c>
      <c r="T1125" s="11">
        <f t="shared" si="418"/>
        <v>0.20174891826056493</v>
      </c>
      <c r="U1125" s="11">
        <f t="shared" si="419"/>
        <v>0.30459028885021228</v>
      </c>
      <c r="V1125" s="11">
        <f t="shared" si="420"/>
        <v>0.44783202081521339</v>
      </c>
      <c r="W1125" s="11">
        <f>V1124*G1094</f>
        <v>0.5343674706168452</v>
      </c>
      <c r="X1125" s="11">
        <f>W1124*G1094</f>
        <v>0.77912282476416628</v>
      </c>
      <c r="Y1125" s="11">
        <f>X1124*G1094</f>
        <v>0.80161743738641478</v>
      </c>
      <c r="Z1125" s="11">
        <f>Y1124*G1094</f>
        <v>0.83063139336060776</v>
      </c>
      <c r="AA1125" s="11">
        <f>Z1124*G1094</f>
        <v>0.45566462533601176</v>
      </c>
      <c r="AB1125" s="10">
        <v>0</v>
      </c>
    </row>
    <row r="1126" spans="1:28" x14ac:dyDescent="0.35">
      <c r="A1126" s="8" t="s">
        <v>30</v>
      </c>
      <c r="B1126" s="12">
        <f t="shared" ref="B1126:AA1126" si="421">SUM(B1100:B1125)</f>
        <v>13890.000000000004</v>
      </c>
      <c r="C1126" s="12">
        <f t="shared" si="421"/>
        <v>13340.272445656245</v>
      </c>
      <c r="D1126" s="12">
        <f t="shared" si="421"/>
        <v>12828.022163114631</v>
      </c>
      <c r="E1126" s="12">
        <f t="shared" si="421"/>
        <v>12188.484452020864</v>
      </c>
      <c r="F1126" s="12">
        <f t="shared" si="421"/>
        <v>11436.907827083623</v>
      </c>
      <c r="G1126" s="12">
        <f t="shared" si="421"/>
        <v>10677.849855245073</v>
      </c>
      <c r="H1126" s="12">
        <f t="shared" si="421"/>
        <v>9988.0761146396399</v>
      </c>
      <c r="I1126" s="12">
        <f t="shared" si="421"/>
        <v>9394.0751834847815</v>
      </c>
      <c r="J1126" s="12">
        <f t="shared" si="421"/>
        <v>8922.8164347412894</v>
      </c>
      <c r="K1126" s="12">
        <f t="shared" si="421"/>
        <v>8488.5091822669965</v>
      </c>
      <c r="L1126" s="12">
        <f t="shared" si="421"/>
        <v>8024.6524590709087</v>
      </c>
      <c r="M1126" s="12">
        <f t="shared" si="421"/>
        <v>7390.4500479060353</v>
      </c>
      <c r="N1126" s="12">
        <f t="shared" si="421"/>
        <v>6508.9161385352354</v>
      </c>
      <c r="O1126" s="12">
        <f t="shared" si="421"/>
        <v>5445.7126702642126</v>
      </c>
      <c r="P1126" s="12">
        <f t="shared" si="421"/>
        <v>4250.076492664175</v>
      </c>
      <c r="Q1126" s="12">
        <f t="shared" si="421"/>
        <v>3055.4225763862419</v>
      </c>
      <c r="R1126" s="12">
        <f t="shared" si="421"/>
        <v>2016.9181649597911</v>
      </c>
      <c r="S1126" s="12">
        <f t="shared" si="421"/>
        <v>1219.2187548435581</v>
      </c>
      <c r="T1126" s="12">
        <f t="shared" si="421"/>
        <v>673.42067901422456</v>
      </c>
      <c r="U1126" s="12">
        <f t="shared" si="421"/>
        <v>339.22011271014941</v>
      </c>
      <c r="V1126" s="12">
        <f t="shared" si="421"/>
        <v>155.54179331276018</v>
      </c>
      <c r="W1126" s="12">
        <f t="shared" si="421"/>
        <v>64.776829240702554</v>
      </c>
      <c r="X1126" s="12">
        <f t="shared" si="421"/>
        <v>24.416595027342431</v>
      </c>
      <c r="Y1126" s="12">
        <f t="shared" si="421"/>
        <v>8.2021440368164047</v>
      </c>
      <c r="Z1126" s="12">
        <f t="shared" si="421"/>
        <v>2.3590914900373487</v>
      </c>
      <c r="AA1126" s="12">
        <f t="shared" si="421"/>
        <v>0.45566462533601176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J1127" si="422">1-($B1126-C1126)/$B1126</f>
        <v>0.96042278226466815</v>
      </c>
      <c r="D1127" s="13">
        <f t="shared" si="422"/>
        <v>0.92354371224727339</v>
      </c>
      <c r="E1127" s="13">
        <f t="shared" si="422"/>
        <v>0.87750068049106278</v>
      </c>
      <c r="F1127" s="13">
        <f t="shared" si="422"/>
        <v>0.82339149223064223</v>
      </c>
      <c r="G1127" s="13">
        <f t="shared" si="422"/>
        <v>0.76874369008243848</v>
      </c>
      <c r="H1127" s="13">
        <f t="shared" si="422"/>
        <v>0.71908395353777088</v>
      </c>
      <c r="I1127" s="13">
        <f t="shared" si="422"/>
        <v>0.67631930766629078</v>
      </c>
      <c r="J1127" s="13">
        <f t="shared" si="422"/>
        <v>0.64239139199001349</v>
      </c>
      <c r="K1127" s="13">
        <f t="shared" ref="K1127:AA1127" si="423">1-($B1126-K1126)/$B1126</f>
        <v>0.61112377122152584</v>
      </c>
      <c r="L1127" s="13">
        <f t="shared" si="423"/>
        <v>0.57772875875240515</v>
      </c>
      <c r="M1127" s="13">
        <f t="shared" si="423"/>
        <v>0.53206983786220541</v>
      </c>
      <c r="N1127" s="13">
        <f t="shared" si="423"/>
        <v>0.46860447361664748</v>
      </c>
      <c r="O1127" s="13">
        <f t="shared" si="423"/>
        <v>0.39205994746322614</v>
      </c>
      <c r="P1127" s="13">
        <f t="shared" si="423"/>
        <v>0.30598102898950141</v>
      </c>
      <c r="Q1127" s="13">
        <f t="shared" si="423"/>
        <v>0.21997282767359538</v>
      </c>
      <c r="R1127" s="13">
        <f t="shared" si="423"/>
        <v>0.14520649135779629</v>
      </c>
      <c r="S1127" s="13">
        <f t="shared" si="423"/>
        <v>8.7776728210479327E-2</v>
      </c>
      <c r="T1127" s="13">
        <f t="shared" si="423"/>
        <v>4.8482410296200484E-2</v>
      </c>
      <c r="U1127" s="13">
        <f t="shared" si="423"/>
        <v>2.4421894363581664E-2</v>
      </c>
      <c r="V1127" s="13">
        <f t="shared" si="423"/>
        <v>1.1198113269457188E-2</v>
      </c>
      <c r="W1127" s="13">
        <f t="shared" si="423"/>
        <v>4.6635586206408286E-3</v>
      </c>
      <c r="X1127" s="13">
        <f t="shared" si="423"/>
        <v>1.7578542136315045E-3</v>
      </c>
      <c r="Y1127" s="13">
        <f t="shared" si="423"/>
        <v>5.9050713008046429E-4</v>
      </c>
      <c r="Z1127" s="13">
        <f t="shared" si="423"/>
        <v>1.6984100000272395E-4</v>
      </c>
      <c r="AA1127" s="13">
        <f t="shared" si="423"/>
        <v>3.2805228605936598E-5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14173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24">S3</f>
        <v>386</v>
      </c>
      <c r="F1135" s="3">
        <v>0</v>
      </c>
      <c r="G1135" s="6">
        <f t="shared" ref="G1135:G1160" si="425">G96</f>
        <v>1</v>
      </c>
    </row>
    <row r="1136" spans="1:28" x14ac:dyDescent="0.35">
      <c r="A1136" s="3">
        <v>2000</v>
      </c>
      <c r="B1136" s="3">
        <f t="shared" si="424"/>
        <v>192</v>
      </c>
      <c r="F1136" s="3">
        <v>1</v>
      </c>
      <c r="G1136" s="6">
        <f t="shared" si="425"/>
        <v>1.0900000000000001</v>
      </c>
    </row>
    <row r="1137" spans="1:7" x14ac:dyDescent="0.35">
      <c r="A1137" s="3">
        <v>2001</v>
      </c>
      <c r="B1137" s="3">
        <f t="shared" si="424"/>
        <v>200</v>
      </c>
      <c r="F1137" s="3">
        <v>2</v>
      </c>
      <c r="G1137" s="6">
        <f t="shared" si="425"/>
        <v>1.06</v>
      </c>
    </row>
    <row r="1138" spans="1:7" x14ac:dyDescent="0.35">
      <c r="A1138" s="3">
        <v>2002</v>
      </c>
      <c r="B1138" s="3">
        <f t="shared" si="424"/>
        <v>346</v>
      </c>
      <c r="F1138" s="3">
        <v>3</v>
      </c>
      <c r="G1138" s="6">
        <f t="shared" si="425"/>
        <v>1.04</v>
      </c>
    </row>
    <row r="1139" spans="1:7" x14ac:dyDescent="0.35">
      <c r="A1139" s="3">
        <v>2003</v>
      </c>
      <c r="B1139" s="3">
        <f t="shared" si="424"/>
        <v>430</v>
      </c>
      <c r="F1139" s="3">
        <v>4</v>
      </c>
      <c r="G1139" s="6">
        <f t="shared" si="425"/>
        <v>1.02</v>
      </c>
    </row>
    <row r="1140" spans="1:7" x14ac:dyDescent="0.35">
      <c r="A1140" s="3">
        <v>2004</v>
      </c>
      <c r="B1140" s="3">
        <f t="shared" si="424"/>
        <v>579</v>
      </c>
      <c r="F1140" s="3">
        <v>5</v>
      </c>
      <c r="G1140" s="6">
        <f t="shared" si="425"/>
        <v>1.01</v>
      </c>
    </row>
    <row r="1141" spans="1:7" x14ac:dyDescent="0.35">
      <c r="A1141" s="3">
        <v>2005</v>
      </c>
      <c r="B1141" s="3">
        <f t="shared" si="424"/>
        <v>860</v>
      </c>
      <c r="F1141" s="3">
        <v>6</v>
      </c>
      <c r="G1141" s="6">
        <f t="shared" si="425"/>
        <v>1</v>
      </c>
    </row>
    <row r="1142" spans="1:7" x14ac:dyDescent="0.35">
      <c r="A1142" s="3">
        <v>2006</v>
      </c>
      <c r="B1142" s="3">
        <f t="shared" si="424"/>
        <v>1199</v>
      </c>
      <c r="F1142" s="3">
        <v>7</v>
      </c>
      <c r="G1142" s="6">
        <f t="shared" si="425"/>
        <v>1</v>
      </c>
    </row>
    <row r="1143" spans="1:7" x14ac:dyDescent="0.35">
      <c r="A1143" s="3">
        <v>2007</v>
      </c>
      <c r="B1143" s="3">
        <f t="shared" si="424"/>
        <v>1393</v>
      </c>
      <c r="F1143" s="3">
        <v>8</v>
      </c>
      <c r="G1143" s="6">
        <f t="shared" si="425"/>
        <v>1</v>
      </c>
    </row>
    <row r="1144" spans="1:7" x14ac:dyDescent="0.35">
      <c r="A1144" s="3">
        <v>2008</v>
      </c>
      <c r="B1144" s="3">
        <f t="shared" si="424"/>
        <v>1065</v>
      </c>
      <c r="F1144" s="3">
        <v>9</v>
      </c>
      <c r="G1144" s="6">
        <f t="shared" si="425"/>
        <v>1</v>
      </c>
    </row>
    <row r="1145" spans="1:7" x14ac:dyDescent="0.35">
      <c r="A1145" s="3">
        <v>2009</v>
      </c>
      <c r="B1145" s="3">
        <f t="shared" si="424"/>
        <v>393</v>
      </c>
      <c r="F1145" s="3">
        <v>10</v>
      </c>
      <c r="G1145" s="6">
        <f t="shared" si="425"/>
        <v>1.1000000000000001</v>
      </c>
    </row>
    <row r="1146" spans="1:7" x14ac:dyDescent="0.35">
      <c r="A1146" s="3">
        <v>2010</v>
      </c>
      <c r="B1146" s="3">
        <f t="shared" si="424"/>
        <v>389</v>
      </c>
      <c r="F1146" s="3">
        <v>11</v>
      </c>
      <c r="G1146" s="6">
        <f t="shared" si="425"/>
        <v>1</v>
      </c>
    </row>
    <row r="1147" spans="1:7" x14ac:dyDescent="0.35">
      <c r="A1147" s="3">
        <v>2011</v>
      </c>
      <c r="B1147" s="3">
        <f t="shared" si="424"/>
        <v>386</v>
      </c>
      <c r="F1147" s="3">
        <v>12</v>
      </c>
      <c r="G1147" s="6">
        <f t="shared" si="425"/>
        <v>0.99</v>
      </c>
    </row>
    <row r="1148" spans="1:7" x14ac:dyDescent="0.35">
      <c r="A1148" s="3">
        <v>2012</v>
      </c>
      <c r="B1148" s="3">
        <f t="shared" si="424"/>
        <v>407</v>
      </c>
      <c r="F1148" s="3">
        <v>13</v>
      </c>
      <c r="G1148" s="6">
        <f t="shared" si="425"/>
        <v>0.95</v>
      </c>
    </row>
    <row r="1149" spans="1:7" x14ac:dyDescent="0.35">
      <c r="A1149" s="3">
        <v>2013</v>
      </c>
      <c r="B1149" s="3">
        <f t="shared" si="424"/>
        <v>457</v>
      </c>
      <c r="F1149" s="3">
        <v>14</v>
      </c>
      <c r="G1149" s="6">
        <f t="shared" si="425"/>
        <v>0.85499999999999998</v>
      </c>
    </row>
    <row r="1150" spans="1:7" x14ac:dyDescent="0.35">
      <c r="A1150" s="3">
        <v>2014</v>
      </c>
      <c r="B1150" s="3">
        <f t="shared" si="424"/>
        <v>694</v>
      </c>
      <c r="F1150" s="3">
        <v>15</v>
      </c>
      <c r="G1150" s="6">
        <f t="shared" si="425"/>
        <v>0.76949999999999996</v>
      </c>
    </row>
    <row r="1151" spans="1:7" x14ac:dyDescent="0.35">
      <c r="A1151" s="3">
        <v>2015</v>
      </c>
      <c r="B1151" s="3">
        <f t="shared" si="424"/>
        <v>869</v>
      </c>
      <c r="F1151" s="3">
        <v>16</v>
      </c>
      <c r="G1151" s="6">
        <f t="shared" si="425"/>
        <v>0.69255</v>
      </c>
    </row>
    <row r="1152" spans="1:7" x14ac:dyDescent="0.35">
      <c r="A1152" s="3">
        <v>2016</v>
      </c>
      <c r="B1152" s="3">
        <f t="shared" si="424"/>
        <v>1056</v>
      </c>
      <c r="F1152" s="3">
        <v>17</v>
      </c>
      <c r="G1152" s="6">
        <f t="shared" si="425"/>
        <v>0.62329500000000004</v>
      </c>
    </row>
    <row r="1153" spans="1:28" x14ac:dyDescent="0.35">
      <c r="A1153" s="3">
        <v>2017</v>
      </c>
      <c r="B1153" s="3">
        <f t="shared" si="424"/>
        <v>1152</v>
      </c>
      <c r="F1153" s="3">
        <v>18</v>
      </c>
      <c r="G1153" s="6">
        <f t="shared" si="425"/>
        <v>0.56096550000000001</v>
      </c>
    </row>
    <row r="1154" spans="1:28" x14ac:dyDescent="0.35">
      <c r="A1154" s="3">
        <v>2018</v>
      </c>
      <c r="B1154" s="3">
        <f t="shared" si="424"/>
        <v>1209</v>
      </c>
      <c r="F1154" s="3">
        <v>19</v>
      </c>
      <c r="G1154" s="6">
        <f t="shared" si="425"/>
        <v>0.50486894999999998</v>
      </c>
    </row>
    <row r="1155" spans="1:28" x14ac:dyDescent="0.35">
      <c r="A1155" s="3">
        <v>2019</v>
      </c>
      <c r="B1155" s="3">
        <f t="shared" si="424"/>
        <v>511</v>
      </c>
      <c r="F1155" s="3">
        <v>20</v>
      </c>
      <c r="G1155" s="6">
        <f t="shared" si="425"/>
        <v>0.45438205500000001</v>
      </c>
    </row>
    <row r="1156" spans="1:28" x14ac:dyDescent="0.35">
      <c r="F1156" s="3">
        <v>21</v>
      </c>
      <c r="G1156" s="6">
        <f t="shared" si="425"/>
        <v>0.40894384950000001</v>
      </c>
    </row>
    <row r="1157" spans="1:28" x14ac:dyDescent="0.35">
      <c r="F1157" s="3">
        <v>22</v>
      </c>
      <c r="G1157" s="6">
        <f t="shared" si="425"/>
        <v>0.36804946455000004</v>
      </c>
    </row>
    <row r="1158" spans="1:28" x14ac:dyDescent="0.35">
      <c r="F1158" s="3">
        <v>23</v>
      </c>
      <c r="G1158" s="6">
        <f t="shared" si="425"/>
        <v>0.33124451809500005</v>
      </c>
    </row>
    <row r="1159" spans="1:28" x14ac:dyDescent="0.35">
      <c r="F1159" s="3">
        <v>24</v>
      </c>
      <c r="G1159" s="6">
        <f t="shared" si="425"/>
        <v>0.29812006628550003</v>
      </c>
    </row>
    <row r="1160" spans="1:28" x14ac:dyDescent="0.35">
      <c r="F1160" s="3">
        <v>25</v>
      </c>
      <c r="G1160" s="6">
        <f t="shared" si="425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511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1209</v>
      </c>
      <c r="C1166" s="9">
        <f>B1165*G1135</f>
        <v>511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1152</v>
      </c>
      <c r="C1167" s="9">
        <f t="shared" ref="C1167:C1190" si="426">B1166*G1136</f>
        <v>1317.8100000000002</v>
      </c>
      <c r="D1167" s="9">
        <f>C1166*G1136</f>
        <v>556.99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1056</v>
      </c>
      <c r="C1168" s="9">
        <f t="shared" si="426"/>
        <v>1221.1200000000001</v>
      </c>
      <c r="D1168" s="9">
        <f t="shared" ref="D1168:D1190" si="427">C1167*G1137</f>
        <v>1396.8786000000002</v>
      </c>
      <c r="E1168" s="9">
        <f>D1167*G1137</f>
        <v>590.40940000000001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869</v>
      </c>
      <c r="C1169" s="9">
        <f t="shared" si="426"/>
        <v>1098.24</v>
      </c>
      <c r="D1169" s="9">
        <f t="shared" si="427"/>
        <v>1269.9648000000002</v>
      </c>
      <c r="E1169" s="9">
        <f t="shared" ref="E1169:E1190" si="428">D1168*G1138</f>
        <v>1452.7537440000003</v>
      </c>
      <c r="F1169" s="9">
        <f>E1168*G1138</f>
        <v>614.02577600000006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694</v>
      </c>
      <c r="C1170" s="9">
        <f t="shared" si="426"/>
        <v>886.38</v>
      </c>
      <c r="D1170" s="9">
        <f t="shared" si="427"/>
        <v>1120.2048</v>
      </c>
      <c r="E1170" s="9">
        <f t="shared" si="428"/>
        <v>1295.3640960000002</v>
      </c>
      <c r="F1170" s="9">
        <f t="shared" ref="F1170:F1190" si="429">E1169*G1139</f>
        <v>1481.8088188800004</v>
      </c>
      <c r="G1170" s="9">
        <f>F1169*G1139</f>
        <v>626.30629152000006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457</v>
      </c>
      <c r="C1171" s="9">
        <f t="shared" si="426"/>
        <v>700.94</v>
      </c>
      <c r="D1171" s="9">
        <f t="shared" si="427"/>
        <v>895.24379999999996</v>
      </c>
      <c r="E1171" s="9">
        <f t="shared" si="428"/>
        <v>1131.4068480000001</v>
      </c>
      <c r="F1171" s="9">
        <f t="shared" si="429"/>
        <v>1308.3177369600003</v>
      </c>
      <c r="G1171" s="9">
        <f t="shared" ref="G1171:G1190" si="430">F1170*G1140</f>
        <v>1496.6269070688004</v>
      </c>
      <c r="H1171" s="9">
        <f>G1170*G1140</f>
        <v>632.56935443520001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407</v>
      </c>
      <c r="C1172" s="9">
        <f t="shared" si="426"/>
        <v>457</v>
      </c>
      <c r="D1172" s="9">
        <f t="shared" si="427"/>
        <v>700.94</v>
      </c>
      <c r="E1172" s="9">
        <f t="shared" si="428"/>
        <v>895.24379999999996</v>
      </c>
      <c r="F1172" s="9">
        <f t="shared" si="429"/>
        <v>1131.4068480000001</v>
      </c>
      <c r="G1172" s="9">
        <f t="shared" si="430"/>
        <v>1308.3177369600003</v>
      </c>
      <c r="H1172" s="9">
        <f t="shared" ref="H1172:H1190" si="431">G1171*G1141</f>
        <v>1496.6269070688004</v>
      </c>
      <c r="I1172" s="9">
        <f>H1171*G1141</f>
        <v>632.56935443520001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386</v>
      </c>
      <c r="C1173" s="9">
        <f t="shared" si="426"/>
        <v>407</v>
      </c>
      <c r="D1173" s="9">
        <f t="shared" si="427"/>
        <v>457</v>
      </c>
      <c r="E1173" s="9">
        <f t="shared" si="428"/>
        <v>700.94</v>
      </c>
      <c r="F1173" s="9">
        <f t="shared" si="429"/>
        <v>895.24379999999996</v>
      </c>
      <c r="G1173" s="9">
        <f t="shared" si="430"/>
        <v>1131.4068480000001</v>
      </c>
      <c r="H1173" s="9">
        <f t="shared" si="431"/>
        <v>1308.3177369600003</v>
      </c>
      <c r="I1173" s="9">
        <f t="shared" ref="I1173:I1190" si="432">H1172*G1142</f>
        <v>1496.6269070688004</v>
      </c>
      <c r="J1173" s="9">
        <f>I1172*G1142</f>
        <v>632.56935443520001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389</v>
      </c>
      <c r="C1174" s="9">
        <f t="shared" si="426"/>
        <v>386</v>
      </c>
      <c r="D1174" s="9">
        <f t="shared" si="427"/>
        <v>407</v>
      </c>
      <c r="E1174" s="9">
        <f t="shared" si="428"/>
        <v>457</v>
      </c>
      <c r="F1174" s="9">
        <f t="shared" si="429"/>
        <v>700.94</v>
      </c>
      <c r="G1174" s="9">
        <f t="shared" si="430"/>
        <v>895.24379999999996</v>
      </c>
      <c r="H1174" s="9">
        <f t="shared" si="431"/>
        <v>1131.4068480000001</v>
      </c>
      <c r="I1174" s="9">
        <f t="shared" si="432"/>
        <v>1308.3177369600003</v>
      </c>
      <c r="J1174" s="9">
        <f t="shared" ref="J1174:J1190" si="433">I1173*G1143</f>
        <v>1496.6269070688004</v>
      </c>
      <c r="K1174" s="9">
        <f>J1173*G1143</f>
        <v>632.56935443520001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393</v>
      </c>
      <c r="C1175" s="9">
        <f t="shared" si="426"/>
        <v>389</v>
      </c>
      <c r="D1175" s="9">
        <f t="shared" si="427"/>
        <v>386</v>
      </c>
      <c r="E1175" s="9">
        <f t="shared" si="428"/>
        <v>407</v>
      </c>
      <c r="F1175" s="9">
        <f t="shared" si="429"/>
        <v>457</v>
      </c>
      <c r="G1175" s="9">
        <f t="shared" si="430"/>
        <v>700.94</v>
      </c>
      <c r="H1175" s="9">
        <f t="shared" si="431"/>
        <v>895.24379999999996</v>
      </c>
      <c r="I1175" s="9">
        <f t="shared" si="432"/>
        <v>1131.4068480000001</v>
      </c>
      <c r="J1175" s="9">
        <f t="shared" si="433"/>
        <v>1308.3177369600003</v>
      </c>
      <c r="K1175" s="9">
        <f t="shared" ref="K1175:K1190" si="434">J1174*G1144</f>
        <v>1496.6269070688004</v>
      </c>
      <c r="L1175" s="9">
        <f>K1174*G1144</f>
        <v>632.56935443520001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1065</v>
      </c>
      <c r="C1176" s="9">
        <f t="shared" si="426"/>
        <v>432.3</v>
      </c>
      <c r="D1176" s="9">
        <f t="shared" si="427"/>
        <v>427.90000000000003</v>
      </c>
      <c r="E1176" s="9">
        <f t="shared" si="428"/>
        <v>424.6</v>
      </c>
      <c r="F1176" s="9">
        <f t="shared" si="429"/>
        <v>447.70000000000005</v>
      </c>
      <c r="G1176" s="9">
        <f t="shared" si="430"/>
        <v>502.70000000000005</v>
      </c>
      <c r="H1176" s="9">
        <f t="shared" si="431"/>
        <v>771.03400000000011</v>
      </c>
      <c r="I1176" s="9">
        <f t="shared" si="432"/>
        <v>984.76818000000003</v>
      </c>
      <c r="J1176" s="9">
        <f t="shared" si="433"/>
        <v>1244.5475328000002</v>
      </c>
      <c r="K1176" s="9">
        <f t="shared" si="434"/>
        <v>1439.1495106560005</v>
      </c>
      <c r="L1176" s="9">
        <f t="shared" ref="L1176:L1190" si="435">K1175*G1145</f>
        <v>1646.2895977756805</v>
      </c>
      <c r="M1176" s="9">
        <f>L1175*G1145</f>
        <v>695.8262898787201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1393</v>
      </c>
      <c r="C1177" s="9">
        <f t="shared" si="426"/>
        <v>1065</v>
      </c>
      <c r="D1177" s="9">
        <f t="shared" si="427"/>
        <v>432.3</v>
      </c>
      <c r="E1177" s="9">
        <f t="shared" si="428"/>
        <v>427.90000000000003</v>
      </c>
      <c r="F1177" s="9">
        <f t="shared" si="429"/>
        <v>424.6</v>
      </c>
      <c r="G1177" s="9">
        <f t="shared" si="430"/>
        <v>447.70000000000005</v>
      </c>
      <c r="H1177" s="9">
        <f t="shared" si="431"/>
        <v>502.70000000000005</v>
      </c>
      <c r="I1177" s="9">
        <f t="shared" si="432"/>
        <v>771.03400000000011</v>
      </c>
      <c r="J1177" s="9">
        <f t="shared" si="433"/>
        <v>984.76818000000003</v>
      </c>
      <c r="K1177" s="9">
        <f t="shared" si="434"/>
        <v>1244.5475328000002</v>
      </c>
      <c r="L1177" s="9">
        <f t="shared" si="435"/>
        <v>1439.1495106560005</v>
      </c>
      <c r="M1177" s="9">
        <f t="shared" ref="M1177:M1190" si="436">L1176*G1146</f>
        <v>1646.2895977756805</v>
      </c>
      <c r="N1177" s="9">
        <f>M1176*G1146</f>
        <v>695.8262898787201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1199</v>
      </c>
      <c r="C1178" s="9">
        <f t="shared" si="426"/>
        <v>1379.07</v>
      </c>
      <c r="D1178" s="9">
        <f t="shared" si="427"/>
        <v>1054.3499999999999</v>
      </c>
      <c r="E1178" s="9">
        <f t="shared" si="428"/>
        <v>427.97700000000003</v>
      </c>
      <c r="F1178" s="9">
        <f t="shared" si="429"/>
        <v>423.62100000000004</v>
      </c>
      <c r="G1178" s="9">
        <f t="shared" si="430"/>
        <v>420.35400000000004</v>
      </c>
      <c r="H1178" s="9">
        <f t="shared" si="431"/>
        <v>443.22300000000001</v>
      </c>
      <c r="I1178" s="9">
        <f t="shared" si="432"/>
        <v>497.67300000000006</v>
      </c>
      <c r="J1178" s="9">
        <f t="shared" si="433"/>
        <v>763.32366000000013</v>
      </c>
      <c r="K1178" s="9">
        <f t="shared" si="434"/>
        <v>974.9204982</v>
      </c>
      <c r="L1178" s="9">
        <f t="shared" si="435"/>
        <v>1232.1020574720003</v>
      </c>
      <c r="M1178" s="9">
        <f t="shared" si="436"/>
        <v>1424.7580155494404</v>
      </c>
      <c r="N1178" s="9">
        <f t="shared" ref="N1178:N1190" si="437">M1177*G1147</f>
        <v>1629.8267017979238</v>
      </c>
      <c r="O1178" s="9">
        <f>N1177*G1147</f>
        <v>688.86802697993289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860</v>
      </c>
      <c r="C1179" s="9">
        <f t="shared" si="426"/>
        <v>1139.05</v>
      </c>
      <c r="D1179" s="9">
        <f t="shared" si="427"/>
        <v>1310.1164999999999</v>
      </c>
      <c r="E1179" s="9">
        <f t="shared" si="428"/>
        <v>1001.6324999999998</v>
      </c>
      <c r="F1179" s="9">
        <f t="shared" si="429"/>
        <v>406.57814999999999</v>
      </c>
      <c r="G1179" s="9">
        <f t="shared" si="430"/>
        <v>402.43995000000001</v>
      </c>
      <c r="H1179" s="9">
        <f t="shared" si="431"/>
        <v>399.33629999999999</v>
      </c>
      <c r="I1179" s="9">
        <f t="shared" si="432"/>
        <v>421.06184999999999</v>
      </c>
      <c r="J1179" s="9">
        <f t="shared" si="433"/>
        <v>472.78935000000001</v>
      </c>
      <c r="K1179" s="9">
        <f t="shared" si="434"/>
        <v>725.15747700000009</v>
      </c>
      <c r="L1179" s="9">
        <f t="shared" si="435"/>
        <v>926.17447328999992</v>
      </c>
      <c r="M1179" s="9">
        <f t="shared" si="436"/>
        <v>1170.4969545984002</v>
      </c>
      <c r="N1179" s="9">
        <f t="shared" si="437"/>
        <v>1353.5201147719683</v>
      </c>
      <c r="O1179" s="9">
        <f t="shared" ref="O1179:O1190" si="438">N1178*G1148</f>
        <v>1548.3353667080275</v>
      </c>
      <c r="P1179" s="9">
        <f>O1178*G1148</f>
        <v>654.42462563093625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579</v>
      </c>
      <c r="C1180" s="9">
        <f t="shared" si="426"/>
        <v>735.3</v>
      </c>
      <c r="D1180" s="9">
        <f t="shared" si="427"/>
        <v>973.88774999999998</v>
      </c>
      <c r="E1180" s="9">
        <f t="shared" si="428"/>
        <v>1120.1496074999998</v>
      </c>
      <c r="F1180" s="9">
        <f t="shared" si="429"/>
        <v>856.39578749999987</v>
      </c>
      <c r="G1180" s="9">
        <f t="shared" si="430"/>
        <v>347.62431824999999</v>
      </c>
      <c r="H1180" s="9">
        <f t="shared" si="431"/>
        <v>344.08615724999999</v>
      </c>
      <c r="I1180" s="9">
        <f t="shared" si="432"/>
        <v>341.43253649999997</v>
      </c>
      <c r="J1180" s="9">
        <f t="shared" si="433"/>
        <v>360.00788174999997</v>
      </c>
      <c r="K1180" s="9">
        <f t="shared" si="434"/>
        <v>404.23489425000002</v>
      </c>
      <c r="L1180" s="9">
        <f t="shared" si="435"/>
        <v>620.00964283500002</v>
      </c>
      <c r="M1180" s="9">
        <f t="shared" si="436"/>
        <v>791.87917466294994</v>
      </c>
      <c r="N1180" s="9">
        <f t="shared" si="437"/>
        <v>1000.7748961816321</v>
      </c>
      <c r="O1180" s="9">
        <f t="shared" si="438"/>
        <v>1157.2596981300328</v>
      </c>
      <c r="P1180" s="9">
        <f t="shared" ref="P1180:P1190" si="439">O1179*G1149</f>
        <v>1323.8267385353636</v>
      </c>
      <c r="Q1180" s="9">
        <f>P1179*G1149</f>
        <v>559.53305491445053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430</v>
      </c>
      <c r="C1181" s="9">
        <f t="shared" si="426"/>
        <v>445.54049999999995</v>
      </c>
      <c r="D1181" s="9">
        <f t="shared" si="427"/>
        <v>565.8133499999999</v>
      </c>
      <c r="E1181" s="9">
        <f t="shared" si="428"/>
        <v>749.40662362499995</v>
      </c>
      <c r="F1181" s="9">
        <f t="shared" si="429"/>
        <v>861.95512297124981</v>
      </c>
      <c r="G1181" s="9">
        <f t="shared" si="430"/>
        <v>658.99655848124985</v>
      </c>
      <c r="H1181" s="9">
        <f t="shared" si="431"/>
        <v>267.496912893375</v>
      </c>
      <c r="I1181" s="9">
        <f t="shared" si="432"/>
        <v>264.774298003875</v>
      </c>
      <c r="J1181" s="9">
        <f t="shared" si="433"/>
        <v>262.73233683674994</v>
      </c>
      <c r="K1181" s="9">
        <f t="shared" si="434"/>
        <v>277.02606500662495</v>
      </c>
      <c r="L1181" s="9">
        <f t="shared" si="435"/>
        <v>311.05875112537501</v>
      </c>
      <c r="M1181" s="9">
        <f t="shared" si="436"/>
        <v>477.09742016153251</v>
      </c>
      <c r="N1181" s="9">
        <f t="shared" si="437"/>
        <v>609.35102490314</v>
      </c>
      <c r="O1181" s="9">
        <f t="shared" si="438"/>
        <v>770.0962826117659</v>
      </c>
      <c r="P1181" s="9">
        <f t="shared" si="439"/>
        <v>890.51133771106015</v>
      </c>
      <c r="Q1181" s="9">
        <f t="shared" ref="Q1181:Q1190" si="440">P1180*G1150</f>
        <v>1018.6846753029622</v>
      </c>
      <c r="R1181" s="9">
        <f>Q1180*G1150</f>
        <v>430.56068575666967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346</v>
      </c>
      <c r="C1182" s="9">
        <f t="shared" si="426"/>
        <v>297.79649999999998</v>
      </c>
      <c r="D1182" s="9">
        <f t="shared" si="427"/>
        <v>308.55907327499995</v>
      </c>
      <c r="E1182" s="9">
        <f t="shared" si="428"/>
        <v>391.85403554249996</v>
      </c>
      <c r="F1182" s="9">
        <f t="shared" si="429"/>
        <v>519.0015571914937</v>
      </c>
      <c r="G1182" s="9">
        <f t="shared" si="430"/>
        <v>596.9470204137391</v>
      </c>
      <c r="H1182" s="9">
        <f t="shared" si="431"/>
        <v>456.3880665761896</v>
      </c>
      <c r="I1182" s="9">
        <f t="shared" si="432"/>
        <v>185.25498702430684</v>
      </c>
      <c r="J1182" s="9">
        <f t="shared" si="433"/>
        <v>183.36944008258362</v>
      </c>
      <c r="K1182" s="9">
        <f t="shared" si="434"/>
        <v>181.95527987629117</v>
      </c>
      <c r="L1182" s="9">
        <f t="shared" si="435"/>
        <v>191.8544013203381</v>
      </c>
      <c r="M1182" s="9">
        <f t="shared" si="436"/>
        <v>215.42373809187848</v>
      </c>
      <c r="N1182" s="9">
        <f t="shared" si="437"/>
        <v>330.41381833286937</v>
      </c>
      <c r="O1182" s="9">
        <f t="shared" si="438"/>
        <v>422.00605229666962</v>
      </c>
      <c r="P1182" s="9">
        <f t="shared" si="439"/>
        <v>533.33018052277851</v>
      </c>
      <c r="Q1182" s="9">
        <f t="shared" si="440"/>
        <v>616.72362693179468</v>
      </c>
      <c r="R1182" s="9">
        <f t="shared" ref="R1182:R1190" si="441">Q1181*G1151</f>
        <v>705.49007188106646</v>
      </c>
      <c r="S1182" s="9">
        <f>R1181*G1151</f>
        <v>298.18480292078158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200</v>
      </c>
      <c r="C1183" s="9">
        <f t="shared" si="426"/>
        <v>215.66007000000002</v>
      </c>
      <c r="D1183" s="9">
        <f t="shared" si="427"/>
        <v>185.61506946750001</v>
      </c>
      <c r="E1183" s="9">
        <f t="shared" si="428"/>
        <v>192.3233275769411</v>
      </c>
      <c r="F1183" s="9">
        <f t="shared" si="429"/>
        <v>244.24066108346253</v>
      </c>
      <c r="G1183" s="9">
        <f t="shared" si="430"/>
        <v>323.49107558967211</v>
      </c>
      <c r="H1183" s="9">
        <f t="shared" si="431"/>
        <v>372.07409308878152</v>
      </c>
      <c r="I1183" s="9">
        <f t="shared" si="432"/>
        <v>284.46439995660614</v>
      </c>
      <c r="J1183" s="9">
        <f t="shared" si="433"/>
        <v>115.46850713731534</v>
      </c>
      <c r="K1183" s="9">
        <f t="shared" si="434"/>
        <v>114.29325515627397</v>
      </c>
      <c r="L1183" s="9">
        <f t="shared" si="435"/>
        <v>113.41181617049291</v>
      </c>
      <c r="M1183" s="9">
        <f t="shared" si="436"/>
        <v>119.58188907096014</v>
      </c>
      <c r="N1183" s="9">
        <f t="shared" si="437"/>
        <v>134.27253883397739</v>
      </c>
      <c r="O1183" s="9">
        <f t="shared" si="438"/>
        <v>205.94528089778584</v>
      </c>
      <c r="P1183" s="9">
        <f t="shared" si="439"/>
        <v>263.03426236625273</v>
      </c>
      <c r="Q1183" s="9">
        <f t="shared" si="440"/>
        <v>332.42203486894527</v>
      </c>
      <c r="R1183" s="9">
        <f t="shared" si="441"/>
        <v>384.400753048453</v>
      </c>
      <c r="S1183" s="9">
        <f t="shared" ref="S1183:S1190" si="442">R1182*G1152</f>
        <v>439.72843435310932</v>
      </c>
      <c r="T1183" s="11">
        <f>S1182*G1152</f>
        <v>185.85709673650857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192</v>
      </c>
      <c r="C1184" s="9">
        <f t="shared" si="426"/>
        <v>112.1931</v>
      </c>
      <c r="D1184" s="9">
        <f t="shared" si="427"/>
        <v>120.97785899758502</v>
      </c>
      <c r="E1184" s="9">
        <f t="shared" si="428"/>
        <v>104.12365025137088</v>
      </c>
      <c r="F1184" s="9">
        <f t="shared" si="429"/>
        <v>107.88675161586255</v>
      </c>
      <c r="G1184" s="9">
        <f t="shared" si="430"/>
        <v>137.01058456501511</v>
      </c>
      <c r="H1184" s="9">
        <f t="shared" si="431"/>
        <v>181.4673329636982</v>
      </c>
      <c r="I1184" s="9">
        <f t="shared" si="432"/>
        <v>208.72072966659488</v>
      </c>
      <c r="J1184" s="9">
        <f t="shared" si="433"/>
        <v>159.57471435385756</v>
      </c>
      <c r="K1184" s="9">
        <f t="shared" si="434"/>
        <v>64.773848840537667</v>
      </c>
      <c r="L1184" s="9">
        <f t="shared" si="435"/>
        <v>64.114573025366809</v>
      </c>
      <c r="M1184" s="9">
        <f t="shared" si="436"/>
        <v>63.620116163988641</v>
      </c>
      <c r="N1184" s="9">
        <f t="shared" si="437"/>
        <v>67.081314193635691</v>
      </c>
      <c r="O1184" s="9">
        <f t="shared" si="438"/>
        <v>75.322261883271551</v>
      </c>
      <c r="P1184" s="9">
        <f t="shared" si="439"/>
        <v>115.52819747146688</v>
      </c>
      <c r="Q1184" s="9">
        <f t="shared" si="440"/>
        <v>147.55314650541615</v>
      </c>
      <c r="R1184" s="9">
        <f t="shared" si="441"/>
        <v>186.47729300127531</v>
      </c>
      <c r="S1184" s="9">
        <f t="shared" si="442"/>
        <v>215.63556063420197</v>
      </c>
      <c r="T1184" s="11">
        <f t="shared" ref="T1184:T1190" si="443">S1183*G1153</f>
        <v>246.67248104110914</v>
      </c>
      <c r="U1184" s="11">
        <f>T1183*G1153</f>
        <v>104.2594191993439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64.333333333333329</v>
      </c>
      <c r="C1185" s="9">
        <f t="shared" si="426"/>
        <v>96.93483839999999</v>
      </c>
      <c r="D1185" s="9">
        <f t="shared" si="427"/>
        <v>56.642812594245001</v>
      </c>
      <c r="E1185" s="9">
        <f t="shared" si="428"/>
        <v>61.077964645358797</v>
      </c>
      <c r="F1185" s="9">
        <f t="shared" si="429"/>
        <v>52.568797972576846</v>
      </c>
      <c r="G1185" s="9">
        <f t="shared" si="430"/>
        <v>54.468671007211327</v>
      </c>
      <c r="H1185" s="9">
        <f t="shared" si="431"/>
        <v>69.172389968225389</v>
      </c>
      <c r="I1185" s="9">
        <f t="shared" si="432"/>
        <v>91.61722185268269</v>
      </c>
      <c r="J1185" s="9">
        <f t="shared" si="433"/>
        <v>105.37661563000761</v>
      </c>
      <c r="K1185" s="9">
        <f t="shared" si="434"/>
        <v>80.564318482381992</v>
      </c>
      <c r="L1185" s="9">
        <f t="shared" si="435"/>
        <v>32.702305051580971</v>
      </c>
      <c r="M1185" s="9">
        <f t="shared" si="436"/>
        <v>32.369457163015262</v>
      </c>
      <c r="N1185" s="9">
        <f t="shared" si="437"/>
        <v>32.119821246590973</v>
      </c>
      <c r="O1185" s="9">
        <f t="shared" si="438"/>
        <v>33.867272661560946</v>
      </c>
      <c r="P1185" s="9">
        <f t="shared" si="439"/>
        <v>38.027871268632332</v>
      </c>
      <c r="Q1185" s="9">
        <f t="shared" si="440"/>
        <v>58.326599752812136</v>
      </c>
      <c r="R1185" s="9">
        <f t="shared" si="441"/>
        <v>74.495002145385612</v>
      </c>
      <c r="S1185" s="9">
        <f t="shared" si="442"/>
        <v>94.146595116396213</v>
      </c>
      <c r="T1185" s="11">
        <f t="shared" si="443"/>
        <v>108.86769908005088</v>
      </c>
      <c r="U1185" s="11">
        <f t="shared" ref="U1185:U1190" si="444">T1184*G1154</f>
        <v>124.53727649711968</v>
      </c>
      <c r="V1185" s="11">
        <f t="shared" ref="V1185:V1190" si="445">U1184*G1154</f>
        <v>52.637343498782592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64.333333333333329</v>
      </c>
      <c r="C1186" s="9">
        <f t="shared" si="426"/>
        <v>29.231912204999997</v>
      </c>
      <c r="D1186" s="9">
        <f t="shared" si="427"/>
        <v>44.045451073284909</v>
      </c>
      <c r="E1186" s="9">
        <f t="shared" si="428"/>
        <v>25.737477587552924</v>
      </c>
      <c r="F1186" s="9">
        <f t="shared" si="429"/>
        <v>27.752731090775477</v>
      </c>
      <c r="G1186" s="9">
        <f t="shared" si="430"/>
        <v>23.886318451659299</v>
      </c>
      <c r="H1186" s="9">
        <f t="shared" si="431"/>
        <v>24.749586665375602</v>
      </c>
      <c r="I1186" s="9">
        <f t="shared" si="432"/>
        <v>31.430692703023638</v>
      </c>
      <c r="J1186" s="9">
        <f t="shared" si="433"/>
        <v>41.629221538812871</v>
      </c>
      <c r="K1186" s="9">
        <f t="shared" si="434"/>
        <v>47.881243158907978</v>
      </c>
      <c r="L1186" s="9">
        <f t="shared" si="435"/>
        <v>36.606980591699212</v>
      </c>
      <c r="M1186" s="9">
        <f t="shared" si="436"/>
        <v>14.859340572574244</v>
      </c>
      <c r="N1186" s="9">
        <f t="shared" si="437"/>
        <v>14.708100464965344</v>
      </c>
      <c r="O1186" s="9">
        <f t="shared" si="438"/>
        <v>14.594670384258668</v>
      </c>
      <c r="P1186" s="9">
        <f t="shared" si="439"/>
        <v>15.388680949205382</v>
      </c>
      <c r="Q1186" s="9">
        <f t="shared" si="440"/>
        <v>17.279182294316616</v>
      </c>
      <c r="R1186" s="9">
        <f t="shared" si="441"/>
        <v>26.502560256845271</v>
      </c>
      <c r="S1186" s="9">
        <f t="shared" si="442"/>
        <v>33.849192162049725</v>
      </c>
      <c r="T1186" s="11">
        <f t="shared" si="443"/>
        <v>42.778523360241074</v>
      </c>
      <c r="U1186" s="11">
        <f t="shared" si="444"/>
        <v>49.467528831115132</v>
      </c>
      <c r="V1186" s="11">
        <f t="shared" si="445"/>
        <v>56.587503618864439</v>
      </c>
      <c r="W1186" s="11">
        <f>V1185*G1155</f>
        <v>23.917464308717726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64.333333333333329</v>
      </c>
      <c r="C1187" s="9">
        <f t="shared" si="426"/>
        <v>26.308720984499999</v>
      </c>
      <c r="D1187" s="9">
        <f t="shared" si="427"/>
        <v>11.954210705358733</v>
      </c>
      <c r="E1187" s="9">
        <f t="shared" si="428"/>
        <v>18.012116314873037</v>
      </c>
      <c r="F1187" s="9">
        <f t="shared" si="429"/>
        <v>10.525183161073866</v>
      </c>
      <c r="G1187" s="9">
        <f t="shared" si="430"/>
        <v>11.349308686400057</v>
      </c>
      <c r="H1187" s="9">
        <f t="shared" si="431"/>
        <v>9.768163018004433</v>
      </c>
      <c r="I1187" s="9">
        <f t="shared" si="432"/>
        <v>10.121191244472568</v>
      </c>
      <c r="J1187" s="9">
        <f t="shared" si="433"/>
        <v>12.853388466426047</v>
      </c>
      <c r="K1187" s="9">
        <f t="shared" si="434"/>
        <v>17.024014107770448</v>
      </c>
      <c r="L1187" s="9">
        <f t="shared" si="435"/>
        <v>19.580739896249369</v>
      </c>
      <c r="M1187" s="9">
        <f t="shared" si="436"/>
        <v>14.970199561741264</v>
      </c>
      <c r="N1187" s="9">
        <f t="shared" si="437"/>
        <v>6.0766359347800458</v>
      </c>
      <c r="O1187" s="9">
        <f t="shared" si="438"/>
        <v>6.0147872229756683</v>
      </c>
      <c r="P1187" s="9">
        <f t="shared" si="439"/>
        <v>5.968400689122384</v>
      </c>
      <c r="Q1187" s="9">
        <f t="shared" si="440"/>
        <v>6.2931064260953633</v>
      </c>
      <c r="R1187" s="9">
        <f t="shared" si="441"/>
        <v>7.0662153236500789</v>
      </c>
      <c r="S1187" s="9">
        <f t="shared" si="442"/>
        <v>10.838059013040015</v>
      </c>
      <c r="T1187" s="11">
        <f t="shared" si="443"/>
        <v>13.842418945213844</v>
      </c>
      <c r="U1187" s="11">
        <f t="shared" si="444"/>
        <v>17.494014018862661</v>
      </c>
      <c r="V1187" s="11">
        <f t="shared" si="445"/>
        <v>20.229441665448459</v>
      </c>
      <c r="W1187" s="11">
        <f>V1186*G1156</f>
        <v>23.141111563493606</v>
      </c>
      <c r="X1187" s="11">
        <f>W1186*G1156</f>
        <v>9.7808999246858832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64.333333333333329</v>
      </c>
      <c r="C1188" s="9">
        <f t="shared" si="426"/>
        <v>23.67784888605</v>
      </c>
      <c r="D1188" s="9">
        <f t="shared" si="427"/>
        <v>9.6829106713405739</v>
      </c>
      <c r="E1188" s="9">
        <f t="shared" si="428"/>
        <v>4.39974084922516</v>
      </c>
      <c r="F1188" s="9">
        <f t="shared" si="429"/>
        <v>6.6293497651013409</v>
      </c>
      <c r="G1188" s="9">
        <f t="shared" si="430"/>
        <v>3.8737880267239131</v>
      </c>
      <c r="H1188" s="9">
        <f t="shared" si="431"/>
        <v>4.1771069850422053</v>
      </c>
      <c r="I1188" s="9">
        <f t="shared" si="432"/>
        <v>3.5951671684136439</v>
      </c>
      <c r="J1188" s="9">
        <f t="shared" si="433"/>
        <v>3.7250990181362771</v>
      </c>
      <c r="K1188" s="9">
        <f t="shared" si="434"/>
        <v>4.7306827427212523</v>
      </c>
      <c r="L1188" s="9">
        <f t="shared" si="435"/>
        <v>6.2656792768565603</v>
      </c>
      <c r="M1188" s="9">
        <f t="shared" si="436"/>
        <v>7.206680834307404</v>
      </c>
      <c r="N1188" s="9">
        <f t="shared" si="437"/>
        <v>5.5097739329055173</v>
      </c>
      <c r="O1188" s="9">
        <f t="shared" si="438"/>
        <v>2.2365026020610848</v>
      </c>
      <c r="P1188" s="9">
        <f t="shared" si="439"/>
        <v>2.2137392167983765</v>
      </c>
      <c r="Q1188" s="9">
        <f t="shared" si="440"/>
        <v>2.1966666778513448</v>
      </c>
      <c r="R1188" s="9">
        <f t="shared" si="441"/>
        <v>2.3161744504805628</v>
      </c>
      <c r="S1188" s="9">
        <f t="shared" si="442"/>
        <v>2.6007167662644166</v>
      </c>
      <c r="T1188" s="11">
        <f t="shared" si="443"/>
        <v>3.9889418165106791</v>
      </c>
      <c r="U1188" s="11">
        <f t="shared" si="444"/>
        <v>5.0946948808627317</v>
      </c>
      <c r="V1188" s="11">
        <f t="shared" si="445"/>
        <v>6.4386624924725968</v>
      </c>
      <c r="W1188" s="11">
        <f>V1187*G1157</f>
        <v>7.4454351731137658</v>
      </c>
      <c r="X1188" s="11">
        <f>W1187*G1157</f>
        <v>8.5170737200356363</v>
      </c>
      <c r="Y1188" s="11">
        <f>X1187*G1157</f>
        <v>3.599854980097775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64.333333333333329</v>
      </c>
      <c r="C1189" s="9">
        <f t="shared" si="426"/>
        <v>21.310063997445003</v>
      </c>
      <c r="D1189" s="9">
        <f t="shared" si="427"/>
        <v>7.8431576437858661</v>
      </c>
      <c r="E1189" s="9">
        <f t="shared" si="428"/>
        <v>3.207411079085142</v>
      </c>
      <c r="F1189" s="9">
        <f t="shared" si="429"/>
        <v>1.4573900373444744</v>
      </c>
      <c r="G1189" s="9">
        <f t="shared" si="430"/>
        <v>2.1959357682241953</v>
      </c>
      <c r="H1189" s="9">
        <f t="shared" si="431"/>
        <v>1.2831710481143437</v>
      </c>
      <c r="I1189" s="9">
        <f t="shared" si="432"/>
        <v>1.3836437902915639</v>
      </c>
      <c r="J1189" s="9">
        <f t="shared" si="433"/>
        <v>1.1908794161721434</v>
      </c>
      <c r="K1189" s="9">
        <f t="shared" si="434"/>
        <v>1.233918629118709</v>
      </c>
      <c r="L1189" s="9">
        <f t="shared" si="435"/>
        <v>1.5670127253730344</v>
      </c>
      <c r="M1189" s="9">
        <f t="shared" si="436"/>
        <v>2.0754719126001797</v>
      </c>
      <c r="N1189" s="9">
        <f t="shared" si="437"/>
        <v>2.3871735200246289</v>
      </c>
      <c r="O1189" s="9">
        <f t="shared" si="438"/>
        <v>1.8250824112176813</v>
      </c>
      <c r="P1189" s="9">
        <f t="shared" si="439"/>
        <v>0.74082922663793771</v>
      </c>
      <c r="Q1189" s="9">
        <f t="shared" si="440"/>
        <v>0.7332889800563811</v>
      </c>
      <c r="R1189" s="9">
        <f t="shared" si="441"/>
        <v>0.72763379512021342</v>
      </c>
      <c r="S1189" s="9">
        <f t="shared" si="442"/>
        <v>0.76722008967338562</v>
      </c>
      <c r="T1189" s="11">
        <f t="shared" si="443"/>
        <v>0.86147317194284356</v>
      </c>
      <c r="U1189" s="11">
        <f t="shared" si="444"/>
        <v>1.3213151097190741</v>
      </c>
      <c r="V1189" s="11">
        <f t="shared" si="445"/>
        <v>1.6875897506524393</v>
      </c>
      <c r="W1189" s="11">
        <f>V1188*G1158</f>
        <v>2.1327716544954374</v>
      </c>
      <c r="X1189" s="11">
        <f>W1188*G1158</f>
        <v>2.4662595859256324</v>
      </c>
      <c r="Y1189" s="11">
        <f>X1188*G1158</f>
        <v>2.8212339799727939</v>
      </c>
      <c r="Z1189" s="11">
        <f>Y1188*G1158</f>
        <v>1.1924322280943735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64.333333333333329</v>
      </c>
      <c r="C1190" s="9">
        <f t="shared" si="426"/>
        <v>19.179057597700499</v>
      </c>
      <c r="D1190" s="9">
        <f t="shared" si="427"/>
        <v>6.3529576914665515</v>
      </c>
      <c r="E1190" s="9">
        <f t="shared" si="428"/>
        <v>2.3382026766530686</v>
      </c>
      <c r="F1190" s="9">
        <f t="shared" si="429"/>
        <v>0.95619360350170968</v>
      </c>
      <c r="G1190" s="9">
        <f t="shared" si="430"/>
        <v>0.43447721453696209</v>
      </c>
      <c r="H1190" s="9">
        <f t="shared" si="431"/>
        <v>0.65465251678169756</v>
      </c>
      <c r="I1190" s="9">
        <f t="shared" si="432"/>
        <v>0.38253903791948268</v>
      </c>
      <c r="J1190" s="9">
        <f t="shared" si="433"/>
        <v>0.41249197847724156</v>
      </c>
      <c r="K1190" s="9">
        <f t="shared" si="434"/>
        <v>0.35502505048727695</v>
      </c>
      <c r="L1190" s="9">
        <f t="shared" si="435"/>
        <v>0.36785590350378283</v>
      </c>
      <c r="M1190" s="9">
        <f t="shared" si="436"/>
        <v>0.46715793755843105</v>
      </c>
      <c r="N1190" s="9">
        <f t="shared" si="437"/>
        <v>0.61873982415805906</v>
      </c>
      <c r="O1190" s="9">
        <f t="shared" si="438"/>
        <v>0.71166432802473278</v>
      </c>
      <c r="P1190" s="9">
        <f t="shared" si="439"/>
        <v>0.54409368940871539</v>
      </c>
      <c r="Q1190" s="9">
        <f t="shared" si="440"/>
        <v>0.22085605815153772</v>
      </c>
      <c r="R1190" s="9">
        <f t="shared" si="441"/>
        <v>0.21860815934083505</v>
      </c>
      <c r="S1190" s="9">
        <f t="shared" si="442"/>
        <v>0.21692223523280799</v>
      </c>
      <c r="T1190" s="11">
        <f t="shared" si="443"/>
        <v>0.228723703988997</v>
      </c>
      <c r="U1190" s="11">
        <f t="shared" si="444"/>
        <v>0.25682243912278047</v>
      </c>
      <c r="V1190" s="11">
        <f t="shared" si="445"/>
        <v>0.39391054809348308</v>
      </c>
      <c r="W1190" s="11">
        <f>V1189*G1159</f>
        <v>0.50310436832723571</v>
      </c>
      <c r="X1190" s="11">
        <f>W1189*G1159</f>
        <v>0.63582202701001533</v>
      </c>
      <c r="Y1190" s="11">
        <f>X1189*G1159</f>
        <v>0.73524147123339945</v>
      </c>
      <c r="Z1190" s="11">
        <f>Y1189*G1159</f>
        <v>0.84106646111639438</v>
      </c>
      <c r="AA1190" s="11">
        <f>Z1189*G1159</f>
        <v>0.35548797488046113</v>
      </c>
      <c r="AB1190" s="10">
        <v>0</v>
      </c>
    </row>
    <row r="1191" spans="1:28" x14ac:dyDescent="0.35">
      <c r="A1191" s="8" t="s">
        <v>30</v>
      </c>
      <c r="B1191" s="12">
        <f t="shared" ref="B1191:AA1191" si="446">SUM(B1165:B1190)</f>
        <v>14173.000000000004</v>
      </c>
      <c r="C1191" s="12">
        <f t="shared" si="446"/>
        <v>13413.042612070694</v>
      </c>
      <c r="D1191" s="12">
        <f t="shared" si="446"/>
        <v>12706.263102119568</v>
      </c>
      <c r="E1191" s="12">
        <f t="shared" si="446"/>
        <v>11884.857545648561</v>
      </c>
      <c r="F1191" s="12">
        <f t="shared" si="446"/>
        <v>10980.611655832445</v>
      </c>
      <c r="G1191" s="12">
        <f t="shared" si="446"/>
        <v>10092.313590003236</v>
      </c>
      <c r="H1191" s="12">
        <f t="shared" si="446"/>
        <v>9311.7755794375917</v>
      </c>
      <c r="I1191" s="12">
        <f t="shared" si="446"/>
        <v>8666.6352834121844</v>
      </c>
      <c r="J1191" s="12">
        <f t="shared" si="446"/>
        <v>8149.2832974725379</v>
      </c>
      <c r="K1191" s="12">
        <f t="shared" si="446"/>
        <v>7707.0438254611163</v>
      </c>
      <c r="L1191" s="12">
        <f t="shared" si="446"/>
        <v>7273.8247515507173</v>
      </c>
      <c r="M1191" s="12">
        <f t="shared" si="446"/>
        <v>6676.9215039353467</v>
      </c>
      <c r="N1191" s="12">
        <f t="shared" si="446"/>
        <v>5882.4869438172918</v>
      </c>
      <c r="O1191" s="12">
        <f t="shared" si="446"/>
        <v>4927.0829491175837</v>
      </c>
      <c r="P1191" s="12">
        <f t="shared" si="446"/>
        <v>3843.538957277663</v>
      </c>
      <c r="Q1191" s="12">
        <f t="shared" si="446"/>
        <v>2759.9662387128519</v>
      </c>
      <c r="R1191" s="12">
        <f t="shared" si="446"/>
        <v>1818.2549978182869</v>
      </c>
      <c r="S1191" s="12">
        <f t="shared" si="446"/>
        <v>1095.9675032907496</v>
      </c>
      <c r="T1191" s="12">
        <f t="shared" si="446"/>
        <v>603.09735785556586</v>
      </c>
      <c r="U1191" s="12">
        <f t="shared" si="446"/>
        <v>302.43107097614603</v>
      </c>
      <c r="V1191" s="12">
        <f t="shared" si="446"/>
        <v>137.974451574314</v>
      </c>
      <c r="W1191" s="12">
        <f t="shared" si="446"/>
        <v>57.139887068147772</v>
      </c>
      <c r="X1191" s="12">
        <f t="shared" si="446"/>
        <v>21.400055257657165</v>
      </c>
      <c r="Y1191" s="12">
        <f t="shared" si="446"/>
        <v>7.1563304313039682</v>
      </c>
      <c r="Z1191" s="12">
        <f t="shared" si="446"/>
        <v>2.0334986892107678</v>
      </c>
      <c r="AA1191" s="12">
        <f t="shared" si="446"/>
        <v>0.35548797488046113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J1192" si="447">1-($B1191-C1191)/$B1191</f>
        <v>0.94637992041703878</v>
      </c>
      <c r="D1192" s="13">
        <f t="shared" si="447"/>
        <v>0.89651189600787162</v>
      </c>
      <c r="E1192" s="13">
        <f t="shared" si="447"/>
        <v>0.83855623690457626</v>
      </c>
      <c r="F1192" s="13">
        <f t="shared" si="447"/>
        <v>0.77475563789123281</v>
      </c>
      <c r="G1192" s="13">
        <f t="shared" si="447"/>
        <v>0.71208026458782425</v>
      </c>
      <c r="H1192" s="13">
        <f t="shared" si="447"/>
        <v>0.65700808434612212</v>
      </c>
      <c r="I1192" s="13">
        <f t="shared" si="447"/>
        <v>0.61148911898766545</v>
      </c>
      <c r="J1192" s="13">
        <f t="shared" si="447"/>
        <v>0.57498647410375614</v>
      </c>
      <c r="K1192" s="13">
        <f t="shared" ref="K1192:AA1192" si="448">1-($B1191-K1191)/$B1191</f>
        <v>0.54378351975313022</v>
      </c>
      <c r="L1192" s="13">
        <f t="shared" si="448"/>
        <v>0.51321701485576199</v>
      </c>
      <c r="M1192" s="13">
        <f t="shared" si="448"/>
        <v>0.47110149607954177</v>
      </c>
      <c r="N1192" s="13">
        <f t="shared" si="448"/>
        <v>0.41504882126700704</v>
      </c>
      <c r="O1192" s="13">
        <f t="shared" si="448"/>
        <v>0.34763867558862493</v>
      </c>
      <c r="P1192" s="13">
        <f t="shared" si="448"/>
        <v>0.27118739556040794</v>
      </c>
      <c r="Q1192" s="13">
        <f t="shared" si="448"/>
        <v>0.19473408866950193</v>
      </c>
      <c r="R1192" s="13">
        <f t="shared" si="448"/>
        <v>0.12829005840812013</v>
      </c>
      <c r="S1192" s="13">
        <f t="shared" si="448"/>
        <v>7.7327841902966821E-2</v>
      </c>
      <c r="T1192" s="13">
        <f t="shared" si="448"/>
        <v>4.2552554706524082E-2</v>
      </c>
      <c r="U1192" s="13">
        <f t="shared" si="448"/>
        <v>2.1338536017508347E-2</v>
      </c>
      <c r="V1192" s="13">
        <f t="shared" si="448"/>
        <v>9.7350209253025399E-3</v>
      </c>
      <c r="W1192" s="13">
        <f t="shared" si="448"/>
        <v>4.0316014300534331E-3</v>
      </c>
      <c r="X1192" s="13">
        <f t="shared" si="448"/>
        <v>1.5099171140658951E-3</v>
      </c>
      <c r="Y1192" s="13">
        <f t="shared" si="448"/>
        <v>5.0492700425486259E-4</v>
      </c>
      <c r="Z1192" s="13">
        <f t="shared" si="448"/>
        <v>1.4347694131167099E-4</v>
      </c>
      <c r="AA1192" s="13">
        <f t="shared" si="448"/>
        <v>2.5082055660874403E-5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8180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49">T3</f>
        <v>166</v>
      </c>
      <c r="F1200" s="3">
        <v>0</v>
      </c>
      <c r="G1200" s="6">
        <f t="shared" ref="G1200:G1225" si="450">G96</f>
        <v>1</v>
      </c>
    </row>
    <row r="1201" spans="1:7" x14ac:dyDescent="0.35">
      <c r="A1201" s="3">
        <v>2000</v>
      </c>
      <c r="B1201" s="3">
        <f t="shared" si="449"/>
        <v>78</v>
      </c>
      <c r="F1201" s="3">
        <v>1</v>
      </c>
      <c r="G1201" s="6">
        <f t="shared" si="450"/>
        <v>1.0900000000000001</v>
      </c>
    </row>
    <row r="1202" spans="1:7" x14ac:dyDescent="0.35">
      <c r="A1202" s="3">
        <v>2001</v>
      </c>
      <c r="B1202" s="3">
        <f t="shared" si="449"/>
        <v>98</v>
      </c>
      <c r="F1202" s="3">
        <v>2</v>
      </c>
      <c r="G1202" s="6">
        <f t="shared" si="450"/>
        <v>1.06</v>
      </c>
    </row>
    <row r="1203" spans="1:7" x14ac:dyDescent="0.35">
      <c r="A1203" s="3">
        <v>2002</v>
      </c>
      <c r="B1203" s="3">
        <f t="shared" si="449"/>
        <v>172</v>
      </c>
      <c r="F1203" s="3">
        <v>3</v>
      </c>
      <c r="G1203" s="6">
        <f t="shared" si="450"/>
        <v>1.04</v>
      </c>
    </row>
    <row r="1204" spans="1:7" x14ac:dyDescent="0.35">
      <c r="A1204" s="3">
        <v>2003</v>
      </c>
      <c r="B1204" s="3">
        <f t="shared" si="449"/>
        <v>235</v>
      </c>
      <c r="F1204" s="3">
        <v>4</v>
      </c>
      <c r="G1204" s="6">
        <f t="shared" si="450"/>
        <v>1.02</v>
      </c>
    </row>
    <row r="1205" spans="1:7" x14ac:dyDescent="0.35">
      <c r="A1205" s="3">
        <v>2004</v>
      </c>
      <c r="B1205" s="3">
        <f t="shared" si="449"/>
        <v>248</v>
      </c>
      <c r="F1205" s="3">
        <v>5</v>
      </c>
      <c r="G1205" s="6">
        <f t="shared" si="450"/>
        <v>1.01</v>
      </c>
    </row>
    <row r="1206" spans="1:7" x14ac:dyDescent="0.35">
      <c r="A1206" s="3">
        <v>2005</v>
      </c>
      <c r="B1206" s="3">
        <f t="shared" si="449"/>
        <v>477</v>
      </c>
      <c r="F1206" s="3">
        <v>6</v>
      </c>
      <c r="G1206" s="6">
        <f t="shared" si="450"/>
        <v>1</v>
      </c>
    </row>
    <row r="1207" spans="1:7" x14ac:dyDescent="0.35">
      <c r="A1207" s="3">
        <v>2006</v>
      </c>
      <c r="B1207" s="3">
        <f t="shared" si="449"/>
        <v>594</v>
      </c>
      <c r="F1207" s="3">
        <v>7</v>
      </c>
      <c r="G1207" s="6">
        <f t="shared" si="450"/>
        <v>1</v>
      </c>
    </row>
    <row r="1208" spans="1:7" x14ac:dyDescent="0.35">
      <c r="A1208" s="3">
        <v>2007</v>
      </c>
      <c r="B1208" s="3">
        <f t="shared" si="449"/>
        <v>712</v>
      </c>
      <c r="F1208" s="3">
        <v>8</v>
      </c>
      <c r="G1208" s="6">
        <f t="shared" si="450"/>
        <v>1</v>
      </c>
    </row>
    <row r="1209" spans="1:7" x14ac:dyDescent="0.35">
      <c r="A1209" s="3">
        <v>2008</v>
      </c>
      <c r="B1209" s="3">
        <f t="shared" si="449"/>
        <v>547</v>
      </c>
      <c r="F1209" s="3">
        <v>9</v>
      </c>
      <c r="G1209" s="6">
        <f t="shared" si="450"/>
        <v>1</v>
      </c>
    </row>
    <row r="1210" spans="1:7" x14ac:dyDescent="0.35">
      <c r="A1210" s="3">
        <v>2009</v>
      </c>
      <c r="B1210" s="3">
        <f t="shared" si="449"/>
        <v>243</v>
      </c>
      <c r="F1210" s="3">
        <v>10</v>
      </c>
      <c r="G1210" s="6">
        <f t="shared" si="450"/>
        <v>1.1000000000000001</v>
      </c>
    </row>
    <row r="1211" spans="1:7" x14ac:dyDescent="0.35">
      <c r="A1211" s="3">
        <v>2010</v>
      </c>
      <c r="B1211" s="3">
        <f t="shared" si="449"/>
        <v>214</v>
      </c>
      <c r="F1211" s="3">
        <v>11</v>
      </c>
      <c r="G1211" s="6">
        <f t="shared" si="450"/>
        <v>1</v>
      </c>
    </row>
    <row r="1212" spans="1:7" x14ac:dyDescent="0.35">
      <c r="A1212" s="3">
        <v>2011</v>
      </c>
      <c r="B1212" s="3">
        <f t="shared" si="449"/>
        <v>239</v>
      </c>
      <c r="F1212" s="3">
        <v>12</v>
      </c>
      <c r="G1212" s="6">
        <f t="shared" si="450"/>
        <v>0.99</v>
      </c>
    </row>
    <row r="1213" spans="1:7" x14ac:dyDescent="0.35">
      <c r="A1213" s="3">
        <v>2012</v>
      </c>
      <c r="B1213" s="3">
        <f t="shared" si="449"/>
        <v>219</v>
      </c>
      <c r="F1213" s="3">
        <v>13</v>
      </c>
      <c r="G1213" s="6">
        <f t="shared" si="450"/>
        <v>0.95</v>
      </c>
    </row>
    <row r="1214" spans="1:7" x14ac:dyDescent="0.35">
      <c r="A1214" s="3">
        <v>2013</v>
      </c>
      <c r="B1214" s="3">
        <f t="shared" si="449"/>
        <v>308</v>
      </c>
      <c r="F1214" s="3">
        <v>14</v>
      </c>
      <c r="G1214" s="6">
        <f t="shared" si="450"/>
        <v>0.85499999999999998</v>
      </c>
    </row>
    <row r="1215" spans="1:7" x14ac:dyDescent="0.35">
      <c r="A1215" s="3">
        <v>2014</v>
      </c>
      <c r="B1215" s="3">
        <f t="shared" si="449"/>
        <v>460</v>
      </c>
      <c r="F1215" s="3">
        <v>15</v>
      </c>
      <c r="G1215" s="6">
        <f t="shared" si="450"/>
        <v>0.76949999999999996</v>
      </c>
    </row>
    <row r="1216" spans="1:7" x14ac:dyDescent="0.35">
      <c r="A1216" s="3">
        <v>2015</v>
      </c>
      <c r="B1216" s="3">
        <f t="shared" si="449"/>
        <v>584</v>
      </c>
      <c r="F1216" s="3">
        <v>16</v>
      </c>
      <c r="G1216" s="6">
        <f t="shared" si="450"/>
        <v>0.69255</v>
      </c>
    </row>
    <row r="1217" spans="1:28" x14ac:dyDescent="0.35">
      <c r="A1217" s="3">
        <v>2016</v>
      </c>
      <c r="B1217" s="3">
        <f t="shared" si="449"/>
        <v>757</v>
      </c>
      <c r="F1217" s="3">
        <v>17</v>
      </c>
      <c r="G1217" s="6">
        <f t="shared" si="450"/>
        <v>0.62329500000000004</v>
      </c>
    </row>
    <row r="1218" spans="1:28" x14ac:dyDescent="0.35">
      <c r="A1218" s="3">
        <v>2017</v>
      </c>
      <c r="B1218" s="3">
        <f t="shared" si="449"/>
        <v>795</v>
      </c>
      <c r="F1218" s="3">
        <v>18</v>
      </c>
      <c r="G1218" s="6">
        <f t="shared" si="450"/>
        <v>0.56096550000000001</v>
      </c>
    </row>
    <row r="1219" spans="1:28" x14ac:dyDescent="0.35">
      <c r="A1219" s="3">
        <v>2018</v>
      </c>
      <c r="B1219" s="3">
        <f t="shared" si="449"/>
        <v>693</v>
      </c>
      <c r="F1219" s="3">
        <v>19</v>
      </c>
      <c r="G1219" s="6">
        <f t="shared" si="450"/>
        <v>0.50486894999999998</v>
      </c>
    </row>
    <row r="1220" spans="1:28" x14ac:dyDescent="0.35">
      <c r="A1220" s="3">
        <v>2019</v>
      </c>
      <c r="B1220" s="3">
        <f t="shared" si="449"/>
        <v>341</v>
      </c>
      <c r="F1220" s="3">
        <v>20</v>
      </c>
      <c r="G1220" s="6">
        <f t="shared" si="450"/>
        <v>0.45438205500000001</v>
      </c>
    </row>
    <row r="1221" spans="1:28" x14ac:dyDescent="0.35">
      <c r="F1221" s="3">
        <v>21</v>
      </c>
      <c r="G1221" s="6">
        <f t="shared" si="450"/>
        <v>0.40894384950000001</v>
      </c>
    </row>
    <row r="1222" spans="1:28" x14ac:dyDescent="0.35">
      <c r="F1222" s="3">
        <v>22</v>
      </c>
      <c r="G1222" s="6">
        <f t="shared" si="450"/>
        <v>0.36804946455000004</v>
      </c>
    </row>
    <row r="1223" spans="1:28" x14ac:dyDescent="0.35">
      <c r="F1223" s="3">
        <v>23</v>
      </c>
      <c r="G1223" s="6">
        <f t="shared" si="450"/>
        <v>0.33124451809500005</v>
      </c>
    </row>
    <row r="1224" spans="1:28" x14ac:dyDescent="0.35">
      <c r="F1224" s="3">
        <v>24</v>
      </c>
      <c r="G1224" s="6">
        <f t="shared" si="450"/>
        <v>0.29812006628550003</v>
      </c>
    </row>
    <row r="1225" spans="1:28" x14ac:dyDescent="0.35">
      <c r="F1225" s="3">
        <v>25</v>
      </c>
      <c r="G1225" s="6">
        <f t="shared" si="450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341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693</v>
      </c>
      <c r="C1231" s="9">
        <f>B1230*G1200</f>
        <v>341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795</v>
      </c>
      <c r="C1232" s="9">
        <f t="shared" ref="C1232:C1255" si="451">B1231*G1201</f>
        <v>755.37</v>
      </c>
      <c r="D1232" s="9">
        <f>C1231*G1201</f>
        <v>371.69000000000005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757</v>
      </c>
      <c r="C1233" s="9">
        <f t="shared" si="451"/>
        <v>842.7</v>
      </c>
      <c r="D1233" s="9">
        <f t="shared" ref="D1233:D1255" si="452">C1232*G1202</f>
        <v>800.69220000000007</v>
      </c>
      <c r="E1233" s="9">
        <f>D1232*G1202</f>
        <v>393.99140000000006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584</v>
      </c>
      <c r="C1234" s="9">
        <f t="shared" si="451"/>
        <v>787.28</v>
      </c>
      <c r="D1234" s="9">
        <f t="shared" si="452"/>
        <v>876.40800000000013</v>
      </c>
      <c r="E1234" s="9">
        <f t="shared" ref="E1234:E1255" si="453">D1233*G1203</f>
        <v>832.71988800000008</v>
      </c>
      <c r="F1234" s="9">
        <f>E1233*G1203</f>
        <v>409.75105600000006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460</v>
      </c>
      <c r="C1235" s="9">
        <f t="shared" si="451"/>
        <v>595.68000000000006</v>
      </c>
      <c r="D1235" s="9">
        <f t="shared" si="452"/>
        <v>803.02559999999994</v>
      </c>
      <c r="E1235" s="9">
        <f t="shared" si="453"/>
        <v>893.9361600000002</v>
      </c>
      <c r="F1235" s="9">
        <f t="shared" ref="F1235:F1255" si="454">E1234*G1204</f>
        <v>849.37428576000013</v>
      </c>
      <c r="G1235" s="9">
        <f>F1234*G1204</f>
        <v>417.9460771200001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308</v>
      </c>
      <c r="C1236" s="9">
        <f t="shared" si="451"/>
        <v>464.6</v>
      </c>
      <c r="D1236" s="9">
        <f t="shared" si="452"/>
        <v>601.63680000000011</v>
      </c>
      <c r="E1236" s="9">
        <f t="shared" si="453"/>
        <v>811.05585599999995</v>
      </c>
      <c r="F1236" s="9">
        <f t="shared" si="454"/>
        <v>902.87552160000018</v>
      </c>
      <c r="G1236" s="9">
        <f t="shared" ref="G1236:G1255" si="455">F1235*G1205</f>
        <v>857.86802861760009</v>
      </c>
      <c r="H1236" s="9">
        <f>G1235*G1205</f>
        <v>422.12553789120011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219</v>
      </c>
      <c r="C1237" s="9">
        <f t="shared" si="451"/>
        <v>308</v>
      </c>
      <c r="D1237" s="9">
        <f t="shared" si="452"/>
        <v>464.6</v>
      </c>
      <c r="E1237" s="9">
        <f t="shared" si="453"/>
        <v>601.63680000000011</v>
      </c>
      <c r="F1237" s="9">
        <f t="shared" si="454"/>
        <v>811.05585599999995</v>
      </c>
      <c r="G1237" s="9">
        <f t="shared" si="455"/>
        <v>902.87552160000018</v>
      </c>
      <c r="H1237" s="9">
        <f t="shared" ref="H1237:H1255" si="456">G1236*G1206</f>
        <v>857.86802861760009</v>
      </c>
      <c r="I1237" s="9">
        <f>H1236*G1206</f>
        <v>422.12553789120011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239</v>
      </c>
      <c r="C1238" s="9">
        <f t="shared" si="451"/>
        <v>219</v>
      </c>
      <c r="D1238" s="9">
        <f t="shared" si="452"/>
        <v>308</v>
      </c>
      <c r="E1238" s="9">
        <f t="shared" si="453"/>
        <v>464.6</v>
      </c>
      <c r="F1238" s="9">
        <f t="shared" si="454"/>
        <v>601.63680000000011</v>
      </c>
      <c r="G1238" s="9">
        <f t="shared" si="455"/>
        <v>811.05585599999995</v>
      </c>
      <c r="H1238" s="9">
        <f t="shared" si="456"/>
        <v>902.87552160000018</v>
      </c>
      <c r="I1238" s="9">
        <f t="shared" ref="I1238:I1255" si="457">H1237*G1207</f>
        <v>857.86802861760009</v>
      </c>
      <c r="J1238" s="9">
        <f>I1237*G1207</f>
        <v>422.12553789120011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214</v>
      </c>
      <c r="C1239" s="9">
        <f t="shared" si="451"/>
        <v>239</v>
      </c>
      <c r="D1239" s="9">
        <f t="shared" si="452"/>
        <v>219</v>
      </c>
      <c r="E1239" s="9">
        <f t="shared" si="453"/>
        <v>308</v>
      </c>
      <c r="F1239" s="9">
        <f t="shared" si="454"/>
        <v>464.6</v>
      </c>
      <c r="G1239" s="9">
        <f t="shared" si="455"/>
        <v>601.63680000000011</v>
      </c>
      <c r="H1239" s="9">
        <f t="shared" si="456"/>
        <v>811.05585599999995</v>
      </c>
      <c r="I1239" s="9">
        <f t="shared" si="457"/>
        <v>902.87552160000018</v>
      </c>
      <c r="J1239" s="9">
        <f t="shared" ref="J1239:J1255" si="458">I1238*G1208</f>
        <v>857.86802861760009</v>
      </c>
      <c r="K1239" s="9">
        <f>J1238*G1208</f>
        <v>422.12553789120011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243</v>
      </c>
      <c r="C1240" s="9">
        <f t="shared" si="451"/>
        <v>214</v>
      </c>
      <c r="D1240" s="9">
        <f t="shared" si="452"/>
        <v>239</v>
      </c>
      <c r="E1240" s="9">
        <f t="shared" si="453"/>
        <v>219</v>
      </c>
      <c r="F1240" s="9">
        <f t="shared" si="454"/>
        <v>308</v>
      </c>
      <c r="G1240" s="9">
        <f t="shared" si="455"/>
        <v>464.6</v>
      </c>
      <c r="H1240" s="9">
        <f t="shared" si="456"/>
        <v>601.63680000000011</v>
      </c>
      <c r="I1240" s="9">
        <f t="shared" si="457"/>
        <v>811.05585599999995</v>
      </c>
      <c r="J1240" s="9">
        <f t="shared" si="458"/>
        <v>902.87552160000018</v>
      </c>
      <c r="K1240" s="9">
        <f t="shared" ref="K1240:K1255" si="459">J1239*G1209</f>
        <v>857.86802861760009</v>
      </c>
      <c r="L1240" s="9">
        <f>K1239*G1209</f>
        <v>422.12553789120011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547</v>
      </c>
      <c r="C1241" s="9">
        <f t="shared" si="451"/>
        <v>267.3</v>
      </c>
      <c r="D1241" s="9">
        <f t="shared" si="452"/>
        <v>235.4</v>
      </c>
      <c r="E1241" s="9">
        <f t="shared" si="453"/>
        <v>262.90000000000003</v>
      </c>
      <c r="F1241" s="9">
        <f t="shared" si="454"/>
        <v>240.9</v>
      </c>
      <c r="G1241" s="9">
        <f t="shared" si="455"/>
        <v>338.8</v>
      </c>
      <c r="H1241" s="9">
        <f t="shared" si="456"/>
        <v>511.06000000000006</v>
      </c>
      <c r="I1241" s="9">
        <f t="shared" si="457"/>
        <v>661.80048000000022</v>
      </c>
      <c r="J1241" s="9">
        <f t="shared" si="458"/>
        <v>892.16144159999999</v>
      </c>
      <c r="K1241" s="9">
        <f t="shared" si="459"/>
        <v>993.16307376000032</v>
      </c>
      <c r="L1241" s="9">
        <f t="shared" ref="L1241:L1255" si="460">K1240*G1210</f>
        <v>943.65483147936015</v>
      </c>
      <c r="M1241" s="9">
        <f>L1240*G1210</f>
        <v>464.33809168032013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712</v>
      </c>
      <c r="C1242" s="9">
        <f t="shared" si="451"/>
        <v>547</v>
      </c>
      <c r="D1242" s="9">
        <f t="shared" si="452"/>
        <v>267.3</v>
      </c>
      <c r="E1242" s="9">
        <f t="shared" si="453"/>
        <v>235.4</v>
      </c>
      <c r="F1242" s="9">
        <f t="shared" si="454"/>
        <v>262.90000000000003</v>
      </c>
      <c r="G1242" s="9">
        <f t="shared" si="455"/>
        <v>240.9</v>
      </c>
      <c r="H1242" s="9">
        <f t="shared" si="456"/>
        <v>338.8</v>
      </c>
      <c r="I1242" s="9">
        <f t="shared" si="457"/>
        <v>511.06000000000006</v>
      </c>
      <c r="J1242" s="9">
        <f t="shared" si="458"/>
        <v>661.80048000000022</v>
      </c>
      <c r="K1242" s="9">
        <f t="shared" si="459"/>
        <v>892.16144159999999</v>
      </c>
      <c r="L1242" s="9">
        <f t="shared" si="460"/>
        <v>993.16307376000032</v>
      </c>
      <c r="M1242" s="9">
        <f t="shared" ref="M1242:M1255" si="461">L1241*G1211</f>
        <v>943.65483147936015</v>
      </c>
      <c r="N1242" s="9">
        <f>M1241*G1211</f>
        <v>464.33809168032013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594</v>
      </c>
      <c r="C1243" s="9">
        <f t="shared" si="451"/>
        <v>704.88</v>
      </c>
      <c r="D1243" s="9">
        <f t="shared" si="452"/>
        <v>541.53</v>
      </c>
      <c r="E1243" s="9">
        <f t="shared" si="453"/>
        <v>264.62700000000001</v>
      </c>
      <c r="F1243" s="9">
        <f t="shared" si="454"/>
        <v>233.04599999999999</v>
      </c>
      <c r="G1243" s="9">
        <f t="shared" si="455"/>
        <v>260.27100000000002</v>
      </c>
      <c r="H1243" s="9">
        <f t="shared" si="456"/>
        <v>238.49100000000001</v>
      </c>
      <c r="I1243" s="9">
        <f t="shared" si="457"/>
        <v>335.41200000000003</v>
      </c>
      <c r="J1243" s="9">
        <f t="shared" si="458"/>
        <v>505.94940000000008</v>
      </c>
      <c r="K1243" s="9">
        <f t="shared" si="459"/>
        <v>655.18247520000023</v>
      </c>
      <c r="L1243" s="9">
        <f t="shared" si="460"/>
        <v>883.23982718399998</v>
      </c>
      <c r="M1243" s="9">
        <f t="shared" si="461"/>
        <v>983.2314430224003</v>
      </c>
      <c r="N1243" s="9">
        <f t="shared" ref="N1243:N1255" si="462">M1242*G1212</f>
        <v>934.21828316456651</v>
      </c>
      <c r="O1243" s="9">
        <f>N1242*G1212</f>
        <v>459.69471076351692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477</v>
      </c>
      <c r="C1244" s="9">
        <f t="shared" si="451"/>
        <v>564.29999999999995</v>
      </c>
      <c r="D1244" s="9">
        <f t="shared" si="452"/>
        <v>669.63599999999997</v>
      </c>
      <c r="E1244" s="9">
        <f t="shared" si="453"/>
        <v>514.45349999999996</v>
      </c>
      <c r="F1244" s="9">
        <f t="shared" si="454"/>
        <v>251.39564999999999</v>
      </c>
      <c r="G1244" s="9">
        <f t="shared" si="455"/>
        <v>221.3937</v>
      </c>
      <c r="H1244" s="9">
        <f t="shared" si="456"/>
        <v>247.25745000000001</v>
      </c>
      <c r="I1244" s="9">
        <f t="shared" si="457"/>
        <v>226.56645</v>
      </c>
      <c r="J1244" s="9">
        <f t="shared" si="458"/>
        <v>318.64140000000003</v>
      </c>
      <c r="K1244" s="9">
        <f t="shared" si="459"/>
        <v>480.65193000000005</v>
      </c>
      <c r="L1244" s="9">
        <f t="shared" si="460"/>
        <v>622.42335144000015</v>
      </c>
      <c r="M1244" s="9">
        <f t="shared" si="461"/>
        <v>839.07783582479999</v>
      </c>
      <c r="N1244" s="9">
        <f t="shared" si="462"/>
        <v>934.06987087128027</v>
      </c>
      <c r="O1244" s="9">
        <f t="shared" ref="O1244:O1255" si="463">N1243*G1213</f>
        <v>887.50736900633819</v>
      </c>
      <c r="P1244" s="9">
        <f>O1243*G1213</f>
        <v>436.70997522534105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248</v>
      </c>
      <c r="C1245" s="9">
        <f t="shared" si="451"/>
        <v>407.83499999999998</v>
      </c>
      <c r="D1245" s="9">
        <f t="shared" si="452"/>
        <v>482.47649999999993</v>
      </c>
      <c r="E1245" s="9">
        <f t="shared" si="453"/>
        <v>572.53877999999997</v>
      </c>
      <c r="F1245" s="9">
        <f t="shared" si="454"/>
        <v>439.85774249999997</v>
      </c>
      <c r="G1245" s="9">
        <f t="shared" si="455"/>
        <v>214.94328074999999</v>
      </c>
      <c r="H1245" s="9">
        <f t="shared" si="456"/>
        <v>189.29161349999998</v>
      </c>
      <c r="I1245" s="9">
        <f t="shared" si="457"/>
        <v>211.40511975000001</v>
      </c>
      <c r="J1245" s="9">
        <f t="shared" si="458"/>
        <v>193.71431475</v>
      </c>
      <c r="K1245" s="9">
        <f t="shared" si="459"/>
        <v>272.43839700000001</v>
      </c>
      <c r="L1245" s="9">
        <f t="shared" si="460"/>
        <v>410.95740015000001</v>
      </c>
      <c r="M1245" s="9">
        <f t="shared" si="461"/>
        <v>532.17196548120012</v>
      </c>
      <c r="N1245" s="9">
        <f t="shared" si="462"/>
        <v>717.41154963020392</v>
      </c>
      <c r="O1245" s="9">
        <f t="shared" si="463"/>
        <v>798.62973959494457</v>
      </c>
      <c r="P1245" s="9">
        <f t="shared" ref="P1245:P1255" si="464">O1244*G1214</f>
        <v>758.81880050041912</v>
      </c>
      <c r="Q1245" s="9">
        <f>P1244*G1214</f>
        <v>373.38702881766659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235</v>
      </c>
      <c r="C1246" s="9">
        <f t="shared" si="451"/>
        <v>190.83599999999998</v>
      </c>
      <c r="D1246" s="9">
        <f t="shared" si="452"/>
        <v>313.82903249999998</v>
      </c>
      <c r="E1246" s="9">
        <f t="shared" si="453"/>
        <v>371.26566674999992</v>
      </c>
      <c r="F1246" s="9">
        <f t="shared" si="454"/>
        <v>440.56859120999997</v>
      </c>
      <c r="G1246" s="9">
        <f t="shared" si="455"/>
        <v>338.47053285374994</v>
      </c>
      <c r="H1246" s="9">
        <f t="shared" si="456"/>
        <v>165.39885453712498</v>
      </c>
      <c r="I1246" s="9">
        <f t="shared" si="457"/>
        <v>145.65989658824998</v>
      </c>
      <c r="J1246" s="9">
        <f t="shared" si="458"/>
        <v>162.67623964762501</v>
      </c>
      <c r="K1246" s="9">
        <f t="shared" si="459"/>
        <v>149.06316520012498</v>
      </c>
      <c r="L1246" s="9">
        <f t="shared" si="460"/>
        <v>209.6413464915</v>
      </c>
      <c r="M1246" s="9">
        <f t="shared" si="461"/>
        <v>316.231719415425</v>
      </c>
      <c r="N1246" s="9">
        <f t="shared" si="462"/>
        <v>409.50632743778345</v>
      </c>
      <c r="O1246" s="9">
        <f t="shared" si="463"/>
        <v>552.04818744044189</v>
      </c>
      <c r="P1246" s="9">
        <f t="shared" si="464"/>
        <v>614.54558461830982</v>
      </c>
      <c r="Q1246" s="9">
        <f t="shared" ref="Q1246:Q1255" si="465">P1245*G1215</f>
        <v>583.91106698507247</v>
      </c>
      <c r="R1246" s="9">
        <f>Q1245*G1215</f>
        <v>287.32131867519445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172</v>
      </c>
      <c r="C1247" s="9">
        <f t="shared" si="451"/>
        <v>162.74924999999999</v>
      </c>
      <c r="D1247" s="9">
        <f t="shared" si="452"/>
        <v>132.1634718</v>
      </c>
      <c r="E1247" s="9">
        <f t="shared" si="453"/>
        <v>217.34229645787499</v>
      </c>
      <c r="F1247" s="9">
        <f t="shared" si="454"/>
        <v>257.12003750771242</v>
      </c>
      <c r="G1247" s="9">
        <f t="shared" si="455"/>
        <v>305.1157778424855</v>
      </c>
      <c r="H1247" s="9">
        <f t="shared" si="456"/>
        <v>234.40776752786454</v>
      </c>
      <c r="I1247" s="9">
        <f t="shared" si="457"/>
        <v>114.54697670968591</v>
      </c>
      <c r="J1247" s="9">
        <f t="shared" si="458"/>
        <v>100.87676138219253</v>
      </c>
      <c r="K1247" s="9">
        <f t="shared" si="459"/>
        <v>112.6614297679627</v>
      </c>
      <c r="L1247" s="9">
        <f t="shared" si="460"/>
        <v>103.23369505934656</v>
      </c>
      <c r="M1247" s="9">
        <f t="shared" si="461"/>
        <v>145.18711451268834</v>
      </c>
      <c r="N1247" s="9">
        <f t="shared" si="462"/>
        <v>219.00627728115259</v>
      </c>
      <c r="O1247" s="9">
        <f t="shared" si="463"/>
        <v>283.60360706703693</v>
      </c>
      <c r="P1247" s="9">
        <f t="shared" si="464"/>
        <v>382.32097221187803</v>
      </c>
      <c r="Q1247" s="9">
        <f t="shared" si="465"/>
        <v>425.60354462741049</v>
      </c>
      <c r="R1247" s="9">
        <f t="shared" ref="R1247:R1255" si="466">Q1246*G1216</f>
        <v>404.38760944051194</v>
      </c>
      <c r="S1247" s="9">
        <f>R1246*G1216</f>
        <v>198.98437924850592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98</v>
      </c>
      <c r="C1248" s="9">
        <f t="shared" si="451"/>
        <v>107.20674000000001</v>
      </c>
      <c r="D1248" s="9">
        <f t="shared" si="452"/>
        <v>101.44079377875001</v>
      </c>
      <c r="E1248" s="9">
        <f t="shared" si="453"/>
        <v>82.376831155581002</v>
      </c>
      <c r="F1248" s="9">
        <f t="shared" si="454"/>
        <v>135.46836667071119</v>
      </c>
      <c r="G1248" s="9">
        <f t="shared" si="455"/>
        <v>160.26163377836963</v>
      </c>
      <c r="H1248" s="9">
        <f t="shared" si="456"/>
        <v>190.17713875033201</v>
      </c>
      <c r="I1248" s="9">
        <f t="shared" si="457"/>
        <v>146.10518946128033</v>
      </c>
      <c r="J1248" s="9">
        <f t="shared" si="458"/>
        <v>71.396557848263683</v>
      </c>
      <c r="K1248" s="9">
        <f t="shared" si="459"/>
        <v>62.875980985713696</v>
      </c>
      <c r="L1248" s="9">
        <f t="shared" si="460"/>
        <v>70.221305867222313</v>
      </c>
      <c r="M1248" s="9">
        <f t="shared" si="461"/>
        <v>64.345045962015419</v>
      </c>
      <c r="N1248" s="9">
        <f t="shared" si="462"/>
        <v>90.494402540186087</v>
      </c>
      <c r="O1248" s="9">
        <f t="shared" si="463"/>
        <v>136.50551759795601</v>
      </c>
      <c r="P1248" s="9">
        <f t="shared" si="464"/>
        <v>176.76871026684879</v>
      </c>
      <c r="Q1248" s="9">
        <f t="shared" si="465"/>
        <v>238.29875037480252</v>
      </c>
      <c r="R1248" s="9">
        <f t="shared" si="466"/>
        <v>265.27656134854186</v>
      </c>
      <c r="S1248" s="9">
        <f t="shared" ref="S1248:S1255" si="467">R1247*G1217</f>
        <v>252.05277502622391</v>
      </c>
      <c r="T1248" s="11">
        <f>S1247*G1217</f>
        <v>124.0259686636975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78</v>
      </c>
      <c r="C1249" s="9">
        <f t="shared" si="451"/>
        <v>54.974619000000004</v>
      </c>
      <c r="D1249" s="9">
        <f t="shared" si="452"/>
        <v>60.139282507470007</v>
      </c>
      <c r="E1249" s="9">
        <f t="shared" si="453"/>
        <v>56.904785602493384</v>
      </c>
      <c r="F1249" s="9">
        <f t="shared" si="454"/>
        <v>46.210560277606078</v>
      </c>
      <c r="G1249" s="9">
        <f t="shared" si="455"/>
        <v>75.993080043618846</v>
      </c>
      <c r="H1249" s="9">
        <f t="shared" si="456"/>
        <v>89.901247523300015</v>
      </c>
      <c r="I1249" s="9">
        <f t="shared" si="457"/>
        <v>106.68281372764937</v>
      </c>
      <c r="J1249" s="9">
        <f t="shared" si="458"/>
        <v>81.959970658741852</v>
      </c>
      <c r="K1249" s="9">
        <f t="shared" si="459"/>
        <v>40.051005771630159</v>
      </c>
      <c r="L1249" s="9">
        <f t="shared" si="460"/>
        <v>35.271256111641378</v>
      </c>
      <c r="M1249" s="9">
        <f t="shared" si="461"/>
        <v>39.391729956459301</v>
      </c>
      <c r="N1249" s="9">
        <f t="shared" si="462"/>
        <v>36.095350880604961</v>
      </c>
      <c r="O1249" s="9">
        <f t="shared" si="463"/>
        <v>50.764237768156761</v>
      </c>
      <c r="P1249" s="9">
        <f t="shared" si="464"/>
        <v>76.574885932096194</v>
      </c>
      <c r="Q1249" s="9">
        <f t="shared" si="465"/>
        <v>99.16114793919796</v>
      </c>
      <c r="R1249" s="9">
        <f t="shared" si="466"/>
        <v>133.67737765337628</v>
      </c>
      <c r="S1249" s="9">
        <f t="shared" si="467"/>
        <v>148.81099887516547</v>
      </c>
      <c r="T1249" s="11">
        <f t="shared" ref="T1249:T1255" si="468">S1248*G1218</f>
        <v>141.39291096897321</v>
      </c>
      <c r="U1249" s="11">
        <f>T1248*G1218</f>
        <v>69.574289524415406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27.666666666666668</v>
      </c>
      <c r="C1250" s="9">
        <f t="shared" si="451"/>
        <v>39.379778099999996</v>
      </c>
      <c r="D1250" s="9">
        <f t="shared" si="452"/>
        <v>27.754978171180053</v>
      </c>
      <c r="E1250" s="9">
        <f t="shared" si="453"/>
        <v>30.36245641329975</v>
      </c>
      <c r="F1250" s="9">
        <f t="shared" si="454"/>
        <v>28.729459357105952</v>
      </c>
      <c r="G1250" s="9">
        <f t="shared" si="455"/>
        <v>23.330277046266687</v>
      </c>
      <c r="H1250" s="9">
        <f t="shared" si="456"/>
        <v>38.366546528887802</v>
      </c>
      <c r="I1250" s="9">
        <f t="shared" si="457"/>
        <v>45.388348440778579</v>
      </c>
      <c r="J1250" s="9">
        <f t="shared" si="458"/>
        <v>53.860840149723927</v>
      </c>
      <c r="K1250" s="9">
        <f t="shared" si="459"/>
        <v>41.379044328509806</v>
      </c>
      <c r="L1250" s="9">
        <f t="shared" si="460"/>
        <v>20.220509230366858</v>
      </c>
      <c r="M1250" s="9">
        <f t="shared" si="461"/>
        <v>17.807362038265463</v>
      </c>
      <c r="N1250" s="9">
        <f t="shared" si="462"/>
        <v>19.887661341801152</v>
      </c>
      <c r="O1250" s="9">
        <f t="shared" si="463"/>
        <v>18.223421898972603</v>
      </c>
      <c r="P1250" s="9">
        <f t="shared" si="464"/>
        <v>25.629287419559645</v>
      </c>
      <c r="Q1250" s="9">
        <f t="shared" si="465"/>
        <v>38.660282256907173</v>
      </c>
      <c r="R1250" s="9">
        <f t="shared" si="466"/>
        <v>50.063384640857535</v>
      </c>
      <c r="S1250" s="9">
        <f t="shared" si="467"/>
        <v>67.489557294613547</v>
      </c>
      <c r="T1250" s="11">
        <f t="shared" si="468"/>
        <v>75.130052750555961</v>
      </c>
      <c r="U1250" s="11">
        <f t="shared" ref="U1250:U1255" si="469">T1249*G1219</f>
        <v>71.38489049834898</v>
      </c>
      <c r="V1250" s="11">
        <f t="shared" ref="V1250:V1255" si="470">U1249*G1219</f>
        <v>35.125898499187606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27.666666666666668</v>
      </c>
      <c r="C1251" s="9">
        <f t="shared" si="451"/>
        <v>12.571236855</v>
      </c>
      <c r="D1251" s="9">
        <f t="shared" si="452"/>
        <v>17.893464498521993</v>
      </c>
      <c r="E1251" s="9">
        <f t="shared" si="453"/>
        <v>12.611364017900934</v>
      </c>
      <c r="F1251" s="9">
        <f t="shared" si="454"/>
        <v>13.79615533992307</v>
      </c>
      <c r="G1251" s="9">
        <f t="shared" si="455"/>
        <v>13.054150781720782</v>
      </c>
      <c r="H1251" s="9">
        <f t="shared" si="456"/>
        <v>10.600859228001987</v>
      </c>
      <c r="I1251" s="9">
        <f t="shared" si="457"/>
        <v>17.433070255049156</v>
      </c>
      <c r="J1251" s="9">
        <f t="shared" si="458"/>
        <v>20.623651037577016</v>
      </c>
      <c r="K1251" s="9">
        <f t="shared" si="459"/>
        <v>24.473399231258067</v>
      </c>
      <c r="L1251" s="9">
        <f t="shared" si="460"/>
        <v>18.801895195924381</v>
      </c>
      <c r="M1251" s="9">
        <f t="shared" si="461"/>
        <v>9.1878365372405622</v>
      </c>
      <c r="N1251" s="9">
        <f t="shared" si="462"/>
        <v>8.0913457570760503</v>
      </c>
      <c r="O1251" s="9">
        <f t="shared" si="463"/>
        <v>9.0365964296316648</v>
      </c>
      <c r="P1251" s="9">
        <f t="shared" si="464"/>
        <v>8.2803958915871743</v>
      </c>
      <c r="Q1251" s="9">
        <f t="shared" si="465"/>
        <v>11.645488285885159</v>
      </c>
      <c r="R1251" s="9">
        <f t="shared" si="466"/>
        <v>17.566538498773518</v>
      </c>
      <c r="S1251" s="9">
        <f t="shared" si="467"/>
        <v>22.747903593368285</v>
      </c>
      <c r="T1251" s="11">
        <f t="shared" si="468"/>
        <v>30.666043734566745</v>
      </c>
      <c r="U1251" s="11">
        <f t="shared" si="469"/>
        <v>34.137747761056019</v>
      </c>
      <c r="V1251" s="11">
        <f t="shared" si="470"/>
        <v>32.436013240589787</v>
      </c>
      <c r="W1251" s="11">
        <f>V1250*G1220</f>
        <v>15.960577943782281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27.666666666666668</v>
      </c>
      <c r="C1252" s="9">
        <f t="shared" si="451"/>
        <v>11.314113169500001</v>
      </c>
      <c r="D1252" s="9">
        <f t="shared" si="452"/>
        <v>5.1409299924599736</v>
      </c>
      <c r="E1252" s="9">
        <f t="shared" si="453"/>
        <v>7.3174222529171713</v>
      </c>
      <c r="F1252" s="9">
        <f t="shared" si="454"/>
        <v>5.1573397489261952</v>
      </c>
      <c r="G1252" s="9">
        <f t="shared" si="455"/>
        <v>5.641852873008121</v>
      </c>
      <c r="H1252" s="9">
        <f t="shared" si="456"/>
        <v>5.3384146726303312</v>
      </c>
      <c r="I1252" s="9">
        <f t="shared" si="457"/>
        <v>4.3351561807067309</v>
      </c>
      <c r="J1252" s="9">
        <f t="shared" si="458"/>
        <v>7.1291468587037485</v>
      </c>
      <c r="K1252" s="9">
        <f t="shared" si="459"/>
        <v>8.4339152460514146</v>
      </c>
      <c r="L1252" s="9">
        <f t="shared" si="460"/>
        <v>10.008246091981015</v>
      </c>
      <c r="M1252" s="9">
        <f t="shared" si="461"/>
        <v>7.6889193993168732</v>
      </c>
      <c r="N1252" s="9">
        <f t="shared" si="462"/>
        <v>3.7573092421159058</v>
      </c>
      <c r="O1252" s="9">
        <f t="shared" si="463"/>
        <v>3.3089060815341718</v>
      </c>
      <c r="P1252" s="9">
        <f t="shared" si="464"/>
        <v>3.6954605303115291</v>
      </c>
      <c r="Q1252" s="9">
        <f t="shared" si="465"/>
        <v>3.3862169712896439</v>
      </c>
      <c r="R1252" s="9">
        <f t="shared" si="466"/>
        <v>4.7623508089370334</v>
      </c>
      <c r="S1252" s="9">
        <f t="shared" si="467"/>
        <v>7.183727876078394</v>
      </c>
      <c r="T1252" s="11">
        <f t="shared" si="468"/>
        <v>9.3026152635269099</v>
      </c>
      <c r="U1252" s="11">
        <f t="shared" si="469"/>
        <v>12.540689973749082</v>
      </c>
      <c r="V1252" s="11">
        <f t="shared" si="470"/>
        <v>13.960421982666254</v>
      </c>
      <c r="W1252" s="11">
        <f>V1251*G1221</f>
        <v>13.264508117039757</v>
      </c>
      <c r="X1252" s="11">
        <f>W1251*G1221</f>
        <v>6.5269801845751205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27.666666666666668</v>
      </c>
      <c r="C1253" s="9">
        <f t="shared" si="451"/>
        <v>10.182701852550002</v>
      </c>
      <c r="D1253" s="9">
        <f t="shared" si="452"/>
        <v>4.1641532938925794</v>
      </c>
      <c r="E1253" s="9">
        <f t="shared" si="453"/>
        <v>1.892116531013929</v>
      </c>
      <c r="F1253" s="9">
        <f t="shared" si="454"/>
        <v>2.69317334207242</v>
      </c>
      <c r="G1253" s="9">
        <f t="shared" si="455"/>
        <v>1.8981561330947179</v>
      </c>
      <c r="H1253" s="9">
        <f t="shared" si="456"/>
        <v>2.0764809289805184</v>
      </c>
      <c r="I1253" s="9">
        <f t="shared" si="457"/>
        <v>1.9648006618074572</v>
      </c>
      <c r="J1253" s="9">
        <f t="shared" si="458"/>
        <v>1.5955519110497356</v>
      </c>
      <c r="K1253" s="9">
        <f t="shared" si="459"/>
        <v>2.6238786840442296</v>
      </c>
      <c r="L1253" s="9">
        <f t="shared" si="460"/>
        <v>3.1040979903693051</v>
      </c>
      <c r="M1253" s="9">
        <f t="shared" si="461"/>
        <v>3.6835296152382426</v>
      </c>
      <c r="N1253" s="9">
        <f t="shared" si="462"/>
        <v>2.829902667886683</v>
      </c>
      <c r="O1253" s="9">
        <f t="shared" si="463"/>
        <v>1.3828756547095256</v>
      </c>
      <c r="P1253" s="9">
        <f t="shared" si="464"/>
        <v>1.2178411115548906</v>
      </c>
      <c r="Q1253" s="9">
        <f t="shared" si="465"/>
        <v>1.3601122694468175</v>
      </c>
      <c r="R1253" s="9">
        <f t="shared" si="466"/>
        <v>1.2462953431332764</v>
      </c>
      <c r="S1253" s="9">
        <f t="shared" si="467"/>
        <v>1.7527806652285347</v>
      </c>
      <c r="T1253" s="11">
        <f t="shared" si="468"/>
        <v>2.643967198263562</v>
      </c>
      <c r="U1253" s="11">
        <f t="shared" si="469"/>
        <v>3.4238225666557369</v>
      </c>
      <c r="V1253" s="11">
        <f t="shared" si="470"/>
        <v>4.6155942299259038</v>
      </c>
      <c r="W1253" s="11">
        <f>V1252*G1222</f>
        <v>5.1381258356123647</v>
      </c>
      <c r="X1253" s="11">
        <f>W1252*G1222</f>
        <v>4.8819951099956116</v>
      </c>
      <c r="Y1253" s="11">
        <f>X1252*G1222</f>
        <v>2.4022515620613336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27.666666666666668</v>
      </c>
      <c r="C1254" s="9">
        <f t="shared" si="451"/>
        <v>9.1644316672950019</v>
      </c>
      <c r="D1254" s="9">
        <f t="shared" si="452"/>
        <v>3.3729641680529898</v>
      </c>
      <c r="E1254" s="9">
        <f t="shared" si="453"/>
        <v>1.3793529511091547</v>
      </c>
      <c r="F1254" s="9">
        <f t="shared" si="454"/>
        <v>0.62675322849529214</v>
      </c>
      <c r="G1254" s="9">
        <f t="shared" si="455"/>
        <v>0.89209890584107954</v>
      </c>
      <c r="H1254" s="9">
        <f t="shared" si="456"/>
        <v>0.62875381357602855</v>
      </c>
      <c r="I1254" s="9">
        <f t="shared" si="457"/>
        <v>0.68782292465360984</v>
      </c>
      <c r="J1254" s="9">
        <f t="shared" si="458"/>
        <v>0.65082944837314827</v>
      </c>
      <c r="K1254" s="9">
        <f t="shared" si="459"/>
        <v>0.52851782387122603</v>
      </c>
      <c r="L1254" s="9">
        <f t="shared" si="460"/>
        <v>0.86914543023597379</v>
      </c>
      <c r="M1254" s="9">
        <f t="shared" si="461"/>
        <v>1.0282154429395385</v>
      </c>
      <c r="N1254" s="9">
        <f t="shared" si="462"/>
        <v>1.2201489922882527</v>
      </c>
      <c r="O1254" s="9">
        <f t="shared" si="463"/>
        <v>0.9373897454798793</v>
      </c>
      <c r="P1254" s="9">
        <f t="shared" si="464"/>
        <v>0.45806997982956449</v>
      </c>
      <c r="Q1254" s="9">
        <f t="shared" si="465"/>
        <v>0.40340319211327896</v>
      </c>
      <c r="R1254" s="9">
        <f t="shared" si="466"/>
        <v>0.45052973324800794</v>
      </c>
      <c r="S1254" s="9">
        <f t="shared" si="467"/>
        <v>0.41282850034022489</v>
      </c>
      <c r="T1254" s="11">
        <f t="shared" si="468"/>
        <v>0.58059898677985955</v>
      </c>
      <c r="U1254" s="11">
        <f t="shared" si="469"/>
        <v>0.87579964044780101</v>
      </c>
      <c r="V1254" s="11">
        <f t="shared" si="470"/>
        <v>1.1341224561346657</v>
      </c>
      <c r="W1254" s="11">
        <f>V1253*G1223</f>
        <v>1.5288902864138689</v>
      </c>
      <c r="X1254" s="11">
        <f>W1253*G1223</f>
        <v>1.7019760163288873</v>
      </c>
      <c r="Y1254" s="11">
        <f>X1253*G1223</f>
        <v>1.617134117552643</v>
      </c>
      <c r="Z1254" s="11">
        <f>Y1253*G1223</f>
        <v>0.79573266101796758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27.666666666666668</v>
      </c>
      <c r="C1255" s="9">
        <f t="shared" si="451"/>
        <v>8.2479885005655014</v>
      </c>
      <c r="D1255" s="9">
        <f t="shared" si="452"/>
        <v>2.7321009761229216</v>
      </c>
      <c r="E1255" s="9">
        <f t="shared" si="453"/>
        <v>1.0055483013585738</v>
      </c>
      <c r="F1255" s="9">
        <f t="shared" si="454"/>
        <v>0.41121279321576126</v>
      </c>
      <c r="G1255" s="9">
        <f t="shared" si="455"/>
        <v>0.18684771402366765</v>
      </c>
      <c r="H1255" s="9">
        <f t="shared" si="456"/>
        <v>0.26595258494256468</v>
      </c>
      <c r="I1255" s="9">
        <f t="shared" si="457"/>
        <v>0.18744412858054657</v>
      </c>
      <c r="J1255" s="9">
        <f t="shared" si="458"/>
        <v>0.20505381589042065</v>
      </c>
      <c r="K1255" s="9">
        <f t="shared" si="459"/>
        <v>0.19402531828955838</v>
      </c>
      <c r="L1255" s="9">
        <f t="shared" si="460"/>
        <v>0.15756176868555813</v>
      </c>
      <c r="M1255" s="9">
        <f t="shared" si="461"/>
        <v>0.25910969327368794</v>
      </c>
      <c r="N1255" s="9">
        <f t="shared" si="462"/>
        <v>0.30653165600491</v>
      </c>
      <c r="O1255" s="9">
        <f t="shared" si="463"/>
        <v>0.36375089845915998</v>
      </c>
      <c r="P1255" s="9">
        <f t="shared" si="464"/>
        <v>0.27945469305780962</v>
      </c>
      <c r="Q1255" s="9">
        <f t="shared" si="465"/>
        <v>0.13655985275018742</v>
      </c>
      <c r="R1255" s="9">
        <f t="shared" si="466"/>
        <v>0.12026258637259303</v>
      </c>
      <c r="S1255" s="9">
        <f t="shared" si="467"/>
        <v>0.13431195393948478</v>
      </c>
      <c r="T1255" s="11">
        <f t="shared" si="468"/>
        <v>0.12307245988597142</v>
      </c>
      <c r="U1255" s="11">
        <f t="shared" si="469"/>
        <v>0.17308820842410588</v>
      </c>
      <c r="V1255" s="11">
        <f t="shared" si="470"/>
        <v>0.26109344686311553</v>
      </c>
      <c r="W1255" s="11">
        <f>V1254*G1224</f>
        <v>0.3381046617987406</v>
      </c>
      <c r="X1255" s="11">
        <f>W1254*G1224</f>
        <v>0.45579287352895975</v>
      </c>
      <c r="Y1255" s="11">
        <f>X1254*G1224</f>
        <v>0.50739320280429911</v>
      </c>
      <c r="Z1255" s="11">
        <f>Y1254*G1224</f>
        <v>0.48210013031733756</v>
      </c>
      <c r="AA1255" s="11">
        <f>Z1254*G1224</f>
        <v>0.23722387364821382</v>
      </c>
      <c r="AB1255" s="10">
        <v>0</v>
      </c>
    </row>
    <row r="1256" spans="1:28" x14ac:dyDescent="0.35">
      <c r="A1256" s="8" t="s">
        <v>30</v>
      </c>
      <c r="B1256" s="12">
        <f t="shared" ref="B1256:AA1256" si="471">SUM(B1230:B1255)</f>
        <v>8180.0000000000018</v>
      </c>
      <c r="C1256" s="12">
        <f t="shared" si="471"/>
        <v>7864.5718591449104</v>
      </c>
      <c r="D1256" s="12">
        <f t="shared" si="471"/>
        <v>7549.0262716864509</v>
      </c>
      <c r="E1256" s="12">
        <f t="shared" si="471"/>
        <v>7157.3172244335492</v>
      </c>
      <c r="F1256" s="12">
        <f t="shared" si="471"/>
        <v>6706.1745613357698</v>
      </c>
      <c r="G1256" s="12">
        <f t="shared" si="471"/>
        <v>6257.1346720597785</v>
      </c>
      <c r="H1256" s="12">
        <f t="shared" si="471"/>
        <v>5857.6238237044417</v>
      </c>
      <c r="I1256" s="12">
        <f t="shared" si="471"/>
        <v>5523.1605129372438</v>
      </c>
      <c r="J1256" s="12">
        <f t="shared" si="471"/>
        <v>5256.110727216942</v>
      </c>
      <c r="K1256" s="12">
        <f t="shared" si="471"/>
        <v>5015.8752464262552</v>
      </c>
      <c r="L1256" s="12">
        <f t="shared" si="471"/>
        <v>4747.0930811418357</v>
      </c>
      <c r="M1256" s="12">
        <f t="shared" si="471"/>
        <v>4367.2847500609423</v>
      </c>
      <c r="N1256" s="12">
        <f t="shared" si="471"/>
        <v>3841.2330531432704</v>
      </c>
      <c r="O1256" s="12">
        <f t="shared" si="471"/>
        <v>3202.0063099471781</v>
      </c>
      <c r="P1256" s="12">
        <f t="shared" si="471"/>
        <v>2485.2994383807936</v>
      </c>
      <c r="Q1256" s="12">
        <f t="shared" si="471"/>
        <v>1775.9536015725421</v>
      </c>
      <c r="R1256" s="12">
        <f t="shared" si="471"/>
        <v>1164.8722287289463</v>
      </c>
      <c r="S1256" s="12">
        <f t="shared" si="471"/>
        <v>699.5692630334637</v>
      </c>
      <c r="T1256" s="12">
        <f t="shared" si="471"/>
        <v>383.86523002624972</v>
      </c>
      <c r="U1256" s="12">
        <f t="shared" si="471"/>
        <v>192.11032817309709</v>
      </c>
      <c r="V1256" s="12">
        <f t="shared" si="471"/>
        <v>87.533143855367328</v>
      </c>
      <c r="W1256" s="12">
        <f t="shared" si="471"/>
        <v>36.230206844647007</v>
      </c>
      <c r="X1256" s="12">
        <f t="shared" si="471"/>
        <v>13.566744184428579</v>
      </c>
      <c r="Y1256" s="12">
        <f t="shared" si="471"/>
        <v>4.5267788824182755</v>
      </c>
      <c r="Z1256" s="12">
        <f t="shared" si="471"/>
        <v>1.2778327913353051</v>
      </c>
      <c r="AA1256" s="12">
        <f t="shared" si="471"/>
        <v>0.23722387364821382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J1257" si="472">1-($B1256-C1256)/$B1256</f>
        <v>0.96143910258495213</v>
      </c>
      <c r="D1257" s="13">
        <f t="shared" si="472"/>
        <v>0.92286384739443139</v>
      </c>
      <c r="E1257" s="13">
        <f t="shared" si="472"/>
        <v>0.87497765579872222</v>
      </c>
      <c r="F1257" s="13">
        <f t="shared" si="472"/>
        <v>0.81982574099459271</v>
      </c>
      <c r="G1257" s="13">
        <f t="shared" si="472"/>
        <v>0.76493088900486272</v>
      </c>
      <c r="H1257" s="13">
        <f t="shared" si="472"/>
        <v>0.71609093199320784</v>
      </c>
      <c r="I1257" s="13">
        <f t="shared" si="472"/>
        <v>0.67520299669159445</v>
      </c>
      <c r="J1257" s="13">
        <f t="shared" si="472"/>
        <v>0.64255632362065285</v>
      </c>
      <c r="K1257" s="13">
        <f t="shared" ref="K1257:AA1257" si="473">1-($B1256-K1256)/$B1256</f>
        <v>0.61318768293719494</v>
      </c>
      <c r="L1257" s="13">
        <f t="shared" si="473"/>
        <v>0.58032922752345173</v>
      </c>
      <c r="M1257" s="13">
        <f t="shared" si="473"/>
        <v>0.53389789120549414</v>
      </c>
      <c r="N1257" s="13">
        <f t="shared" si="473"/>
        <v>0.46958839280480069</v>
      </c>
      <c r="O1257" s="13">
        <f t="shared" si="473"/>
        <v>0.39144331417447153</v>
      </c>
      <c r="P1257" s="13">
        <f t="shared" si="473"/>
        <v>0.30382633721036589</v>
      </c>
      <c r="Q1257" s="13">
        <f t="shared" si="473"/>
        <v>0.21710924224603201</v>
      </c>
      <c r="R1257" s="13">
        <f t="shared" si="473"/>
        <v>0.14240491793752397</v>
      </c>
      <c r="S1257" s="13">
        <f t="shared" si="473"/>
        <v>8.5521914796266918E-2</v>
      </c>
      <c r="T1257" s="13">
        <f t="shared" si="473"/>
        <v>4.6927289734260302E-2</v>
      </c>
      <c r="U1257" s="13">
        <f t="shared" si="473"/>
        <v>2.3485370192310229E-2</v>
      </c>
      <c r="V1257" s="13">
        <f t="shared" si="473"/>
        <v>1.0700873331952021E-2</v>
      </c>
      <c r="W1257" s="13">
        <f t="shared" si="473"/>
        <v>4.42912064115486E-3</v>
      </c>
      <c r="X1257" s="13">
        <f t="shared" si="473"/>
        <v>1.6585261839154875E-3</v>
      </c>
      <c r="Y1257" s="13">
        <f t="shared" si="473"/>
        <v>5.5339595139591857E-4</v>
      </c>
      <c r="Z1257" s="13">
        <f t="shared" si="473"/>
        <v>1.5621427766943086E-4</v>
      </c>
      <c r="AA1257" s="13">
        <f t="shared" si="473"/>
        <v>2.900047355114399E-5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20463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74">U3</f>
        <v>463</v>
      </c>
      <c r="F1265" s="3">
        <v>0</v>
      </c>
      <c r="G1265" s="6">
        <f t="shared" ref="G1265:G1290" si="475">G96</f>
        <v>1</v>
      </c>
    </row>
    <row r="1266" spans="1:7" x14ac:dyDescent="0.35">
      <c r="A1266" s="3">
        <v>2000</v>
      </c>
      <c r="B1266" s="3">
        <f t="shared" si="474"/>
        <v>275</v>
      </c>
      <c r="F1266" s="3">
        <v>1</v>
      </c>
      <c r="G1266" s="6">
        <f t="shared" si="475"/>
        <v>1.0900000000000001</v>
      </c>
    </row>
    <row r="1267" spans="1:7" x14ac:dyDescent="0.35">
      <c r="A1267" s="3">
        <v>2001</v>
      </c>
      <c r="B1267" s="3">
        <f t="shared" si="474"/>
        <v>308</v>
      </c>
      <c r="F1267" s="3">
        <v>2</v>
      </c>
      <c r="G1267" s="6">
        <f t="shared" si="475"/>
        <v>1.06</v>
      </c>
    </row>
    <row r="1268" spans="1:7" x14ac:dyDescent="0.35">
      <c r="A1268" s="3">
        <v>2002</v>
      </c>
      <c r="B1268" s="3">
        <f t="shared" si="474"/>
        <v>451</v>
      </c>
      <c r="F1268" s="3">
        <v>3</v>
      </c>
      <c r="G1268" s="6">
        <f t="shared" si="475"/>
        <v>1.04</v>
      </c>
    </row>
    <row r="1269" spans="1:7" x14ac:dyDescent="0.35">
      <c r="A1269" s="3">
        <v>2003</v>
      </c>
      <c r="B1269" s="3">
        <f t="shared" si="474"/>
        <v>634</v>
      </c>
      <c r="F1269" s="3">
        <v>4</v>
      </c>
      <c r="G1269" s="6">
        <f t="shared" si="475"/>
        <v>1.02</v>
      </c>
    </row>
    <row r="1270" spans="1:7" x14ac:dyDescent="0.35">
      <c r="A1270" s="3">
        <v>2004</v>
      </c>
      <c r="B1270" s="3">
        <f t="shared" si="474"/>
        <v>740</v>
      </c>
      <c r="F1270" s="3">
        <v>5</v>
      </c>
      <c r="G1270" s="6">
        <f t="shared" si="475"/>
        <v>1.01</v>
      </c>
    </row>
    <row r="1271" spans="1:7" x14ac:dyDescent="0.35">
      <c r="A1271" s="3">
        <v>2005</v>
      </c>
      <c r="B1271" s="3">
        <f t="shared" si="474"/>
        <v>1219</v>
      </c>
      <c r="F1271" s="3">
        <v>6</v>
      </c>
      <c r="G1271" s="6">
        <f t="shared" si="475"/>
        <v>1</v>
      </c>
    </row>
    <row r="1272" spans="1:7" x14ac:dyDescent="0.35">
      <c r="A1272" s="3">
        <v>2006</v>
      </c>
      <c r="B1272" s="3">
        <f t="shared" si="474"/>
        <v>1661</v>
      </c>
      <c r="F1272" s="3">
        <v>7</v>
      </c>
      <c r="G1272" s="6">
        <f t="shared" si="475"/>
        <v>1</v>
      </c>
    </row>
    <row r="1273" spans="1:7" x14ac:dyDescent="0.35">
      <c r="A1273" s="3">
        <v>2007</v>
      </c>
      <c r="B1273" s="3">
        <f t="shared" si="474"/>
        <v>1897</v>
      </c>
      <c r="F1273" s="3">
        <v>8</v>
      </c>
      <c r="G1273" s="6">
        <f t="shared" si="475"/>
        <v>1</v>
      </c>
    </row>
    <row r="1274" spans="1:7" x14ac:dyDescent="0.35">
      <c r="A1274" s="3">
        <v>2008</v>
      </c>
      <c r="B1274" s="3">
        <f t="shared" si="474"/>
        <v>1353</v>
      </c>
      <c r="F1274" s="3">
        <v>9</v>
      </c>
      <c r="G1274" s="6">
        <f t="shared" si="475"/>
        <v>1</v>
      </c>
    </row>
    <row r="1275" spans="1:7" x14ac:dyDescent="0.35">
      <c r="A1275" s="3">
        <v>2009</v>
      </c>
      <c r="B1275" s="3">
        <f t="shared" si="474"/>
        <v>690</v>
      </c>
      <c r="F1275" s="3">
        <v>10</v>
      </c>
      <c r="G1275" s="6">
        <f t="shared" si="475"/>
        <v>1.1000000000000001</v>
      </c>
    </row>
    <row r="1276" spans="1:7" x14ac:dyDescent="0.35">
      <c r="A1276" s="3">
        <v>2010</v>
      </c>
      <c r="B1276" s="3">
        <f t="shared" si="474"/>
        <v>592</v>
      </c>
      <c r="F1276" s="3">
        <v>11</v>
      </c>
      <c r="G1276" s="6">
        <f t="shared" si="475"/>
        <v>1</v>
      </c>
    </row>
    <row r="1277" spans="1:7" x14ac:dyDescent="0.35">
      <c r="A1277" s="3">
        <v>2011</v>
      </c>
      <c r="B1277" s="3">
        <f t="shared" si="474"/>
        <v>608</v>
      </c>
      <c r="F1277" s="3">
        <v>12</v>
      </c>
      <c r="G1277" s="6">
        <f t="shared" si="475"/>
        <v>0.99</v>
      </c>
    </row>
    <row r="1278" spans="1:7" x14ac:dyDescent="0.35">
      <c r="A1278" s="3">
        <v>2012</v>
      </c>
      <c r="B1278" s="3">
        <f t="shared" si="474"/>
        <v>597</v>
      </c>
      <c r="F1278" s="3">
        <v>13</v>
      </c>
      <c r="G1278" s="6">
        <f t="shared" si="475"/>
        <v>0.95</v>
      </c>
    </row>
    <row r="1279" spans="1:7" x14ac:dyDescent="0.35">
      <c r="A1279" s="3">
        <v>2013</v>
      </c>
      <c r="B1279" s="3">
        <f t="shared" si="474"/>
        <v>719</v>
      </c>
      <c r="F1279" s="3">
        <v>14</v>
      </c>
      <c r="G1279" s="6">
        <f t="shared" si="475"/>
        <v>0.85499999999999998</v>
      </c>
    </row>
    <row r="1280" spans="1:7" x14ac:dyDescent="0.35">
      <c r="A1280" s="3">
        <v>2014</v>
      </c>
      <c r="B1280" s="3">
        <f t="shared" si="474"/>
        <v>1102</v>
      </c>
      <c r="F1280" s="3">
        <v>15</v>
      </c>
      <c r="G1280" s="6">
        <f t="shared" si="475"/>
        <v>0.76949999999999996</v>
      </c>
    </row>
    <row r="1281" spans="1:28" x14ac:dyDescent="0.35">
      <c r="A1281" s="3">
        <v>2015</v>
      </c>
      <c r="B1281" s="3">
        <f t="shared" si="474"/>
        <v>1381</v>
      </c>
      <c r="F1281" s="3">
        <v>16</v>
      </c>
      <c r="G1281" s="6">
        <f t="shared" si="475"/>
        <v>0.69255</v>
      </c>
    </row>
    <row r="1282" spans="1:28" x14ac:dyDescent="0.35">
      <c r="A1282" s="3">
        <v>2016</v>
      </c>
      <c r="B1282" s="3">
        <f t="shared" si="474"/>
        <v>1699</v>
      </c>
      <c r="F1282" s="3">
        <v>17</v>
      </c>
      <c r="G1282" s="6">
        <f t="shared" si="475"/>
        <v>0.62329500000000004</v>
      </c>
    </row>
    <row r="1283" spans="1:28" x14ac:dyDescent="0.35">
      <c r="A1283" s="3">
        <v>2017</v>
      </c>
      <c r="B1283" s="3">
        <f t="shared" si="474"/>
        <v>1615</v>
      </c>
      <c r="F1283" s="3">
        <v>18</v>
      </c>
      <c r="G1283" s="6">
        <f t="shared" si="475"/>
        <v>0.56096550000000001</v>
      </c>
    </row>
    <row r="1284" spans="1:28" x14ac:dyDescent="0.35">
      <c r="A1284" s="3">
        <v>2018</v>
      </c>
      <c r="B1284" s="3">
        <f t="shared" si="474"/>
        <v>1708</v>
      </c>
      <c r="F1284" s="3">
        <v>19</v>
      </c>
      <c r="G1284" s="6">
        <f t="shared" si="475"/>
        <v>0.50486894999999998</v>
      </c>
    </row>
    <row r="1285" spans="1:28" x14ac:dyDescent="0.35">
      <c r="A1285" s="3">
        <v>2019</v>
      </c>
      <c r="B1285" s="3">
        <f t="shared" si="474"/>
        <v>751</v>
      </c>
      <c r="F1285" s="3">
        <v>20</v>
      </c>
      <c r="G1285" s="6">
        <f t="shared" si="475"/>
        <v>0.45438205500000001</v>
      </c>
    </row>
    <row r="1286" spans="1:28" x14ac:dyDescent="0.35">
      <c r="F1286" s="3">
        <v>21</v>
      </c>
      <c r="G1286" s="6">
        <f t="shared" si="475"/>
        <v>0.40894384950000001</v>
      </c>
    </row>
    <row r="1287" spans="1:28" x14ac:dyDescent="0.35">
      <c r="F1287" s="3">
        <v>22</v>
      </c>
      <c r="G1287" s="6">
        <f t="shared" si="475"/>
        <v>0.36804946455000004</v>
      </c>
    </row>
    <row r="1288" spans="1:28" x14ac:dyDescent="0.35">
      <c r="F1288" s="3">
        <v>23</v>
      </c>
      <c r="G1288" s="6">
        <f t="shared" si="475"/>
        <v>0.33124451809500005</v>
      </c>
    </row>
    <row r="1289" spans="1:28" x14ac:dyDescent="0.35">
      <c r="F1289" s="3">
        <v>24</v>
      </c>
      <c r="G1289" s="6">
        <f t="shared" si="475"/>
        <v>0.29812006628550003</v>
      </c>
    </row>
    <row r="1290" spans="1:28" x14ac:dyDescent="0.35">
      <c r="F1290" s="3">
        <v>25</v>
      </c>
      <c r="G1290" s="6">
        <f t="shared" si="475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751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1708</v>
      </c>
      <c r="C1296" s="9">
        <f>B1295*G1265</f>
        <v>751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1615</v>
      </c>
      <c r="C1297" s="9">
        <f t="shared" ref="C1297:C1320" si="476">B1296*G1266</f>
        <v>1861.72</v>
      </c>
      <c r="D1297" s="9">
        <f>C1296*G1266</f>
        <v>818.59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1699</v>
      </c>
      <c r="C1298" s="9">
        <f t="shared" si="476"/>
        <v>1711.9</v>
      </c>
      <c r="D1298" s="9">
        <f t="shared" ref="D1298:D1320" si="477">C1297*G1267</f>
        <v>1973.4232000000002</v>
      </c>
      <c r="E1298" s="9">
        <f>D1297*G1267</f>
        <v>867.70540000000005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1381</v>
      </c>
      <c r="C1299" s="9">
        <f t="shared" si="476"/>
        <v>1766.96</v>
      </c>
      <c r="D1299" s="9">
        <f t="shared" si="477"/>
        <v>1780.3760000000002</v>
      </c>
      <c r="E1299" s="9">
        <f t="shared" ref="E1299:E1320" si="478">D1298*G1268</f>
        <v>2052.3601280000003</v>
      </c>
      <c r="F1299" s="9">
        <f>E1298*G1268</f>
        <v>902.41361600000005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1102</v>
      </c>
      <c r="C1300" s="9">
        <f t="shared" si="476"/>
        <v>1408.6200000000001</v>
      </c>
      <c r="D1300" s="9">
        <f t="shared" si="477"/>
        <v>1802.2992000000002</v>
      </c>
      <c r="E1300" s="9">
        <f t="shared" si="478"/>
        <v>1815.9835200000002</v>
      </c>
      <c r="F1300" s="9">
        <f t="shared" ref="F1300:F1320" si="479">E1299*G1269</f>
        <v>2093.4073305600004</v>
      </c>
      <c r="G1300" s="9">
        <f>F1299*G1269</f>
        <v>920.46188832000007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719</v>
      </c>
      <c r="C1301" s="9">
        <f t="shared" si="476"/>
        <v>1113.02</v>
      </c>
      <c r="D1301" s="9">
        <f t="shared" si="477"/>
        <v>1422.7062000000001</v>
      </c>
      <c r="E1301" s="9">
        <f t="shared" si="478"/>
        <v>1820.3221920000001</v>
      </c>
      <c r="F1301" s="9">
        <f t="shared" si="479"/>
        <v>1834.1433552000003</v>
      </c>
      <c r="G1301" s="9">
        <f t="shared" ref="G1301:G1320" si="480">F1300*G1270</f>
        <v>2114.3414038656006</v>
      </c>
      <c r="H1301" s="9">
        <f>G1300*G1270</f>
        <v>929.66650720320013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597</v>
      </c>
      <c r="C1302" s="9">
        <f t="shared" si="476"/>
        <v>719</v>
      </c>
      <c r="D1302" s="9">
        <f t="shared" si="477"/>
        <v>1113.02</v>
      </c>
      <c r="E1302" s="9">
        <f t="shared" si="478"/>
        <v>1422.7062000000001</v>
      </c>
      <c r="F1302" s="9">
        <f t="shared" si="479"/>
        <v>1820.3221920000001</v>
      </c>
      <c r="G1302" s="9">
        <f t="shared" si="480"/>
        <v>1834.1433552000003</v>
      </c>
      <c r="H1302" s="9">
        <f t="shared" ref="H1302:H1320" si="481">G1301*G1271</f>
        <v>2114.3414038656006</v>
      </c>
      <c r="I1302" s="9">
        <f>H1301*G1271</f>
        <v>929.66650720320013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608</v>
      </c>
      <c r="C1303" s="9">
        <f t="shared" si="476"/>
        <v>597</v>
      </c>
      <c r="D1303" s="9">
        <f t="shared" si="477"/>
        <v>719</v>
      </c>
      <c r="E1303" s="9">
        <f t="shared" si="478"/>
        <v>1113.02</v>
      </c>
      <c r="F1303" s="9">
        <f t="shared" si="479"/>
        <v>1422.7062000000001</v>
      </c>
      <c r="G1303" s="9">
        <f t="shared" si="480"/>
        <v>1820.3221920000001</v>
      </c>
      <c r="H1303" s="9">
        <f t="shared" si="481"/>
        <v>1834.1433552000003</v>
      </c>
      <c r="I1303" s="9">
        <f t="shared" ref="I1303:I1320" si="482">H1302*G1272</f>
        <v>2114.3414038656006</v>
      </c>
      <c r="J1303" s="9">
        <f>I1302*G1272</f>
        <v>929.66650720320013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592</v>
      </c>
      <c r="C1304" s="9">
        <f t="shared" si="476"/>
        <v>608</v>
      </c>
      <c r="D1304" s="9">
        <f t="shared" si="477"/>
        <v>597</v>
      </c>
      <c r="E1304" s="9">
        <f t="shared" si="478"/>
        <v>719</v>
      </c>
      <c r="F1304" s="9">
        <f t="shared" si="479"/>
        <v>1113.02</v>
      </c>
      <c r="G1304" s="9">
        <f t="shared" si="480"/>
        <v>1422.7062000000001</v>
      </c>
      <c r="H1304" s="9">
        <f t="shared" si="481"/>
        <v>1820.3221920000001</v>
      </c>
      <c r="I1304" s="9">
        <f t="shared" si="482"/>
        <v>1834.1433552000003</v>
      </c>
      <c r="J1304" s="9">
        <f t="shared" ref="J1304:J1320" si="483">I1303*G1273</f>
        <v>2114.3414038656006</v>
      </c>
      <c r="K1304" s="9">
        <f>J1303*G1273</f>
        <v>929.66650720320013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690</v>
      </c>
      <c r="C1305" s="9">
        <f t="shared" si="476"/>
        <v>592</v>
      </c>
      <c r="D1305" s="9">
        <f t="shared" si="477"/>
        <v>608</v>
      </c>
      <c r="E1305" s="9">
        <f t="shared" si="478"/>
        <v>597</v>
      </c>
      <c r="F1305" s="9">
        <f t="shared" si="479"/>
        <v>719</v>
      </c>
      <c r="G1305" s="9">
        <f t="shared" si="480"/>
        <v>1113.02</v>
      </c>
      <c r="H1305" s="9">
        <f t="shared" si="481"/>
        <v>1422.7062000000001</v>
      </c>
      <c r="I1305" s="9">
        <f t="shared" si="482"/>
        <v>1820.3221920000001</v>
      </c>
      <c r="J1305" s="9">
        <f t="shared" si="483"/>
        <v>1834.1433552000003</v>
      </c>
      <c r="K1305" s="9">
        <f t="shared" ref="K1305:K1320" si="484">J1304*G1274</f>
        <v>2114.3414038656006</v>
      </c>
      <c r="L1305" s="9">
        <f>K1304*G1274</f>
        <v>929.66650720320013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1353</v>
      </c>
      <c r="C1306" s="9">
        <f t="shared" si="476"/>
        <v>759.00000000000011</v>
      </c>
      <c r="D1306" s="9">
        <f t="shared" si="477"/>
        <v>651.20000000000005</v>
      </c>
      <c r="E1306" s="9">
        <f t="shared" si="478"/>
        <v>668.80000000000007</v>
      </c>
      <c r="F1306" s="9">
        <f t="shared" si="479"/>
        <v>656.7</v>
      </c>
      <c r="G1306" s="9">
        <f t="shared" si="480"/>
        <v>790.90000000000009</v>
      </c>
      <c r="H1306" s="9">
        <f t="shared" si="481"/>
        <v>1224.3220000000001</v>
      </c>
      <c r="I1306" s="9">
        <f t="shared" si="482"/>
        <v>1564.9768200000003</v>
      </c>
      <c r="J1306" s="9">
        <f t="shared" si="483"/>
        <v>2002.3544112000002</v>
      </c>
      <c r="K1306" s="9">
        <f t="shared" si="484"/>
        <v>2017.5576907200004</v>
      </c>
      <c r="L1306" s="9">
        <f t="shared" ref="L1306:L1320" si="485">K1305*G1275</f>
        <v>2325.7755442521607</v>
      </c>
      <c r="M1306" s="9">
        <f>L1305*G1275</f>
        <v>1022.6331579235202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1897</v>
      </c>
      <c r="C1307" s="9">
        <f t="shared" si="476"/>
        <v>1353</v>
      </c>
      <c r="D1307" s="9">
        <f t="shared" si="477"/>
        <v>759.00000000000011</v>
      </c>
      <c r="E1307" s="9">
        <f t="shared" si="478"/>
        <v>651.20000000000005</v>
      </c>
      <c r="F1307" s="9">
        <f t="shared" si="479"/>
        <v>668.80000000000007</v>
      </c>
      <c r="G1307" s="9">
        <f t="shared" si="480"/>
        <v>656.7</v>
      </c>
      <c r="H1307" s="9">
        <f t="shared" si="481"/>
        <v>790.90000000000009</v>
      </c>
      <c r="I1307" s="9">
        <f t="shared" si="482"/>
        <v>1224.3220000000001</v>
      </c>
      <c r="J1307" s="9">
        <f t="shared" si="483"/>
        <v>1564.9768200000003</v>
      </c>
      <c r="K1307" s="9">
        <f t="shared" si="484"/>
        <v>2002.3544112000002</v>
      </c>
      <c r="L1307" s="9">
        <f t="shared" si="485"/>
        <v>2017.5576907200004</v>
      </c>
      <c r="M1307" s="9">
        <f t="shared" ref="M1307:M1320" si="486">L1306*G1276</f>
        <v>2325.7755442521607</v>
      </c>
      <c r="N1307" s="9">
        <f>M1306*G1276</f>
        <v>1022.6331579235202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1661</v>
      </c>
      <c r="C1308" s="9">
        <f t="shared" si="476"/>
        <v>1878.03</v>
      </c>
      <c r="D1308" s="9">
        <f t="shared" si="477"/>
        <v>1339.47</v>
      </c>
      <c r="E1308" s="9">
        <f t="shared" si="478"/>
        <v>751.41000000000008</v>
      </c>
      <c r="F1308" s="9">
        <f t="shared" si="479"/>
        <v>644.68799999999999</v>
      </c>
      <c r="G1308" s="9">
        <f t="shared" si="480"/>
        <v>662.11200000000008</v>
      </c>
      <c r="H1308" s="9">
        <f t="shared" si="481"/>
        <v>650.13300000000004</v>
      </c>
      <c r="I1308" s="9">
        <f t="shared" si="482"/>
        <v>782.9910000000001</v>
      </c>
      <c r="J1308" s="9">
        <f t="shared" si="483"/>
        <v>1212.0787800000001</v>
      </c>
      <c r="K1308" s="9">
        <f t="shared" si="484"/>
        <v>1549.3270518000004</v>
      </c>
      <c r="L1308" s="9">
        <f t="shared" si="485"/>
        <v>1982.3308670880001</v>
      </c>
      <c r="M1308" s="9">
        <f t="shared" si="486"/>
        <v>1997.3821138128005</v>
      </c>
      <c r="N1308" s="9">
        <f t="shared" ref="N1308:N1320" si="487">M1307*G1277</f>
        <v>2302.5177888096391</v>
      </c>
      <c r="O1308" s="9">
        <f>N1307*G1277</f>
        <v>1012.406826344285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1219</v>
      </c>
      <c r="C1309" s="9">
        <f t="shared" si="476"/>
        <v>1577.9499999999998</v>
      </c>
      <c r="D1309" s="9">
        <f t="shared" si="477"/>
        <v>1784.1284999999998</v>
      </c>
      <c r="E1309" s="9">
        <f t="shared" si="478"/>
        <v>1272.4965</v>
      </c>
      <c r="F1309" s="9">
        <f t="shared" si="479"/>
        <v>713.83950000000004</v>
      </c>
      <c r="G1309" s="9">
        <f t="shared" si="480"/>
        <v>612.45359999999994</v>
      </c>
      <c r="H1309" s="9">
        <f t="shared" si="481"/>
        <v>629.0064000000001</v>
      </c>
      <c r="I1309" s="9">
        <f t="shared" si="482"/>
        <v>617.62635</v>
      </c>
      <c r="J1309" s="9">
        <f t="shared" si="483"/>
        <v>743.84145000000001</v>
      </c>
      <c r="K1309" s="9">
        <f t="shared" si="484"/>
        <v>1151.474841</v>
      </c>
      <c r="L1309" s="9">
        <f t="shared" si="485"/>
        <v>1471.8606992100003</v>
      </c>
      <c r="M1309" s="9">
        <f t="shared" si="486"/>
        <v>1883.2143237335999</v>
      </c>
      <c r="N1309" s="9">
        <f t="shared" si="487"/>
        <v>1897.5130081221605</v>
      </c>
      <c r="O1309" s="9">
        <f t="shared" ref="O1309:O1320" si="488">N1308*G1278</f>
        <v>2187.3918993691573</v>
      </c>
      <c r="P1309" s="9">
        <f>O1308*G1278</f>
        <v>961.78648502707074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740</v>
      </c>
      <c r="C1310" s="9">
        <f t="shared" si="476"/>
        <v>1042.2449999999999</v>
      </c>
      <c r="D1310" s="9">
        <f t="shared" si="477"/>
        <v>1349.1472499999998</v>
      </c>
      <c r="E1310" s="9">
        <f t="shared" si="478"/>
        <v>1525.4298674999998</v>
      </c>
      <c r="F1310" s="9">
        <f t="shared" si="479"/>
        <v>1087.9845075000001</v>
      </c>
      <c r="G1310" s="9">
        <f t="shared" si="480"/>
        <v>610.33277250000003</v>
      </c>
      <c r="H1310" s="9">
        <f t="shared" si="481"/>
        <v>523.64782799999989</v>
      </c>
      <c r="I1310" s="9">
        <f t="shared" si="482"/>
        <v>537.80047200000013</v>
      </c>
      <c r="J1310" s="9">
        <f t="shared" si="483"/>
        <v>528.07052924999994</v>
      </c>
      <c r="K1310" s="9">
        <f t="shared" si="484"/>
        <v>635.98443974999998</v>
      </c>
      <c r="L1310" s="9">
        <f t="shared" si="485"/>
        <v>984.51098905499998</v>
      </c>
      <c r="M1310" s="9">
        <f t="shared" si="486"/>
        <v>1258.4408978245503</v>
      </c>
      <c r="N1310" s="9">
        <f t="shared" si="487"/>
        <v>1610.1482467922278</v>
      </c>
      <c r="O1310" s="9">
        <f t="shared" si="488"/>
        <v>1622.3736219444472</v>
      </c>
      <c r="P1310" s="9">
        <f t="shared" ref="P1310:P1320" si="489">O1309*G1279</f>
        <v>1870.2200739606294</v>
      </c>
      <c r="Q1310" s="9">
        <f>P1309*G1279</f>
        <v>822.32744469814543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634</v>
      </c>
      <c r="C1311" s="9">
        <f t="shared" si="476"/>
        <v>569.42999999999995</v>
      </c>
      <c r="D1311" s="9">
        <f t="shared" si="477"/>
        <v>802.00752749999992</v>
      </c>
      <c r="E1311" s="9">
        <f t="shared" si="478"/>
        <v>1038.1688088749997</v>
      </c>
      <c r="F1311" s="9">
        <f t="shared" si="479"/>
        <v>1173.8182830412497</v>
      </c>
      <c r="G1311" s="9">
        <f t="shared" si="480"/>
        <v>837.20407852125004</v>
      </c>
      <c r="H1311" s="9">
        <f t="shared" si="481"/>
        <v>469.65106843874997</v>
      </c>
      <c r="I1311" s="9">
        <f t="shared" si="482"/>
        <v>402.94700364599987</v>
      </c>
      <c r="J1311" s="9">
        <f t="shared" si="483"/>
        <v>413.83746320400007</v>
      </c>
      <c r="K1311" s="9">
        <f t="shared" si="484"/>
        <v>406.35027225787491</v>
      </c>
      <c r="L1311" s="9">
        <f t="shared" si="485"/>
        <v>489.39002638762497</v>
      </c>
      <c r="M1311" s="9">
        <f t="shared" si="486"/>
        <v>757.58120607782246</v>
      </c>
      <c r="N1311" s="9">
        <f t="shared" si="487"/>
        <v>968.37027087599142</v>
      </c>
      <c r="O1311" s="9">
        <f t="shared" si="488"/>
        <v>1239.0090759066193</v>
      </c>
      <c r="P1311" s="9">
        <f t="shared" si="489"/>
        <v>1248.416502086252</v>
      </c>
      <c r="Q1311" s="9">
        <f t="shared" ref="Q1311:Q1320" si="490">P1310*G1280</f>
        <v>1439.1343469127044</v>
      </c>
      <c r="R1311" s="9">
        <f>Q1310*G1280</f>
        <v>632.7809686952229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451</v>
      </c>
      <c r="C1312" s="9">
        <f t="shared" si="476"/>
        <v>439.07670000000002</v>
      </c>
      <c r="D1312" s="9">
        <f t="shared" si="477"/>
        <v>394.35874649999994</v>
      </c>
      <c r="E1312" s="9">
        <f t="shared" si="478"/>
        <v>555.43031317012492</v>
      </c>
      <c r="F1312" s="9">
        <f t="shared" si="479"/>
        <v>718.98380858638109</v>
      </c>
      <c r="G1312" s="9">
        <f t="shared" si="480"/>
        <v>812.92785192021756</v>
      </c>
      <c r="H1312" s="9">
        <f t="shared" si="481"/>
        <v>579.8056845798917</v>
      </c>
      <c r="I1312" s="9">
        <f t="shared" si="482"/>
        <v>325.25684744725629</v>
      </c>
      <c r="J1312" s="9">
        <f t="shared" si="483"/>
        <v>279.06094737503719</v>
      </c>
      <c r="K1312" s="9">
        <f t="shared" si="484"/>
        <v>286.60313514193024</v>
      </c>
      <c r="L1312" s="9">
        <f t="shared" si="485"/>
        <v>281.41788105219126</v>
      </c>
      <c r="M1312" s="9">
        <f t="shared" si="486"/>
        <v>338.92706277474969</v>
      </c>
      <c r="N1312" s="9">
        <f t="shared" si="487"/>
        <v>524.66286426919589</v>
      </c>
      <c r="O1312" s="9">
        <f t="shared" si="488"/>
        <v>670.64483109516789</v>
      </c>
      <c r="P1312" s="9">
        <f t="shared" si="489"/>
        <v>858.07573551912913</v>
      </c>
      <c r="Q1312" s="9">
        <f t="shared" si="490"/>
        <v>864.5908485198338</v>
      </c>
      <c r="R1312" s="9">
        <f t="shared" ref="R1312:R1320" si="491">Q1311*G1281</f>
        <v>996.67249195439342</v>
      </c>
      <c r="S1312" s="9">
        <f>R1311*G1281</f>
        <v>438.23245986987661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308</v>
      </c>
      <c r="C1313" s="9">
        <f t="shared" si="476"/>
        <v>281.10604499999999</v>
      </c>
      <c r="D1313" s="9">
        <f t="shared" si="477"/>
        <v>273.67431172650004</v>
      </c>
      <c r="E1313" s="9">
        <f t="shared" si="478"/>
        <v>245.80183489971748</v>
      </c>
      <c r="F1313" s="9">
        <f t="shared" si="479"/>
        <v>346.19693704737301</v>
      </c>
      <c r="G1313" s="9">
        <f t="shared" si="480"/>
        <v>448.13901297284843</v>
      </c>
      <c r="H1313" s="9">
        <f t="shared" si="481"/>
        <v>506.69386546261205</v>
      </c>
      <c r="I1313" s="9">
        <f t="shared" si="482"/>
        <v>361.38998417022361</v>
      </c>
      <c r="J1313" s="9">
        <f t="shared" si="483"/>
        <v>202.73096672963763</v>
      </c>
      <c r="K1313" s="9">
        <f t="shared" si="484"/>
        <v>173.93729319412381</v>
      </c>
      <c r="L1313" s="9">
        <f t="shared" si="485"/>
        <v>178.63830111828943</v>
      </c>
      <c r="M1313" s="9">
        <f t="shared" si="486"/>
        <v>175.40635817042556</v>
      </c>
      <c r="N1313" s="9">
        <f t="shared" si="487"/>
        <v>211.25154359218763</v>
      </c>
      <c r="O1313" s="9">
        <f t="shared" si="488"/>
        <v>327.01973998466849</v>
      </c>
      <c r="P1313" s="9">
        <f t="shared" si="489"/>
        <v>418.00956999746268</v>
      </c>
      <c r="Q1313" s="9">
        <f t="shared" si="490"/>
        <v>534.83431557039557</v>
      </c>
      <c r="R1313" s="9">
        <f t="shared" si="491"/>
        <v>538.89515292816986</v>
      </c>
      <c r="S1313" s="9">
        <f t="shared" ref="S1313:S1320" si="492">R1312*G1282</f>
        <v>621.22098087271365</v>
      </c>
      <c r="T1313" s="11">
        <f>S1312*G1282</f>
        <v>273.14810107459476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275</v>
      </c>
      <c r="C1314" s="9">
        <f t="shared" si="476"/>
        <v>172.77737400000001</v>
      </c>
      <c r="D1314" s="9">
        <f t="shared" si="477"/>
        <v>157.69079308644748</v>
      </c>
      <c r="E1314" s="9">
        <f t="shared" si="478"/>
        <v>153.52184711481195</v>
      </c>
      <c r="F1314" s="9">
        <f t="shared" si="479"/>
        <v>137.88634921543746</v>
      </c>
      <c r="G1314" s="9">
        <f t="shared" si="480"/>
        <v>194.20453788924812</v>
      </c>
      <c r="H1314" s="9">
        <f t="shared" si="481"/>
        <v>251.39052548182042</v>
      </c>
      <c r="I1314" s="9">
        <f t="shared" si="482"/>
        <v>284.23777758616689</v>
      </c>
      <c r="J1314" s="9">
        <f t="shared" si="483"/>
        <v>202.72731316504158</v>
      </c>
      <c r="K1314" s="9">
        <f t="shared" si="484"/>
        <v>113.72507811697454</v>
      </c>
      <c r="L1314" s="9">
        <f t="shared" si="485"/>
        <v>97.57282064528826</v>
      </c>
      <c r="M1314" s="9">
        <f t="shared" si="486"/>
        <v>100.20992390597179</v>
      </c>
      <c r="N1314" s="9">
        <f t="shared" si="487"/>
        <v>98.396915414251865</v>
      </c>
      <c r="O1314" s="9">
        <f t="shared" si="488"/>
        <v>118.50482777696332</v>
      </c>
      <c r="P1314" s="9">
        <f t="shared" si="489"/>
        <v>183.44679195036954</v>
      </c>
      <c r="Q1314" s="9">
        <f t="shared" si="490"/>
        <v>234.48894743841166</v>
      </c>
      <c r="R1314" s="9">
        <f t="shared" si="491"/>
        <v>300.02359925110477</v>
      </c>
      <c r="S1314" s="9">
        <f t="shared" si="492"/>
        <v>302.30158890992726</v>
      </c>
      <c r="T1314" s="11">
        <f t="shared" ref="T1314:T1320" si="493">S1313*G1283</f>
        <v>348.48353814575228</v>
      </c>
      <c r="U1314" s="11">
        <f>T1313*G1283</f>
        <v>153.22666109336058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77.166666666666671</v>
      </c>
      <c r="C1315" s="9">
        <f t="shared" si="476"/>
        <v>138.83896124999998</v>
      </c>
      <c r="D1315" s="9">
        <f t="shared" si="477"/>
        <v>87.229931395137299</v>
      </c>
      <c r="E1315" s="9">
        <f t="shared" si="478"/>
        <v>79.613185130221993</v>
      </c>
      <c r="F1315" s="9">
        <f t="shared" si="479"/>
        <v>77.508413754915637</v>
      </c>
      <c r="G1315" s="9">
        <f t="shared" si="480"/>
        <v>69.614536347731232</v>
      </c>
      <c r="H1315" s="9">
        <f t="shared" si="481"/>
        <v>98.047841129379904</v>
      </c>
      <c r="I1315" s="9">
        <f t="shared" si="482"/>
        <v>126.91927063995492</v>
      </c>
      <c r="J1315" s="9">
        <f t="shared" si="483"/>
        <v>143.50282832026161</v>
      </c>
      <c r="K1315" s="9">
        <f t="shared" si="484"/>
        <v>102.35072573395571</v>
      </c>
      <c r="L1315" s="9">
        <f t="shared" si="485"/>
        <v>57.41626077758491</v>
      </c>
      <c r="M1315" s="9">
        <f t="shared" si="486"/>
        <v>49.261487507725008</v>
      </c>
      <c r="N1315" s="9">
        <f t="shared" si="487"/>
        <v>50.592879061987873</v>
      </c>
      <c r="O1315" s="9">
        <f t="shared" si="488"/>
        <v>49.677547368432151</v>
      </c>
      <c r="P1315" s="9">
        <f t="shared" si="489"/>
        <v>59.829407969686308</v>
      </c>
      <c r="Q1315" s="9">
        <f t="shared" si="490"/>
        <v>92.616589232851524</v>
      </c>
      <c r="R1315" s="9">
        <f t="shared" si="491"/>
        <v>118.38618867983608</v>
      </c>
      <c r="S1315" s="9">
        <f t="shared" si="492"/>
        <v>151.47259952912606</v>
      </c>
      <c r="T1315" s="11">
        <f t="shared" si="493"/>
        <v>152.6226857762866</v>
      </c>
      <c r="U1315" s="11">
        <f t="shared" ref="U1315:U1320" si="494">T1314*G1284</f>
        <v>175.93851799593088</v>
      </c>
      <c r="V1315" s="11">
        <f t="shared" ref="V1315:V1320" si="495">U1314*G1284</f>
        <v>77.359383498210804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77.166666666666671</v>
      </c>
      <c r="C1316" s="9">
        <f t="shared" si="476"/>
        <v>35.063148577500002</v>
      </c>
      <c r="D1316" s="9">
        <f t="shared" si="477"/>
        <v>63.085932526840359</v>
      </c>
      <c r="E1316" s="9">
        <f t="shared" si="478"/>
        <v>39.635715484831501</v>
      </c>
      <c r="F1316" s="9">
        <f t="shared" si="479"/>
        <v>36.174802664565711</v>
      </c>
      <c r="G1316" s="9">
        <f t="shared" si="480"/>
        <v>35.218432321748836</v>
      </c>
      <c r="H1316" s="9">
        <f t="shared" si="481"/>
        <v>31.631596083554314</v>
      </c>
      <c r="I1316" s="9">
        <f t="shared" si="482"/>
        <v>44.551179540681161</v>
      </c>
      <c r="J1316" s="9">
        <f t="shared" si="483"/>
        <v>57.669839012483884</v>
      </c>
      <c r="K1316" s="9">
        <f t="shared" si="484"/>
        <v>65.205110030472667</v>
      </c>
      <c r="L1316" s="9">
        <f t="shared" si="485"/>
        <v>46.506333089736181</v>
      </c>
      <c r="M1316" s="9">
        <f t="shared" si="486"/>
        <v>26.088918562534928</v>
      </c>
      <c r="N1316" s="9">
        <f t="shared" si="487"/>
        <v>22.383535926116917</v>
      </c>
      <c r="O1316" s="9">
        <f t="shared" si="488"/>
        <v>22.988496356552524</v>
      </c>
      <c r="P1316" s="9">
        <f t="shared" si="489"/>
        <v>22.572586060628044</v>
      </c>
      <c r="Q1316" s="9">
        <f t="shared" si="490"/>
        <v>27.185409342699444</v>
      </c>
      <c r="R1316" s="9">
        <f t="shared" si="491"/>
        <v>42.083316142713947</v>
      </c>
      <c r="S1316" s="9">
        <f t="shared" si="492"/>
        <v>53.792559695961657</v>
      </c>
      <c r="T1316" s="11">
        <f t="shared" si="493"/>
        <v>68.826431050236337</v>
      </c>
      <c r="U1316" s="11">
        <f t="shared" si="494"/>
        <v>69.34900960264838</v>
      </c>
      <c r="V1316" s="11">
        <f t="shared" si="495"/>
        <v>79.943305360645553</v>
      </c>
      <c r="W1316" s="11">
        <f>V1315*G1285</f>
        <v>35.150715647450113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77.166666666666671</v>
      </c>
      <c r="C1317" s="9">
        <f t="shared" si="476"/>
        <v>31.556833719750003</v>
      </c>
      <c r="D1317" s="9">
        <f t="shared" si="477"/>
        <v>14.338858954873301</v>
      </c>
      <c r="E1317" s="9">
        <f t="shared" si="478"/>
        <v>25.798604096823361</v>
      </c>
      <c r="F1317" s="9">
        <f t="shared" si="479"/>
        <v>16.208782068053754</v>
      </c>
      <c r="G1317" s="9">
        <f t="shared" si="480"/>
        <v>14.79346305655036</v>
      </c>
      <c r="H1317" s="9">
        <f t="shared" si="481"/>
        <v>14.402361287011193</v>
      </c>
      <c r="I1317" s="9">
        <f t="shared" si="482"/>
        <v>12.935546668237825</v>
      </c>
      <c r="J1317" s="9">
        <f t="shared" si="483"/>
        <v>18.218930861131795</v>
      </c>
      <c r="K1317" s="9">
        <f t="shared" si="484"/>
        <v>23.583725965810437</v>
      </c>
      <c r="L1317" s="9">
        <f t="shared" si="485"/>
        <v>26.665228702932556</v>
      </c>
      <c r="M1317" s="9">
        <f t="shared" si="486"/>
        <v>19.018478879845944</v>
      </c>
      <c r="N1317" s="9">
        <f t="shared" si="487"/>
        <v>10.668902786255041</v>
      </c>
      <c r="O1317" s="9">
        <f t="shared" si="488"/>
        <v>9.1536093470477997</v>
      </c>
      <c r="P1317" s="9">
        <f t="shared" si="489"/>
        <v>9.4010041942653135</v>
      </c>
      <c r="Q1317" s="9">
        <f t="shared" si="490"/>
        <v>9.2309202368032732</v>
      </c>
      <c r="R1317" s="9">
        <f t="shared" si="491"/>
        <v>11.117305946836776</v>
      </c>
      <c r="S1317" s="9">
        <f t="shared" si="492"/>
        <v>17.209713303126932</v>
      </c>
      <c r="T1317" s="11">
        <f t="shared" si="493"/>
        <v>21.998136436525112</v>
      </c>
      <c r="U1317" s="11">
        <f t="shared" si="494"/>
        <v>28.146145661029976</v>
      </c>
      <c r="V1317" s="11">
        <f t="shared" si="495"/>
        <v>28.359850945919494</v>
      </c>
      <c r="W1317" s="11">
        <f>V1316*G1286</f>
        <v>32.692323035936376</v>
      </c>
      <c r="X1317" s="11">
        <f>W1316*G1286</f>
        <v>14.374668969548134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77.166666666666671</v>
      </c>
      <c r="C1318" s="9">
        <f t="shared" si="476"/>
        <v>28.401150347775005</v>
      </c>
      <c r="D1318" s="9">
        <f t="shared" si="477"/>
        <v>11.614475753447374</v>
      </c>
      <c r="E1318" s="9">
        <f t="shared" si="478"/>
        <v>5.2774093605990915</v>
      </c>
      <c r="F1318" s="9">
        <f t="shared" si="479"/>
        <v>9.4951624239732748</v>
      </c>
      <c r="G1318" s="9">
        <f t="shared" si="480"/>
        <v>5.9656335611548261</v>
      </c>
      <c r="H1318" s="9">
        <f t="shared" si="481"/>
        <v>5.4447261568035668</v>
      </c>
      <c r="I1318" s="9">
        <f t="shared" si="482"/>
        <v>5.3007813599401192</v>
      </c>
      <c r="J1318" s="9">
        <f t="shared" si="483"/>
        <v>4.7609210249064686</v>
      </c>
      <c r="K1318" s="9">
        <f t="shared" si="484"/>
        <v>6.705467748113028</v>
      </c>
      <c r="L1318" s="9">
        <f t="shared" si="485"/>
        <v>8.6799777138104641</v>
      </c>
      <c r="M1318" s="9">
        <f t="shared" si="486"/>
        <v>9.8141231462176197</v>
      </c>
      <c r="N1318" s="9">
        <f t="shared" si="487"/>
        <v>6.9997409682827838</v>
      </c>
      <c r="O1318" s="9">
        <f t="shared" si="488"/>
        <v>3.9266839578171711</v>
      </c>
      <c r="P1318" s="9">
        <f t="shared" si="489"/>
        <v>3.368981018880818</v>
      </c>
      <c r="Q1318" s="9">
        <f t="shared" si="490"/>
        <v>3.4600345599316533</v>
      </c>
      <c r="R1318" s="9">
        <f t="shared" si="491"/>
        <v>3.3974352504592042</v>
      </c>
      <c r="S1318" s="9">
        <f t="shared" si="492"/>
        <v>4.0917185009718064</v>
      </c>
      <c r="T1318" s="11">
        <f t="shared" si="493"/>
        <v>6.3340257662748796</v>
      </c>
      <c r="U1318" s="11">
        <f t="shared" si="494"/>
        <v>8.0964023365609137</v>
      </c>
      <c r="V1318" s="11">
        <f t="shared" si="495"/>
        <v>10.35917383968839</v>
      </c>
      <c r="W1318" s="11">
        <f>V1317*G1287</f>
        <v>10.437827955363481</v>
      </c>
      <c r="X1318" s="11">
        <f>W1317*G1287</f>
        <v>12.032391988272014</v>
      </c>
      <c r="Y1318" s="11">
        <f>X1317*G1287</f>
        <v>5.2905892173256914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77.166666666666671</v>
      </c>
      <c r="C1319" s="9">
        <f t="shared" si="476"/>
        <v>25.561035312997504</v>
      </c>
      <c r="D1319" s="9">
        <f t="shared" si="477"/>
        <v>9.4077253602923747</v>
      </c>
      <c r="E1319" s="9">
        <f t="shared" si="478"/>
        <v>3.847231423876738</v>
      </c>
      <c r="F1319" s="9">
        <f t="shared" si="479"/>
        <v>1.7481129204416883</v>
      </c>
      <c r="G1319" s="9">
        <f t="shared" si="480"/>
        <v>3.1452205013627799</v>
      </c>
      <c r="H1319" s="9">
        <f t="shared" si="481"/>
        <v>1.9760834140960895</v>
      </c>
      <c r="I1319" s="9">
        <f t="shared" si="482"/>
        <v>1.8035356919696393</v>
      </c>
      <c r="J1319" s="9">
        <f t="shared" si="483"/>
        <v>1.7558547671003237</v>
      </c>
      <c r="K1319" s="9">
        <f t="shared" si="484"/>
        <v>1.5770289905834969</v>
      </c>
      <c r="L1319" s="9">
        <f t="shared" si="485"/>
        <v>2.221149432825265</v>
      </c>
      <c r="M1319" s="9">
        <f t="shared" si="486"/>
        <v>2.8751950348864876</v>
      </c>
      <c r="N1319" s="9">
        <f t="shared" si="487"/>
        <v>3.2508744920938413</v>
      </c>
      <c r="O1319" s="9">
        <f t="shared" si="488"/>
        <v>2.3186258238286599</v>
      </c>
      <c r="P1319" s="9">
        <f t="shared" si="489"/>
        <v>1.3006925353185164</v>
      </c>
      <c r="Q1319" s="9">
        <f t="shared" si="490"/>
        <v>1.1159564940703788</v>
      </c>
      <c r="R1319" s="9">
        <f t="shared" si="491"/>
        <v>1.1461174803966061</v>
      </c>
      <c r="S1319" s="9">
        <f t="shared" si="492"/>
        <v>1.125381802297325</v>
      </c>
      <c r="T1319" s="11">
        <f t="shared" si="493"/>
        <v>1.355359323034802</v>
      </c>
      <c r="U1319" s="11">
        <f t="shared" si="494"/>
        <v>2.098111312551036</v>
      </c>
      <c r="V1319" s="11">
        <f t="shared" si="495"/>
        <v>2.6818888902773521</v>
      </c>
      <c r="W1319" s="11">
        <f>V1318*G1288</f>
        <v>3.431419546389912</v>
      </c>
      <c r="X1319" s="11">
        <f>W1318*G1288</f>
        <v>3.4574732910328962</v>
      </c>
      <c r="Y1319" s="11">
        <f>X1318*G1288</f>
        <v>3.9856638856853026</v>
      </c>
      <c r="Z1319" s="11">
        <f>Y1318*G1288</f>
        <v>1.7524786757316522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77.166666666666671</v>
      </c>
      <c r="C1320" s="9">
        <f t="shared" si="476"/>
        <v>23.004931781697753</v>
      </c>
      <c r="D1320" s="9">
        <f t="shared" si="477"/>
        <v>7.620257541836823</v>
      </c>
      <c r="E1320" s="9">
        <f t="shared" si="478"/>
        <v>2.8046317080061423</v>
      </c>
      <c r="F1320" s="9">
        <f t="shared" si="479"/>
        <v>1.1469368871017918</v>
      </c>
      <c r="G1320" s="9">
        <f t="shared" si="480"/>
        <v>0.5211475397166152</v>
      </c>
      <c r="H1320" s="9">
        <f t="shared" si="481"/>
        <v>0.93765334434878556</v>
      </c>
      <c r="I1320" s="9">
        <f t="shared" si="482"/>
        <v>0.58911011839600336</v>
      </c>
      <c r="J1320" s="9">
        <f t="shared" si="483"/>
        <v>0.53767018003825406</v>
      </c>
      <c r="K1320" s="9">
        <f t="shared" si="484"/>
        <v>0.52345553955565971</v>
      </c>
      <c r="L1320" s="9">
        <f t="shared" si="485"/>
        <v>0.47014398720690731</v>
      </c>
      <c r="M1320" s="9">
        <f t="shared" si="486"/>
        <v>0.66216921614386881</v>
      </c>
      <c r="N1320" s="9">
        <f t="shared" si="487"/>
        <v>0.85715333438410024</v>
      </c>
      <c r="O1320" s="9">
        <f t="shared" si="488"/>
        <v>0.9691509190688572</v>
      </c>
      <c r="P1320" s="9">
        <f t="shared" si="489"/>
        <v>0.69122888429107221</v>
      </c>
      <c r="Q1320" s="9">
        <f t="shared" si="490"/>
        <v>0.3877625448462112</v>
      </c>
      <c r="R1320" s="9">
        <f t="shared" si="491"/>
        <v>0.33268902398399552</v>
      </c>
      <c r="S1320" s="9">
        <f t="shared" si="492"/>
        <v>0.34168061922680648</v>
      </c>
      <c r="T1320" s="11">
        <f t="shared" si="493"/>
        <v>0.33549889749737399</v>
      </c>
      <c r="U1320" s="11">
        <f t="shared" si="494"/>
        <v>0.40405981122380563</v>
      </c>
      <c r="V1320" s="11">
        <f t="shared" si="495"/>
        <v>0.62548908357207234</v>
      </c>
      <c r="W1320" s="11">
        <f>V1319*G1289</f>
        <v>0.79952489373983038</v>
      </c>
      <c r="X1320" s="11">
        <f>W1319*G1289</f>
        <v>1.0229750226231209</v>
      </c>
      <c r="Y1320" s="11">
        <f>X1319*G1289</f>
        <v>1.0307421667030729</v>
      </c>
      <c r="Z1320" s="11">
        <f>Y1319*G1289</f>
        <v>1.1882063817922259</v>
      </c>
      <c r="AA1320" s="11">
        <f>Z1319*G1289</f>
        <v>0.5224490589730455</v>
      </c>
      <c r="AB1320" s="10">
        <v>0</v>
      </c>
    </row>
    <row r="1321" spans="1:28" x14ac:dyDescent="0.35">
      <c r="A1321" s="8" t="s">
        <v>30</v>
      </c>
      <c r="B1321" s="12">
        <f t="shared" ref="B1321:AA1321" si="496">SUM(B1295:B1320)</f>
        <v>20463.000000000007</v>
      </c>
      <c r="C1321" s="12">
        <f t="shared" si="496"/>
        <v>19484.261179989724</v>
      </c>
      <c r="D1321" s="12">
        <f t="shared" si="496"/>
        <v>18538.388910345369</v>
      </c>
      <c r="E1321" s="12">
        <f t="shared" si="496"/>
        <v>17427.333388764011</v>
      </c>
      <c r="F1321" s="12">
        <f t="shared" si="496"/>
        <v>16196.192289869496</v>
      </c>
      <c r="G1321" s="12">
        <f t="shared" si="496"/>
        <v>14979.227326517432</v>
      </c>
      <c r="H1321" s="12">
        <f t="shared" si="496"/>
        <v>13899.170291647069</v>
      </c>
      <c r="I1321" s="12">
        <f t="shared" si="496"/>
        <v>12992.12113713763</v>
      </c>
      <c r="J1321" s="12">
        <f t="shared" si="496"/>
        <v>12254.27599135844</v>
      </c>
      <c r="K1321" s="12">
        <f t="shared" si="496"/>
        <v>11581.267638258196</v>
      </c>
      <c r="L1321" s="12">
        <f t="shared" si="496"/>
        <v>10900.68042043585</v>
      </c>
      <c r="M1321" s="12">
        <f t="shared" si="496"/>
        <v>9967.2909608229547</v>
      </c>
      <c r="N1321" s="12">
        <f t="shared" si="496"/>
        <v>8730.2468823682939</v>
      </c>
      <c r="O1321" s="12">
        <f t="shared" si="496"/>
        <v>7266.3849361940547</v>
      </c>
      <c r="P1321" s="12">
        <f t="shared" si="496"/>
        <v>5637.1190592039839</v>
      </c>
      <c r="Q1321" s="12">
        <f t="shared" si="496"/>
        <v>4029.3725755506935</v>
      </c>
      <c r="R1321" s="12">
        <f t="shared" si="496"/>
        <v>2644.8352653531178</v>
      </c>
      <c r="S1321" s="12">
        <f t="shared" si="496"/>
        <v>1589.7886831032281</v>
      </c>
      <c r="T1321" s="12">
        <f t="shared" si="496"/>
        <v>873.10377647020221</v>
      </c>
      <c r="U1321" s="12">
        <f t="shared" si="496"/>
        <v>437.2589078133056</v>
      </c>
      <c r="V1321" s="12">
        <f t="shared" si="496"/>
        <v>199.32909161831367</v>
      </c>
      <c r="W1321" s="12">
        <f t="shared" si="496"/>
        <v>82.511811078879703</v>
      </c>
      <c r="X1321" s="12">
        <f t="shared" si="496"/>
        <v>30.887509271476169</v>
      </c>
      <c r="Y1321" s="12">
        <f t="shared" si="496"/>
        <v>10.306995269714067</v>
      </c>
      <c r="Z1321" s="12">
        <f t="shared" si="496"/>
        <v>2.9406850575238783</v>
      </c>
      <c r="AA1321" s="12">
        <f t="shared" si="496"/>
        <v>0.5224490589730455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J1322" si="497">1-($B1321-C1321)/$B1321</f>
        <v>0.95217031617992065</v>
      </c>
      <c r="D1322" s="13">
        <f t="shared" si="497"/>
        <v>0.90594677761547004</v>
      </c>
      <c r="E1322" s="13">
        <f t="shared" si="497"/>
        <v>0.8516509499469288</v>
      </c>
      <c r="F1322" s="13">
        <f t="shared" si="497"/>
        <v>0.79148669744756339</v>
      </c>
      <c r="G1322" s="13">
        <f t="shared" si="497"/>
        <v>0.73201521411901616</v>
      </c>
      <c r="H1322" s="13">
        <f t="shared" si="497"/>
        <v>0.67923424188276715</v>
      </c>
      <c r="I1322" s="13">
        <f t="shared" si="497"/>
        <v>0.63490793809009549</v>
      </c>
      <c r="J1322" s="13">
        <f t="shared" si="497"/>
        <v>0.5988504125181271</v>
      </c>
      <c r="K1322" s="13">
        <f t="shared" ref="K1322:AA1322" si="498">1-($B1321-K1321)/$B1321</f>
        <v>0.56596137605718577</v>
      </c>
      <c r="L1322" s="13">
        <f t="shared" si="498"/>
        <v>0.53270197040687317</v>
      </c>
      <c r="M1322" s="13">
        <f t="shared" si="498"/>
        <v>0.48708845041406201</v>
      </c>
      <c r="N1322" s="13">
        <f t="shared" si="498"/>
        <v>0.42663572703749653</v>
      </c>
      <c r="O1322" s="13">
        <f t="shared" si="498"/>
        <v>0.35509871163534446</v>
      </c>
      <c r="P1322" s="13">
        <f t="shared" si="498"/>
        <v>0.27547862284142022</v>
      </c>
      <c r="Q1322" s="13">
        <f t="shared" si="498"/>
        <v>0.19691015860581007</v>
      </c>
      <c r="R1322" s="13">
        <f t="shared" si="498"/>
        <v>0.12924963423511304</v>
      </c>
      <c r="S1322" s="13">
        <f t="shared" si="498"/>
        <v>7.7690890050492345E-2</v>
      </c>
      <c r="T1322" s="13">
        <f t="shared" si="498"/>
        <v>4.2667437642095574E-2</v>
      </c>
      <c r="U1322" s="13">
        <f t="shared" si="498"/>
        <v>2.136826994151908E-2</v>
      </c>
      <c r="V1322" s="13">
        <f t="shared" si="498"/>
        <v>9.7409515524758961E-3</v>
      </c>
      <c r="W1322" s="13">
        <f t="shared" si="498"/>
        <v>4.0322441029604361E-3</v>
      </c>
      <c r="X1322" s="13">
        <f t="shared" si="498"/>
        <v>1.509432110222253E-3</v>
      </c>
      <c r="Y1322" s="13">
        <f t="shared" si="498"/>
        <v>5.0368935491940103E-4</v>
      </c>
      <c r="Z1322" s="13">
        <f t="shared" si="498"/>
        <v>1.4370742596514496E-4</v>
      </c>
      <c r="AA1322" s="13">
        <f t="shared" si="498"/>
        <v>2.5531401015133071E-5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3507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99">V3</f>
        <v>89</v>
      </c>
      <c r="F1330" s="3">
        <v>0</v>
      </c>
      <c r="G1330" s="6">
        <f t="shared" ref="G1330:G1355" si="500">G96</f>
        <v>1</v>
      </c>
    </row>
    <row r="1331" spans="1:7" x14ac:dyDescent="0.35">
      <c r="A1331" s="3">
        <v>2000</v>
      </c>
      <c r="B1331" s="3">
        <f t="shared" si="499"/>
        <v>51</v>
      </c>
      <c r="F1331" s="3">
        <v>1</v>
      </c>
      <c r="G1331" s="6">
        <f t="shared" si="500"/>
        <v>1.0900000000000001</v>
      </c>
    </row>
    <row r="1332" spans="1:7" x14ac:dyDescent="0.35">
      <c r="A1332" s="3">
        <v>2001</v>
      </c>
      <c r="B1332" s="3">
        <f t="shared" si="499"/>
        <v>75</v>
      </c>
      <c r="F1332" s="3">
        <v>2</v>
      </c>
      <c r="G1332" s="6">
        <f t="shared" si="500"/>
        <v>1.06</v>
      </c>
    </row>
    <row r="1333" spans="1:7" x14ac:dyDescent="0.35">
      <c r="A1333" s="3">
        <v>2002</v>
      </c>
      <c r="B1333" s="3">
        <f t="shared" si="499"/>
        <v>84</v>
      </c>
      <c r="F1333" s="3">
        <v>3</v>
      </c>
      <c r="G1333" s="6">
        <f t="shared" si="500"/>
        <v>1.04</v>
      </c>
    </row>
    <row r="1334" spans="1:7" x14ac:dyDescent="0.35">
      <c r="A1334" s="3">
        <v>2003</v>
      </c>
      <c r="B1334" s="3">
        <f t="shared" si="499"/>
        <v>108</v>
      </c>
      <c r="F1334" s="3">
        <v>4</v>
      </c>
      <c r="G1334" s="6">
        <f t="shared" si="500"/>
        <v>1.02</v>
      </c>
    </row>
    <row r="1335" spans="1:7" x14ac:dyDescent="0.35">
      <c r="A1335" s="3">
        <v>2004</v>
      </c>
      <c r="B1335" s="3">
        <f t="shared" si="499"/>
        <v>145</v>
      </c>
      <c r="F1335" s="3">
        <v>5</v>
      </c>
      <c r="G1335" s="6">
        <f t="shared" si="500"/>
        <v>1.01</v>
      </c>
    </row>
    <row r="1336" spans="1:7" x14ac:dyDescent="0.35">
      <c r="A1336" s="3">
        <v>2005</v>
      </c>
      <c r="B1336" s="3">
        <f t="shared" si="499"/>
        <v>241</v>
      </c>
      <c r="F1336" s="3">
        <v>6</v>
      </c>
      <c r="G1336" s="6">
        <f t="shared" si="500"/>
        <v>1</v>
      </c>
    </row>
    <row r="1337" spans="1:7" x14ac:dyDescent="0.35">
      <c r="A1337" s="3">
        <v>2006</v>
      </c>
      <c r="B1337" s="3">
        <f t="shared" si="499"/>
        <v>274</v>
      </c>
      <c r="F1337" s="3">
        <v>7</v>
      </c>
      <c r="G1337" s="6">
        <f t="shared" si="500"/>
        <v>1</v>
      </c>
    </row>
    <row r="1338" spans="1:7" x14ac:dyDescent="0.35">
      <c r="A1338" s="3">
        <v>2007</v>
      </c>
      <c r="B1338" s="3">
        <f t="shared" si="499"/>
        <v>316</v>
      </c>
      <c r="F1338" s="3">
        <v>8</v>
      </c>
      <c r="G1338" s="6">
        <f t="shared" si="500"/>
        <v>1</v>
      </c>
    </row>
    <row r="1339" spans="1:7" x14ac:dyDescent="0.35">
      <c r="A1339" s="3">
        <v>2008</v>
      </c>
      <c r="B1339" s="3">
        <f t="shared" si="499"/>
        <v>242</v>
      </c>
      <c r="F1339" s="3">
        <v>9</v>
      </c>
      <c r="G1339" s="6">
        <f t="shared" si="500"/>
        <v>1</v>
      </c>
    </row>
    <row r="1340" spans="1:7" x14ac:dyDescent="0.35">
      <c r="A1340" s="3">
        <v>2009</v>
      </c>
      <c r="B1340" s="3">
        <f t="shared" si="499"/>
        <v>124</v>
      </c>
      <c r="F1340" s="3">
        <v>10</v>
      </c>
      <c r="G1340" s="6">
        <f t="shared" si="500"/>
        <v>1.1000000000000001</v>
      </c>
    </row>
    <row r="1341" spans="1:7" x14ac:dyDescent="0.35">
      <c r="A1341" s="3">
        <v>2010</v>
      </c>
      <c r="B1341" s="3">
        <f t="shared" si="499"/>
        <v>94</v>
      </c>
      <c r="F1341" s="3">
        <v>11</v>
      </c>
      <c r="G1341" s="6">
        <f t="shared" si="500"/>
        <v>1</v>
      </c>
    </row>
    <row r="1342" spans="1:7" x14ac:dyDescent="0.35">
      <c r="A1342" s="3">
        <v>2011</v>
      </c>
      <c r="B1342" s="3">
        <f t="shared" si="499"/>
        <v>103</v>
      </c>
      <c r="F1342" s="3">
        <v>12</v>
      </c>
      <c r="G1342" s="6">
        <f t="shared" si="500"/>
        <v>0.99</v>
      </c>
    </row>
    <row r="1343" spans="1:7" x14ac:dyDescent="0.35">
      <c r="A1343" s="3">
        <v>2012</v>
      </c>
      <c r="B1343" s="3">
        <f t="shared" si="499"/>
        <v>112</v>
      </c>
      <c r="F1343" s="3">
        <v>13</v>
      </c>
      <c r="G1343" s="6">
        <f t="shared" si="500"/>
        <v>0.95</v>
      </c>
    </row>
    <row r="1344" spans="1:7" x14ac:dyDescent="0.35">
      <c r="A1344" s="3">
        <v>2013</v>
      </c>
      <c r="B1344" s="3">
        <f t="shared" si="499"/>
        <v>135</v>
      </c>
      <c r="F1344" s="3">
        <v>14</v>
      </c>
      <c r="G1344" s="6">
        <f t="shared" si="500"/>
        <v>0.85499999999999998</v>
      </c>
    </row>
    <row r="1345" spans="1:28" x14ac:dyDescent="0.35">
      <c r="A1345" s="3">
        <v>2014</v>
      </c>
      <c r="B1345" s="3">
        <f t="shared" si="499"/>
        <v>153</v>
      </c>
      <c r="F1345" s="3">
        <v>15</v>
      </c>
      <c r="G1345" s="6">
        <f t="shared" si="500"/>
        <v>0.76949999999999996</v>
      </c>
    </row>
    <row r="1346" spans="1:28" x14ac:dyDescent="0.35">
      <c r="A1346" s="3">
        <v>2015</v>
      </c>
      <c r="B1346" s="3">
        <f t="shared" si="499"/>
        <v>197</v>
      </c>
      <c r="F1346" s="3">
        <v>16</v>
      </c>
      <c r="G1346" s="6">
        <f t="shared" si="500"/>
        <v>0.69255</v>
      </c>
    </row>
    <row r="1347" spans="1:28" x14ac:dyDescent="0.35">
      <c r="A1347" s="3">
        <v>2016</v>
      </c>
      <c r="B1347" s="3">
        <f t="shared" si="499"/>
        <v>281</v>
      </c>
      <c r="F1347" s="3">
        <v>17</v>
      </c>
      <c r="G1347" s="6">
        <f t="shared" si="500"/>
        <v>0.62329500000000004</v>
      </c>
    </row>
    <row r="1348" spans="1:28" x14ac:dyDescent="0.35">
      <c r="A1348" s="3">
        <v>2017</v>
      </c>
      <c r="B1348" s="3">
        <f t="shared" si="499"/>
        <v>235</v>
      </c>
      <c r="F1348" s="3">
        <v>18</v>
      </c>
      <c r="G1348" s="6">
        <f t="shared" si="500"/>
        <v>0.56096550000000001</v>
      </c>
    </row>
    <row r="1349" spans="1:28" x14ac:dyDescent="0.35">
      <c r="A1349" s="3">
        <v>2018</v>
      </c>
      <c r="B1349" s="3">
        <f t="shared" si="499"/>
        <v>323</v>
      </c>
      <c r="F1349" s="3">
        <v>19</v>
      </c>
      <c r="G1349" s="6">
        <f t="shared" si="500"/>
        <v>0.50486894999999998</v>
      </c>
    </row>
    <row r="1350" spans="1:28" x14ac:dyDescent="0.35">
      <c r="A1350" s="3">
        <v>2019</v>
      </c>
      <c r="B1350" s="3">
        <f t="shared" si="499"/>
        <v>125</v>
      </c>
      <c r="F1350" s="3">
        <v>20</v>
      </c>
      <c r="G1350" s="6">
        <f t="shared" si="500"/>
        <v>0.45438205500000001</v>
      </c>
    </row>
    <row r="1351" spans="1:28" x14ac:dyDescent="0.35">
      <c r="F1351" s="3">
        <v>21</v>
      </c>
      <c r="G1351" s="6">
        <f t="shared" si="500"/>
        <v>0.40894384950000001</v>
      </c>
    </row>
    <row r="1352" spans="1:28" x14ac:dyDescent="0.35">
      <c r="F1352" s="3">
        <v>22</v>
      </c>
      <c r="G1352" s="6">
        <f t="shared" si="500"/>
        <v>0.36804946455000004</v>
      </c>
    </row>
    <row r="1353" spans="1:28" x14ac:dyDescent="0.35">
      <c r="F1353" s="3">
        <v>23</v>
      </c>
      <c r="G1353" s="6">
        <f t="shared" si="500"/>
        <v>0.33124451809500005</v>
      </c>
    </row>
    <row r="1354" spans="1:28" x14ac:dyDescent="0.35">
      <c r="F1354" s="3">
        <v>24</v>
      </c>
      <c r="G1354" s="6">
        <f t="shared" si="500"/>
        <v>0.29812006628550003</v>
      </c>
    </row>
    <row r="1355" spans="1:28" x14ac:dyDescent="0.35">
      <c r="F1355" s="3">
        <v>25</v>
      </c>
      <c r="G1355" s="6">
        <f t="shared" si="500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125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323</v>
      </c>
      <c r="C1361" s="9">
        <f>B1360*G1330</f>
        <v>125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235</v>
      </c>
      <c r="C1362" s="9">
        <f t="shared" ref="C1362:C1385" si="501">B1361*G1331</f>
        <v>352.07000000000005</v>
      </c>
      <c r="D1362" s="9">
        <f>C1361*G1331</f>
        <v>136.25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281</v>
      </c>
      <c r="C1363" s="9">
        <f t="shared" si="501"/>
        <v>249.10000000000002</v>
      </c>
      <c r="D1363" s="9">
        <f t="shared" ref="D1363:D1385" si="502">C1362*G1332</f>
        <v>373.19420000000008</v>
      </c>
      <c r="E1363" s="9">
        <f>D1362*G1332</f>
        <v>144.42500000000001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197</v>
      </c>
      <c r="C1364" s="9">
        <f t="shared" si="501"/>
        <v>292.24</v>
      </c>
      <c r="D1364" s="9">
        <f t="shared" si="502"/>
        <v>259.06400000000002</v>
      </c>
      <c r="E1364" s="9">
        <f t="shared" ref="E1364:E1385" si="503">D1363*G1333</f>
        <v>388.12196800000009</v>
      </c>
      <c r="F1364" s="9">
        <f>E1363*G1333</f>
        <v>150.20200000000003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153</v>
      </c>
      <c r="C1365" s="9">
        <f t="shared" si="501"/>
        <v>200.94</v>
      </c>
      <c r="D1365" s="9">
        <f t="shared" si="502"/>
        <v>298.08480000000003</v>
      </c>
      <c r="E1365" s="9">
        <f t="shared" si="503"/>
        <v>264.24528000000004</v>
      </c>
      <c r="F1365" s="9">
        <f t="shared" ref="F1365:F1385" si="504">E1364*G1334</f>
        <v>395.88440736000013</v>
      </c>
      <c r="G1365" s="9">
        <f>F1364*G1334</f>
        <v>153.20604000000003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135</v>
      </c>
      <c r="C1366" s="9">
        <f t="shared" si="501"/>
        <v>154.53</v>
      </c>
      <c r="D1366" s="9">
        <f t="shared" si="502"/>
        <v>202.9494</v>
      </c>
      <c r="E1366" s="9">
        <f t="shared" si="503"/>
        <v>301.06564800000001</v>
      </c>
      <c r="F1366" s="9">
        <f t="shared" si="504"/>
        <v>266.88773280000004</v>
      </c>
      <c r="G1366" s="9">
        <f t="shared" ref="G1366:G1385" si="505">F1365*G1335</f>
        <v>399.84325143360013</v>
      </c>
      <c r="H1366" s="9">
        <f>G1365*G1335</f>
        <v>154.73810040000004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112</v>
      </c>
      <c r="C1367" s="9">
        <f t="shared" si="501"/>
        <v>135</v>
      </c>
      <c r="D1367" s="9">
        <f t="shared" si="502"/>
        <v>154.53</v>
      </c>
      <c r="E1367" s="9">
        <f t="shared" si="503"/>
        <v>202.9494</v>
      </c>
      <c r="F1367" s="9">
        <f t="shared" si="504"/>
        <v>301.06564800000001</v>
      </c>
      <c r="G1367" s="9">
        <f t="shared" si="505"/>
        <v>266.88773280000004</v>
      </c>
      <c r="H1367" s="9">
        <f t="shared" ref="H1367:H1385" si="506">G1366*G1336</f>
        <v>399.84325143360013</v>
      </c>
      <c r="I1367" s="9">
        <f>H1366*G1336</f>
        <v>154.73810040000004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103</v>
      </c>
      <c r="C1368" s="9">
        <f t="shared" si="501"/>
        <v>112</v>
      </c>
      <c r="D1368" s="9">
        <f t="shared" si="502"/>
        <v>135</v>
      </c>
      <c r="E1368" s="9">
        <f t="shared" si="503"/>
        <v>154.53</v>
      </c>
      <c r="F1368" s="9">
        <f t="shared" si="504"/>
        <v>202.9494</v>
      </c>
      <c r="G1368" s="9">
        <f t="shared" si="505"/>
        <v>301.06564800000001</v>
      </c>
      <c r="H1368" s="9">
        <f t="shared" si="506"/>
        <v>266.88773280000004</v>
      </c>
      <c r="I1368" s="9">
        <f t="shared" ref="I1368:I1385" si="507">H1367*G1337</f>
        <v>399.84325143360013</v>
      </c>
      <c r="J1368" s="9">
        <f>I1367*G1337</f>
        <v>154.73810040000004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94</v>
      </c>
      <c r="C1369" s="9">
        <f t="shared" si="501"/>
        <v>103</v>
      </c>
      <c r="D1369" s="9">
        <f t="shared" si="502"/>
        <v>112</v>
      </c>
      <c r="E1369" s="9">
        <f t="shared" si="503"/>
        <v>135</v>
      </c>
      <c r="F1369" s="9">
        <f t="shared" si="504"/>
        <v>154.53</v>
      </c>
      <c r="G1369" s="9">
        <f t="shared" si="505"/>
        <v>202.9494</v>
      </c>
      <c r="H1369" s="9">
        <f t="shared" si="506"/>
        <v>301.06564800000001</v>
      </c>
      <c r="I1369" s="9">
        <f t="shared" si="507"/>
        <v>266.88773280000004</v>
      </c>
      <c r="J1369" s="9">
        <f t="shared" ref="J1369:J1385" si="508">I1368*G1338</f>
        <v>399.84325143360013</v>
      </c>
      <c r="K1369" s="9">
        <f>J1368*G1338</f>
        <v>154.73810040000004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124</v>
      </c>
      <c r="C1370" s="9">
        <f t="shared" si="501"/>
        <v>94</v>
      </c>
      <c r="D1370" s="9">
        <f t="shared" si="502"/>
        <v>103</v>
      </c>
      <c r="E1370" s="9">
        <f t="shared" si="503"/>
        <v>112</v>
      </c>
      <c r="F1370" s="9">
        <f t="shared" si="504"/>
        <v>135</v>
      </c>
      <c r="G1370" s="9">
        <f t="shared" si="505"/>
        <v>154.53</v>
      </c>
      <c r="H1370" s="9">
        <f t="shared" si="506"/>
        <v>202.9494</v>
      </c>
      <c r="I1370" s="9">
        <f t="shared" si="507"/>
        <v>301.06564800000001</v>
      </c>
      <c r="J1370" s="9">
        <f t="shared" si="508"/>
        <v>266.88773280000004</v>
      </c>
      <c r="K1370" s="9">
        <f t="shared" ref="K1370:K1385" si="509">J1369*G1339</f>
        <v>399.84325143360013</v>
      </c>
      <c r="L1370" s="9">
        <f>K1369*G1339</f>
        <v>154.73810040000004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242</v>
      </c>
      <c r="C1371" s="9">
        <f t="shared" si="501"/>
        <v>136.4</v>
      </c>
      <c r="D1371" s="9">
        <f t="shared" si="502"/>
        <v>103.4</v>
      </c>
      <c r="E1371" s="9">
        <f t="shared" si="503"/>
        <v>113.30000000000001</v>
      </c>
      <c r="F1371" s="9">
        <f t="shared" si="504"/>
        <v>123.20000000000002</v>
      </c>
      <c r="G1371" s="9">
        <f t="shared" si="505"/>
        <v>148.5</v>
      </c>
      <c r="H1371" s="9">
        <f t="shared" si="506"/>
        <v>169.983</v>
      </c>
      <c r="I1371" s="9">
        <f t="shared" si="507"/>
        <v>223.24434000000002</v>
      </c>
      <c r="J1371" s="9">
        <f t="shared" si="508"/>
        <v>331.17221280000001</v>
      </c>
      <c r="K1371" s="9">
        <f t="shared" si="509"/>
        <v>293.57650608000006</v>
      </c>
      <c r="L1371" s="9">
        <f t="shared" ref="L1371:L1385" si="510">K1370*G1340</f>
        <v>439.82757657696015</v>
      </c>
      <c r="M1371" s="9">
        <f>L1370*G1340</f>
        <v>170.21191044000005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316</v>
      </c>
      <c r="C1372" s="9">
        <f t="shared" si="501"/>
        <v>242</v>
      </c>
      <c r="D1372" s="9">
        <f t="shared" si="502"/>
        <v>136.4</v>
      </c>
      <c r="E1372" s="9">
        <f t="shared" si="503"/>
        <v>103.4</v>
      </c>
      <c r="F1372" s="9">
        <f t="shared" si="504"/>
        <v>113.30000000000001</v>
      </c>
      <c r="G1372" s="9">
        <f t="shared" si="505"/>
        <v>123.20000000000002</v>
      </c>
      <c r="H1372" s="9">
        <f t="shared" si="506"/>
        <v>148.5</v>
      </c>
      <c r="I1372" s="9">
        <f t="shared" si="507"/>
        <v>169.983</v>
      </c>
      <c r="J1372" s="9">
        <f t="shared" si="508"/>
        <v>223.24434000000002</v>
      </c>
      <c r="K1372" s="9">
        <f t="shared" si="509"/>
        <v>331.17221280000001</v>
      </c>
      <c r="L1372" s="9">
        <f t="shared" si="510"/>
        <v>293.57650608000006</v>
      </c>
      <c r="M1372" s="9">
        <f t="shared" ref="M1372:M1385" si="511">L1371*G1341</f>
        <v>439.82757657696015</v>
      </c>
      <c r="N1372" s="9">
        <f>M1371*G1341</f>
        <v>170.21191044000005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274</v>
      </c>
      <c r="C1373" s="9">
        <f t="shared" si="501"/>
        <v>312.83999999999997</v>
      </c>
      <c r="D1373" s="9">
        <f t="shared" si="502"/>
        <v>239.57999999999998</v>
      </c>
      <c r="E1373" s="9">
        <f t="shared" si="503"/>
        <v>135.036</v>
      </c>
      <c r="F1373" s="9">
        <f t="shared" si="504"/>
        <v>102.366</v>
      </c>
      <c r="G1373" s="9">
        <f t="shared" si="505"/>
        <v>112.16700000000002</v>
      </c>
      <c r="H1373" s="9">
        <f t="shared" si="506"/>
        <v>121.96800000000002</v>
      </c>
      <c r="I1373" s="9">
        <f t="shared" si="507"/>
        <v>147.01499999999999</v>
      </c>
      <c r="J1373" s="9">
        <f t="shared" si="508"/>
        <v>168.28317000000001</v>
      </c>
      <c r="K1373" s="9">
        <f t="shared" si="509"/>
        <v>221.01189660000003</v>
      </c>
      <c r="L1373" s="9">
        <f t="shared" si="510"/>
        <v>327.86049067200003</v>
      </c>
      <c r="M1373" s="9">
        <f t="shared" si="511"/>
        <v>290.64074101920005</v>
      </c>
      <c r="N1373" s="9">
        <f t="shared" ref="N1373:N1385" si="512">M1372*G1342</f>
        <v>435.42930081119056</v>
      </c>
      <c r="O1373" s="9">
        <f>N1372*G1342</f>
        <v>168.50979133560006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241</v>
      </c>
      <c r="C1374" s="9">
        <f t="shared" si="501"/>
        <v>260.3</v>
      </c>
      <c r="D1374" s="9">
        <f t="shared" si="502"/>
        <v>297.19799999999998</v>
      </c>
      <c r="E1374" s="9">
        <f t="shared" si="503"/>
        <v>227.60099999999997</v>
      </c>
      <c r="F1374" s="9">
        <f t="shared" si="504"/>
        <v>128.2842</v>
      </c>
      <c r="G1374" s="9">
        <f t="shared" si="505"/>
        <v>97.247699999999995</v>
      </c>
      <c r="H1374" s="9">
        <f t="shared" si="506"/>
        <v>106.55865000000001</v>
      </c>
      <c r="I1374" s="9">
        <f t="shared" si="507"/>
        <v>115.86960000000001</v>
      </c>
      <c r="J1374" s="9">
        <f t="shared" si="508"/>
        <v>139.66424999999998</v>
      </c>
      <c r="K1374" s="9">
        <f t="shared" si="509"/>
        <v>159.8690115</v>
      </c>
      <c r="L1374" s="9">
        <f t="shared" si="510"/>
        <v>209.96130177000001</v>
      </c>
      <c r="M1374" s="9">
        <f t="shared" si="511"/>
        <v>311.46746613840003</v>
      </c>
      <c r="N1374" s="9">
        <f t="shared" si="512"/>
        <v>276.10870396824004</v>
      </c>
      <c r="O1374" s="9">
        <f t="shared" ref="O1374:O1385" si="513">N1373*G1343</f>
        <v>413.65783577063104</v>
      </c>
      <c r="P1374" s="9">
        <f>O1373*G1343</f>
        <v>160.08430176882004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145</v>
      </c>
      <c r="C1375" s="9">
        <f t="shared" si="501"/>
        <v>206.05500000000001</v>
      </c>
      <c r="D1375" s="9">
        <f t="shared" si="502"/>
        <v>222.5565</v>
      </c>
      <c r="E1375" s="9">
        <f t="shared" si="503"/>
        <v>254.10428999999996</v>
      </c>
      <c r="F1375" s="9">
        <f t="shared" si="504"/>
        <v>194.59885499999996</v>
      </c>
      <c r="G1375" s="9">
        <f t="shared" si="505"/>
        <v>109.682991</v>
      </c>
      <c r="H1375" s="9">
        <f t="shared" si="506"/>
        <v>83.146783499999998</v>
      </c>
      <c r="I1375" s="9">
        <f t="shared" si="507"/>
        <v>91.107645750000017</v>
      </c>
      <c r="J1375" s="9">
        <f t="shared" si="508"/>
        <v>99.068508000000008</v>
      </c>
      <c r="K1375" s="9">
        <f t="shared" si="509"/>
        <v>119.41293374999998</v>
      </c>
      <c r="L1375" s="9">
        <f t="shared" si="510"/>
        <v>136.68800483249998</v>
      </c>
      <c r="M1375" s="9">
        <f t="shared" si="511"/>
        <v>179.51691301335001</v>
      </c>
      <c r="N1375" s="9">
        <f t="shared" si="512"/>
        <v>266.30468354833204</v>
      </c>
      <c r="O1375" s="9">
        <f t="shared" si="513"/>
        <v>236.07294189284522</v>
      </c>
      <c r="P1375" s="9">
        <f t="shared" ref="P1375:P1385" si="514">O1374*G1344</f>
        <v>353.67744958388954</v>
      </c>
      <c r="Q1375" s="9">
        <f>P1374*G1344</f>
        <v>136.87207801234112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108</v>
      </c>
      <c r="C1376" s="9">
        <f t="shared" si="501"/>
        <v>111.5775</v>
      </c>
      <c r="D1376" s="9">
        <f t="shared" si="502"/>
        <v>158.55932250000001</v>
      </c>
      <c r="E1376" s="9">
        <f t="shared" si="503"/>
        <v>171.25722675</v>
      </c>
      <c r="F1376" s="9">
        <f t="shared" si="504"/>
        <v>195.53325115499996</v>
      </c>
      <c r="G1376" s="9">
        <f t="shared" si="505"/>
        <v>149.74381892249997</v>
      </c>
      <c r="H1376" s="9">
        <f t="shared" si="506"/>
        <v>84.401061574499991</v>
      </c>
      <c r="I1376" s="9">
        <f t="shared" si="507"/>
        <v>63.981449903249995</v>
      </c>
      <c r="J1376" s="9">
        <f t="shared" si="508"/>
        <v>70.10733340462501</v>
      </c>
      <c r="K1376" s="9">
        <f t="shared" si="509"/>
        <v>76.23321690600001</v>
      </c>
      <c r="L1376" s="9">
        <f t="shared" si="510"/>
        <v>91.888252520624974</v>
      </c>
      <c r="M1376" s="9">
        <f t="shared" si="511"/>
        <v>105.18141971860874</v>
      </c>
      <c r="N1376" s="9">
        <f t="shared" si="512"/>
        <v>138.13826456377282</v>
      </c>
      <c r="O1376" s="9">
        <f t="shared" si="513"/>
        <v>204.92145399044148</v>
      </c>
      <c r="P1376" s="9">
        <f t="shared" si="514"/>
        <v>181.65812878654438</v>
      </c>
      <c r="Q1376" s="9">
        <f t="shared" ref="Q1376:Q1385" si="515">P1375*G1345</f>
        <v>272.15479745480297</v>
      </c>
      <c r="R1376" s="9">
        <f>Q1375*G1345</f>
        <v>105.32306403049648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84</v>
      </c>
      <c r="C1377" s="9">
        <f t="shared" si="501"/>
        <v>74.795400000000001</v>
      </c>
      <c r="D1377" s="9">
        <f t="shared" si="502"/>
        <v>77.272997625000002</v>
      </c>
      <c r="E1377" s="9">
        <f t="shared" si="503"/>
        <v>109.810258797375</v>
      </c>
      <c r="F1377" s="9">
        <f t="shared" si="504"/>
        <v>118.60419238571249</v>
      </c>
      <c r="G1377" s="9">
        <f t="shared" si="505"/>
        <v>135.41655308739522</v>
      </c>
      <c r="H1377" s="9">
        <f t="shared" si="506"/>
        <v>103.70508179477736</v>
      </c>
      <c r="I1377" s="9">
        <f t="shared" si="507"/>
        <v>58.45195519341997</v>
      </c>
      <c r="J1377" s="9">
        <f t="shared" si="508"/>
        <v>44.310353130495784</v>
      </c>
      <c r="K1377" s="9">
        <f t="shared" si="509"/>
        <v>48.55283374937305</v>
      </c>
      <c r="L1377" s="9">
        <f t="shared" si="510"/>
        <v>52.79531436825031</v>
      </c>
      <c r="M1377" s="9">
        <f t="shared" si="511"/>
        <v>63.637209283158825</v>
      </c>
      <c r="N1377" s="9">
        <f t="shared" si="512"/>
        <v>72.843392226122475</v>
      </c>
      <c r="O1377" s="9">
        <f t="shared" si="513"/>
        <v>95.66765512364087</v>
      </c>
      <c r="P1377" s="9">
        <f t="shared" si="514"/>
        <v>141.91835296108025</v>
      </c>
      <c r="Q1377" s="9">
        <f t="shared" si="515"/>
        <v>125.80733709112131</v>
      </c>
      <c r="R1377" s="9">
        <f t="shared" ref="R1377:R1385" si="516">Q1376*G1346</f>
        <v>188.4808049773238</v>
      </c>
      <c r="S1377" s="9">
        <f>R1376*G1346</f>
        <v>72.94148799432034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75</v>
      </c>
      <c r="C1378" s="9">
        <f t="shared" si="501"/>
        <v>52.356780000000001</v>
      </c>
      <c r="D1378" s="9">
        <f t="shared" si="502"/>
        <v>46.619598843000006</v>
      </c>
      <c r="E1378" s="9">
        <f t="shared" si="503"/>
        <v>48.163873054674383</v>
      </c>
      <c r="F1378" s="9">
        <f t="shared" si="504"/>
        <v>68.444185257109851</v>
      </c>
      <c r="G1378" s="9">
        <f t="shared" si="505"/>
        <v>73.925400093052673</v>
      </c>
      <c r="H1378" s="9">
        <f t="shared" si="506"/>
        <v>84.404460456608007</v>
      </c>
      <c r="I1378" s="9">
        <f t="shared" si="507"/>
        <v>64.638858957275758</v>
      </c>
      <c r="J1378" s="9">
        <f t="shared" si="508"/>
        <v>36.432811412282703</v>
      </c>
      <c r="K1378" s="9">
        <f t="shared" si="509"/>
        <v>27.61842155447237</v>
      </c>
      <c r="L1378" s="9">
        <f t="shared" si="510"/>
        <v>30.262738511815478</v>
      </c>
      <c r="M1378" s="9">
        <f t="shared" si="511"/>
        <v>32.907055469158578</v>
      </c>
      <c r="N1378" s="9">
        <f t="shared" si="512"/>
        <v>39.664754360146482</v>
      </c>
      <c r="O1378" s="9">
        <f t="shared" si="513"/>
        <v>45.40292215758101</v>
      </c>
      <c r="P1378" s="9">
        <f t="shared" si="514"/>
        <v>59.629171100289739</v>
      </c>
      <c r="Q1378" s="9">
        <f t="shared" si="515"/>
        <v>88.456999808876517</v>
      </c>
      <c r="R1378" s="9">
        <f t="shared" si="516"/>
        <v>78.41508417221047</v>
      </c>
      <c r="S1378" s="9">
        <f t="shared" ref="S1378:S1385" si="517">R1377*G1347</f>
        <v>117.47914333834105</v>
      </c>
      <c r="T1378" s="11">
        <f>S1377*G1347</f>
        <v>45.464064759419898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51</v>
      </c>
      <c r="C1379" s="9">
        <f t="shared" si="501"/>
        <v>42.072412499999999</v>
      </c>
      <c r="D1379" s="9">
        <f t="shared" si="502"/>
        <v>29.370347271090001</v>
      </c>
      <c r="E1379" s="9">
        <f t="shared" si="503"/>
        <v>26.151986574762919</v>
      </c>
      <c r="F1379" s="9">
        <f t="shared" si="504"/>
        <v>27.018271130051943</v>
      </c>
      <c r="G1379" s="9">
        <f t="shared" si="505"/>
        <v>38.394826604847253</v>
      </c>
      <c r="H1379" s="9">
        <f t="shared" si="506"/>
        <v>41.469599025899342</v>
      </c>
      <c r="I1379" s="9">
        <f t="shared" si="507"/>
        <v>47.347990362271339</v>
      </c>
      <c r="J1379" s="9">
        <f t="shared" si="508"/>
        <v>36.260169834397672</v>
      </c>
      <c r="K1379" s="9">
        <f t="shared" si="509"/>
        <v>20.437550270296875</v>
      </c>
      <c r="L1379" s="9">
        <f t="shared" si="510"/>
        <v>15.49298165651537</v>
      </c>
      <c r="M1379" s="9">
        <f t="shared" si="511"/>
        <v>16.976352240649824</v>
      </c>
      <c r="N1379" s="9">
        <f t="shared" si="512"/>
        <v>18.459722824784276</v>
      </c>
      <c r="O1379" s="9">
        <f t="shared" si="513"/>
        <v>22.250558762016752</v>
      </c>
      <c r="P1379" s="9">
        <f t="shared" si="514"/>
        <v>25.469472929588509</v>
      </c>
      <c r="Q1379" s="9">
        <f t="shared" si="515"/>
        <v>33.449907780859583</v>
      </c>
      <c r="R1379" s="9">
        <f t="shared" si="516"/>
        <v>49.621325126286322</v>
      </c>
      <c r="S1379" s="9">
        <f t="shared" si="517"/>
        <v>43.988156900206135</v>
      </c>
      <c r="T1379" s="11">
        <f t="shared" ref="T1379:T1385" si="518">S1378*G1348</f>
        <v>65.901746382364152</v>
      </c>
      <c r="U1379" s="11">
        <f>T1378*G1348</f>
        <v>25.503771819800363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14.833333333333334</v>
      </c>
      <c r="C1380" s="9">
        <f t="shared" si="501"/>
        <v>25.748316450000001</v>
      </c>
      <c r="D1380" s="9">
        <f t="shared" si="502"/>
        <v>21.241054722841874</v>
      </c>
      <c r="E1380" s="9">
        <f t="shared" si="503"/>
        <v>14.828176387890574</v>
      </c>
      <c r="F1380" s="9">
        <f t="shared" si="504"/>
        <v>13.20332600241465</v>
      </c>
      <c r="G1380" s="9">
        <f t="shared" si="505"/>
        <v>13.640686176244637</v>
      </c>
      <c r="H1380" s="9">
        <f t="shared" si="506"/>
        <v>19.384355793421296</v>
      </c>
      <c r="I1380" s="9">
        <f t="shared" si="507"/>
        <v>20.936712917126822</v>
      </c>
      <c r="J1380" s="9">
        <f t="shared" si="508"/>
        <v>23.904530178810049</v>
      </c>
      <c r="K1380" s="9">
        <f t="shared" si="509"/>
        <v>18.306633871114027</v>
      </c>
      <c r="L1380" s="9">
        <f t="shared" si="510"/>
        <v>10.318284545536999</v>
      </c>
      <c r="M1380" s="9">
        <f t="shared" si="511"/>
        <v>7.8219253812941751</v>
      </c>
      <c r="N1380" s="9">
        <f t="shared" si="512"/>
        <v>8.5708331305670242</v>
      </c>
      <c r="O1380" s="9">
        <f t="shared" si="513"/>
        <v>9.3197408798398715</v>
      </c>
      <c r="P1380" s="9">
        <f t="shared" si="514"/>
        <v>11.233616239092697</v>
      </c>
      <c r="Q1380" s="9">
        <f t="shared" si="515"/>
        <v>12.858746055014773</v>
      </c>
      <c r="R1380" s="9">
        <f t="shared" si="516"/>
        <v>16.887819818919407</v>
      </c>
      <c r="S1380" s="9">
        <f t="shared" si="517"/>
        <v>25.052266314116793</v>
      </c>
      <c r="T1380" s="11">
        <f t="shared" si="518"/>
        <v>22.208254586642326</v>
      </c>
      <c r="U1380" s="11">
        <f t="shared" ref="U1380:U1385" si="519">T1379*G1349</f>
        <v>33.271745499230484</v>
      </c>
      <c r="V1380" s="11">
        <f t="shared" ref="V1380:V1385" si="520">U1379*G1349</f>
        <v>12.876062499702199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14.833333333333334</v>
      </c>
      <c r="C1381" s="9">
        <f t="shared" si="501"/>
        <v>6.7400004825000002</v>
      </c>
      <c r="D1381" s="9">
        <f t="shared" si="502"/>
        <v>11.699572941341305</v>
      </c>
      <c r="E1381" s="9">
        <f t="shared" si="503"/>
        <v>9.6515540953323455</v>
      </c>
      <c r="F1381" s="9">
        <f t="shared" si="504"/>
        <v>6.7376572590321961</v>
      </c>
      <c r="G1381" s="9">
        <f t="shared" si="505"/>
        <v>5.9993544018121039</v>
      </c>
      <c r="H1381" s="9">
        <f t="shared" si="506"/>
        <v>6.1980830163721308</v>
      </c>
      <c r="I1381" s="9">
        <f t="shared" si="507"/>
        <v>8.8079034202659248</v>
      </c>
      <c r="J1381" s="9">
        <f t="shared" si="508"/>
        <v>9.5132666402291299</v>
      </c>
      <c r="K1381" s="9">
        <f t="shared" si="509"/>
        <v>10.861789546457228</v>
      </c>
      <c r="L1381" s="9">
        <f t="shared" si="510"/>
        <v>8.3182059184893973</v>
      </c>
      <c r="M1381" s="9">
        <f t="shared" si="511"/>
        <v>4.6884433358758431</v>
      </c>
      <c r="N1381" s="9">
        <f t="shared" si="512"/>
        <v>3.554142528809106</v>
      </c>
      <c r="O1381" s="9">
        <f t="shared" si="513"/>
        <v>3.8944327709291278</v>
      </c>
      <c r="P1381" s="9">
        <f t="shared" si="514"/>
        <v>4.2347230130491491</v>
      </c>
      <c r="Q1381" s="9">
        <f t="shared" si="515"/>
        <v>5.1043536318003113</v>
      </c>
      <c r="R1381" s="9">
        <f t="shared" si="516"/>
        <v>5.8427834572007562</v>
      </c>
      <c r="S1381" s="9">
        <f t="shared" si="517"/>
        <v>7.6735222737903284</v>
      </c>
      <c r="T1381" s="11">
        <f t="shared" si="518"/>
        <v>11.383300250215663</v>
      </c>
      <c r="U1381" s="11">
        <f t="shared" si="519"/>
        <v>10.091032357041716</v>
      </c>
      <c r="V1381" s="11">
        <f t="shared" si="520"/>
        <v>15.118084093377348</v>
      </c>
      <c r="W1381" s="11">
        <f>V1380*G1350</f>
        <v>5.8506517389231218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14.833333333333334</v>
      </c>
      <c r="C1382" s="9">
        <f t="shared" si="501"/>
        <v>6.0660004342500002</v>
      </c>
      <c r="D1382" s="9">
        <f t="shared" si="502"/>
        <v>2.7562817429454074</v>
      </c>
      <c r="E1382" s="9">
        <f t="shared" si="503"/>
        <v>4.7844683961381511</v>
      </c>
      <c r="F1382" s="9">
        <f t="shared" si="504"/>
        <v>3.9469436854026996</v>
      </c>
      <c r="G1382" s="9">
        <f t="shared" si="505"/>
        <v>2.7553234961202451</v>
      </c>
      <c r="H1382" s="9">
        <f t="shared" si="506"/>
        <v>2.4533990835918118</v>
      </c>
      <c r="I1382" s="9">
        <f t="shared" si="507"/>
        <v>2.5346679282357907</v>
      </c>
      <c r="J1382" s="9">
        <f t="shared" si="508"/>
        <v>3.6019379307077637</v>
      </c>
      <c r="K1382" s="9">
        <f t="shared" si="509"/>
        <v>3.890391881175232</v>
      </c>
      <c r="L1382" s="9">
        <f t="shared" si="510"/>
        <v>4.4418620295870781</v>
      </c>
      <c r="M1382" s="9">
        <f t="shared" si="511"/>
        <v>3.4016791492407377</v>
      </c>
      <c r="N1382" s="9">
        <f t="shared" si="512"/>
        <v>1.9173100659356888</v>
      </c>
      <c r="O1382" s="9">
        <f t="shared" si="513"/>
        <v>1.4534447274028606</v>
      </c>
      <c r="P1382" s="9">
        <f t="shared" si="514"/>
        <v>1.5926043289627092</v>
      </c>
      <c r="Q1382" s="9">
        <f t="shared" si="515"/>
        <v>1.7317639305225578</v>
      </c>
      <c r="R1382" s="9">
        <f t="shared" si="516"/>
        <v>2.0873940233977248</v>
      </c>
      <c r="S1382" s="9">
        <f t="shared" si="517"/>
        <v>2.3893703587825956</v>
      </c>
      <c r="T1382" s="11">
        <f t="shared" si="518"/>
        <v>3.13803973786781</v>
      </c>
      <c r="U1382" s="11">
        <f t="shared" si="519"/>
        <v>4.6551306243375068</v>
      </c>
      <c r="V1382" s="11">
        <f t="shared" si="520"/>
        <v>4.1266656175176974</v>
      </c>
      <c r="W1382" s="11">
        <f>V1381*G1351</f>
        <v>6.1824475062104502</v>
      </c>
      <c r="X1382" s="11">
        <f>W1381*G1351</f>
        <v>2.3925880441990905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14.833333333333334</v>
      </c>
      <c r="C1383" s="9">
        <f t="shared" si="501"/>
        <v>5.4594003908250004</v>
      </c>
      <c r="D1383" s="9">
        <f t="shared" si="502"/>
        <v>2.2325882117857803</v>
      </c>
      <c r="E1383" s="9">
        <f t="shared" si="503"/>
        <v>1.0144480196399981</v>
      </c>
      <c r="F1383" s="9">
        <f t="shared" si="504"/>
        <v>1.7609210313550441</v>
      </c>
      <c r="G1383" s="9">
        <f t="shared" si="505"/>
        <v>1.4526705100214674</v>
      </c>
      <c r="H1383" s="9">
        <f t="shared" si="506"/>
        <v>1.0140953374090904</v>
      </c>
      <c r="I1383" s="9">
        <f t="shared" si="507"/>
        <v>0.90297221904342717</v>
      </c>
      <c r="J1383" s="9">
        <f t="shared" si="508"/>
        <v>0.93288317379924068</v>
      </c>
      <c r="K1383" s="9">
        <f t="shared" si="509"/>
        <v>1.3256913267393275</v>
      </c>
      <c r="L1383" s="9">
        <f t="shared" si="510"/>
        <v>1.4318566487562114</v>
      </c>
      <c r="M1383" s="9">
        <f t="shared" si="511"/>
        <v>1.6348249415945004</v>
      </c>
      <c r="N1383" s="9">
        <f t="shared" si="512"/>
        <v>1.2519861894489532</v>
      </c>
      <c r="O1383" s="9">
        <f t="shared" si="513"/>
        <v>0.70566494314395556</v>
      </c>
      <c r="P1383" s="9">
        <f t="shared" si="514"/>
        <v>0.53493955367364365</v>
      </c>
      <c r="Q1383" s="9">
        <f t="shared" si="515"/>
        <v>0.58615717051473726</v>
      </c>
      <c r="R1383" s="9">
        <f t="shared" si="516"/>
        <v>0.63737478735583086</v>
      </c>
      <c r="S1383" s="9">
        <f t="shared" si="517"/>
        <v>0.76826425261640285</v>
      </c>
      <c r="T1383" s="11">
        <f t="shared" si="518"/>
        <v>0.87940648116157583</v>
      </c>
      <c r="U1383" s="11">
        <f t="shared" si="519"/>
        <v>1.1549538452588699</v>
      </c>
      <c r="V1383" s="11">
        <f t="shared" si="520"/>
        <v>1.7133183336977267</v>
      </c>
      <c r="W1383" s="11">
        <f>V1382*G1352</f>
        <v>1.5188170709042839</v>
      </c>
      <c r="X1383" s="11">
        <f>W1382*G1352</f>
        <v>2.2754464942692394</v>
      </c>
      <c r="Y1383" s="11">
        <f>X1382*G1352</f>
        <v>0.88059074855620711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14.833333333333334</v>
      </c>
      <c r="C1384" s="9">
        <f t="shared" si="501"/>
        <v>4.9134603517425006</v>
      </c>
      <c r="D1384" s="9">
        <f t="shared" si="502"/>
        <v>1.8083964515464821</v>
      </c>
      <c r="E1384" s="9">
        <f t="shared" si="503"/>
        <v>0.73953260631755868</v>
      </c>
      <c r="F1384" s="9">
        <f t="shared" si="504"/>
        <v>0.3360303453980783</v>
      </c>
      <c r="G1384" s="9">
        <f t="shared" si="505"/>
        <v>0.583295438434552</v>
      </c>
      <c r="H1384" s="9">
        <f t="shared" si="506"/>
        <v>0.48118914304287891</v>
      </c>
      <c r="I1384" s="9">
        <f t="shared" si="507"/>
        <v>0.33591352134246061</v>
      </c>
      <c r="J1384" s="9">
        <f t="shared" si="508"/>
        <v>0.29910459755021285</v>
      </c>
      <c r="K1384" s="9">
        <f t="shared" si="509"/>
        <v>0.30901243734406364</v>
      </c>
      <c r="L1384" s="9">
        <f t="shared" si="510"/>
        <v>0.43912798466848979</v>
      </c>
      <c r="M1384" s="9">
        <f t="shared" si="511"/>
        <v>0.47429466559837302</v>
      </c>
      <c r="N1384" s="9">
        <f t="shared" si="512"/>
        <v>0.54152679994815689</v>
      </c>
      <c r="O1384" s="9">
        <f t="shared" si="513"/>
        <v>0.41471356198561393</v>
      </c>
      <c r="P1384" s="9">
        <f t="shared" si="514"/>
        <v>0.23374764402825518</v>
      </c>
      <c r="Q1384" s="9">
        <f t="shared" si="515"/>
        <v>0.1771957946665805</v>
      </c>
      <c r="R1384" s="9">
        <f t="shared" si="516"/>
        <v>0.19416134947508293</v>
      </c>
      <c r="S1384" s="9">
        <f t="shared" si="517"/>
        <v>0.21112690428358533</v>
      </c>
      <c r="T1384" s="11">
        <f t="shared" si="518"/>
        <v>0.25448332212753577</v>
      </c>
      <c r="U1384" s="11">
        <f t="shared" si="519"/>
        <v>0.29129857606198595</v>
      </c>
      <c r="V1384" s="11">
        <f t="shared" si="520"/>
        <v>0.3825721298947416</v>
      </c>
      <c r="W1384" s="11">
        <f>V1383*G1353</f>
        <v>0.56752730578903199</v>
      </c>
      <c r="X1384" s="11">
        <f>W1383*G1353</f>
        <v>0.503099828726149</v>
      </c>
      <c r="Y1384" s="11">
        <f>X1383*G1353</f>
        <v>0.75372917744517154</v>
      </c>
      <c r="Z1384" s="11">
        <f>Y1383*G1353</f>
        <v>0.2916908581444162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14.833333333333334</v>
      </c>
      <c r="C1385" s="9">
        <f t="shared" si="501"/>
        <v>4.4221143165682504</v>
      </c>
      <c r="D1385" s="9">
        <f t="shared" si="502"/>
        <v>1.4648011257526505</v>
      </c>
      <c r="E1385" s="9">
        <f t="shared" si="503"/>
        <v>0.53911927000550031</v>
      </c>
      <c r="F1385" s="9">
        <f t="shared" si="504"/>
        <v>0.22046950961567918</v>
      </c>
      <c r="G1385" s="9">
        <f t="shared" si="505"/>
        <v>0.10017738884401457</v>
      </c>
      <c r="H1385" s="9">
        <f t="shared" si="506"/>
        <v>0.17389207477013843</v>
      </c>
      <c r="I1385" s="9">
        <f t="shared" si="507"/>
        <v>0.14345213921980601</v>
      </c>
      <c r="J1385" s="9">
        <f t="shared" si="508"/>
        <v>0.10014256124881009</v>
      </c>
      <c r="K1385" s="9">
        <f t="shared" si="509"/>
        <v>8.9169082447967257E-2</v>
      </c>
      <c r="L1385" s="9">
        <f t="shared" si="510"/>
        <v>9.2122808304056183E-2</v>
      </c>
      <c r="M1385" s="9">
        <f t="shared" si="511"/>
        <v>0.13091286389718823</v>
      </c>
      <c r="N1385" s="9">
        <f t="shared" si="512"/>
        <v>0.14139675714704603</v>
      </c>
      <c r="O1385" s="9">
        <f t="shared" si="513"/>
        <v>0.16144000549591925</v>
      </c>
      <c r="P1385" s="9">
        <f t="shared" si="514"/>
        <v>0.12363443458864705</v>
      </c>
      <c r="Q1385" s="9">
        <f t="shared" si="515"/>
        <v>6.9684863131782904E-2</v>
      </c>
      <c r="R1385" s="9">
        <f t="shared" si="516"/>
        <v>5.2825622051512831E-2</v>
      </c>
      <c r="S1385" s="9">
        <f t="shared" si="517"/>
        <v>5.7883394375593859E-2</v>
      </c>
      <c r="T1385" s="11">
        <f t="shared" si="518"/>
        <v>6.294116669967488E-2</v>
      </c>
      <c r="U1385" s="11">
        <f t="shared" si="519"/>
        <v>7.5866584861215225E-2</v>
      </c>
      <c r="V1385" s="11">
        <f t="shared" si="520"/>
        <v>8.6841950804471019E-2</v>
      </c>
      <c r="W1385" s="11">
        <f>V1384*G1354</f>
        <v>0.1140524287232053</v>
      </c>
      <c r="X1385" s="11">
        <f>W1384*G1354</f>
        <v>0.16919127802065745</v>
      </c>
      <c r="Y1385" s="11">
        <f>X1384*G1354</f>
        <v>0.14998415428806325</v>
      </c>
      <c r="Z1385" s="11">
        <f>Y1384*G1354</f>
        <v>0.22470179234126994</v>
      </c>
      <c r="AA1385" s="11">
        <f>Z1384*G1354</f>
        <v>8.6958897964887746E-2</v>
      </c>
      <c r="AB1385" s="10">
        <v>0</v>
      </c>
    </row>
    <row r="1386" spans="1:28" x14ac:dyDescent="0.35">
      <c r="A1386" s="8" t="s">
        <v>30</v>
      </c>
      <c r="B1386" s="12">
        <f t="shared" ref="B1386:AA1386" si="521">SUM(B1360:B1385)</f>
        <v>3507.0000000000009</v>
      </c>
      <c r="C1386" s="12">
        <f t="shared" si="521"/>
        <v>3309.6263849258858</v>
      </c>
      <c r="D1386" s="12">
        <f t="shared" si="521"/>
        <v>3126.231861435303</v>
      </c>
      <c r="E1386" s="12">
        <f t="shared" si="521"/>
        <v>2922.7192299521353</v>
      </c>
      <c r="F1386" s="12">
        <f t="shared" si="521"/>
        <v>2704.0734909210923</v>
      </c>
      <c r="G1386" s="12">
        <f t="shared" si="521"/>
        <v>2491.2918693528723</v>
      </c>
      <c r="H1386" s="12">
        <f t="shared" si="521"/>
        <v>2299.325783433992</v>
      </c>
      <c r="I1386" s="12">
        <f t="shared" si="521"/>
        <v>2137.8361949450518</v>
      </c>
      <c r="J1386" s="12">
        <f t="shared" si="521"/>
        <v>2008.3640982977465</v>
      </c>
      <c r="K1386" s="12">
        <f t="shared" si="521"/>
        <v>1887.2486231890207</v>
      </c>
      <c r="L1386" s="12">
        <f t="shared" si="521"/>
        <v>1778.1327273240086</v>
      </c>
      <c r="M1386" s="12">
        <f t="shared" si="521"/>
        <v>1628.5187242369875</v>
      </c>
      <c r="N1386" s="12">
        <f t="shared" si="521"/>
        <v>1433.1379282144444</v>
      </c>
      <c r="O1386" s="12">
        <f t="shared" si="521"/>
        <v>1202.4325959215537</v>
      </c>
      <c r="P1386" s="12">
        <f t="shared" si="521"/>
        <v>940.39014234360741</v>
      </c>
      <c r="Q1386" s="12">
        <f t="shared" si="521"/>
        <v>677.26902159365227</v>
      </c>
      <c r="R1386" s="12">
        <f t="shared" si="521"/>
        <v>447.54263736471739</v>
      </c>
      <c r="S1386" s="12">
        <f t="shared" si="521"/>
        <v>270.56122173083281</v>
      </c>
      <c r="T1386" s="12">
        <f t="shared" si="521"/>
        <v>149.29223668649863</v>
      </c>
      <c r="U1386" s="12">
        <f t="shared" si="521"/>
        <v>75.043799306592149</v>
      </c>
      <c r="V1386" s="12">
        <f t="shared" si="521"/>
        <v>34.303544624994181</v>
      </c>
      <c r="W1386" s="12">
        <f t="shared" si="521"/>
        <v>14.233496050550093</v>
      </c>
      <c r="X1386" s="12">
        <f t="shared" si="521"/>
        <v>5.3403256452151364</v>
      </c>
      <c r="Y1386" s="12">
        <f t="shared" si="521"/>
        <v>1.7843040802894421</v>
      </c>
      <c r="Z1386" s="12">
        <f t="shared" si="521"/>
        <v>0.51639265048568617</v>
      </c>
      <c r="AA1386" s="12">
        <f t="shared" si="521"/>
        <v>8.6958897964887746E-2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J1387" si="522">1-($B1386-C1386)/$B1386</f>
        <v>0.94372009835354576</v>
      </c>
      <c r="D1387" s="13">
        <f t="shared" si="522"/>
        <v>0.89142625076569781</v>
      </c>
      <c r="E1387" s="13">
        <f t="shared" si="522"/>
        <v>0.83339584543830469</v>
      </c>
      <c r="F1387" s="13">
        <f t="shared" si="522"/>
        <v>0.77105032532680118</v>
      </c>
      <c r="G1387" s="13">
        <f t="shared" si="522"/>
        <v>0.71037692311173983</v>
      </c>
      <c r="H1387" s="13">
        <f t="shared" si="522"/>
        <v>0.65563894594639049</v>
      </c>
      <c r="I1387" s="13">
        <f t="shared" si="522"/>
        <v>0.60959115909468242</v>
      </c>
      <c r="J1387" s="13">
        <f t="shared" si="522"/>
        <v>0.57267296786362876</v>
      </c>
      <c r="K1387" s="13">
        <f t="shared" ref="K1387:AA1387" si="523">1-($B1386-K1386)/$B1386</f>
        <v>0.538137617105509</v>
      </c>
      <c r="L1387" s="13">
        <f t="shared" si="523"/>
        <v>0.50702387434388596</v>
      </c>
      <c r="M1387" s="13">
        <f t="shared" si="523"/>
        <v>0.46436233938893268</v>
      </c>
      <c r="N1387" s="13">
        <f t="shared" si="523"/>
        <v>0.40865067813357403</v>
      </c>
      <c r="O1387" s="13">
        <f t="shared" si="523"/>
        <v>0.34286643738852396</v>
      </c>
      <c r="P1387" s="13">
        <f t="shared" si="523"/>
        <v>0.26814660460325268</v>
      </c>
      <c r="Q1387" s="13">
        <f t="shared" si="523"/>
        <v>0.19311919634834673</v>
      </c>
      <c r="R1387" s="13">
        <f t="shared" si="523"/>
        <v>0.12761409676781221</v>
      </c>
      <c r="S1387" s="13">
        <f t="shared" si="523"/>
        <v>7.7148908392025262E-2</v>
      </c>
      <c r="T1387" s="13">
        <f t="shared" si="523"/>
        <v>4.2569785197176691E-2</v>
      </c>
      <c r="U1387" s="13">
        <f t="shared" si="523"/>
        <v>2.1398288938292542E-2</v>
      </c>
      <c r="V1387" s="13">
        <f t="shared" si="523"/>
        <v>9.7814498502977187E-3</v>
      </c>
      <c r="W1387" s="13">
        <f t="shared" si="523"/>
        <v>4.0585959653692827E-3</v>
      </c>
      <c r="X1387" s="13">
        <f t="shared" si="523"/>
        <v>1.5227618035971169E-3</v>
      </c>
      <c r="Y1387" s="13">
        <f t="shared" si="523"/>
        <v>5.0878359859984901E-4</v>
      </c>
      <c r="Z1387" s="13">
        <f t="shared" si="523"/>
        <v>1.4724626475215441E-4</v>
      </c>
      <c r="AA1387" s="13">
        <f t="shared" si="523"/>
        <v>2.4795807802902026E-5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13355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24">W3</f>
        <v>234</v>
      </c>
      <c r="F1395" s="3">
        <v>0</v>
      </c>
      <c r="G1395" s="6">
        <f t="shared" ref="G1395:G1420" si="525">G96</f>
        <v>1</v>
      </c>
    </row>
    <row r="1396" spans="1:7" x14ac:dyDescent="0.35">
      <c r="A1396" s="3">
        <v>2000</v>
      </c>
      <c r="B1396" s="3">
        <f t="shared" si="524"/>
        <v>177</v>
      </c>
      <c r="F1396" s="3">
        <v>1</v>
      </c>
      <c r="G1396" s="6">
        <f t="shared" si="525"/>
        <v>1.0900000000000001</v>
      </c>
    </row>
    <row r="1397" spans="1:7" x14ac:dyDescent="0.35">
      <c r="A1397" s="3">
        <v>2001</v>
      </c>
      <c r="B1397" s="3">
        <f t="shared" si="524"/>
        <v>188</v>
      </c>
      <c r="F1397" s="3">
        <v>2</v>
      </c>
      <c r="G1397" s="6">
        <f t="shared" si="525"/>
        <v>1.06</v>
      </c>
    </row>
    <row r="1398" spans="1:7" x14ac:dyDescent="0.35">
      <c r="A1398" s="3">
        <v>2002</v>
      </c>
      <c r="B1398" s="3">
        <f t="shared" si="524"/>
        <v>273</v>
      </c>
      <c r="F1398" s="3">
        <v>3</v>
      </c>
      <c r="G1398" s="6">
        <f t="shared" si="525"/>
        <v>1.04</v>
      </c>
    </row>
    <row r="1399" spans="1:7" x14ac:dyDescent="0.35">
      <c r="A1399" s="3">
        <v>2003</v>
      </c>
      <c r="B1399" s="3">
        <f t="shared" si="524"/>
        <v>361</v>
      </c>
      <c r="F1399" s="3">
        <v>4</v>
      </c>
      <c r="G1399" s="6">
        <f t="shared" si="525"/>
        <v>1.02</v>
      </c>
    </row>
    <row r="1400" spans="1:7" x14ac:dyDescent="0.35">
      <c r="A1400" s="3">
        <v>2004</v>
      </c>
      <c r="B1400" s="3">
        <f t="shared" si="524"/>
        <v>491</v>
      </c>
      <c r="F1400" s="3">
        <v>5</v>
      </c>
      <c r="G1400" s="6">
        <f t="shared" si="525"/>
        <v>1.01</v>
      </c>
    </row>
    <row r="1401" spans="1:7" x14ac:dyDescent="0.35">
      <c r="A1401" s="3">
        <v>2005</v>
      </c>
      <c r="B1401" s="3">
        <f t="shared" si="524"/>
        <v>819</v>
      </c>
      <c r="F1401" s="3">
        <v>6</v>
      </c>
      <c r="G1401" s="6">
        <f t="shared" si="525"/>
        <v>1</v>
      </c>
    </row>
    <row r="1402" spans="1:7" x14ac:dyDescent="0.35">
      <c r="A1402" s="3">
        <v>2006</v>
      </c>
      <c r="B1402" s="3">
        <f t="shared" si="524"/>
        <v>1127</v>
      </c>
      <c r="F1402" s="3">
        <v>7</v>
      </c>
      <c r="G1402" s="6">
        <f t="shared" si="525"/>
        <v>1</v>
      </c>
    </row>
    <row r="1403" spans="1:7" x14ac:dyDescent="0.35">
      <c r="A1403" s="3">
        <v>2007</v>
      </c>
      <c r="B1403" s="3">
        <f t="shared" si="524"/>
        <v>1246</v>
      </c>
      <c r="F1403" s="3">
        <v>8</v>
      </c>
      <c r="G1403" s="6">
        <f t="shared" si="525"/>
        <v>1</v>
      </c>
    </row>
    <row r="1404" spans="1:7" x14ac:dyDescent="0.35">
      <c r="A1404" s="3">
        <v>2008</v>
      </c>
      <c r="B1404" s="3">
        <f t="shared" si="524"/>
        <v>986</v>
      </c>
      <c r="F1404" s="3">
        <v>9</v>
      </c>
      <c r="G1404" s="6">
        <f t="shared" si="525"/>
        <v>1</v>
      </c>
    </row>
    <row r="1405" spans="1:7" x14ac:dyDescent="0.35">
      <c r="A1405" s="3">
        <v>2009</v>
      </c>
      <c r="B1405" s="3">
        <f t="shared" si="524"/>
        <v>456</v>
      </c>
      <c r="F1405" s="3">
        <v>10</v>
      </c>
      <c r="G1405" s="6">
        <f t="shared" si="525"/>
        <v>1.1000000000000001</v>
      </c>
    </row>
    <row r="1406" spans="1:7" x14ac:dyDescent="0.35">
      <c r="A1406" s="3">
        <v>2010</v>
      </c>
      <c r="B1406" s="3">
        <f t="shared" si="524"/>
        <v>457</v>
      </c>
      <c r="F1406" s="3">
        <v>11</v>
      </c>
      <c r="G1406" s="6">
        <f t="shared" si="525"/>
        <v>1</v>
      </c>
    </row>
    <row r="1407" spans="1:7" x14ac:dyDescent="0.35">
      <c r="A1407" s="3">
        <v>2011</v>
      </c>
      <c r="B1407" s="3">
        <f t="shared" si="524"/>
        <v>452</v>
      </c>
      <c r="F1407" s="3">
        <v>12</v>
      </c>
      <c r="G1407" s="6">
        <f t="shared" si="525"/>
        <v>0.99</v>
      </c>
    </row>
    <row r="1408" spans="1:7" x14ac:dyDescent="0.35">
      <c r="A1408" s="3">
        <v>2012</v>
      </c>
      <c r="B1408" s="3">
        <f t="shared" si="524"/>
        <v>422</v>
      </c>
      <c r="F1408" s="3">
        <v>13</v>
      </c>
      <c r="G1408" s="6">
        <f t="shared" si="525"/>
        <v>0.95</v>
      </c>
    </row>
    <row r="1409" spans="1:28" x14ac:dyDescent="0.35">
      <c r="A1409" s="3">
        <v>2013</v>
      </c>
      <c r="B1409" s="3">
        <f t="shared" si="524"/>
        <v>536</v>
      </c>
      <c r="F1409" s="3">
        <v>14</v>
      </c>
      <c r="G1409" s="6">
        <f t="shared" si="525"/>
        <v>0.85499999999999998</v>
      </c>
    </row>
    <row r="1410" spans="1:28" x14ac:dyDescent="0.35">
      <c r="A1410" s="3">
        <v>2014</v>
      </c>
      <c r="B1410" s="3">
        <f t="shared" si="524"/>
        <v>680</v>
      </c>
      <c r="F1410" s="3">
        <v>15</v>
      </c>
      <c r="G1410" s="6">
        <f t="shared" si="525"/>
        <v>0.76949999999999996</v>
      </c>
    </row>
    <row r="1411" spans="1:28" x14ac:dyDescent="0.35">
      <c r="A1411" s="3">
        <v>2015</v>
      </c>
      <c r="B1411" s="3">
        <f t="shared" si="524"/>
        <v>830</v>
      </c>
      <c r="F1411" s="3">
        <v>16</v>
      </c>
      <c r="G1411" s="6">
        <f t="shared" si="525"/>
        <v>0.69255</v>
      </c>
    </row>
    <row r="1412" spans="1:28" x14ac:dyDescent="0.35">
      <c r="A1412" s="3">
        <v>2016</v>
      </c>
      <c r="B1412" s="3">
        <f t="shared" si="524"/>
        <v>1051</v>
      </c>
      <c r="F1412" s="3">
        <v>17</v>
      </c>
      <c r="G1412" s="6">
        <f t="shared" si="525"/>
        <v>0.62329500000000004</v>
      </c>
    </row>
    <row r="1413" spans="1:28" x14ac:dyDescent="0.35">
      <c r="A1413" s="3">
        <v>2017</v>
      </c>
      <c r="B1413" s="3">
        <f t="shared" si="524"/>
        <v>1053</v>
      </c>
      <c r="F1413" s="3">
        <v>18</v>
      </c>
      <c r="G1413" s="6">
        <f t="shared" si="525"/>
        <v>0.56096550000000001</v>
      </c>
    </row>
    <row r="1414" spans="1:28" x14ac:dyDescent="0.35">
      <c r="A1414" s="3">
        <v>2018</v>
      </c>
      <c r="B1414" s="3">
        <f t="shared" si="524"/>
        <v>1038</v>
      </c>
      <c r="F1414" s="3">
        <v>19</v>
      </c>
      <c r="G1414" s="6">
        <f t="shared" si="525"/>
        <v>0.50486894999999998</v>
      </c>
    </row>
    <row r="1415" spans="1:28" x14ac:dyDescent="0.35">
      <c r="A1415" s="3">
        <v>2019</v>
      </c>
      <c r="B1415" s="3">
        <f t="shared" si="524"/>
        <v>478</v>
      </c>
      <c r="F1415" s="3">
        <v>20</v>
      </c>
      <c r="G1415" s="6">
        <f t="shared" si="525"/>
        <v>0.45438205500000001</v>
      </c>
    </row>
    <row r="1416" spans="1:28" x14ac:dyDescent="0.35">
      <c r="F1416" s="3">
        <v>21</v>
      </c>
      <c r="G1416" s="6">
        <f t="shared" si="525"/>
        <v>0.40894384950000001</v>
      </c>
    </row>
    <row r="1417" spans="1:28" x14ac:dyDescent="0.35">
      <c r="F1417" s="3">
        <v>22</v>
      </c>
      <c r="G1417" s="6">
        <f t="shared" si="525"/>
        <v>0.36804946455000004</v>
      </c>
    </row>
    <row r="1418" spans="1:28" x14ac:dyDescent="0.35">
      <c r="F1418" s="3">
        <v>23</v>
      </c>
      <c r="G1418" s="6">
        <f t="shared" si="525"/>
        <v>0.33124451809500005</v>
      </c>
    </row>
    <row r="1419" spans="1:28" x14ac:dyDescent="0.35">
      <c r="F1419" s="3">
        <v>24</v>
      </c>
      <c r="G1419" s="6">
        <f t="shared" si="525"/>
        <v>0.29812006628550003</v>
      </c>
    </row>
    <row r="1420" spans="1:28" x14ac:dyDescent="0.35">
      <c r="F1420" s="3">
        <v>25</v>
      </c>
      <c r="G1420" s="6">
        <f t="shared" si="525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478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1038</v>
      </c>
      <c r="C1426" s="9">
        <f>B1425*G1395</f>
        <v>478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1053</v>
      </c>
      <c r="C1427" s="9">
        <f t="shared" ref="C1427:C1450" si="526">B1426*G1396</f>
        <v>1131.42</v>
      </c>
      <c r="D1427" s="9">
        <f>C1426*G1396</f>
        <v>521.02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1051</v>
      </c>
      <c r="C1428" s="9">
        <f t="shared" si="526"/>
        <v>1116.18</v>
      </c>
      <c r="D1428" s="9">
        <f t="shared" ref="D1428:D1450" si="527">C1427*G1397</f>
        <v>1199.3052000000002</v>
      </c>
      <c r="E1428" s="9">
        <f>D1427*G1397</f>
        <v>552.28120000000001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830</v>
      </c>
      <c r="C1429" s="9">
        <f t="shared" si="526"/>
        <v>1093.04</v>
      </c>
      <c r="D1429" s="9">
        <f t="shared" si="527"/>
        <v>1160.8272000000002</v>
      </c>
      <c r="E1429" s="9">
        <f t="shared" ref="E1429:E1450" si="528">D1428*G1398</f>
        <v>1247.2774080000004</v>
      </c>
      <c r="F1429" s="9">
        <f>E1428*G1398</f>
        <v>574.37244800000008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680</v>
      </c>
      <c r="C1430" s="9">
        <f t="shared" si="526"/>
        <v>846.6</v>
      </c>
      <c r="D1430" s="9">
        <f t="shared" si="527"/>
        <v>1114.9007999999999</v>
      </c>
      <c r="E1430" s="9">
        <f t="shared" si="528"/>
        <v>1184.0437440000003</v>
      </c>
      <c r="F1430" s="9">
        <f t="shared" ref="F1430:F1450" si="529">E1429*G1399</f>
        <v>1272.2229561600004</v>
      </c>
      <c r="G1430" s="9">
        <f>F1429*G1399</f>
        <v>585.85989696000013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536</v>
      </c>
      <c r="C1431" s="9">
        <f t="shared" si="526"/>
        <v>686.8</v>
      </c>
      <c r="D1431" s="9">
        <f t="shared" si="527"/>
        <v>855.06600000000003</v>
      </c>
      <c r="E1431" s="9">
        <f t="shared" si="528"/>
        <v>1126.049808</v>
      </c>
      <c r="F1431" s="9">
        <f t="shared" si="529"/>
        <v>1195.8841814400002</v>
      </c>
      <c r="G1431" s="9">
        <f t="shared" ref="G1431:G1450" si="530">F1430*G1400</f>
        <v>1284.9451857216004</v>
      </c>
      <c r="H1431" s="9">
        <f>G1430*G1400</f>
        <v>591.71849592960018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422</v>
      </c>
      <c r="C1432" s="9">
        <f t="shared" si="526"/>
        <v>536</v>
      </c>
      <c r="D1432" s="9">
        <f t="shared" si="527"/>
        <v>686.8</v>
      </c>
      <c r="E1432" s="9">
        <f t="shared" si="528"/>
        <v>855.06600000000003</v>
      </c>
      <c r="F1432" s="9">
        <f t="shared" si="529"/>
        <v>1126.049808</v>
      </c>
      <c r="G1432" s="9">
        <f t="shared" si="530"/>
        <v>1195.8841814400002</v>
      </c>
      <c r="H1432" s="9">
        <f t="shared" ref="H1432:H1450" si="531">G1431*G1401</f>
        <v>1284.9451857216004</v>
      </c>
      <c r="I1432" s="9">
        <f>H1431*G1401</f>
        <v>591.71849592960018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452</v>
      </c>
      <c r="C1433" s="9">
        <f t="shared" si="526"/>
        <v>422</v>
      </c>
      <c r="D1433" s="9">
        <f t="shared" si="527"/>
        <v>536</v>
      </c>
      <c r="E1433" s="9">
        <f t="shared" si="528"/>
        <v>686.8</v>
      </c>
      <c r="F1433" s="9">
        <f t="shared" si="529"/>
        <v>855.06600000000003</v>
      </c>
      <c r="G1433" s="9">
        <f t="shared" si="530"/>
        <v>1126.049808</v>
      </c>
      <c r="H1433" s="9">
        <f t="shared" si="531"/>
        <v>1195.8841814400002</v>
      </c>
      <c r="I1433" s="9">
        <f t="shared" ref="I1433:I1450" si="532">H1432*G1402</f>
        <v>1284.9451857216004</v>
      </c>
      <c r="J1433" s="9">
        <f>I1432*G1402</f>
        <v>591.71849592960018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457</v>
      </c>
      <c r="C1434" s="9">
        <f t="shared" si="526"/>
        <v>452</v>
      </c>
      <c r="D1434" s="9">
        <f t="shared" si="527"/>
        <v>422</v>
      </c>
      <c r="E1434" s="9">
        <f t="shared" si="528"/>
        <v>536</v>
      </c>
      <c r="F1434" s="9">
        <f t="shared" si="529"/>
        <v>686.8</v>
      </c>
      <c r="G1434" s="9">
        <f t="shared" si="530"/>
        <v>855.06600000000003</v>
      </c>
      <c r="H1434" s="9">
        <f t="shared" si="531"/>
        <v>1126.049808</v>
      </c>
      <c r="I1434" s="9">
        <f t="shared" si="532"/>
        <v>1195.8841814400002</v>
      </c>
      <c r="J1434" s="9">
        <f t="shared" ref="J1434:J1450" si="533">I1433*G1403</f>
        <v>1284.9451857216004</v>
      </c>
      <c r="K1434" s="9">
        <f>J1433*G1403</f>
        <v>591.71849592960018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456</v>
      </c>
      <c r="C1435" s="9">
        <f t="shared" si="526"/>
        <v>457</v>
      </c>
      <c r="D1435" s="9">
        <f t="shared" si="527"/>
        <v>452</v>
      </c>
      <c r="E1435" s="9">
        <f t="shared" si="528"/>
        <v>422</v>
      </c>
      <c r="F1435" s="9">
        <f t="shared" si="529"/>
        <v>536</v>
      </c>
      <c r="G1435" s="9">
        <f t="shared" si="530"/>
        <v>686.8</v>
      </c>
      <c r="H1435" s="9">
        <f t="shared" si="531"/>
        <v>855.06600000000003</v>
      </c>
      <c r="I1435" s="9">
        <f t="shared" si="532"/>
        <v>1126.049808</v>
      </c>
      <c r="J1435" s="9">
        <f t="shared" si="533"/>
        <v>1195.8841814400002</v>
      </c>
      <c r="K1435" s="9">
        <f t="shared" ref="K1435:K1450" si="534">J1434*G1404</f>
        <v>1284.9451857216004</v>
      </c>
      <c r="L1435" s="9">
        <f>K1434*G1404</f>
        <v>591.71849592960018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986</v>
      </c>
      <c r="C1436" s="9">
        <f t="shared" si="526"/>
        <v>501.6</v>
      </c>
      <c r="D1436" s="9">
        <f t="shared" si="527"/>
        <v>502.70000000000005</v>
      </c>
      <c r="E1436" s="9">
        <f t="shared" si="528"/>
        <v>497.20000000000005</v>
      </c>
      <c r="F1436" s="9">
        <f t="shared" si="529"/>
        <v>464.20000000000005</v>
      </c>
      <c r="G1436" s="9">
        <f t="shared" si="530"/>
        <v>589.6</v>
      </c>
      <c r="H1436" s="9">
        <f t="shared" si="531"/>
        <v>755.48</v>
      </c>
      <c r="I1436" s="9">
        <f t="shared" si="532"/>
        <v>940.57260000000008</v>
      </c>
      <c r="J1436" s="9">
        <f t="shared" si="533"/>
        <v>1238.6547888</v>
      </c>
      <c r="K1436" s="9">
        <f t="shared" si="534"/>
        <v>1315.4725995840004</v>
      </c>
      <c r="L1436" s="9">
        <f t="shared" ref="L1436:L1450" si="535">K1435*G1405</f>
        <v>1413.4397042937605</v>
      </c>
      <c r="M1436" s="9">
        <f>L1435*G1405</f>
        <v>650.89034552256021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1246</v>
      </c>
      <c r="C1437" s="9">
        <f t="shared" si="526"/>
        <v>986</v>
      </c>
      <c r="D1437" s="9">
        <f t="shared" si="527"/>
        <v>501.6</v>
      </c>
      <c r="E1437" s="9">
        <f t="shared" si="528"/>
        <v>502.70000000000005</v>
      </c>
      <c r="F1437" s="9">
        <f t="shared" si="529"/>
        <v>497.20000000000005</v>
      </c>
      <c r="G1437" s="9">
        <f t="shared" si="530"/>
        <v>464.20000000000005</v>
      </c>
      <c r="H1437" s="9">
        <f t="shared" si="531"/>
        <v>589.6</v>
      </c>
      <c r="I1437" s="9">
        <f t="shared" si="532"/>
        <v>755.48</v>
      </c>
      <c r="J1437" s="9">
        <f t="shared" si="533"/>
        <v>940.57260000000008</v>
      </c>
      <c r="K1437" s="9">
        <f t="shared" si="534"/>
        <v>1238.6547888</v>
      </c>
      <c r="L1437" s="9">
        <f t="shared" si="535"/>
        <v>1315.4725995840004</v>
      </c>
      <c r="M1437" s="9">
        <f t="shared" ref="M1437:M1450" si="536">L1436*G1406</f>
        <v>1413.4397042937605</v>
      </c>
      <c r="N1437" s="9">
        <f>M1436*G1406</f>
        <v>650.89034552256021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1127</v>
      </c>
      <c r="C1438" s="9">
        <f t="shared" si="526"/>
        <v>1233.54</v>
      </c>
      <c r="D1438" s="9">
        <f t="shared" si="527"/>
        <v>976.14</v>
      </c>
      <c r="E1438" s="9">
        <f t="shared" si="528"/>
        <v>496.584</v>
      </c>
      <c r="F1438" s="9">
        <f t="shared" si="529"/>
        <v>497.67300000000006</v>
      </c>
      <c r="G1438" s="9">
        <f t="shared" si="530"/>
        <v>492.22800000000007</v>
      </c>
      <c r="H1438" s="9">
        <f t="shared" si="531"/>
        <v>459.55800000000005</v>
      </c>
      <c r="I1438" s="9">
        <f t="shared" si="532"/>
        <v>583.70400000000006</v>
      </c>
      <c r="J1438" s="9">
        <f t="shared" si="533"/>
        <v>747.92520000000002</v>
      </c>
      <c r="K1438" s="9">
        <f t="shared" si="534"/>
        <v>931.16687400000012</v>
      </c>
      <c r="L1438" s="9">
        <f t="shared" si="535"/>
        <v>1226.268240912</v>
      </c>
      <c r="M1438" s="9">
        <f t="shared" si="536"/>
        <v>1302.3178735881604</v>
      </c>
      <c r="N1438" s="9">
        <f t="shared" ref="N1438:N1450" si="537">M1437*G1407</f>
        <v>1399.305307250823</v>
      </c>
      <c r="O1438" s="9">
        <f>N1437*G1407</f>
        <v>644.38144206733455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819</v>
      </c>
      <c r="C1439" s="9">
        <f t="shared" si="526"/>
        <v>1070.6499999999999</v>
      </c>
      <c r="D1439" s="9">
        <f t="shared" si="527"/>
        <v>1171.8629999999998</v>
      </c>
      <c r="E1439" s="9">
        <f t="shared" si="528"/>
        <v>927.33299999999997</v>
      </c>
      <c r="F1439" s="9">
        <f t="shared" si="529"/>
        <v>471.75479999999999</v>
      </c>
      <c r="G1439" s="9">
        <f t="shared" si="530"/>
        <v>472.78935000000001</v>
      </c>
      <c r="H1439" s="9">
        <f t="shared" si="531"/>
        <v>467.61660000000006</v>
      </c>
      <c r="I1439" s="9">
        <f t="shared" si="532"/>
        <v>436.58010000000002</v>
      </c>
      <c r="J1439" s="9">
        <f t="shared" si="533"/>
        <v>554.51880000000006</v>
      </c>
      <c r="K1439" s="9">
        <f t="shared" si="534"/>
        <v>710.52894000000003</v>
      </c>
      <c r="L1439" s="9">
        <f t="shared" si="535"/>
        <v>884.6085303000001</v>
      </c>
      <c r="M1439" s="9">
        <f t="shared" si="536"/>
        <v>1164.9548288664</v>
      </c>
      <c r="N1439" s="9">
        <f t="shared" si="537"/>
        <v>1237.2019799087523</v>
      </c>
      <c r="O1439" s="9">
        <f t="shared" ref="O1439:O1450" si="538">N1438*G1408</f>
        <v>1329.3400418882818</v>
      </c>
      <c r="P1439" s="9">
        <f>O1438*G1408</f>
        <v>612.16236996396776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491</v>
      </c>
      <c r="C1440" s="9">
        <f t="shared" si="526"/>
        <v>700.245</v>
      </c>
      <c r="D1440" s="9">
        <f t="shared" si="527"/>
        <v>915.4057499999999</v>
      </c>
      <c r="E1440" s="9">
        <f t="shared" si="528"/>
        <v>1001.9428649999999</v>
      </c>
      <c r="F1440" s="9">
        <f t="shared" si="529"/>
        <v>792.86971499999993</v>
      </c>
      <c r="G1440" s="9">
        <f t="shared" si="530"/>
        <v>403.35035399999998</v>
      </c>
      <c r="H1440" s="9">
        <f t="shared" si="531"/>
        <v>404.23489425000002</v>
      </c>
      <c r="I1440" s="9">
        <f t="shared" si="532"/>
        <v>399.81219300000004</v>
      </c>
      <c r="J1440" s="9">
        <f t="shared" si="533"/>
        <v>373.27598549999999</v>
      </c>
      <c r="K1440" s="9">
        <f t="shared" si="534"/>
        <v>474.11357400000003</v>
      </c>
      <c r="L1440" s="9">
        <f t="shared" si="535"/>
        <v>607.50224370000001</v>
      </c>
      <c r="M1440" s="9">
        <f t="shared" si="536"/>
        <v>756.34029340650011</v>
      </c>
      <c r="N1440" s="9">
        <f t="shared" si="537"/>
        <v>996.03637868077203</v>
      </c>
      <c r="O1440" s="9">
        <f t="shared" si="538"/>
        <v>1057.8076928219832</v>
      </c>
      <c r="P1440" s="9">
        <f t="shared" ref="P1440:P1450" si="539">O1439*G1409</f>
        <v>1136.5857358144808</v>
      </c>
      <c r="Q1440" s="9">
        <f>P1439*G1409</f>
        <v>523.39882631919238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361</v>
      </c>
      <c r="C1441" s="9">
        <f t="shared" si="526"/>
        <v>377.8245</v>
      </c>
      <c r="D1441" s="9">
        <f t="shared" si="527"/>
        <v>538.83852749999994</v>
      </c>
      <c r="E1441" s="9">
        <f t="shared" si="528"/>
        <v>704.40472462499986</v>
      </c>
      <c r="F1441" s="9">
        <f t="shared" si="529"/>
        <v>770.99503461749987</v>
      </c>
      <c r="G1441" s="9">
        <f t="shared" si="530"/>
        <v>610.11324569249996</v>
      </c>
      <c r="H1441" s="9">
        <f t="shared" si="531"/>
        <v>310.37809740299997</v>
      </c>
      <c r="I1441" s="9">
        <f t="shared" si="532"/>
        <v>311.05875112537501</v>
      </c>
      <c r="J1441" s="9">
        <f t="shared" si="533"/>
        <v>307.65548251350003</v>
      </c>
      <c r="K1441" s="9">
        <f t="shared" si="534"/>
        <v>287.23587084224999</v>
      </c>
      <c r="L1441" s="9">
        <f t="shared" si="535"/>
        <v>364.83039519300002</v>
      </c>
      <c r="M1441" s="9">
        <f t="shared" si="536"/>
        <v>467.47297652714997</v>
      </c>
      <c r="N1441" s="9">
        <f t="shared" si="537"/>
        <v>582.00385577630186</v>
      </c>
      <c r="O1441" s="9">
        <f t="shared" si="538"/>
        <v>766.449993394854</v>
      </c>
      <c r="P1441" s="9">
        <f t="shared" si="539"/>
        <v>813.98301962651601</v>
      </c>
      <c r="Q1441" s="9">
        <f t="shared" ref="Q1441:Q1450" si="540">P1440*G1410</f>
        <v>874.60272370924292</v>
      </c>
      <c r="R1441" s="9">
        <f>Q1440*G1410</f>
        <v>402.7553968526185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273</v>
      </c>
      <c r="C1442" s="9">
        <f t="shared" si="526"/>
        <v>250.01054999999999</v>
      </c>
      <c r="D1442" s="9">
        <f t="shared" si="527"/>
        <v>261.66235747500002</v>
      </c>
      <c r="E1442" s="9">
        <f t="shared" si="528"/>
        <v>373.17262222012494</v>
      </c>
      <c r="F1442" s="9">
        <f t="shared" si="529"/>
        <v>487.83549203904363</v>
      </c>
      <c r="G1442" s="9">
        <f t="shared" si="530"/>
        <v>533.95261122434954</v>
      </c>
      <c r="H1442" s="9">
        <f t="shared" si="531"/>
        <v>422.53392830434086</v>
      </c>
      <c r="I1442" s="9">
        <f t="shared" si="532"/>
        <v>214.95235135644762</v>
      </c>
      <c r="J1442" s="9">
        <f t="shared" si="533"/>
        <v>215.42373809187848</v>
      </c>
      <c r="K1442" s="9">
        <f t="shared" si="534"/>
        <v>213.06680441472446</v>
      </c>
      <c r="L1442" s="9">
        <f t="shared" si="535"/>
        <v>198.92520235180024</v>
      </c>
      <c r="M1442" s="9">
        <f t="shared" si="536"/>
        <v>252.66329019091216</v>
      </c>
      <c r="N1442" s="9">
        <f t="shared" si="537"/>
        <v>323.74840989387769</v>
      </c>
      <c r="O1442" s="9">
        <f t="shared" si="538"/>
        <v>403.06677031787785</v>
      </c>
      <c r="P1442" s="9">
        <f t="shared" si="539"/>
        <v>530.80494292560616</v>
      </c>
      <c r="Q1442" s="9">
        <f t="shared" si="540"/>
        <v>563.7239402423437</v>
      </c>
      <c r="R1442" s="9">
        <f t="shared" ref="R1442:R1450" si="541">Q1441*G1411</f>
        <v>605.7061163048362</v>
      </c>
      <c r="S1442" s="9">
        <f>R1441*G1411</f>
        <v>278.92825009028093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188</v>
      </c>
      <c r="C1443" s="9">
        <f t="shared" si="526"/>
        <v>170.15953500000001</v>
      </c>
      <c r="D1443" s="9">
        <f t="shared" si="527"/>
        <v>155.83032576225</v>
      </c>
      <c r="E1443" s="9">
        <f t="shared" si="528"/>
        <v>163.09283910238014</v>
      </c>
      <c r="F1443" s="9">
        <f t="shared" si="529"/>
        <v>232.5966295666928</v>
      </c>
      <c r="G1443" s="9">
        <f t="shared" si="530"/>
        <v>304.06542301047574</v>
      </c>
      <c r="H1443" s="9">
        <f t="shared" si="531"/>
        <v>332.80999281308095</v>
      </c>
      <c r="I1443" s="9">
        <f t="shared" si="532"/>
        <v>263.36328484245416</v>
      </c>
      <c r="J1443" s="9">
        <f t="shared" si="533"/>
        <v>133.97872583871703</v>
      </c>
      <c r="K1443" s="9">
        <f t="shared" si="534"/>
        <v>134.27253883397739</v>
      </c>
      <c r="L1443" s="9">
        <f t="shared" si="535"/>
        <v>132.8034738576757</v>
      </c>
      <c r="M1443" s="9">
        <f t="shared" si="536"/>
        <v>123.98908399986534</v>
      </c>
      <c r="N1443" s="9">
        <f t="shared" si="537"/>
        <v>157.4837654595446</v>
      </c>
      <c r="O1443" s="9">
        <f t="shared" si="538"/>
        <v>201.79076514480451</v>
      </c>
      <c r="P1443" s="9">
        <f t="shared" si="539"/>
        <v>251.22950260528168</v>
      </c>
      <c r="Q1443" s="9">
        <f t="shared" si="540"/>
        <v>330.8480669008157</v>
      </c>
      <c r="R1443" s="9">
        <f t="shared" si="541"/>
        <v>351.36631333335163</v>
      </c>
      <c r="S1443" s="9">
        <f t="shared" ref="S1443:S1450" si="542">R1442*G1412</f>
        <v>377.53359376222289</v>
      </c>
      <c r="T1443" s="11">
        <f>S1442*G1412</f>
        <v>173.85458364002167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177</v>
      </c>
      <c r="C1444" s="9">
        <f t="shared" si="526"/>
        <v>105.46151399999999</v>
      </c>
      <c r="D1444" s="9">
        <f t="shared" si="527"/>
        <v>95.453628631042506</v>
      </c>
      <c r="E1444" s="9">
        <f t="shared" si="528"/>
        <v>87.415436606383452</v>
      </c>
      <c r="F1444" s="9">
        <f t="shared" si="529"/>
        <v>91.489456033486221</v>
      </c>
      <c r="G1444" s="9">
        <f t="shared" si="530"/>
        <v>130.47868460319461</v>
      </c>
      <c r="H1444" s="9">
        <f t="shared" si="531"/>
        <v>170.57021205178302</v>
      </c>
      <c r="I1444" s="9">
        <f t="shared" si="532"/>
        <v>186.69492402338636</v>
      </c>
      <c r="J1444" s="9">
        <f t="shared" si="533"/>
        <v>147.73771676328971</v>
      </c>
      <c r="K1444" s="9">
        <f t="shared" si="534"/>
        <v>75.157442929478819</v>
      </c>
      <c r="L1444" s="9">
        <f t="shared" si="535"/>
        <v>75.322261883271551</v>
      </c>
      <c r="M1444" s="9">
        <f t="shared" si="536"/>
        <v>74.498167114307975</v>
      </c>
      <c r="N1444" s="9">
        <f t="shared" si="537"/>
        <v>69.553598500526462</v>
      </c>
      <c r="O1444" s="9">
        <f t="shared" si="538"/>
        <v>88.342959232896163</v>
      </c>
      <c r="P1444" s="9">
        <f t="shared" si="539"/>
        <v>113.19765746483783</v>
      </c>
      <c r="Q1444" s="9">
        <f t="shared" si="540"/>
        <v>140.93108354372313</v>
      </c>
      <c r="R1444" s="9">
        <f t="shared" si="541"/>
        <v>185.59435127304954</v>
      </c>
      <c r="S1444" s="9">
        <f t="shared" si="542"/>
        <v>197.10437964220026</v>
      </c>
      <c r="T1444" s="11">
        <f t="shared" ref="T1444:T1450" si="543">S1443*G1413</f>
        <v>211.78332119162224</v>
      </c>
      <c r="U1444" s="11">
        <f>T1443*G1413</f>
        <v>97.526423438916581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39</v>
      </c>
      <c r="C1445" s="9">
        <f t="shared" si="526"/>
        <v>89.361804149999998</v>
      </c>
      <c r="D1445" s="9">
        <f t="shared" si="527"/>
        <v>53.244243838590293</v>
      </c>
      <c r="E1445" s="9">
        <f t="shared" si="528"/>
        <v>48.191573260644368</v>
      </c>
      <c r="F1445" s="9">
        <f t="shared" si="529"/>
        <v>44.133339693256374</v>
      </c>
      <c r="G1445" s="9">
        <f t="shared" si="530"/>
        <v>46.190185603697351</v>
      </c>
      <c r="H1445" s="9">
        <f t="shared" si="531"/>
        <v>65.874636492996032</v>
      </c>
      <c r="I1445" s="9">
        <f t="shared" si="532"/>
        <v>86.115603859861039</v>
      </c>
      <c r="J1445" s="9">
        <f t="shared" si="533"/>
        <v>94.256470262016848</v>
      </c>
      <c r="K1445" s="9">
        <f t="shared" si="534"/>
        <v>74.588185937679469</v>
      </c>
      <c r="L1445" s="9">
        <f t="shared" si="535"/>
        <v>37.944659296490897</v>
      </c>
      <c r="M1445" s="9">
        <f t="shared" si="536"/>
        <v>38.027871268632332</v>
      </c>
      <c r="N1445" s="9">
        <f t="shared" si="537"/>
        <v>37.611811407925195</v>
      </c>
      <c r="O1445" s="9">
        <f t="shared" si="538"/>
        <v>35.11545224368237</v>
      </c>
      <c r="P1445" s="9">
        <f t="shared" si="539"/>
        <v>44.601617067805087</v>
      </c>
      <c r="Q1445" s="9">
        <f t="shared" si="540"/>
        <v>57.14998246673234</v>
      </c>
      <c r="R1445" s="9">
        <f t="shared" si="541"/>
        <v>71.151728171081771</v>
      </c>
      <c r="S1445" s="9">
        <f t="shared" si="542"/>
        <v>93.700825253155685</v>
      </c>
      <c r="T1445" s="11">
        <f t="shared" si="543"/>
        <v>99.51188119035902</v>
      </c>
      <c r="U1445" s="11">
        <f t="shared" ref="U1445:U1450" si="544">T1444*G1414</f>
        <v>106.92282299752706</v>
      </c>
      <c r="V1445" s="11">
        <f t="shared" ref="V1445:V1450" si="545">U1444*G1414</f>
        <v>49.238062998861203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39</v>
      </c>
      <c r="C1446" s="9">
        <f t="shared" si="526"/>
        <v>17.720900145000002</v>
      </c>
      <c r="D1446" s="9">
        <f t="shared" si="527"/>
        <v>40.604400208184529</v>
      </c>
      <c r="E1446" s="9">
        <f t="shared" si="528"/>
        <v>24.193228932299746</v>
      </c>
      <c r="F1446" s="9">
        <f t="shared" si="529"/>
        <v>21.897386091854639</v>
      </c>
      <c r="G1446" s="9">
        <f t="shared" si="530"/>
        <v>20.053397583834901</v>
      </c>
      <c r="H1446" s="9">
        <f t="shared" si="531"/>
        <v>20.987991455439417</v>
      </c>
      <c r="I1446" s="9">
        <f t="shared" si="532"/>
        <v>29.932252702065529</v>
      </c>
      <c r="J1446" s="9">
        <f t="shared" si="533"/>
        <v>39.129385049409592</v>
      </c>
      <c r="K1446" s="9">
        <f t="shared" si="534"/>
        <v>42.828448654701603</v>
      </c>
      <c r="L1446" s="9">
        <f t="shared" si="535"/>
        <v>33.891533205084897</v>
      </c>
      <c r="M1446" s="9">
        <f t="shared" si="536"/>
        <v>17.241372267414388</v>
      </c>
      <c r="N1446" s="9">
        <f t="shared" si="537"/>
        <v>17.279182294316616</v>
      </c>
      <c r="O1446" s="9">
        <f t="shared" si="538"/>
        <v>17.090132159805492</v>
      </c>
      <c r="P1446" s="9">
        <f t="shared" si="539"/>
        <v>15.955831352738755</v>
      </c>
      <c r="Q1446" s="9">
        <f t="shared" si="540"/>
        <v>20.26617441959235</v>
      </c>
      <c r="R1446" s="9">
        <f t="shared" si="541"/>
        <v>25.967926476447811</v>
      </c>
      <c r="S1446" s="9">
        <f t="shared" si="542"/>
        <v>32.330068463177525</v>
      </c>
      <c r="T1446" s="11">
        <f t="shared" si="543"/>
        <v>42.575973533724778</v>
      </c>
      <c r="U1446" s="11">
        <f t="shared" si="544"/>
        <v>45.21641307219118</v>
      </c>
      <c r="V1446" s="11">
        <f t="shared" si="545"/>
        <v>48.583812040017605</v>
      </c>
      <c r="W1446" s="11">
        <f>V1445*G1415</f>
        <v>22.372892249642018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39</v>
      </c>
      <c r="C1447" s="9">
        <f t="shared" si="526"/>
        <v>15.9488101305</v>
      </c>
      <c r="D1447" s="9">
        <f t="shared" si="527"/>
        <v>7.2468531219014087</v>
      </c>
      <c r="E1447" s="9">
        <f t="shared" si="528"/>
        <v>16.604919727773584</v>
      </c>
      <c r="F1447" s="9">
        <f t="shared" si="529"/>
        <v>9.8936721714094329</v>
      </c>
      <c r="G1447" s="9">
        <f t="shared" si="530"/>
        <v>8.9548013623907963</v>
      </c>
      <c r="H1447" s="9">
        <f t="shared" si="531"/>
        <v>8.2007136034874435</v>
      </c>
      <c r="I1447" s="9">
        <f t="shared" si="532"/>
        <v>8.5829100190605025</v>
      </c>
      <c r="J1447" s="9">
        <f t="shared" si="533"/>
        <v>12.240610644189454</v>
      </c>
      <c r="K1447" s="9">
        <f t="shared" si="534"/>
        <v>16.001721350673307</v>
      </c>
      <c r="L1447" s="9">
        <f t="shared" si="535"/>
        <v>17.51443066096677</v>
      </c>
      <c r="M1447" s="9">
        <f t="shared" si="536"/>
        <v>13.859734054344491</v>
      </c>
      <c r="N1447" s="9">
        <f t="shared" si="537"/>
        <v>7.0507531456989829</v>
      </c>
      <c r="O1447" s="9">
        <f t="shared" si="538"/>
        <v>7.0662153236500789</v>
      </c>
      <c r="P1447" s="9">
        <f t="shared" si="539"/>
        <v>6.9889044338946071</v>
      </c>
      <c r="Q1447" s="9">
        <f t="shared" si="540"/>
        <v>6.5250390953617794</v>
      </c>
      <c r="R1447" s="9">
        <f t="shared" si="541"/>
        <v>8.2877273817865245</v>
      </c>
      <c r="S1447" s="9">
        <f t="shared" si="542"/>
        <v>10.619423816811539</v>
      </c>
      <c r="T1447" s="11">
        <f t="shared" si="543"/>
        <v>13.221182651930366</v>
      </c>
      <c r="U1447" s="11">
        <f t="shared" si="544"/>
        <v>17.411182513091529</v>
      </c>
      <c r="V1447" s="11">
        <f t="shared" si="545"/>
        <v>18.490974022323982</v>
      </c>
      <c r="W1447" s="11">
        <f>V1446*G1416</f>
        <v>19.868051119029246</v>
      </c>
      <c r="X1447" s="11">
        <f>W1446*G1416</f>
        <v>9.1492566810173219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39</v>
      </c>
      <c r="C1448" s="9">
        <f t="shared" si="526"/>
        <v>14.353929117450001</v>
      </c>
      <c r="D1448" s="9">
        <f t="shared" si="527"/>
        <v>5.8699510287401413</v>
      </c>
      <c r="E1448" s="9">
        <f t="shared" si="528"/>
        <v>2.6672004111883099</v>
      </c>
      <c r="F1448" s="9">
        <f t="shared" si="529"/>
        <v>6.1114318147027999</v>
      </c>
      <c r="G1448" s="9">
        <f t="shared" si="530"/>
        <v>3.6413607451204779</v>
      </c>
      <c r="H1448" s="9">
        <f t="shared" si="531"/>
        <v>3.2958098465795436</v>
      </c>
      <c r="I1448" s="9">
        <f t="shared" si="532"/>
        <v>3.0182682506914551</v>
      </c>
      <c r="J1448" s="9">
        <f t="shared" si="533"/>
        <v>3.1589354367960487</v>
      </c>
      <c r="K1448" s="9">
        <f t="shared" si="534"/>
        <v>4.5051501933589595</v>
      </c>
      <c r="L1448" s="9">
        <f t="shared" si="535"/>
        <v>5.8894249749936138</v>
      </c>
      <c r="M1448" s="9">
        <f t="shared" si="536"/>
        <v>6.4461768266669228</v>
      </c>
      <c r="N1448" s="9">
        <f t="shared" si="537"/>
        <v>5.1010676975068909</v>
      </c>
      <c r="O1448" s="9">
        <f t="shared" si="538"/>
        <v>2.5950259199487391</v>
      </c>
      <c r="P1448" s="9">
        <f t="shared" si="539"/>
        <v>2.6007167662644166</v>
      </c>
      <c r="Q1448" s="9">
        <f t="shared" si="540"/>
        <v>2.5722625346860313</v>
      </c>
      <c r="R1448" s="9">
        <f t="shared" si="541"/>
        <v>2.4015371452157197</v>
      </c>
      <c r="S1448" s="9">
        <f t="shared" si="542"/>
        <v>3.050293625202904</v>
      </c>
      <c r="T1448" s="11">
        <f t="shared" si="543"/>
        <v>3.9084732496070047</v>
      </c>
      <c r="U1448" s="11">
        <f t="shared" si="544"/>
        <v>4.8660491957607208</v>
      </c>
      <c r="V1448" s="11">
        <f t="shared" si="545"/>
        <v>6.4081764011256608</v>
      </c>
      <c r="W1448" s="11">
        <f>V1447*G1417</f>
        <v>6.8055930879243025</v>
      </c>
      <c r="X1448" s="11">
        <f>W1447*G1417</f>
        <v>7.3124255760107433</v>
      </c>
      <c r="Y1448" s="11">
        <f>X1447*G1417</f>
        <v>3.3673790224789357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39</v>
      </c>
      <c r="C1449" s="9">
        <f t="shared" si="526"/>
        <v>12.918536205705003</v>
      </c>
      <c r="D1449" s="9">
        <f t="shared" si="527"/>
        <v>4.7546603332795145</v>
      </c>
      <c r="E1449" s="9">
        <f t="shared" si="528"/>
        <v>1.9443890997562778</v>
      </c>
      <c r="F1449" s="9">
        <f t="shared" si="529"/>
        <v>0.88349551486685773</v>
      </c>
      <c r="G1449" s="9">
        <f t="shared" si="530"/>
        <v>2.0243782863316806</v>
      </c>
      <c r="H1449" s="9">
        <f t="shared" si="531"/>
        <v>1.2061807852274831</v>
      </c>
      <c r="I1449" s="9">
        <f t="shared" si="532"/>
        <v>1.0917189443629969</v>
      </c>
      <c r="J1449" s="9">
        <f t="shared" si="533"/>
        <v>0.99978481218172988</v>
      </c>
      <c r="K1449" s="9">
        <f t="shared" si="534"/>
        <v>1.0463800464547257</v>
      </c>
      <c r="L1449" s="9">
        <f t="shared" si="535"/>
        <v>1.4923063047447849</v>
      </c>
      <c r="M1449" s="9">
        <f t="shared" si="536"/>
        <v>1.9508397376984175</v>
      </c>
      <c r="N1449" s="9">
        <f t="shared" si="537"/>
        <v>2.1352607365044416</v>
      </c>
      <c r="O1449" s="9">
        <f t="shared" si="538"/>
        <v>1.6897007112306415</v>
      </c>
      <c r="P1449" s="9">
        <f t="shared" si="539"/>
        <v>0.8595881102974543</v>
      </c>
      <c r="Q1449" s="9">
        <f t="shared" si="540"/>
        <v>0.86147317194284356</v>
      </c>
      <c r="R1449" s="9">
        <f t="shared" si="541"/>
        <v>0.8520478637158978</v>
      </c>
      <c r="S1449" s="9">
        <f t="shared" si="542"/>
        <v>0.79549601435422324</v>
      </c>
      <c r="T1449" s="11">
        <f t="shared" si="543"/>
        <v>1.0103930419285867</v>
      </c>
      <c r="U1449" s="11">
        <f t="shared" si="544"/>
        <v>1.2946603380532711</v>
      </c>
      <c r="V1449" s="11">
        <f t="shared" si="545"/>
        <v>1.6118521208763226</v>
      </c>
      <c r="W1449" s="11">
        <f>V1448*G1418</f>
        <v>2.1226733038586212</v>
      </c>
      <c r="X1449" s="11">
        <f>W1448*G1418</f>
        <v>2.2543154027601489</v>
      </c>
      <c r="Y1449" s="11">
        <f>X1448*G1418</f>
        <v>2.4222008860312316</v>
      </c>
      <c r="Z1449" s="11">
        <f>Y1448*G1418</f>
        <v>1.1154258415442475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39</v>
      </c>
      <c r="C1450" s="9">
        <f t="shared" si="526"/>
        <v>11.626682585134501</v>
      </c>
      <c r="D1450" s="9">
        <f t="shared" si="527"/>
        <v>3.8512748699564074</v>
      </c>
      <c r="E1450" s="9">
        <f t="shared" si="528"/>
        <v>1.4174596537223265</v>
      </c>
      <c r="F1450" s="9">
        <f t="shared" si="529"/>
        <v>0.57966140730414528</v>
      </c>
      <c r="G1450" s="9">
        <f t="shared" si="530"/>
        <v>0.26338774145504962</v>
      </c>
      <c r="H1450" s="9">
        <f t="shared" si="531"/>
        <v>0.60350778890812762</v>
      </c>
      <c r="I1450" s="9">
        <f t="shared" si="532"/>
        <v>0.35958669564431373</v>
      </c>
      <c r="J1450" s="9">
        <f t="shared" si="533"/>
        <v>0.32546332405863276</v>
      </c>
      <c r="K1450" s="9">
        <f t="shared" si="534"/>
        <v>0.29805591447885349</v>
      </c>
      <c r="L1450" s="9">
        <f t="shared" si="535"/>
        <v>0.31194688880890742</v>
      </c>
      <c r="M1450" s="9">
        <f t="shared" si="536"/>
        <v>0.44488645448878489</v>
      </c>
      <c r="N1450" s="9">
        <f t="shared" si="537"/>
        <v>0.5815844719150397</v>
      </c>
      <c r="O1450" s="9">
        <f t="shared" si="538"/>
        <v>0.63656407230352974</v>
      </c>
      <c r="P1450" s="9">
        <f t="shared" si="539"/>
        <v>0.50373368803473539</v>
      </c>
      <c r="Q1450" s="9">
        <f t="shared" si="540"/>
        <v>0.25626046442010481</v>
      </c>
      <c r="R1450" s="9">
        <f t="shared" si="541"/>
        <v>0.25682243912278047</v>
      </c>
      <c r="S1450" s="9">
        <f t="shared" si="542"/>
        <v>0.25401256560940216</v>
      </c>
      <c r="T1450" s="11">
        <f t="shared" si="543"/>
        <v>0.23715332452913213</v>
      </c>
      <c r="U1450" s="11">
        <f t="shared" si="544"/>
        <v>0.30121844063415826</v>
      </c>
      <c r="V1450" s="11">
        <f t="shared" si="545"/>
        <v>0.38596422579764905</v>
      </c>
      <c r="W1450" s="11">
        <f>V1449*G1419</f>
        <v>0.48052546111807309</v>
      </c>
      <c r="X1450" s="11">
        <f>W1449*G1419</f>
        <v>0.63281150604879355</v>
      </c>
      <c r="Y1450" s="11">
        <f>X1449*G1419</f>
        <v>0.67205665729927933</v>
      </c>
      <c r="Z1450" s="11">
        <f>Y1449*G1419</f>
        <v>0.72210668870042771</v>
      </c>
      <c r="AA1450" s="11">
        <f>Z1449*G1419</f>
        <v>0.33253082581773075</v>
      </c>
      <c r="AB1450" s="10">
        <v>0</v>
      </c>
    </row>
    <row r="1451" spans="1:28" x14ac:dyDescent="0.35">
      <c r="A1451" s="8" t="s">
        <v>30</v>
      </c>
      <c r="B1451" s="12">
        <f t="shared" ref="B1451:AA1451" si="546">SUM(B1425:B1450)</f>
        <v>13355</v>
      </c>
      <c r="C1451" s="12">
        <f t="shared" si="546"/>
        <v>12776.46176133379</v>
      </c>
      <c r="D1451" s="12">
        <f t="shared" si="546"/>
        <v>12182.984172768945</v>
      </c>
      <c r="E1451" s="12">
        <f t="shared" si="546"/>
        <v>11458.382418639272</v>
      </c>
      <c r="F1451" s="12">
        <f t="shared" si="546"/>
        <v>10636.508507550116</v>
      </c>
      <c r="G1451" s="12">
        <f t="shared" si="546"/>
        <v>9816.5102519749526</v>
      </c>
      <c r="H1451" s="12">
        <f t="shared" si="546"/>
        <v>9066.6142358860434</v>
      </c>
      <c r="I1451" s="12">
        <f t="shared" si="546"/>
        <v>8419.9162159105472</v>
      </c>
      <c r="J1451" s="12">
        <f t="shared" si="546"/>
        <v>7882.4015501272379</v>
      </c>
      <c r="K1451" s="12">
        <f t="shared" si="546"/>
        <v>7395.6010571529787</v>
      </c>
      <c r="L1451" s="12">
        <f t="shared" si="546"/>
        <v>6907.9354493361971</v>
      </c>
      <c r="M1451" s="12">
        <f t="shared" si="546"/>
        <v>6284.5374441188605</v>
      </c>
      <c r="N1451" s="12">
        <f t="shared" si="546"/>
        <v>5485.9833007470252</v>
      </c>
      <c r="O1451" s="12">
        <f t="shared" si="546"/>
        <v>4555.3727552986538</v>
      </c>
      <c r="P1451" s="12">
        <f t="shared" si="546"/>
        <v>3529.4736198197247</v>
      </c>
      <c r="Q1451" s="12">
        <f t="shared" si="546"/>
        <v>2521.1358328680535</v>
      </c>
      <c r="R1451" s="12">
        <f t="shared" si="546"/>
        <v>1654.3399672412261</v>
      </c>
      <c r="S1451" s="12">
        <f t="shared" si="546"/>
        <v>994.31634323301523</v>
      </c>
      <c r="T1451" s="12">
        <f t="shared" si="546"/>
        <v>546.10296182372292</v>
      </c>
      <c r="U1451" s="12">
        <f t="shared" si="546"/>
        <v>273.53876999617449</v>
      </c>
      <c r="V1451" s="12">
        <f t="shared" si="546"/>
        <v>124.71884180900241</v>
      </c>
      <c r="W1451" s="12">
        <f t="shared" si="546"/>
        <v>51.649735221572257</v>
      </c>
      <c r="X1451" s="12">
        <f t="shared" si="546"/>
        <v>19.348809165837007</v>
      </c>
      <c r="Y1451" s="12">
        <f t="shared" si="546"/>
        <v>6.4616365658094468</v>
      </c>
      <c r="Z1451" s="12">
        <f t="shared" si="546"/>
        <v>1.8375325302446752</v>
      </c>
      <c r="AA1451" s="12">
        <f t="shared" si="546"/>
        <v>0.33253082581773075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J1452" si="547">1-($B1451-C1451)/$B1451</f>
        <v>0.95668002705606814</v>
      </c>
      <c r="D1452" s="13">
        <f t="shared" si="547"/>
        <v>0.91224142064911606</v>
      </c>
      <c r="E1452" s="13">
        <f t="shared" si="547"/>
        <v>0.85798445665587963</v>
      </c>
      <c r="F1452" s="13">
        <f t="shared" si="547"/>
        <v>0.79644391670161852</v>
      </c>
      <c r="G1452" s="13">
        <f t="shared" si="547"/>
        <v>0.73504382268625634</v>
      </c>
      <c r="H1452" s="13">
        <f t="shared" si="547"/>
        <v>0.67889286678293104</v>
      </c>
      <c r="I1452" s="13">
        <f t="shared" si="547"/>
        <v>0.63046920373721804</v>
      </c>
      <c r="J1452" s="13">
        <f t="shared" si="547"/>
        <v>0.5902210071229681</v>
      </c>
      <c r="K1452" s="13">
        <f t="shared" ref="K1452:AA1452" si="548">1-($B1451-K1451)/$B1451</f>
        <v>0.55377020270707433</v>
      </c>
      <c r="L1452" s="13">
        <f t="shared" si="548"/>
        <v>0.51725461994280764</v>
      </c>
      <c r="M1452" s="13">
        <f t="shared" si="548"/>
        <v>0.47057562292166688</v>
      </c>
      <c r="N1452" s="13">
        <f t="shared" si="548"/>
        <v>0.41078122806042872</v>
      </c>
      <c r="O1452" s="13">
        <f t="shared" si="548"/>
        <v>0.34109867130652582</v>
      </c>
      <c r="P1452" s="13">
        <f t="shared" si="548"/>
        <v>0.26428106475625046</v>
      </c>
      <c r="Q1452" s="13">
        <f t="shared" si="548"/>
        <v>0.1887784225284953</v>
      </c>
      <c r="R1452" s="13">
        <f t="shared" si="548"/>
        <v>0.12387420196489907</v>
      </c>
      <c r="S1452" s="13">
        <f t="shared" si="548"/>
        <v>7.4452740039911203E-2</v>
      </c>
      <c r="T1452" s="13">
        <f t="shared" si="548"/>
        <v>4.089127381682689E-2</v>
      </c>
      <c r="U1452" s="13">
        <f t="shared" si="548"/>
        <v>2.0482124297729221E-2</v>
      </c>
      <c r="V1452" s="13">
        <f t="shared" si="548"/>
        <v>9.33873768693394E-3</v>
      </c>
      <c r="W1452" s="13">
        <f t="shared" si="548"/>
        <v>3.8674455426112031E-3</v>
      </c>
      <c r="X1452" s="13">
        <f t="shared" si="548"/>
        <v>1.448806377075007E-3</v>
      </c>
      <c r="Y1452" s="13">
        <f t="shared" si="548"/>
        <v>4.8383650811001377E-4</v>
      </c>
      <c r="Z1452" s="13">
        <f t="shared" si="548"/>
        <v>1.3759135381830045E-4</v>
      </c>
      <c r="AA1452" s="13">
        <f t="shared" si="548"/>
        <v>2.489935049176939E-5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6424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49">X3</f>
        <v>139</v>
      </c>
      <c r="F1460" s="3">
        <v>0</v>
      </c>
      <c r="G1460" s="6">
        <f t="shared" ref="G1460:G1485" si="550">G96</f>
        <v>1</v>
      </c>
    </row>
    <row r="1461" spans="1:7" x14ac:dyDescent="0.35">
      <c r="A1461" s="3">
        <v>2000</v>
      </c>
      <c r="B1461" s="3">
        <f t="shared" si="549"/>
        <v>108</v>
      </c>
      <c r="F1461" s="3">
        <v>1</v>
      </c>
      <c r="G1461" s="6">
        <f t="shared" si="550"/>
        <v>1.0900000000000001</v>
      </c>
    </row>
    <row r="1462" spans="1:7" x14ac:dyDescent="0.35">
      <c r="A1462" s="3">
        <v>2001</v>
      </c>
      <c r="B1462" s="3">
        <f t="shared" si="549"/>
        <v>125</v>
      </c>
      <c r="F1462" s="3">
        <v>2</v>
      </c>
      <c r="G1462" s="6">
        <f t="shared" si="550"/>
        <v>1.06</v>
      </c>
    </row>
    <row r="1463" spans="1:7" x14ac:dyDescent="0.35">
      <c r="A1463" s="3">
        <v>2002</v>
      </c>
      <c r="B1463" s="3">
        <f t="shared" si="549"/>
        <v>163</v>
      </c>
      <c r="F1463" s="3">
        <v>3</v>
      </c>
      <c r="G1463" s="6">
        <f t="shared" si="550"/>
        <v>1.04</v>
      </c>
    </row>
    <row r="1464" spans="1:7" x14ac:dyDescent="0.35">
      <c r="A1464" s="3">
        <v>2003</v>
      </c>
      <c r="B1464" s="3">
        <f t="shared" si="549"/>
        <v>196</v>
      </c>
      <c r="F1464" s="3">
        <v>4</v>
      </c>
      <c r="G1464" s="6">
        <f t="shared" si="550"/>
        <v>1.02</v>
      </c>
    </row>
    <row r="1465" spans="1:7" x14ac:dyDescent="0.35">
      <c r="A1465" s="3">
        <v>2004</v>
      </c>
      <c r="B1465" s="3">
        <f t="shared" si="549"/>
        <v>281</v>
      </c>
      <c r="F1465" s="3">
        <v>5</v>
      </c>
      <c r="G1465" s="6">
        <f t="shared" si="550"/>
        <v>1.01</v>
      </c>
    </row>
    <row r="1466" spans="1:7" x14ac:dyDescent="0.35">
      <c r="A1466" s="3">
        <v>2005</v>
      </c>
      <c r="B1466" s="3">
        <f t="shared" si="549"/>
        <v>414</v>
      </c>
      <c r="F1466" s="3">
        <v>6</v>
      </c>
      <c r="G1466" s="6">
        <f t="shared" si="550"/>
        <v>1</v>
      </c>
    </row>
    <row r="1467" spans="1:7" x14ac:dyDescent="0.35">
      <c r="A1467" s="3">
        <v>2006</v>
      </c>
      <c r="B1467" s="3">
        <f t="shared" si="549"/>
        <v>535</v>
      </c>
      <c r="F1467" s="3">
        <v>7</v>
      </c>
      <c r="G1467" s="6">
        <f t="shared" si="550"/>
        <v>1</v>
      </c>
    </row>
    <row r="1468" spans="1:7" x14ac:dyDescent="0.35">
      <c r="A1468" s="3">
        <v>2007</v>
      </c>
      <c r="B1468" s="3">
        <f t="shared" si="549"/>
        <v>591</v>
      </c>
      <c r="F1468" s="3">
        <v>8</v>
      </c>
      <c r="G1468" s="6">
        <f t="shared" si="550"/>
        <v>1</v>
      </c>
    </row>
    <row r="1469" spans="1:7" x14ac:dyDescent="0.35">
      <c r="A1469" s="3">
        <v>2008</v>
      </c>
      <c r="B1469" s="3">
        <f t="shared" si="549"/>
        <v>463</v>
      </c>
      <c r="F1469" s="3">
        <v>9</v>
      </c>
      <c r="G1469" s="6">
        <f t="shared" si="550"/>
        <v>1</v>
      </c>
    </row>
    <row r="1470" spans="1:7" x14ac:dyDescent="0.35">
      <c r="A1470" s="3">
        <v>2009</v>
      </c>
      <c r="B1470" s="3">
        <f t="shared" si="549"/>
        <v>217</v>
      </c>
      <c r="F1470" s="3">
        <v>10</v>
      </c>
      <c r="G1470" s="6">
        <f t="shared" si="550"/>
        <v>1.1000000000000001</v>
      </c>
    </row>
    <row r="1471" spans="1:7" x14ac:dyDescent="0.35">
      <c r="A1471" s="3">
        <v>2010</v>
      </c>
      <c r="B1471" s="3">
        <f t="shared" si="549"/>
        <v>209</v>
      </c>
      <c r="F1471" s="3">
        <v>11</v>
      </c>
      <c r="G1471" s="6">
        <f t="shared" si="550"/>
        <v>1</v>
      </c>
    </row>
    <row r="1472" spans="1:7" x14ac:dyDescent="0.35">
      <c r="A1472" s="3">
        <v>2011</v>
      </c>
      <c r="B1472" s="3">
        <f t="shared" si="549"/>
        <v>171</v>
      </c>
      <c r="F1472" s="3">
        <v>12</v>
      </c>
      <c r="G1472" s="6">
        <f t="shared" si="550"/>
        <v>0.99</v>
      </c>
    </row>
    <row r="1473" spans="1:7" x14ac:dyDescent="0.35">
      <c r="A1473" s="3">
        <v>2012</v>
      </c>
      <c r="B1473" s="3">
        <f t="shared" si="549"/>
        <v>201</v>
      </c>
      <c r="F1473" s="3">
        <v>13</v>
      </c>
      <c r="G1473" s="6">
        <f t="shared" si="550"/>
        <v>0.95</v>
      </c>
    </row>
    <row r="1474" spans="1:7" x14ac:dyDescent="0.35">
      <c r="A1474" s="3">
        <v>2013</v>
      </c>
      <c r="B1474" s="3">
        <f t="shared" si="549"/>
        <v>244</v>
      </c>
      <c r="F1474" s="3">
        <v>14</v>
      </c>
      <c r="G1474" s="6">
        <f t="shared" si="550"/>
        <v>0.85499999999999998</v>
      </c>
    </row>
    <row r="1475" spans="1:7" x14ac:dyDescent="0.35">
      <c r="A1475" s="3">
        <v>2014</v>
      </c>
      <c r="B1475" s="3">
        <f t="shared" si="549"/>
        <v>296</v>
      </c>
      <c r="F1475" s="3">
        <v>15</v>
      </c>
      <c r="G1475" s="6">
        <f t="shared" si="550"/>
        <v>0.76949999999999996</v>
      </c>
    </row>
    <row r="1476" spans="1:7" x14ac:dyDescent="0.35">
      <c r="A1476" s="3">
        <v>2015</v>
      </c>
      <c r="B1476" s="3">
        <f t="shared" si="549"/>
        <v>365</v>
      </c>
      <c r="F1476" s="3">
        <v>16</v>
      </c>
      <c r="G1476" s="6">
        <f t="shared" si="550"/>
        <v>0.69255</v>
      </c>
    </row>
    <row r="1477" spans="1:7" x14ac:dyDescent="0.35">
      <c r="A1477" s="3">
        <v>2016</v>
      </c>
      <c r="B1477" s="3">
        <f t="shared" si="549"/>
        <v>465</v>
      </c>
      <c r="F1477" s="3">
        <v>17</v>
      </c>
      <c r="G1477" s="6">
        <f t="shared" si="550"/>
        <v>0.62329500000000004</v>
      </c>
    </row>
    <row r="1478" spans="1:7" x14ac:dyDescent="0.35">
      <c r="A1478" s="3">
        <v>2017</v>
      </c>
      <c r="B1478" s="3">
        <f t="shared" si="549"/>
        <v>483</v>
      </c>
      <c r="F1478" s="3">
        <v>18</v>
      </c>
      <c r="G1478" s="6">
        <f t="shared" si="550"/>
        <v>0.56096550000000001</v>
      </c>
    </row>
    <row r="1479" spans="1:7" x14ac:dyDescent="0.35">
      <c r="A1479" s="3">
        <v>2018</v>
      </c>
      <c r="B1479" s="3">
        <f t="shared" si="549"/>
        <v>547</v>
      </c>
      <c r="F1479" s="3">
        <v>19</v>
      </c>
      <c r="G1479" s="6">
        <f t="shared" si="550"/>
        <v>0.50486894999999998</v>
      </c>
    </row>
    <row r="1480" spans="1:7" x14ac:dyDescent="0.35">
      <c r="A1480" s="3">
        <v>2019</v>
      </c>
      <c r="B1480" s="3">
        <f t="shared" si="549"/>
        <v>211</v>
      </c>
      <c r="F1480" s="3">
        <v>20</v>
      </c>
      <c r="G1480" s="6">
        <f t="shared" si="550"/>
        <v>0.45438205500000001</v>
      </c>
    </row>
    <row r="1481" spans="1:7" x14ac:dyDescent="0.35">
      <c r="F1481" s="3">
        <v>21</v>
      </c>
      <c r="G1481" s="6">
        <f t="shared" si="550"/>
        <v>0.40894384950000001</v>
      </c>
    </row>
    <row r="1482" spans="1:7" x14ac:dyDescent="0.35">
      <c r="F1482" s="3">
        <v>22</v>
      </c>
      <c r="G1482" s="6">
        <f t="shared" si="550"/>
        <v>0.36804946455000004</v>
      </c>
    </row>
    <row r="1483" spans="1:7" x14ac:dyDescent="0.35">
      <c r="F1483" s="3">
        <v>23</v>
      </c>
      <c r="G1483" s="6">
        <f t="shared" si="550"/>
        <v>0.33124451809500005</v>
      </c>
    </row>
    <row r="1484" spans="1:7" x14ac:dyDescent="0.35">
      <c r="F1484" s="3">
        <v>24</v>
      </c>
      <c r="G1484" s="6">
        <f t="shared" si="550"/>
        <v>0.29812006628550003</v>
      </c>
    </row>
    <row r="1485" spans="1:7" x14ac:dyDescent="0.35">
      <c r="F1485" s="3">
        <v>25</v>
      </c>
      <c r="G1485" s="6">
        <f t="shared" si="55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211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547</v>
      </c>
      <c r="C1491" s="9">
        <f>B1490*G1460</f>
        <v>211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483</v>
      </c>
      <c r="C1492" s="9">
        <f t="shared" ref="C1492:C1515" si="551">B1491*G1461</f>
        <v>596.23</v>
      </c>
      <c r="D1492" s="9">
        <f>C1491*G1461</f>
        <v>229.99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465</v>
      </c>
      <c r="C1493" s="9">
        <f t="shared" si="551"/>
        <v>511.98</v>
      </c>
      <c r="D1493" s="9">
        <f t="shared" ref="D1493:D1515" si="552">C1492*G1462</f>
        <v>632.00380000000007</v>
      </c>
      <c r="E1493" s="9">
        <f>D1492*G1462</f>
        <v>243.78940000000003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365</v>
      </c>
      <c r="C1494" s="9">
        <f t="shared" si="551"/>
        <v>483.6</v>
      </c>
      <c r="D1494" s="9">
        <f t="shared" si="552"/>
        <v>532.45920000000001</v>
      </c>
      <c r="E1494" s="9">
        <f t="shared" ref="E1494:E1515" si="553">D1493*G1463</f>
        <v>657.28395200000011</v>
      </c>
      <c r="F1494" s="9">
        <f>E1493*G1463</f>
        <v>253.54097600000003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296</v>
      </c>
      <c r="C1495" s="9">
        <f t="shared" si="551"/>
        <v>372.3</v>
      </c>
      <c r="D1495" s="9">
        <f t="shared" si="552"/>
        <v>493.27200000000005</v>
      </c>
      <c r="E1495" s="9">
        <f t="shared" si="553"/>
        <v>543.108384</v>
      </c>
      <c r="F1495" s="9">
        <f t="shared" ref="F1495:F1515" si="554">E1494*G1464</f>
        <v>670.42963104000012</v>
      </c>
      <c r="G1495" s="9">
        <f>F1494*G1464</f>
        <v>258.61179552000004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244</v>
      </c>
      <c r="C1496" s="9">
        <f t="shared" si="551"/>
        <v>298.95999999999998</v>
      </c>
      <c r="D1496" s="9">
        <f t="shared" si="552"/>
        <v>376.02300000000002</v>
      </c>
      <c r="E1496" s="9">
        <f t="shared" si="553"/>
        <v>498.20472000000007</v>
      </c>
      <c r="F1496" s="9">
        <f t="shared" si="554"/>
        <v>548.53946784000004</v>
      </c>
      <c r="G1496" s="9">
        <f t="shared" ref="G1496:G1515" si="555">F1495*G1465</f>
        <v>677.13392735040009</v>
      </c>
      <c r="H1496" s="9">
        <f>G1495*G1465</f>
        <v>261.19791347520004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201</v>
      </c>
      <c r="C1497" s="9">
        <f t="shared" si="551"/>
        <v>244</v>
      </c>
      <c r="D1497" s="9">
        <f t="shared" si="552"/>
        <v>298.95999999999998</v>
      </c>
      <c r="E1497" s="9">
        <f t="shared" si="553"/>
        <v>376.02300000000002</v>
      </c>
      <c r="F1497" s="9">
        <f t="shared" si="554"/>
        <v>498.20472000000007</v>
      </c>
      <c r="G1497" s="9">
        <f t="shared" si="555"/>
        <v>548.53946784000004</v>
      </c>
      <c r="H1497" s="9">
        <f t="shared" ref="H1497:H1515" si="556">G1496*G1466</f>
        <v>677.13392735040009</v>
      </c>
      <c r="I1497" s="9">
        <f>H1496*G1466</f>
        <v>261.19791347520004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171</v>
      </c>
      <c r="C1498" s="9">
        <f t="shared" si="551"/>
        <v>201</v>
      </c>
      <c r="D1498" s="9">
        <f t="shared" si="552"/>
        <v>244</v>
      </c>
      <c r="E1498" s="9">
        <f t="shared" si="553"/>
        <v>298.95999999999998</v>
      </c>
      <c r="F1498" s="9">
        <f t="shared" si="554"/>
        <v>376.02300000000002</v>
      </c>
      <c r="G1498" s="9">
        <f t="shared" si="555"/>
        <v>498.20472000000007</v>
      </c>
      <c r="H1498" s="9">
        <f t="shared" si="556"/>
        <v>548.53946784000004</v>
      </c>
      <c r="I1498" s="9">
        <f t="shared" ref="I1498:I1515" si="557">H1497*G1467</f>
        <v>677.13392735040009</v>
      </c>
      <c r="J1498" s="9">
        <f>I1497*G1467</f>
        <v>261.19791347520004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209</v>
      </c>
      <c r="C1499" s="9">
        <f t="shared" si="551"/>
        <v>171</v>
      </c>
      <c r="D1499" s="9">
        <f t="shared" si="552"/>
        <v>201</v>
      </c>
      <c r="E1499" s="9">
        <f t="shared" si="553"/>
        <v>244</v>
      </c>
      <c r="F1499" s="9">
        <f t="shared" si="554"/>
        <v>298.95999999999998</v>
      </c>
      <c r="G1499" s="9">
        <f t="shared" si="555"/>
        <v>376.02300000000002</v>
      </c>
      <c r="H1499" s="9">
        <f t="shared" si="556"/>
        <v>498.20472000000007</v>
      </c>
      <c r="I1499" s="9">
        <f t="shared" si="557"/>
        <v>548.53946784000004</v>
      </c>
      <c r="J1499" s="9">
        <f t="shared" ref="J1499:J1515" si="558">I1498*G1468</f>
        <v>677.13392735040009</v>
      </c>
      <c r="K1499" s="9">
        <f>J1498*G1468</f>
        <v>261.19791347520004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217</v>
      </c>
      <c r="C1500" s="9">
        <f t="shared" si="551"/>
        <v>209</v>
      </c>
      <c r="D1500" s="9">
        <f t="shared" si="552"/>
        <v>171</v>
      </c>
      <c r="E1500" s="9">
        <f t="shared" si="553"/>
        <v>201</v>
      </c>
      <c r="F1500" s="9">
        <f t="shared" si="554"/>
        <v>244</v>
      </c>
      <c r="G1500" s="9">
        <f t="shared" si="555"/>
        <v>298.95999999999998</v>
      </c>
      <c r="H1500" s="9">
        <f t="shared" si="556"/>
        <v>376.02300000000002</v>
      </c>
      <c r="I1500" s="9">
        <f t="shared" si="557"/>
        <v>498.20472000000007</v>
      </c>
      <c r="J1500" s="9">
        <f t="shared" si="558"/>
        <v>548.53946784000004</v>
      </c>
      <c r="K1500" s="9">
        <f t="shared" ref="K1500:K1515" si="559">J1499*G1469</f>
        <v>677.13392735040009</v>
      </c>
      <c r="L1500" s="9">
        <f>K1499*G1469</f>
        <v>261.19791347520004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463</v>
      </c>
      <c r="C1501" s="9">
        <f t="shared" si="551"/>
        <v>238.70000000000002</v>
      </c>
      <c r="D1501" s="9">
        <f t="shared" si="552"/>
        <v>229.9</v>
      </c>
      <c r="E1501" s="9">
        <f t="shared" si="553"/>
        <v>188.10000000000002</v>
      </c>
      <c r="F1501" s="9">
        <f t="shared" si="554"/>
        <v>221.10000000000002</v>
      </c>
      <c r="G1501" s="9">
        <f t="shared" si="555"/>
        <v>268.40000000000003</v>
      </c>
      <c r="H1501" s="9">
        <f t="shared" si="556"/>
        <v>328.85599999999999</v>
      </c>
      <c r="I1501" s="9">
        <f t="shared" si="557"/>
        <v>413.62530000000004</v>
      </c>
      <c r="J1501" s="9">
        <f t="shared" si="558"/>
        <v>548.02519200000006</v>
      </c>
      <c r="K1501" s="9">
        <f t="shared" si="559"/>
        <v>603.39341462400012</v>
      </c>
      <c r="L1501" s="9">
        <f t="shared" ref="L1501:L1515" si="560">K1500*G1470</f>
        <v>744.84732008544017</v>
      </c>
      <c r="M1501" s="9">
        <f>L1500*G1470</f>
        <v>287.31770482272009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591</v>
      </c>
      <c r="C1502" s="9">
        <f t="shared" si="551"/>
        <v>463</v>
      </c>
      <c r="D1502" s="9">
        <f t="shared" si="552"/>
        <v>238.70000000000002</v>
      </c>
      <c r="E1502" s="9">
        <f t="shared" si="553"/>
        <v>229.9</v>
      </c>
      <c r="F1502" s="9">
        <f t="shared" si="554"/>
        <v>188.10000000000002</v>
      </c>
      <c r="G1502" s="9">
        <f t="shared" si="555"/>
        <v>221.10000000000002</v>
      </c>
      <c r="H1502" s="9">
        <f t="shared" si="556"/>
        <v>268.40000000000003</v>
      </c>
      <c r="I1502" s="9">
        <f t="shared" si="557"/>
        <v>328.85599999999999</v>
      </c>
      <c r="J1502" s="9">
        <f t="shared" si="558"/>
        <v>413.62530000000004</v>
      </c>
      <c r="K1502" s="9">
        <f t="shared" si="559"/>
        <v>548.02519200000006</v>
      </c>
      <c r="L1502" s="9">
        <f t="shared" si="560"/>
        <v>603.39341462400012</v>
      </c>
      <c r="M1502" s="9">
        <f t="shared" ref="M1502:M1515" si="561">L1501*G1471</f>
        <v>744.84732008544017</v>
      </c>
      <c r="N1502" s="9">
        <f>M1501*G1471</f>
        <v>287.31770482272009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535</v>
      </c>
      <c r="C1503" s="9">
        <f t="shared" si="551"/>
        <v>585.09</v>
      </c>
      <c r="D1503" s="9">
        <f t="shared" si="552"/>
        <v>458.37</v>
      </c>
      <c r="E1503" s="9">
        <f t="shared" si="553"/>
        <v>236.31300000000002</v>
      </c>
      <c r="F1503" s="9">
        <f t="shared" si="554"/>
        <v>227.601</v>
      </c>
      <c r="G1503" s="9">
        <f t="shared" si="555"/>
        <v>186.21900000000002</v>
      </c>
      <c r="H1503" s="9">
        <f t="shared" si="556"/>
        <v>218.88900000000001</v>
      </c>
      <c r="I1503" s="9">
        <f t="shared" si="557"/>
        <v>265.71600000000001</v>
      </c>
      <c r="J1503" s="9">
        <f t="shared" si="558"/>
        <v>325.56743999999998</v>
      </c>
      <c r="K1503" s="9">
        <f t="shared" si="559"/>
        <v>409.48904700000003</v>
      </c>
      <c r="L1503" s="9">
        <f t="shared" si="560"/>
        <v>542.54494008000006</v>
      </c>
      <c r="M1503" s="9">
        <f t="shared" si="561"/>
        <v>597.35948047776014</v>
      </c>
      <c r="N1503" s="9">
        <f t="shared" ref="N1503:N1515" si="562">M1502*G1472</f>
        <v>737.39884688458574</v>
      </c>
      <c r="O1503" s="9">
        <f>N1502*G1472</f>
        <v>284.44452777449288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414</v>
      </c>
      <c r="C1504" s="9">
        <f t="shared" si="551"/>
        <v>508.25</v>
      </c>
      <c r="D1504" s="9">
        <f t="shared" si="552"/>
        <v>555.83550000000002</v>
      </c>
      <c r="E1504" s="9">
        <f t="shared" si="553"/>
        <v>435.45150000000001</v>
      </c>
      <c r="F1504" s="9">
        <f t="shared" si="554"/>
        <v>224.49735000000001</v>
      </c>
      <c r="G1504" s="9">
        <f t="shared" si="555"/>
        <v>216.22094999999999</v>
      </c>
      <c r="H1504" s="9">
        <f t="shared" si="556"/>
        <v>176.90805</v>
      </c>
      <c r="I1504" s="9">
        <f t="shared" si="557"/>
        <v>207.94454999999999</v>
      </c>
      <c r="J1504" s="9">
        <f t="shared" si="558"/>
        <v>252.43019999999999</v>
      </c>
      <c r="K1504" s="9">
        <f t="shared" si="559"/>
        <v>309.28906799999999</v>
      </c>
      <c r="L1504" s="9">
        <f t="shared" si="560"/>
        <v>389.01459464999999</v>
      </c>
      <c r="M1504" s="9">
        <f t="shared" si="561"/>
        <v>515.41769307599998</v>
      </c>
      <c r="N1504" s="9">
        <f t="shared" si="562"/>
        <v>567.49150645387215</v>
      </c>
      <c r="O1504" s="9">
        <f t="shared" ref="O1504:O1515" si="563">N1503*G1473</f>
        <v>700.52890454035639</v>
      </c>
      <c r="P1504" s="9">
        <f>O1503*G1473</f>
        <v>270.22230138576822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281</v>
      </c>
      <c r="C1505" s="9">
        <f t="shared" si="551"/>
        <v>353.96999999999997</v>
      </c>
      <c r="D1505" s="9">
        <f t="shared" si="552"/>
        <v>434.55374999999998</v>
      </c>
      <c r="E1505" s="9">
        <f t="shared" si="553"/>
        <v>475.2393525</v>
      </c>
      <c r="F1505" s="9">
        <f t="shared" si="554"/>
        <v>372.31103250000001</v>
      </c>
      <c r="G1505" s="9">
        <f t="shared" si="555"/>
        <v>191.94523425</v>
      </c>
      <c r="H1505" s="9">
        <f t="shared" si="556"/>
        <v>184.86891224999999</v>
      </c>
      <c r="I1505" s="9">
        <f t="shared" si="557"/>
        <v>151.25638275</v>
      </c>
      <c r="J1505" s="9">
        <f t="shared" si="558"/>
        <v>177.79259024999999</v>
      </c>
      <c r="K1505" s="9">
        <f t="shared" si="559"/>
        <v>215.82782099999997</v>
      </c>
      <c r="L1505" s="9">
        <f t="shared" si="560"/>
        <v>264.44215313999996</v>
      </c>
      <c r="M1505" s="9">
        <f t="shared" si="561"/>
        <v>332.60747842575</v>
      </c>
      <c r="N1505" s="9">
        <f t="shared" si="562"/>
        <v>440.68212757997998</v>
      </c>
      <c r="O1505" s="9">
        <f t="shared" si="563"/>
        <v>485.2052380180607</v>
      </c>
      <c r="P1505" s="9">
        <f t="shared" ref="P1505:P1515" si="564">O1504*G1474</f>
        <v>598.95221338200474</v>
      </c>
      <c r="Q1505" s="9">
        <f>P1504*G1474</f>
        <v>231.04006768483183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196</v>
      </c>
      <c r="C1506" s="9">
        <f t="shared" si="551"/>
        <v>216.2295</v>
      </c>
      <c r="D1506" s="9">
        <f t="shared" si="552"/>
        <v>272.37991499999998</v>
      </c>
      <c r="E1506" s="9">
        <f t="shared" si="553"/>
        <v>334.38911062499994</v>
      </c>
      <c r="F1506" s="9">
        <f t="shared" si="554"/>
        <v>365.69668174875</v>
      </c>
      <c r="G1506" s="9">
        <f t="shared" si="555"/>
        <v>286.49333950875001</v>
      </c>
      <c r="H1506" s="9">
        <f t="shared" si="556"/>
        <v>147.70185775537499</v>
      </c>
      <c r="I1506" s="9">
        <f t="shared" si="557"/>
        <v>142.256627976375</v>
      </c>
      <c r="J1506" s="9">
        <f t="shared" si="558"/>
        <v>116.39178652612499</v>
      </c>
      <c r="K1506" s="9">
        <f t="shared" si="559"/>
        <v>136.81139819737498</v>
      </c>
      <c r="L1506" s="9">
        <f t="shared" si="560"/>
        <v>166.07950825949996</v>
      </c>
      <c r="M1506" s="9">
        <f t="shared" si="561"/>
        <v>203.48823684122996</v>
      </c>
      <c r="N1506" s="9">
        <f t="shared" si="562"/>
        <v>255.94145464861461</v>
      </c>
      <c r="O1506" s="9">
        <f t="shared" si="563"/>
        <v>339.10489717279455</v>
      </c>
      <c r="P1506" s="9">
        <f t="shared" si="564"/>
        <v>373.36543065489769</v>
      </c>
      <c r="Q1506" s="9">
        <f t="shared" ref="Q1506:Q1515" si="565">P1505*G1475</f>
        <v>460.89372819745262</v>
      </c>
      <c r="R1506" s="9">
        <f>Q1505*G1475</f>
        <v>177.78533208347807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163</v>
      </c>
      <c r="C1507" s="9">
        <f t="shared" si="551"/>
        <v>135.7398</v>
      </c>
      <c r="D1507" s="9">
        <f t="shared" si="552"/>
        <v>149.74974022500001</v>
      </c>
      <c r="E1507" s="9">
        <f t="shared" si="553"/>
        <v>188.63671013324998</v>
      </c>
      <c r="F1507" s="9">
        <f t="shared" si="554"/>
        <v>231.58117856334371</v>
      </c>
      <c r="G1507" s="9">
        <f t="shared" si="555"/>
        <v>253.26323694509682</v>
      </c>
      <c r="H1507" s="9">
        <f t="shared" si="556"/>
        <v>198.41096227678483</v>
      </c>
      <c r="I1507" s="9">
        <f t="shared" si="557"/>
        <v>102.29092158848495</v>
      </c>
      <c r="J1507" s="9">
        <f t="shared" si="558"/>
        <v>98.519827705038509</v>
      </c>
      <c r="K1507" s="9">
        <f t="shared" si="559"/>
        <v>80.607131758667862</v>
      </c>
      <c r="L1507" s="9">
        <f t="shared" si="560"/>
        <v>94.74873382159204</v>
      </c>
      <c r="M1507" s="9">
        <f t="shared" si="561"/>
        <v>115.01836344511669</v>
      </c>
      <c r="N1507" s="9">
        <f t="shared" si="562"/>
        <v>140.9257784243938</v>
      </c>
      <c r="O1507" s="9">
        <f t="shared" si="563"/>
        <v>177.25225441689804</v>
      </c>
      <c r="P1507" s="9">
        <f t="shared" si="564"/>
        <v>234.84709653701887</v>
      </c>
      <c r="Q1507" s="9">
        <f t="shared" si="565"/>
        <v>258.5742290000494</v>
      </c>
      <c r="R1507" s="9">
        <f t="shared" ref="R1507:R1515" si="566">Q1506*G1476</f>
        <v>319.19195146314581</v>
      </c>
      <c r="S1507" s="9">
        <f>R1506*G1476</f>
        <v>123.12523173441274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125</v>
      </c>
      <c r="C1508" s="9">
        <f t="shared" si="551"/>
        <v>101.59708500000001</v>
      </c>
      <c r="D1508" s="9">
        <f t="shared" si="552"/>
        <v>84.605938641000009</v>
      </c>
      <c r="E1508" s="9">
        <f t="shared" si="553"/>
        <v>93.338264333541389</v>
      </c>
      <c r="F1508" s="9">
        <f t="shared" si="554"/>
        <v>117.57631824250406</v>
      </c>
      <c r="G1508" s="9">
        <f t="shared" si="555"/>
        <v>144.34339069263933</v>
      </c>
      <c r="H1508" s="9">
        <f t="shared" si="556"/>
        <v>157.85770927169415</v>
      </c>
      <c r="I1508" s="9">
        <f t="shared" si="557"/>
        <v>123.66856073230861</v>
      </c>
      <c r="J1508" s="9">
        <f t="shared" si="558"/>
        <v>63.757419971494734</v>
      </c>
      <c r="K1508" s="9">
        <f t="shared" si="559"/>
        <v>61.406916009411979</v>
      </c>
      <c r="L1508" s="9">
        <f t="shared" si="560"/>
        <v>50.242022189518892</v>
      </c>
      <c r="M1508" s="9">
        <f t="shared" si="561"/>
        <v>59.056412047329218</v>
      </c>
      <c r="N1508" s="9">
        <f t="shared" si="562"/>
        <v>71.690370843524008</v>
      </c>
      <c r="O1508" s="9">
        <f t="shared" si="563"/>
        <v>87.838333063032536</v>
      </c>
      <c r="P1508" s="9">
        <f t="shared" si="564"/>
        <v>110.48044391678047</v>
      </c>
      <c r="Q1508" s="9">
        <f t="shared" si="565"/>
        <v>146.37902103604119</v>
      </c>
      <c r="R1508" s="9">
        <f t="shared" si="566"/>
        <v>161.16802406458581</v>
      </c>
      <c r="S1508" s="9">
        <f t="shared" ref="S1508:S1515" si="567">R1507*G1477</f>
        <v>198.9507473872215</v>
      </c>
      <c r="T1508" s="11">
        <f>S1507*G1477</f>
        <v>76.743341313900785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108</v>
      </c>
      <c r="C1509" s="9">
        <f t="shared" si="551"/>
        <v>70.120687500000003</v>
      </c>
      <c r="D1509" s="9">
        <f t="shared" si="552"/>
        <v>56.992459585567502</v>
      </c>
      <c r="E1509" s="9">
        <f t="shared" si="553"/>
        <v>47.461012672717892</v>
      </c>
      <c r="F1509" s="9">
        <f t="shared" si="554"/>
        <v>52.359546120997216</v>
      </c>
      <c r="G1509" s="9">
        <f t="shared" si="555"/>
        <v>65.956258151065413</v>
      </c>
      <c r="H1509" s="9">
        <f t="shared" si="556"/>
        <v>80.971662331591773</v>
      </c>
      <c r="I1509" s="9">
        <f t="shared" si="557"/>
        <v>88.552728810450546</v>
      </c>
      <c r="J1509" s="9">
        <f t="shared" si="558"/>
        <v>69.373796005479861</v>
      </c>
      <c r="K1509" s="9">
        <f t="shared" si="559"/>
        <v>35.765712973019532</v>
      </c>
      <c r="L1509" s="9">
        <f t="shared" si="560"/>
        <v>34.447161342677795</v>
      </c>
      <c r="M1509" s="9">
        <f t="shared" si="561"/>
        <v>28.184041098554559</v>
      </c>
      <c r="N1509" s="9">
        <f t="shared" si="562"/>
        <v>33.128609712336058</v>
      </c>
      <c r="O1509" s="9">
        <f t="shared" si="563"/>
        <v>40.21582472542287</v>
      </c>
      <c r="P1509" s="9">
        <f t="shared" si="564"/>
        <v>49.27427442587058</v>
      </c>
      <c r="Q1509" s="9">
        <f t="shared" si="565"/>
        <v>61.97571746199872</v>
      </c>
      <c r="R1509" s="9">
        <f t="shared" si="566"/>
        <v>82.113580724993369</v>
      </c>
      <c r="S1509" s="9">
        <f t="shared" si="567"/>
        <v>90.409701203402406</v>
      </c>
      <c r="T1509" s="11">
        <f t="shared" ref="T1509:T1515" si="568">S1508*G1478</f>
        <v>111.6045054834464</v>
      </c>
      <c r="U1509" s="11">
        <f>T1508*G1478</f>
        <v>43.050366831823013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23.166666666666668</v>
      </c>
      <c r="C1510" s="9">
        <f t="shared" si="551"/>
        <v>54.525846600000001</v>
      </c>
      <c r="D1510" s="9">
        <f t="shared" si="552"/>
        <v>35.401757871403127</v>
      </c>
      <c r="E1510" s="9">
        <f t="shared" si="553"/>
        <v>28.773723228882901</v>
      </c>
      <c r="F1510" s="9">
        <f t="shared" si="554"/>
        <v>23.961591634011775</v>
      </c>
      <c r="G1510" s="9">
        <f t="shared" si="555"/>
        <v>26.434709072584436</v>
      </c>
      <c r="H1510" s="9">
        <f t="shared" si="556"/>
        <v>33.299266798657335</v>
      </c>
      <c r="I1510" s="9">
        <f t="shared" si="557"/>
        <v>40.880078141105287</v>
      </c>
      <c r="J1510" s="9">
        <f t="shared" si="558"/>
        <v>44.707523214166912</v>
      </c>
      <c r="K1510" s="9">
        <f t="shared" si="559"/>
        <v>35.024675546800808</v>
      </c>
      <c r="L1510" s="9">
        <f t="shared" si="560"/>
        <v>18.056997954689749</v>
      </c>
      <c r="M1510" s="9">
        <f t="shared" si="561"/>
        <v>17.391302177558327</v>
      </c>
      <c r="N1510" s="9">
        <f t="shared" si="562"/>
        <v>14.229247236184086</v>
      </c>
      <c r="O1510" s="9">
        <f t="shared" si="563"/>
        <v>16.725606400426908</v>
      </c>
      <c r="P1510" s="9">
        <f t="shared" si="564"/>
        <v>20.303721202508282</v>
      </c>
      <c r="Q1510" s="9">
        <f t="shared" si="565"/>
        <v>24.877051191401133</v>
      </c>
      <c r="R1510" s="9">
        <f t="shared" si="566"/>
        <v>31.289615400535958</v>
      </c>
      <c r="S1510" s="9">
        <f t="shared" si="567"/>
        <v>41.456597281367642</v>
      </c>
      <c r="T1510" s="11">
        <f t="shared" si="568"/>
        <v>45.64505091637551</v>
      </c>
      <c r="U1510" s="11">
        <f t="shared" ref="U1510:U1515" si="569">T1509*G1479</f>
        <v>56.345649498696822</v>
      </c>
      <c r="V1510" s="11">
        <f t="shared" ref="V1510:V1515" si="570">U1509*G1479</f>
        <v>21.734793499497311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23.166666666666668</v>
      </c>
      <c r="C1511" s="9">
        <f t="shared" si="551"/>
        <v>10.526517607500001</v>
      </c>
      <c r="D1511" s="9">
        <f t="shared" si="552"/>
        <v>24.775566228722763</v>
      </c>
      <c r="E1511" s="9">
        <f t="shared" si="553"/>
        <v>16.08592349222058</v>
      </c>
      <c r="F1511" s="9">
        <f t="shared" si="554"/>
        <v>13.074263490741048</v>
      </c>
      <c r="G1511" s="9">
        <f t="shared" si="555"/>
        <v>10.887717247733079</v>
      </c>
      <c r="H1511" s="9">
        <f t="shared" si="556"/>
        <v>12.01145743172806</v>
      </c>
      <c r="I1511" s="9">
        <f t="shared" si="557"/>
        <v>15.130589277967191</v>
      </c>
      <c r="J1511" s="9">
        <f t="shared" si="558"/>
        <v>18.575173914316</v>
      </c>
      <c r="K1511" s="9">
        <f t="shared" si="559"/>
        <v>20.314296272013365</v>
      </c>
      <c r="L1511" s="9">
        <f t="shared" si="560"/>
        <v>15.914584050663599</v>
      </c>
      <c r="M1511" s="9">
        <f t="shared" si="561"/>
        <v>8.2047758377827247</v>
      </c>
      <c r="N1511" s="9">
        <f t="shared" si="562"/>
        <v>7.9022956225649272</v>
      </c>
      <c r="O1511" s="9">
        <f t="shared" si="563"/>
        <v>6.4655146002803958</v>
      </c>
      <c r="P1511" s="9">
        <f t="shared" si="564"/>
        <v>7.5998154073471316</v>
      </c>
      <c r="Q1511" s="9">
        <f t="shared" si="565"/>
        <v>9.2256465641427852</v>
      </c>
      <c r="R1511" s="9">
        <f t="shared" si="566"/>
        <v>11.303685642689045</v>
      </c>
      <c r="S1511" s="9">
        <f t="shared" si="567"/>
        <v>14.217439745855177</v>
      </c>
      <c r="T1511" s="11">
        <f t="shared" si="568"/>
        <v>18.837133866015243</v>
      </c>
      <c r="U1511" s="11">
        <f t="shared" si="569"/>
        <v>20.740292035962337</v>
      </c>
      <c r="V1511" s="11">
        <f t="shared" si="570"/>
        <v>25.602452009527582</v>
      </c>
      <c r="W1511" s="11">
        <f>V1510*G1480</f>
        <v>9.8759001353022295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23.166666666666668</v>
      </c>
      <c r="C1512" s="9">
        <f t="shared" si="551"/>
        <v>9.4738658467499999</v>
      </c>
      <c r="D1512" s="9">
        <f t="shared" si="552"/>
        <v>4.3047546322405807</v>
      </c>
      <c r="E1512" s="9">
        <f t="shared" si="553"/>
        <v>10.131815427116084</v>
      </c>
      <c r="F1512" s="9">
        <f t="shared" si="554"/>
        <v>6.5782394756711673</v>
      </c>
      <c r="G1512" s="9">
        <f t="shared" si="555"/>
        <v>5.3466396412809516</v>
      </c>
      <c r="H1512" s="9">
        <f t="shared" si="556"/>
        <v>4.4524650035555107</v>
      </c>
      <c r="I1512" s="9">
        <f t="shared" si="557"/>
        <v>4.9120116402362566</v>
      </c>
      <c r="J1512" s="9">
        <f t="shared" si="558"/>
        <v>6.1875614245353292</v>
      </c>
      <c r="K1512" s="9">
        <f t="shared" si="559"/>
        <v>7.5962031256523685</v>
      </c>
      <c r="L1512" s="9">
        <f t="shared" si="560"/>
        <v>8.3074065173606453</v>
      </c>
      <c r="M1512" s="9">
        <f t="shared" si="561"/>
        <v>6.5081712648696755</v>
      </c>
      <c r="N1512" s="9">
        <f t="shared" si="562"/>
        <v>3.3552926153874552</v>
      </c>
      <c r="O1512" s="9">
        <f t="shared" si="563"/>
        <v>3.2315951917787005</v>
      </c>
      <c r="P1512" s="9">
        <f t="shared" si="564"/>
        <v>2.6440324296371189</v>
      </c>
      <c r="Q1512" s="9">
        <f t="shared" si="565"/>
        <v>3.1078977681699467</v>
      </c>
      <c r="R1512" s="9">
        <f t="shared" si="566"/>
        <v>3.7727714200669995</v>
      </c>
      <c r="S1512" s="9">
        <f t="shared" si="567"/>
        <v>4.6225727202591393</v>
      </c>
      <c r="T1512" s="11">
        <f t="shared" si="568"/>
        <v>5.8141345397043178</v>
      </c>
      <c r="U1512" s="11">
        <f t="shared" si="569"/>
        <v>7.7033300367150908</v>
      </c>
      <c r="V1512" s="11">
        <f t="shared" si="570"/>
        <v>8.4816148649406315</v>
      </c>
      <c r="W1512" s="11">
        <f>V1511*G1481</f>
        <v>10.46996528141522</v>
      </c>
      <c r="X1512" s="11">
        <f>W1511*G1481</f>
        <v>4.0386886186080648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23.166666666666668</v>
      </c>
      <c r="C1513" s="9">
        <f t="shared" si="551"/>
        <v>8.5264792620750018</v>
      </c>
      <c r="D1513" s="9">
        <f t="shared" si="552"/>
        <v>3.48685125211487</v>
      </c>
      <c r="E1513" s="9">
        <f t="shared" si="553"/>
        <v>1.5843626374152782</v>
      </c>
      <c r="F1513" s="9">
        <f t="shared" si="554"/>
        <v>3.729009242869505</v>
      </c>
      <c r="G1513" s="9">
        <f t="shared" si="555"/>
        <v>2.4211175167024459</v>
      </c>
      <c r="H1513" s="9">
        <f t="shared" si="556"/>
        <v>1.9678278571152585</v>
      </c>
      <c r="I1513" s="9">
        <f t="shared" si="557"/>
        <v>1.6387273604862198</v>
      </c>
      <c r="J1513" s="9">
        <f t="shared" si="558"/>
        <v>1.8078632540523216</v>
      </c>
      <c r="K1513" s="9">
        <f t="shared" si="559"/>
        <v>2.2773286691704633</v>
      </c>
      <c r="L1513" s="9">
        <f t="shared" si="560"/>
        <v>2.795778493009391</v>
      </c>
      <c r="M1513" s="9">
        <f t="shared" si="561"/>
        <v>3.0575365205137661</v>
      </c>
      <c r="N1513" s="9">
        <f t="shared" si="562"/>
        <v>2.3953289492349805</v>
      </c>
      <c r="O1513" s="9">
        <f t="shared" si="563"/>
        <v>1.234913650501922</v>
      </c>
      <c r="P1513" s="9">
        <f t="shared" si="564"/>
        <v>1.1893868799765055</v>
      </c>
      <c r="Q1513" s="9">
        <f t="shared" si="565"/>
        <v>0.97313471998077727</v>
      </c>
      <c r="R1513" s="9">
        <f t="shared" si="566"/>
        <v>1.143860109451089</v>
      </c>
      <c r="S1513" s="9">
        <f t="shared" si="567"/>
        <v>1.3885665010252024</v>
      </c>
      <c r="T1513" s="11">
        <f t="shared" si="568"/>
        <v>1.7013354145348134</v>
      </c>
      <c r="U1513" s="11">
        <f t="shared" si="569"/>
        <v>2.1398891041598351</v>
      </c>
      <c r="V1513" s="11">
        <f t="shared" si="570"/>
        <v>2.8352064952649214</v>
      </c>
      <c r="W1513" s="11">
        <f>V1512*G1482</f>
        <v>3.1216538095607205</v>
      </c>
      <c r="X1513" s="11">
        <f>W1512*G1482</f>
        <v>3.8534651156819621</v>
      </c>
      <c r="Y1513" s="11">
        <f>X1512*G1482</f>
        <v>1.4864371835628776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23.166666666666668</v>
      </c>
      <c r="C1514" s="9">
        <f t="shared" si="551"/>
        <v>7.6738313358675017</v>
      </c>
      <c r="D1514" s="9">
        <f t="shared" si="552"/>
        <v>2.8243495142130457</v>
      </c>
      <c r="E1514" s="9">
        <f t="shared" si="553"/>
        <v>1.1550003626757377</v>
      </c>
      <c r="F1514" s="9">
        <f t="shared" si="554"/>
        <v>0.52481143831834709</v>
      </c>
      <c r="G1514" s="9">
        <f t="shared" si="555"/>
        <v>1.2352138696261101</v>
      </c>
      <c r="H1514" s="9">
        <f t="shared" si="556"/>
        <v>0.80198190507146494</v>
      </c>
      <c r="I1514" s="9">
        <f t="shared" si="557"/>
        <v>0.65183219022406047</v>
      </c>
      <c r="J1514" s="9">
        <f t="shared" si="558"/>
        <v>0.54281945481334926</v>
      </c>
      <c r="K1514" s="9">
        <f t="shared" si="559"/>
        <v>0.59884479237021992</v>
      </c>
      <c r="L1514" s="9">
        <f t="shared" si="560"/>
        <v>0.75435263756329796</v>
      </c>
      <c r="M1514" s="9">
        <f t="shared" si="561"/>
        <v>0.92608629961726119</v>
      </c>
      <c r="N1514" s="9">
        <f t="shared" si="562"/>
        <v>1.0127922112954457</v>
      </c>
      <c r="O1514" s="9">
        <f t="shared" si="563"/>
        <v>0.79343958346834398</v>
      </c>
      <c r="P1514" s="9">
        <f t="shared" si="564"/>
        <v>0.40905837704944648</v>
      </c>
      <c r="Q1514" s="9">
        <f t="shared" si="565"/>
        <v>0.3939778838863332</v>
      </c>
      <c r="R1514" s="9">
        <f t="shared" si="566"/>
        <v>0.32234554136154536</v>
      </c>
      <c r="S1514" s="9">
        <f t="shared" si="567"/>
        <v>0.37889739072321998</v>
      </c>
      <c r="T1514" s="11">
        <f t="shared" si="568"/>
        <v>0.45995504147495359</v>
      </c>
      <c r="U1514" s="11">
        <f t="shared" si="569"/>
        <v>0.56355802950554146</v>
      </c>
      <c r="V1514" s="11">
        <f t="shared" si="570"/>
        <v>0.70882653508416593</v>
      </c>
      <c r="W1514" s="11">
        <f>V1513*G1483</f>
        <v>0.93914660922384297</v>
      </c>
      <c r="X1514" s="11">
        <f>W1513*G1483</f>
        <v>1.0340307118073619</v>
      </c>
      <c r="Y1514" s="11">
        <f>X1513*G1483</f>
        <v>1.2764391952399652</v>
      </c>
      <c r="Z1514" s="11">
        <f>Y1513*G1483</f>
        <v>0.49237416854777449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23.166666666666668</v>
      </c>
      <c r="C1515" s="9">
        <f t="shared" si="551"/>
        <v>6.9064482022807514</v>
      </c>
      <c r="D1515" s="9">
        <f t="shared" si="552"/>
        <v>2.2877231065125669</v>
      </c>
      <c r="E1515" s="9">
        <f t="shared" si="553"/>
        <v>0.84199526439061301</v>
      </c>
      <c r="F1515" s="9">
        <f t="shared" si="554"/>
        <v>0.34432878468066752</v>
      </c>
      <c r="G1515" s="9">
        <f t="shared" si="555"/>
        <v>0.15645682077885426</v>
      </c>
      <c r="H1515" s="9">
        <f t="shared" si="556"/>
        <v>0.36824204068970495</v>
      </c>
      <c r="I1515" s="9">
        <f t="shared" si="557"/>
        <v>0.23908689869967673</v>
      </c>
      <c r="J1515" s="9">
        <f t="shared" si="558"/>
        <v>0.19432425575661957</v>
      </c>
      <c r="K1515" s="9">
        <f t="shared" si="559"/>
        <v>0.16182537185001467</v>
      </c>
      <c r="L1515" s="9">
        <f t="shared" si="560"/>
        <v>0.17852764919613648</v>
      </c>
      <c r="M1515" s="9">
        <f t="shared" si="561"/>
        <v>0.22488765831301216</v>
      </c>
      <c r="N1515" s="9">
        <f t="shared" si="562"/>
        <v>0.27608490902799132</v>
      </c>
      <c r="O1515" s="9">
        <f t="shared" si="563"/>
        <v>0.30193368116483643</v>
      </c>
      <c r="P1515" s="9">
        <f t="shared" si="564"/>
        <v>0.23654026121712224</v>
      </c>
      <c r="Q1515" s="9">
        <f t="shared" si="565"/>
        <v>0.12194851048062005</v>
      </c>
      <c r="R1515" s="9">
        <f t="shared" si="566"/>
        <v>0.11745271285921469</v>
      </c>
      <c r="S1515" s="9">
        <f t="shared" si="567"/>
        <v>9.6097674157539295E-2</v>
      </c>
      <c r="T1515" s="11">
        <f t="shared" si="568"/>
        <v>0.11295691523780935</v>
      </c>
      <c r="U1515" s="11">
        <f t="shared" si="569"/>
        <v>0.13712182745286308</v>
      </c>
      <c r="V1515" s="11">
        <f t="shared" si="570"/>
        <v>0.16800795711191779</v>
      </c>
      <c r="W1515" s="11">
        <f>V1514*G1484</f>
        <v>0.21131541362421286</v>
      </c>
      <c r="X1515" s="11">
        <f>W1514*G1484</f>
        <v>0.27997844939361466</v>
      </c>
      <c r="Y1515" s="11">
        <f>X1514*G1484</f>
        <v>0.30826530434525351</v>
      </c>
      <c r="Z1515" s="11">
        <f>Y1514*G1484</f>
        <v>0.38053213749434872</v>
      </c>
      <c r="AA1515" s="11">
        <f>Z1514*G1484</f>
        <v>0.14678661976473051</v>
      </c>
      <c r="AB1515" s="10">
        <v>0</v>
      </c>
    </row>
    <row r="1516" spans="1:28" x14ac:dyDescent="0.35">
      <c r="A1516" s="8" t="s">
        <v>30</v>
      </c>
      <c r="B1516" s="12">
        <f t="shared" ref="B1516:AA1516" si="571">SUM(B1490:B1515)</f>
        <v>6424.0000000000018</v>
      </c>
      <c r="C1516" s="12">
        <f t="shared" si="571"/>
        <v>6069.4000613544731</v>
      </c>
      <c r="D1516" s="12">
        <f t="shared" si="571"/>
        <v>5732.8763060567735</v>
      </c>
      <c r="E1516" s="12">
        <f t="shared" si="571"/>
        <v>5349.7712266772105</v>
      </c>
      <c r="F1516" s="12">
        <f t="shared" si="571"/>
        <v>4938.7331461218882</v>
      </c>
      <c r="G1516" s="12">
        <f t="shared" si="571"/>
        <v>4537.8961744266571</v>
      </c>
      <c r="H1516" s="12">
        <f t="shared" si="571"/>
        <v>4176.8644235878628</v>
      </c>
      <c r="I1516" s="12">
        <f t="shared" si="571"/>
        <v>3872.6954260319394</v>
      </c>
      <c r="J1516" s="12">
        <f t="shared" si="571"/>
        <v>3624.3701266413796</v>
      </c>
      <c r="K1516" s="12">
        <f t="shared" si="571"/>
        <v>3404.9207161659319</v>
      </c>
      <c r="L1516" s="12">
        <f t="shared" si="571"/>
        <v>3196.9654089704118</v>
      </c>
      <c r="M1516" s="12">
        <f t="shared" si="571"/>
        <v>2919.6094900785552</v>
      </c>
      <c r="N1516" s="12">
        <f t="shared" si="571"/>
        <v>2563.7474409137221</v>
      </c>
      <c r="O1516" s="12">
        <f t="shared" si="571"/>
        <v>2143.342982818679</v>
      </c>
      <c r="P1516" s="12">
        <f t="shared" si="571"/>
        <v>1669.5243148600759</v>
      </c>
      <c r="Q1516" s="12">
        <f t="shared" si="571"/>
        <v>1197.5624200184354</v>
      </c>
      <c r="R1516" s="12">
        <f t="shared" si="571"/>
        <v>788.20861916316676</v>
      </c>
      <c r="S1516" s="12">
        <f t="shared" si="571"/>
        <v>474.64585163842457</v>
      </c>
      <c r="T1516" s="12">
        <f t="shared" si="571"/>
        <v>260.91841349068983</v>
      </c>
      <c r="U1516" s="12">
        <f t="shared" si="571"/>
        <v>130.68020736431552</v>
      </c>
      <c r="V1516" s="12">
        <f t="shared" si="571"/>
        <v>59.53090136142653</v>
      </c>
      <c r="W1516" s="12">
        <f t="shared" si="571"/>
        <v>24.617981249126228</v>
      </c>
      <c r="X1516" s="12">
        <f t="shared" si="571"/>
        <v>9.2061628954910031</v>
      </c>
      <c r="Y1516" s="12">
        <f t="shared" si="571"/>
        <v>3.0711416831480962</v>
      </c>
      <c r="Z1516" s="12">
        <f t="shared" si="571"/>
        <v>0.87290630604212316</v>
      </c>
      <c r="AA1516" s="12">
        <f t="shared" si="571"/>
        <v>0.14678661976473051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J1517" si="572">1-($B1516-C1516)/$B1516</f>
        <v>0.94480075674882802</v>
      </c>
      <c r="D1517" s="13">
        <f t="shared" si="572"/>
        <v>0.8924153652018636</v>
      </c>
      <c r="E1517" s="13">
        <f t="shared" si="572"/>
        <v>0.83277883354252946</v>
      </c>
      <c r="F1517" s="13">
        <f t="shared" si="572"/>
        <v>0.76879407629543695</v>
      </c>
      <c r="G1517" s="13">
        <f t="shared" si="572"/>
        <v>0.70639728742631624</v>
      </c>
      <c r="H1517" s="13">
        <f t="shared" si="572"/>
        <v>0.65019682808030232</v>
      </c>
      <c r="I1517" s="13">
        <f t="shared" si="572"/>
        <v>0.60284798039102405</v>
      </c>
      <c r="J1517" s="13">
        <f t="shared" si="572"/>
        <v>0.56419211186820961</v>
      </c>
      <c r="K1517" s="13">
        <f t="shared" ref="K1517:AA1517" si="573">1-($B1516-K1516)/$B1516</f>
        <v>0.53003124473317731</v>
      </c>
      <c r="L1517" s="13">
        <f t="shared" si="573"/>
        <v>0.4976596215707364</v>
      </c>
      <c r="M1517" s="13">
        <f t="shared" si="573"/>
        <v>0.45448466532978737</v>
      </c>
      <c r="N1517" s="13">
        <f t="shared" si="573"/>
        <v>0.39908895406502509</v>
      </c>
      <c r="O1517" s="13">
        <f t="shared" si="573"/>
        <v>0.33364616793565982</v>
      </c>
      <c r="P1517" s="13">
        <f t="shared" si="573"/>
        <v>0.25988859197697312</v>
      </c>
      <c r="Q1517" s="13">
        <f t="shared" si="573"/>
        <v>0.18642005292939534</v>
      </c>
      <c r="R1517" s="13">
        <f t="shared" si="573"/>
        <v>0.12269748118978308</v>
      </c>
      <c r="S1517" s="13">
        <f t="shared" si="573"/>
        <v>7.388634054147325E-2</v>
      </c>
      <c r="T1517" s="13">
        <f t="shared" si="573"/>
        <v>4.0616191390207002E-2</v>
      </c>
      <c r="U1517" s="13">
        <f t="shared" si="573"/>
        <v>2.0342498033050438E-2</v>
      </c>
      <c r="V1517" s="13">
        <f t="shared" si="573"/>
        <v>9.2669522667226945E-3</v>
      </c>
      <c r="W1517" s="13">
        <f t="shared" si="573"/>
        <v>3.8321888619436972E-3</v>
      </c>
      <c r="X1517" s="13">
        <f t="shared" si="573"/>
        <v>1.4330888691610477E-3</v>
      </c>
      <c r="Y1517" s="13">
        <f t="shared" si="573"/>
        <v>4.7807311381509177E-4</v>
      </c>
      <c r="Z1517" s="13">
        <f t="shared" si="573"/>
        <v>1.3588205262171638E-4</v>
      </c>
      <c r="AA1517" s="13">
        <f t="shared" si="573"/>
        <v>2.2849722877360534E-5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6206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74">Y3</f>
        <v>145</v>
      </c>
      <c r="F1525" s="3">
        <v>0</v>
      </c>
      <c r="G1525" s="6">
        <f t="shared" ref="G1525:G1550" si="575">G96</f>
        <v>1</v>
      </c>
    </row>
    <row r="1526" spans="1:28" x14ac:dyDescent="0.35">
      <c r="A1526" s="3">
        <v>2000</v>
      </c>
      <c r="B1526" s="3">
        <f t="shared" si="574"/>
        <v>76</v>
      </c>
      <c r="F1526" s="3">
        <v>1</v>
      </c>
      <c r="G1526" s="6">
        <f t="shared" si="575"/>
        <v>1.0900000000000001</v>
      </c>
    </row>
    <row r="1527" spans="1:28" x14ac:dyDescent="0.35">
      <c r="A1527" s="3">
        <v>2001</v>
      </c>
      <c r="B1527" s="3">
        <f t="shared" si="574"/>
        <v>91</v>
      </c>
      <c r="F1527" s="3">
        <v>2</v>
      </c>
      <c r="G1527" s="6">
        <f t="shared" si="575"/>
        <v>1.06</v>
      </c>
    </row>
    <row r="1528" spans="1:28" x14ac:dyDescent="0.35">
      <c r="A1528" s="3">
        <v>2002</v>
      </c>
      <c r="B1528" s="3">
        <f t="shared" si="574"/>
        <v>151</v>
      </c>
      <c r="F1528" s="3">
        <v>3</v>
      </c>
      <c r="G1528" s="6">
        <f t="shared" si="575"/>
        <v>1.04</v>
      </c>
    </row>
    <row r="1529" spans="1:28" x14ac:dyDescent="0.35">
      <c r="A1529" s="3">
        <v>2003</v>
      </c>
      <c r="B1529" s="3">
        <f t="shared" si="574"/>
        <v>186</v>
      </c>
      <c r="F1529" s="3">
        <v>4</v>
      </c>
      <c r="G1529" s="6">
        <f t="shared" si="575"/>
        <v>1.02</v>
      </c>
    </row>
    <row r="1530" spans="1:28" x14ac:dyDescent="0.35">
      <c r="A1530" s="3">
        <v>2004</v>
      </c>
      <c r="B1530" s="3">
        <f t="shared" si="574"/>
        <v>268</v>
      </c>
      <c r="F1530" s="3">
        <v>5</v>
      </c>
      <c r="G1530" s="6">
        <f t="shared" si="575"/>
        <v>1.01</v>
      </c>
    </row>
    <row r="1531" spans="1:28" x14ac:dyDescent="0.35">
      <c r="A1531" s="3">
        <v>2005</v>
      </c>
      <c r="B1531" s="3">
        <f t="shared" si="574"/>
        <v>395</v>
      </c>
      <c r="F1531" s="3">
        <v>6</v>
      </c>
      <c r="G1531" s="6">
        <f t="shared" si="575"/>
        <v>1</v>
      </c>
    </row>
    <row r="1532" spans="1:28" x14ac:dyDescent="0.35">
      <c r="A1532" s="3">
        <v>2006</v>
      </c>
      <c r="B1532" s="3">
        <f t="shared" si="574"/>
        <v>484</v>
      </c>
      <c r="F1532" s="3">
        <v>7</v>
      </c>
      <c r="G1532" s="6">
        <f t="shared" si="575"/>
        <v>1</v>
      </c>
    </row>
    <row r="1533" spans="1:28" x14ac:dyDescent="0.35">
      <c r="A1533" s="3">
        <v>2007</v>
      </c>
      <c r="B1533" s="3">
        <f t="shared" si="574"/>
        <v>505</v>
      </c>
      <c r="F1533" s="3">
        <v>8</v>
      </c>
      <c r="G1533" s="6">
        <f t="shared" si="575"/>
        <v>1</v>
      </c>
    </row>
    <row r="1534" spans="1:28" x14ac:dyDescent="0.35">
      <c r="A1534" s="3">
        <v>2008</v>
      </c>
      <c r="B1534" s="3">
        <f t="shared" si="574"/>
        <v>434</v>
      </c>
      <c r="F1534" s="3">
        <v>9</v>
      </c>
      <c r="G1534" s="6">
        <f t="shared" si="575"/>
        <v>1</v>
      </c>
    </row>
    <row r="1535" spans="1:28" x14ac:dyDescent="0.35">
      <c r="A1535" s="3">
        <v>2009</v>
      </c>
      <c r="B1535" s="3">
        <f t="shared" si="574"/>
        <v>246</v>
      </c>
      <c r="F1535" s="3">
        <v>10</v>
      </c>
      <c r="G1535" s="6">
        <f t="shared" si="575"/>
        <v>1.1000000000000001</v>
      </c>
    </row>
    <row r="1536" spans="1:28" x14ac:dyDescent="0.35">
      <c r="A1536" s="3">
        <v>2010</v>
      </c>
      <c r="B1536" s="3">
        <f t="shared" si="574"/>
        <v>201</v>
      </c>
      <c r="F1536" s="3">
        <v>11</v>
      </c>
      <c r="G1536" s="6">
        <f t="shared" si="575"/>
        <v>1</v>
      </c>
    </row>
    <row r="1537" spans="1:7" x14ac:dyDescent="0.35">
      <c r="A1537" s="3">
        <v>2011</v>
      </c>
      <c r="B1537" s="3">
        <f t="shared" si="574"/>
        <v>201</v>
      </c>
      <c r="F1537" s="3">
        <v>12</v>
      </c>
      <c r="G1537" s="6">
        <f t="shared" si="575"/>
        <v>0.99</v>
      </c>
    </row>
    <row r="1538" spans="1:7" x14ac:dyDescent="0.35">
      <c r="A1538" s="3">
        <v>2012</v>
      </c>
      <c r="B1538" s="3">
        <f t="shared" si="574"/>
        <v>192</v>
      </c>
      <c r="F1538" s="3">
        <v>13</v>
      </c>
      <c r="G1538" s="6">
        <f t="shared" si="575"/>
        <v>0.95</v>
      </c>
    </row>
    <row r="1539" spans="1:7" x14ac:dyDescent="0.35">
      <c r="A1539" s="3">
        <v>2013</v>
      </c>
      <c r="B1539" s="3">
        <f t="shared" si="574"/>
        <v>245</v>
      </c>
      <c r="F1539" s="3">
        <v>14</v>
      </c>
      <c r="G1539" s="6">
        <f t="shared" si="575"/>
        <v>0.85499999999999998</v>
      </c>
    </row>
    <row r="1540" spans="1:7" x14ac:dyDescent="0.35">
      <c r="A1540" s="3">
        <v>2014</v>
      </c>
      <c r="B1540" s="3">
        <f t="shared" si="574"/>
        <v>344</v>
      </c>
      <c r="F1540" s="3">
        <v>15</v>
      </c>
      <c r="G1540" s="6">
        <f t="shared" si="575"/>
        <v>0.76949999999999996</v>
      </c>
    </row>
    <row r="1541" spans="1:7" x14ac:dyDescent="0.35">
      <c r="A1541" s="3">
        <v>2015</v>
      </c>
      <c r="B1541" s="3">
        <f t="shared" si="574"/>
        <v>394</v>
      </c>
      <c r="F1541" s="3">
        <v>16</v>
      </c>
      <c r="G1541" s="6">
        <f t="shared" si="575"/>
        <v>0.69255</v>
      </c>
    </row>
    <row r="1542" spans="1:7" x14ac:dyDescent="0.35">
      <c r="A1542" s="3">
        <v>2016</v>
      </c>
      <c r="B1542" s="3">
        <f t="shared" si="574"/>
        <v>481</v>
      </c>
      <c r="F1542" s="3">
        <v>17</v>
      </c>
      <c r="G1542" s="6">
        <f t="shared" si="575"/>
        <v>0.62329500000000004</v>
      </c>
    </row>
    <row r="1543" spans="1:7" x14ac:dyDescent="0.35">
      <c r="A1543" s="3">
        <v>2017</v>
      </c>
      <c r="B1543" s="3">
        <f t="shared" si="574"/>
        <v>433</v>
      </c>
      <c r="F1543" s="3">
        <v>18</v>
      </c>
      <c r="G1543" s="6">
        <f t="shared" si="575"/>
        <v>0.56096550000000001</v>
      </c>
    </row>
    <row r="1544" spans="1:7" x14ac:dyDescent="0.35">
      <c r="A1544" s="3">
        <v>2018</v>
      </c>
      <c r="B1544" s="3">
        <f t="shared" si="574"/>
        <v>481</v>
      </c>
      <c r="F1544" s="3">
        <v>19</v>
      </c>
      <c r="G1544" s="6">
        <f t="shared" si="575"/>
        <v>0.50486894999999998</v>
      </c>
    </row>
    <row r="1545" spans="1:7" x14ac:dyDescent="0.35">
      <c r="A1545" s="3">
        <v>2019</v>
      </c>
      <c r="B1545" s="3">
        <f t="shared" si="574"/>
        <v>253</v>
      </c>
      <c r="F1545" s="3">
        <v>20</v>
      </c>
      <c r="G1545" s="6">
        <f t="shared" si="575"/>
        <v>0.45438205500000001</v>
      </c>
    </row>
    <row r="1546" spans="1:7" x14ac:dyDescent="0.35">
      <c r="F1546" s="3">
        <v>21</v>
      </c>
      <c r="G1546" s="6">
        <f t="shared" si="575"/>
        <v>0.40894384950000001</v>
      </c>
    </row>
    <row r="1547" spans="1:7" x14ac:dyDescent="0.35">
      <c r="F1547" s="3">
        <v>22</v>
      </c>
      <c r="G1547" s="6">
        <f t="shared" si="575"/>
        <v>0.36804946455000004</v>
      </c>
    </row>
    <row r="1548" spans="1:7" x14ac:dyDescent="0.35">
      <c r="F1548" s="3">
        <v>23</v>
      </c>
      <c r="G1548" s="6">
        <f t="shared" si="575"/>
        <v>0.33124451809500005</v>
      </c>
    </row>
    <row r="1549" spans="1:7" x14ac:dyDescent="0.35">
      <c r="F1549" s="3">
        <v>24</v>
      </c>
      <c r="G1549" s="6">
        <f t="shared" si="575"/>
        <v>0.29812006628550003</v>
      </c>
    </row>
    <row r="1550" spans="1:7" x14ac:dyDescent="0.35">
      <c r="F1550" s="3">
        <v>25</v>
      </c>
      <c r="G1550" s="6">
        <f t="shared" si="575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253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481</v>
      </c>
      <c r="C1556" s="9">
        <f>B1555*G1525</f>
        <v>253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433</v>
      </c>
      <c r="C1557" s="9">
        <f t="shared" ref="C1557:C1580" si="576">B1556*G1526</f>
        <v>524.29000000000008</v>
      </c>
      <c r="D1557" s="9">
        <f>C1556*G1526</f>
        <v>275.77000000000004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481</v>
      </c>
      <c r="C1558" s="9">
        <f t="shared" si="576"/>
        <v>458.98</v>
      </c>
      <c r="D1558" s="9">
        <f t="shared" ref="D1558:D1580" si="577">C1557*G1527</f>
        <v>555.74740000000008</v>
      </c>
      <c r="E1558" s="9">
        <f>D1557*G1527</f>
        <v>292.31620000000004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394</v>
      </c>
      <c r="C1559" s="9">
        <f t="shared" si="576"/>
        <v>500.24</v>
      </c>
      <c r="D1559" s="9">
        <f t="shared" si="577"/>
        <v>477.33920000000006</v>
      </c>
      <c r="E1559" s="9">
        <f t="shared" ref="E1559:E1580" si="578">D1558*G1528</f>
        <v>577.97729600000014</v>
      </c>
      <c r="F1559" s="9">
        <f>E1558*G1528</f>
        <v>304.00884800000006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344</v>
      </c>
      <c r="C1560" s="9">
        <f t="shared" si="576"/>
        <v>401.88</v>
      </c>
      <c r="D1560" s="9">
        <f t="shared" si="577"/>
        <v>510.2448</v>
      </c>
      <c r="E1560" s="9">
        <f t="shared" si="578"/>
        <v>486.88598400000006</v>
      </c>
      <c r="F1560" s="9">
        <f t="shared" ref="F1560:F1580" si="579">E1559*G1529</f>
        <v>589.53684192000014</v>
      </c>
      <c r="G1560" s="9">
        <f>F1559*G1529</f>
        <v>310.08902496000007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245</v>
      </c>
      <c r="C1561" s="9">
        <f t="shared" si="576"/>
        <v>347.44</v>
      </c>
      <c r="D1561" s="9">
        <f t="shared" si="577"/>
        <v>405.89879999999999</v>
      </c>
      <c r="E1561" s="9">
        <f t="shared" si="578"/>
        <v>515.34724800000004</v>
      </c>
      <c r="F1561" s="9">
        <f t="shared" si="579"/>
        <v>491.75484384000009</v>
      </c>
      <c r="G1561" s="9">
        <f t="shared" ref="G1561:G1580" si="580">F1560*G1530</f>
        <v>595.4322103392002</v>
      </c>
      <c r="H1561" s="9">
        <f>G1560*G1530</f>
        <v>313.18991520960009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192</v>
      </c>
      <c r="C1562" s="9">
        <f t="shared" si="576"/>
        <v>245</v>
      </c>
      <c r="D1562" s="9">
        <f t="shared" si="577"/>
        <v>347.44</v>
      </c>
      <c r="E1562" s="9">
        <f t="shared" si="578"/>
        <v>405.89879999999999</v>
      </c>
      <c r="F1562" s="9">
        <f t="shared" si="579"/>
        <v>515.34724800000004</v>
      </c>
      <c r="G1562" s="9">
        <f t="shared" si="580"/>
        <v>491.75484384000009</v>
      </c>
      <c r="H1562" s="9">
        <f t="shared" ref="H1562:H1580" si="581">G1561*G1531</f>
        <v>595.4322103392002</v>
      </c>
      <c r="I1562" s="9">
        <f>H1561*G1531</f>
        <v>313.18991520960009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201</v>
      </c>
      <c r="C1563" s="9">
        <f t="shared" si="576"/>
        <v>192</v>
      </c>
      <c r="D1563" s="9">
        <f t="shared" si="577"/>
        <v>245</v>
      </c>
      <c r="E1563" s="9">
        <f t="shared" si="578"/>
        <v>347.44</v>
      </c>
      <c r="F1563" s="9">
        <f t="shared" si="579"/>
        <v>405.89879999999999</v>
      </c>
      <c r="G1563" s="9">
        <f t="shared" si="580"/>
        <v>515.34724800000004</v>
      </c>
      <c r="H1563" s="9">
        <f t="shared" si="581"/>
        <v>491.75484384000009</v>
      </c>
      <c r="I1563" s="9">
        <f t="shared" ref="I1563:I1580" si="582">H1562*G1532</f>
        <v>595.4322103392002</v>
      </c>
      <c r="J1563" s="9">
        <f>I1562*G1532</f>
        <v>313.18991520960009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201</v>
      </c>
      <c r="C1564" s="9">
        <f t="shared" si="576"/>
        <v>201</v>
      </c>
      <c r="D1564" s="9">
        <f t="shared" si="577"/>
        <v>192</v>
      </c>
      <c r="E1564" s="9">
        <f t="shared" si="578"/>
        <v>245</v>
      </c>
      <c r="F1564" s="9">
        <f t="shared" si="579"/>
        <v>347.44</v>
      </c>
      <c r="G1564" s="9">
        <f t="shared" si="580"/>
        <v>405.89879999999999</v>
      </c>
      <c r="H1564" s="9">
        <f t="shared" si="581"/>
        <v>515.34724800000004</v>
      </c>
      <c r="I1564" s="9">
        <f t="shared" si="582"/>
        <v>491.75484384000009</v>
      </c>
      <c r="J1564" s="9">
        <f t="shared" ref="J1564:J1580" si="583">I1563*G1533</f>
        <v>595.4322103392002</v>
      </c>
      <c r="K1564" s="9">
        <f>J1563*G1533</f>
        <v>313.18991520960009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246</v>
      </c>
      <c r="C1565" s="9">
        <f t="shared" si="576"/>
        <v>201</v>
      </c>
      <c r="D1565" s="9">
        <f t="shared" si="577"/>
        <v>201</v>
      </c>
      <c r="E1565" s="9">
        <f t="shared" si="578"/>
        <v>192</v>
      </c>
      <c r="F1565" s="9">
        <f t="shared" si="579"/>
        <v>245</v>
      </c>
      <c r="G1565" s="9">
        <f t="shared" si="580"/>
        <v>347.44</v>
      </c>
      <c r="H1565" s="9">
        <f t="shared" si="581"/>
        <v>405.89879999999999</v>
      </c>
      <c r="I1565" s="9">
        <f t="shared" si="582"/>
        <v>515.34724800000004</v>
      </c>
      <c r="J1565" s="9">
        <f t="shared" si="583"/>
        <v>491.75484384000009</v>
      </c>
      <c r="K1565" s="9">
        <f t="shared" ref="K1565:K1580" si="584">J1564*G1534</f>
        <v>595.4322103392002</v>
      </c>
      <c r="L1565" s="9">
        <f>K1564*G1534</f>
        <v>313.18991520960009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434</v>
      </c>
      <c r="C1566" s="9">
        <f t="shared" si="576"/>
        <v>270.60000000000002</v>
      </c>
      <c r="D1566" s="9">
        <f t="shared" si="577"/>
        <v>221.10000000000002</v>
      </c>
      <c r="E1566" s="9">
        <f t="shared" si="578"/>
        <v>221.10000000000002</v>
      </c>
      <c r="F1566" s="9">
        <f t="shared" si="579"/>
        <v>211.20000000000002</v>
      </c>
      <c r="G1566" s="9">
        <f t="shared" si="580"/>
        <v>269.5</v>
      </c>
      <c r="H1566" s="9">
        <f t="shared" si="581"/>
        <v>382.18400000000003</v>
      </c>
      <c r="I1566" s="9">
        <f t="shared" si="582"/>
        <v>446.48868000000004</v>
      </c>
      <c r="J1566" s="9">
        <f t="shared" si="583"/>
        <v>566.88197280000009</v>
      </c>
      <c r="K1566" s="9">
        <f t="shared" si="584"/>
        <v>540.93032822400016</v>
      </c>
      <c r="L1566" s="9">
        <f t="shared" ref="L1566:L1580" si="585">K1565*G1535</f>
        <v>654.97543137312027</v>
      </c>
      <c r="M1566" s="9">
        <f>L1565*G1535</f>
        <v>344.50890673056011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505</v>
      </c>
      <c r="C1567" s="9">
        <f t="shared" si="576"/>
        <v>434</v>
      </c>
      <c r="D1567" s="9">
        <f t="shared" si="577"/>
        <v>270.60000000000002</v>
      </c>
      <c r="E1567" s="9">
        <f t="shared" si="578"/>
        <v>221.10000000000002</v>
      </c>
      <c r="F1567" s="9">
        <f t="shared" si="579"/>
        <v>221.10000000000002</v>
      </c>
      <c r="G1567" s="9">
        <f t="shared" si="580"/>
        <v>211.20000000000002</v>
      </c>
      <c r="H1567" s="9">
        <f t="shared" si="581"/>
        <v>269.5</v>
      </c>
      <c r="I1567" s="9">
        <f t="shared" si="582"/>
        <v>382.18400000000003</v>
      </c>
      <c r="J1567" s="9">
        <f t="shared" si="583"/>
        <v>446.48868000000004</v>
      </c>
      <c r="K1567" s="9">
        <f t="shared" si="584"/>
        <v>566.88197280000009</v>
      </c>
      <c r="L1567" s="9">
        <f t="shared" si="585"/>
        <v>540.93032822400016</v>
      </c>
      <c r="M1567" s="9">
        <f t="shared" ref="M1567:M1580" si="586">L1566*G1536</f>
        <v>654.97543137312027</v>
      </c>
      <c r="N1567" s="9">
        <f>M1566*G1536</f>
        <v>344.50890673056011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484</v>
      </c>
      <c r="C1568" s="9">
        <f t="shared" si="576"/>
        <v>499.95</v>
      </c>
      <c r="D1568" s="9">
        <f t="shared" si="577"/>
        <v>429.65999999999997</v>
      </c>
      <c r="E1568" s="9">
        <f t="shared" si="578"/>
        <v>267.89400000000001</v>
      </c>
      <c r="F1568" s="9">
        <f t="shared" si="579"/>
        <v>218.88900000000001</v>
      </c>
      <c r="G1568" s="9">
        <f t="shared" si="580"/>
        <v>218.88900000000001</v>
      </c>
      <c r="H1568" s="9">
        <f t="shared" si="581"/>
        <v>209.08800000000002</v>
      </c>
      <c r="I1568" s="9">
        <f t="shared" si="582"/>
        <v>266.80500000000001</v>
      </c>
      <c r="J1568" s="9">
        <f t="shared" si="583"/>
        <v>378.36216000000002</v>
      </c>
      <c r="K1568" s="9">
        <f t="shared" si="584"/>
        <v>442.02379320000006</v>
      </c>
      <c r="L1568" s="9">
        <f t="shared" si="585"/>
        <v>561.21315307200007</v>
      </c>
      <c r="M1568" s="9">
        <f t="shared" si="586"/>
        <v>535.52102494176017</v>
      </c>
      <c r="N1568" s="9">
        <f t="shared" ref="N1568:N1580" si="587">M1567*G1537</f>
        <v>648.42567705938905</v>
      </c>
      <c r="O1568" s="9">
        <f>N1567*G1537</f>
        <v>341.0638176632545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395</v>
      </c>
      <c r="C1569" s="9">
        <f t="shared" si="576"/>
        <v>459.79999999999995</v>
      </c>
      <c r="D1569" s="9">
        <f t="shared" si="577"/>
        <v>474.95249999999999</v>
      </c>
      <c r="E1569" s="9">
        <f t="shared" si="578"/>
        <v>408.17699999999996</v>
      </c>
      <c r="F1569" s="9">
        <f t="shared" si="579"/>
        <v>254.49930000000001</v>
      </c>
      <c r="G1569" s="9">
        <f t="shared" si="580"/>
        <v>207.94454999999999</v>
      </c>
      <c r="H1569" s="9">
        <f t="shared" si="581"/>
        <v>207.94454999999999</v>
      </c>
      <c r="I1569" s="9">
        <f t="shared" si="582"/>
        <v>198.6336</v>
      </c>
      <c r="J1569" s="9">
        <f t="shared" si="583"/>
        <v>253.46474999999998</v>
      </c>
      <c r="K1569" s="9">
        <f t="shared" si="584"/>
        <v>359.444052</v>
      </c>
      <c r="L1569" s="9">
        <f t="shared" si="585"/>
        <v>419.92260354000001</v>
      </c>
      <c r="M1569" s="9">
        <f t="shared" si="586"/>
        <v>533.15249541840001</v>
      </c>
      <c r="N1569" s="9">
        <f t="shared" si="587"/>
        <v>508.74497369467213</v>
      </c>
      <c r="O1569" s="9">
        <f t="shared" ref="O1569:O1580" si="588">N1568*G1538</f>
        <v>616.00439320641954</v>
      </c>
      <c r="P1569" s="9">
        <f>O1568*G1538</f>
        <v>324.01062678009174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268</v>
      </c>
      <c r="C1570" s="9">
        <f t="shared" si="576"/>
        <v>337.72499999999997</v>
      </c>
      <c r="D1570" s="9">
        <f t="shared" si="577"/>
        <v>393.12899999999996</v>
      </c>
      <c r="E1570" s="9">
        <f t="shared" si="578"/>
        <v>406.08438749999999</v>
      </c>
      <c r="F1570" s="9">
        <f t="shared" si="579"/>
        <v>348.99133499999994</v>
      </c>
      <c r="G1570" s="9">
        <f t="shared" si="580"/>
        <v>217.5969015</v>
      </c>
      <c r="H1570" s="9">
        <f t="shared" si="581"/>
        <v>177.79259024999999</v>
      </c>
      <c r="I1570" s="9">
        <f t="shared" si="582"/>
        <v>177.79259024999999</v>
      </c>
      <c r="J1570" s="9">
        <f t="shared" si="583"/>
        <v>169.831728</v>
      </c>
      <c r="K1570" s="9">
        <f t="shared" si="584"/>
        <v>216.71236124999999</v>
      </c>
      <c r="L1570" s="9">
        <f t="shared" si="585"/>
        <v>307.32466446000001</v>
      </c>
      <c r="M1570" s="9">
        <f t="shared" si="586"/>
        <v>359.03382602670001</v>
      </c>
      <c r="N1570" s="9">
        <f t="shared" si="587"/>
        <v>455.84538358273198</v>
      </c>
      <c r="O1570" s="9">
        <f t="shared" si="588"/>
        <v>434.97695250894463</v>
      </c>
      <c r="P1570" s="9">
        <f t="shared" ref="P1570:P1580" si="589">O1569*G1539</f>
        <v>526.68375619148867</v>
      </c>
      <c r="Q1570" s="9">
        <f>P1569*G1539</f>
        <v>277.02908589697842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186</v>
      </c>
      <c r="C1571" s="9">
        <f t="shared" si="576"/>
        <v>206.226</v>
      </c>
      <c r="D1571" s="9">
        <f t="shared" si="577"/>
        <v>259.87938749999995</v>
      </c>
      <c r="E1571" s="9">
        <f t="shared" si="578"/>
        <v>302.51276549999994</v>
      </c>
      <c r="F1571" s="9">
        <f t="shared" si="579"/>
        <v>312.48193618124998</v>
      </c>
      <c r="G1571" s="9">
        <f t="shared" si="580"/>
        <v>268.54883228249992</v>
      </c>
      <c r="H1571" s="9">
        <f t="shared" si="581"/>
        <v>167.44081570424999</v>
      </c>
      <c r="I1571" s="9">
        <f t="shared" si="582"/>
        <v>136.81139819737498</v>
      </c>
      <c r="J1571" s="9">
        <f t="shared" si="583"/>
        <v>136.81139819737498</v>
      </c>
      <c r="K1571" s="9">
        <f t="shared" si="584"/>
        <v>130.68551469599998</v>
      </c>
      <c r="L1571" s="9">
        <f t="shared" si="585"/>
        <v>166.76016198187497</v>
      </c>
      <c r="M1571" s="9">
        <f t="shared" si="586"/>
        <v>236.48632930196999</v>
      </c>
      <c r="N1571" s="9">
        <f t="shared" si="587"/>
        <v>276.27652912754564</v>
      </c>
      <c r="O1571" s="9">
        <f t="shared" si="588"/>
        <v>350.77302266691225</v>
      </c>
      <c r="P1571" s="9">
        <f t="shared" si="589"/>
        <v>334.71476495563286</v>
      </c>
      <c r="Q1571" s="9">
        <f t="shared" ref="Q1571:Q1580" si="590">P1570*G1540</f>
        <v>405.28315038935051</v>
      </c>
      <c r="R1571" s="9">
        <f>Q1570*G1540</f>
        <v>213.17388159772489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151</v>
      </c>
      <c r="C1572" s="9">
        <f t="shared" si="576"/>
        <v>128.8143</v>
      </c>
      <c r="D1572" s="9">
        <f t="shared" si="577"/>
        <v>142.82181629999999</v>
      </c>
      <c r="E1572" s="9">
        <f t="shared" si="578"/>
        <v>179.97946981312498</v>
      </c>
      <c r="F1572" s="9">
        <f t="shared" si="579"/>
        <v>209.50521574702495</v>
      </c>
      <c r="G1572" s="9">
        <f t="shared" si="580"/>
        <v>216.40936490232468</v>
      </c>
      <c r="H1572" s="9">
        <f t="shared" si="581"/>
        <v>185.98349379724533</v>
      </c>
      <c r="I1572" s="9">
        <f t="shared" si="582"/>
        <v>115.96113691597833</v>
      </c>
      <c r="J1572" s="9">
        <f t="shared" si="583"/>
        <v>94.74873382159204</v>
      </c>
      <c r="K1572" s="9">
        <f t="shared" si="584"/>
        <v>94.74873382159204</v>
      </c>
      <c r="L1572" s="9">
        <f t="shared" si="585"/>
        <v>90.506253202714788</v>
      </c>
      <c r="M1572" s="9">
        <f t="shared" si="586"/>
        <v>115.48975018054752</v>
      </c>
      <c r="N1572" s="9">
        <f t="shared" si="587"/>
        <v>163.77860735807931</v>
      </c>
      <c r="O1572" s="9">
        <f t="shared" si="588"/>
        <v>191.33531024728174</v>
      </c>
      <c r="P1572" s="9">
        <f t="shared" si="589"/>
        <v>242.92785684797008</v>
      </c>
      <c r="Q1572" s="9">
        <f t="shared" si="590"/>
        <v>231.80671047002355</v>
      </c>
      <c r="R1572" s="9">
        <f t="shared" ref="R1572:R1580" si="591">Q1571*G1541</f>
        <v>280.67884580214468</v>
      </c>
      <c r="S1572" s="9">
        <f>R1571*G1541</f>
        <v>147.63357170050438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91</v>
      </c>
      <c r="C1573" s="9">
        <f t="shared" si="576"/>
        <v>94.117545000000007</v>
      </c>
      <c r="D1573" s="9">
        <f t="shared" si="577"/>
        <v>80.289309118500015</v>
      </c>
      <c r="E1573" s="9">
        <f t="shared" si="578"/>
        <v>89.020123990708498</v>
      </c>
      <c r="F1573" s="9">
        <f t="shared" si="579"/>
        <v>112.18030363717175</v>
      </c>
      <c r="G1573" s="9">
        <f t="shared" si="580"/>
        <v>130.58355344904191</v>
      </c>
      <c r="H1573" s="9">
        <f t="shared" si="581"/>
        <v>134.88687509679448</v>
      </c>
      <c r="I1573" s="9">
        <f t="shared" si="582"/>
        <v>115.92258176635404</v>
      </c>
      <c r="J1573" s="9">
        <f t="shared" si="583"/>
        <v>72.277996834044714</v>
      </c>
      <c r="K1573" s="9">
        <f t="shared" si="584"/>
        <v>59.056412047329218</v>
      </c>
      <c r="L1573" s="9">
        <f t="shared" si="585"/>
        <v>59.056412047329218</v>
      </c>
      <c r="M1573" s="9">
        <f t="shared" si="586"/>
        <v>56.412095089986117</v>
      </c>
      <c r="N1573" s="9">
        <f t="shared" si="587"/>
        <v>71.984183838784375</v>
      </c>
      <c r="O1573" s="9">
        <f t="shared" si="588"/>
        <v>102.08238707325405</v>
      </c>
      <c r="P1573" s="9">
        <f t="shared" si="589"/>
        <v>119.25834220057948</v>
      </c>
      <c r="Q1573" s="9">
        <f t="shared" si="590"/>
        <v>151.41571853405551</v>
      </c>
      <c r="R1573" s="9">
        <f t="shared" si="591"/>
        <v>144.48396360241333</v>
      </c>
      <c r="S1573" s="9">
        <f t="shared" ref="S1573:S1580" si="592">R1572*G1542</f>
        <v>174.94572119424777</v>
      </c>
      <c r="T1573" s="11">
        <f>S1572*G1542</f>
        <v>92.019267073065876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76</v>
      </c>
      <c r="C1574" s="9">
        <f t="shared" si="576"/>
        <v>51.047860499999999</v>
      </c>
      <c r="D1574" s="9">
        <f t="shared" si="577"/>
        <v>52.796695689697508</v>
      </c>
      <c r="E1574" s="9">
        <f t="shared" si="578"/>
        <v>45.039532434313919</v>
      </c>
      <c r="F1574" s="9">
        <f t="shared" si="579"/>
        <v>49.937218364509789</v>
      </c>
      <c r="G1574" s="9">
        <f t="shared" si="580"/>
        <v>62.929280119977868</v>
      </c>
      <c r="H1574" s="9">
        <f t="shared" si="581"/>
        <v>73.252868352318529</v>
      </c>
      <c r="I1574" s="9">
        <f t="shared" si="582"/>
        <v>75.666883332110871</v>
      </c>
      <c r="J1574" s="9">
        <f t="shared" si="583"/>
        <v>65.028569041853686</v>
      </c>
      <c r="K1574" s="9">
        <f t="shared" si="584"/>
        <v>40.545462633008313</v>
      </c>
      <c r="L1574" s="9">
        <f t="shared" si="585"/>
        <v>33.128609712336058</v>
      </c>
      <c r="M1574" s="9">
        <f t="shared" si="586"/>
        <v>33.128609712336058</v>
      </c>
      <c r="N1574" s="9">
        <f t="shared" si="587"/>
        <v>31.645239128201606</v>
      </c>
      <c r="O1574" s="9">
        <f t="shared" si="588"/>
        <v>40.380643679215595</v>
      </c>
      <c r="P1574" s="9">
        <f t="shared" si="589"/>
        <v>57.2646973057415</v>
      </c>
      <c r="Q1574" s="9">
        <f t="shared" si="590"/>
        <v>66.899815561719166</v>
      </c>
      <c r="R1574" s="9">
        <f t="shared" si="591"/>
        <v>84.93899425531572</v>
      </c>
      <c r="S1574" s="9">
        <f t="shared" si="592"/>
        <v>81.050518884209595</v>
      </c>
      <c r="T1574" s="11">
        <f t="shared" ref="T1574:T1580" si="593">S1573*G1543</f>
        <v>98.138513962591801</v>
      </c>
      <c r="U1574" s="11">
        <f>T1573*G1543</f>
        <v>51.619634163275933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24.166666666666668</v>
      </c>
      <c r="C1575" s="9">
        <f t="shared" si="576"/>
        <v>38.370040199999998</v>
      </c>
      <c r="D1575" s="9">
        <f t="shared" si="577"/>
        <v>25.772479730381473</v>
      </c>
      <c r="E1575" s="9">
        <f t="shared" si="578"/>
        <v>26.655412316327105</v>
      </c>
      <c r="F1575" s="9">
        <f t="shared" si="579"/>
        <v>22.73906144860301</v>
      </c>
      <c r="G1575" s="9">
        <f t="shared" si="580"/>
        <v>25.211751001610775</v>
      </c>
      <c r="H1575" s="9">
        <f t="shared" si="581"/>
        <v>31.7710395784291</v>
      </c>
      <c r="I1575" s="9">
        <f t="shared" si="582"/>
        <v>36.983098729523284</v>
      </c>
      <c r="J1575" s="9">
        <f t="shared" si="583"/>
        <v>38.201859937655314</v>
      </c>
      <c r="K1575" s="9">
        <f t="shared" si="584"/>
        <v>32.830905372163173</v>
      </c>
      <c r="L1575" s="9">
        <f t="shared" si="585"/>
        <v>20.470145146791143</v>
      </c>
      <c r="M1575" s="9">
        <f t="shared" si="586"/>
        <v>16.725606400426908</v>
      </c>
      <c r="N1575" s="9">
        <f t="shared" si="587"/>
        <v>16.725606400426908</v>
      </c>
      <c r="O1575" s="9">
        <f t="shared" si="588"/>
        <v>15.976698651154059</v>
      </c>
      <c r="P1575" s="9">
        <f t="shared" si="589"/>
        <v>20.386933174649712</v>
      </c>
      <c r="Q1575" s="9">
        <f t="shared" si="590"/>
        <v>28.911167600817539</v>
      </c>
      <c r="R1575" s="9">
        <f t="shared" si="591"/>
        <v>33.775639637838815</v>
      </c>
      <c r="S1575" s="9">
        <f t="shared" si="592"/>
        <v>42.883060843737276</v>
      </c>
      <c r="T1575" s="11">
        <f t="shared" si="593"/>
        <v>40.919890366026067</v>
      </c>
      <c r="U1575" s="11">
        <f t="shared" ref="U1575:U1580" si="594">T1574*G1544</f>
        <v>49.547088498854059</v>
      </c>
      <c r="V1575" s="11">
        <f t="shared" ref="V1575:V1580" si="595">U1574*G1544</f>
        <v>26.061150499397247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24.166666666666668</v>
      </c>
      <c r="C1576" s="9">
        <f t="shared" si="576"/>
        <v>10.980899662500001</v>
      </c>
      <c r="D1576" s="9">
        <f t="shared" si="577"/>
        <v>17.43465771650861</v>
      </c>
      <c r="E1576" s="9">
        <f t="shared" si="578"/>
        <v>11.710552302336581</v>
      </c>
      <c r="F1576" s="9">
        <f t="shared" si="579"/>
        <v>12.111741025165021</v>
      </c>
      <c r="G1576" s="9">
        <f t="shared" si="580"/>
        <v>10.332221469787513</v>
      </c>
      <c r="H1576" s="9">
        <f t="shared" si="581"/>
        <v>11.455767230260212</v>
      </c>
      <c r="I1576" s="9">
        <f t="shared" si="582"/>
        <v>14.436190253132949</v>
      </c>
      <c r="J1576" s="9">
        <f t="shared" si="583"/>
        <v>16.804456400988681</v>
      </c>
      <c r="K1576" s="9">
        <f t="shared" si="584"/>
        <v>17.358239623293994</v>
      </c>
      <c r="L1576" s="9">
        <f t="shared" si="585"/>
        <v>14.917774250514043</v>
      </c>
      <c r="M1576" s="9">
        <f t="shared" si="586"/>
        <v>9.3012666179472365</v>
      </c>
      <c r="N1576" s="9">
        <f t="shared" si="587"/>
        <v>7.5998154073471316</v>
      </c>
      <c r="O1576" s="9">
        <f t="shared" si="588"/>
        <v>7.5998154073471316</v>
      </c>
      <c r="P1576" s="9">
        <f t="shared" si="589"/>
        <v>7.2595251652271093</v>
      </c>
      <c r="Q1576" s="9">
        <f t="shared" si="590"/>
        <v>9.26345659104501</v>
      </c>
      <c r="R1576" s="9">
        <f t="shared" si="591"/>
        <v>13.136715746908893</v>
      </c>
      <c r="S1576" s="9">
        <f t="shared" si="592"/>
        <v>15.347044547580657</v>
      </c>
      <c r="T1576" s="11">
        <f t="shared" si="593"/>
        <v>19.485293310867377</v>
      </c>
      <c r="U1576" s="11">
        <f t="shared" si="594"/>
        <v>18.593263874889626</v>
      </c>
      <c r="V1576" s="11">
        <f t="shared" si="595"/>
        <v>22.513307891376172</v>
      </c>
      <c r="W1576" s="11">
        <f>V1575*G1545</f>
        <v>11.841719119580397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24.166666666666668</v>
      </c>
      <c r="C1577" s="9">
        <f t="shared" si="576"/>
        <v>9.8828096962500016</v>
      </c>
      <c r="D1577" s="9">
        <f t="shared" si="577"/>
        <v>4.4905713789560009</v>
      </c>
      <c r="E1577" s="9">
        <f t="shared" si="578"/>
        <v>7.1297960413039112</v>
      </c>
      <c r="F1577" s="9">
        <f t="shared" si="579"/>
        <v>4.7889583382886096</v>
      </c>
      <c r="G1577" s="9">
        <f t="shared" si="580"/>
        <v>4.9530219989780599</v>
      </c>
      <c r="H1577" s="9">
        <f t="shared" si="581"/>
        <v>4.2252984217414538</v>
      </c>
      <c r="I1577" s="9">
        <f t="shared" si="582"/>
        <v>4.6847655501185645</v>
      </c>
      <c r="J1577" s="9">
        <f t="shared" si="583"/>
        <v>5.903591214230568</v>
      </c>
      <c r="K1577" s="9">
        <f t="shared" si="584"/>
        <v>6.8720790893752266</v>
      </c>
      <c r="L1577" s="9">
        <f t="shared" si="585"/>
        <v>7.0985453320932761</v>
      </c>
      <c r="M1577" s="9">
        <f t="shared" si="586"/>
        <v>6.1005320279771906</v>
      </c>
      <c r="N1577" s="9">
        <f t="shared" si="587"/>
        <v>3.8036957759691887</v>
      </c>
      <c r="O1577" s="9">
        <f t="shared" si="588"/>
        <v>3.1078977681699467</v>
      </c>
      <c r="P1577" s="9">
        <f t="shared" si="589"/>
        <v>3.1078977681699467</v>
      </c>
      <c r="Q1577" s="9">
        <f t="shared" si="590"/>
        <v>2.9687381666100978</v>
      </c>
      <c r="R1577" s="9">
        <f t="shared" si="591"/>
        <v>3.7882335980180937</v>
      </c>
      <c r="S1577" s="9">
        <f t="shared" si="592"/>
        <v>5.3721791073281908</v>
      </c>
      <c r="T1577" s="11">
        <f t="shared" si="593"/>
        <v>6.27607947573562</v>
      </c>
      <c r="U1577" s="11">
        <f t="shared" si="594"/>
        <v>7.9683908551827054</v>
      </c>
      <c r="V1577" s="11">
        <f t="shared" si="595"/>
        <v>7.6036009037666501</v>
      </c>
      <c r="W1577" s="11">
        <f>V1576*G1546</f>
        <v>9.2066787940780994</v>
      </c>
      <c r="X1577" s="11">
        <f>W1576*G1546</f>
        <v>4.8425982014589586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24.166666666666668</v>
      </c>
      <c r="C1578" s="9">
        <f t="shared" si="576"/>
        <v>8.8945287266250013</v>
      </c>
      <c r="D1578" s="9">
        <f t="shared" si="577"/>
        <v>3.6373628169543615</v>
      </c>
      <c r="E1578" s="9">
        <f t="shared" si="578"/>
        <v>1.6527523915483113</v>
      </c>
      <c r="F1578" s="9">
        <f t="shared" si="579"/>
        <v>2.6241176153526147</v>
      </c>
      <c r="G1578" s="9">
        <f t="shared" si="580"/>
        <v>1.7625735521593806</v>
      </c>
      <c r="H1578" s="9">
        <f t="shared" si="581"/>
        <v>1.8229570946282458</v>
      </c>
      <c r="I1578" s="9">
        <f t="shared" si="582"/>
        <v>1.5551188216859022</v>
      </c>
      <c r="J1578" s="9">
        <f t="shared" si="583"/>
        <v>1.7242254522634239</v>
      </c>
      <c r="K1578" s="9">
        <f t="shared" si="584"/>
        <v>2.1728135853196453</v>
      </c>
      <c r="L1578" s="9">
        <f t="shared" si="585"/>
        <v>2.529265029189804</v>
      </c>
      <c r="M1578" s="9">
        <f t="shared" si="586"/>
        <v>2.6126158085608324</v>
      </c>
      <c r="N1578" s="9">
        <f t="shared" si="587"/>
        <v>2.245297546367131</v>
      </c>
      <c r="O1578" s="9">
        <f t="shared" si="588"/>
        <v>1.3999481936565568</v>
      </c>
      <c r="P1578" s="9">
        <f t="shared" si="589"/>
        <v>1.143860109451089</v>
      </c>
      <c r="Q1578" s="9">
        <f t="shared" si="590"/>
        <v>1.143860109451089</v>
      </c>
      <c r="R1578" s="9">
        <f t="shared" si="591"/>
        <v>1.0926424926099954</v>
      </c>
      <c r="S1578" s="9">
        <f t="shared" si="592"/>
        <v>1.3942573473408795</v>
      </c>
      <c r="T1578" s="11">
        <f t="shared" si="593"/>
        <v>1.9772276439188379</v>
      </c>
      <c r="U1578" s="11">
        <f t="shared" si="594"/>
        <v>2.3099076905177398</v>
      </c>
      <c r="V1578" s="11">
        <f t="shared" si="595"/>
        <v>2.9327619875751116</v>
      </c>
      <c r="W1578" s="11">
        <f>V1577*G1547</f>
        <v>2.798501241283212</v>
      </c>
      <c r="X1578" s="11">
        <f>W1577*G1547</f>
        <v>3.3885132004442844</v>
      </c>
      <c r="Y1578" s="11">
        <f>X1577*G1547</f>
        <v>1.7823156750777629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24.166666666666668</v>
      </c>
      <c r="C1579" s="9">
        <f t="shared" si="576"/>
        <v>8.0050758539625022</v>
      </c>
      <c r="D1579" s="9">
        <f t="shared" si="577"/>
        <v>2.9462638817330329</v>
      </c>
      <c r="E1579" s="9">
        <f t="shared" si="578"/>
        <v>1.2048564934387194</v>
      </c>
      <c r="F1579" s="9">
        <f t="shared" si="579"/>
        <v>0.54746516946877921</v>
      </c>
      <c r="G1579" s="9">
        <f t="shared" si="580"/>
        <v>0.86922457492207761</v>
      </c>
      <c r="H1579" s="9">
        <f t="shared" si="581"/>
        <v>0.58384282689202649</v>
      </c>
      <c r="I1579" s="9">
        <f t="shared" si="582"/>
        <v>0.60384454431799472</v>
      </c>
      <c r="J1579" s="9">
        <f t="shared" si="583"/>
        <v>0.51512458466981104</v>
      </c>
      <c r="K1579" s="9">
        <f t="shared" si="584"/>
        <v>0.57114022902213135</v>
      </c>
      <c r="L1579" s="9">
        <f t="shared" si="585"/>
        <v>0.71973258897947523</v>
      </c>
      <c r="M1579" s="9">
        <f t="shared" si="586"/>
        <v>0.83780517572851287</v>
      </c>
      <c r="N1579" s="9">
        <f t="shared" si="587"/>
        <v>0.86541466447411186</v>
      </c>
      <c r="O1579" s="9">
        <f t="shared" si="588"/>
        <v>0.74374250372626638</v>
      </c>
      <c r="P1579" s="9">
        <f t="shared" si="589"/>
        <v>0.46372516476573195</v>
      </c>
      <c r="Q1579" s="9">
        <f t="shared" si="590"/>
        <v>0.37889739072321998</v>
      </c>
      <c r="R1579" s="9">
        <f t="shared" si="591"/>
        <v>0.37889739072321998</v>
      </c>
      <c r="S1579" s="9">
        <f t="shared" si="592"/>
        <v>0.36193183591471756</v>
      </c>
      <c r="T1579" s="11">
        <f t="shared" si="593"/>
        <v>0.46184010312034274</v>
      </c>
      <c r="U1579" s="11">
        <f t="shared" si="594"/>
        <v>0.65494581807400776</v>
      </c>
      <c r="V1579" s="11">
        <f t="shared" si="595"/>
        <v>0.76514425978948319</v>
      </c>
      <c r="W1579" s="11">
        <f>V1578*G1548</f>
        <v>0.97146133126165235</v>
      </c>
      <c r="X1579" s="11">
        <f>W1578*G1548</f>
        <v>0.92698819505711705</v>
      </c>
      <c r="Y1579" s="11">
        <f>X1578*G1548</f>
        <v>1.1224264221397133</v>
      </c>
      <c r="Z1579" s="11">
        <f>Y1578*G1548</f>
        <v>0.59038229688429822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24.166666666666668</v>
      </c>
      <c r="C1580" s="9">
        <f t="shared" si="576"/>
        <v>7.2045682685662511</v>
      </c>
      <c r="D1580" s="9">
        <f t="shared" si="577"/>
        <v>2.3864737442037569</v>
      </c>
      <c r="E1580" s="9">
        <f t="shared" si="578"/>
        <v>0.87834038371682643</v>
      </c>
      <c r="F1580" s="9">
        <f t="shared" si="579"/>
        <v>0.35919189768846616</v>
      </c>
      <c r="G1580" s="9">
        <f t="shared" si="580"/>
        <v>0.16321035261103498</v>
      </c>
      <c r="H1580" s="9">
        <f t="shared" si="581"/>
        <v>0.25913328789275536</v>
      </c>
      <c r="I1580" s="9">
        <f t="shared" si="582"/>
        <v>0.17405526225336465</v>
      </c>
      <c r="J1580" s="9">
        <f t="shared" si="583"/>
        <v>0.18001817557821814</v>
      </c>
      <c r="K1580" s="9">
        <f t="shared" si="584"/>
        <v>0.15356897532705474</v>
      </c>
      <c r="L1580" s="9">
        <f t="shared" si="585"/>
        <v>0.17026836293439346</v>
      </c>
      <c r="M1580" s="9">
        <f t="shared" si="586"/>
        <v>0.2145667271343957</v>
      </c>
      <c r="N1580" s="9">
        <f t="shared" si="587"/>
        <v>0.24976653452251926</v>
      </c>
      <c r="O1580" s="9">
        <f t="shared" si="588"/>
        <v>0.25799747713746601</v>
      </c>
      <c r="P1580" s="9">
        <f t="shared" si="589"/>
        <v>0.2217245645102183</v>
      </c>
      <c r="Q1580" s="9">
        <f t="shared" si="590"/>
        <v>0.13824577685821443</v>
      </c>
      <c r="R1580" s="9">
        <f t="shared" si="591"/>
        <v>0.11295691523780935</v>
      </c>
      <c r="S1580" s="9">
        <f t="shared" si="592"/>
        <v>0.11295691523780935</v>
      </c>
      <c r="T1580" s="11">
        <f t="shared" si="593"/>
        <v>0.10789914291372832</v>
      </c>
      <c r="U1580" s="11">
        <f t="shared" si="594"/>
        <v>0.13768380215553874</v>
      </c>
      <c r="V1580" s="11">
        <f t="shared" si="595"/>
        <v>0.19525249069763423</v>
      </c>
      <c r="W1580" s="11">
        <f>V1579*G1549</f>
        <v>0.2281048574464106</v>
      </c>
      <c r="X1580" s="11">
        <f>W1579*G1549</f>
        <v>0.28961211646952389</v>
      </c>
      <c r="Y1580" s="11">
        <f>X1579*G1549</f>
        <v>0.27635378215630374</v>
      </c>
      <c r="Z1580" s="11">
        <f>Y1579*G1549</f>
        <v>0.334617839368888</v>
      </c>
      <c r="AA1580" s="11">
        <f>Z1579*G1549</f>
        <v>0.17600480948093275</v>
      </c>
      <c r="AB1580" s="10">
        <v>0</v>
      </c>
    </row>
    <row r="1581" spans="1:28" x14ac:dyDescent="0.35">
      <c r="A1581" s="8" t="s">
        <v>30</v>
      </c>
      <c r="B1581" s="12">
        <f t="shared" ref="B1581:AA1581" si="596">SUM(B1555:B1580)</f>
        <v>6206.0000000000018</v>
      </c>
      <c r="C1581" s="12">
        <f t="shared" si="596"/>
        <v>5890.4486279079047</v>
      </c>
      <c r="D1581" s="12">
        <f t="shared" si="596"/>
        <v>5592.3367178769349</v>
      </c>
      <c r="E1581" s="12">
        <f t="shared" si="596"/>
        <v>5253.0045171668171</v>
      </c>
      <c r="F1581" s="12">
        <f t="shared" si="596"/>
        <v>4880.9414261845222</v>
      </c>
      <c r="G1581" s="12">
        <f t="shared" si="596"/>
        <v>4512.8556123431135</v>
      </c>
      <c r="H1581" s="12">
        <f t="shared" si="596"/>
        <v>4179.814249029253</v>
      </c>
      <c r="I1581" s="12">
        <f t="shared" si="596"/>
        <v>3890.4271610116512</v>
      </c>
      <c r="J1581" s="12">
        <f t="shared" si="596"/>
        <v>3647.602233849052</v>
      </c>
      <c r="K1581" s="12">
        <f t="shared" si="596"/>
        <v>3419.6095030952315</v>
      </c>
      <c r="L1581" s="12">
        <f t="shared" si="596"/>
        <v>3192.9132635334786</v>
      </c>
      <c r="M1581" s="12">
        <f t="shared" si="596"/>
        <v>2904.5008615331549</v>
      </c>
      <c r="N1581" s="12">
        <f t="shared" si="596"/>
        <v>2532.6990968490704</v>
      </c>
      <c r="O1581" s="12">
        <f t="shared" si="596"/>
        <v>2105.7026270464739</v>
      </c>
      <c r="P1581" s="12">
        <f t="shared" si="596"/>
        <v>1637.4437102282782</v>
      </c>
      <c r="Q1581" s="12">
        <f t="shared" si="596"/>
        <v>1175.2388464876324</v>
      </c>
      <c r="R1581" s="12">
        <f t="shared" si="596"/>
        <v>775.56077103893529</v>
      </c>
      <c r="S1581" s="12">
        <f t="shared" si="596"/>
        <v>469.10124237610131</v>
      </c>
      <c r="T1581" s="12">
        <f t="shared" si="596"/>
        <v>259.38601107823962</v>
      </c>
      <c r="U1581" s="12">
        <f t="shared" si="596"/>
        <v>130.8309147029496</v>
      </c>
      <c r="V1581" s="12">
        <f t="shared" si="596"/>
        <v>60.071218032602289</v>
      </c>
      <c r="W1581" s="12">
        <f t="shared" si="596"/>
        <v>25.046465343649771</v>
      </c>
      <c r="X1581" s="12">
        <f t="shared" si="596"/>
        <v>9.447711713429884</v>
      </c>
      <c r="Y1581" s="12">
        <f t="shared" si="596"/>
        <v>3.18109587937378</v>
      </c>
      <c r="Z1581" s="12">
        <f t="shared" si="596"/>
        <v>0.92500013625318622</v>
      </c>
      <c r="AA1581" s="12">
        <f t="shared" si="596"/>
        <v>0.17600480948093275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J1582" si="597">1-($B1581-C1581)/$B1581</f>
        <v>0.94915382338187282</v>
      </c>
      <c r="D1582" s="13">
        <f t="shared" si="597"/>
        <v>0.90111774377649589</v>
      </c>
      <c r="E1582" s="13">
        <f t="shared" si="597"/>
        <v>0.84643965793857812</v>
      </c>
      <c r="F1582" s="13">
        <f t="shared" si="597"/>
        <v>0.78648750019086699</v>
      </c>
      <c r="G1582" s="13">
        <f t="shared" si="597"/>
        <v>0.72717621855351466</v>
      </c>
      <c r="H1582" s="13">
        <f t="shared" si="597"/>
        <v>0.67351180293735924</v>
      </c>
      <c r="I1582" s="13">
        <f t="shared" si="597"/>
        <v>0.62688159217074602</v>
      </c>
      <c r="J1582" s="13">
        <f t="shared" si="597"/>
        <v>0.58775414660796832</v>
      </c>
      <c r="K1582" s="13">
        <f t="shared" ref="K1582:AA1582" si="598">1-($B1581-K1581)/$B1581</f>
        <v>0.55101667790770714</v>
      </c>
      <c r="L1582" s="13">
        <f t="shared" si="598"/>
        <v>0.51448811851973542</v>
      </c>
      <c r="M1582" s="13">
        <f t="shared" si="598"/>
        <v>0.468014963186135</v>
      </c>
      <c r="N1582" s="13">
        <f t="shared" si="598"/>
        <v>0.40810491409105221</v>
      </c>
      <c r="O1582" s="13">
        <f t="shared" si="598"/>
        <v>0.33930110007194225</v>
      </c>
      <c r="P1582" s="13">
        <f t="shared" si="598"/>
        <v>0.26384848698489816</v>
      </c>
      <c r="Q1582" s="13">
        <f t="shared" si="598"/>
        <v>0.18937139002378856</v>
      </c>
      <c r="R1582" s="13">
        <f t="shared" si="598"/>
        <v>0.12496950870753054</v>
      </c>
      <c r="S1582" s="13">
        <f t="shared" si="598"/>
        <v>7.5588340698695022E-2</v>
      </c>
      <c r="T1582" s="13">
        <f t="shared" si="598"/>
        <v>4.1796005652310675E-2</v>
      </c>
      <c r="U1582" s="13">
        <f t="shared" si="598"/>
        <v>2.1081359120681542E-2</v>
      </c>
      <c r="V1582" s="13">
        <f t="shared" si="598"/>
        <v>9.6795388386404779E-3</v>
      </c>
      <c r="W1582" s="13">
        <f t="shared" si="598"/>
        <v>4.0358468165726524E-3</v>
      </c>
      <c r="X1582" s="13">
        <f t="shared" si="598"/>
        <v>1.5223512267853456E-3</v>
      </c>
      <c r="Y1582" s="13">
        <f t="shared" si="598"/>
        <v>5.1258393157815885E-4</v>
      </c>
      <c r="Z1582" s="13">
        <f t="shared" si="598"/>
        <v>1.4904932907722213E-4</v>
      </c>
      <c r="AA1582" s="13">
        <f t="shared" si="598"/>
        <v>2.8360426922557913E-5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8327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99">Z3</f>
        <v>146</v>
      </c>
      <c r="F1590" s="3">
        <v>0</v>
      </c>
      <c r="G1590" s="6">
        <f t="shared" ref="G1590:G1615" si="600">G96</f>
        <v>1</v>
      </c>
    </row>
    <row r="1591" spans="1:28" x14ac:dyDescent="0.35">
      <c r="A1591" s="3">
        <v>2000</v>
      </c>
      <c r="B1591" s="3">
        <f t="shared" si="599"/>
        <v>105</v>
      </c>
      <c r="F1591" s="3">
        <v>1</v>
      </c>
      <c r="G1591" s="6">
        <f t="shared" si="600"/>
        <v>1.0900000000000001</v>
      </c>
    </row>
    <row r="1592" spans="1:28" x14ac:dyDescent="0.35">
      <c r="A1592" s="3">
        <v>2001</v>
      </c>
      <c r="B1592" s="3">
        <f t="shared" si="599"/>
        <v>111</v>
      </c>
      <c r="F1592" s="3">
        <v>2</v>
      </c>
      <c r="G1592" s="6">
        <f t="shared" si="600"/>
        <v>1.06</v>
      </c>
    </row>
    <row r="1593" spans="1:28" x14ac:dyDescent="0.35">
      <c r="A1593" s="3">
        <v>2002</v>
      </c>
      <c r="B1593" s="3">
        <f t="shared" si="599"/>
        <v>140</v>
      </c>
      <c r="F1593" s="3">
        <v>3</v>
      </c>
      <c r="G1593" s="6">
        <f t="shared" si="600"/>
        <v>1.04</v>
      </c>
    </row>
    <row r="1594" spans="1:28" x14ac:dyDescent="0.35">
      <c r="A1594" s="3">
        <v>2003</v>
      </c>
      <c r="B1594" s="3">
        <f t="shared" si="599"/>
        <v>186</v>
      </c>
      <c r="F1594" s="3">
        <v>4</v>
      </c>
      <c r="G1594" s="6">
        <f t="shared" si="600"/>
        <v>1.02</v>
      </c>
    </row>
    <row r="1595" spans="1:28" x14ac:dyDescent="0.35">
      <c r="A1595" s="3">
        <v>2004</v>
      </c>
      <c r="B1595" s="3">
        <f t="shared" si="599"/>
        <v>300</v>
      </c>
      <c r="F1595" s="3">
        <v>5</v>
      </c>
      <c r="G1595" s="6">
        <f t="shared" si="600"/>
        <v>1.01</v>
      </c>
    </row>
    <row r="1596" spans="1:28" x14ac:dyDescent="0.35">
      <c r="A1596" s="3">
        <v>2005</v>
      </c>
      <c r="B1596" s="3">
        <f t="shared" si="599"/>
        <v>463</v>
      </c>
      <c r="F1596" s="3">
        <v>6</v>
      </c>
      <c r="G1596" s="6">
        <f t="shared" si="600"/>
        <v>1</v>
      </c>
    </row>
    <row r="1597" spans="1:28" x14ac:dyDescent="0.35">
      <c r="A1597" s="3">
        <v>2006</v>
      </c>
      <c r="B1597" s="3">
        <f t="shared" si="599"/>
        <v>619</v>
      </c>
      <c r="F1597" s="3">
        <v>7</v>
      </c>
      <c r="G1597" s="6">
        <f t="shared" si="600"/>
        <v>1</v>
      </c>
    </row>
    <row r="1598" spans="1:28" x14ac:dyDescent="0.35">
      <c r="A1598" s="3">
        <v>2007</v>
      </c>
      <c r="B1598" s="3">
        <f t="shared" si="599"/>
        <v>666</v>
      </c>
      <c r="F1598" s="3">
        <v>8</v>
      </c>
      <c r="G1598" s="6">
        <f t="shared" si="600"/>
        <v>1</v>
      </c>
    </row>
    <row r="1599" spans="1:28" x14ac:dyDescent="0.35">
      <c r="A1599" s="3">
        <v>2008</v>
      </c>
      <c r="B1599" s="3">
        <f t="shared" si="599"/>
        <v>504</v>
      </c>
      <c r="F1599" s="3">
        <v>9</v>
      </c>
      <c r="G1599" s="6">
        <f t="shared" si="600"/>
        <v>1</v>
      </c>
    </row>
    <row r="1600" spans="1:28" x14ac:dyDescent="0.35">
      <c r="A1600" s="3">
        <v>2009</v>
      </c>
      <c r="B1600" s="3">
        <f t="shared" si="599"/>
        <v>271</v>
      </c>
      <c r="F1600" s="3">
        <v>10</v>
      </c>
      <c r="G1600" s="6">
        <f t="shared" si="600"/>
        <v>1.1000000000000001</v>
      </c>
    </row>
    <row r="1601" spans="1:7" x14ac:dyDescent="0.35">
      <c r="A1601" s="3">
        <v>2010</v>
      </c>
      <c r="B1601" s="3">
        <f t="shared" si="599"/>
        <v>259</v>
      </c>
      <c r="F1601" s="3">
        <v>11</v>
      </c>
      <c r="G1601" s="6">
        <f t="shared" si="600"/>
        <v>1</v>
      </c>
    </row>
    <row r="1602" spans="1:7" x14ac:dyDescent="0.35">
      <c r="A1602" s="3">
        <v>2011</v>
      </c>
      <c r="B1602" s="3">
        <f t="shared" si="599"/>
        <v>212</v>
      </c>
      <c r="F1602" s="3">
        <v>12</v>
      </c>
      <c r="G1602" s="6">
        <f t="shared" si="600"/>
        <v>0.99</v>
      </c>
    </row>
    <row r="1603" spans="1:7" x14ac:dyDescent="0.35">
      <c r="A1603" s="3">
        <v>2012</v>
      </c>
      <c r="B1603" s="3">
        <f t="shared" si="599"/>
        <v>263</v>
      </c>
      <c r="F1603" s="3">
        <v>13</v>
      </c>
      <c r="G1603" s="6">
        <f t="shared" si="600"/>
        <v>0.95</v>
      </c>
    </row>
    <row r="1604" spans="1:7" x14ac:dyDescent="0.35">
      <c r="A1604" s="3">
        <v>2013</v>
      </c>
      <c r="B1604" s="3">
        <f t="shared" si="599"/>
        <v>313</v>
      </c>
      <c r="F1604" s="3">
        <v>14</v>
      </c>
      <c r="G1604" s="6">
        <f t="shared" si="600"/>
        <v>0.85499999999999998</v>
      </c>
    </row>
    <row r="1605" spans="1:7" x14ac:dyDescent="0.35">
      <c r="A1605" s="3">
        <v>2014</v>
      </c>
      <c r="B1605" s="3">
        <f t="shared" si="599"/>
        <v>455</v>
      </c>
      <c r="F1605" s="3">
        <v>15</v>
      </c>
      <c r="G1605" s="6">
        <f t="shared" si="600"/>
        <v>0.76949999999999996</v>
      </c>
    </row>
    <row r="1606" spans="1:7" x14ac:dyDescent="0.35">
      <c r="A1606" s="3">
        <v>2015</v>
      </c>
      <c r="B1606" s="3">
        <f t="shared" si="599"/>
        <v>564</v>
      </c>
      <c r="F1606" s="3">
        <v>16</v>
      </c>
      <c r="G1606" s="6">
        <f t="shared" si="600"/>
        <v>0.69255</v>
      </c>
    </row>
    <row r="1607" spans="1:7" x14ac:dyDescent="0.35">
      <c r="A1607" s="3">
        <v>2016</v>
      </c>
      <c r="B1607" s="3">
        <f t="shared" si="599"/>
        <v>758</v>
      </c>
      <c r="F1607" s="3">
        <v>17</v>
      </c>
      <c r="G1607" s="6">
        <f t="shared" si="600"/>
        <v>0.62329500000000004</v>
      </c>
    </row>
    <row r="1608" spans="1:7" x14ac:dyDescent="0.35">
      <c r="A1608" s="3">
        <v>2017</v>
      </c>
      <c r="B1608" s="3">
        <f t="shared" si="599"/>
        <v>797</v>
      </c>
      <c r="F1608" s="3">
        <v>18</v>
      </c>
      <c r="G1608" s="6">
        <f t="shared" si="600"/>
        <v>0.56096550000000001</v>
      </c>
    </row>
    <row r="1609" spans="1:7" x14ac:dyDescent="0.35">
      <c r="A1609" s="3">
        <v>2018</v>
      </c>
      <c r="B1609" s="3">
        <f t="shared" si="599"/>
        <v>812</v>
      </c>
      <c r="F1609" s="3">
        <v>19</v>
      </c>
      <c r="G1609" s="6">
        <f t="shared" si="600"/>
        <v>0.50486894999999998</v>
      </c>
    </row>
    <row r="1610" spans="1:7" x14ac:dyDescent="0.35">
      <c r="A1610" s="3">
        <v>2019</v>
      </c>
      <c r="B1610" s="3">
        <f t="shared" si="599"/>
        <v>383</v>
      </c>
      <c r="F1610" s="3">
        <v>20</v>
      </c>
      <c r="G1610" s="6">
        <f t="shared" si="600"/>
        <v>0.45438205500000001</v>
      </c>
    </row>
    <row r="1611" spans="1:7" x14ac:dyDescent="0.35">
      <c r="F1611" s="3">
        <v>21</v>
      </c>
      <c r="G1611" s="6">
        <f t="shared" si="600"/>
        <v>0.40894384950000001</v>
      </c>
    </row>
    <row r="1612" spans="1:7" x14ac:dyDescent="0.35">
      <c r="F1612" s="3">
        <v>22</v>
      </c>
      <c r="G1612" s="6">
        <f t="shared" si="600"/>
        <v>0.36804946455000004</v>
      </c>
    </row>
    <row r="1613" spans="1:7" x14ac:dyDescent="0.35">
      <c r="F1613" s="3">
        <v>23</v>
      </c>
      <c r="G1613" s="6">
        <f t="shared" si="600"/>
        <v>0.33124451809500005</v>
      </c>
    </row>
    <row r="1614" spans="1:7" x14ac:dyDescent="0.35">
      <c r="F1614" s="3">
        <v>24</v>
      </c>
      <c r="G1614" s="6">
        <f t="shared" si="600"/>
        <v>0.29812006628550003</v>
      </c>
    </row>
    <row r="1615" spans="1:7" x14ac:dyDescent="0.35">
      <c r="F1615" s="3">
        <v>25</v>
      </c>
      <c r="G1615" s="6">
        <f t="shared" si="600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383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812</v>
      </c>
      <c r="C1621" s="9">
        <f>B1620*G1590</f>
        <v>383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797</v>
      </c>
      <c r="C1622" s="9">
        <f t="shared" ref="C1622:C1645" si="601">B1621*G1591</f>
        <v>885.08</v>
      </c>
      <c r="D1622" s="9">
        <f>C1621*G1591</f>
        <v>417.47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758</v>
      </c>
      <c r="C1623" s="9">
        <f t="shared" si="601"/>
        <v>844.82</v>
      </c>
      <c r="D1623" s="9">
        <f t="shared" ref="D1623:D1645" si="602">C1622*G1592</f>
        <v>938.18480000000011</v>
      </c>
      <c r="E1623" s="9">
        <f>D1622*G1592</f>
        <v>442.51820000000004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564</v>
      </c>
      <c r="C1624" s="9">
        <f t="shared" si="601"/>
        <v>788.32</v>
      </c>
      <c r="D1624" s="9">
        <f t="shared" si="602"/>
        <v>878.61280000000011</v>
      </c>
      <c r="E1624" s="9">
        <f t="shared" ref="E1624:E1645" si="603">D1623*G1593</f>
        <v>975.71219200000019</v>
      </c>
      <c r="F1624" s="9">
        <f>E1623*G1593</f>
        <v>460.21892800000006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455</v>
      </c>
      <c r="C1625" s="9">
        <f t="shared" si="601"/>
        <v>575.28</v>
      </c>
      <c r="D1625" s="9">
        <f t="shared" si="602"/>
        <v>804.08640000000003</v>
      </c>
      <c r="E1625" s="9">
        <f t="shared" si="603"/>
        <v>896.18505600000015</v>
      </c>
      <c r="F1625" s="9">
        <f t="shared" ref="F1625:F1645" si="604">E1624*G1594</f>
        <v>995.22643584000025</v>
      </c>
      <c r="G1625" s="9">
        <f>F1624*G1594</f>
        <v>469.42330656000007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313</v>
      </c>
      <c r="C1626" s="9">
        <f t="shared" si="601"/>
        <v>459.55</v>
      </c>
      <c r="D1626" s="9">
        <f t="shared" si="602"/>
        <v>581.03279999999995</v>
      </c>
      <c r="E1626" s="9">
        <f t="shared" si="603"/>
        <v>812.12726400000008</v>
      </c>
      <c r="F1626" s="9">
        <f t="shared" si="604"/>
        <v>905.14690656000016</v>
      </c>
      <c r="G1626" s="9">
        <f t="shared" ref="G1626:G1645" si="605">F1625*G1595</f>
        <v>1005.1787001984003</v>
      </c>
      <c r="H1626" s="9">
        <f>G1625*G1595</f>
        <v>474.1175396256001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263</v>
      </c>
      <c r="C1627" s="9">
        <f t="shared" si="601"/>
        <v>313</v>
      </c>
      <c r="D1627" s="9">
        <f t="shared" si="602"/>
        <v>459.55</v>
      </c>
      <c r="E1627" s="9">
        <f t="shared" si="603"/>
        <v>581.03279999999995</v>
      </c>
      <c r="F1627" s="9">
        <f t="shared" si="604"/>
        <v>812.12726400000008</v>
      </c>
      <c r="G1627" s="9">
        <f t="shared" si="605"/>
        <v>905.14690656000016</v>
      </c>
      <c r="H1627" s="9">
        <f t="shared" ref="H1627:H1645" si="606">G1626*G1596</f>
        <v>1005.1787001984003</v>
      </c>
      <c r="I1627" s="9">
        <f>H1626*G1596</f>
        <v>474.1175396256001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212</v>
      </c>
      <c r="C1628" s="9">
        <f t="shared" si="601"/>
        <v>263</v>
      </c>
      <c r="D1628" s="9">
        <f t="shared" si="602"/>
        <v>313</v>
      </c>
      <c r="E1628" s="9">
        <f t="shared" si="603"/>
        <v>459.55</v>
      </c>
      <c r="F1628" s="9">
        <f t="shared" si="604"/>
        <v>581.03279999999995</v>
      </c>
      <c r="G1628" s="9">
        <f t="shared" si="605"/>
        <v>812.12726400000008</v>
      </c>
      <c r="H1628" s="9">
        <f t="shared" si="606"/>
        <v>905.14690656000016</v>
      </c>
      <c r="I1628" s="9">
        <f t="shared" ref="I1628:I1645" si="607">H1627*G1597</f>
        <v>1005.1787001984003</v>
      </c>
      <c r="J1628" s="9">
        <f>I1627*G1597</f>
        <v>474.1175396256001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259</v>
      </c>
      <c r="C1629" s="9">
        <f t="shared" si="601"/>
        <v>212</v>
      </c>
      <c r="D1629" s="9">
        <f t="shared" si="602"/>
        <v>263</v>
      </c>
      <c r="E1629" s="9">
        <f t="shared" si="603"/>
        <v>313</v>
      </c>
      <c r="F1629" s="9">
        <f t="shared" si="604"/>
        <v>459.55</v>
      </c>
      <c r="G1629" s="9">
        <f t="shared" si="605"/>
        <v>581.03279999999995</v>
      </c>
      <c r="H1629" s="9">
        <f t="shared" si="606"/>
        <v>812.12726400000008</v>
      </c>
      <c r="I1629" s="9">
        <f t="shared" si="607"/>
        <v>905.14690656000016</v>
      </c>
      <c r="J1629" s="9">
        <f t="shared" ref="J1629:J1645" si="608">I1628*G1598</f>
        <v>1005.1787001984003</v>
      </c>
      <c r="K1629" s="9">
        <f>J1628*G1598</f>
        <v>474.1175396256001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271</v>
      </c>
      <c r="C1630" s="9">
        <f t="shared" si="601"/>
        <v>259</v>
      </c>
      <c r="D1630" s="9">
        <f t="shared" si="602"/>
        <v>212</v>
      </c>
      <c r="E1630" s="9">
        <f t="shared" si="603"/>
        <v>263</v>
      </c>
      <c r="F1630" s="9">
        <f t="shared" si="604"/>
        <v>313</v>
      </c>
      <c r="G1630" s="9">
        <f t="shared" si="605"/>
        <v>459.55</v>
      </c>
      <c r="H1630" s="9">
        <f t="shared" si="606"/>
        <v>581.03279999999995</v>
      </c>
      <c r="I1630" s="9">
        <f t="shared" si="607"/>
        <v>812.12726400000008</v>
      </c>
      <c r="J1630" s="9">
        <f t="shared" si="608"/>
        <v>905.14690656000016</v>
      </c>
      <c r="K1630" s="9">
        <f t="shared" ref="K1630:K1645" si="609">J1629*G1599</f>
        <v>1005.1787001984003</v>
      </c>
      <c r="L1630" s="9">
        <f>K1629*G1599</f>
        <v>474.1175396256001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504</v>
      </c>
      <c r="C1631" s="9">
        <f t="shared" si="601"/>
        <v>298.10000000000002</v>
      </c>
      <c r="D1631" s="9">
        <f t="shared" si="602"/>
        <v>284.90000000000003</v>
      </c>
      <c r="E1631" s="9">
        <f t="shared" si="603"/>
        <v>233.20000000000002</v>
      </c>
      <c r="F1631" s="9">
        <f t="shared" si="604"/>
        <v>289.3</v>
      </c>
      <c r="G1631" s="9">
        <f t="shared" si="605"/>
        <v>344.3</v>
      </c>
      <c r="H1631" s="9">
        <f t="shared" si="606"/>
        <v>505.50500000000005</v>
      </c>
      <c r="I1631" s="9">
        <f t="shared" si="607"/>
        <v>639.13607999999999</v>
      </c>
      <c r="J1631" s="9">
        <f t="shared" si="608"/>
        <v>893.33999040000015</v>
      </c>
      <c r="K1631" s="9">
        <f t="shared" si="609"/>
        <v>995.66159721600025</v>
      </c>
      <c r="L1631" s="9">
        <f t="shared" ref="L1631:L1645" si="610">K1630*G1600</f>
        <v>1105.6965702182404</v>
      </c>
      <c r="M1631" s="9">
        <f>L1630*G1600</f>
        <v>521.52929358816016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666</v>
      </c>
      <c r="C1632" s="9">
        <f t="shared" si="601"/>
        <v>504</v>
      </c>
      <c r="D1632" s="9">
        <f t="shared" si="602"/>
        <v>298.10000000000002</v>
      </c>
      <c r="E1632" s="9">
        <f t="shared" si="603"/>
        <v>284.90000000000003</v>
      </c>
      <c r="F1632" s="9">
        <f t="shared" si="604"/>
        <v>233.20000000000002</v>
      </c>
      <c r="G1632" s="9">
        <f t="shared" si="605"/>
        <v>289.3</v>
      </c>
      <c r="H1632" s="9">
        <f t="shared" si="606"/>
        <v>344.3</v>
      </c>
      <c r="I1632" s="9">
        <f t="shared" si="607"/>
        <v>505.50500000000005</v>
      </c>
      <c r="J1632" s="9">
        <f t="shared" si="608"/>
        <v>639.13607999999999</v>
      </c>
      <c r="K1632" s="9">
        <f t="shared" si="609"/>
        <v>893.33999040000015</v>
      </c>
      <c r="L1632" s="9">
        <f t="shared" si="610"/>
        <v>995.66159721600025</v>
      </c>
      <c r="M1632" s="9">
        <f t="shared" ref="M1632:M1645" si="611">L1631*G1601</f>
        <v>1105.6965702182404</v>
      </c>
      <c r="N1632" s="9">
        <f>M1631*G1601</f>
        <v>521.52929358816016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619</v>
      </c>
      <c r="C1633" s="9">
        <f t="shared" si="601"/>
        <v>659.34</v>
      </c>
      <c r="D1633" s="9">
        <f t="shared" si="602"/>
        <v>498.96</v>
      </c>
      <c r="E1633" s="9">
        <f t="shared" si="603"/>
        <v>295.11900000000003</v>
      </c>
      <c r="F1633" s="9">
        <f t="shared" si="604"/>
        <v>282.05100000000004</v>
      </c>
      <c r="G1633" s="9">
        <f t="shared" si="605"/>
        <v>230.86800000000002</v>
      </c>
      <c r="H1633" s="9">
        <f t="shared" si="606"/>
        <v>286.40699999999998</v>
      </c>
      <c r="I1633" s="9">
        <f t="shared" si="607"/>
        <v>340.85700000000003</v>
      </c>
      <c r="J1633" s="9">
        <f t="shared" si="608"/>
        <v>500.44995000000006</v>
      </c>
      <c r="K1633" s="9">
        <f t="shared" si="609"/>
        <v>632.74471919999996</v>
      </c>
      <c r="L1633" s="9">
        <f t="shared" si="610"/>
        <v>884.40659049600015</v>
      </c>
      <c r="M1633" s="9">
        <f t="shared" si="611"/>
        <v>985.70498124384028</v>
      </c>
      <c r="N1633" s="9">
        <f t="shared" ref="N1633:N1645" si="612">M1632*G1602</f>
        <v>1094.6396045160579</v>
      </c>
      <c r="O1633" s="9">
        <f>N1632*G1602</f>
        <v>516.31400065227854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463</v>
      </c>
      <c r="C1634" s="9">
        <f t="shared" si="601"/>
        <v>588.04999999999995</v>
      </c>
      <c r="D1634" s="9">
        <f t="shared" si="602"/>
        <v>626.37300000000005</v>
      </c>
      <c r="E1634" s="9">
        <f t="shared" si="603"/>
        <v>474.01199999999994</v>
      </c>
      <c r="F1634" s="9">
        <f t="shared" si="604"/>
        <v>280.36304999999999</v>
      </c>
      <c r="G1634" s="9">
        <f t="shared" si="605"/>
        <v>267.94845000000004</v>
      </c>
      <c r="H1634" s="9">
        <f t="shared" si="606"/>
        <v>219.3246</v>
      </c>
      <c r="I1634" s="9">
        <f t="shared" si="607"/>
        <v>272.08664999999996</v>
      </c>
      <c r="J1634" s="9">
        <f t="shared" si="608"/>
        <v>323.81414999999998</v>
      </c>
      <c r="K1634" s="9">
        <f t="shared" si="609"/>
        <v>475.42745250000002</v>
      </c>
      <c r="L1634" s="9">
        <f t="shared" si="610"/>
        <v>601.10748323999997</v>
      </c>
      <c r="M1634" s="9">
        <f t="shared" si="611"/>
        <v>840.18626097120011</v>
      </c>
      <c r="N1634" s="9">
        <f t="shared" si="612"/>
        <v>936.41973218164821</v>
      </c>
      <c r="O1634" s="9">
        <f t="shared" ref="O1634:O1645" si="613">N1633*G1603</f>
        <v>1039.9076242902549</v>
      </c>
      <c r="P1634" s="9">
        <f>O1633*G1603</f>
        <v>490.49830061966458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300</v>
      </c>
      <c r="C1635" s="9">
        <f t="shared" si="601"/>
        <v>395.86500000000001</v>
      </c>
      <c r="D1635" s="9">
        <f t="shared" si="602"/>
        <v>502.78274999999996</v>
      </c>
      <c r="E1635" s="9">
        <f t="shared" si="603"/>
        <v>535.54891500000008</v>
      </c>
      <c r="F1635" s="9">
        <f t="shared" si="604"/>
        <v>405.28025999999994</v>
      </c>
      <c r="G1635" s="9">
        <f t="shared" si="605"/>
        <v>239.71040774999997</v>
      </c>
      <c r="H1635" s="9">
        <f t="shared" si="606"/>
        <v>229.09592475000002</v>
      </c>
      <c r="I1635" s="9">
        <f t="shared" si="607"/>
        <v>187.52253300000001</v>
      </c>
      <c r="J1635" s="9">
        <f t="shared" si="608"/>
        <v>232.63408574999997</v>
      </c>
      <c r="K1635" s="9">
        <f t="shared" si="609"/>
        <v>276.86109825</v>
      </c>
      <c r="L1635" s="9">
        <f t="shared" si="610"/>
        <v>406.49047188750001</v>
      </c>
      <c r="M1635" s="9">
        <f t="shared" si="611"/>
        <v>513.94689817019992</v>
      </c>
      <c r="N1635" s="9">
        <f t="shared" si="612"/>
        <v>718.35925313037603</v>
      </c>
      <c r="O1635" s="9">
        <f t="shared" si="613"/>
        <v>800.63887101530918</v>
      </c>
      <c r="P1635" s="9">
        <f t="shared" ref="P1635:P1645" si="614">O1634*G1604</f>
        <v>889.12101876816791</v>
      </c>
      <c r="Q1635" s="9">
        <f>P1634*G1604</f>
        <v>419.37604702981321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186</v>
      </c>
      <c r="C1636" s="9">
        <f t="shared" si="601"/>
        <v>230.85</v>
      </c>
      <c r="D1636" s="9">
        <f t="shared" si="602"/>
        <v>304.61811749999998</v>
      </c>
      <c r="E1636" s="9">
        <f t="shared" si="603"/>
        <v>386.89132612499998</v>
      </c>
      <c r="F1636" s="9">
        <f t="shared" si="604"/>
        <v>412.10489009250006</v>
      </c>
      <c r="G1636" s="9">
        <f t="shared" si="605"/>
        <v>311.86316006999994</v>
      </c>
      <c r="H1636" s="9">
        <f t="shared" si="606"/>
        <v>184.45715876362496</v>
      </c>
      <c r="I1636" s="9">
        <f t="shared" si="607"/>
        <v>176.28931409512501</v>
      </c>
      <c r="J1636" s="9">
        <f t="shared" si="608"/>
        <v>144.29858914350001</v>
      </c>
      <c r="K1636" s="9">
        <f t="shared" si="609"/>
        <v>179.01192898462497</v>
      </c>
      <c r="L1636" s="9">
        <f t="shared" si="610"/>
        <v>213.04461510337498</v>
      </c>
      <c r="M1636" s="9">
        <f t="shared" si="611"/>
        <v>312.79441811743123</v>
      </c>
      <c r="N1636" s="9">
        <f t="shared" si="612"/>
        <v>395.48213814196879</v>
      </c>
      <c r="O1636" s="9">
        <f t="shared" si="613"/>
        <v>552.77744528382436</v>
      </c>
      <c r="P1636" s="9">
        <f t="shared" si="614"/>
        <v>616.09161124628042</v>
      </c>
      <c r="Q1636" s="9">
        <f t="shared" ref="Q1636:Q1645" si="615">P1635*G1605</f>
        <v>684.17862394210522</v>
      </c>
      <c r="R1636" s="9">
        <f>Q1635*G1605</f>
        <v>322.70986818944124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140</v>
      </c>
      <c r="C1637" s="9">
        <f t="shared" si="601"/>
        <v>128.8143</v>
      </c>
      <c r="D1637" s="9">
        <f t="shared" si="602"/>
        <v>159.8751675</v>
      </c>
      <c r="E1637" s="9">
        <f t="shared" si="603"/>
        <v>210.963277274625</v>
      </c>
      <c r="F1637" s="9">
        <f t="shared" si="604"/>
        <v>267.94158790786872</v>
      </c>
      <c r="G1637" s="9">
        <f t="shared" si="605"/>
        <v>285.40324163356092</v>
      </c>
      <c r="H1637" s="9">
        <f t="shared" si="606"/>
        <v>215.98083150647847</v>
      </c>
      <c r="I1637" s="9">
        <f t="shared" si="607"/>
        <v>127.74580530174846</v>
      </c>
      <c r="J1637" s="9">
        <f t="shared" si="608"/>
        <v>122.08916447657883</v>
      </c>
      <c r="K1637" s="9">
        <f t="shared" si="609"/>
        <v>99.933987911330931</v>
      </c>
      <c r="L1637" s="9">
        <f t="shared" si="610"/>
        <v>123.97471141830202</v>
      </c>
      <c r="M1637" s="9">
        <f t="shared" si="611"/>
        <v>147.54404818984233</v>
      </c>
      <c r="N1637" s="9">
        <f t="shared" si="612"/>
        <v>216.625774267227</v>
      </c>
      <c r="O1637" s="9">
        <f t="shared" si="613"/>
        <v>273.89115477022051</v>
      </c>
      <c r="P1637" s="9">
        <f t="shared" si="614"/>
        <v>382.82601973131256</v>
      </c>
      <c r="Q1637" s="9">
        <f t="shared" si="615"/>
        <v>426.67424536861148</v>
      </c>
      <c r="R1637" s="9">
        <f t="shared" ref="R1637:R1645" si="616">Q1636*G1606</f>
        <v>473.82790601110497</v>
      </c>
      <c r="S1637" s="9">
        <f>R1636*G1606</f>
        <v>223.49271921459754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111</v>
      </c>
      <c r="C1638" s="9">
        <f t="shared" si="601"/>
        <v>87.261300000000006</v>
      </c>
      <c r="D1638" s="9">
        <f t="shared" si="602"/>
        <v>80.289309118500015</v>
      </c>
      <c r="E1638" s="9">
        <f t="shared" si="603"/>
        <v>99.649392526912507</v>
      </c>
      <c r="F1638" s="9">
        <f t="shared" si="604"/>
        <v>131.49235590888739</v>
      </c>
      <c r="G1638" s="9">
        <f t="shared" si="605"/>
        <v>167.00665203503505</v>
      </c>
      <c r="H1638" s="9">
        <f t="shared" si="606"/>
        <v>177.89041349399037</v>
      </c>
      <c r="I1638" s="9">
        <f t="shared" si="607"/>
        <v>134.6197723738305</v>
      </c>
      <c r="J1638" s="9">
        <f t="shared" si="608"/>
        <v>79.623321715553317</v>
      </c>
      <c r="K1638" s="9">
        <f t="shared" si="609"/>
        <v>76.097565772429206</v>
      </c>
      <c r="L1638" s="9">
        <f t="shared" si="610"/>
        <v>62.288354995193018</v>
      </c>
      <c r="M1638" s="9">
        <f t="shared" si="611"/>
        <v>77.272817753470562</v>
      </c>
      <c r="N1638" s="9">
        <f t="shared" si="612"/>
        <v>91.963467516487782</v>
      </c>
      <c r="O1638" s="9">
        <f t="shared" si="613"/>
        <v>135.02176197189127</v>
      </c>
      <c r="P1638" s="9">
        <f t="shared" si="614"/>
        <v>170.7149873125046</v>
      </c>
      <c r="Q1638" s="9">
        <f t="shared" si="615"/>
        <v>238.61354396842847</v>
      </c>
      <c r="R1638" s="9">
        <f t="shared" si="616"/>
        <v>265.94392376702871</v>
      </c>
      <c r="S1638" s="9">
        <f t="shared" ref="S1638:S1645" si="617">R1637*G1607</f>
        <v>295.33456467719168</v>
      </c>
      <c r="T1638" s="11">
        <f>S1637*G1607</f>
        <v>139.30189442286257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105</v>
      </c>
      <c r="C1639" s="9">
        <f t="shared" si="601"/>
        <v>62.267170499999999</v>
      </c>
      <c r="D1639" s="9">
        <f t="shared" si="602"/>
        <v>48.95057878515</v>
      </c>
      <c r="E1639" s="9">
        <f t="shared" si="603"/>
        <v>45.039532434313919</v>
      </c>
      <c r="F1639" s="9">
        <f t="shared" si="604"/>
        <v>55.899871303555742</v>
      </c>
      <c r="G1639" s="9">
        <f t="shared" si="605"/>
        <v>73.762675178606969</v>
      </c>
      <c r="H1639" s="9">
        <f t="shared" si="606"/>
        <v>93.684970062159451</v>
      </c>
      <c r="I1639" s="9">
        <f t="shared" si="607"/>
        <v>99.790384750863055</v>
      </c>
      <c r="J1639" s="9">
        <f t="shared" si="608"/>
        <v>75.517047919572008</v>
      </c>
      <c r="K1639" s="9">
        <f t="shared" si="609"/>
        <v>44.665936477826222</v>
      </c>
      <c r="L1639" s="9">
        <f t="shared" si="610"/>
        <v>42.688109032313633</v>
      </c>
      <c r="M1639" s="9">
        <f t="shared" si="611"/>
        <v>34.941618204055949</v>
      </c>
      <c r="N1639" s="9">
        <f t="shared" si="612"/>
        <v>43.347384847484491</v>
      </c>
      <c r="O1639" s="9">
        <f t="shared" si="613"/>
        <v>51.58833253712033</v>
      </c>
      <c r="P1639" s="9">
        <f t="shared" si="614"/>
        <v>75.742550215442975</v>
      </c>
      <c r="Q1639" s="9">
        <f t="shared" si="615"/>
        <v>95.765218215252801</v>
      </c>
      <c r="R1639" s="9">
        <f t="shared" si="616"/>
        <v>133.85396599902145</v>
      </c>
      <c r="S1639" s="9">
        <f t="shared" si="617"/>
        <v>149.18536616793315</v>
      </c>
      <c r="T1639" s="11">
        <f t="shared" ref="T1639:T1645" si="618">S1638*G1608</f>
        <v>165.67250174142316</v>
      </c>
      <c r="U1639" s="11">
        <f>T1638*G1608</f>
        <v>78.143556855868312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24.333333333333332</v>
      </c>
      <c r="C1640" s="9">
        <f t="shared" si="601"/>
        <v>53.011239750000001</v>
      </c>
      <c r="D1640" s="9">
        <f t="shared" si="602"/>
        <v>31.436760989805972</v>
      </c>
      <c r="E1640" s="9">
        <f t="shared" si="603"/>
        <v>24.713627313150955</v>
      </c>
      <c r="F1640" s="9">
        <f t="shared" si="604"/>
        <v>22.73906144860301</v>
      </c>
      <c r="G1640" s="9">
        <f t="shared" si="605"/>
        <v>28.222109330161317</v>
      </c>
      <c r="H1640" s="9">
        <f t="shared" si="606"/>
        <v>37.240484366614361</v>
      </c>
      <c r="I1640" s="9">
        <f t="shared" si="607"/>
        <v>47.298632466063872</v>
      </c>
      <c r="J1640" s="9">
        <f t="shared" si="608"/>
        <v>50.381066769264237</v>
      </c>
      <c r="K1640" s="9">
        <f t="shared" si="609"/>
        <v>38.126212690254</v>
      </c>
      <c r="L1640" s="9">
        <f t="shared" si="610"/>
        <v>22.550444450326822</v>
      </c>
      <c r="M1640" s="9">
        <f t="shared" si="611"/>
        <v>21.551900784629698</v>
      </c>
      <c r="N1640" s="9">
        <f t="shared" si="612"/>
        <v>17.640938093982612</v>
      </c>
      <c r="O1640" s="9">
        <f t="shared" si="613"/>
        <v>21.884748673195404</v>
      </c>
      <c r="P1640" s="9">
        <f t="shared" si="614"/>
        <v>26.045347280266775</v>
      </c>
      <c r="Q1640" s="9">
        <f t="shared" si="615"/>
        <v>38.240061797592965</v>
      </c>
      <c r="R1640" s="9">
        <f t="shared" si="616"/>
        <v>48.348885166855553</v>
      </c>
      <c r="S1640" s="9">
        <f t="shared" si="617"/>
        <v>67.578711267261667</v>
      </c>
      <c r="T1640" s="11">
        <f t="shared" si="618"/>
        <v>75.319059172569936</v>
      </c>
      <c r="U1640" s="11">
        <f t="shared" ref="U1640:U1645" si="619">T1639*G1609</f>
        <v>83.642901998065483</v>
      </c>
      <c r="V1640" s="11">
        <f t="shared" ref="V1640:V1645" si="620">U1639*G1609</f>
        <v>39.452255499087535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24.333333333333332</v>
      </c>
      <c r="C1641" s="9">
        <f t="shared" si="601"/>
        <v>11.056630004999999</v>
      </c>
      <c r="D1641" s="9">
        <f t="shared" si="602"/>
        <v>24.087356055702688</v>
      </c>
      <c r="E1641" s="9">
        <f t="shared" si="603"/>
        <v>14.284300061091871</v>
      </c>
      <c r="F1641" s="9">
        <f t="shared" si="604"/>
        <v>11.22942876505366</v>
      </c>
      <c r="G1641" s="9">
        <f t="shared" si="605"/>
        <v>10.332221469787513</v>
      </c>
      <c r="H1641" s="9">
        <f t="shared" si="606"/>
        <v>12.823620033873373</v>
      </c>
      <c r="I1641" s="9">
        <f t="shared" si="607"/>
        <v>16.921407815697606</v>
      </c>
      <c r="J1641" s="9">
        <f t="shared" si="608"/>
        <v>21.49164981861982</v>
      </c>
      <c r="K1641" s="9">
        <f t="shared" si="609"/>
        <v>22.892252651710496</v>
      </c>
      <c r="L1641" s="9">
        <f t="shared" si="610"/>
        <v>17.323866871564693</v>
      </c>
      <c r="M1641" s="9">
        <f t="shared" si="611"/>
        <v>10.246517290502847</v>
      </c>
      <c r="N1641" s="9">
        <f t="shared" si="612"/>
        <v>9.7927969676761553</v>
      </c>
      <c r="O1641" s="9">
        <f t="shared" si="613"/>
        <v>8.0157257032716025</v>
      </c>
      <c r="P1641" s="9">
        <f t="shared" si="614"/>
        <v>9.9440370752850509</v>
      </c>
      <c r="Q1641" s="9">
        <f t="shared" si="615"/>
        <v>11.834538420396278</v>
      </c>
      <c r="R1641" s="9">
        <f t="shared" si="616"/>
        <v>17.375597862917285</v>
      </c>
      <c r="S1641" s="9">
        <f t="shared" si="617"/>
        <v>21.968865799074845</v>
      </c>
      <c r="T1641" s="11">
        <f t="shared" si="618"/>
        <v>30.70655369987001</v>
      </c>
      <c r="U1641" s="11">
        <f t="shared" si="619"/>
        <v>34.223628887498926</v>
      </c>
      <c r="V1641" s="11">
        <f t="shared" si="620"/>
        <v>38.005833696044604</v>
      </c>
      <c r="W1641" s="11">
        <f>V1640*G1610</f>
        <v>17.926396928060445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24.333333333333332</v>
      </c>
      <c r="C1642" s="9">
        <f t="shared" si="601"/>
        <v>9.9509670044999989</v>
      </c>
      <c r="D1642" s="9">
        <f t="shared" si="602"/>
        <v>4.5215408367419041</v>
      </c>
      <c r="E1642" s="9">
        <f t="shared" si="603"/>
        <v>9.8503761096961941</v>
      </c>
      <c r="F1642" s="9">
        <f t="shared" si="604"/>
        <v>5.8414766543959953</v>
      </c>
      <c r="G1642" s="9">
        <f t="shared" si="605"/>
        <v>4.5922058268670751</v>
      </c>
      <c r="H1642" s="9">
        <f t="shared" si="606"/>
        <v>4.2252984217414538</v>
      </c>
      <c r="I1642" s="9">
        <f t="shared" si="607"/>
        <v>5.2441405411774982</v>
      </c>
      <c r="J1642" s="9">
        <f t="shared" si="608"/>
        <v>6.9199056511107653</v>
      </c>
      <c r="K1642" s="9">
        <f t="shared" si="609"/>
        <v>8.7888780089323664</v>
      </c>
      <c r="L1642" s="9">
        <f t="shared" si="610"/>
        <v>9.3616459231170737</v>
      </c>
      <c r="M1642" s="9">
        <f t="shared" si="611"/>
        <v>7.0844888066831881</v>
      </c>
      <c r="N1642" s="9">
        <f t="shared" si="612"/>
        <v>4.1902502247465447</v>
      </c>
      <c r="O1642" s="9">
        <f t="shared" si="613"/>
        <v>4.0047040893334138</v>
      </c>
      <c r="P1642" s="9">
        <f t="shared" si="614"/>
        <v>3.2779817256319839</v>
      </c>
      <c r="Q1642" s="9">
        <f t="shared" si="615"/>
        <v>4.0665528011377905</v>
      </c>
      <c r="R1642" s="9">
        <f t="shared" si="616"/>
        <v>4.8396616986925034</v>
      </c>
      <c r="S1642" s="9">
        <f t="shared" si="617"/>
        <v>7.1056438774253685</v>
      </c>
      <c r="T1642" s="11">
        <f t="shared" si="618"/>
        <v>8.9840325490225599</v>
      </c>
      <c r="U1642" s="11">
        <f t="shared" si="619"/>
        <v>12.55725627490331</v>
      </c>
      <c r="V1642" s="11">
        <f t="shared" si="620"/>
        <v>13.995542541113213</v>
      </c>
      <c r="W1642" s="11">
        <f>V1641*G1611</f>
        <v>15.542251935117294</v>
      </c>
      <c r="X1642" s="11">
        <f>W1641*G1611</f>
        <v>7.3308897674260134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24.333333333333332</v>
      </c>
      <c r="C1643" s="9">
        <f t="shared" si="601"/>
        <v>8.9558703040500003</v>
      </c>
      <c r="D1643" s="9">
        <f t="shared" si="602"/>
        <v>3.6624480777609425</v>
      </c>
      <c r="E1643" s="9">
        <f t="shared" si="603"/>
        <v>1.6641506839038169</v>
      </c>
      <c r="F1643" s="9">
        <f t="shared" si="604"/>
        <v>3.6254256527897968</v>
      </c>
      <c r="G1643" s="9">
        <f t="shared" si="605"/>
        <v>2.1499523548317718</v>
      </c>
      <c r="H1643" s="9">
        <f t="shared" si="606"/>
        <v>1.6901588956818172</v>
      </c>
      <c r="I1643" s="9">
        <f t="shared" si="607"/>
        <v>1.5551188216859022</v>
      </c>
      <c r="J1643" s="9">
        <f t="shared" si="608"/>
        <v>1.9301031182053257</v>
      </c>
      <c r="K1643" s="9">
        <f t="shared" si="609"/>
        <v>2.5468675696278367</v>
      </c>
      <c r="L1643" s="9">
        <f t="shared" si="610"/>
        <v>3.2347418451828278</v>
      </c>
      <c r="M1643" s="9">
        <f t="shared" si="611"/>
        <v>3.4455487693099296</v>
      </c>
      <c r="N1643" s="9">
        <f t="shared" si="612"/>
        <v>2.6074423119102161</v>
      </c>
      <c r="O1643" s="9">
        <f t="shared" si="613"/>
        <v>1.5422193515484832</v>
      </c>
      <c r="P1643" s="9">
        <f t="shared" si="614"/>
        <v>1.4739291957603584</v>
      </c>
      <c r="Q1643" s="9">
        <f t="shared" si="615"/>
        <v>1.2064594189235367</v>
      </c>
      <c r="R1643" s="9">
        <f t="shared" si="616"/>
        <v>1.4966925810230667</v>
      </c>
      <c r="S1643" s="9">
        <f t="shared" si="617"/>
        <v>1.7812348968069196</v>
      </c>
      <c r="T1643" s="11">
        <f t="shared" si="618"/>
        <v>2.6152284243693931</v>
      </c>
      <c r="U1643" s="11">
        <f t="shared" si="619"/>
        <v>3.3065683691675249</v>
      </c>
      <c r="V1643" s="11">
        <f t="shared" si="620"/>
        <v>4.6216914481952909</v>
      </c>
      <c r="W1643" s="11">
        <f>V1642*G1612</f>
        <v>5.151051938343465</v>
      </c>
      <c r="X1643" s="11">
        <f>W1642*G1612</f>
        <v>5.7203175026211222</v>
      </c>
      <c r="Y1643" s="11">
        <f>X1642*G1612</f>
        <v>2.6981300535762185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24.333333333333332</v>
      </c>
      <c r="C1644" s="9">
        <f t="shared" si="601"/>
        <v>8.0602832736450001</v>
      </c>
      <c r="D1644" s="9">
        <f t="shared" si="602"/>
        <v>2.9665829429863639</v>
      </c>
      <c r="E1644" s="9">
        <f t="shared" si="603"/>
        <v>1.2131658485658827</v>
      </c>
      <c r="F1644" s="9">
        <f t="shared" si="604"/>
        <v>0.55124079132718462</v>
      </c>
      <c r="G1644" s="9">
        <f t="shared" si="605"/>
        <v>1.2009023732476072</v>
      </c>
      <c r="H1644" s="9">
        <f t="shared" si="606"/>
        <v>0.71215993170346081</v>
      </c>
      <c r="I1644" s="9">
        <f t="shared" si="607"/>
        <v>0.559855868904101</v>
      </c>
      <c r="J1644" s="9">
        <f t="shared" si="608"/>
        <v>0.51512458466981104</v>
      </c>
      <c r="K1644" s="9">
        <f t="shared" si="609"/>
        <v>0.63933607726357999</v>
      </c>
      <c r="L1644" s="9">
        <f t="shared" si="610"/>
        <v>0.84363592075315674</v>
      </c>
      <c r="M1644" s="9">
        <f t="shared" si="611"/>
        <v>1.071490503669317</v>
      </c>
      <c r="N1644" s="9">
        <f t="shared" si="612"/>
        <v>1.1413191416628881</v>
      </c>
      <c r="O1644" s="9">
        <f t="shared" si="613"/>
        <v>0.86370097206921237</v>
      </c>
      <c r="P1644" s="9">
        <f t="shared" si="614"/>
        <v>0.51085170590046081</v>
      </c>
      <c r="Q1644" s="9">
        <f t="shared" si="615"/>
        <v>0.48823096615579092</v>
      </c>
      <c r="R1644" s="9">
        <f t="shared" si="616"/>
        <v>0.39963306882250071</v>
      </c>
      <c r="S1644" s="9">
        <f t="shared" si="617"/>
        <v>0.49577121273734753</v>
      </c>
      <c r="T1644" s="11">
        <f t="shared" si="618"/>
        <v>0.5900242950068052</v>
      </c>
      <c r="U1644" s="11">
        <f t="shared" si="619"/>
        <v>0.86628007913858585</v>
      </c>
      <c r="V1644" s="11">
        <f t="shared" si="620"/>
        <v>1.0952826459930671</v>
      </c>
      <c r="W1644" s="11">
        <f>V1643*G1613</f>
        <v>1.5309099565412321</v>
      </c>
      <c r="X1644" s="11">
        <f>W1643*G1613</f>
        <v>1.7062577169988971</v>
      </c>
      <c r="Y1644" s="11">
        <f>X1643*G1613</f>
        <v>1.8948238145061278</v>
      </c>
      <c r="Z1644" s="11">
        <f>Y1643*G1613</f>
        <v>0.89374078935449119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24.333333333333332</v>
      </c>
      <c r="C1645" s="9">
        <f t="shared" si="601"/>
        <v>7.2542549462805006</v>
      </c>
      <c r="D1645" s="9">
        <f t="shared" si="602"/>
        <v>2.4029321838189546</v>
      </c>
      <c r="E1645" s="9">
        <f t="shared" si="603"/>
        <v>0.88439790360452852</v>
      </c>
      <c r="F1645" s="9">
        <f t="shared" si="604"/>
        <v>0.36166908318976587</v>
      </c>
      <c r="G1645" s="9">
        <f t="shared" si="605"/>
        <v>0.16433594124973178</v>
      </c>
      <c r="H1645" s="9">
        <f t="shared" si="606"/>
        <v>0.35801309511499096</v>
      </c>
      <c r="I1645" s="9">
        <f t="shared" si="607"/>
        <v>0.21230916604531291</v>
      </c>
      <c r="J1645" s="9">
        <f t="shared" si="608"/>
        <v>0.16690426874801681</v>
      </c>
      <c r="K1645" s="9">
        <f t="shared" si="609"/>
        <v>0.15356897532705474</v>
      </c>
      <c r="L1645" s="9">
        <f t="shared" si="610"/>
        <v>0.19059891373253005</v>
      </c>
      <c r="M1645" s="9">
        <f t="shared" si="611"/>
        <v>0.25150479661575992</v>
      </c>
      <c r="N1645" s="9">
        <f t="shared" si="612"/>
        <v>0.31943281997818057</v>
      </c>
      <c r="O1645" s="9">
        <f t="shared" si="613"/>
        <v>0.34025013816545019</v>
      </c>
      <c r="P1645" s="9">
        <f t="shared" si="614"/>
        <v>0.25748659104412441</v>
      </c>
      <c r="Q1645" s="9">
        <f t="shared" si="615"/>
        <v>0.15229514442510614</v>
      </c>
      <c r="R1645" s="9">
        <f t="shared" si="616"/>
        <v>0.1455514479929981</v>
      </c>
      <c r="S1645" s="9">
        <f t="shared" si="617"/>
        <v>0.11913863696724171</v>
      </c>
      <c r="T1645" s="11">
        <f t="shared" si="618"/>
        <v>0.14779934680370077</v>
      </c>
      <c r="U1645" s="11">
        <f t="shared" si="619"/>
        <v>0.17589808193748419</v>
      </c>
      <c r="V1645" s="11">
        <f t="shared" si="620"/>
        <v>0.25825547461460341</v>
      </c>
      <c r="W1645" s="11">
        <f>V1644*G1614</f>
        <v>0.32652573502481103</v>
      </c>
      <c r="X1645" s="11">
        <f>W1644*G1614</f>
        <v>0.45639497772120408</v>
      </c>
      <c r="Y1645" s="11">
        <f>X1644*G1614</f>
        <v>0.50866966369185718</v>
      </c>
      <c r="Z1645" s="11">
        <f>Y1644*G1614</f>
        <v>0.56488500117991081</v>
      </c>
      <c r="AA1645" s="11">
        <f>Z1644*G1614</f>
        <v>0.26644206336441606</v>
      </c>
      <c r="AB1645" s="10">
        <v>0</v>
      </c>
    </row>
    <row r="1646" spans="1:28" x14ac:dyDescent="0.35">
      <c r="A1646" s="8" t="s">
        <v>30</v>
      </c>
      <c r="B1646" s="12">
        <f t="shared" ref="B1646:AA1646" si="621">SUM(B1620:B1645)</f>
        <v>8327.0000000000036</v>
      </c>
      <c r="C1646" s="12">
        <f t="shared" si="621"/>
        <v>8035.8870157834772</v>
      </c>
      <c r="D1646" s="12">
        <f t="shared" si="621"/>
        <v>7740.8633439904679</v>
      </c>
      <c r="E1646" s="12">
        <f t="shared" si="621"/>
        <v>7361.0589732808648</v>
      </c>
      <c r="F1646" s="12">
        <f t="shared" si="621"/>
        <v>6928.283652008171</v>
      </c>
      <c r="G1646" s="12">
        <f t="shared" si="621"/>
        <v>6489.2832912817494</v>
      </c>
      <c r="H1646" s="12">
        <f t="shared" si="621"/>
        <v>6091.2988437049835</v>
      </c>
      <c r="I1646" s="12">
        <f t="shared" si="621"/>
        <v>5751.9144145851424</v>
      </c>
      <c r="J1646" s="12">
        <f t="shared" si="621"/>
        <v>5476.7502799998229</v>
      </c>
      <c r="K1646" s="12">
        <f t="shared" si="621"/>
        <v>5226.1876325093281</v>
      </c>
      <c r="L1646" s="12">
        <f t="shared" si="621"/>
        <v>4962.9809771572018</v>
      </c>
      <c r="M1646" s="12">
        <f t="shared" si="621"/>
        <v>4583.2683574078519</v>
      </c>
      <c r="N1646" s="12">
        <f t="shared" si="621"/>
        <v>4054.0588277493675</v>
      </c>
      <c r="O1646" s="12">
        <f t="shared" si="621"/>
        <v>3406.7905394484824</v>
      </c>
      <c r="P1646" s="12">
        <f t="shared" si="621"/>
        <v>2666.5041214672619</v>
      </c>
      <c r="Q1646" s="12">
        <f t="shared" si="621"/>
        <v>1920.5958170728425</v>
      </c>
      <c r="R1646" s="12">
        <f t="shared" si="621"/>
        <v>1268.9416857929004</v>
      </c>
      <c r="S1646" s="12">
        <f t="shared" si="621"/>
        <v>767.06201574999579</v>
      </c>
      <c r="T1646" s="12">
        <f t="shared" si="621"/>
        <v>423.33709365192817</v>
      </c>
      <c r="U1646" s="12">
        <f t="shared" si="621"/>
        <v>212.91609054657965</v>
      </c>
      <c r="V1646" s="12">
        <f t="shared" si="621"/>
        <v>97.428861305048315</v>
      </c>
      <c r="W1646" s="12">
        <f t="shared" si="621"/>
        <v>40.477136493087244</v>
      </c>
      <c r="X1646" s="12">
        <f t="shared" si="621"/>
        <v>15.213859964767238</v>
      </c>
      <c r="Y1646" s="12">
        <f t="shared" si="621"/>
        <v>5.1016235317742034</v>
      </c>
      <c r="Z1646" s="12">
        <f t="shared" si="621"/>
        <v>1.458625790534402</v>
      </c>
      <c r="AA1646" s="12">
        <f t="shared" si="621"/>
        <v>0.26644206336441606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J1647" si="622">1-($B1646-C1646)/$B1646</f>
        <v>0.96503987219688647</v>
      </c>
      <c r="D1647" s="13">
        <f t="shared" si="622"/>
        <v>0.92961010495862428</v>
      </c>
      <c r="E1647" s="13">
        <f t="shared" si="622"/>
        <v>0.88399891596984048</v>
      </c>
      <c r="F1647" s="13">
        <f t="shared" si="622"/>
        <v>0.83202637828847936</v>
      </c>
      <c r="G1647" s="13">
        <f t="shared" si="622"/>
        <v>0.77930626771727474</v>
      </c>
      <c r="H1647" s="13">
        <f t="shared" si="622"/>
        <v>0.73151181022036516</v>
      </c>
      <c r="I1647" s="13">
        <f t="shared" si="622"/>
        <v>0.69075470332474365</v>
      </c>
      <c r="J1647" s="13">
        <f t="shared" si="622"/>
        <v>0.65770989311874872</v>
      </c>
      <c r="K1647" s="13">
        <f t="shared" ref="K1647:AA1647" si="623">1-($B1646-K1646)/$B1646</f>
        <v>0.62761950672623101</v>
      </c>
      <c r="L1647" s="13">
        <f t="shared" si="623"/>
        <v>0.59601068537975255</v>
      </c>
      <c r="M1647" s="13">
        <f t="shared" si="623"/>
        <v>0.55041051488025095</v>
      </c>
      <c r="N1647" s="13">
        <f t="shared" si="623"/>
        <v>0.48685707070365869</v>
      </c>
      <c r="O1647" s="13">
        <f t="shared" si="623"/>
        <v>0.40912580034207768</v>
      </c>
      <c r="P1647" s="13">
        <f t="shared" si="623"/>
        <v>0.32022386471325337</v>
      </c>
      <c r="Q1647" s="13">
        <f t="shared" si="623"/>
        <v>0.23064678960884377</v>
      </c>
      <c r="R1647" s="13">
        <f t="shared" si="623"/>
        <v>0.15238881779667346</v>
      </c>
      <c r="S1647" s="13">
        <f t="shared" si="623"/>
        <v>9.2117451152875729E-2</v>
      </c>
      <c r="T1647" s="13">
        <f t="shared" si="623"/>
        <v>5.0839088945830113E-2</v>
      </c>
      <c r="U1647" s="13">
        <f t="shared" si="623"/>
        <v>2.5569363581911753E-2</v>
      </c>
      <c r="V1647" s="13">
        <f t="shared" si="623"/>
        <v>1.1700355626882208E-2</v>
      </c>
      <c r="W1647" s="13">
        <f t="shared" si="623"/>
        <v>4.8609507017037812E-3</v>
      </c>
      <c r="X1647" s="13">
        <f t="shared" si="623"/>
        <v>1.8270517551060017E-3</v>
      </c>
      <c r="Y1647" s="13">
        <f t="shared" si="623"/>
        <v>6.1266044575170042E-4</v>
      </c>
      <c r="Z1647" s="13">
        <f t="shared" si="623"/>
        <v>1.7516822271335108E-4</v>
      </c>
      <c r="AA1647" s="13">
        <f t="shared" si="623"/>
        <v>3.1997365601554861E-5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15156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24">AA3</f>
        <v>173</v>
      </c>
      <c r="F1655" s="3">
        <v>0</v>
      </c>
      <c r="G1655" s="6">
        <f t="shared" ref="G1655:G1680" si="625">G96</f>
        <v>1</v>
      </c>
    </row>
    <row r="1656" spans="1:28" x14ac:dyDescent="0.35">
      <c r="A1656" s="3">
        <v>2000</v>
      </c>
      <c r="B1656" s="3">
        <f t="shared" si="624"/>
        <v>127</v>
      </c>
      <c r="F1656" s="3">
        <v>1</v>
      </c>
      <c r="G1656" s="6">
        <f t="shared" si="625"/>
        <v>1.0900000000000001</v>
      </c>
    </row>
    <row r="1657" spans="1:28" x14ac:dyDescent="0.35">
      <c r="A1657" s="3">
        <v>2001</v>
      </c>
      <c r="B1657" s="3">
        <f t="shared" si="624"/>
        <v>166</v>
      </c>
      <c r="F1657" s="3">
        <v>2</v>
      </c>
      <c r="G1657" s="6">
        <f t="shared" si="625"/>
        <v>1.06</v>
      </c>
    </row>
    <row r="1658" spans="1:28" x14ac:dyDescent="0.35">
      <c r="A1658" s="3">
        <v>2002</v>
      </c>
      <c r="B1658" s="3">
        <f t="shared" si="624"/>
        <v>210</v>
      </c>
      <c r="F1658" s="3">
        <v>3</v>
      </c>
      <c r="G1658" s="6">
        <f t="shared" si="625"/>
        <v>1.04</v>
      </c>
    </row>
    <row r="1659" spans="1:28" x14ac:dyDescent="0.35">
      <c r="A1659" s="3">
        <v>2003</v>
      </c>
      <c r="B1659" s="3">
        <f t="shared" si="624"/>
        <v>310</v>
      </c>
      <c r="F1659" s="3">
        <v>4</v>
      </c>
      <c r="G1659" s="6">
        <f t="shared" si="625"/>
        <v>1.02</v>
      </c>
    </row>
    <row r="1660" spans="1:28" x14ac:dyDescent="0.35">
      <c r="A1660" s="3">
        <v>2004</v>
      </c>
      <c r="B1660" s="3">
        <f t="shared" si="624"/>
        <v>400</v>
      </c>
      <c r="F1660" s="3">
        <v>5</v>
      </c>
      <c r="G1660" s="6">
        <f t="shared" si="625"/>
        <v>1.01</v>
      </c>
    </row>
    <row r="1661" spans="1:28" x14ac:dyDescent="0.35">
      <c r="A1661" s="3">
        <v>2005</v>
      </c>
      <c r="B1661" s="3">
        <f t="shared" si="624"/>
        <v>708</v>
      </c>
      <c r="F1661" s="3">
        <v>6</v>
      </c>
      <c r="G1661" s="6">
        <f t="shared" si="625"/>
        <v>1</v>
      </c>
    </row>
    <row r="1662" spans="1:28" x14ac:dyDescent="0.35">
      <c r="A1662" s="3">
        <v>2006</v>
      </c>
      <c r="B1662" s="3">
        <f t="shared" si="624"/>
        <v>917</v>
      </c>
      <c r="F1662" s="3">
        <v>7</v>
      </c>
      <c r="G1662" s="6">
        <f t="shared" si="625"/>
        <v>1</v>
      </c>
    </row>
    <row r="1663" spans="1:28" x14ac:dyDescent="0.35">
      <c r="A1663" s="3">
        <v>2007</v>
      </c>
      <c r="B1663" s="3">
        <f t="shared" si="624"/>
        <v>1113</v>
      </c>
      <c r="F1663" s="3">
        <v>8</v>
      </c>
      <c r="G1663" s="6">
        <f t="shared" si="625"/>
        <v>1</v>
      </c>
    </row>
    <row r="1664" spans="1:28" x14ac:dyDescent="0.35">
      <c r="A1664" s="3">
        <v>2008</v>
      </c>
      <c r="B1664" s="3">
        <f t="shared" si="624"/>
        <v>921</v>
      </c>
      <c r="F1664" s="3">
        <v>9</v>
      </c>
      <c r="G1664" s="6">
        <f t="shared" si="625"/>
        <v>1</v>
      </c>
    </row>
    <row r="1665" spans="1:7" x14ac:dyDescent="0.35">
      <c r="A1665" s="3">
        <v>2009</v>
      </c>
      <c r="B1665" s="3">
        <f t="shared" si="624"/>
        <v>607</v>
      </c>
      <c r="F1665" s="3">
        <v>10</v>
      </c>
      <c r="G1665" s="6">
        <f t="shared" si="625"/>
        <v>1.1000000000000001</v>
      </c>
    </row>
    <row r="1666" spans="1:7" x14ac:dyDescent="0.35">
      <c r="A1666" s="3">
        <v>2010</v>
      </c>
      <c r="B1666" s="3">
        <f t="shared" si="624"/>
        <v>565</v>
      </c>
      <c r="F1666" s="3">
        <v>11</v>
      </c>
      <c r="G1666" s="6">
        <f t="shared" si="625"/>
        <v>1</v>
      </c>
    </row>
    <row r="1667" spans="1:7" x14ac:dyDescent="0.35">
      <c r="A1667" s="3">
        <v>2011</v>
      </c>
      <c r="B1667" s="3">
        <f t="shared" si="624"/>
        <v>403</v>
      </c>
      <c r="F1667" s="3">
        <v>12</v>
      </c>
      <c r="G1667" s="6">
        <f t="shared" si="625"/>
        <v>0.99</v>
      </c>
    </row>
    <row r="1668" spans="1:7" x14ac:dyDescent="0.35">
      <c r="A1668" s="3">
        <v>2012</v>
      </c>
      <c r="B1668" s="3">
        <f t="shared" si="624"/>
        <v>475</v>
      </c>
      <c r="F1668" s="3">
        <v>13</v>
      </c>
      <c r="G1668" s="6">
        <f t="shared" si="625"/>
        <v>0.95</v>
      </c>
    </row>
    <row r="1669" spans="1:7" x14ac:dyDescent="0.35">
      <c r="A1669" s="3">
        <v>2013</v>
      </c>
      <c r="B1669" s="3">
        <f t="shared" si="624"/>
        <v>599</v>
      </c>
      <c r="F1669" s="3">
        <v>14</v>
      </c>
      <c r="G1669" s="6">
        <f t="shared" si="625"/>
        <v>0.85499999999999998</v>
      </c>
    </row>
    <row r="1670" spans="1:7" x14ac:dyDescent="0.35">
      <c r="A1670" s="3">
        <v>2014</v>
      </c>
      <c r="B1670" s="3">
        <f t="shared" si="624"/>
        <v>816</v>
      </c>
      <c r="F1670" s="3">
        <v>15</v>
      </c>
      <c r="G1670" s="6">
        <f t="shared" si="625"/>
        <v>0.76949999999999996</v>
      </c>
    </row>
    <row r="1671" spans="1:7" x14ac:dyDescent="0.35">
      <c r="A1671" s="3">
        <v>2015</v>
      </c>
      <c r="B1671" s="3">
        <f t="shared" si="624"/>
        <v>1115</v>
      </c>
      <c r="F1671" s="3">
        <v>16</v>
      </c>
      <c r="G1671" s="6">
        <f t="shared" si="625"/>
        <v>0.69255</v>
      </c>
    </row>
    <row r="1672" spans="1:7" x14ac:dyDescent="0.35">
      <c r="A1672" s="3">
        <v>2016</v>
      </c>
      <c r="B1672" s="3">
        <f t="shared" si="624"/>
        <v>1486</v>
      </c>
      <c r="F1672" s="3">
        <v>17</v>
      </c>
      <c r="G1672" s="6">
        <f t="shared" si="625"/>
        <v>0.62329500000000004</v>
      </c>
    </row>
    <row r="1673" spans="1:7" x14ac:dyDescent="0.35">
      <c r="A1673" s="3">
        <v>2017</v>
      </c>
      <c r="B1673" s="3">
        <f t="shared" si="624"/>
        <v>1610</v>
      </c>
      <c r="F1673" s="3">
        <v>18</v>
      </c>
      <c r="G1673" s="6">
        <f t="shared" si="625"/>
        <v>0.56096550000000001</v>
      </c>
    </row>
    <row r="1674" spans="1:7" x14ac:dyDescent="0.35">
      <c r="A1674" s="3">
        <v>2018</v>
      </c>
      <c r="B1674" s="3">
        <f t="shared" si="624"/>
        <v>1650</v>
      </c>
      <c r="F1674" s="3">
        <v>19</v>
      </c>
      <c r="G1674" s="6">
        <f t="shared" si="625"/>
        <v>0.50486894999999998</v>
      </c>
    </row>
    <row r="1675" spans="1:7" x14ac:dyDescent="0.35">
      <c r="A1675" s="3">
        <v>2019</v>
      </c>
      <c r="B1675" s="3">
        <f t="shared" si="624"/>
        <v>785</v>
      </c>
      <c r="F1675" s="3">
        <v>20</v>
      </c>
      <c r="G1675" s="6">
        <f t="shared" si="625"/>
        <v>0.45438205500000001</v>
      </c>
    </row>
    <row r="1676" spans="1:7" x14ac:dyDescent="0.35">
      <c r="F1676" s="3">
        <v>21</v>
      </c>
      <c r="G1676" s="6">
        <f t="shared" si="625"/>
        <v>0.40894384950000001</v>
      </c>
    </row>
    <row r="1677" spans="1:7" x14ac:dyDescent="0.35">
      <c r="F1677" s="3">
        <v>22</v>
      </c>
      <c r="G1677" s="6">
        <f t="shared" si="625"/>
        <v>0.36804946455000004</v>
      </c>
    </row>
    <row r="1678" spans="1:7" x14ac:dyDescent="0.35">
      <c r="F1678" s="3">
        <v>23</v>
      </c>
      <c r="G1678" s="6">
        <f t="shared" si="625"/>
        <v>0.33124451809500005</v>
      </c>
    </row>
    <row r="1679" spans="1:7" x14ac:dyDescent="0.35">
      <c r="F1679" s="3">
        <v>24</v>
      </c>
      <c r="G1679" s="6">
        <f t="shared" si="625"/>
        <v>0.29812006628550003</v>
      </c>
    </row>
    <row r="1680" spans="1:7" x14ac:dyDescent="0.35">
      <c r="F1680" s="3">
        <v>25</v>
      </c>
      <c r="G1680" s="6">
        <f t="shared" si="625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785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1650</v>
      </c>
      <c r="C1686" s="9">
        <f>B1685*G1655</f>
        <v>785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1610</v>
      </c>
      <c r="C1687" s="9">
        <f t="shared" ref="C1687:C1710" si="626">B1686*G1656</f>
        <v>1798.5000000000002</v>
      </c>
      <c r="D1687" s="9">
        <f>C1686*G1656</f>
        <v>855.65000000000009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1486</v>
      </c>
      <c r="C1688" s="9">
        <f t="shared" si="626"/>
        <v>1706.6000000000001</v>
      </c>
      <c r="D1688" s="9">
        <f t="shared" ref="D1688:D1710" si="627">C1687*G1657</f>
        <v>1906.4100000000003</v>
      </c>
      <c r="E1688" s="9">
        <f>D1687*G1657</f>
        <v>906.98900000000015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1115</v>
      </c>
      <c r="C1689" s="9">
        <f t="shared" si="626"/>
        <v>1545.44</v>
      </c>
      <c r="D1689" s="9">
        <f t="shared" si="627"/>
        <v>1774.8640000000003</v>
      </c>
      <c r="E1689" s="9">
        <f t="shared" ref="E1689:E1710" si="628">D1688*G1658</f>
        <v>1982.6664000000003</v>
      </c>
      <c r="F1689" s="9">
        <f>E1688*G1658</f>
        <v>943.26856000000021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816</v>
      </c>
      <c r="C1690" s="9">
        <f t="shared" si="626"/>
        <v>1137.3</v>
      </c>
      <c r="D1690" s="9">
        <f t="shared" si="627"/>
        <v>1576.3488</v>
      </c>
      <c r="E1690" s="9">
        <f t="shared" si="628"/>
        <v>1810.3612800000003</v>
      </c>
      <c r="F1690" s="9">
        <f t="shared" ref="F1690:F1710" si="629">E1689*G1659</f>
        <v>2022.3197280000004</v>
      </c>
      <c r="G1690" s="9">
        <f>F1689*G1659</f>
        <v>962.13393120000023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599</v>
      </c>
      <c r="C1691" s="9">
        <f t="shared" si="626"/>
        <v>824.16</v>
      </c>
      <c r="D1691" s="9">
        <f t="shared" si="627"/>
        <v>1148.673</v>
      </c>
      <c r="E1691" s="9">
        <f t="shared" si="628"/>
        <v>1592.112288</v>
      </c>
      <c r="F1691" s="9">
        <f t="shared" si="629"/>
        <v>1828.4648928000004</v>
      </c>
      <c r="G1691" s="9">
        <f t="shared" ref="G1691:G1710" si="630">F1690*G1660</f>
        <v>2042.5429252800004</v>
      </c>
      <c r="H1691" s="9">
        <f>G1690*G1660</f>
        <v>971.75527051200027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475</v>
      </c>
      <c r="C1692" s="9">
        <f t="shared" si="626"/>
        <v>599</v>
      </c>
      <c r="D1692" s="9">
        <f t="shared" si="627"/>
        <v>824.16</v>
      </c>
      <c r="E1692" s="9">
        <f t="shared" si="628"/>
        <v>1148.673</v>
      </c>
      <c r="F1692" s="9">
        <f t="shared" si="629"/>
        <v>1592.112288</v>
      </c>
      <c r="G1692" s="9">
        <f t="shared" si="630"/>
        <v>1828.4648928000004</v>
      </c>
      <c r="H1692" s="9">
        <f t="shared" ref="H1692:H1710" si="631">G1691*G1661</f>
        <v>2042.5429252800004</v>
      </c>
      <c r="I1692" s="9">
        <f>H1691*G1661</f>
        <v>971.75527051200027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403</v>
      </c>
      <c r="C1693" s="9">
        <f t="shared" si="626"/>
        <v>475</v>
      </c>
      <c r="D1693" s="9">
        <f t="shared" si="627"/>
        <v>599</v>
      </c>
      <c r="E1693" s="9">
        <f t="shared" si="628"/>
        <v>824.16</v>
      </c>
      <c r="F1693" s="9">
        <f t="shared" si="629"/>
        <v>1148.673</v>
      </c>
      <c r="G1693" s="9">
        <f t="shared" si="630"/>
        <v>1592.112288</v>
      </c>
      <c r="H1693" s="9">
        <f t="shared" si="631"/>
        <v>1828.4648928000004</v>
      </c>
      <c r="I1693" s="9">
        <f t="shared" ref="I1693:I1710" si="632">H1692*G1662</f>
        <v>2042.5429252800004</v>
      </c>
      <c r="J1693" s="9">
        <f>I1692*G1662</f>
        <v>971.75527051200027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565</v>
      </c>
      <c r="C1694" s="9">
        <f t="shared" si="626"/>
        <v>403</v>
      </c>
      <c r="D1694" s="9">
        <f t="shared" si="627"/>
        <v>475</v>
      </c>
      <c r="E1694" s="9">
        <f t="shared" si="628"/>
        <v>599</v>
      </c>
      <c r="F1694" s="9">
        <f t="shared" si="629"/>
        <v>824.16</v>
      </c>
      <c r="G1694" s="9">
        <f t="shared" si="630"/>
        <v>1148.673</v>
      </c>
      <c r="H1694" s="9">
        <f t="shared" si="631"/>
        <v>1592.112288</v>
      </c>
      <c r="I1694" s="9">
        <f t="shared" si="632"/>
        <v>1828.4648928000004</v>
      </c>
      <c r="J1694" s="9">
        <f t="shared" ref="J1694:J1710" si="633">I1693*G1663</f>
        <v>2042.5429252800004</v>
      </c>
      <c r="K1694" s="9">
        <f>J1693*G1663</f>
        <v>971.75527051200027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607</v>
      </c>
      <c r="C1695" s="9">
        <f t="shared" si="626"/>
        <v>565</v>
      </c>
      <c r="D1695" s="9">
        <f t="shared" si="627"/>
        <v>403</v>
      </c>
      <c r="E1695" s="9">
        <f t="shared" si="628"/>
        <v>475</v>
      </c>
      <c r="F1695" s="9">
        <f t="shared" si="629"/>
        <v>599</v>
      </c>
      <c r="G1695" s="9">
        <f t="shared" si="630"/>
        <v>824.16</v>
      </c>
      <c r="H1695" s="9">
        <f t="shared" si="631"/>
        <v>1148.673</v>
      </c>
      <c r="I1695" s="9">
        <f t="shared" si="632"/>
        <v>1592.112288</v>
      </c>
      <c r="J1695" s="9">
        <f t="shared" si="633"/>
        <v>1828.4648928000004</v>
      </c>
      <c r="K1695" s="9">
        <f t="shared" ref="K1695:K1710" si="634">J1694*G1664</f>
        <v>2042.5429252800004</v>
      </c>
      <c r="L1695" s="9">
        <f>K1694*G1664</f>
        <v>971.75527051200027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921</v>
      </c>
      <c r="C1696" s="9">
        <f t="shared" si="626"/>
        <v>667.7</v>
      </c>
      <c r="D1696" s="9">
        <f t="shared" si="627"/>
        <v>621.5</v>
      </c>
      <c r="E1696" s="9">
        <f t="shared" si="628"/>
        <v>443.3</v>
      </c>
      <c r="F1696" s="9">
        <f t="shared" si="629"/>
        <v>522.5</v>
      </c>
      <c r="G1696" s="9">
        <f t="shared" si="630"/>
        <v>658.90000000000009</v>
      </c>
      <c r="H1696" s="9">
        <f t="shared" si="631"/>
        <v>906.57600000000002</v>
      </c>
      <c r="I1696" s="9">
        <f t="shared" si="632"/>
        <v>1263.5403000000001</v>
      </c>
      <c r="J1696" s="9">
        <f t="shared" si="633"/>
        <v>1751.3235168000001</v>
      </c>
      <c r="K1696" s="9">
        <f t="shared" si="634"/>
        <v>2011.3113820800006</v>
      </c>
      <c r="L1696" s="9">
        <f t="shared" ref="L1696:L1710" si="635">K1695*G1665</f>
        <v>2246.7972178080008</v>
      </c>
      <c r="M1696" s="9">
        <f>L1695*G1665</f>
        <v>1068.9307975632005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1113</v>
      </c>
      <c r="C1697" s="9">
        <f t="shared" si="626"/>
        <v>921</v>
      </c>
      <c r="D1697" s="9">
        <f t="shared" si="627"/>
        <v>667.7</v>
      </c>
      <c r="E1697" s="9">
        <f t="shared" si="628"/>
        <v>621.5</v>
      </c>
      <c r="F1697" s="9">
        <f t="shared" si="629"/>
        <v>443.3</v>
      </c>
      <c r="G1697" s="9">
        <f t="shared" si="630"/>
        <v>522.5</v>
      </c>
      <c r="H1697" s="9">
        <f t="shared" si="631"/>
        <v>658.90000000000009</v>
      </c>
      <c r="I1697" s="9">
        <f t="shared" si="632"/>
        <v>906.57600000000002</v>
      </c>
      <c r="J1697" s="9">
        <f t="shared" si="633"/>
        <v>1263.5403000000001</v>
      </c>
      <c r="K1697" s="9">
        <f t="shared" si="634"/>
        <v>1751.3235168000001</v>
      </c>
      <c r="L1697" s="9">
        <f t="shared" si="635"/>
        <v>2011.3113820800006</v>
      </c>
      <c r="M1697" s="9">
        <f t="shared" ref="M1697:M1710" si="636">L1696*G1666</f>
        <v>2246.7972178080008</v>
      </c>
      <c r="N1697" s="9">
        <f>M1696*G1666</f>
        <v>1068.9307975632005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917</v>
      </c>
      <c r="C1698" s="9">
        <f t="shared" si="626"/>
        <v>1101.8699999999999</v>
      </c>
      <c r="D1698" s="9">
        <f t="shared" si="627"/>
        <v>911.79</v>
      </c>
      <c r="E1698" s="9">
        <f t="shared" si="628"/>
        <v>661.02300000000002</v>
      </c>
      <c r="F1698" s="9">
        <f t="shared" si="629"/>
        <v>615.28499999999997</v>
      </c>
      <c r="G1698" s="9">
        <f t="shared" si="630"/>
        <v>438.86700000000002</v>
      </c>
      <c r="H1698" s="9">
        <f t="shared" si="631"/>
        <v>517.27499999999998</v>
      </c>
      <c r="I1698" s="9">
        <f t="shared" si="632"/>
        <v>652.31100000000004</v>
      </c>
      <c r="J1698" s="9">
        <f t="shared" si="633"/>
        <v>897.51024000000007</v>
      </c>
      <c r="K1698" s="9">
        <f t="shared" si="634"/>
        <v>1250.9048970000001</v>
      </c>
      <c r="L1698" s="9">
        <f t="shared" si="635"/>
        <v>1733.8102816320002</v>
      </c>
      <c r="M1698" s="9">
        <f t="shared" si="636"/>
        <v>1991.1982682592006</v>
      </c>
      <c r="N1698" s="9">
        <f t="shared" ref="N1698:N1710" si="637">M1697*G1667</f>
        <v>2224.3292456299209</v>
      </c>
      <c r="O1698" s="9">
        <f>N1697*G1667</f>
        <v>1058.2414895875684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708</v>
      </c>
      <c r="C1699" s="9">
        <f t="shared" si="626"/>
        <v>871.15</v>
      </c>
      <c r="D1699" s="9">
        <f t="shared" si="627"/>
        <v>1046.7764999999999</v>
      </c>
      <c r="E1699" s="9">
        <f t="shared" si="628"/>
        <v>866.20049999999992</v>
      </c>
      <c r="F1699" s="9">
        <f t="shared" si="629"/>
        <v>627.97185000000002</v>
      </c>
      <c r="G1699" s="9">
        <f t="shared" si="630"/>
        <v>584.52074999999991</v>
      </c>
      <c r="H1699" s="9">
        <f t="shared" si="631"/>
        <v>416.92365000000001</v>
      </c>
      <c r="I1699" s="9">
        <f t="shared" si="632"/>
        <v>491.41124999999994</v>
      </c>
      <c r="J1699" s="9">
        <f t="shared" si="633"/>
        <v>619.69545000000005</v>
      </c>
      <c r="K1699" s="9">
        <f t="shared" si="634"/>
        <v>852.634728</v>
      </c>
      <c r="L1699" s="9">
        <f t="shared" si="635"/>
        <v>1188.3596521500001</v>
      </c>
      <c r="M1699" s="9">
        <f t="shared" si="636"/>
        <v>1647.1197675504002</v>
      </c>
      <c r="N1699" s="9">
        <f t="shared" si="637"/>
        <v>1891.6383548462404</v>
      </c>
      <c r="O1699" s="9">
        <f t="shared" ref="O1699:O1710" si="638">N1698*G1668</f>
        <v>2113.1127833484247</v>
      </c>
      <c r="P1699" s="9">
        <f>O1698*G1668</f>
        <v>1005.3294151081899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400</v>
      </c>
      <c r="C1700" s="9">
        <f t="shared" si="626"/>
        <v>605.34</v>
      </c>
      <c r="D1700" s="9">
        <f t="shared" si="627"/>
        <v>744.83325000000002</v>
      </c>
      <c r="E1700" s="9">
        <f t="shared" si="628"/>
        <v>894.99390749999998</v>
      </c>
      <c r="F1700" s="9">
        <f t="shared" si="629"/>
        <v>740.60142749999989</v>
      </c>
      <c r="G1700" s="9">
        <f t="shared" si="630"/>
        <v>536.91593175000003</v>
      </c>
      <c r="H1700" s="9">
        <f t="shared" si="631"/>
        <v>499.76524124999992</v>
      </c>
      <c r="I1700" s="9">
        <f t="shared" si="632"/>
        <v>356.46972075000002</v>
      </c>
      <c r="J1700" s="9">
        <f t="shared" si="633"/>
        <v>420.15661874999995</v>
      </c>
      <c r="K1700" s="9">
        <f t="shared" si="634"/>
        <v>529.83960975000002</v>
      </c>
      <c r="L1700" s="9">
        <f t="shared" si="635"/>
        <v>729.00269244000003</v>
      </c>
      <c r="M1700" s="9">
        <f t="shared" si="636"/>
        <v>1016.04750258825</v>
      </c>
      <c r="N1700" s="9">
        <f t="shared" si="637"/>
        <v>1408.2874012555922</v>
      </c>
      <c r="O1700" s="9">
        <f t="shared" si="638"/>
        <v>1617.3507933935355</v>
      </c>
      <c r="P1700" s="9">
        <f t="shared" ref="P1700:P1710" si="639">O1699*G1669</f>
        <v>1806.7114297629032</v>
      </c>
      <c r="Q1700" s="9">
        <f>P1699*G1669</f>
        <v>859.55664991750234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310</v>
      </c>
      <c r="C1701" s="9">
        <f t="shared" si="626"/>
        <v>307.8</v>
      </c>
      <c r="D1701" s="9">
        <f t="shared" si="627"/>
        <v>465.80912999999998</v>
      </c>
      <c r="E1701" s="9">
        <f t="shared" si="628"/>
        <v>573.14918587499994</v>
      </c>
      <c r="F1701" s="9">
        <f t="shared" si="629"/>
        <v>688.69781182124996</v>
      </c>
      <c r="G1701" s="9">
        <f t="shared" si="630"/>
        <v>569.89279846124987</v>
      </c>
      <c r="H1701" s="9">
        <f t="shared" si="631"/>
        <v>413.15680948162498</v>
      </c>
      <c r="I1701" s="9">
        <f t="shared" si="632"/>
        <v>384.5693531418749</v>
      </c>
      <c r="J1701" s="9">
        <f t="shared" si="633"/>
        <v>274.30345011712501</v>
      </c>
      <c r="K1701" s="9">
        <f t="shared" si="634"/>
        <v>323.31051812812495</v>
      </c>
      <c r="L1701" s="9">
        <f t="shared" si="635"/>
        <v>407.71157970262499</v>
      </c>
      <c r="M1701" s="9">
        <f t="shared" si="636"/>
        <v>560.96757183258001</v>
      </c>
      <c r="N1701" s="9">
        <f t="shared" si="637"/>
        <v>781.84855324165835</v>
      </c>
      <c r="O1701" s="9">
        <f t="shared" si="638"/>
        <v>1083.677155266178</v>
      </c>
      <c r="P1701" s="9">
        <f t="shared" si="639"/>
        <v>1244.5514355163255</v>
      </c>
      <c r="Q1701" s="9">
        <f t="shared" ref="Q1701:Q1710" si="640">P1700*G1670</f>
        <v>1390.264445202554</v>
      </c>
      <c r="R1701" s="9">
        <f>Q1700*G1670</f>
        <v>661.42884211151807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210</v>
      </c>
      <c r="C1702" s="9">
        <f t="shared" si="626"/>
        <v>214.69049999999999</v>
      </c>
      <c r="D1702" s="9">
        <f t="shared" si="627"/>
        <v>213.16689</v>
      </c>
      <c r="E1702" s="9">
        <f t="shared" si="628"/>
        <v>322.59611298149997</v>
      </c>
      <c r="F1702" s="9">
        <f t="shared" si="629"/>
        <v>396.93446867773122</v>
      </c>
      <c r="G1702" s="9">
        <f t="shared" si="630"/>
        <v>476.95766957680667</v>
      </c>
      <c r="H1702" s="9">
        <f t="shared" si="631"/>
        <v>394.67925757433858</v>
      </c>
      <c r="I1702" s="9">
        <f t="shared" si="632"/>
        <v>286.13174840649936</v>
      </c>
      <c r="J1702" s="9">
        <f t="shared" si="633"/>
        <v>266.33350551840545</v>
      </c>
      <c r="K1702" s="9">
        <f t="shared" si="634"/>
        <v>189.96885437861494</v>
      </c>
      <c r="L1702" s="9">
        <f t="shared" si="635"/>
        <v>223.90869932963292</v>
      </c>
      <c r="M1702" s="9">
        <f t="shared" si="636"/>
        <v>282.36065452305292</v>
      </c>
      <c r="N1702" s="9">
        <f t="shared" si="637"/>
        <v>388.49809187265328</v>
      </c>
      <c r="O1702" s="9">
        <f t="shared" si="638"/>
        <v>541.46921554751054</v>
      </c>
      <c r="P1702" s="9">
        <f t="shared" si="639"/>
        <v>750.50061387959158</v>
      </c>
      <c r="Q1702" s="9">
        <f t="shared" si="640"/>
        <v>861.91409666683114</v>
      </c>
      <c r="R1702" s="9">
        <f t="shared" ref="R1702:R1710" si="641">Q1701*G1671</f>
        <v>962.82764152502875</v>
      </c>
      <c r="S1702" s="9">
        <f>R1701*G1671</f>
        <v>458.07254460433182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166</v>
      </c>
      <c r="C1703" s="9">
        <f t="shared" si="626"/>
        <v>130.89195000000001</v>
      </c>
      <c r="D1703" s="9">
        <f t="shared" si="627"/>
        <v>133.81551519749999</v>
      </c>
      <c r="E1703" s="9">
        <f t="shared" si="628"/>
        <v>132.86585670255002</v>
      </c>
      <c r="F1703" s="9">
        <f t="shared" si="629"/>
        <v>201.07254424080404</v>
      </c>
      <c r="G1703" s="9">
        <f t="shared" si="630"/>
        <v>247.4072696544865</v>
      </c>
      <c r="H1703" s="9">
        <f t="shared" si="631"/>
        <v>297.28533065887575</v>
      </c>
      <c r="I1703" s="9">
        <f t="shared" si="632"/>
        <v>246.00160784979738</v>
      </c>
      <c r="J1703" s="9">
        <f t="shared" si="633"/>
        <v>178.34448812302904</v>
      </c>
      <c r="K1703" s="9">
        <f t="shared" si="634"/>
        <v>166.00434232209454</v>
      </c>
      <c r="L1703" s="9">
        <f t="shared" si="635"/>
        <v>118.4066370899188</v>
      </c>
      <c r="M1703" s="9">
        <f t="shared" si="636"/>
        <v>139.56117274866355</v>
      </c>
      <c r="N1703" s="9">
        <f t="shared" si="637"/>
        <v>175.99398416094627</v>
      </c>
      <c r="O1703" s="9">
        <f t="shared" si="638"/>
        <v>242.14891817376545</v>
      </c>
      <c r="P1703" s="9">
        <f t="shared" si="639"/>
        <v>337.49505470468563</v>
      </c>
      <c r="Q1703" s="9">
        <f t="shared" si="640"/>
        <v>467.78328012808009</v>
      </c>
      <c r="R1703" s="9">
        <f t="shared" si="641"/>
        <v>537.22674688195252</v>
      </c>
      <c r="S1703" s="9">
        <f t="shared" ref="S1703:S1710" si="642">R1702*G1672</f>
        <v>600.12565482434286</v>
      </c>
      <c r="T1703" s="11">
        <f>S1702*G1672</f>
        <v>285.51432668915703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127</v>
      </c>
      <c r="C1704" s="9">
        <f t="shared" si="626"/>
        <v>93.120272999999997</v>
      </c>
      <c r="D1704" s="9">
        <f t="shared" si="627"/>
        <v>73.425868177725008</v>
      </c>
      <c r="E1704" s="9">
        <f t="shared" si="628"/>
        <v>75.065887390523187</v>
      </c>
      <c r="F1704" s="9">
        <f t="shared" si="629"/>
        <v>74.533161738074327</v>
      </c>
      <c r="G1704" s="9">
        <f t="shared" si="630"/>
        <v>112.79476031631475</v>
      </c>
      <c r="H1704" s="9">
        <f t="shared" si="631"/>
        <v>138.78694272536384</v>
      </c>
      <c r="I1704" s="9">
        <f t="shared" si="632"/>
        <v>166.76681415572156</v>
      </c>
      <c r="J1704" s="9">
        <f t="shared" si="633"/>
        <v>137.99841494826552</v>
      </c>
      <c r="K1704" s="9">
        <f t="shared" si="634"/>
        <v>100.04510495217905</v>
      </c>
      <c r="L1704" s="9">
        <f t="shared" si="635"/>
        <v>93.12270889288493</v>
      </c>
      <c r="M1704" s="9">
        <f t="shared" si="636"/>
        <v>66.422038378464848</v>
      </c>
      <c r="N1704" s="9">
        <f t="shared" si="637"/>
        <v>78.289003051540419</v>
      </c>
      <c r="O1704" s="9">
        <f t="shared" si="638"/>
        <v>98.726553321837301</v>
      </c>
      <c r="P1704" s="9">
        <f t="shared" si="639"/>
        <v>135.83718895780544</v>
      </c>
      <c r="Q1704" s="9">
        <f t="shared" si="640"/>
        <v>189.32308210994134</v>
      </c>
      <c r="R1704" s="9">
        <f t="shared" si="641"/>
        <v>262.41028162868849</v>
      </c>
      <c r="S1704" s="9">
        <f t="shared" si="642"/>
        <v>301.36567067800792</v>
      </c>
      <c r="T1704" s="11">
        <f t="shared" ref="T1704:T1710" si="643">S1703*G1673</f>
        <v>336.64978802136488</v>
      </c>
      <c r="U1704" s="11">
        <f>T1703*G1673</f>
        <v>160.16368702834632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28.833333333333332</v>
      </c>
      <c r="C1705" s="9">
        <f t="shared" si="626"/>
        <v>64.118356649999996</v>
      </c>
      <c r="D1705" s="9">
        <f t="shared" si="627"/>
        <v>47.01353445322335</v>
      </c>
      <c r="E1705" s="9">
        <f t="shared" si="628"/>
        <v>37.070440969726434</v>
      </c>
      <c r="F1705" s="9">
        <f t="shared" si="629"/>
        <v>37.898435747671677</v>
      </c>
      <c r="G1705" s="9">
        <f t="shared" si="630"/>
        <v>37.62947910688176</v>
      </c>
      <c r="H1705" s="9">
        <f t="shared" si="631"/>
        <v>56.946572206399495</v>
      </c>
      <c r="I1705" s="9">
        <f t="shared" si="632"/>
        <v>70.069218047464574</v>
      </c>
      <c r="J1705" s="9">
        <f t="shared" si="633"/>
        <v>84.195386357644281</v>
      </c>
      <c r="K1705" s="9">
        <f t="shared" si="634"/>
        <v>69.671114856595111</v>
      </c>
      <c r="L1705" s="9">
        <f t="shared" si="635"/>
        <v>50.509667089846431</v>
      </c>
      <c r="M1705" s="9">
        <f t="shared" si="636"/>
        <v>47.014764259906478</v>
      </c>
      <c r="N1705" s="9">
        <f t="shared" si="637"/>
        <v>33.534424772995251</v>
      </c>
      <c r="O1705" s="9">
        <f t="shared" si="638"/>
        <v>39.525686767178009</v>
      </c>
      <c r="P1705" s="9">
        <f t="shared" si="639"/>
        <v>49.843971312715006</v>
      </c>
      <c r="Q1705" s="9">
        <f t="shared" si="640"/>
        <v>68.579978960078819</v>
      </c>
      <c r="R1705" s="9">
        <f t="shared" si="641"/>
        <v>95.583345675609863</v>
      </c>
      <c r="S1705" s="9">
        <f t="shared" si="642"/>
        <v>132.48280335508025</v>
      </c>
      <c r="T1705" s="11">
        <f t="shared" si="643"/>
        <v>152.15016972125164</v>
      </c>
      <c r="U1705" s="11">
        <f t="shared" ref="U1705:U1710" si="644">T1704*G1674</f>
        <v>169.96402499606907</v>
      </c>
      <c r="V1705" s="11">
        <f t="shared" ref="V1705:V1710" si="645">U1704*G1674</f>
        <v>80.86167249812982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28.833333333333332</v>
      </c>
      <c r="C1706" s="9">
        <f t="shared" si="626"/>
        <v>13.1013492525</v>
      </c>
      <c r="D1706" s="9">
        <f t="shared" si="627"/>
        <v>29.134230657849916</v>
      </c>
      <c r="E1706" s="9">
        <f t="shared" si="628"/>
        <v>21.362106397668928</v>
      </c>
      <c r="F1706" s="9">
        <f t="shared" si="629"/>
        <v>16.844143147580489</v>
      </c>
      <c r="G1706" s="9">
        <f t="shared" si="630"/>
        <v>17.220369116312519</v>
      </c>
      <c r="H1706" s="9">
        <f t="shared" si="631"/>
        <v>17.098160045164498</v>
      </c>
      <c r="I1706" s="9">
        <f t="shared" si="632"/>
        <v>25.875500504349688</v>
      </c>
      <c r="J1706" s="9">
        <f t="shared" si="633"/>
        <v>31.838195288650041</v>
      </c>
      <c r="K1706" s="9">
        <f t="shared" si="634"/>
        <v>38.256872674705377</v>
      </c>
      <c r="L1706" s="9">
        <f t="shared" si="635"/>
        <v>31.657304342680717</v>
      </c>
      <c r="M1706" s="9">
        <f t="shared" si="636"/>
        <v>22.950686329650292</v>
      </c>
      <c r="N1706" s="9">
        <f t="shared" si="637"/>
        <v>21.362665199756862</v>
      </c>
      <c r="O1706" s="9">
        <f t="shared" si="638"/>
        <v>15.237440841596491</v>
      </c>
      <c r="P1706" s="9">
        <f t="shared" si="639"/>
        <v>17.959762778556652</v>
      </c>
      <c r="Q1706" s="9">
        <f t="shared" si="640"/>
        <v>22.648206114432494</v>
      </c>
      <c r="R1706" s="9">
        <f t="shared" si="641"/>
        <v>31.161511771737377</v>
      </c>
      <c r="S1706" s="9">
        <f t="shared" si="642"/>
        <v>43.431357031858973</v>
      </c>
      <c r="T1706" s="11">
        <f t="shared" si="643"/>
        <v>60.197808440642262</v>
      </c>
      <c r="U1706" s="11">
        <f t="shared" si="644"/>
        <v>69.134306786541103</v>
      </c>
      <c r="V1706" s="11">
        <f t="shared" si="645"/>
        <v>77.228602953785227</v>
      </c>
      <c r="W1706" s="11">
        <f>V1705*G1675</f>
        <v>36.742092920437209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28.833333333333332</v>
      </c>
      <c r="C1707" s="9">
        <f t="shared" si="626"/>
        <v>11.79121432725</v>
      </c>
      <c r="D1707" s="9">
        <f t="shared" si="627"/>
        <v>5.3577161969612979</v>
      </c>
      <c r="E1707" s="9">
        <f t="shared" si="628"/>
        <v>11.914264437442062</v>
      </c>
      <c r="F1707" s="9">
        <f t="shared" si="629"/>
        <v>8.7359020236913096</v>
      </c>
      <c r="G1707" s="9">
        <f t="shared" si="630"/>
        <v>6.8883087403006122</v>
      </c>
      <c r="H1707" s="9">
        <f t="shared" si="631"/>
        <v>7.0421640362357545</v>
      </c>
      <c r="I1707" s="9">
        <f t="shared" si="632"/>
        <v>6.9921873882366636</v>
      </c>
      <c r="J1707" s="9">
        <f t="shared" si="633"/>
        <v>10.581626783987954</v>
      </c>
      <c r="K1707" s="9">
        <f t="shared" si="634"/>
        <v>13.020034142473312</v>
      </c>
      <c r="L1707" s="9">
        <f t="shared" si="635"/>
        <v>15.644912781425379</v>
      </c>
      <c r="M1707" s="9">
        <f t="shared" si="636"/>
        <v>12.946059902688921</v>
      </c>
      <c r="N1707" s="9">
        <f t="shared" si="637"/>
        <v>9.3855420163142167</v>
      </c>
      <c r="O1707" s="9">
        <f t="shared" si="638"/>
        <v>8.736130542368258</v>
      </c>
      <c r="P1707" s="9">
        <f t="shared" si="639"/>
        <v>6.2312577142909893</v>
      </c>
      <c r="Q1707" s="9">
        <f t="shared" si="640"/>
        <v>7.344534526769773</v>
      </c>
      <c r="R1707" s="9">
        <f t="shared" si="641"/>
        <v>9.2618445927054616</v>
      </c>
      <c r="S1707" s="9">
        <f t="shared" si="642"/>
        <v>12.743308580173849</v>
      </c>
      <c r="T1707" s="11">
        <f t="shared" si="643"/>
        <v>17.760986333617304</v>
      </c>
      <c r="U1707" s="11">
        <f t="shared" si="644"/>
        <v>24.61752351517984</v>
      </c>
      <c r="V1707" s="11">
        <f t="shared" si="645"/>
        <v>28.272049549802095</v>
      </c>
      <c r="W1707" s="11">
        <f>V1706*G1676</f>
        <v>31.582162183428004</v>
      </c>
      <c r="X1707" s="11">
        <f>W1706*G1676</f>
        <v>15.02545291757029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28.833333333333332</v>
      </c>
      <c r="C1708" s="9">
        <f t="shared" si="626"/>
        <v>10.612092894525</v>
      </c>
      <c r="D1708" s="9">
        <f t="shared" si="627"/>
        <v>4.3397501195386514</v>
      </c>
      <c r="E1708" s="9">
        <f t="shared" si="628"/>
        <v>1.9719045775024682</v>
      </c>
      <c r="F1708" s="9">
        <f t="shared" si="629"/>
        <v>4.3850386467076587</v>
      </c>
      <c r="G1708" s="9">
        <f t="shared" si="630"/>
        <v>3.2152440621808482</v>
      </c>
      <c r="H1708" s="9">
        <f t="shared" si="631"/>
        <v>2.5352383435227255</v>
      </c>
      <c r="I1708" s="9">
        <f t="shared" si="632"/>
        <v>2.5918647028098367</v>
      </c>
      <c r="J1708" s="9">
        <f t="shared" si="633"/>
        <v>2.5734708242737674</v>
      </c>
      <c r="K1708" s="9">
        <f t="shared" si="634"/>
        <v>3.8945620719147054</v>
      </c>
      <c r="L1708" s="9">
        <f t="shared" si="635"/>
        <v>4.792016594560021</v>
      </c>
      <c r="M1708" s="9">
        <f t="shared" si="636"/>
        <v>5.7581017721350625</v>
      </c>
      <c r="N1708" s="9">
        <f t="shared" si="637"/>
        <v>4.7647904152168827</v>
      </c>
      <c r="O1708" s="9">
        <f t="shared" si="638"/>
        <v>3.4543437136159754</v>
      </c>
      <c r="P1708" s="9">
        <f t="shared" si="639"/>
        <v>3.215328168357539</v>
      </c>
      <c r="Q1708" s="9">
        <f t="shared" si="640"/>
        <v>2.2934110652178559</v>
      </c>
      <c r="R1708" s="9">
        <f t="shared" si="641"/>
        <v>2.7031519999466029</v>
      </c>
      <c r="S1708" s="9">
        <f t="shared" si="642"/>
        <v>3.4088169430905584</v>
      </c>
      <c r="T1708" s="11">
        <f t="shared" si="643"/>
        <v>4.6901678995284062</v>
      </c>
      <c r="U1708" s="11">
        <f t="shared" si="644"/>
        <v>6.5369215099677165</v>
      </c>
      <c r="V1708" s="11">
        <f t="shared" si="645"/>
        <v>9.0604663483089745</v>
      </c>
      <c r="W1708" s="11">
        <f>V1707*G1677</f>
        <v>10.40551269853573</v>
      </c>
      <c r="X1708" s="11">
        <f>W1707*G1677</f>
        <v>11.623797880941936</v>
      </c>
      <c r="Y1708" s="11">
        <f>X1707*G1677</f>
        <v>5.530109900932981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28.833333333333332</v>
      </c>
      <c r="C1709" s="9">
        <f t="shared" si="626"/>
        <v>9.5508836050725012</v>
      </c>
      <c r="D1709" s="9">
        <f t="shared" si="627"/>
        <v>3.5151975968263081</v>
      </c>
      <c r="E1709" s="9">
        <f t="shared" si="628"/>
        <v>1.4375184369992995</v>
      </c>
      <c r="F1709" s="9">
        <f t="shared" si="629"/>
        <v>0.65318258150412978</v>
      </c>
      <c r="G1709" s="9">
        <f t="shared" si="630"/>
        <v>1.4525200133566296</v>
      </c>
      <c r="H1709" s="9">
        <f t="shared" si="631"/>
        <v>1.0650319699349056</v>
      </c>
      <c r="I1709" s="9">
        <f t="shared" si="632"/>
        <v>0.83978380335615144</v>
      </c>
      <c r="J1709" s="9">
        <f t="shared" si="633"/>
        <v>0.85854097444968491</v>
      </c>
      <c r="K1709" s="9">
        <f t="shared" si="634"/>
        <v>0.85244810301810658</v>
      </c>
      <c r="L1709" s="9">
        <f t="shared" si="635"/>
        <v>1.2900523367024515</v>
      </c>
      <c r="M1709" s="9">
        <f t="shared" si="636"/>
        <v>1.5873292275682773</v>
      </c>
      <c r="N1709" s="9">
        <f t="shared" si="637"/>
        <v>1.9073396466528445</v>
      </c>
      <c r="O1709" s="9">
        <f t="shared" si="638"/>
        <v>1.5783107049121916</v>
      </c>
      <c r="P1709" s="9">
        <f t="shared" si="639"/>
        <v>1.1442324187512167</v>
      </c>
      <c r="Q1709" s="9">
        <f t="shared" si="640"/>
        <v>1.0650598296448721</v>
      </c>
      <c r="R1709" s="9">
        <f t="shared" si="641"/>
        <v>0.75967984309182945</v>
      </c>
      <c r="S1709" s="9">
        <f t="shared" si="642"/>
        <v>0.89540428155984808</v>
      </c>
      <c r="T1709" s="11">
        <f t="shared" si="643"/>
        <v>1.1291519255881033</v>
      </c>
      <c r="U1709" s="11">
        <f t="shared" si="644"/>
        <v>1.5535924056639254</v>
      </c>
      <c r="V1709" s="11">
        <f t="shared" si="645"/>
        <v>2.1653194153940962</v>
      </c>
      <c r="W1709" s="11">
        <f>V1708*G1678</f>
        <v>3.001229809261571</v>
      </c>
      <c r="X1709" s="11">
        <f>W1708*G1678</f>
        <v>3.4467690393578714</v>
      </c>
      <c r="Y1709" s="11">
        <f>X1708*G1678</f>
        <v>3.8503193275062944</v>
      </c>
      <c r="Z1709" s="11">
        <f>Y1708*G1678</f>
        <v>1.8318185891469339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28.833333333333332</v>
      </c>
      <c r="C1710" s="9">
        <f t="shared" si="626"/>
        <v>8.5957952445652506</v>
      </c>
      <c r="D1710" s="9">
        <f t="shared" si="627"/>
        <v>2.8473100534293097</v>
      </c>
      <c r="E1710" s="9">
        <f t="shared" si="628"/>
        <v>1.0479509405724894</v>
      </c>
      <c r="F1710" s="9">
        <f t="shared" si="629"/>
        <v>0.42855309172485956</v>
      </c>
      <c r="G1710" s="9">
        <f t="shared" si="630"/>
        <v>0.1947268344945452</v>
      </c>
      <c r="H1710" s="9">
        <f t="shared" si="631"/>
        <v>0.43302536266289382</v>
      </c>
      <c r="I1710" s="9">
        <f t="shared" si="632"/>
        <v>0.31750740147317075</v>
      </c>
      <c r="J1710" s="9">
        <f t="shared" si="633"/>
        <v>0.25035640312202517</v>
      </c>
      <c r="K1710" s="9">
        <f t="shared" si="634"/>
        <v>0.25594829221175786</v>
      </c>
      <c r="L1710" s="9">
        <f t="shared" si="635"/>
        <v>0.25413188497670669</v>
      </c>
      <c r="M1710" s="9">
        <f t="shared" si="636"/>
        <v>0.38459048812949903</v>
      </c>
      <c r="N1710" s="9">
        <f t="shared" si="637"/>
        <v>0.47321469453956638</v>
      </c>
      <c r="O1710" s="9">
        <f t="shared" si="638"/>
        <v>0.56861622188910821</v>
      </c>
      <c r="P1710" s="9">
        <f t="shared" si="639"/>
        <v>0.47052609196753686</v>
      </c>
      <c r="Q1710" s="9">
        <f t="shared" si="640"/>
        <v>0.34111864452413077</v>
      </c>
      <c r="R1710" s="9">
        <f t="shared" si="641"/>
        <v>0.31751570701175263</v>
      </c>
      <c r="S1710" s="9">
        <f t="shared" si="642"/>
        <v>0.22647580517829446</v>
      </c>
      <c r="T1710" s="11">
        <f t="shared" si="643"/>
        <v>0.26693798377094247</v>
      </c>
      <c r="U1710" s="11">
        <f t="shared" si="644"/>
        <v>0.33662284690272537</v>
      </c>
      <c r="V1710" s="11">
        <f t="shared" si="645"/>
        <v>0.4631570709571789</v>
      </c>
      <c r="W1710" s="11">
        <f>V1709*G1679</f>
        <v>0.64552516764656809</v>
      </c>
      <c r="X1710" s="11">
        <f>W1709*G1679</f>
        <v>0.89472682967507811</v>
      </c>
      <c r="Y1710" s="11">
        <f>X1709*G1679</f>
        <v>1.027551014484178</v>
      </c>
      <c r="Z1710" s="11">
        <f>Y1709*G1679</f>
        <v>1.1478574531365184</v>
      </c>
      <c r="AA1710" s="11">
        <f>Z1709*G1679</f>
        <v>0.54610187921949505</v>
      </c>
      <c r="AB1710" s="10">
        <v>0</v>
      </c>
    </row>
    <row r="1711" spans="1:28" x14ac:dyDescent="0.35">
      <c r="A1711" s="8" t="s">
        <v>30</v>
      </c>
      <c r="B1711" s="12">
        <f t="shared" ref="B1711:AA1711" si="646">SUM(B1685:B1710)</f>
        <v>15156.000000000004</v>
      </c>
      <c r="C1711" s="12">
        <f t="shared" si="646"/>
        <v>14870.332414973913</v>
      </c>
      <c r="D1711" s="12">
        <f t="shared" si="646"/>
        <v>14534.130692453056</v>
      </c>
      <c r="E1711" s="12">
        <f t="shared" si="646"/>
        <v>14004.460604209486</v>
      </c>
      <c r="F1711" s="12">
        <f t="shared" si="646"/>
        <v>13337.839988016738</v>
      </c>
      <c r="G1711" s="12">
        <f t="shared" si="646"/>
        <v>12613.443864912384</v>
      </c>
      <c r="H1711" s="12">
        <f t="shared" si="646"/>
        <v>11912.016800246123</v>
      </c>
      <c r="I1711" s="12">
        <f t="shared" si="646"/>
        <v>11295.339232743583</v>
      </c>
      <c r="J1711" s="12">
        <f t="shared" si="646"/>
        <v>10782.266649480951</v>
      </c>
      <c r="K1711" s="12">
        <f t="shared" si="646"/>
        <v>10315.592129343933</v>
      </c>
      <c r="L1711" s="12">
        <f t="shared" si="646"/>
        <v>9828.334206667254</v>
      </c>
      <c r="M1711" s="12">
        <f t="shared" si="646"/>
        <v>9110.0465232318911</v>
      </c>
      <c r="N1711" s="12">
        <f t="shared" si="646"/>
        <v>8089.2434083672288</v>
      </c>
      <c r="O1711" s="12">
        <f t="shared" si="646"/>
        <v>6823.8274374303783</v>
      </c>
      <c r="P1711" s="12">
        <f t="shared" si="646"/>
        <v>5359.2902164141415</v>
      </c>
      <c r="Q1711" s="12">
        <f t="shared" si="646"/>
        <v>3871.1138631655763</v>
      </c>
      <c r="R1711" s="12">
        <f t="shared" si="646"/>
        <v>2563.6805617372906</v>
      </c>
      <c r="S1711" s="12">
        <f t="shared" si="646"/>
        <v>1552.7520361036247</v>
      </c>
      <c r="T1711" s="12">
        <f t="shared" si="646"/>
        <v>858.35933701492058</v>
      </c>
      <c r="U1711" s="12">
        <f t="shared" si="646"/>
        <v>432.30667908867071</v>
      </c>
      <c r="V1711" s="12">
        <f t="shared" si="646"/>
        <v>198.05126783637738</v>
      </c>
      <c r="W1711" s="12">
        <f t="shared" si="646"/>
        <v>82.376522779309084</v>
      </c>
      <c r="X1711" s="12">
        <f t="shared" si="646"/>
        <v>30.990746667545178</v>
      </c>
      <c r="Y1711" s="12">
        <f t="shared" si="646"/>
        <v>10.407980242923454</v>
      </c>
      <c r="Z1711" s="12">
        <f t="shared" si="646"/>
        <v>2.9796760422834523</v>
      </c>
      <c r="AA1711" s="12">
        <f t="shared" si="646"/>
        <v>0.54610187921949505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J1712" si="647">1-($B1711-C1711)/$B1711</f>
        <v>0.98115151853879057</v>
      </c>
      <c r="D1712" s="13">
        <f t="shared" si="647"/>
        <v>0.95896877094570154</v>
      </c>
      <c r="E1712" s="13">
        <f t="shared" si="647"/>
        <v>0.92402088969447627</v>
      </c>
      <c r="F1712" s="13">
        <f t="shared" si="647"/>
        <v>0.88003694827241585</v>
      </c>
      <c r="G1712" s="13">
        <f t="shared" si="647"/>
        <v>0.83224095176249546</v>
      </c>
      <c r="H1712" s="13">
        <f t="shared" si="647"/>
        <v>0.78596046451874635</v>
      </c>
      <c r="I1712" s="13">
        <f t="shared" si="647"/>
        <v>0.74527178891155854</v>
      </c>
      <c r="J1712" s="13">
        <f t="shared" si="647"/>
        <v>0.71141901883616709</v>
      </c>
      <c r="K1712" s="13">
        <f t="shared" ref="K1712:AA1712" si="648">1-($B1711-K1711)/$B1711</f>
        <v>0.6806276147627297</v>
      </c>
      <c r="L1712" s="13">
        <f t="shared" si="648"/>
        <v>0.64847810812003504</v>
      </c>
      <c r="M1712" s="13">
        <f t="shared" si="648"/>
        <v>0.60108514932910317</v>
      </c>
      <c r="N1712" s="13">
        <f t="shared" si="648"/>
        <v>0.53373208025648111</v>
      </c>
      <c r="O1712" s="13">
        <f t="shared" si="648"/>
        <v>0.45023934002575727</v>
      </c>
      <c r="P1712" s="13">
        <f t="shared" si="648"/>
        <v>0.35360848617142648</v>
      </c>
      <c r="Q1712" s="13">
        <f t="shared" si="648"/>
        <v>0.25541791126719282</v>
      </c>
      <c r="R1712" s="13">
        <f t="shared" si="648"/>
        <v>0.16915284783170292</v>
      </c>
      <c r="S1712" s="13">
        <f t="shared" si="648"/>
        <v>0.10245130879543574</v>
      </c>
      <c r="T1712" s="13">
        <f t="shared" si="648"/>
        <v>5.6634952297104801E-2</v>
      </c>
      <c r="U1712" s="13">
        <f t="shared" si="648"/>
        <v>2.852379777571068E-2</v>
      </c>
      <c r="V1712" s="13">
        <f t="shared" si="648"/>
        <v>1.3067515692555931E-2</v>
      </c>
      <c r="W1712" s="13">
        <f t="shared" si="648"/>
        <v>5.4352416718994601E-3</v>
      </c>
      <c r="X1712" s="13">
        <f t="shared" si="648"/>
        <v>2.0447840239868897E-3</v>
      </c>
      <c r="Y1712" s="13">
        <f t="shared" si="648"/>
        <v>6.8672342589892743E-4</v>
      </c>
      <c r="Z1712" s="13">
        <f t="shared" si="648"/>
        <v>1.9660042506486342E-4</v>
      </c>
      <c r="AA1712" s="13">
        <f t="shared" si="648"/>
        <v>3.6032058539192668E-5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8226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49">AB3</f>
        <v>108</v>
      </c>
      <c r="F1720" s="3">
        <v>0</v>
      </c>
      <c r="G1720" s="6">
        <f t="shared" ref="G1720:G1745" si="650">G96</f>
        <v>1</v>
      </c>
    </row>
    <row r="1721" spans="1:28" x14ac:dyDescent="0.35">
      <c r="A1721" s="3">
        <v>2000</v>
      </c>
      <c r="B1721" s="3">
        <f t="shared" si="649"/>
        <v>80</v>
      </c>
      <c r="F1721" s="3">
        <v>1</v>
      </c>
      <c r="G1721" s="6">
        <f t="shared" si="650"/>
        <v>1.0900000000000001</v>
      </c>
    </row>
    <row r="1722" spans="1:28" x14ac:dyDescent="0.35">
      <c r="A1722" s="3">
        <v>2001</v>
      </c>
      <c r="B1722" s="3">
        <f t="shared" si="649"/>
        <v>117</v>
      </c>
      <c r="F1722" s="3">
        <v>2</v>
      </c>
      <c r="G1722" s="6">
        <f t="shared" si="650"/>
        <v>1.06</v>
      </c>
    </row>
    <row r="1723" spans="1:28" x14ac:dyDescent="0.35">
      <c r="A1723" s="3">
        <v>2002</v>
      </c>
      <c r="B1723" s="3">
        <f t="shared" si="649"/>
        <v>117</v>
      </c>
      <c r="F1723" s="3">
        <v>3</v>
      </c>
      <c r="G1723" s="6">
        <f t="shared" si="650"/>
        <v>1.04</v>
      </c>
    </row>
    <row r="1724" spans="1:28" x14ac:dyDescent="0.35">
      <c r="A1724" s="3">
        <v>2003</v>
      </c>
      <c r="B1724" s="3">
        <f t="shared" si="649"/>
        <v>147</v>
      </c>
      <c r="F1724" s="3">
        <v>4</v>
      </c>
      <c r="G1724" s="6">
        <f t="shared" si="650"/>
        <v>1.02</v>
      </c>
    </row>
    <row r="1725" spans="1:28" x14ac:dyDescent="0.35">
      <c r="A1725" s="3">
        <v>2004</v>
      </c>
      <c r="B1725" s="3">
        <f t="shared" si="649"/>
        <v>229</v>
      </c>
      <c r="F1725" s="3">
        <v>5</v>
      </c>
      <c r="G1725" s="6">
        <f t="shared" si="650"/>
        <v>1.01</v>
      </c>
    </row>
    <row r="1726" spans="1:28" x14ac:dyDescent="0.35">
      <c r="A1726" s="3">
        <v>2005</v>
      </c>
      <c r="B1726" s="3">
        <f t="shared" si="649"/>
        <v>359</v>
      </c>
      <c r="F1726" s="3">
        <v>6</v>
      </c>
      <c r="G1726" s="6">
        <f t="shared" si="650"/>
        <v>1</v>
      </c>
    </row>
    <row r="1727" spans="1:28" x14ac:dyDescent="0.35">
      <c r="A1727" s="3">
        <v>2006</v>
      </c>
      <c r="B1727" s="3">
        <f t="shared" si="649"/>
        <v>487</v>
      </c>
      <c r="F1727" s="3">
        <v>7</v>
      </c>
      <c r="G1727" s="6">
        <f t="shared" si="650"/>
        <v>1</v>
      </c>
    </row>
    <row r="1728" spans="1:28" x14ac:dyDescent="0.35">
      <c r="A1728" s="3">
        <v>2007</v>
      </c>
      <c r="B1728" s="3">
        <f t="shared" si="649"/>
        <v>580</v>
      </c>
      <c r="F1728" s="3">
        <v>8</v>
      </c>
      <c r="G1728" s="6">
        <f t="shared" si="650"/>
        <v>1</v>
      </c>
    </row>
    <row r="1729" spans="1:7" x14ac:dyDescent="0.35">
      <c r="A1729" s="3">
        <v>2008</v>
      </c>
      <c r="B1729" s="3">
        <f t="shared" si="649"/>
        <v>484</v>
      </c>
      <c r="F1729" s="3">
        <v>9</v>
      </c>
      <c r="G1729" s="6">
        <f t="shared" si="650"/>
        <v>1</v>
      </c>
    </row>
    <row r="1730" spans="1:7" x14ac:dyDescent="0.35">
      <c r="A1730" s="3">
        <v>2009</v>
      </c>
      <c r="B1730" s="3">
        <f t="shared" si="649"/>
        <v>213</v>
      </c>
      <c r="F1730" s="3">
        <v>10</v>
      </c>
      <c r="G1730" s="6">
        <f t="shared" si="650"/>
        <v>1.1000000000000001</v>
      </c>
    </row>
    <row r="1731" spans="1:7" x14ac:dyDescent="0.35">
      <c r="A1731" s="3">
        <v>2010</v>
      </c>
      <c r="B1731" s="3">
        <f t="shared" si="649"/>
        <v>266</v>
      </c>
      <c r="F1731" s="3">
        <v>11</v>
      </c>
      <c r="G1731" s="6">
        <f t="shared" si="650"/>
        <v>1</v>
      </c>
    </row>
    <row r="1732" spans="1:7" x14ac:dyDescent="0.35">
      <c r="A1732" s="3">
        <v>2011</v>
      </c>
      <c r="B1732" s="3">
        <f t="shared" si="649"/>
        <v>257</v>
      </c>
      <c r="F1732" s="3">
        <v>12</v>
      </c>
      <c r="G1732" s="6">
        <f t="shared" si="650"/>
        <v>0.99</v>
      </c>
    </row>
    <row r="1733" spans="1:7" x14ac:dyDescent="0.35">
      <c r="A1733" s="3">
        <v>2012</v>
      </c>
      <c r="B1733" s="3">
        <f t="shared" si="649"/>
        <v>238</v>
      </c>
      <c r="F1733" s="3">
        <v>13</v>
      </c>
      <c r="G1733" s="6">
        <f t="shared" si="650"/>
        <v>0.95</v>
      </c>
    </row>
    <row r="1734" spans="1:7" x14ac:dyDescent="0.35">
      <c r="A1734" s="3">
        <v>2013</v>
      </c>
      <c r="B1734" s="3">
        <f t="shared" si="649"/>
        <v>351</v>
      </c>
      <c r="F1734" s="3">
        <v>14</v>
      </c>
      <c r="G1734" s="6">
        <f t="shared" si="650"/>
        <v>0.85499999999999998</v>
      </c>
    </row>
    <row r="1735" spans="1:7" x14ac:dyDescent="0.35">
      <c r="A1735" s="3">
        <v>2014</v>
      </c>
      <c r="B1735" s="3">
        <f t="shared" si="649"/>
        <v>474</v>
      </c>
      <c r="F1735" s="3">
        <v>15</v>
      </c>
      <c r="G1735" s="6">
        <f t="shared" si="650"/>
        <v>0.76949999999999996</v>
      </c>
    </row>
    <row r="1736" spans="1:7" x14ac:dyDescent="0.35">
      <c r="A1736" s="3">
        <v>2015</v>
      </c>
      <c r="B1736" s="3">
        <f t="shared" si="649"/>
        <v>670</v>
      </c>
      <c r="F1736" s="3">
        <v>16</v>
      </c>
      <c r="G1736" s="6">
        <f t="shared" si="650"/>
        <v>0.69255</v>
      </c>
    </row>
    <row r="1737" spans="1:7" x14ac:dyDescent="0.35">
      <c r="A1737" s="3">
        <v>2016</v>
      </c>
      <c r="B1737" s="3">
        <f t="shared" si="649"/>
        <v>877</v>
      </c>
      <c r="F1737" s="3">
        <v>17</v>
      </c>
      <c r="G1737" s="6">
        <f t="shared" si="650"/>
        <v>0.62329500000000004</v>
      </c>
    </row>
    <row r="1738" spans="1:7" x14ac:dyDescent="0.35">
      <c r="A1738" s="3">
        <v>2017</v>
      </c>
      <c r="B1738" s="3">
        <f t="shared" si="649"/>
        <v>877</v>
      </c>
      <c r="F1738" s="3">
        <v>18</v>
      </c>
      <c r="G1738" s="6">
        <f t="shared" si="650"/>
        <v>0.56096550000000001</v>
      </c>
    </row>
    <row r="1739" spans="1:7" x14ac:dyDescent="0.35">
      <c r="A1739" s="3">
        <v>2018</v>
      </c>
      <c r="B1739" s="3">
        <f t="shared" si="649"/>
        <v>896</v>
      </c>
      <c r="F1739" s="3">
        <v>19</v>
      </c>
      <c r="G1739" s="6">
        <f t="shared" si="650"/>
        <v>0.50486894999999998</v>
      </c>
    </row>
    <row r="1740" spans="1:7" x14ac:dyDescent="0.35">
      <c r="A1740" s="3">
        <v>2019</v>
      </c>
      <c r="B1740" s="3">
        <f t="shared" si="649"/>
        <v>399</v>
      </c>
      <c r="F1740" s="3">
        <v>20</v>
      </c>
      <c r="G1740" s="6">
        <f t="shared" si="650"/>
        <v>0.45438205500000001</v>
      </c>
    </row>
    <row r="1741" spans="1:7" x14ac:dyDescent="0.35">
      <c r="F1741" s="3">
        <v>21</v>
      </c>
      <c r="G1741" s="6">
        <f t="shared" si="650"/>
        <v>0.40894384950000001</v>
      </c>
    </row>
    <row r="1742" spans="1:7" x14ac:dyDescent="0.35">
      <c r="F1742" s="3">
        <v>22</v>
      </c>
      <c r="G1742" s="6">
        <f t="shared" si="650"/>
        <v>0.36804946455000004</v>
      </c>
    </row>
    <row r="1743" spans="1:7" x14ac:dyDescent="0.35">
      <c r="F1743" s="3">
        <v>23</v>
      </c>
      <c r="G1743" s="6">
        <f t="shared" si="650"/>
        <v>0.33124451809500005</v>
      </c>
    </row>
    <row r="1744" spans="1:7" x14ac:dyDescent="0.35">
      <c r="F1744" s="3">
        <v>24</v>
      </c>
      <c r="G1744" s="6">
        <f t="shared" si="650"/>
        <v>0.29812006628550003</v>
      </c>
    </row>
    <row r="1745" spans="1:28" x14ac:dyDescent="0.35">
      <c r="F1745" s="3">
        <v>25</v>
      </c>
      <c r="G1745" s="6">
        <f t="shared" si="650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399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896</v>
      </c>
      <c r="C1751" s="9">
        <f>B1750*G1720</f>
        <v>399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877</v>
      </c>
      <c r="C1752" s="9">
        <f t="shared" ref="C1752:C1775" si="651">B1751*G1721</f>
        <v>976.6400000000001</v>
      </c>
      <c r="D1752" s="9">
        <f>C1751*G1721</f>
        <v>434.91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877</v>
      </c>
      <c r="C1753" s="9">
        <f t="shared" si="651"/>
        <v>929.62</v>
      </c>
      <c r="D1753" s="9">
        <f t="shared" ref="D1753:D1775" si="652">C1752*G1722</f>
        <v>1035.2384000000002</v>
      </c>
      <c r="E1753" s="9">
        <f>D1752*G1722</f>
        <v>461.00460000000004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670</v>
      </c>
      <c r="C1754" s="9">
        <f t="shared" si="651"/>
        <v>912.08</v>
      </c>
      <c r="D1754" s="9">
        <f t="shared" si="652"/>
        <v>966.8048</v>
      </c>
      <c r="E1754" s="9">
        <f t="shared" ref="E1754:E1775" si="653">D1753*G1723</f>
        <v>1076.6479360000003</v>
      </c>
      <c r="F1754" s="9">
        <f>E1753*G1723</f>
        <v>479.44478400000008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474</v>
      </c>
      <c r="C1755" s="9">
        <f t="shared" si="651"/>
        <v>683.4</v>
      </c>
      <c r="D1755" s="9">
        <f t="shared" si="652"/>
        <v>930.3216000000001</v>
      </c>
      <c r="E1755" s="9">
        <f t="shared" si="653"/>
        <v>986.140896</v>
      </c>
      <c r="F1755" s="9">
        <f t="shared" ref="F1755:F1775" si="654">E1754*G1724</f>
        <v>1098.1808947200004</v>
      </c>
      <c r="G1755" s="9">
        <f>F1754*G1724</f>
        <v>489.03367968000009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351</v>
      </c>
      <c r="C1756" s="9">
        <f t="shared" si="651"/>
        <v>478.74</v>
      </c>
      <c r="D1756" s="9">
        <f t="shared" si="652"/>
        <v>690.23400000000004</v>
      </c>
      <c r="E1756" s="9">
        <f t="shared" si="653"/>
        <v>939.62481600000012</v>
      </c>
      <c r="F1756" s="9">
        <f t="shared" si="654"/>
        <v>996.00230496000006</v>
      </c>
      <c r="G1756" s="9">
        <f t="shared" ref="G1756:G1775" si="655">F1755*G1725</f>
        <v>1109.1627036672005</v>
      </c>
      <c r="H1756" s="9">
        <f>G1755*G1725</f>
        <v>493.92401647680009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238</v>
      </c>
      <c r="C1757" s="9">
        <f t="shared" si="651"/>
        <v>351</v>
      </c>
      <c r="D1757" s="9">
        <f t="shared" si="652"/>
        <v>478.74</v>
      </c>
      <c r="E1757" s="9">
        <f t="shared" si="653"/>
        <v>690.23400000000004</v>
      </c>
      <c r="F1757" s="9">
        <f t="shared" si="654"/>
        <v>939.62481600000012</v>
      </c>
      <c r="G1757" s="9">
        <f t="shared" si="655"/>
        <v>996.00230496000006</v>
      </c>
      <c r="H1757" s="9">
        <f t="shared" ref="H1757:H1775" si="656">G1756*G1726</f>
        <v>1109.1627036672005</v>
      </c>
      <c r="I1757" s="9">
        <f>H1756*G1726</f>
        <v>493.92401647680009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257</v>
      </c>
      <c r="C1758" s="9">
        <f t="shared" si="651"/>
        <v>238</v>
      </c>
      <c r="D1758" s="9">
        <f t="shared" si="652"/>
        <v>351</v>
      </c>
      <c r="E1758" s="9">
        <f t="shared" si="653"/>
        <v>478.74</v>
      </c>
      <c r="F1758" s="9">
        <f t="shared" si="654"/>
        <v>690.23400000000004</v>
      </c>
      <c r="G1758" s="9">
        <f t="shared" si="655"/>
        <v>939.62481600000012</v>
      </c>
      <c r="H1758" s="9">
        <f t="shared" si="656"/>
        <v>996.00230496000006</v>
      </c>
      <c r="I1758" s="9">
        <f t="shared" ref="I1758:I1775" si="657">H1757*G1727</f>
        <v>1109.1627036672005</v>
      </c>
      <c r="J1758" s="9">
        <f>I1757*G1727</f>
        <v>493.92401647680009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266</v>
      </c>
      <c r="C1759" s="9">
        <f t="shared" si="651"/>
        <v>257</v>
      </c>
      <c r="D1759" s="9">
        <f t="shared" si="652"/>
        <v>238</v>
      </c>
      <c r="E1759" s="9">
        <f t="shared" si="653"/>
        <v>351</v>
      </c>
      <c r="F1759" s="9">
        <f t="shared" si="654"/>
        <v>478.74</v>
      </c>
      <c r="G1759" s="9">
        <f t="shared" si="655"/>
        <v>690.23400000000004</v>
      </c>
      <c r="H1759" s="9">
        <f t="shared" si="656"/>
        <v>939.62481600000012</v>
      </c>
      <c r="I1759" s="9">
        <f t="shared" si="657"/>
        <v>996.00230496000006</v>
      </c>
      <c r="J1759" s="9">
        <f t="shared" ref="J1759:J1775" si="658">I1758*G1728</f>
        <v>1109.1627036672005</v>
      </c>
      <c r="K1759" s="9">
        <f>J1758*G1728</f>
        <v>493.92401647680009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213</v>
      </c>
      <c r="C1760" s="9">
        <f t="shared" si="651"/>
        <v>266</v>
      </c>
      <c r="D1760" s="9">
        <f t="shared" si="652"/>
        <v>257</v>
      </c>
      <c r="E1760" s="9">
        <f t="shared" si="653"/>
        <v>238</v>
      </c>
      <c r="F1760" s="9">
        <f t="shared" si="654"/>
        <v>351</v>
      </c>
      <c r="G1760" s="9">
        <f t="shared" si="655"/>
        <v>478.74</v>
      </c>
      <c r="H1760" s="9">
        <f t="shared" si="656"/>
        <v>690.23400000000004</v>
      </c>
      <c r="I1760" s="9">
        <f t="shared" si="657"/>
        <v>939.62481600000012</v>
      </c>
      <c r="J1760" s="9">
        <f t="shared" si="658"/>
        <v>996.00230496000006</v>
      </c>
      <c r="K1760" s="9">
        <f t="shared" ref="K1760:K1775" si="659">J1759*G1729</f>
        <v>1109.1627036672005</v>
      </c>
      <c r="L1760" s="9">
        <f>K1759*G1729</f>
        <v>493.92401647680009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484</v>
      </c>
      <c r="C1761" s="9">
        <f t="shared" si="651"/>
        <v>234.3</v>
      </c>
      <c r="D1761" s="9">
        <f t="shared" si="652"/>
        <v>292.60000000000002</v>
      </c>
      <c r="E1761" s="9">
        <f t="shared" si="653"/>
        <v>282.70000000000005</v>
      </c>
      <c r="F1761" s="9">
        <f t="shared" si="654"/>
        <v>261.8</v>
      </c>
      <c r="G1761" s="9">
        <f t="shared" si="655"/>
        <v>386.1</v>
      </c>
      <c r="H1761" s="9">
        <f t="shared" si="656"/>
        <v>526.61400000000003</v>
      </c>
      <c r="I1761" s="9">
        <f t="shared" si="657"/>
        <v>759.25740000000008</v>
      </c>
      <c r="J1761" s="9">
        <f t="shared" si="658"/>
        <v>1033.5872976000003</v>
      </c>
      <c r="K1761" s="9">
        <f t="shared" si="659"/>
        <v>1095.6025354560002</v>
      </c>
      <c r="L1761" s="9">
        <f t="shared" ref="L1761:L1775" si="660">K1760*G1730</f>
        <v>1220.0789740339208</v>
      </c>
      <c r="M1761" s="9">
        <f>L1760*G1730</f>
        <v>543.31641812448015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580</v>
      </c>
      <c r="C1762" s="9">
        <f t="shared" si="651"/>
        <v>484</v>
      </c>
      <c r="D1762" s="9">
        <f t="shared" si="652"/>
        <v>234.3</v>
      </c>
      <c r="E1762" s="9">
        <f t="shared" si="653"/>
        <v>292.60000000000002</v>
      </c>
      <c r="F1762" s="9">
        <f t="shared" si="654"/>
        <v>282.70000000000005</v>
      </c>
      <c r="G1762" s="9">
        <f t="shared" si="655"/>
        <v>261.8</v>
      </c>
      <c r="H1762" s="9">
        <f t="shared" si="656"/>
        <v>386.1</v>
      </c>
      <c r="I1762" s="9">
        <f t="shared" si="657"/>
        <v>526.61400000000003</v>
      </c>
      <c r="J1762" s="9">
        <f t="shared" si="658"/>
        <v>759.25740000000008</v>
      </c>
      <c r="K1762" s="9">
        <f t="shared" si="659"/>
        <v>1033.5872976000003</v>
      </c>
      <c r="L1762" s="9">
        <f t="shared" si="660"/>
        <v>1095.6025354560002</v>
      </c>
      <c r="M1762" s="9">
        <f t="shared" ref="M1762:M1775" si="661">L1761*G1731</f>
        <v>1220.0789740339208</v>
      </c>
      <c r="N1762" s="9">
        <f>M1761*G1731</f>
        <v>543.31641812448015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487</v>
      </c>
      <c r="C1763" s="9">
        <f t="shared" si="651"/>
        <v>574.20000000000005</v>
      </c>
      <c r="D1763" s="9">
        <f t="shared" si="652"/>
        <v>479.15999999999997</v>
      </c>
      <c r="E1763" s="9">
        <f t="shared" si="653"/>
        <v>231.95700000000002</v>
      </c>
      <c r="F1763" s="9">
        <f t="shared" si="654"/>
        <v>289.67400000000004</v>
      </c>
      <c r="G1763" s="9">
        <f t="shared" si="655"/>
        <v>279.87300000000005</v>
      </c>
      <c r="H1763" s="9">
        <f t="shared" si="656"/>
        <v>259.18200000000002</v>
      </c>
      <c r="I1763" s="9">
        <f t="shared" si="657"/>
        <v>382.23900000000003</v>
      </c>
      <c r="J1763" s="9">
        <f t="shared" si="658"/>
        <v>521.34786000000008</v>
      </c>
      <c r="K1763" s="9">
        <f t="shared" si="659"/>
        <v>751.66482600000006</v>
      </c>
      <c r="L1763" s="9">
        <f t="shared" si="660"/>
        <v>1023.2514246240003</v>
      </c>
      <c r="M1763" s="9">
        <f t="shared" si="661"/>
        <v>1084.6465101014401</v>
      </c>
      <c r="N1763" s="9">
        <f t="shared" ref="N1763:N1775" si="662">M1762*G1732</f>
        <v>1207.8781842935816</v>
      </c>
      <c r="O1763" s="9">
        <f>N1762*G1732</f>
        <v>537.88325394323533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359</v>
      </c>
      <c r="C1764" s="9">
        <f t="shared" si="651"/>
        <v>462.65</v>
      </c>
      <c r="D1764" s="9">
        <f t="shared" si="652"/>
        <v>545.49</v>
      </c>
      <c r="E1764" s="9">
        <f t="shared" si="653"/>
        <v>455.20199999999994</v>
      </c>
      <c r="F1764" s="9">
        <f t="shared" si="654"/>
        <v>220.35915</v>
      </c>
      <c r="G1764" s="9">
        <f t="shared" si="655"/>
        <v>275.19030000000004</v>
      </c>
      <c r="H1764" s="9">
        <f t="shared" si="656"/>
        <v>265.87935000000004</v>
      </c>
      <c r="I1764" s="9">
        <f t="shared" si="657"/>
        <v>246.22290000000001</v>
      </c>
      <c r="J1764" s="9">
        <f t="shared" si="658"/>
        <v>363.12705</v>
      </c>
      <c r="K1764" s="9">
        <f t="shared" si="659"/>
        <v>495.28046700000004</v>
      </c>
      <c r="L1764" s="9">
        <f t="shared" si="660"/>
        <v>714.08158470000001</v>
      </c>
      <c r="M1764" s="9">
        <f t="shared" si="661"/>
        <v>972.08885339280016</v>
      </c>
      <c r="N1764" s="9">
        <f t="shared" si="662"/>
        <v>1030.4141845963679</v>
      </c>
      <c r="O1764" s="9">
        <f t="shared" ref="O1764:O1775" si="663">N1763*G1733</f>
        <v>1147.4842750789026</v>
      </c>
      <c r="P1764" s="9">
        <f>O1763*G1733</f>
        <v>510.98909124607354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229</v>
      </c>
      <c r="C1765" s="9">
        <f t="shared" si="651"/>
        <v>306.94499999999999</v>
      </c>
      <c r="D1765" s="9">
        <f t="shared" si="652"/>
        <v>395.56574999999998</v>
      </c>
      <c r="E1765" s="9">
        <f t="shared" si="653"/>
        <v>466.39395000000002</v>
      </c>
      <c r="F1765" s="9">
        <f t="shared" si="654"/>
        <v>389.19770999999992</v>
      </c>
      <c r="G1765" s="9">
        <f t="shared" si="655"/>
        <v>188.40707325</v>
      </c>
      <c r="H1765" s="9">
        <f t="shared" si="656"/>
        <v>235.28770650000001</v>
      </c>
      <c r="I1765" s="9">
        <f t="shared" si="657"/>
        <v>227.32684425000002</v>
      </c>
      <c r="J1765" s="9">
        <f t="shared" si="658"/>
        <v>210.5205795</v>
      </c>
      <c r="K1765" s="9">
        <f t="shared" si="659"/>
        <v>310.47362774999999</v>
      </c>
      <c r="L1765" s="9">
        <f t="shared" si="660"/>
        <v>423.46479928500003</v>
      </c>
      <c r="M1765" s="9">
        <f t="shared" si="661"/>
        <v>610.53975491849997</v>
      </c>
      <c r="N1765" s="9">
        <f t="shared" si="662"/>
        <v>831.13596965084412</v>
      </c>
      <c r="O1765" s="9">
        <f t="shared" si="663"/>
        <v>881.00412782989451</v>
      </c>
      <c r="P1765" s="9">
        <f t="shared" ref="P1765:P1775" si="664">O1764*G1734</f>
        <v>981.09905519246172</v>
      </c>
      <c r="Q1765" s="9">
        <f>P1764*G1734</f>
        <v>436.89567301539284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147</v>
      </c>
      <c r="C1766" s="9">
        <f t="shared" si="651"/>
        <v>176.21549999999999</v>
      </c>
      <c r="D1766" s="9">
        <f t="shared" si="652"/>
        <v>236.1941775</v>
      </c>
      <c r="E1766" s="9">
        <f t="shared" si="653"/>
        <v>304.38784462499996</v>
      </c>
      <c r="F1766" s="9">
        <f t="shared" si="654"/>
        <v>358.89014452499998</v>
      </c>
      <c r="G1766" s="9">
        <f t="shared" si="655"/>
        <v>299.48763784499994</v>
      </c>
      <c r="H1766" s="9">
        <f t="shared" si="656"/>
        <v>144.97924286587499</v>
      </c>
      <c r="I1766" s="9">
        <f t="shared" si="657"/>
        <v>181.05389015175001</v>
      </c>
      <c r="J1766" s="9">
        <f t="shared" si="658"/>
        <v>174.92800665037501</v>
      </c>
      <c r="K1766" s="9">
        <f t="shared" si="659"/>
        <v>161.99558592525</v>
      </c>
      <c r="L1766" s="9">
        <f t="shared" si="660"/>
        <v>238.90945655362498</v>
      </c>
      <c r="M1766" s="9">
        <f t="shared" si="661"/>
        <v>325.85616304980749</v>
      </c>
      <c r="N1766" s="9">
        <f t="shared" si="662"/>
        <v>469.81034140978568</v>
      </c>
      <c r="O1766" s="9">
        <f t="shared" si="663"/>
        <v>639.55912864632455</v>
      </c>
      <c r="P1766" s="9">
        <f t="shared" si="664"/>
        <v>677.93267636510382</v>
      </c>
      <c r="Q1766" s="9">
        <f t="shared" ref="Q1766:Q1775" si="665">P1765*G1735</f>
        <v>754.95572297059925</v>
      </c>
      <c r="R1766" s="9">
        <f>Q1765*G1735</f>
        <v>336.19122038534476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117</v>
      </c>
      <c r="C1767" s="9">
        <f t="shared" si="651"/>
        <v>101.80485</v>
      </c>
      <c r="D1767" s="9">
        <f t="shared" si="652"/>
        <v>122.03804452499999</v>
      </c>
      <c r="E1767" s="9">
        <f t="shared" si="653"/>
        <v>163.57627762762499</v>
      </c>
      <c r="F1767" s="9">
        <f t="shared" si="654"/>
        <v>210.80380179504371</v>
      </c>
      <c r="G1767" s="9">
        <f t="shared" si="655"/>
        <v>248.54936959078873</v>
      </c>
      <c r="H1767" s="9">
        <f t="shared" si="656"/>
        <v>207.41016358955471</v>
      </c>
      <c r="I1767" s="9">
        <f t="shared" si="657"/>
        <v>100.40537464676173</v>
      </c>
      <c r="J1767" s="9">
        <f t="shared" si="658"/>
        <v>125.38887162459447</v>
      </c>
      <c r="K1767" s="9">
        <f t="shared" si="659"/>
        <v>121.14639100571722</v>
      </c>
      <c r="L1767" s="9">
        <f t="shared" si="660"/>
        <v>112.19004303253189</v>
      </c>
      <c r="M1767" s="9">
        <f t="shared" si="661"/>
        <v>165.45674413621299</v>
      </c>
      <c r="N1767" s="9">
        <f t="shared" si="662"/>
        <v>225.67168572014418</v>
      </c>
      <c r="O1767" s="9">
        <f t="shared" si="663"/>
        <v>325.3671519433471</v>
      </c>
      <c r="P1767" s="9">
        <f t="shared" si="664"/>
        <v>442.92667454401209</v>
      </c>
      <c r="Q1767" s="9">
        <f t="shared" si="665"/>
        <v>469.50227501665267</v>
      </c>
      <c r="R1767" s="9">
        <f t="shared" ref="R1767:R1775" si="666">Q1766*G1736</f>
        <v>522.84458594328851</v>
      </c>
      <c r="S1767" s="9">
        <f>R1766*G1736</f>
        <v>232.82922967787053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117</v>
      </c>
      <c r="C1768" s="9">
        <f t="shared" si="651"/>
        <v>72.925515000000004</v>
      </c>
      <c r="D1768" s="9">
        <f t="shared" si="652"/>
        <v>63.454453980750003</v>
      </c>
      <c r="E1768" s="9">
        <f t="shared" si="653"/>
        <v>76.065702962209869</v>
      </c>
      <c r="F1768" s="9">
        <f t="shared" si="654"/>
        <v>101.95627596391053</v>
      </c>
      <c r="G1768" s="9">
        <f t="shared" si="655"/>
        <v>131.39295563984177</v>
      </c>
      <c r="H1768" s="9">
        <f t="shared" si="656"/>
        <v>154.91957931909067</v>
      </c>
      <c r="I1768" s="9">
        <f t="shared" si="657"/>
        <v>129.27771791455152</v>
      </c>
      <c r="J1768" s="9">
        <f t="shared" si="658"/>
        <v>62.582167990453357</v>
      </c>
      <c r="K1768" s="9">
        <f t="shared" si="659"/>
        <v>78.154256739251622</v>
      </c>
      <c r="L1768" s="9">
        <f t="shared" si="660"/>
        <v>75.509939781908514</v>
      </c>
      <c r="M1768" s="9">
        <f t="shared" si="661"/>
        <v>69.927492871961974</v>
      </c>
      <c r="N1768" s="9">
        <f t="shared" si="662"/>
        <v>103.12836133638088</v>
      </c>
      <c r="O1768" s="9">
        <f t="shared" si="663"/>
        <v>140.66003335093728</v>
      </c>
      <c r="P1768" s="9">
        <f t="shared" si="664"/>
        <v>202.79971897052855</v>
      </c>
      <c r="Q1768" s="9">
        <f t="shared" si="665"/>
        <v>276.07398160991005</v>
      </c>
      <c r="R1768" s="9">
        <f t="shared" si="666"/>
        <v>292.63842050650453</v>
      </c>
      <c r="S1768" s="9">
        <f t="shared" ref="S1768:S1775" si="667">R1767*G1737</f>
        <v>325.88641619552203</v>
      </c>
      <c r="T1768" s="11">
        <f>S1767*G1737</f>
        <v>145.12129471206833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80</v>
      </c>
      <c r="C1769" s="9">
        <f t="shared" si="651"/>
        <v>65.632963500000002</v>
      </c>
      <c r="D1769" s="9">
        <f t="shared" si="652"/>
        <v>40.908697984732505</v>
      </c>
      <c r="E1769" s="9">
        <f t="shared" si="653"/>
        <v>35.595759504538414</v>
      </c>
      <c r="F1769" s="9">
        <f t="shared" si="654"/>
        <v>42.670235095047538</v>
      </c>
      <c r="G1769" s="9">
        <f t="shared" si="655"/>
        <v>57.19395332423305</v>
      </c>
      <c r="H1769" s="9">
        <f t="shared" si="656"/>
        <v>73.706915056981657</v>
      </c>
      <c r="I1769" s="9">
        <f t="shared" si="657"/>
        <v>86.904539272523365</v>
      </c>
      <c r="J1769" s="9">
        <f t="shared" si="658"/>
        <v>72.520339668795344</v>
      </c>
      <c r="K1769" s="9">
        <f t="shared" si="659"/>
        <v>35.10643715784866</v>
      </c>
      <c r="L1769" s="9">
        <f t="shared" si="660"/>
        <v>43.841841708862653</v>
      </c>
      <c r="M1769" s="9">
        <f t="shared" si="661"/>
        <v>42.358471124728204</v>
      </c>
      <c r="N1769" s="9">
        <f t="shared" si="662"/>
        <v>39.226911002666583</v>
      </c>
      <c r="O1769" s="9">
        <f t="shared" si="663"/>
        <v>57.851452781243566</v>
      </c>
      <c r="P1769" s="9">
        <f t="shared" si="664"/>
        <v>78.905425938725216</v>
      </c>
      <c r="Q1769" s="9">
        <f t="shared" si="665"/>
        <v>113.76364575216203</v>
      </c>
      <c r="R1769" s="9">
        <f t="shared" si="666"/>
        <v>154.867979130794</v>
      </c>
      <c r="S1769" s="9">
        <f t="shared" si="667"/>
        <v>164.16005787864157</v>
      </c>
      <c r="T1769" s="11">
        <f t="shared" ref="T1769:T1775" si="668">S1768*G1738</f>
        <v>182.81103640432912</v>
      </c>
      <c r="U1769" s="11">
        <f>T1768*G1738</f>
        <v>81.40803964880277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18</v>
      </c>
      <c r="C1770" s="9">
        <f t="shared" si="651"/>
        <v>40.389516</v>
      </c>
      <c r="D1770" s="9">
        <f t="shared" si="652"/>
        <v>33.136045367633322</v>
      </c>
      <c r="E1770" s="9">
        <f t="shared" si="653"/>
        <v>20.653531397419016</v>
      </c>
      <c r="F1770" s="9">
        <f t="shared" si="654"/>
        <v>17.971193725508829</v>
      </c>
      <c r="G1770" s="9">
        <f t="shared" si="655"/>
        <v>21.542876788689799</v>
      </c>
      <c r="H1770" s="9">
        <f t="shared" si="656"/>
        <v>28.875451161154547</v>
      </c>
      <c r="I1770" s="9">
        <f t="shared" si="657"/>
        <v>37.21233281255752</v>
      </c>
      <c r="J1770" s="9">
        <f t="shared" si="658"/>
        <v>43.875403492752632</v>
      </c>
      <c r="K1770" s="9">
        <f t="shared" si="659"/>
        <v>36.613267742228054</v>
      </c>
      <c r="L1770" s="9">
        <f t="shared" si="660"/>
        <v>17.724150066124036</v>
      </c>
      <c r="M1770" s="9">
        <f t="shared" si="661"/>
        <v>22.134384589619692</v>
      </c>
      <c r="N1770" s="9">
        <f t="shared" si="662"/>
        <v>21.385476840346847</v>
      </c>
      <c r="O1770" s="9">
        <f t="shared" si="663"/>
        <v>19.804449369659725</v>
      </c>
      <c r="P1770" s="9">
        <f t="shared" si="664"/>
        <v>29.207402221641019</v>
      </c>
      <c r="Q1770" s="9">
        <f t="shared" si="665"/>
        <v>39.836899542986963</v>
      </c>
      <c r="R1770" s="9">
        <f t="shared" si="666"/>
        <v>57.435732379066003</v>
      </c>
      <c r="S1770" s="9">
        <f t="shared" si="667"/>
        <v>78.18803401238587</v>
      </c>
      <c r="T1770" s="11">
        <f t="shared" si="668"/>
        <v>82.879316053128989</v>
      </c>
      <c r="U1770" s="11">
        <f t="shared" ref="U1770:U1775" si="669">T1769*G1739</f>
        <v>92.295615997865411</v>
      </c>
      <c r="V1770" s="11">
        <f t="shared" ref="V1770:V1775" si="670">U1769*G1739</f>
        <v>41.100391499049422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18</v>
      </c>
      <c r="C1771" s="9">
        <f t="shared" si="651"/>
        <v>8.1788769900000009</v>
      </c>
      <c r="D1771" s="9">
        <f t="shared" si="652"/>
        <v>18.35227128053538</v>
      </c>
      <c r="E1771" s="9">
        <f t="shared" si="653"/>
        <v>15.05642438871846</v>
      </c>
      <c r="F1771" s="9">
        <f t="shared" si="654"/>
        <v>9.3845940393662737</v>
      </c>
      <c r="G1771" s="9">
        <f t="shared" si="655"/>
        <v>8.1657879357998073</v>
      </c>
      <c r="H1771" s="9">
        <f t="shared" si="656"/>
        <v>9.7886966258566712</v>
      </c>
      <c r="I1771" s="9">
        <f t="shared" si="657"/>
        <v>13.120486837657539</v>
      </c>
      <c r="J1771" s="9">
        <f t="shared" si="658"/>
        <v>16.908616254713817</v>
      </c>
      <c r="K1771" s="9">
        <f t="shared" si="659"/>
        <v>19.936196002991117</v>
      </c>
      <c r="L1771" s="9">
        <f t="shared" si="660"/>
        <v>16.636411836978795</v>
      </c>
      <c r="M1771" s="9">
        <f t="shared" si="661"/>
        <v>8.0535357301738255</v>
      </c>
      <c r="N1771" s="9">
        <f t="shared" si="662"/>
        <v>10.057467155991727</v>
      </c>
      <c r="O1771" s="9">
        <f t="shared" si="663"/>
        <v>9.7171769138717075</v>
      </c>
      <c r="P1771" s="9">
        <f t="shared" si="664"/>
        <v>8.99878640272944</v>
      </c>
      <c r="Q1771" s="9">
        <f t="shared" si="665"/>
        <v>13.271319442680811</v>
      </c>
      <c r="R1771" s="9">
        <f t="shared" si="666"/>
        <v>18.101172279170978</v>
      </c>
      <c r="S1771" s="9">
        <f t="shared" si="667"/>
        <v>26.097766108830051</v>
      </c>
      <c r="T1771" s="11">
        <f t="shared" si="668"/>
        <v>35.527239570957789</v>
      </c>
      <c r="U1771" s="11">
        <f t="shared" si="669"/>
        <v>37.658873945215241</v>
      </c>
      <c r="V1771" s="11">
        <f t="shared" si="670"/>
        <v>41.937471664600963</v>
      </c>
      <c r="W1771" s="11">
        <f>V1770*G1740</f>
        <v>18.675280350642609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18</v>
      </c>
      <c r="C1772" s="9">
        <f t="shared" si="651"/>
        <v>7.3609892910000001</v>
      </c>
      <c r="D1772" s="9">
        <f t="shared" si="652"/>
        <v>3.3447014408775733</v>
      </c>
      <c r="E1772" s="9">
        <f t="shared" si="653"/>
        <v>7.5050484645304332</v>
      </c>
      <c r="F1772" s="9">
        <f t="shared" si="654"/>
        <v>6.1572321492282116</v>
      </c>
      <c r="G1772" s="9">
        <f t="shared" si="655"/>
        <v>3.8377720124531987</v>
      </c>
      <c r="H1772" s="9">
        <f t="shared" si="656"/>
        <v>3.3393487526666323</v>
      </c>
      <c r="I1772" s="9">
        <f t="shared" si="657"/>
        <v>4.0030272797654884</v>
      </c>
      <c r="J1772" s="9">
        <f t="shared" si="658"/>
        <v>5.3655423947057557</v>
      </c>
      <c r="K1772" s="9">
        <f t="shared" si="659"/>
        <v>6.9146746209209411</v>
      </c>
      <c r="L1772" s="9">
        <f t="shared" si="660"/>
        <v>8.1527847378497018</v>
      </c>
      <c r="M1772" s="9">
        <f t="shared" si="661"/>
        <v>6.8033582984814753</v>
      </c>
      <c r="N1772" s="9">
        <f t="shared" si="662"/>
        <v>3.2934439035830776</v>
      </c>
      <c r="O1772" s="9">
        <f t="shared" si="663"/>
        <v>4.1129393349910739</v>
      </c>
      <c r="P1772" s="9">
        <f t="shared" si="664"/>
        <v>3.9737797334312259</v>
      </c>
      <c r="Q1772" s="9">
        <f t="shared" si="665"/>
        <v>3.6799983523604345</v>
      </c>
      <c r="R1772" s="9">
        <f t="shared" si="666"/>
        <v>5.4272244608340854</v>
      </c>
      <c r="S1772" s="9">
        <f t="shared" si="667"/>
        <v>7.4023630723068683</v>
      </c>
      <c r="T1772" s="11">
        <f t="shared" si="668"/>
        <v>10.672520935895598</v>
      </c>
      <c r="U1772" s="11">
        <f t="shared" si="669"/>
        <v>14.528646112256208</v>
      </c>
      <c r="V1772" s="11">
        <f t="shared" si="670"/>
        <v>15.400364878991573</v>
      </c>
      <c r="W1772" s="11">
        <f>V1771*G1741</f>
        <v>17.15007110081909</v>
      </c>
      <c r="X1772" s="11">
        <f>W1771*G1741</f>
        <v>7.6371410370834987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18</v>
      </c>
      <c r="C1773" s="9">
        <f t="shared" si="651"/>
        <v>6.6248903619000004</v>
      </c>
      <c r="D1773" s="9">
        <f t="shared" si="652"/>
        <v>2.7092081671108343</v>
      </c>
      <c r="E1773" s="9">
        <f t="shared" si="653"/>
        <v>1.2310155743946045</v>
      </c>
      <c r="F1773" s="9">
        <f t="shared" si="654"/>
        <v>2.7622290687922257</v>
      </c>
      <c r="G1773" s="9">
        <f t="shared" si="655"/>
        <v>2.2661659956334894</v>
      </c>
      <c r="H1773" s="9">
        <f t="shared" si="656"/>
        <v>1.4124899342483759</v>
      </c>
      <c r="I1773" s="9">
        <f t="shared" si="657"/>
        <v>1.2290455203646646</v>
      </c>
      <c r="J1773" s="9">
        <f t="shared" si="658"/>
        <v>1.4733120468967311</v>
      </c>
      <c r="K1773" s="9">
        <f t="shared" si="659"/>
        <v>1.9747850053917784</v>
      </c>
      <c r="L1773" s="9">
        <f t="shared" si="660"/>
        <v>2.5449422917674269</v>
      </c>
      <c r="M1773" s="9">
        <f t="shared" si="661"/>
        <v>3.000628057356995</v>
      </c>
      <c r="N1773" s="9">
        <f t="shared" si="662"/>
        <v>2.5039723788979065</v>
      </c>
      <c r="O1773" s="9">
        <f t="shared" si="663"/>
        <v>1.2121502652392138</v>
      </c>
      <c r="P1773" s="9">
        <f t="shared" si="664"/>
        <v>1.5137651199700979</v>
      </c>
      <c r="Q1773" s="9">
        <f t="shared" si="665"/>
        <v>1.4625475031290045</v>
      </c>
      <c r="R1773" s="9">
        <f t="shared" si="666"/>
        <v>1.3544214231311402</v>
      </c>
      <c r="S1773" s="9">
        <f t="shared" si="667"/>
        <v>1.9974870568026477</v>
      </c>
      <c r="T1773" s="11">
        <f t="shared" si="668"/>
        <v>2.724435765167236</v>
      </c>
      <c r="U1773" s="11">
        <f t="shared" si="669"/>
        <v>3.9280156158550401</v>
      </c>
      <c r="V1773" s="11">
        <f t="shared" si="670"/>
        <v>5.3472604222523374</v>
      </c>
      <c r="W1773" s="11">
        <f>V1772*G1742</f>
        <v>5.6680960475874747</v>
      </c>
      <c r="X1773" s="11">
        <f>W1772*G1742</f>
        <v>6.3120744856508963</v>
      </c>
      <c r="Y1773" s="11">
        <f>X1772*G1742</f>
        <v>2.8108456693914139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18</v>
      </c>
      <c r="C1774" s="9">
        <f t="shared" si="651"/>
        <v>5.962401325710001</v>
      </c>
      <c r="D1774" s="9">
        <f t="shared" si="652"/>
        <v>2.194458615359776</v>
      </c>
      <c r="E1774" s="9">
        <f t="shared" si="653"/>
        <v>0.89741035373366673</v>
      </c>
      <c r="F1774" s="9">
        <f t="shared" si="654"/>
        <v>0.40776716070778046</v>
      </c>
      <c r="G1774" s="9">
        <f t="shared" si="655"/>
        <v>0.91497323676008158</v>
      </c>
      <c r="H1774" s="9">
        <f t="shared" si="656"/>
        <v>0.75065506314689123</v>
      </c>
      <c r="I1774" s="9">
        <f t="shared" si="657"/>
        <v>0.46787954758414158</v>
      </c>
      <c r="J1774" s="9">
        <f t="shared" si="658"/>
        <v>0.40711459111001191</v>
      </c>
      <c r="K1774" s="9">
        <f t="shared" si="659"/>
        <v>0.4880265389778658</v>
      </c>
      <c r="L1774" s="9">
        <f t="shared" si="660"/>
        <v>0.65413670745223174</v>
      </c>
      <c r="M1774" s="9">
        <f t="shared" si="661"/>
        <v>0.84299818301608631</v>
      </c>
      <c r="N1774" s="9">
        <f t="shared" si="662"/>
        <v>0.99394159484155398</v>
      </c>
      <c r="O1774" s="9">
        <f t="shared" si="663"/>
        <v>0.82942712397122786</v>
      </c>
      <c r="P1774" s="9">
        <f t="shared" si="664"/>
        <v>0.40151813046788987</v>
      </c>
      <c r="Q1774" s="9">
        <f t="shared" si="665"/>
        <v>0.50142639767351505</v>
      </c>
      <c r="R1774" s="9">
        <f t="shared" si="666"/>
        <v>0.48446084286501268</v>
      </c>
      <c r="S1774" s="9">
        <f t="shared" si="667"/>
        <v>0.44864467160261867</v>
      </c>
      <c r="T1774" s="11">
        <f t="shared" si="668"/>
        <v>0.66165663753159298</v>
      </c>
      <c r="U1774" s="11">
        <f t="shared" si="669"/>
        <v>0.90245441211360378</v>
      </c>
      <c r="V1774" s="11">
        <f t="shared" si="670"/>
        <v>1.3011336397435376</v>
      </c>
      <c r="W1774" s="11">
        <f>V1773*G1743</f>
        <v>1.7712507016974419</v>
      </c>
      <c r="X1774" s="11">
        <f>W1773*G1743</f>
        <v>1.8775257437992876</v>
      </c>
      <c r="Y1774" s="11">
        <f>X1773*G1743</f>
        <v>2.0908400711791764</v>
      </c>
      <c r="Z1774" s="11">
        <f>Y1773*G1743</f>
        <v>0.93107721919697672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18</v>
      </c>
      <c r="C1775" s="9">
        <f t="shared" si="651"/>
        <v>5.3661611931390008</v>
      </c>
      <c r="D1775" s="9">
        <f t="shared" si="652"/>
        <v>1.7775114784414188</v>
      </c>
      <c r="E1775" s="9">
        <f t="shared" si="653"/>
        <v>0.65421214787184301</v>
      </c>
      <c r="F1775" s="9">
        <f t="shared" si="654"/>
        <v>0.26753603414037475</v>
      </c>
      <c r="G1775" s="9">
        <f t="shared" si="655"/>
        <v>0.12156357297925366</v>
      </c>
      <c r="H1775" s="9">
        <f t="shared" si="656"/>
        <v>0.27277188199237401</v>
      </c>
      <c r="I1775" s="9">
        <f t="shared" si="657"/>
        <v>0.22378533718289742</v>
      </c>
      <c r="J1775" s="9">
        <f t="shared" si="658"/>
        <v>0.13948428173941405</v>
      </c>
      <c r="K1775" s="9">
        <f t="shared" si="659"/>
        <v>0.121369028887511</v>
      </c>
      <c r="L1775" s="9">
        <f t="shared" si="660"/>
        <v>0.14549050414916451</v>
      </c>
      <c r="M1775" s="9">
        <f t="shared" si="661"/>
        <v>0.19501127858543807</v>
      </c>
      <c r="N1775" s="9">
        <f t="shared" si="662"/>
        <v>0.25131467419931175</v>
      </c>
      <c r="O1775" s="9">
        <f t="shared" si="663"/>
        <v>0.29631393413807966</v>
      </c>
      <c r="P1775" s="9">
        <f t="shared" si="664"/>
        <v>0.2472688691772941</v>
      </c>
      <c r="Q1775" s="9">
        <f t="shared" si="665"/>
        <v>0.11970061166991737</v>
      </c>
      <c r="R1775" s="9">
        <f t="shared" si="666"/>
        <v>0.14948527091172781</v>
      </c>
      <c r="S1775" s="9">
        <f t="shared" si="667"/>
        <v>0.14442749858764678</v>
      </c>
      <c r="T1775" s="11">
        <f t="shared" si="668"/>
        <v>0.13374997923680906</v>
      </c>
      <c r="U1775" s="11">
        <f t="shared" si="669"/>
        <v>0.19725312063915956</v>
      </c>
      <c r="V1775" s="11">
        <f t="shared" si="670"/>
        <v>0.2690397691589495</v>
      </c>
      <c r="W1775" s="11">
        <f>V1774*G1744</f>
        <v>0.38789404692663731</v>
      </c>
      <c r="X1775" s="11">
        <f>W1774*G1744</f>
        <v>0.52804537659827977</v>
      </c>
      <c r="Y1775" s="11">
        <f>X1774*G1744</f>
        <v>0.55972809919417632</v>
      </c>
      <c r="Z1775" s="11">
        <f>Y1774*G1744</f>
        <v>0.62332138061231568</v>
      </c>
      <c r="AA1775" s="11">
        <f>Z1774*G1744</f>
        <v>0.27757280230392173</v>
      </c>
      <c r="AB1775" s="10">
        <v>0</v>
      </c>
    </row>
    <row r="1776" spans="1:28" x14ac:dyDescent="0.35">
      <c r="A1776" s="8" t="s">
        <v>30</v>
      </c>
      <c r="B1776" s="12">
        <f t="shared" ref="B1776:AA1776" si="671">SUM(B1750:B1775)</f>
        <v>8226</v>
      </c>
      <c r="C1776" s="12">
        <f t="shared" si="671"/>
        <v>8044.03666366175</v>
      </c>
      <c r="D1776" s="12">
        <f t="shared" si="671"/>
        <v>7853.474120340441</v>
      </c>
      <c r="E1776" s="12">
        <f t="shared" si="671"/>
        <v>7575.8684250460419</v>
      </c>
      <c r="F1776" s="12">
        <f t="shared" si="671"/>
        <v>7228.2286692367452</v>
      </c>
      <c r="G1776" s="12">
        <f t="shared" si="671"/>
        <v>6867.6409334993823</v>
      </c>
      <c r="H1776" s="12">
        <f t="shared" si="671"/>
        <v>6527.4662118545693</v>
      </c>
      <c r="I1776" s="12">
        <f t="shared" si="671"/>
        <v>6234.2720646746984</v>
      </c>
      <c r="J1776" s="12">
        <f t="shared" si="671"/>
        <v>5990.5180712001375</v>
      </c>
      <c r="K1776" s="12">
        <f t="shared" si="671"/>
        <v>5752.1464637174658</v>
      </c>
      <c r="L1776" s="12">
        <f t="shared" si="671"/>
        <v>5486.7125317969703</v>
      </c>
      <c r="M1776" s="12">
        <f t="shared" si="671"/>
        <v>5075.299297891087</v>
      </c>
      <c r="N1776" s="12">
        <f t="shared" si="671"/>
        <v>4489.067672682113</v>
      </c>
      <c r="O1776" s="12">
        <f t="shared" si="671"/>
        <v>3765.7818805157558</v>
      </c>
      <c r="P1776" s="12">
        <f t="shared" si="671"/>
        <v>2938.9951627343221</v>
      </c>
      <c r="Q1776" s="12">
        <f t="shared" si="671"/>
        <v>2110.0631902152177</v>
      </c>
      <c r="R1776" s="12">
        <f t="shared" si="671"/>
        <v>1389.4947026219106</v>
      </c>
      <c r="S1776" s="12">
        <f t="shared" si="671"/>
        <v>837.15442617254985</v>
      </c>
      <c r="T1776" s="12">
        <f t="shared" si="671"/>
        <v>460.53125005831549</v>
      </c>
      <c r="U1776" s="12">
        <f t="shared" si="671"/>
        <v>230.91889885274742</v>
      </c>
      <c r="V1776" s="12">
        <f t="shared" si="671"/>
        <v>105.35566187379678</v>
      </c>
      <c r="W1776" s="12">
        <f t="shared" si="671"/>
        <v>43.652592247673255</v>
      </c>
      <c r="X1776" s="12">
        <f t="shared" si="671"/>
        <v>16.354786643131963</v>
      </c>
      <c r="Y1776" s="12">
        <f t="shared" si="671"/>
        <v>5.4614138397647665</v>
      </c>
      <c r="Z1776" s="12">
        <f t="shared" si="671"/>
        <v>1.5543985998092924</v>
      </c>
      <c r="AA1776" s="12">
        <f t="shared" si="671"/>
        <v>0.27757280230392173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J1777" si="672">1-($B1776-C1776)/$B1776</f>
        <v>0.97787948743760633</v>
      </c>
      <c r="D1777" s="13">
        <f t="shared" si="672"/>
        <v>0.95471360568203756</v>
      </c>
      <c r="E1777" s="13">
        <f t="shared" si="672"/>
        <v>0.92096625638779983</v>
      </c>
      <c r="F1777" s="13">
        <f t="shared" si="672"/>
        <v>0.87870516280534228</v>
      </c>
      <c r="G1777" s="13">
        <f t="shared" si="672"/>
        <v>0.83487003811079286</v>
      </c>
      <c r="H1777" s="13">
        <f t="shared" si="672"/>
        <v>0.79351643713281905</v>
      </c>
      <c r="I1777" s="13">
        <f t="shared" si="672"/>
        <v>0.75787406572753446</v>
      </c>
      <c r="J1777" s="13">
        <f t="shared" si="672"/>
        <v>0.72824192453198844</v>
      </c>
      <c r="K1777" s="13">
        <f t="shared" ref="K1777:AA1777" si="673">1-($B1776-K1776)/$B1776</f>
        <v>0.6992640972182671</v>
      </c>
      <c r="L1777" s="13">
        <f t="shared" si="673"/>
        <v>0.66699641767529427</v>
      </c>
      <c r="M1777" s="13">
        <f t="shared" si="673"/>
        <v>0.61698265230866611</v>
      </c>
      <c r="N1777" s="13">
        <f t="shared" si="673"/>
        <v>0.54571695510358775</v>
      </c>
      <c r="O1777" s="13">
        <f t="shared" si="673"/>
        <v>0.45779016296082609</v>
      </c>
      <c r="P1777" s="13">
        <f t="shared" si="673"/>
        <v>0.35728120140217867</v>
      </c>
      <c r="Q1777" s="13">
        <f t="shared" si="673"/>
        <v>0.25651145030576439</v>
      </c>
      <c r="R1777" s="13">
        <f t="shared" si="673"/>
        <v>0.16891498937781557</v>
      </c>
      <c r="S1777" s="13">
        <f t="shared" si="673"/>
        <v>0.10176931998207517</v>
      </c>
      <c r="T1777" s="13">
        <f t="shared" si="673"/>
        <v>5.5984834677646034E-2</v>
      </c>
      <c r="U1777" s="13">
        <f t="shared" si="673"/>
        <v>2.8071833072300989E-2</v>
      </c>
      <c r="V1777" s="13">
        <f t="shared" si="673"/>
        <v>1.2807641851908191E-2</v>
      </c>
      <c r="W1777" s="13">
        <f t="shared" si="673"/>
        <v>5.3066608616184618E-3</v>
      </c>
      <c r="X1777" s="13">
        <f t="shared" si="673"/>
        <v>1.9881821837020031E-3</v>
      </c>
      <c r="Y1777" s="13">
        <f t="shared" si="673"/>
        <v>6.6392096277223533E-4</v>
      </c>
      <c r="Z1777" s="13">
        <f t="shared" si="673"/>
        <v>1.8896165813397925E-4</v>
      </c>
      <c r="AA1777" s="13">
        <f t="shared" si="673"/>
        <v>3.3743350632664537E-5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74">B1749</f>
        <v>2018</v>
      </c>
      <c r="C1781" s="17">
        <f t="shared" si="674"/>
        <v>2019</v>
      </c>
      <c r="D1781" s="17">
        <f t="shared" si="674"/>
        <v>2020</v>
      </c>
      <c r="E1781" s="17">
        <f t="shared" si="674"/>
        <v>2021</v>
      </c>
      <c r="F1781" s="17">
        <f t="shared" si="674"/>
        <v>2022</v>
      </c>
      <c r="G1781" s="17">
        <f t="shared" si="674"/>
        <v>2023</v>
      </c>
      <c r="H1781" s="17">
        <f t="shared" si="674"/>
        <v>2024</v>
      </c>
      <c r="I1781" s="17">
        <f t="shared" si="674"/>
        <v>2025</v>
      </c>
      <c r="J1781" s="17">
        <f t="shared" si="674"/>
        <v>2026</v>
      </c>
      <c r="K1781" s="17">
        <f t="shared" si="674"/>
        <v>2027</v>
      </c>
      <c r="L1781" s="17">
        <f t="shared" si="674"/>
        <v>2028</v>
      </c>
      <c r="M1781" s="17">
        <f t="shared" si="674"/>
        <v>2029</v>
      </c>
      <c r="N1781" s="17">
        <f t="shared" si="674"/>
        <v>2030</v>
      </c>
      <c r="O1781" s="17">
        <f t="shared" si="674"/>
        <v>2031</v>
      </c>
      <c r="P1781" s="17">
        <f t="shared" si="674"/>
        <v>2032</v>
      </c>
      <c r="Q1781" s="17">
        <f t="shared" si="674"/>
        <v>2033</v>
      </c>
      <c r="R1781" s="17">
        <f t="shared" si="674"/>
        <v>2034</v>
      </c>
      <c r="S1781" s="17">
        <f t="shared" si="674"/>
        <v>2035</v>
      </c>
      <c r="T1781" s="17">
        <f t="shared" si="674"/>
        <v>2036</v>
      </c>
      <c r="U1781" s="17">
        <f t="shared" si="674"/>
        <v>2037</v>
      </c>
      <c r="V1781" s="17">
        <f t="shared" si="674"/>
        <v>2038</v>
      </c>
      <c r="W1781" s="17">
        <f t="shared" si="674"/>
        <v>2039</v>
      </c>
      <c r="X1781" s="17">
        <f t="shared" si="674"/>
        <v>2040</v>
      </c>
    </row>
    <row r="1782" spans="1:27" x14ac:dyDescent="0.35">
      <c r="A1782" s="16" t="str">
        <f>B2</f>
        <v>IE</v>
      </c>
      <c r="B1782" s="6">
        <v>1</v>
      </c>
      <c r="C1782" s="6">
        <f t="shared" ref="C1782:X1782" si="675">C88</f>
        <v>0.96809630314702921</v>
      </c>
      <c r="D1782" s="6">
        <f t="shared" si="675"/>
        <v>0.93653125205412657</v>
      </c>
      <c r="E1782" s="6">
        <f t="shared" si="675"/>
        <v>0.89519565338700524</v>
      </c>
      <c r="F1782" s="6">
        <f t="shared" si="675"/>
        <v>0.84645447902121751</v>
      </c>
      <c r="G1782" s="6">
        <f t="shared" si="675"/>
        <v>0.79693919571829108</v>
      </c>
      <c r="H1782" s="6">
        <f t="shared" si="675"/>
        <v>0.75222063681677842</v>
      </c>
      <c r="I1782" s="6">
        <f t="shared" si="675"/>
        <v>0.71445730748320324</v>
      </c>
      <c r="J1782" s="6">
        <f t="shared" si="675"/>
        <v>0.68418990579319172</v>
      </c>
      <c r="K1782" s="6">
        <f t="shared" si="675"/>
        <v>0.65569101253590034</v>
      </c>
      <c r="L1782" s="6">
        <f t="shared" si="675"/>
        <v>0.62513228698380119</v>
      </c>
      <c r="M1782" s="6">
        <f t="shared" si="675"/>
        <v>0.57925800942629024</v>
      </c>
      <c r="N1782" s="6">
        <f t="shared" si="675"/>
        <v>0.51328794289706403</v>
      </c>
      <c r="O1782" s="6">
        <f t="shared" si="675"/>
        <v>0.43205772249286678</v>
      </c>
      <c r="P1782" s="6">
        <f t="shared" si="675"/>
        <v>0.33882686995808986</v>
      </c>
      <c r="Q1782" s="6">
        <f t="shared" si="675"/>
        <v>0.24451784598612658</v>
      </c>
      <c r="R1782" s="6">
        <f t="shared" si="675"/>
        <v>0.16188199890118848</v>
      </c>
      <c r="S1782" s="6">
        <f t="shared" si="675"/>
        <v>9.80673549106299E-2</v>
      </c>
      <c r="T1782" s="6">
        <f t="shared" si="675"/>
        <v>5.4245363679557124E-2</v>
      </c>
      <c r="U1782" s="6">
        <f t="shared" si="675"/>
        <v>2.7347747003619638E-2</v>
      </c>
      <c r="V1782" s="6">
        <f t="shared" si="675"/>
        <v>1.2544621534496314E-2</v>
      </c>
      <c r="W1782" s="6">
        <f t="shared" si="675"/>
        <v>5.2246779750708683E-3</v>
      </c>
      <c r="X1782" s="6">
        <f t="shared" si="675"/>
        <v>1.9683841372233335E-3</v>
      </c>
    </row>
    <row r="1783" spans="1:27" x14ac:dyDescent="0.35">
      <c r="A1783" s="18" t="s">
        <v>1</v>
      </c>
      <c r="B1783" s="6">
        <v>1</v>
      </c>
      <c r="C1783" s="14">
        <f t="shared" ref="C1783:X1783" si="676">C153</f>
        <v>0.9440614624166509</v>
      </c>
      <c r="D1783" s="14">
        <f t="shared" si="676"/>
        <v>0.89386534447733768</v>
      </c>
      <c r="E1783" s="14">
        <f t="shared" si="676"/>
        <v>0.83771008063635177</v>
      </c>
      <c r="F1783" s="14">
        <f t="shared" si="676"/>
        <v>0.77695289149539049</v>
      </c>
      <c r="G1783" s="14">
        <f t="shared" si="676"/>
        <v>0.71828332799451555</v>
      </c>
      <c r="H1783" s="14">
        <f t="shared" si="676"/>
        <v>0.66620762376115639</v>
      </c>
      <c r="I1783" s="14">
        <f t="shared" si="676"/>
        <v>0.62443091190139266</v>
      </c>
      <c r="J1783" s="14">
        <f t="shared" si="676"/>
        <v>0.59059891644759666</v>
      </c>
      <c r="K1783" s="14">
        <f t="shared" si="676"/>
        <v>0.55981519253781076</v>
      </c>
      <c r="L1783" s="14">
        <f t="shared" si="676"/>
        <v>0.52858622344458217</v>
      </c>
      <c r="M1783" s="14">
        <f t="shared" si="676"/>
        <v>0.48620789649323826</v>
      </c>
      <c r="N1783" s="14">
        <f t="shared" si="676"/>
        <v>0.42789615121874791</v>
      </c>
      <c r="O1783" s="14">
        <f t="shared" si="676"/>
        <v>0.35855017673601997</v>
      </c>
      <c r="P1783" s="14">
        <f t="shared" si="676"/>
        <v>0.28070198553804948</v>
      </c>
      <c r="Q1783" s="14">
        <f t="shared" si="676"/>
        <v>0.20257307327513263</v>
      </c>
      <c r="R1783" s="14">
        <f t="shared" si="676"/>
        <v>0.13429289788706422</v>
      </c>
      <c r="S1783" s="14">
        <f t="shared" si="676"/>
        <v>8.1546741345782991E-2</v>
      </c>
      <c r="T1783" s="14">
        <f t="shared" si="676"/>
        <v>4.524653638303866E-2</v>
      </c>
      <c r="U1783" s="14">
        <f t="shared" si="676"/>
        <v>2.2892850242982488E-2</v>
      </c>
      <c r="V1783" s="14">
        <f t="shared" si="676"/>
        <v>1.0541375410730081E-2</v>
      </c>
      <c r="W1783" s="14">
        <f t="shared" si="676"/>
        <v>4.4088684277922008E-3</v>
      </c>
      <c r="X1783" s="14">
        <f t="shared" si="676"/>
        <v>1.6668596250173362E-3</v>
      </c>
    </row>
    <row r="1784" spans="1:27" x14ac:dyDescent="0.35">
      <c r="A1784" s="18" t="s">
        <v>2</v>
      </c>
      <c r="B1784" s="6">
        <v>1</v>
      </c>
      <c r="C1784" s="14">
        <f t="shared" ref="C1784:X1784" si="677">C217</f>
        <v>1.0070029057993293</v>
      </c>
      <c r="D1784" s="14">
        <f t="shared" si="677"/>
        <v>1.0101224017645514</v>
      </c>
      <c r="E1784" s="14">
        <f t="shared" si="677"/>
        <v>0.99990096015829277</v>
      </c>
      <c r="F1784" s="14">
        <f t="shared" si="677"/>
        <v>0.97914998070480874</v>
      </c>
      <c r="G1784" s="14">
        <f t="shared" si="677"/>
        <v>0.95373228957016787</v>
      </c>
      <c r="H1784" s="14">
        <f t="shared" si="677"/>
        <v>0.92918245985840953</v>
      </c>
      <c r="I1784" s="14">
        <f t="shared" si="677"/>
        <v>0.90740060424741598</v>
      </c>
      <c r="J1784" s="14">
        <f t="shared" si="677"/>
        <v>0.89050892546324367</v>
      </c>
      <c r="K1784" s="14">
        <f t="shared" si="677"/>
        <v>0.87151342715846547</v>
      </c>
      <c r="L1784" s="14">
        <f t="shared" si="677"/>
        <v>0.84721464871617369</v>
      </c>
      <c r="M1784" s="14">
        <f t="shared" si="677"/>
        <v>0.79960557055572645</v>
      </c>
      <c r="N1784" s="14">
        <f t="shared" si="677"/>
        <v>0.71996891164483867</v>
      </c>
      <c r="O1784" s="14">
        <f t="shared" si="677"/>
        <v>0.61566634666228803</v>
      </c>
      <c r="P1784" s="14">
        <f t="shared" si="677"/>
        <v>0.49000996856133305</v>
      </c>
      <c r="Q1784" s="14">
        <f t="shared" si="677"/>
        <v>0.35820273858976337</v>
      </c>
      <c r="R1784" s="14">
        <f t="shared" si="677"/>
        <v>0.23984799326941064</v>
      </c>
      <c r="S1784" s="14">
        <f t="shared" si="677"/>
        <v>0.14676782326111848</v>
      </c>
      <c r="T1784" s="14">
        <f t="shared" si="677"/>
        <v>8.1916600490738012E-2</v>
      </c>
      <c r="U1784" s="14">
        <f t="shared" si="677"/>
        <v>4.1632913941603289E-2</v>
      </c>
      <c r="V1784" s="14">
        <f t="shared" si="677"/>
        <v>1.923797090325674E-2</v>
      </c>
      <c r="W1784" s="14">
        <f t="shared" si="677"/>
        <v>8.0675558340425058E-3</v>
      </c>
      <c r="X1784" s="14">
        <f t="shared" si="677"/>
        <v>3.0609629677397221E-3</v>
      </c>
    </row>
    <row r="1785" spans="1:27" x14ac:dyDescent="0.35">
      <c r="A1785" s="18" t="s">
        <v>3</v>
      </c>
      <c r="B1785" s="6">
        <v>1</v>
      </c>
      <c r="C1785" s="14">
        <f t="shared" ref="C1785:X1785" si="678">C282</f>
        <v>0.97416268413741791</v>
      </c>
      <c r="D1785" s="14">
        <f t="shared" si="678"/>
        <v>0.94569010732637826</v>
      </c>
      <c r="E1785" s="14">
        <f t="shared" si="678"/>
        <v>0.90600569522710472</v>
      </c>
      <c r="F1785" s="14">
        <f t="shared" si="678"/>
        <v>0.85821475875730879</v>
      </c>
      <c r="G1785" s="14">
        <f t="shared" si="678"/>
        <v>0.80939634731883581</v>
      </c>
      <c r="H1785" s="14">
        <f t="shared" si="678"/>
        <v>0.76516727432093068</v>
      </c>
      <c r="I1785" s="14">
        <f t="shared" si="678"/>
        <v>0.72778904284554025</v>
      </c>
      <c r="J1785" s="14">
        <f t="shared" si="678"/>
        <v>0.69728973563958574</v>
      </c>
      <c r="K1785" s="14">
        <f t="shared" si="678"/>
        <v>0.66838940681965553</v>
      </c>
      <c r="L1785" s="14">
        <f t="shared" si="678"/>
        <v>0.63735565778621395</v>
      </c>
      <c r="M1785" s="14">
        <f t="shared" si="678"/>
        <v>0.5904701242208259</v>
      </c>
      <c r="N1785" s="14">
        <f t="shared" si="678"/>
        <v>0.52338885321024264</v>
      </c>
      <c r="O1785" s="14">
        <f t="shared" si="678"/>
        <v>0.44090286379789612</v>
      </c>
      <c r="P1785" s="14">
        <f t="shared" si="678"/>
        <v>0.34605849558330659</v>
      </c>
      <c r="Q1785" s="14">
        <f t="shared" si="678"/>
        <v>0.2499495980726083</v>
      </c>
      <c r="R1785" s="14">
        <f t="shared" si="678"/>
        <v>0.16560853776356299</v>
      </c>
      <c r="S1785" s="14">
        <f t="shared" si="678"/>
        <v>0.10039307555394128</v>
      </c>
      <c r="T1785" s="14">
        <f t="shared" si="678"/>
        <v>5.5562074481740664E-2</v>
      </c>
      <c r="U1785" s="14">
        <f t="shared" si="678"/>
        <v>2.8022781057364554E-2</v>
      </c>
      <c r="V1785" s="14">
        <f t="shared" si="678"/>
        <v>1.2857616569214914E-2</v>
      </c>
      <c r="W1785" s="14">
        <f t="shared" si="678"/>
        <v>5.3559713606486925E-3</v>
      </c>
      <c r="X1785" s="14">
        <f t="shared" si="678"/>
        <v>2.0180221020051903E-3</v>
      </c>
    </row>
    <row r="1786" spans="1:27" x14ac:dyDescent="0.35">
      <c r="A1786" s="18" t="s">
        <v>4</v>
      </c>
      <c r="B1786" s="6">
        <v>1</v>
      </c>
      <c r="C1786" s="14">
        <f t="shared" ref="C1786:X1786" si="679">C347</f>
        <v>0.94619353685423346</v>
      </c>
      <c r="D1786" s="14">
        <f t="shared" si="679"/>
        <v>0.89678557718467888</v>
      </c>
      <c r="E1786" s="14">
        <f t="shared" si="679"/>
        <v>0.84013353247787714</v>
      </c>
      <c r="F1786" s="14">
        <f t="shared" si="679"/>
        <v>0.7779047991467184</v>
      </c>
      <c r="G1786" s="14">
        <f t="shared" si="679"/>
        <v>0.71759865177589177</v>
      </c>
      <c r="H1786" s="14">
        <f t="shared" si="679"/>
        <v>0.66472244094722899</v>
      </c>
      <c r="I1786" s="14">
        <f t="shared" si="679"/>
        <v>0.62130278543811412</v>
      </c>
      <c r="J1786" s="14">
        <f t="shared" si="679"/>
        <v>0.58823056994680312</v>
      </c>
      <c r="K1786" s="14">
        <f t="shared" si="679"/>
        <v>0.55861134489814346</v>
      </c>
      <c r="L1786" s="14">
        <f t="shared" si="679"/>
        <v>0.52865664363929965</v>
      </c>
      <c r="M1786" s="14">
        <f t="shared" si="679"/>
        <v>0.48689552387542878</v>
      </c>
      <c r="N1786" s="14">
        <f t="shared" si="679"/>
        <v>0.42901703618005227</v>
      </c>
      <c r="O1786" s="14">
        <f t="shared" si="679"/>
        <v>0.35870580866646751</v>
      </c>
      <c r="P1786" s="14">
        <f t="shared" si="679"/>
        <v>0.27928135603374327</v>
      </c>
      <c r="Q1786" s="14">
        <f t="shared" si="679"/>
        <v>0.20015130711994122</v>
      </c>
      <c r="R1786" s="14">
        <f t="shared" si="679"/>
        <v>0.1316333473655753</v>
      </c>
      <c r="S1786" s="14">
        <f t="shared" si="679"/>
        <v>7.9242339070195289E-2</v>
      </c>
      <c r="T1786" s="14">
        <f t="shared" si="679"/>
        <v>4.3574055931004274E-2</v>
      </c>
      <c r="U1786" s="14">
        <f t="shared" si="679"/>
        <v>2.1847651315483607E-2</v>
      </c>
      <c r="V1786" s="14">
        <f t="shared" si="679"/>
        <v>9.9709430605396943E-3</v>
      </c>
      <c r="W1786" s="14">
        <f t="shared" si="679"/>
        <v>4.1332900830320929E-3</v>
      </c>
      <c r="X1786" s="14">
        <f t="shared" si="679"/>
        <v>1.5501207281857221E-3</v>
      </c>
    </row>
    <row r="1787" spans="1:27" x14ac:dyDescent="0.35">
      <c r="A1787" s="18" t="s">
        <v>5</v>
      </c>
      <c r="B1787" s="6">
        <v>1</v>
      </c>
      <c r="C1787" s="14">
        <f t="shared" ref="C1787:X1787" si="680">C412</f>
        <v>0.95019342672580442</v>
      </c>
      <c r="D1787" s="14">
        <f t="shared" si="680"/>
        <v>0.90186938552332574</v>
      </c>
      <c r="E1787" s="14">
        <f t="shared" si="680"/>
        <v>0.8452249681895011</v>
      </c>
      <c r="F1787" s="14">
        <f t="shared" si="680"/>
        <v>0.78171965784607822</v>
      </c>
      <c r="G1787" s="14">
        <f t="shared" si="680"/>
        <v>0.71956830386744175</v>
      </c>
      <c r="H1787" s="14">
        <f t="shared" si="680"/>
        <v>0.66385914204442409</v>
      </c>
      <c r="I1787" s="14">
        <f t="shared" si="680"/>
        <v>0.61688576422874442</v>
      </c>
      <c r="J1787" s="14">
        <f t="shared" si="680"/>
        <v>0.57906637225584912</v>
      </c>
      <c r="K1787" s="14">
        <f t="shared" si="680"/>
        <v>0.54527916221905037</v>
      </c>
      <c r="L1787" s="14">
        <f t="shared" si="680"/>
        <v>0.51162812043363326</v>
      </c>
      <c r="M1787" s="14">
        <f t="shared" si="680"/>
        <v>0.46821253941955399</v>
      </c>
      <c r="N1787" s="14">
        <f t="shared" si="680"/>
        <v>0.41065449672463328</v>
      </c>
      <c r="O1787" s="14">
        <f t="shared" si="680"/>
        <v>0.34271415036029373</v>
      </c>
      <c r="P1787" s="14">
        <f t="shared" si="680"/>
        <v>0.26701944835759794</v>
      </c>
      <c r="Q1787" s="14">
        <f t="shared" si="680"/>
        <v>0.19175888759024495</v>
      </c>
      <c r="R1787" s="14">
        <f t="shared" si="680"/>
        <v>0.12649188551971213</v>
      </c>
      <c r="S1787" s="14">
        <f t="shared" si="680"/>
        <v>7.6420543240712124E-2</v>
      </c>
      <c r="T1787" s="14">
        <f t="shared" si="680"/>
        <v>4.2187286250888745E-2</v>
      </c>
      <c r="U1787" s="14">
        <f t="shared" si="680"/>
        <v>2.1239091870595583E-2</v>
      </c>
      <c r="V1787" s="14">
        <f t="shared" si="680"/>
        <v>9.7326861799610365E-3</v>
      </c>
      <c r="W1787" s="14">
        <f t="shared" si="680"/>
        <v>4.05087020620154E-3</v>
      </c>
      <c r="X1787" s="14">
        <f t="shared" si="680"/>
        <v>1.5253195537400233E-3</v>
      </c>
    </row>
    <row r="1788" spans="1:27" x14ac:dyDescent="0.35">
      <c r="A1788" s="18" t="s">
        <v>6</v>
      </c>
      <c r="B1788" s="6">
        <v>1</v>
      </c>
      <c r="C1788" s="14">
        <f t="shared" ref="C1788:X1788" si="681">C477</f>
        <v>0.96128992713105421</v>
      </c>
      <c r="D1788" s="14">
        <f t="shared" si="681"/>
        <v>0.92049329539531966</v>
      </c>
      <c r="E1788" s="14">
        <f t="shared" si="681"/>
        <v>0.86896214213058054</v>
      </c>
      <c r="F1788" s="14">
        <f t="shared" si="681"/>
        <v>0.80982551867004537</v>
      </c>
      <c r="G1788" s="14">
        <f t="shared" si="681"/>
        <v>0.75109681574793563</v>
      </c>
      <c r="H1788" s="14">
        <f t="shared" si="681"/>
        <v>0.69854606751626536</v>
      </c>
      <c r="I1788" s="14">
        <f t="shared" si="681"/>
        <v>0.65320726291139564</v>
      </c>
      <c r="J1788" s="14">
        <f t="shared" si="681"/>
        <v>0.61606206636827399</v>
      </c>
      <c r="K1788" s="14">
        <f t="shared" si="681"/>
        <v>0.58367201818127246</v>
      </c>
      <c r="L1788" s="14">
        <f t="shared" si="681"/>
        <v>0.54964593357020219</v>
      </c>
      <c r="M1788" s="14">
        <f t="shared" si="681"/>
        <v>0.50390931158583263</v>
      </c>
      <c r="N1788" s="14">
        <f t="shared" si="681"/>
        <v>0.44335670816982142</v>
      </c>
      <c r="O1788" s="14">
        <f t="shared" si="681"/>
        <v>0.37088563626892057</v>
      </c>
      <c r="P1788" s="14">
        <f t="shared" si="681"/>
        <v>0.28922535900764534</v>
      </c>
      <c r="Q1788" s="14">
        <f t="shared" si="681"/>
        <v>0.20771721574157165</v>
      </c>
      <c r="R1788" s="14">
        <f t="shared" si="681"/>
        <v>0.13691326980384388</v>
      </c>
      <c r="S1788" s="14">
        <f t="shared" si="681"/>
        <v>8.2592726194724908E-2</v>
      </c>
      <c r="T1788" s="14">
        <f t="shared" si="681"/>
        <v>4.5497476031282402E-2</v>
      </c>
      <c r="U1788" s="14">
        <f t="shared" si="681"/>
        <v>2.2844146185233116E-2</v>
      </c>
      <c r="V1788" s="14">
        <f t="shared" si="681"/>
        <v>1.0435620380391364E-2</v>
      </c>
      <c r="W1788" s="14">
        <f t="shared" si="681"/>
        <v>4.3277775328659507E-3</v>
      </c>
      <c r="X1788" s="14">
        <f t="shared" si="681"/>
        <v>1.6245200488850253E-3</v>
      </c>
    </row>
    <row r="1789" spans="1:27" x14ac:dyDescent="0.35">
      <c r="A1789" s="18" t="s">
        <v>7</v>
      </c>
      <c r="B1789" s="6">
        <v>1</v>
      </c>
      <c r="C1789" s="14">
        <f t="shared" ref="C1789:X1789" si="682">C542</f>
        <v>0.98328200925774878</v>
      </c>
      <c r="D1789" s="14">
        <f t="shared" si="682"/>
        <v>0.9625392494883398</v>
      </c>
      <c r="E1789" s="14">
        <f t="shared" si="682"/>
        <v>0.93003209717103974</v>
      </c>
      <c r="F1789" s="14">
        <f t="shared" si="682"/>
        <v>0.88734747149912696</v>
      </c>
      <c r="G1789" s="14">
        <f t="shared" si="682"/>
        <v>0.84146726121799764</v>
      </c>
      <c r="H1789" s="14">
        <f t="shared" si="682"/>
        <v>0.79864623070020579</v>
      </c>
      <c r="I1789" s="14">
        <f t="shared" si="682"/>
        <v>0.76211446907899805</v>
      </c>
      <c r="J1789" s="14">
        <f t="shared" si="682"/>
        <v>0.73219303638313216</v>
      </c>
      <c r="K1789" s="14">
        <f t="shared" si="682"/>
        <v>0.70403904812515639</v>
      </c>
      <c r="L1789" s="14">
        <f t="shared" si="682"/>
        <v>0.67282952568813337</v>
      </c>
      <c r="M1789" s="14">
        <f t="shared" si="682"/>
        <v>0.62421515737821598</v>
      </c>
      <c r="N1789" s="14">
        <f t="shared" si="682"/>
        <v>0.55334723135280606</v>
      </c>
      <c r="O1789" s="14">
        <f t="shared" si="682"/>
        <v>0.46522798937087229</v>
      </c>
      <c r="P1789" s="14">
        <f t="shared" si="682"/>
        <v>0.364016957769975</v>
      </c>
      <c r="Q1789" s="14">
        <f t="shared" si="682"/>
        <v>0.2619945536292646</v>
      </c>
      <c r="R1789" s="14">
        <f t="shared" si="682"/>
        <v>0.17295035011803939</v>
      </c>
      <c r="S1789" s="14">
        <f t="shared" si="682"/>
        <v>0.10446291635772298</v>
      </c>
      <c r="T1789" s="14">
        <f t="shared" si="682"/>
        <v>5.7613501515987986E-2</v>
      </c>
      <c r="U1789" s="14">
        <f t="shared" si="682"/>
        <v>2.896424920346008E-2</v>
      </c>
      <c r="V1789" s="14">
        <f t="shared" si="682"/>
        <v>1.3250907103021237E-2</v>
      </c>
      <c r="W1789" s="14">
        <f t="shared" si="682"/>
        <v>5.5049933707922438E-3</v>
      </c>
      <c r="X1789" s="14">
        <f t="shared" si="682"/>
        <v>2.0679664864606817E-3</v>
      </c>
    </row>
    <row r="1790" spans="1:27" x14ac:dyDescent="0.35">
      <c r="A1790" s="18" t="s">
        <v>8</v>
      </c>
      <c r="B1790" s="6">
        <v>1</v>
      </c>
      <c r="C1790" s="14">
        <f t="shared" ref="C1790:X1790" si="683">C607</f>
        <v>0.96987511864908971</v>
      </c>
      <c r="D1790" s="14">
        <f t="shared" si="683"/>
        <v>0.93890687026636455</v>
      </c>
      <c r="E1790" s="14">
        <f t="shared" si="683"/>
        <v>0.89780392328965841</v>
      </c>
      <c r="F1790" s="14">
        <f t="shared" si="683"/>
        <v>0.8493475442243088</v>
      </c>
      <c r="G1790" s="14">
        <f t="shared" si="683"/>
        <v>0.80015693519678299</v>
      </c>
      <c r="H1790" s="14">
        <f t="shared" si="683"/>
        <v>0.75594361869116478</v>
      </c>
      <c r="I1790" s="14">
        <f t="shared" si="683"/>
        <v>0.71918645726373032</v>
      </c>
      <c r="J1790" s="14">
        <f t="shared" si="683"/>
        <v>0.68952449469046684</v>
      </c>
      <c r="K1790" s="14">
        <f t="shared" si="683"/>
        <v>0.66043279738168881</v>
      </c>
      <c r="L1790" s="14">
        <f t="shared" si="683"/>
        <v>0.62846645739798035</v>
      </c>
      <c r="M1790" s="14">
        <f t="shared" si="683"/>
        <v>0.57975536571185593</v>
      </c>
      <c r="N1790" s="14">
        <f t="shared" si="683"/>
        <v>0.51086681295050462</v>
      </c>
      <c r="O1790" s="14">
        <f t="shared" si="683"/>
        <v>0.42687326267833392</v>
      </c>
      <c r="P1790" s="14">
        <f t="shared" si="683"/>
        <v>0.33200397179271568</v>
      </c>
      <c r="Q1790" s="14">
        <f t="shared" si="683"/>
        <v>0.23768446320254411</v>
      </c>
      <c r="R1790" s="14">
        <f t="shared" si="683"/>
        <v>0.15616367981677726</v>
      </c>
      <c r="S1790" s="14">
        <f t="shared" si="683"/>
        <v>9.3926977050789673E-2</v>
      </c>
      <c r="T1790" s="14">
        <f t="shared" si="683"/>
        <v>5.1607940017956766E-2</v>
      </c>
      <c r="U1790" s="14">
        <f t="shared" si="683"/>
        <v>2.5856108229117325E-2</v>
      </c>
      <c r="V1790" s="14">
        <f t="shared" si="683"/>
        <v>1.1791829221826644E-2</v>
      </c>
      <c r="W1790" s="14">
        <f t="shared" si="683"/>
        <v>4.8842697159856563E-3</v>
      </c>
      <c r="X1790" s="14">
        <f t="shared" si="683"/>
        <v>1.8292363253364918E-3</v>
      </c>
    </row>
    <row r="1791" spans="1:27" x14ac:dyDescent="0.35">
      <c r="A1791" s="18" t="s">
        <v>9</v>
      </c>
      <c r="B1791" s="6">
        <v>1</v>
      </c>
      <c r="C1791" s="14">
        <f t="shared" ref="C1791:X1791" si="684">C672</f>
        <v>0.94481826115209311</v>
      </c>
      <c r="D1791" s="14">
        <f t="shared" si="684"/>
        <v>0.89452243871736714</v>
      </c>
      <c r="E1791" s="14">
        <f t="shared" si="684"/>
        <v>0.83725232334831867</v>
      </c>
      <c r="F1791" s="14">
        <f t="shared" si="684"/>
        <v>0.77549898262149886</v>
      </c>
      <c r="G1791" s="14">
        <f t="shared" si="684"/>
        <v>0.71562867083298687</v>
      </c>
      <c r="H1791" s="14">
        <f t="shared" si="684"/>
        <v>0.66237025302472974</v>
      </c>
      <c r="I1791" s="14">
        <f t="shared" si="684"/>
        <v>0.6183644278326631</v>
      </c>
      <c r="J1791" s="14">
        <f t="shared" si="684"/>
        <v>0.5835458390379139</v>
      </c>
      <c r="K1791" s="14">
        <f t="shared" si="684"/>
        <v>0.55279774897941658</v>
      </c>
      <c r="L1791" s="14">
        <f t="shared" si="684"/>
        <v>0.52269858108920753</v>
      </c>
      <c r="M1791" s="14">
        <f t="shared" si="684"/>
        <v>0.48096414552409883</v>
      </c>
      <c r="N1791" s="14">
        <f t="shared" si="684"/>
        <v>0.4244626332171193</v>
      </c>
      <c r="O1791" s="14">
        <f t="shared" si="684"/>
        <v>0.35626199027602656</v>
      </c>
      <c r="P1791" s="14">
        <f t="shared" si="684"/>
        <v>0.27860427170781743</v>
      </c>
      <c r="Q1791" s="14">
        <f t="shared" si="684"/>
        <v>0.2005559293263629</v>
      </c>
      <c r="R1791" s="14">
        <f t="shared" si="684"/>
        <v>0.13245327444703625</v>
      </c>
      <c r="S1791" s="14">
        <f t="shared" si="684"/>
        <v>8.0036709428522368E-2</v>
      </c>
      <c r="T1791" s="14">
        <f t="shared" si="684"/>
        <v>4.4154225462257224E-2</v>
      </c>
      <c r="U1791" s="14">
        <f t="shared" si="684"/>
        <v>2.2197287645401409E-2</v>
      </c>
      <c r="V1791" s="14">
        <f t="shared" si="684"/>
        <v>1.0151418347640773E-2</v>
      </c>
      <c r="W1791" s="14">
        <f t="shared" si="684"/>
        <v>4.2151124557930908E-3</v>
      </c>
      <c r="X1791" s="14">
        <f t="shared" si="684"/>
        <v>1.5830387764740328E-3</v>
      </c>
    </row>
    <row r="1792" spans="1:27" x14ac:dyDescent="0.35">
      <c r="A1792" s="18" t="s">
        <v>10</v>
      </c>
      <c r="B1792" s="6">
        <v>1</v>
      </c>
      <c r="C1792" s="14">
        <f t="shared" ref="C1792:X1792" si="685">C737</f>
        <v>0.96832533140030153</v>
      </c>
      <c r="D1792" s="14">
        <f t="shared" si="685"/>
        <v>0.93446733771506496</v>
      </c>
      <c r="E1792" s="14">
        <f t="shared" si="685"/>
        <v>0.89040349183540413</v>
      </c>
      <c r="F1792" s="14">
        <f t="shared" si="685"/>
        <v>0.83859500668310671</v>
      </c>
      <c r="G1792" s="14">
        <f t="shared" si="685"/>
        <v>0.78680645837455121</v>
      </c>
      <c r="H1792" s="14">
        <f t="shared" si="685"/>
        <v>0.74065735261250287</v>
      </c>
      <c r="I1792" s="14">
        <f t="shared" si="685"/>
        <v>0.70171599583016186</v>
      </c>
      <c r="J1792" s="14">
        <f t="shared" si="685"/>
        <v>0.68111302411460162</v>
      </c>
      <c r="K1792" s="14">
        <f t="shared" si="685"/>
        <v>0.6533570836435576</v>
      </c>
      <c r="L1792" s="14">
        <f t="shared" si="685"/>
        <v>0.62358076181716326</v>
      </c>
      <c r="M1792" s="14">
        <f t="shared" si="685"/>
        <v>0.5772382857610876</v>
      </c>
      <c r="N1792" s="14">
        <f t="shared" si="685"/>
        <v>0.5058081671171698</v>
      </c>
      <c r="O1792" s="14">
        <f t="shared" si="685"/>
        <v>0.41694329517329076</v>
      </c>
      <c r="P1792" s="14">
        <f t="shared" si="685"/>
        <v>0.31865078697657745</v>
      </c>
      <c r="Q1792" s="14">
        <f t="shared" si="685"/>
        <v>0.22387871532037862</v>
      </c>
      <c r="R1792" s="14">
        <f t="shared" si="685"/>
        <v>0.14433357169936545</v>
      </c>
      <c r="S1792" s="14">
        <f t="shared" si="685"/>
        <v>8.5243728881966296E-2</v>
      </c>
      <c r="T1792" s="14">
        <f t="shared" si="685"/>
        <v>4.6052308182728319E-2</v>
      </c>
      <c r="U1792" s="14">
        <f t="shared" si="685"/>
        <v>2.2725096367362974E-2</v>
      </c>
      <c r="V1792" s="14">
        <f t="shared" si="685"/>
        <v>1.0226878566980568E-2</v>
      </c>
      <c r="W1792" s="14">
        <f t="shared" si="685"/>
        <v>4.1876775329701132E-3</v>
      </c>
      <c r="X1792" s="14">
        <f t="shared" si="685"/>
        <v>1.5543478509930653E-3</v>
      </c>
    </row>
    <row r="1793" spans="1:24" x14ac:dyDescent="0.35">
      <c r="A1793" s="18" t="s">
        <v>11</v>
      </c>
      <c r="B1793" s="6">
        <v>1</v>
      </c>
      <c r="C1793" s="14">
        <f t="shared" ref="C1793:X1793" si="686">C802</f>
        <v>0.94890382232319248</v>
      </c>
      <c r="D1793" s="14">
        <f t="shared" si="686"/>
        <v>0.90180216478744502</v>
      </c>
      <c r="E1793" s="14">
        <f t="shared" si="686"/>
        <v>0.84667079442901949</v>
      </c>
      <c r="F1793" s="14">
        <f t="shared" si="686"/>
        <v>0.7861065020371909</v>
      </c>
      <c r="G1793" s="14">
        <f t="shared" si="686"/>
        <v>0.72781259190848435</v>
      </c>
      <c r="H1793" s="14">
        <f t="shared" si="686"/>
        <v>0.67688748180823444</v>
      </c>
      <c r="I1793" s="14">
        <f t="shared" si="686"/>
        <v>0.63497175251574056</v>
      </c>
      <c r="J1793" s="14">
        <f t="shared" si="686"/>
        <v>0.60180825507161884</v>
      </c>
      <c r="K1793" s="14">
        <f t="shared" si="686"/>
        <v>0.57213854885474846</v>
      </c>
      <c r="L1793" s="14">
        <f t="shared" si="686"/>
        <v>0.54086291276421061</v>
      </c>
      <c r="M1793" s="14">
        <f t="shared" si="686"/>
        <v>0.49793939607684223</v>
      </c>
      <c r="N1793" s="14">
        <f t="shared" si="686"/>
        <v>0.43851911205421779</v>
      </c>
      <c r="O1793" s="14">
        <f t="shared" si="686"/>
        <v>0.36711555440778121</v>
      </c>
      <c r="P1793" s="14">
        <f t="shared" si="686"/>
        <v>0.28681213043091436</v>
      </c>
      <c r="Q1793" s="14">
        <f t="shared" si="686"/>
        <v>0.20644998998440989</v>
      </c>
      <c r="R1793" s="14">
        <f t="shared" si="686"/>
        <v>0.1364656246696152</v>
      </c>
      <c r="S1793" s="14">
        <f t="shared" si="686"/>
        <v>8.2608659555489572E-2</v>
      </c>
      <c r="T1793" s="14">
        <f t="shared" si="686"/>
        <v>4.5691243075539845E-2</v>
      </c>
      <c r="U1793" s="14">
        <f t="shared" si="686"/>
        <v>2.3046279995691088E-2</v>
      </c>
      <c r="V1793" s="14">
        <f t="shared" si="686"/>
        <v>1.0580313611835201E-2</v>
      </c>
      <c r="W1793" s="14">
        <f t="shared" si="686"/>
        <v>4.4112423850306559E-3</v>
      </c>
      <c r="X1793" s="14">
        <f t="shared" si="686"/>
        <v>1.6639065576116163E-3</v>
      </c>
    </row>
    <row r="1794" spans="1:24" x14ac:dyDescent="0.35">
      <c r="A1794" s="18" t="s">
        <v>12</v>
      </c>
      <c r="B1794" s="6">
        <v>1</v>
      </c>
      <c r="C1794" s="14">
        <f t="shared" ref="C1794:X1794" si="687">C867</f>
        <v>0.94420551650317053</v>
      </c>
      <c r="D1794" s="14">
        <f t="shared" si="687"/>
        <v>0.89521451329483959</v>
      </c>
      <c r="E1794" s="14">
        <f t="shared" si="687"/>
        <v>0.83985796719281769</v>
      </c>
      <c r="F1794" s="14">
        <f t="shared" si="687"/>
        <v>0.77965607320909047</v>
      </c>
      <c r="G1794" s="14">
        <f t="shared" si="687"/>
        <v>0.72082484674476555</v>
      </c>
      <c r="H1794" s="14">
        <f t="shared" si="687"/>
        <v>0.66955901215081126</v>
      </c>
      <c r="I1794" s="14">
        <f t="shared" si="687"/>
        <v>0.62729763924344861</v>
      </c>
      <c r="J1794" s="14">
        <f t="shared" si="687"/>
        <v>0.59379151029428434</v>
      </c>
      <c r="K1794" s="14">
        <f t="shared" si="687"/>
        <v>0.56399060965242698</v>
      </c>
      <c r="L1794" s="14">
        <f t="shared" si="687"/>
        <v>0.53391170470696414</v>
      </c>
      <c r="M1794" s="14">
        <f t="shared" si="687"/>
        <v>0.49066027568008663</v>
      </c>
      <c r="N1794" s="14">
        <f t="shared" si="687"/>
        <v>0.43170768382318336</v>
      </c>
      <c r="O1794" s="14">
        <f t="shared" si="687"/>
        <v>0.36063305894203879</v>
      </c>
      <c r="P1794" s="14">
        <f t="shared" si="687"/>
        <v>0.28048643445877774</v>
      </c>
      <c r="Q1794" s="14">
        <f t="shared" si="687"/>
        <v>0.20083622856471428</v>
      </c>
      <c r="R1794" s="14">
        <f t="shared" si="687"/>
        <v>0.13197322833179093</v>
      </c>
      <c r="S1794" s="14">
        <f t="shared" si="687"/>
        <v>7.9377843719480978E-2</v>
      </c>
      <c r="T1794" s="14">
        <f t="shared" si="687"/>
        <v>4.3606468600586923E-2</v>
      </c>
      <c r="U1794" s="14">
        <f t="shared" si="687"/>
        <v>2.1839219517441166E-2</v>
      </c>
      <c r="V1794" s="14">
        <f t="shared" si="687"/>
        <v>9.9544745589033035E-3</v>
      </c>
      <c r="W1794" s="14">
        <f t="shared" si="687"/>
        <v>4.1193574188680415E-3</v>
      </c>
      <c r="X1794" s="14">
        <f t="shared" si="687"/>
        <v>1.5414429465311352E-3</v>
      </c>
    </row>
    <row r="1795" spans="1:24" x14ac:dyDescent="0.35">
      <c r="A1795" s="18" t="s">
        <v>13</v>
      </c>
      <c r="B1795" s="6">
        <v>1</v>
      </c>
      <c r="C1795" s="14">
        <f t="shared" ref="C1795:X1795" si="688">C932</f>
        <v>0.94514703195221261</v>
      </c>
      <c r="D1795" s="14">
        <f t="shared" si="688"/>
        <v>0.89394416526654796</v>
      </c>
      <c r="E1795" s="14">
        <f t="shared" si="688"/>
        <v>0.83567853821915516</v>
      </c>
      <c r="F1795" s="14">
        <f t="shared" si="688"/>
        <v>0.77133884503648353</v>
      </c>
      <c r="G1795" s="14">
        <f t="shared" si="688"/>
        <v>0.70811915539392745</v>
      </c>
      <c r="H1795" s="14">
        <f t="shared" si="688"/>
        <v>0.65158551192975644</v>
      </c>
      <c r="I1795" s="14">
        <f t="shared" si="688"/>
        <v>0.60420564157200896</v>
      </c>
      <c r="J1795" s="14">
        <f t="shared" si="688"/>
        <v>0.5657263326210642</v>
      </c>
      <c r="K1795" s="14">
        <f t="shared" si="688"/>
        <v>0.53225250916294531</v>
      </c>
      <c r="L1795" s="14">
        <f t="shared" si="688"/>
        <v>0.50081854257066705</v>
      </c>
      <c r="M1795" s="14">
        <f t="shared" si="688"/>
        <v>0.45876502049421231</v>
      </c>
      <c r="N1795" s="14">
        <f t="shared" si="688"/>
        <v>0.40362178657183767</v>
      </c>
      <c r="O1795" s="14">
        <f t="shared" si="688"/>
        <v>0.33813608191200339</v>
      </c>
      <c r="P1795" s="14">
        <f t="shared" si="688"/>
        <v>0.26409153533834129</v>
      </c>
      <c r="Q1795" s="14">
        <f t="shared" si="688"/>
        <v>0.18995584995758363</v>
      </c>
      <c r="R1795" s="14">
        <f t="shared" si="688"/>
        <v>0.12538784785683876</v>
      </c>
      <c r="S1795" s="14">
        <f t="shared" si="688"/>
        <v>7.573990671813513E-2</v>
      </c>
      <c r="T1795" s="14">
        <f t="shared" si="688"/>
        <v>4.1770233302223403E-2</v>
      </c>
      <c r="U1795" s="14">
        <f t="shared" si="688"/>
        <v>2.0993015082563127E-2</v>
      </c>
      <c r="V1795" s="14">
        <f t="shared" si="688"/>
        <v>9.5979697866072078E-3</v>
      </c>
      <c r="W1795" s="14">
        <f t="shared" si="688"/>
        <v>3.9834654820727344E-3</v>
      </c>
      <c r="X1795" s="14">
        <f t="shared" si="688"/>
        <v>1.4948140173450808E-3</v>
      </c>
    </row>
    <row r="1796" spans="1:24" x14ac:dyDescent="0.35">
      <c r="A1796" s="18" t="s">
        <v>14</v>
      </c>
      <c r="B1796" s="6">
        <v>1</v>
      </c>
      <c r="C1796" s="14">
        <f t="shared" ref="C1796:X1796" si="689">C997</f>
        <v>0.95364174153378722</v>
      </c>
      <c r="D1796" s="14">
        <f t="shared" si="689"/>
        <v>0.91014725156372278</v>
      </c>
      <c r="E1796" s="14">
        <f t="shared" si="689"/>
        <v>0.85851882521957323</v>
      </c>
      <c r="F1796" s="14">
        <f t="shared" si="689"/>
        <v>0.80116399061514232</v>
      </c>
      <c r="G1796" s="14">
        <f t="shared" si="689"/>
        <v>0.74478828666605357</v>
      </c>
      <c r="H1796" s="14">
        <f t="shared" si="689"/>
        <v>0.69539224586380288</v>
      </c>
      <c r="I1796" s="14">
        <f t="shared" si="689"/>
        <v>0.65520047767940459</v>
      </c>
      <c r="J1796" s="14">
        <f t="shared" si="689"/>
        <v>0.62146022587882332</v>
      </c>
      <c r="K1796" s="14">
        <f t="shared" si="689"/>
        <v>0.59076099589599163</v>
      </c>
      <c r="L1796" s="14">
        <f t="shared" si="689"/>
        <v>0.55746354282838095</v>
      </c>
      <c r="M1796" s="14">
        <f t="shared" si="689"/>
        <v>0.51055543226970701</v>
      </c>
      <c r="N1796" s="14">
        <f t="shared" si="689"/>
        <v>0.44703271278068457</v>
      </c>
      <c r="O1796" s="14">
        <f t="shared" si="689"/>
        <v>0.37175144249618119</v>
      </c>
      <c r="P1796" s="14">
        <f t="shared" si="689"/>
        <v>0.28839174372137932</v>
      </c>
      <c r="Q1796" s="14">
        <f t="shared" si="689"/>
        <v>0.20623883942966204</v>
      </c>
      <c r="R1796" s="14">
        <f t="shared" si="689"/>
        <v>0.13551791468043828</v>
      </c>
      <c r="S1796" s="14">
        <f t="shared" si="689"/>
        <v>8.1591606283558993E-2</v>
      </c>
      <c r="T1796" s="14">
        <f t="shared" si="689"/>
        <v>4.4905879987091057E-2</v>
      </c>
      <c r="U1796" s="14">
        <f t="shared" si="689"/>
        <v>2.2546951319948105E-2</v>
      </c>
      <c r="V1796" s="14">
        <f t="shared" si="689"/>
        <v>1.0307891147837922E-2</v>
      </c>
      <c r="W1796" s="14">
        <f t="shared" si="689"/>
        <v>4.2800860702931764E-3</v>
      </c>
      <c r="X1796" s="14">
        <f t="shared" si="689"/>
        <v>1.6062146842000802E-3</v>
      </c>
    </row>
    <row r="1797" spans="1:24" x14ac:dyDescent="0.35">
      <c r="A1797" s="18" t="s">
        <v>15</v>
      </c>
      <c r="B1797" s="6">
        <v>1</v>
      </c>
      <c r="C1797" s="14">
        <f t="shared" ref="C1797:X1797" si="690">C1062</f>
        <v>0.94079082524075641</v>
      </c>
      <c r="D1797" s="14">
        <f t="shared" si="690"/>
        <v>0.88668912327609883</v>
      </c>
      <c r="E1797" s="14">
        <f t="shared" si="690"/>
        <v>0.82676314755274549</v>
      </c>
      <c r="F1797" s="14">
        <f t="shared" si="690"/>
        <v>0.76170061226702424</v>
      </c>
      <c r="G1797" s="14">
        <f t="shared" si="690"/>
        <v>0.69857080940307514</v>
      </c>
      <c r="H1797" s="14">
        <f t="shared" si="690"/>
        <v>0.64326284185517557</v>
      </c>
      <c r="I1797" s="14">
        <f t="shared" si="690"/>
        <v>0.5967027463005814</v>
      </c>
      <c r="J1797" s="14">
        <f t="shared" si="690"/>
        <v>0.55979303382381662</v>
      </c>
      <c r="K1797" s="14">
        <f t="shared" si="690"/>
        <v>0.52752748546533912</v>
      </c>
      <c r="L1797" s="14">
        <f t="shared" si="690"/>
        <v>0.49571367342134709</v>
      </c>
      <c r="M1797" s="14">
        <f t="shared" si="690"/>
        <v>0.4539846389321528</v>
      </c>
      <c r="N1797" s="14">
        <f t="shared" si="690"/>
        <v>0.39867907916520584</v>
      </c>
      <c r="O1797" s="14">
        <f t="shared" si="690"/>
        <v>0.3329862447752413</v>
      </c>
      <c r="P1797" s="14">
        <f t="shared" si="690"/>
        <v>0.25939435012293388</v>
      </c>
      <c r="Q1797" s="14">
        <f t="shared" si="690"/>
        <v>0.18615812563861533</v>
      </c>
      <c r="R1797" s="14">
        <f t="shared" si="690"/>
        <v>0.12266094912169723</v>
      </c>
      <c r="S1797" s="14">
        <f t="shared" si="690"/>
        <v>7.3997974761387475E-2</v>
      </c>
      <c r="T1797" s="14">
        <f t="shared" si="690"/>
        <v>4.07782441298431E-2</v>
      </c>
      <c r="U1797" s="14">
        <f t="shared" si="690"/>
        <v>2.0489061389887486E-2</v>
      </c>
      <c r="V1797" s="14">
        <f t="shared" si="690"/>
        <v>9.3693954041358385E-3</v>
      </c>
      <c r="W1797" s="14">
        <f t="shared" si="690"/>
        <v>3.8902493540928784E-3</v>
      </c>
      <c r="X1797" s="14">
        <f t="shared" si="690"/>
        <v>1.4616544187859848E-3</v>
      </c>
    </row>
    <row r="1798" spans="1:24" x14ac:dyDescent="0.35">
      <c r="A1798" s="18" t="s">
        <v>16</v>
      </c>
      <c r="B1798" s="6">
        <v>1</v>
      </c>
      <c r="C1798" s="14">
        <f t="shared" ref="C1798:X1798" si="691">C1127</f>
        <v>0.96042278226466815</v>
      </c>
      <c r="D1798" s="14">
        <f t="shared" si="691"/>
        <v>0.92354371224727339</v>
      </c>
      <c r="E1798" s="14">
        <f t="shared" si="691"/>
        <v>0.87750068049106278</v>
      </c>
      <c r="F1798" s="14">
        <f t="shared" si="691"/>
        <v>0.82339149223064223</v>
      </c>
      <c r="G1798" s="14">
        <f t="shared" si="691"/>
        <v>0.76874369008243848</v>
      </c>
      <c r="H1798" s="14">
        <f t="shared" si="691"/>
        <v>0.71908395353777088</v>
      </c>
      <c r="I1798" s="14">
        <f t="shared" si="691"/>
        <v>0.67631930766629078</v>
      </c>
      <c r="J1798" s="14">
        <f t="shared" si="691"/>
        <v>0.64239139199001349</v>
      </c>
      <c r="K1798" s="14">
        <f t="shared" si="691"/>
        <v>0.61112377122152584</v>
      </c>
      <c r="L1798" s="14">
        <f t="shared" si="691"/>
        <v>0.57772875875240515</v>
      </c>
      <c r="M1798" s="14">
        <f t="shared" si="691"/>
        <v>0.53206983786220541</v>
      </c>
      <c r="N1798" s="14">
        <f t="shared" si="691"/>
        <v>0.46860447361664748</v>
      </c>
      <c r="O1798" s="14">
        <f t="shared" si="691"/>
        <v>0.39205994746322614</v>
      </c>
      <c r="P1798" s="14">
        <f t="shared" si="691"/>
        <v>0.30598102898950141</v>
      </c>
      <c r="Q1798" s="14">
        <f t="shared" si="691"/>
        <v>0.21997282767359538</v>
      </c>
      <c r="R1798" s="14">
        <f t="shared" si="691"/>
        <v>0.14520649135779629</v>
      </c>
      <c r="S1798" s="14">
        <f t="shared" si="691"/>
        <v>8.7776728210479327E-2</v>
      </c>
      <c r="T1798" s="14">
        <f t="shared" si="691"/>
        <v>4.8482410296200484E-2</v>
      </c>
      <c r="U1798" s="14">
        <f t="shared" si="691"/>
        <v>2.4421894363581664E-2</v>
      </c>
      <c r="V1798" s="14">
        <f t="shared" si="691"/>
        <v>1.1198113269457188E-2</v>
      </c>
      <c r="W1798" s="14">
        <f t="shared" si="691"/>
        <v>4.6635586206408286E-3</v>
      </c>
      <c r="X1798" s="14">
        <f t="shared" si="691"/>
        <v>1.7578542136315045E-3</v>
      </c>
    </row>
    <row r="1799" spans="1:24" x14ac:dyDescent="0.35">
      <c r="A1799" s="18" t="s">
        <v>17</v>
      </c>
      <c r="B1799" s="6">
        <v>1</v>
      </c>
      <c r="C1799" s="14">
        <f t="shared" ref="C1799:X1799" si="692">C1192</f>
        <v>0.94637992041703878</v>
      </c>
      <c r="D1799" s="14">
        <f t="shared" si="692"/>
        <v>0.89651189600787162</v>
      </c>
      <c r="E1799" s="14">
        <f t="shared" si="692"/>
        <v>0.83855623690457626</v>
      </c>
      <c r="F1799" s="14">
        <f t="shared" si="692"/>
        <v>0.77475563789123281</v>
      </c>
      <c r="G1799" s="14">
        <f t="shared" si="692"/>
        <v>0.71208026458782425</v>
      </c>
      <c r="H1799" s="14">
        <f t="shared" si="692"/>
        <v>0.65700808434612212</v>
      </c>
      <c r="I1799" s="14">
        <f t="shared" si="692"/>
        <v>0.61148911898766545</v>
      </c>
      <c r="J1799" s="14">
        <f t="shared" si="692"/>
        <v>0.57498647410375614</v>
      </c>
      <c r="K1799" s="14">
        <f t="shared" si="692"/>
        <v>0.54378351975313022</v>
      </c>
      <c r="L1799" s="14">
        <f t="shared" si="692"/>
        <v>0.51321701485576199</v>
      </c>
      <c r="M1799" s="14">
        <f t="shared" si="692"/>
        <v>0.47110149607954177</v>
      </c>
      <c r="N1799" s="14">
        <f t="shared" si="692"/>
        <v>0.41504882126700704</v>
      </c>
      <c r="O1799" s="14">
        <f t="shared" si="692"/>
        <v>0.34763867558862493</v>
      </c>
      <c r="P1799" s="14">
        <f t="shared" si="692"/>
        <v>0.27118739556040794</v>
      </c>
      <c r="Q1799" s="14">
        <f t="shared" si="692"/>
        <v>0.19473408866950193</v>
      </c>
      <c r="R1799" s="14">
        <f t="shared" si="692"/>
        <v>0.12829005840812013</v>
      </c>
      <c r="S1799" s="14">
        <f t="shared" si="692"/>
        <v>7.7327841902966821E-2</v>
      </c>
      <c r="T1799" s="14">
        <f t="shared" si="692"/>
        <v>4.2552554706524082E-2</v>
      </c>
      <c r="U1799" s="14">
        <f t="shared" si="692"/>
        <v>2.1338536017508347E-2</v>
      </c>
      <c r="V1799" s="14">
        <f t="shared" si="692"/>
        <v>9.7350209253025399E-3</v>
      </c>
      <c r="W1799" s="14">
        <f t="shared" si="692"/>
        <v>4.0316014300534331E-3</v>
      </c>
      <c r="X1799" s="14">
        <f t="shared" si="692"/>
        <v>1.5099171140658951E-3</v>
      </c>
    </row>
    <row r="1800" spans="1:24" x14ac:dyDescent="0.35">
      <c r="A1800" s="18" t="s">
        <v>18</v>
      </c>
      <c r="B1800" s="6">
        <v>1</v>
      </c>
      <c r="C1800" s="14">
        <f t="shared" ref="C1800:X1800" si="693">C1257</f>
        <v>0.96143910258495213</v>
      </c>
      <c r="D1800" s="14">
        <f t="shared" si="693"/>
        <v>0.92286384739443139</v>
      </c>
      <c r="E1800" s="14">
        <f t="shared" si="693"/>
        <v>0.87497765579872222</v>
      </c>
      <c r="F1800" s="14">
        <f t="shared" si="693"/>
        <v>0.81982574099459271</v>
      </c>
      <c r="G1800" s="14">
        <f t="shared" si="693"/>
        <v>0.76493088900486272</v>
      </c>
      <c r="H1800" s="14">
        <f t="shared" si="693"/>
        <v>0.71609093199320784</v>
      </c>
      <c r="I1800" s="14">
        <f t="shared" si="693"/>
        <v>0.67520299669159445</v>
      </c>
      <c r="J1800" s="14">
        <f t="shared" si="693"/>
        <v>0.64255632362065285</v>
      </c>
      <c r="K1800" s="14">
        <f t="shared" si="693"/>
        <v>0.61318768293719494</v>
      </c>
      <c r="L1800" s="14">
        <f t="shared" si="693"/>
        <v>0.58032922752345173</v>
      </c>
      <c r="M1800" s="14">
        <f t="shared" si="693"/>
        <v>0.53389789120549414</v>
      </c>
      <c r="N1800" s="14">
        <f t="shared" si="693"/>
        <v>0.46958839280480069</v>
      </c>
      <c r="O1800" s="14">
        <f t="shared" si="693"/>
        <v>0.39144331417447153</v>
      </c>
      <c r="P1800" s="14">
        <f t="shared" si="693"/>
        <v>0.30382633721036589</v>
      </c>
      <c r="Q1800" s="14">
        <f t="shared" si="693"/>
        <v>0.21710924224603201</v>
      </c>
      <c r="R1800" s="14">
        <f t="shared" si="693"/>
        <v>0.14240491793752397</v>
      </c>
      <c r="S1800" s="14">
        <f t="shared" si="693"/>
        <v>8.5521914796266918E-2</v>
      </c>
      <c r="T1800" s="14">
        <f t="shared" si="693"/>
        <v>4.6927289734260302E-2</v>
      </c>
      <c r="U1800" s="14">
        <f t="shared" si="693"/>
        <v>2.3485370192310229E-2</v>
      </c>
      <c r="V1800" s="14">
        <f t="shared" si="693"/>
        <v>1.0700873331952021E-2</v>
      </c>
      <c r="W1800" s="14">
        <f t="shared" si="693"/>
        <v>4.42912064115486E-3</v>
      </c>
      <c r="X1800" s="14">
        <f t="shared" si="693"/>
        <v>1.6585261839154875E-3</v>
      </c>
    </row>
    <row r="1801" spans="1:24" x14ac:dyDescent="0.35">
      <c r="A1801" s="18" t="s">
        <v>19</v>
      </c>
      <c r="B1801" s="6">
        <v>1</v>
      </c>
      <c r="C1801" s="14">
        <f t="shared" ref="C1801:X1801" si="694">C1322</f>
        <v>0.95217031617992065</v>
      </c>
      <c r="D1801" s="14">
        <f t="shared" si="694"/>
        <v>0.90594677761547004</v>
      </c>
      <c r="E1801" s="14">
        <f t="shared" si="694"/>
        <v>0.8516509499469288</v>
      </c>
      <c r="F1801" s="14">
        <f t="shared" si="694"/>
        <v>0.79148669744756339</v>
      </c>
      <c r="G1801" s="14">
        <f t="shared" si="694"/>
        <v>0.73201521411901616</v>
      </c>
      <c r="H1801" s="14">
        <f t="shared" si="694"/>
        <v>0.67923424188276715</v>
      </c>
      <c r="I1801" s="14">
        <f t="shared" si="694"/>
        <v>0.63490793809009549</v>
      </c>
      <c r="J1801" s="14">
        <f t="shared" si="694"/>
        <v>0.5988504125181271</v>
      </c>
      <c r="K1801" s="14">
        <f t="shared" si="694"/>
        <v>0.56596137605718577</v>
      </c>
      <c r="L1801" s="14">
        <f t="shared" si="694"/>
        <v>0.53270197040687317</v>
      </c>
      <c r="M1801" s="14">
        <f t="shared" si="694"/>
        <v>0.48708845041406201</v>
      </c>
      <c r="N1801" s="14">
        <f t="shared" si="694"/>
        <v>0.42663572703749653</v>
      </c>
      <c r="O1801" s="14">
        <f t="shared" si="694"/>
        <v>0.35509871163534446</v>
      </c>
      <c r="P1801" s="14">
        <f t="shared" si="694"/>
        <v>0.27547862284142022</v>
      </c>
      <c r="Q1801" s="14">
        <f t="shared" si="694"/>
        <v>0.19691015860581007</v>
      </c>
      <c r="R1801" s="14">
        <f t="shared" si="694"/>
        <v>0.12924963423511304</v>
      </c>
      <c r="S1801" s="14">
        <f t="shared" si="694"/>
        <v>7.7690890050492345E-2</v>
      </c>
      <c r="T1801" s="14">
        <f t="shared" si="694"/>
        <v>4.2667437642095574E-2</v>
      </c>
      <c r="U1801" s="14">
        <f t="shared" si="694"/>
        <v>2.136826994151908E-2</v>
      </c>
      <c r="V1801" s="14">
        <f t="shared" si="694"/>
        <v>9.7409515524758961E-3</v>
      </c>
      <c r="W1801" s="14">
        <f t="shared" si="694"/>
        <v>4.0322441029604361E-3</v>
      </c>
      <c r="X1801" s="14">
        <f t="shared" si="694"/>
        <v>1.509432110222253E-3</v>
      </c>
    </row>
    <row r="1802" spans="1:24" x14ac:dyDescent="0.35">
      <c r="A1802" s="18" t="s">
        <v>20</v>
      </c>
      <c r="B1802" s="6">
        <v>1</v>
      </c>
      <c r="C1802" s="14">
        <f t="shared" ref="C1802:X1802" si="695">C1387</f>
        <v>0.94372009835354576</v>
      </c>
      <c r="D1802" s="14">
        <f t="shared" si="695"/>
        <v>0.89142625076569781</v>
      </c>
      <c r="E1802" s="14">
        <f t="shared" si="695"/>
        <v>0.83339584543830469</v>
      </c>
      <c r="F1802" s="14">
        <f t="shared" si="695"/>
        <v>0.77105032532680118</v>
      </c>
      <c r="G1802" s="14">
        <f t="shared" si="695"/>
        <v>0.71037692311173983</v>
      </c>
      <c r="H1802" s="14">
        <f t="shared" si="695"/>
        <v>0.65563894594639049</v>
      </c>
      <c r="I1802" s="14">
        <f t="shared" si="695"/>
        <v>0.60959115909468242</v>
      </c>
      <c r="J1802" s="14">
        <f t="shared" si="695"/>
        <v>0.57267296786362876</v>
      </c>
      <c r="K1802" s="14">
        <f t="shared" si="695"/>
        <v>0.538137617105509</v>
      </c>
      <c r="L1802" s="14">
        <f t="shared" si="695"/>
        <v>0.50702387434388596</v>
      </c>
      <c r="M1802" s="14">
        <f t="shared" si="695"/>
        <v>0.46436233938893268</v>
      </c>
      <c r="N1802" s="14">
        <f t="shared" si="695"/>
        <v>0.40865067813357403</v>
      </c>
      <c r="O1802" s="14">
        <f t="shared" si="695"/>
        <v>0.34286643738852396</v>
      </c>
      <c r="P1802" s="14">
        <f t="shared" si="695"/>
        <v>0.26814660460325268</v>
      </c>
      <c r="Q1802" s="14">
        <f t="shared" si="695"/>
        <v>0.19311919634834673</v>
      </c>
      <c r="R1802" s="14">
        <f t="shared" si="695"/>
        <v>0.12761409676781221</v>
      </c>
      <c r="S1802" s="14">
        <f t="shared" si="695"/>
        <v>7.7148908392025262E-2</v>
      </c>
      <c r="T1802" s="14">
        <f t="shared" si="695"/>
        <v>4.2569785197176691E-2</v>
      </c>
      <c r="U1802" s="14">
        <f t="shared" si="695"/>
        <v>2.1398288938292542E-2</v>
      </c>
      <c r="V1802" s="14">
        <f t="shared" si="695"/>
        <v>9.7814498502977187E-3</v>
      </c>
      <c r="W1802" s="14">
        <f t="shared" si="695"/>
        <v>4.0585959653692827E-3</v>
      </c>
      <c r="X1802" s="14">
        <f t="shared" si="695"/>
        <v>1.5227618035971169E-3</v>
      </c>
    </row>
    <row r="1803" spans="1:24" x14ac:dyDescent="0.35">
      <c r="A1803" s="18" t="s">
        <v>21</v>
      </c>
      <c r="B1803" s="6">
        <v>1</v>
      </c>
      <c r="C1803" s="14">
        <f t="shared" ref="C1803:X1803" si="696">C1452</f>
        <v>0.95668002705606814</v>
      </c>
      <c r="D1803" s="14">
        <f t="shared" si="696"/>
        <v>0.91224142064911606</v>
      </c>
      <c r="E1803" s="14">
        <f t="shared" si="696"/>
        <v>0.85798445665587963</v>
      </c>
      <c r="F1803" s="14">
        <f t="shared" si="696"/>
        <v>0.79644391670161852</v>
      </c>
      <c r="G1803" s="14">
        <f t="shared" si="696"/>
        <v>0.73504382268625634</v>
      </c>
      <c r="H1803" s="14">
        <f t="shared" si="696"/>
        <v>0.67889286678293104</v>
      </c>
      <c r="I1803" s="14">
        <f t="shared" si="696"/>
        <v>0.63046920373721804</v>
      </c>
      <c r="J1803" s="14">
        <f t="shared" si="696"/>
        <v>0.5902210071229681</v>
      </c>
      <c r="K1803" s="14">
        <f t="shared" si="696"/>
        <v>0.55377020270707433</v>
      </c>
      <c r="L1803" s="14">
        <f t="shared" si="696"/>
        <v>0.51725461994280764</v>
      </c>
      <c r="M1803" s="14">
        <f t="shared" si="696"/>
        <v>0.47057562292166688</v>
      </c>
      <c r="N1803" s="14">
        <f t="shared" si="696"/>
        <v>0.41078122806042872</v>
      </c>
      <c r="O1803" s="14">
        <f t="shared" si="696"/>
        <v>0.34109867130652582</v>
      </c>
      <c r="P1803" s="14">
        <f t="shared" si="696"/>
        <v>0.26428106475625046</v>
      </c>
      <c r="Q1803" s="14">
        <f t="shared" si="696"/>
        <v>0.1887784225284953</v>
      </c>
      <c r="R1803" s="14">
        <f t="shared" si="696"/>
        <v>0.12387420196489907</v>
      </c>
      <c r="S1803" s="14">
        <f t="shared" si="696"/>
        <v>7.4452740039911203E-2</v>
      </c>
      <c r="T1803" s="14">
        <f t="shared" si="696"/>
        <v>4.089127381682689E-2</v>
      </c>
      <c r="U1803" s="14">
        <f t="shared" si="696"/>
        <v>2.0482124297729221E-2</v>
      </c>
      <c r="V1803" s="14">
        <f t="shared" si="696"/>
        <v>9.33873768693394E-3</v>
      </c>
      <c r="W1803" s="14">
        <f t="shared" si="696"/>
        <v>3.8674455426112031E-3</v>
      </c>
      <c r="X1803" s="14">
        <f t="shared" si="696"/>
        <v>1.448806377075007E-3</v>
      </c>
    </row>
    <row r="1804" spans="1:24" x14ac:dyDescent="0.35">
      <c r="A1804" s="18" t="s">
        <v>22</v>
      </c>
      <c r="B1804" s="6">
        <v>1</v>
      </c>
      <c r="C1804" s="14">
        <f t="shared" ref="C1804:X1804" si="697">C1517</f>
        <v>0.94480075674882802</v>
      </c>
      <c r="D1804" s="14">
        <f t="shared" si="697"/>
        <v>0.8924153652018636</v>
      </c>
      <c r="E1804" s="14">
        <f t="shared" si="697"/>
        <v>0.83277883354252946</v>
      </c>
      <c r="F1804" s="14">
        <f t="shared" si="697"/>
        <v>0.76879407629543695</v>
      </c>
      <c r="G1804" s="14">
        <f t="shared" si="697"/>
        <v>0.70639728742631624</v>
      </c>
      <c r="H1804" s="14">
        <f t="shared" si="697"/>
        <v>0.65019682808030232</v>
      </c>
      <c r="I1804" s="14">
        <f t="shared" si="697"/>
        <v>0.60284798039102405</v>
      </c>
      <c r="J1804" s="14">
        <f t="shared" si="697"/>
        <v>0.56419211186820961</v>
      </c>
      <c r="K1804" s="14">
        <f t="shared" si="697"/>
        <v>0.53003124473317731</v>
      </c>
      <c r="L1804" s="14">
        <f t="shared" si="697"/>
        <v>0.4976596215707364</v>
      </c>
      <c r="M1804" s="14">
        <f t="shared" si="697"/>
        <v>0.45448466532978737</v>
      </c>
      <c r="N1804" s="14">
        <f t="shared" si="697"/>
        <v>0.39908895406502509</v>
      </c>
      <c r="O1804" s="14">
        <f t="shared" si="697"/>
        <v>0.33364616793565982</v>
      </c>
      <c r="P1804" s="14">
        <f t="shared" si="697"/>
        <v>0.25988859197697312</v>
      </c>
      <c r="Q1804" s="14">
        <f t="shared" si="697"/>
        <v>0.18642005292939534</v>
      </c>
      <c r="R1804" s="14">
        <f t="shared" si="697"/>
        <v>0.12269748118978308</v>
      </c>
      <c r="S1804" s="14">
        <f t="shared" si="697"/>
        <v>7.388634054147325E-2</v>
      </c>
      <c r="T1804" s="14">
        <f t="shared" si="697"/>
        <v>4.0616191390207002E-2</v>
      </c>
      <c r="U1804" s="14">
        <f t="shared" si="697"/>
        <v>2.0342498033050438E-2</v>
      </c>
      <c r="V1804" s="14">
        <f t="shared" si="697"/>
        <v>9.2669522667226945E-3</v>
      </c>
      <c r="W1804" s="14">
        <f t="shared" si="697"/>
        <v>3.8321888619436972E-3</v>
      </c>
      <c r="X1804" s="14">
        <f t="shared" si="697"/>
        <v>1.4330888691610477E-3</v>
      </c>
    </row>
    <row r="1805" spans="1:24" x14ac:dyDescent="0.35">
      <c r="A1805" s="18" t="s">
        <v>23</v>
      </c>
      <c r="B1805" s="6">
        <v>1</v>
      </c>
      <c r="C1805" s="14">
        <f t="shared" ref="C1805:X1805" si="698">C1582</f>
        <v>0.94915382338187282</v>
      </c>
      <c r="D1805" s="14">
        <f t="shared" si="698"/>
        <v>0.90111774377649589</v>
      </c>
      <c r="E1805" s="14">
        <f t="shared" si="698"/>
        <v>0.84643965793857812</v>
      </c>
      <c r="F1805" s="14">
        <f t="shared" si="698"/>
        <v>0.78648750019086699</v>
      </c>
      <c r="G1805" s="14">
        <f t="shared" si="698"/>
        <v>0.72717621855351466</v>
      </c>
      <c r="H1805" s="14">
        <f t="shared" si="698"/>
        <v>0.67351180293735924</v>
      </c>
      <c r="I1805" s="14">
        <f t="shared" si="698"/>
        <v>0.62688159217074602</v>
      </c>
      <c r="J1805" s="14">
        <f t="shared" si="698"/>
        <v>0.58775414660796832</v>
      </c>
      <c r="K1805" s="14">
        <f t="shared" si="698"/>
        <v>0.55101667790770714</v>
      </c>
      <c r="L1805" s="14">
        <f t="shared" si="698"/>
        <v>0.51448811851973542</v>
      </c>
      <c r="M1805" s="14">
        <f t="shared" si="698"/>
        <v>0.468014963186135</v>
      </c>
      <c r="N1805" s="14">
        <f t="shared" si="698"/>
        <v>0.40810491409105221</v>
      </c>
      <c r="O1805" s="14">
        <f t="shared" si="698"/>
        <v>0.33930110007194225</v>
      </c>
      <c r="P1805" s="14">
        <f t="shared" si="698"/>
        <v>0.26384848698489816</v>
      </c>
      <c r="Q1805" s="14">
        <f t="shared" si="698"/>
        <v>0.18937139002378856</v>
      </c>
      <c r="R1805" s="14">
        <f t="shared" si="698"/>
        <v>0.12496950870753054</v>
      </c>
      <c r="S1805" s="14">
        <f t="shared" si="698"/>
        <v>7.5588340698695022E-2</v>
      </c>
      <c r="T1805" s="14">
        <f t="shared" si="698"/>
        <v>4.1796005652310675E-2</v>
      </c>
      <c r="U1805" s="14">
        <f t="shared" si="698"/>
        <v>2.1081359120681542E-2</v>
      </c>
      <c r="V1805" s="14">
        <f t="shared" si="698"/>
        <v>9.6795388386404779E-3</v>
      </c>
      <c r="W1805" s="14">
        <f t="shared" si="698"/>
        <v>4.0358468165726524E-3</v>
      </c>
      <c r="X1805" s="14">
        <f t="shared" si="698"/>
        <v>1.5223512267853456E-3</v>
      </c>
    </row>
    <row r="1806" spans="1:24" x14ac:dyDescent="0.35">
      <c r="A1806" s="18" t="s">
        <v>24</v>
      </c>
      <c r="B1806" s="6">
        <v>1</v>
      </c>
      <c r="C1806" s="14">
        <f t="shared" ref="C1806:X1806" si="699">C1647</f>
        <v>0.96503987219688647</v>
      </c>
      <c r="D1806" s="14">
        <f t="shared" si="699"/>
        <v>0.92961010495862428</v>
      </c>
      <c r="E1806" s="14">
        <f t="shared" si="699"/>
        <v>0.88399891596984048</v>
      </c>
      <c r="F1806" s="14">
        <f t="shared" si="699"/>
        <v>0.83202637828847936</v>
      </c>
      <c r="G1806" s="14">
        <f t="shared" si="699"/>
        <v>0.77930626771727474</v>
      </c>
      <c r="H1806" s="14">
        <f t="shared" si="699"/>
        <v>0.73151181022036516</v>
      </c>
      <c r="I1806" s="14">
        <f t="shared" si="699"/>
        <v>0.69075470332474365</v>
      </c>
      <c r="J1806" s="14">
        <f t="shared" si="699"/>
        <v>0.65770989311874872</v>
      </c>
      <c r="K1806" s="14">
        <f t="shared" si="699"/>
        <v>0.62761950672623101</v>
      </c>
      <c r="L1806" s="14">
        <f t="shared" si="699"/>
        <v>0.59601068537975255</v>
      </c>
      <c r="M1806" s="14">
        <f t="shared" si="699"/>
        <v>0.55041051488025095</v>
      </c>
      <c r="N1806" s="14">
        <f t="shared" si="699"/>
        <v>0.48685707070365869</v>
      </c>
      <c r="O1806" s="14">
        <f t="shared" si="699"/>
        <v>0.40912580034207768</v>
      </c>
      <c r="P1806" s="14">
        <f t="shared" si="699"/>
        <v>0.32022386471325337</v>
      </c>
      <c r="Q1806" s="14">
        <f t="shared" si="699"/>
        <v>0.23064678960884377</v>
      </c>
      <c r="R1806" s="14">
        <f t="shared" si="699"/>
        <v>0.15238881779667346</v>
      </c>
      <c r="S1806" s="14">
        <f t="shared" si="699"/>
        <v>9.2117451152875729E-2</v>
      </c>
      <c r="T1806" s="14">
        <f t="shared" si="699"/>
        <v>5.0839088945830113E-2</v>
      </c>
      <c r="U1806" s="14">
        <f t="shared" si="699"/>
        <v>2.5569363581911753E-2</v>
      </c>
      <c r="V1806" s="14">
        <f t="shared" si="699"/>
        <v>1.1700355626882208E-2</v>
      </c>
      <c r="W1806" s="14">
        <f t="shared" si="699"/>
        <v>4.8609507017037812E-3</v>
      </c>
      <c r="X1806" s="14">
        <f t="shared" si="699"/>
        <v>1.8270517551060017E-3</v>
      </c>
    </row>
    <row r="1807" spans="1:24" x14ac:dyDescent="0.35">
      <c r="A1807" s="18" t="s">
        <v>25</v>
      </c>
      <c r="B1807" s="6">
        <v>1</v>
      </c>
      <c r="C1807" s="14">
        <f t="shared" ref="C1807:X1807" si="700">C1712</f>
        <v>0.98115151853879057</v>
      </c>
      <c r="D1807" s="14">
        <f t="shared" si="700"/>
        <v>0.95896877094570154</v>
      </c>
      <c r="E1807" s="14">
        <f t="shared" si="700"/>
        <v>0.92402088969447627</v>
      </c>
      <c r="F1807" s="14">
        <f t="shared" si="700"/>
        <v>0.88003694827241585</v>
      </c>
      <c r="G1807" s="14">
        <f t="shared" si="700"/>
        <v>0.83224095176249546</v>
      </c>
      <c r="H1807" s="14">
        <f t="shared" si="700"/>
        <v>0.78596046451874635</v>
      </c>
      <c r="I1807" s="14">
        <f t="shared" si="700"/>
        <v>0.74527178891155854</v>
      </c>
      <c r="J1807" s="14">
        <f t="shared" si="700"/>
        <v>0.71141901883616709</v>
      </c>
      <c r="K1807" s="14">
        <f t="shared" si="700"/>
        <v>0.6806276147627297</v>
      </c>
      <c r="L1807" s="14">
        <f t="shared" si="700"/>
        <v>0.64847810812003504</v>
      </c>
      <c r="M1807" s="14">
        <f t="shared" si="700"/>
        <v>0.60108514932910317</v>
      </c>
      <c r="N1807" s="14">
        <f t="shared" si="700"/>
        <v>0.53373208025648111</v>
      </c>
      <c r="O1807" s="14">
        <f t="shared" si="700"/>
        <v>0.45023934002575727</v>
      </c>
      <c r="P1807" s="14">
        <f t="shared" si="700"/>
        <v>0.35360848617142648</v>
      </c>
      <c r="Q1807" s="14">
        <f t="shared" si="700"/>
        <v>0.25541791126719282</v>
      </c>
      <c r="R1807" s="14">
        <f t="shared" si="700"/>
        <v>0.16915284783170292</v>
      </c>
      <c r="S1807" s="14">
        <f t="shared" si="700"/>
        <v>0.10245130879543574</v>
      </c>
      <c r="T1807" s="14">
        <f t="shared" si="700"/>
        <v>5.6634952297104801E-2</v>
      </c>
      <c r="U1807" s="14">
        <f t="shared" si="700"/>
        <v>2.852379777571068E-2</v>
      </c>
      <c r="V1807" s="14">
        <f t="shared" si="700"/>
        <v>1.3067515692555931E-2</v>
      </c>
      <c r="W1807" s="14">
        <f t="shared" si="700"/>
        <v>5.4352416718994601E-3</v>
      </c>
      <c r="X1807" s="14">
        <f t="shared" si="700"/>
        <v>2.0447840239868897E-3</v>
      </c>
    </row>
    <row r="1808" spans="1:24" x14ac:dyDescent="0.35">
      <c r="A1808" s="18" t="s">
        <v>26</v>
      </c>
      <c r="B1808" s="6">
        <v>1</v>
      </c>
      <c r="C1808" s="14">
        <f t="shared" ref="C1808:X1808" si="701">C1777</f>
        <v>0.97787948743760633</v>
      </c>
      <c r="D1808" s="14">
        <f t="shared" si="701"/>
        <v>0.95471360568203756</v>
      </c>
      <c r="E1808" s="14">
        <f t="shared" si="701"/>
        <v>0.92096625638779983</v>
      </c>
      <c r="F1808" s="14">
        <f t="shared" si="701"/>
        <v>0.87870516280534228</v>
      </c>
      <c r="G1808" s="14">
        <f t="shared" si="701"/>
        <v>0.83487003811079286</v>
      </c>
      <c r="H1808" s="14">
        <f t="shared" si="701"/>
        <v>0.79351643713281905</v>
      </c>
      <c r="I1808" s="14">
        <f t="shared" si="701"/>
        <v>0.75787406572753446</v>
      </c>
      <c r="J1808" s="14">
        <f t="shared" si="701"/>
        <v>0.72824192453198844</v>
      </c>
      <c r="K1808" s="14">
        <f t="shared" si="701"/>
        <v>0.6992640972182671</v>
      </c>
      <c r="L1808" s="14">
        <f t="shared" si="701"/>
        <v>0.66699641767529427</v>
      </c>
      <c r="M1808" s="14">
        <f t="shared" si="701"/>
        <v>0.61698265230866611</v>
      </c>
      <c r="N1808" s="14">
        <f t="shared" si="701"/>
        <v>0.54571695510358775</v>
      </c>
      <c r="O1808" s="14">
        <f t="shared" si="701"/>
        <v>0.45779016296082609</v>
      </c>
      <c r="P1808" s="14">
        <f t="shared" si="701"/>
        <v>0.35728120140217867</v>
      </c>
      <c r="Q1808" s="14">
        <f t="shared" si="701"/>
        <v>0.25651145030576439</v>
      </c>
      <c r="R1808" s="14">
        <f t="shared" si="701"/>
        <v>0.16891498937781557</v>
      </c>
      <c r="S1808" s="14">
        <f t="shared" si="701"/>
        <v>0.10176931998207517</v>
      </c>
      <c r="T1808" s="14">
        <f t="shared" si="701"/>
        <v>5.5984834677646034E-2</v>
      </c>
      <c r="U1808" s="14">
        <f t="shared" si="701"/>
        <v>2.8071833072300989E-2</v>
      </c>
      <c r="V1808" s="14">
        <f t="shared" si="701"/>
        <v>1.2807641851908191E-2</v>
      </c>
      <c r="W1808" s="14">
        <f t="shared" si="701"/>
        <v>5.3066608616184618E-3</v>
      </c>
      <c r="X1808" s="14">
        <f t="shared" si="701"/>
        <v>1.9881821837020031E-3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860F-E6AB-46FA-AADE-71A31C9F8E11}">
  <sheetPr codeName="Sheet3"/>
  <dimension ref="A1:AB1808"/>
  <sheetViews>
    <sheetView zoomScale="70" zoomScaleNormal="70" workbookViewId="0">
      <selection activeCell="S1835" sqref="S1835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39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172</v>
      </c>
      <c r="C3" s="3">
        <v>7</v>
      </c>
      <c r="D3" s="3">
        <v>43</v>
      </c>
      <c r="E3" s="3">
        <v>4</v>
      </c>
      <c r="F3" s="3">
        <v>6</v>
      </c>
      <c r="G3" s="3">
        <v>7</v>
      </c>
      <c r="H3" s="3">
        <v>4</v>
      </c>
      <c r="I3" s="3">
        <v>2</v>
      </c>
      <c r="J3" s="3">
        <v>9</v>
      </c>
      <c r="K3" s="3">
        <v>2</v>
      </c>
      <c r="L3" s="3">
        <v>7</v>
      </c>
      <c r="M3" s="3">
        <v>4</v>
      </c>
      <c r="N3" s="3">
        <v>3</v>
      </c>
      <c r="O3" s="3">
        <v>1</v>
      </c>
      <c r="P3" s="3">
        <v>19</v>
      </c>
      <c r="Q3" s="3">
        <v>8</v>
      </c>
      <c r="R3" s="3">
        <v>5</v>
      </c>
      <c r="S3" s="3">
        <v>6</v>
      </c>
      <c r="T3" s="3">
        <v>4</v>
      </c>
      <c r="U3" s="3">
        <v>8</v>
      </c>
      <c r="V3" s="3">
        <v>2</v>
      </c>
      <c r="W3" s="3">
        <v>10</v>
      </c>
      <c r="X3" s="3">
        <v>4</v>
      </c>
      <c r="Y3" s="3">
        <v>2</v>
      </c>
      <c r="Z3" s="3">
        <v>3</v>
      </c>
      <c r="AA3" s="3">
        <v>1</v>
      </c>
      <c r="AB3" s="3">
        <v>1</v>
      </c>
    </row>
    <row r="4" spans="1:28" x14ac:dyDescent="0.35">
      <c r="A4" s="2">
        <v>2000</v>
      </c>
      <c r="B4" s="3">
        <f t="shared" ref="B4:B23" si="0">SUM(C4:AB4)</f>
        <v>192</v>
      </c>
      <c r="C4" s="3">
        <v>1</v>
      </c>
      <c r="D4" s="3">
        <v>72</v>
      </c>
      <c r="E4" s="3">
        <v>8</v>
      </c>
      <c r="F4" s="3">
        <v>4</v>
      </c>
      <c r="G4" s="3">
        <v>3</v>
      </c>
      <c r="H4" s="3">
        <v>1</v>
      </c>
      <c r="I4" s="3">
        <v>12</v>
      </c>
      <c r="J4" s="3">
        <v>4</v>
      </c>
      <c r="K4" s="3">
        <v>1</v>
      </c>
      <c r="L4" s="3">
        <v>8</v>
      </c>
      <c r="M4" s="3">
        <v>1</v>
      </c>
      <c r="N4" s="3">
        <v>1</v>
      </c>
      <c r="O4" s="3">
        <v>1</v>
      </c>
      <c r="P4" s="3">
        <v>16</v>
      </c>
      <c r="Q4" s="3">
        <v>11</v>
      </c>
      <c r="R4" s="3">
        <v>5</v>
      </c>
      <c r="S4" s="3">
        <v>13</v>
      </c>
      <c r="T4" s="3">
        <v>4</v>
      </c>
      <c r="U4" s="3">
        <v>7</v>
      </c>
      <c r="V4" s="3">
        <v>1</v>
      </c>
      <c r="W4" s="3">
        <v>5</v>
      </c>
      <c r="X4" s="3">
        <v>3</v>
      </c>
      <c r="Y4" s="3">
        <v>2</v>
      </c>
      <c r="Z4" s="3">
        <v>0</v>
      </c>
      <c r="AA4" s="3">
        <v>7</v>
      </c>
      <c r="AB4" s="3">
        <v>1</v>
      </c>
    </row>
    <row r="5" spans="1:28" x14ac:dyDescent="0.35">
      <c r="A5" s="2">
        <v>2001</v>
      </c>
      <c r="B5" s="3">
        <f t="shared" si="0"/>
        <v>165</v>
      </c>
      <c r="C5" s="3">
        <v>5</v>
      </c>
      <c r="D5" s="3">
        <v>36</v>
      </c>
      <c r="E5" s="3">
        <v>7</v>
      </c>
      <c r="F5" s="3">
        <v>1</v>
      </c>
      <c r="G5" s="3">
        <v>6</v>
      </c>
      <c r="H5" s="3">
        <v>4</v>
      </c>
      <c r="I5" s="3">
        <v>3</v>
      </c>
      <c r="J5" s="3">
        <v>5</v>
      </c>
      <c r="K5" s="3">
        <v>4</v>
      </c>
      <c r="L5" s="3">
        <v>3</v>
      </c>
      <c r="M5" s="3">
        <v>5</v>
      </c>
      <c r="N5" s="3">
        <v>4</v>
      </c>
      <c r="O5" s="3">
        <v>6</v>
      </c>
      <c r="P5" s="3">
        <v>12</v>
      </c>
      <c r="Q5" s="3">
        <v>9</v>
      </c>
      <c r="R5" s="3">
        <v>8</v>
      </c>
      <c r="S5" s="3">
        <v>8</v>
      </c>
      <c r="T5" s="3">
        <v>4</v>
      </c>
      <c r="U5" s="3">
        <v>4</v>
      </c>
      <c r="V5" s="3">
        <v>5</v>
      </c>
      <c r="W5" s="3">
        <v>10</v>
      </c>
      <c r="X5" s="3">
        <v>3</v>
      </c>
      <c r="Y5" s="3">
        <v>0</v>
      </c>
      <c r="Z5" s="3">
        <v>2</v>
      </c>
      <c r="AA5" s="3">
        <v>9</v>
      </c>
      <c r="AB5" s="3">
        <v>2</v>
      </c>
    </row>
    <row r="6" spans="1:28" x14ac:dyDescent="0.35">
      <c r="A6" s="2">
        <v>2002</v>
      </c>
      <c r="B6" s="3">
        <f t="shared" si="0"/>
        <v>181</v>
      </c>
      <c r="C6" s="3">
        <v>2</v>
      </c>
      <c r="D6" s="3">
        <v>32</v>
      </c>
      <c r="E6" s="3">
        <v>13</v>
      </c>
      <c r="F6" s="3">
        <v>4</v>
      </c>
      <c r="G6" s="3">
        <v>2</v>
      </c>
      <c r="H6" s="3">
        <v>1</v>
      </c>
      <c r="I6" s="3">
        <v>0</v>
      </c>
      <c r="J6" s="3">
        <v>10</v>
      </c>
      <c r="K6" s="3">
        <v>3</v>
      </c>
      <c r="L6" s="3">
        <v>9</v>
      </c>
      <c r="M6" s="3">
        <v>4</v>
      </c>
      <c r="N6" s="3">
        <v>2</v>
      </c>
      <c r="O6" s="3">
        <v>10</v>
      </c>
      <c r="P6" s="3">
        <v>23</v>
      </c>
      <c r="Q6" s="3">
        <v>6</v>
      </c>
      <c r="R6" s="3">
        <v>11</v>
      </c>
      <c r="S6" s="3">
        <v>11</v>
      </c>
      <c r="T6" s="3">
        <v>8</v>
      </c>
      <c r="U6" s="3">
        <v>6</v>
      </c>
      <c r="V6" s="3">
        <v>2</v>
      </c>
      <c r="W6" s="3">
        <v>9</v>
      </c>
      <c r="X6" s="3">
        <v>1</v>
      </c>
      <c r="Y6" s="3">
        <v>2</v>
      </c>
      <c r="Z6" s="3">
        <v>3</v>
      </c>
      <c r="AA6" s="3">
        <v>5</v>
      </c>
      <c r="AB6" s="3">
        <v>2</v>
      </c>
    </row>
    <row r="7" spans="1:28" x14ac:dyDescent="0.35">
      <c r="A7" s="2">
        <v>2003</v>
      </c>
      <c r="B7" s="3">
        <f t="shared" si="0"/>
        <v>280</v>
      </c>
      <c r="C7" s="3">
        <v>9</v>
      </c>
      <c r="D7" s="3">
        <v>62</v>
      </c>
      <c r="E7" s="3">
        <v>7</v>
      </c>
      <c r="F7" s="3">
        <v>7</v>
      </c>
      <c r="G7" s="3">
        <v>6</v>
      </c>
      <c r="H7" s="3">
        <v>2</v>
      </c>
      <c r="I7" s="3">
        <v>8</v>
      </c>
      <c r="J7" s="3">
        <v>13</v>
      </c>
      <c r="K7" s="3">
        <v>8</v>
      </c>
      <c r="L7" s="3">
        <v>7</v>
      </c>
      <c r="M7" s="3">
        <v>5</v>
      </c>
      <c r="N7" s="3">
        <v>7</v>
      </c>
      <c r="O7" s="3">
        <v>6</v>
      </c>
      <c r="P7" s="3">
        <v>21</v>
      </c>
      <c r="Q7" s="3">
        <v>20</v>
      </c>
      <c r="R7" s="3">
        <v>10</v>
      </c>
      <c r="S7" s="3">
        <v>11</v>
      </c>
      <c r="T7" s="3">
        <v>10</v>
      </c>
      <c r="U7" s="3">
        <v>20</v>
      </c>
      <c r="V7" s="3">
        <v>5</v>
      </c>
      <c r="W7" s="3">
        <v>13</v>
      </c>
      <c r="X7" s="3">
        <v>5</v>
      </c>
      <c r="Y7" s="3">
        <v>3</v>
      </c>
      <c r="Z7" s="3">
        <v>4</v>
      </c>
      <c r="AA7" s="3">
        <v>7</v>
      </c>
      <c r="AB7" s="3">
        <v>4</v>
      </c>
    </row>
    <row r="8" spans="1:28" x14ac:dyDescent="0.35">
      <c r="A8" s="2">
        <v>2004</v>
      </c>
      <c r="B8" s="3">
        <f t="shared" si="0"/>
        <v>381</v>
      </c>
      <c r="C8" s="3">
        <v>6</v>
      </c>
      <c r="D8" s="3">
        <v>98</v>
      </c>
      <c r="E8" s="3">
        <v>18</v>
      </c>
      <c r="F8" s="3">
        <v>10</v>
      </c>
      <c r="G8" s="3">
        <v>3</v>
      </c>
      <c r="H8" s="3">
        <v>6</v>
      </c>
      <c r="I8" s="3">
        <v>4</v>
      </c>
      <c r="J8" s="3">
        <v>20</v>
      </c>
      <c r="K8" s="3">
        <v>6</v>
      </c>
      <c r="L8" s="3">
        <v>5</v>
      </c>
      <c r="M8" s="3">
        <v>13</v>
      </c>
      <c r="N8" s="3">
        <v>6</v>
      </c>
      <c r="O8" s="3">
        <v>12</v>
      </c>
      <c r="P8" s="3">
        <v>39</v>
      </c>
      <c r="Q8" s="3">
        <v>16</v>
      </c>
      <c r="R8" s="3">
        <v>19</v>
      </c>
      <c r="S8" s="3">
        <v>11</v>
      </c>
      <c r="T8" s="3">
        <v>10</v>
      </c>
      <c r="U8" s="3">
        <v>26</v>
      </c>
      <c r="V8" s="3">
        <v>6</v>
      </c>
      <c r="W8" s="3">
        <v>14</v>
      </c>
      <c r="X8" s="3">
        <v>4</v>
      </c>
      <c r="Y8" s="3">
        <v>7</v>
      </c>
      <c r="Z8" s="3">
        <v>5</v>
      </c>
      <c r="AA8" s="3">
        <v>12</v>
      </c>
      <c r="AB8" s="3">
        <v>5</v>
      </c>
    </row>
    <row r="9" spans="1:28" x14ac:dyDescent="0.35">
      <c r="A9" s="2">
        <v>2005</v>
      </c>
      <c r="B9" s="3">
        <f t="shared" si="0"/>
        <v>395</v>
      </c>
      <c r="C9" s="3">
        <v>7</v>
      </c>
      <c r="D9" s="3">
        <v>105</v>
      </c>
      <c r="E9" s="3">
        <v>21</v>
      </c>
      <c r="F9" s="3">
        <v>2</v>
      </c>
      <c r="G9" s="3">
        <v>2</v>
      </c>
      <c r="H9" s="3">
        <v>10</v>
      </c>
      <c r="I9" s="3">
        <v>10</v>
      </c>
      <c r="J9" s="3">
        <v>12</v>
      </c>
      <c r="K9" s="3">
        <v>8</v>
      </c>
      <c r="L9" s="3">
        <v>4</v>
      </c>
      <c r="M9" s="3">
        <v>16</v>
      </c>
      <c r="N9" s="3">
        <v>8</v>
      </c>
      <c r="O9" s="3">
        <v>13</v>
      </c>
      <c r="P9" s="3">
        <v>37</v>
      </c>
      <c r="Q9" s="3">
        <v>24</v>
      </c>
      <c r="R9" s="3">
        <v>14</v>
      </c>
      <c r="S9" s="3">
        <v>6</v>
      </c>
      <c r="T9" s="3">
        <v>13</v>
      </c>
      <c r="U9" s="3">
        <v>17</v>
      </c>
      <c r="V9" s="3">
        <v>5</v>
      </c>
      <c r="W9" s="3">
        <v>12</v>
      </c>
      <c r="X9" s="3">
        <v>4</v>
      </c>
      <c r="Y9" s="3">
        <v>7</v>
      </c>
      <c r="Z9" s="3">
        <v>14</v>
      </c>
      <c r="AA9" s="3">
        <v>19</v>
      </c>
      <c r="AB9" s="3">
        <v>5</v>
      </c>
    </row>
    <row r="10" spans="1:28" x14ac:dyDescent="0.35">
      <c r="A10" s="2">
        <v>2006</v>
      </c>
      <c r="B10" s="3">
        <f t="shared" si="0"/>
        <v>732</v>
      </c>
      <c r="C10" s="3">
        <v>7</v>
      </c>
      <c r="D10" s="3">
        <v>302</v>
      </c>
      <c r="E10" s="3">
        <v>36</v>
      </c>
      <c r="F10" s="3">
        <v>12</v>
      </c>
      <c r="G10" s="3">
        <v>8</v>
      </c>
      <c r="H10" s="3">
        <v>5</v>
      </c>
      <c r="I10" s="3">
        <v>7</v>
      </c>
      <c r="J10" s="3">
        <v>26</v>
      </c>
      <c r="K10" s="3">
        <v>7</v>
      </c>
      <c r="L10" s="3">
        <v>10</v>
      </c>
      <c r="M10" s="3">
        <v>21</v>
      </c>
      <c r="N10" s="3">
        <v>23</v>
      </c>
      <c r="O10" s="3">
        <v>19</v>
      </c>
      <c r="P10" s="3">
        <v>43</v>
      </c>
      <c r="Q10" s="3">
        <v>25</v>
      </c>
      <c r="R10" s="3">
        <v>22</v>
      </c>
      <c r="S10" s="3">
        <v>32</v>
      </c>
      <c r="T10" s="3">
        <v>7</v>
      </c>
      <c r="U10" s="3">
        <v>37</v>
      </c>
      <c r="V10" s="3">
        <v>5</v>
      </c>
      <c r="W10" s="3">
        <v>24</v>
      </c>
      <c r="X10" s="3">
        <v>5</v>
      </c>
      <c r="Y10" s="3">
        <v>6</v>
      </c>
      <c r="Z10" s="3">
        <v>6</v>
      </c>
      <c r="AA10" s="3">
        <v>27</v>
      </c>
      <c r="AB10" s="3">
        <v>10</v>
      </c>
    </row>
    <row r="11" spans="1:28" x14ac:dyDescent="0.35">
      <c r="A11" s="2">
        <v>2007</v>
      </c>
      <c r="B11" s="3">
        <f t="shared" si="0"/>
        <v>737</v>
      </c>
      <c r="C11" s="3">
        <v>7</v>
      </c>
      <c r="D11" s="3">
        <v>222</v>
      </c>
      <c r="E11" s="3">
        <v>39</v>
      </c>
      <c r="F11" s="3">
        <v>25</v>
      </c>
      <c r="G11" s="3">
        <v>13</v>
      </c>
      <c r="H11" s="3">
        <v>8</v>
      </c>
      <c r="I11" s="3">
        <v>20</v>
      </c>
      <c r="J11" s="3">
        <v>18</v>
      </c>
      <c r="K11" s="3">
        <v>15</v>
      </c>
      <c r="L11" s="3">
        <v>7</v>
      </c>
      <c r="M11" s="3">
        <v>16</v>
      </c>
      <c r="N11" s="3">
        <v>24</v>
      </c>
      <c r="O11" s="3">
        <v>18</v>
      </c>
      <c r="P11" s="3">
        <v>59</v>
      </c>
      <c r="Q11" s="3">
        <v>39</v>
      </c>
      <c r="R11" s="3">
        <v>26</v>
      </c>
      <c r="S11" s="3">
        <v>27</v>
      </c>
      <c r="T11" s="3">
        <v>24</v>
      </c>
      <c r="U11" s="3">
        <v>41</v>
      </c>
      <c r="V11" s="3">
        <v>4</v>
      </c>
      <c r="W11" s="3">
        <v>26</v>
      </c>
      <c r="X11" s="3">
        <v>6</v>
      </c>
      <c r="Y11" s="3">
        <v>5</v>
      </c>
      <c r="Z11" s="3">
        <v>12</v>
      </c>
      <c r="AA11" s="3">
        <v>30</v>
      </c>
      <c r="AB11" s="3">
        <v>6</v>
      </c>
    </row>
    <row r="12" spans="1:28" x14ac:dyDescent="0.35">
      <c r="A12" s="2">
        <v>2008</v>
      </c>
      <c r="B12" s="3">
        <f t="shared" si="0"/>
        <v>865</v>
      </c>
      <c r="C12" s="3">
        <v>6</v>
      </c>
      <c r="D12" s="3">
        <v>282</v>
      </c>
      <c r="E12" s="3">
        <v>28</v>
      </c>
      <c r="F12" s="3">
        <v>17</v>
      </c>
      <c r="G12" s="3">
        <v>11</v>
      </c>
      <c r="H12" s="3">
        <v>11</v>
      </c>
      <c r="I12" s="3">
        <v>12</v>
      </c>
      <c r="J12" s="3">
        <v>31</v>
      </c>
      <c r="K12" s="3">
        <v>19</v>
      </c>
      <c r="L12" s="3">
        <v>10</v>
      </c>
      <c r="M12" s="3">
        <v>32</v>
      </c>
      <c r="N12" s="3">
        <v>29</v>
      </c>
      <c r="O12" s="3">
        <v>14</v>
      </c>
      <c r="P12" s="3">
        <v>68</v>
      </c>
      <c r="Q12" s="3">
        <v>38</v>
      </c>
      <c r="R12" s="3">
        <v>24</v>
      </c>
      <c r="S12" s="3">
        <v>44</v>
      </c>
      <c r="T12" s="3">
        <v>18</v>
      </c>
      <c r="U12" s="3">
        <v>57</v>
      </c>
      <c r="V12" s="3">
        <v>6</v>
      </c>
      <c r="W12" s="3">
        <v>29</v>
      </c>
      <c r="X12" s="3">
        <v>9</v>
      </c>
      <c r="Y12" s="3">
        <v>8</v>
      </c>
      <c r="Z12" s="3">
        <v>13</v>
      </c>
      <c r="AA12" s="3">
        <v>38</v>
      </c>
      <c r="AB12" s="3">
        <v>11</v>
      </c>
    </row>
    <row r="13" spans="1:28" x14ac:dyDescent="0.35">
      <c r="A13" s="2">
        <v>2009</v>
      </c>
      <c r="B13" s="3">
        <f t="shared" si="0"/>
        <v>385</v>
      </c>
      <c r="C13" s="3">
        <v>6</v>
      </c>
      <c r="D13" s="3">
        <v>74</v>
      </c>
      <c r="E13" s="3">
        <v>12</v>
      </c>
      <c r="F13" s="3">
        <v>10</v>
      </c>
      <c r="G13" s="3">
        <v>6</v>
      </c>
      <c r="H13" s="3">
        <v>4</v>
      </c>
      <c r="I13" s="3">
        <v>10</v>
      </c>
      <c r="J13" s="3">
        <v>16</v>
      </c>
      <c r="K13" s="3">
        <v>8</v>
      </c>
      <c r="L13" s="3">
        <v>8</v>
      </c>
      <c r="M13" s="3">
        <v>14</v>
      </c>
      <c r="N13" s="3">
        <v>6</v>
      </c>
      <c r="O13" s="3">
        <v>12</v>
      </c>
      <c r="P13" s="3">
        <v>63</v>
      </c>
      <c r="Q13" s="3">
        <v>10</v>
      </c>
      <c r="R13" s="3">
        <v>17</v>
      </c>
      <c r="S13" s="3">
        <v>17</v>
      </c>
      <c r="T13" s="3">
        <v>5</v>
      </c>
      <c r="U13" s="3">
        <v>22</v>
      </c>
      <c r="V13" s="3">
        <v>3</v>
      </c>
      <c r="W13" s="3">
        <v>14</v>
      </c>
      <c r="X13" s="3">
        <v>5</v>
      </c>
      <c r="Y13" s="3">
        <v>2</v>
      </c>
      <c r="Z13" s="3">
        <v>8</v>
      </c>
      <c r="AA13" s="3">
        <v>28</v>
      </c>
      <c r="AB13" s="3">
        <v>5</v>
      </c>
    </row>
    <row r="14" spans="1:28" x14ac:dyDescent="0.35">
      <c r="A14" s="2">
        <v>2010</v>
      </c>
      <c r="B14" s="3">
        <f t="shared" si="0"/>
        <v>196</v>
      </c>
      <c r="C14" s="3">
        <v>2</v>
      </c>
      <c r="D14" s="3">
        <v>34</v>
      </c>
      <c r="E14" s="3">
        <v>8</v>
      </c>
      <c r="F14" s="3">
        <v>6</v>
      </c>
      <c r="G14" s="3">
        <v>3</v>
      </c>
      <c r="H14" s="3">
        <v>0</v>
      </c>
      <c r="I14" s="3">
        <v>7</v>
      </c>
      <c r="J14" s="3">
        <v>16</v>
      </c>
      <c r="K14" s="3">
        <v>7</v>
      </c>
      <c r="L14" s="3">
        <v>1</v>
      </c>
      <c r="M14" s="3">
        <v>7</v>
      </c>
      <c r="N14" s="3">
        <v>3</v>
      </c>
      <c r="O14" s="3">
        <v>6</v>
      </c>
      <c r="P14" s="3">
        <v>18</v>
      </c>
      <c r="Q14" s="3">
        <v>10</v>
      </c>
      <c r="R14" s="3">
        <v>6</v>
      </c>
      <c r="S14" s="3">
        <v>7</v>
      </c>
      <c r="T14" s="3">
        <v>3</v>
      </c>
      <c r="U14" s="3">
        <v>14</v>
      </c>
      <c r="V14" s="3">
        <v>1</v>
      </c>
      <c r="W14" s="3">
        <v>8</v>
      </c>
      <c r="X14" s="3">
        <v>4</v>
      </c>
      <c r="Y14" s="3">
        <v>1</v>
      </c>
      <c r="Z14" s="3">
        <v>4</v>
      </c>
      <c r="AA14" s="3">
        <v>13</v>
      </c>
      <c r="AB14" s="3">
        <v>7</v>
      </c>
    </row>
    <row r="15" spans="1:28" x14ac:dyDescent="0.35">
      <c r="A15" s="2">
        <v>2011</v>
      </c>
      <c r="B15" s="3">
        <f t="shared" si="0"/>
        <v>214</v>
      </c>
      <c r="C15" s="3">
        <v>6</v>
      </c>
      <c r="D15" s="3">
        <v>19</v>
      </c>
      <c r="E15" s="3">
        <v>28</v>
      </c>
      <c r="F15" s="3">
        <v>9</v>
      </c>
      <c r="G15" s="3">
        <v>3</v>
      </c>
      <c r="H15" s="3">
        <v>2</v>
      </c>
      <c r="I15" s="3">
        <v>9</v>
      </c>
      <c r="J15" s="3">
        <v>6</v>
      </c>
      <c r="K15" s="3">
        <v>8</v>
      </c>
      <c r="L15" s="3">
        <v>2</v>
      </c>
      <c r="M15" s="3">
        <v>8</v>
      </c>
      <c r="N15" s="3">
        <v>2</v>
      </c>
      <c r="O15" s="3">
        <v>9</v>
      </c>
      <c r="P15" s="3">
        <v>20</v>
      </c>
      <c r="Q15" s="3">
        <v>7</v>
      </c>
      <c r="R15" s="3">
        <v>9</v>
      </c>
      <c r="S15" s="3">
        <v>9</v>
      </c>
      <c r="T15" s="3">
        <v>7</v>
      </c>
      <c r="U15" s="3">
        <v>10</v>
      </c>
      <c r="V15" s="3">
        <v>1</v>
      </c>
      <c r="W15" s="3">
        <v>12</v>
      </c>
      <c r="X15" s="3">
        <v>4</v>
      </c>
      <c r="Y15" s="3">
        <v>2</v>
      </c>
      <c r="Z15" s="3">
        <v>2</v>
      </c>
      <c r="AA15" s="3">
        <v>12</v>
      </c>
      <c r="AB15" s="3">
        <v>8</v>
      </c>
    </row>
    <row r="16" spans="1:28" x14ac:dyDescent="0.35">
      <c r="A16" s="2">
        <v>2012</v>
      </c>
      <c r="B16" s="3">
        <f t="shared" si="0"/>
        <v>358</v>
      </c>
      <c r="C16" s="3">
        <v>3</v>
      </c>
      <c r="D16" s="3">
        <v>180</v>
      </c>
      <c r="E16" s="3">
        <v>13</v>
      </c>
      <c r="F16" s="3">
        <v>12</v>
      </c>
      <c r="G16" s="3">
        <v>6</v>
      </c>
      <c r="H16" s="3">
        <v>0</v>
      </c>
      <c r="I16" s="3">
        <v>10</v>
      </c>
      <c r="J16" s="3">
        <v>13</v>
      </c>
      <c r="K16" s="3">
        <v>0</v>
      </c>
      <c r="L16" s="3">
        <v>2</v>
      </c>
      <c r="M16" s="3">
        <v>8</v>
      </c>
      <c r="N16" s="3">
        <v>7</v>
      </c>
      <c r="O16" s="3">
        <v>4</v>
      </c>
      <c r="P16" s="3">
        <v>20</v>
      </c>
      <c r="Q16" s="3">
        <v>11</v>
      </c>
      <c r="R16" s="3">
        <v>2</v>
      </c>
      <c r="S16" s="3">
        <v>8</v>
      </c>
      <c r="T16" s="3">
        <v>6</v>
      </c>
      <c r="U16" s="3">
        <v>11</v>
      </c>
      <c r="V16" s="3">
        <v>2</v>
      </c>
      <c r="W16" s="3">
        <v>10</v>
      </c>
      <c r="X16" s="3">
        <v>2</v>
      </c>
      <c r="Y16" s="3">
        <v>1</v>
      </c>
      <c r="Z16" s="3">
        <v>3</v>
      </c>
      <c r="AA16" s="3">
        <v>20</v>
      </c>
      <c r="AB16" s="3">
        <v>4</v>
      </c>
    </row>
    <row r="17" spans="1:28" x14ac:dyDescent="0.35">
      <c r="A17" s="2">
        <v>2013</v>
      </c>
      <c r="B17" s="3">
        <f t="shared" si="0"/>
        <v>486</v>
      </c>
      <c r="C17" s="3">
        <v>12</v>
      </c>
      <c r="D17" s="3">
        <v>122</v>
      </c>
      <c r="E17" s="3">
        <v>22</v>
      </c>
      <c r="F17" s="3">
        <v>21</v>
      </c>
      <c r="G17" s="3">
        <v>10</v>
      </c>
      <c r="H17" s="3">
        <v>4</v>
      </c>
      <c r="I17" s="3">
        <v>13</v>
      </c>
      <c r="J17" s="3">
        <v>17</v>
      </c>
      <c r="K17" s="3">
        <v>14</v>
      </c>
      <c r="L17" s="3">
        <v>8</v>
      </c>
      <c r="M17" s="3">
        <v>11</v>
      </c>
      <c r="N17" s="3">
        <v>9</v>
      </c>
      <c r="O17" s="3">
        <v>8</v>
      </c>
      <c r="P17" s="3">
        <v>37</v>
      </c>
      <c r="Q17" s="3">
        <v>23</v>
      </c>
      <c r="R17" s="3">
        <v>7</v>
      </c>
      <c r="S17" s="3">
        <v>20</v>
      </c>
      <c r="T17" s="3">
        <v>4</v>
      </c>
      <c r="U17" s="3">
        <v>38</v>
      </c>
      <c r="V17" s="3">
        <v>6</v>
      </c>
      <c r="W17" s="3">
        <v>18</v>
      </c>
      <c r="X17" s="3">
        <v>6</v>
      </c>
      <c r="Y17" s="3">
        <v>8</v>
      </c>
      <c r="Z17" s="3">
        <v>9</v>
      </c>
      <c r="AA17" s="3">
        <v>31</v>
      </c>
      <c r="AB17" s="3">
        <v>8</v>
      </c>
    </row>
    <row r="18" spans="1:28" x14ac:dyDescent="0.35">
      <c r="A18" s="2">
        <v>2014</v>
      </c>
      <c r="B18" s="3">
        <f t="shared" si="0"/>
        <v>643</v>
      </c>
      <c r="C18" s="3">
        <v>9</v>
      </c>
      <c r="D18" s="3">
        <v>165</v>
      </c>
      <c r="E18" s="3">
        <v>31</v>
      </c>
      <c r="F18" s="3">
        <v>17</v>
      </c>
      <c r="G18" s="3">
        <v>6</v>
      </c>
      <c r="H18" s="3">
        <v>5</v>
      </c>
      <c r="I18" s="3">
        <v>18</v>
      </c>
      <c r="J18" s="3">
        <v>21</v>
      </c>
      <c r="K18" s="3">
        <v>5</v>
      </c>
      <c r="L18" s="3">
        <v>8</v>
      </c>
      <c r="M18" s="3">
        <v>19</v>
      </c>
      <c r="N18" s="3">
        <v>18</v>
      </c>
      <c r="O18" s="3">
        <v>16</v>
      </c>
      <c r="P18" s="3">
        <v>58</v>
      </c>
      <c r="Q18" s="3">
        <v>40</v>
      </c>
      <c r="R18" s="3">
        <v>17</v>
      </c>
      <c r="S18" s="3">
        <v>21</v>
      </c>
      <c r="T18" s="3">
        <v>8</v>
      </c>
      <c r="U18" s="3">
        <v>42</v>
      </c>
      <c r="V18" s="3">
        <v>3</v>
      </c>
      <c r="W18" s="3">
        <v>20</v>
      </c>
      <c r="X18" s="3">
        <v>5</v>
      </c>
      <c r="Y18" s="3">
        <v>7</v>
      </c>
      <c r="Z18" s="3">
        <v>11</v>
      </c>
      <c r="AA18" s="3">
        <v>52</v>
      </c>
      <c r="AB18" s="3">
        <v>21</v>
      </c>
    </row>
    <row r="19" spans="1:28" x14ac:dyDescent="0.35">
      <c r="A19" s="2">
        <v>2015</v>
      </c>
      <c r="B19" s="3">
        <f t="shared" si="0"/>
        <v>752</v>
      </c>
      <c r="C19" s="3">
        <v>11</v>
      </c>
      <c r="D19" s="3">
        <v>271</v>
      </c>
      <c r="E19" s="3">
        <v>33</v>
      </c>
      <c r="F19" s="3">
        <v>17</v>
      </c>
      <c r="G19" s="3">
        <v>18</v>
      </c>
      <c r="H19" s="3">
        <v>3</v>
      </c>
      <c r="I19" s="3">
        <v>17</v>
      </c>
      <c r="J19" s="3">
        <v>25</v>
      </c>
      <c r="K19" s="3">
        <v>19</v>
      </c>
      <c r="L19" s="3">
        <v>10</v>
      </c>
      <c r="M19" s="3">
        <v>18</v>
      </c>
      <c r="N19" s="3">
        <v>10</v>
      </c>
      <c r="O19" s="3">
        <v>9</v>
      </c>
      <c r="P19" s="3">
        <v>56</v>
      </c>
      <c r="Q19" s="3">
        <v>35</v>
      </c>
      <c r="R19" s="3">
        <v>12</v>
      </c>
      <c r="S19" s="3">
        <v>19</v>
      </c>
      <c r="T19" s="3">
        <v>6</v>
      </c>
      <c r="U19" s="3">
        <v>57</v>
      </c>
      <c r="V19" s="3">
        <v>5</v>
      </c>
      <c r="W19" s="3">
        <v>19</v>
      </c>
      <c r="X19" s="3">
        <v>7</v>
      </c>
      <c r="Y19" s="3">
        <v>6</v>
      </c>
      <c r="Z19" s="3">
        <v>14</v>
      </c>
      <c r="AA19" s="3">
        <v>40</v>
      </c>
      <c r="AB19" s="3">
        <v>15</v>
      </c>
    </row>
    <row r="20" spans="1:28" x14ac:dyDescent="0.35">
      <c r="A20" s="2">
        <v>2016</v>
      </c>
      <c r="B20" s="3">
        <f t="shared" si="0"/>
        <v>1099</v>
      </c>
      <c r="C20" s="3">
        <v>12</v>
      </c>
      <c r="D20" s="3">
        <v>293</v>
      </c>
      <c r="E20" s="3">
        <v>68</v>
      </c>
      <c r="F20" s="3">
        <v>43</v>
      </c>
      <c r="G20" s="3">
        <v>29</v>
      </c>
      <c r="H20" s="3">
        <v>10</v>
      </c>
      <c r="I20" s="3">
        <v>19</v>
      </c>
      <c r="J20" s="3">
        <v>41</v>
      </c>
      <c r="K20" s="3">
        <v>28</v>
      </c>
      <c r="L20" s="3">
        <v>12</v>
      </c>
      <c r="M20" s="3">
        <v>23</v>
      </c>
      <c r="N20" s="3">
        <v>29</v>
      </c>
      <c r="O20" s="3">
        <v>26</v>
      </c>
      <c r="P20" s="3">
        <v>76</v>
      </c>
      <c r="Q20" s="3">
        <v>53</v>
      </c>
      <c r="R20" s="3">
        <v>25</v>
      </c>
      <c r="S20" s="3">
        <v>36</v>
      </c>
      <c r="T20" s="3">
        <v>15</v>
      </c>
      <c r="U20" s="3">
        <v>62</v>
      </c>
      <c r="V20" s="3">
        <v>7</v>
      </c>
      <c r="W20" s="3">
        <v>18</v>
      </c>
      <c r="X20" s="3">
        <v>19</v>
      </c>
      <c r="Y20" s="3">
        <v>17</v>
      </c>
      <c r="Z20" s="3">
        <v>21</v>
      </c>
      <c r="AA20" s="3">
        <v>87</v>
      </c>
      <c r="AB20" s="3">
        <v>30</v>
      </c>
    </row>
    <row r="21" spans="1:28" x14ac:dyDescent="0.35">
      <c r="A21" s="2">
        <v>2017</v>
      </c>
      <c r="B21" s="3">
        <f t="shared" si="0"/>
        <v>1223</v>
      </c>
      <c r="C21" s="3">
        <v>12</v>
      </c>
      <c r="D21" s="3">
        <v>320</v>
      </c>
      <c r="E21" s="3">
        <v>59</v>
      </c>
      <c r="F21" s="3">
        <v>34</v>
      </c>
      <c r="G21" s="3">
        <v>44</v>
      </c>
      <c r="H21" s="3">
        <v>11</v>
      </c>
      <c r="I21" s="3">
        <v>28</v>
      </c>
      <c r="J21" s="3">
        <v>39</v>
      </c>
      <c r="K21" s="3">
        <v>30</v>
      </c>
      <c r="L21" s="3">
        <v>15</v>
      </c>
      <c r="M21" s="3">
        <v>28</v>
      </c>
      <c r="N21" s="3">
        <v>24</v>
      </c>
      <c r="O21" s="3">
        <v>30</v>
      </c>
      <c r="P21" s="3">
        <v>101</v>
      </c>
      <c r="Q21" s="3">
        <v>65</v>
      </c>
      <c r="R21" s="3">
        <v>32</v>
      </c>
      <c r="S21" s="3">
        <v>47</v>
      </c>
      <c r="T21" s="3">
        <v>18</v>
      </c>
      <c r="U21" s="3">
        <v>65</v>
      </c>
      <c r="V21" s="3">
        <v>17</v>
      </c>
      <c r="W21" s="3">
        <v>38</v>
      </c>
      <c r="X21" s="3">
        <v>14</v>
      </c>
      <c r="Y21" s="3">
        <v>17</v>
      </c>
      <c r="Z21" s="3">
        <v>27</v>
      </c>
      <c r="AA21" s="3">
        <v>76</v>
      </c>
      <c r="AB21" s="3">
        <v>32</v>
      </c>
    </row>
    <row r="22" spans="1:28" x14ac:dyDescent="0.35">
      <c r="A22" s="2">
        <v>2018</v>
      </c>
      <c r="B22" s="3">
        <f>SUM(C22:AB22)</f>
        <v>1194</v>
      </c>
      <c r="C22" s="3">
        <v>12</v>
      </c>
      <c r="D22" s="3">
        <v>357</v>
      </c>
      <c r="E22" s="3">
        <v>45</v>
      </c>
      <c r="F22" s="3">
        <v>53</v>
      </c>
      <c r="G22" s="3">
        <v>19</v>
      </c>
      <c r="H22" s="3">
        <v>5</v>
      </c>
      <c r="I22" s="3">
        <v>26</v>
      </c>
      <c r="J22" s="3">
        <v>40</v>
      </c>
      <c r="K22" s="3">
        <v>21</v>
      </c>
      <c r="L22" s="3">
        <v>11</v>
      </c>
      <c r="M22" s="3">
        <v>33</v>
      </c>
      <c r="N22" s="3">
        <v>27</v>
      </c>
      <c r="O22" s="3">
        <v>25</v>
      </c>
      <c r="P22" s="3">
        <v>76</v>
      </c>
      <c r="Q22" s="3">
        <v>59</v>
      </c>
      <c r="R22" s="3">
        <v>43</v>
      </c>
      <c r="S22" s="3">
        <v>35</v>
      </c>
      <c r="T22" s="3">
        <v>9</v>
      </c>
      <c r="U22" s="3">
        <v>81</v>
      </c>
      <c r="V22" s="3">
        <v>15</v>
      </c>
      <c r="W22" s="3">
        <v>28</v>
      </c>
      <c r="X22" s="3">
        <v>13</v>
      </c>
      <c r="Y22" s="3">
        <v>15</v>
      </c>
      <c r="Z22" s="3">
        <v>25</v>
      </c>
      <c r="AA22" s="3">
        <v>84</v>
      </c>
      <c r="AB22" s="3">
        <v>37</v>
      </c>
    </row>
    <row r="23" spans="1:28" x14ac:dyDescent="0.35">
      <c r="A23" s="2">
        <v>2019</v>
      </c>
      <c r="B23" s="3">
        <f t="shared" si="0"/>
        <v>553</v>
      </c>
      <c r="C23" s="3">
        <v>7</v>
      </c>
      <c r="D23" s="3">
        <v>176</v>
      </c>
      <c r="E23" s="3">
        <v>23</v>
      </c>
      <c r="F23" s="3">
        <v>24</v>
      </c>
      <c r="G23" s="3">
        <v>6</v>
      </c>
      <c r="H23" s="3">
        <v>6</v>
      </c>
      <c r="I23" s="3">
        <v>10</v>
      </c>
      <c r="J23" s="3">
        <v>16</v>
      </c>
      <c r="K23" s="3">
        <v>6</v>
      </c>
      <c r="L23" s="3">
        <v>6</v>
      </c>
      <c r="M23" s="3">
        <v>16</v>
      </c>
      <c r="N23" s="3">
        <v>13</v>
      </c>
      <c r="O23" s="3">
        <v>10</v>
      </c>
      <c r="P23" s="3">
        <v>41</v>
      </c>
      <c r="Q23" s="3">
        <v>34</v>
      </c>
      <c r="R23" s="3">
        <v>15</v>
      </c>
      <c r="S23" s="3">
        <v>13</v>
      </c>
      <c r="T23" s="3">
        <v>11</v>
      </c>
      <c r="U23" s="3">
        <v>35</v>
      </c>
      <c r="V23" s="3">
        <v>6</v>
      </c>
      <c r="W23" s="3">
        <v>9</v>
      </c>
      <c r="X23" s="3">
        <v>4</v>
      </c>
      <c r="Y23" s="3">
        <v>6</v>
      </c>
      <c r="Z23" s="3">
        <v>10</v>
      </c>
      <c r="AA23" s="3">
        <v>32</v>
      </c>
      <c r="AB23" s="3">
        <v>18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103</v>
      </c>
    </row>
    <row r="30" spans="1:28" x14ac:dyDescent="0.35">
      <c r="A30" s="3" t="s">
        <v>30</v>
      </c>
      <c r="B30" s="5">
        <f>SUM(B31:B51)</f>
        <v>11203</v>
      </c>
      <c r="F30" s="2" t="s">
        <v>31</v>
      </c>
      <c r="G30" s="2" t="s">
        <v>36</v>
      </c>
    </row>
    <row r="31" spans="1:28" x14ac:dyDescent="0.35">
      <c r="A31" s="3" t="s">
        <v>27</v>
      </c>
      <c r="B31" s="3">
        <f>B3</f>
        <v>172</v>
      </c>
      <c r="F31" s="3">
        <v>0</v>
      </c>
      <c r="G31" s="21">
        <v>1</v>
      </c>
    </row>
    <row r="32" spans="1:28" x14ac:dyDescent="0.35">
      <c r="A32" s="3">
        <v>2000</v>
      </c>
      <c r="B32" s="3">
        <f t="shared" ref="B32:B51" si="1">B4</f>
        <v>192</v>
      </c>
      <c r="F32" s="3">
        <v>1</v>
      </c>
      <c r="G32" s="21">
        <v>1</v>
      </c>
    </row>
    <row r="33" spans="1:7" x14ac:dyDescent="0.35">
      <c r="A33" s="3">
        <v>2001</v>
      </c>
      <c r="B33" s="3">
        <f t="shared" si="1"/>
        <v>165</v>
      </c>
      <c r="F33" s="3">
        <v>2</v>
      </c>
      <c r="G33" s="21">
        <v>1</v>
      </c>
    </row>
    <row r="34" spans="1:7" x14ac:dyDescent="0.35">
      <c r="A34" s="3">
        <v>2002</v>
      </c>
      <c r="B34" s="3">
        <f t="shared" si="1"/>
        <v>181</v>
      </c>
      <c r="F34" s="3">
        <v>3</v>
      </c>
      <c r="G34" s="21">
        <v>1</v>
      </c>
    </row>
    <row r="35" spans="1:7" x14ac:dyDescent="0.35">
      <c r="A35" s="3">
        <v>2003</v>
      </c>
      <c r="B35" s="3">
        <f t="shared" si="1"/>
        <v>280</v>
      </c>
      <c r="F35" s="3">
        <v>4</v>
      </c>
      <c r="G35" s="21">
        <v>1</v>
      </c>
    </row>
    <row r="36" spans="1:7" x14ac:dyDescent="0.35">
      <c r="A36" s="3">
        <v>2004</v>
      </c>
      <c r="B36" s="3">
        <f t="shared" si="1"/>
        <v>381</v>
      </c>
      <c r="F36" s="3">
        <v>5</v>
      </c>
      <c r="G36" s="21">
        <v>1</v>
      </c>
    </row>
    <row r="37" spans="1:7" x14ac:dyDescent="0.35">
      <c r="A37" s="3">
        <v>2005</v>
      </c>
      <c r="B37" s="3">
        <f t="shared" si="1"/>
        <v>395</v>
      </c>
      <c r="F37" s="3">
        <v>6</v>
      </c>
      <c r="G37" s="21">
        <v>1</v>
      </c>
    </row>
    <row r="38" spans="1:7" x14ac:dyDescent="0.35">
      <c r="A38" s="3">
        <v>2006</v>
      </c>
      <c r="B38" s="3">
        <f t="shared" si="1"/>
        <v>732</v>
      </c>
      <c r="F38" s="3">
        <v>7</v>
      </c>
      <c r="G38" s="21">
        <v>1</v>
      </c>
    </row>
    <row r="39" spans="1:7" x14ac:dyDescent="0.35">
      <c r="A39" s="3">
        <v>2007</v>
      </c>
      <c r="B39" s="3">
        <f t="shared" si="1"/>
        <v>737</v>
      </c>
      <c r="F39" s="3">
        <v>8</v>
      </c>
      <c r="G39" s="21">
        <v>1</v>
      </c>
    </row>
    <row r="40" spans="1:7" x14ac:dyDescent="0.35">
      <c r="A40" s="3">
        <v>2008</v>
      </c>
      <c r="B40" s="3">
        <f t="shared" si="1"/>
        <v>865</v>
      </c>
      <c r="F40" s="3">
        <v>9</v>
      </c>
      <c r="G40" s="21">
        <v>1</v>
      </c>
    </row>
    <row r="41" spans="1:7" x14ac:dyDescent="0.35">
      <c r="A41" s="3">
        <v>2009</v>
      </c>
      <c r="B41" s="3">
        <f t="shared" si="1"/>
        <v>385</v>
      </c>
      <c r="F41" s="3">
        <v>10</v>
      </c>
      <c r="G41" s="21">
        <v>1</v>
      </c>
    </row>
    <row r="42" spans="1:7" x14ac:dyDescent="0.35">
      <c r="A42" s="3">
        <v>2010</v>
      </c>
      <c r="B42" s="3">
        <f t="shared" si="1"/>
        <v>196</v>
      </c>
      <c r="F42" s="3">
        <v>11</v>
      </c>
      <c r="G42" s="21">
        <v>0.97859323370869955</v>
      </c>
    </row>
    <row r="43" spans="1:7" x14ac:dyDescent="0.35">
      <c r="A43" s="3">
        <v>2011</v>
      </c>
      <c r="B43" s="3">
        <f t="shared" si="1"/>
        <v>214</v>
      </c>
      <c r="F43" s="3">
        <v>12</v>
      </c>
      <c r="G43" s="21">
        <v>0.89377649867875397</v>
      </c>
    </row>
    <row r="44" spans="1:7" x14ac:dyDescent="0.35">
      <c r="A44" s="3">
        <v>2012</v>
      </c>
      <c r="B44" s="3">
        <f t="shared" si="1"/>
        <v>358</v>
      </c>
      <c r="F44" s="3">
        <v>13</v>
      </c>
      <c r="G44" s="21">
        <v>0.69887032020067408</v>
      </c>
    </row>
    <row r="45" spans="1:7" x14ac:dyDescent="0.35">
      <c r="A45" s="3">
        <v>2013</v>
      </c>
      <c r="B45" s="3">
        <f t="shared" si="1"/>
        <v>486</v>
      </c>
      <c r="F45" s="3">
        <v>14</v>
      </c>
      <c r="G45" s="21">
        <v>0.51136612727821629</v>
      </c>
    </row>
    <row r="46" spans="1:7" x14ac:dyDescent="0.35">
      <c r="A46" s="3">
        <v>2014</v>
      </c>
      <c r="B46" s="3">
        <f t="shared" si="1"/>
        <v>643</v>
      </c>
      <c r="F46" s="3">
        <v>15</v>
      </c>
      <c r="G46" s="21">
        <v>0.36508318471841072</v>
      </c>
    </row>
    <row r="47" spans="1:7" x14ac:dyDescent="0.35">
      <c r="A47" s="3">
        <v>2015</v>
      </c>
      <c r="B47" s="3">
        <f t="shared" si="1"/>
        <v>752</v>
      </c>
      <c r="F47" s="3">
        <v>16</v>
      </c>
      <c r="G47" s="21">
        <v>0.32857486624656967</v>
      </c>
    </row>
    <row r="48" spans="1:7" x14ac:dyDescent="0.35">
      <c r="A48" s="3">
        <v>2016</v>
      </c>
      <c r="B48" s="3">
        <f t="shared" si="1"/>
        <v>1099</v>
      </c>
      <c r="F48" s="3">
        <v>17</v>
      </c>
      <c r="G48" s="21">
        <v>0.29206654777472862</v>
      </c>
    </row>
    <row r="49" spans="1:28" x14ac:dyDescent="0.35">
      <c r="A49" s="3">
        <v>2017</v>
      </c>
      <c r="B49" s="3">
        <f t="shared" si="1"/>
        <v>1223</v>
      </c>
      <c r="F49" s="3">
        <v>18</v>
      </c>
      <c r="G49" s="21">
        <v>0.25555822930288757</v>
      </c>
    </row>
    <row r="50" spans="1:28" x14ac:dyDescent="0.35">
      <c r="A50" s="3">
        <v>2018</v>
      </c>
      <c r="B50" s="3">
        <f t="shared" si="1"/>
        <v>1194</v>
      </c>
      <c r="F50" s="3">
        <v>19</v>
      </c>
      <c r="G50" s="21">
        <v>0.2190499108310465</v>
      </c>
    </row>
    <row r="51" spans="1:28" x14ac:dyDescent="0.35">
      <c r="A51" s="3">
        <v>2019</v>
      </c>
      <c r="B51" s="3">
        <f t="shared" si="1"/>
        <v>553</v>
      </c>
      <c r="F51" s="3">
        <v>20</v>
      </c>
      <c r="G51" s="21">
        <v>0.18254159235920542</v>
      </c>
    </row>
    <row r="52" spans="1:28" x14ac:dyDescent="0.35">
      <c r="F52" s="3">
        <v>21</v>
      </c>
      <c r="G52" s="21">
        <v>0.14603327388736434</v>
      </c>
    </row>
    <row r="53" spans="1:28" x14ac:dyDescent="0.35">
      <c r="F53" s="3">
        <v>22</v>
      </c>
      <c r="G53" s="21">
        <v>0.10952495541552326</v>
      </c>
    </row>
    <row r="54" spans="1:28" x14ac:dyDescent="0.35">
      <c r="F54" s="3">
        <v>23</v>
      </c>
      <c r="G54" s="21">
        <v>7.3016636943682184E-2</v>
      </c>
    </row>
    <row r="55" spans="1:28" x14ac:dyDescent="0.35">
      <c r="F55" s="3">
        <v>24</v>
      </c>
      <c r="G55" s="21">
        <v>3.6508318471841113E-2</v>
      </c>
    </row>
    <row r="56" spans="1:28" x14ac:dyDescent="0.35">
      <c r="F56" s="3">
        <v>25</v>
      </c>
      <c r="G56" s="21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553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1194</v>
      </c>
      <c r="C62" s="9">
        <f>B61*G31</f>
        <v>553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1223</v>
      </c>
      <c r="C63" s="9">
        <f t="shared" ref="C63:C86" si="2">B62*G32</f>
        <v>1194</v>
      </c>
      <c r="D63" s="9">
        <f>C62*G32</f>
        <v>553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1099</v>
      </c>
      <c r="C64" s="9">
        <f t="shared" si="2"/>
        <v>1223</v>
      </c>
      <c r="D64" s="9">
        <f t="shared" ref="D64:D86" si="3">C63*G33</f>
        <v>1194</v>
      </c>
      <c r="E64" s="9">
        <f>D63*G33</f>
        <v>553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752</v>
      </c>
      <c r="C65" s="9">
        <f t="shared" si="2"/>
        <v>1099</v>
      </c>
      <c r="D65" s="9">
        <f t="shared" si="3"/>
        <v>1223</v>
      </c>
      <c r="E65" s="9">
        <f t="shared" ref="E65:E86" si="4">D64*G34</f>
        <v>1194</v>
      </c>
      <c r="F65" s="9">
        <f>E64*G34</f>
        <v>553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643</v>
      </c>
      <c r="C66" s="9">
        <f t="shared" si="2"/>
        <v>752</v>
      </c>
      <c r="D66" s="9">
        <f t="shared" si="3"/>
        <v>1099</v>
      </c>
      <c r="E66" s="9">
        <f t="shared" si="4"/>
        <v>1223</v>
      </c>
      <c r="F66" s="9">
        <f t="shared" ref="F66:F86" si="5">E65*G35</f>
        <v>1194</v>
      </c>
      <c r="G66" s="9">
        <f>F65*G35</f>
        <v>553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486</v>
      </c>
      <c r="C67" s="9">
        <f t="shared" si="2"/>
        <v>643</v>
      </c>
      <c r="D67" s="9">
        <f>C66*G36</f>
        <v>752</v>
      </c>
      <c r="E67" s="9">
        <f t="shared" si="4"/>
        <v>1099</v>
      </c>
      <c r="F67" s="9">
        <f t="shared" si="5"/>
        <v>1223</v>
      </c>
      <c r="G67" s="9">
        <f t="shared" ref="G67:G86" si="6">F66*G36</f>
        <v>1194</v>
      </c>
      <c r="H67" s="9">
        <f>G66*G36</f>
        <v>553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358</v>
      </c>
      <c r="C68" s="9">
        <f t="shared" si="2"/>
        <v>486</v>
      </c>
      <c r="D68" s="9">
        <f t="shared" si="3"/>
        <v>643</v>
      </c>
      <c r="E68" s="9">
        <f t="shared" si="4"/>
        <v>752</v>
      </c>
      <c r="F68" s="9">
        <f t="shared" si="5"/>
        <v>1099</v>
      </c>
      <c r="G68" s="9">
        <f t="shared" si="6"/>
        <v>1223</v>
      </c>
      <c r="H68" s="9">
        <f t="shared" ref="H68:H86" si="7">G67*G37</f>
        <v>1194</v>
      </c>
      <c r="I68" s="9">
        <f>H67*G37</f>
        <v>553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214</v>
      </c>
      <c r="C69" s="9">
        <f t="shared" si="2"/>
        <v>358</v>
      </c>
      <c r="D69" s="9">
        <f t="shared" si="3"/>
        <v>486</v>
      </c>
      <c r="E69" s="9">
        <f t="shared" si="4"/>
        <v>643</v>
      </c>
      <c r="F69" s="9">
        <f t="shared" si="5"/>
        <v>752</v>
      </c>
      <c r="G69" s="9">
        <f t="shared" si="6"/>
        <v>1099</v>
      </c>
      <c r="H69" s="9">
        <f t="shared" si="7"/>
        <v>1223</v>
      </c>
      <c r="I69" s="9">
        <f t="shared" ref="I69:I86" si="8">H68*G38</f>
        <v>1194</v>
      </c>
      <c r="J69" s="9">
        <f>I68*G38</f>
        <v>553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196</v>
      </c>
      <c r="C70" s="9">
        <f t="shared" si="2"/>
        <v>214</v>
      </c>
      <c r="D70" s="9">
        <f t="shared" si="3"/>
        <v>358</v>
      </c>
      <c r="E70" s="9">
        <f t="shared" si="4"/>
        <v>486</v>
      </c>
      <c r="F70" s="9">
        <f t="shared" si="5"/>
        <v>643</v>
      </c>
      <c r="G70" s="9">
        <f t="shared" si="6"/>
        <v>752</v>
      </c>
      <c r="H70" s="9">
        <f t="shared" si="7"/>
        <v>1099</v>
      </c>
      <c r="I70" s="9">
        <f t="shared" si="8"/>
        <v>1223</v>
      </c>
      <c r="J70" s="9">
        <f t="shared" ref="J70:J86" si="9">I69*G39</f>
        <v>1194</v>
      </c>
      <c r="K70" s="9">
        <f>J69*G39</f>
        <v>553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385</v>
      </c>
      <c r="C71" s="9">
        <f t="shared" si="2"/>
        <v>196</v>
      </c>
      <c r="D71" s="9">
        <f t="shared" si="3"/>
        <v>214</v>
      </c>
      <c r="E71" s="9">
        <f t="shared" si="4"/>
        <v>358</v>
      </c>
      <c r="F71" s="9">
        <f t="shared" si="5"/>
        <v>486</v>
      </c>
      <c r="G71" s="9">
        <f t="shared" si="6"/>
        <v>643</v>
      </c>
      <c r="H71" s="9">
        <f t="shared" si="7"/>
        <v>752</v>
      </c>
      <c r="I71" s="9">
        <f t="shared" si="8"/>
        <v>1099</v>
      </c>
      <c r="J71" s="9">
        <f t="shared" si="9"/>
        <v>1223</v>
      </c>
      <c r="K71" s="9">
        <f t="shared" ref="K71:K86" si="10">J70*G40</f>
        <v>1194</v>
      </c>
      <c r="L71" s="9">
        <f>K70*G40</f>
        <v>553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865</v>
      </c>
      <c r="C72" s="9">
        <f t="shared" si="2"/>
        <v>385</v>
      </c>
      <c r="D72" s="9">
        <f t="shared" si="3"/>
        <v>196</v>
      </c>
      <c r="E72" s="9">
        <f t="shared" si="4"/>
        <v>214</v>
      </c>
      <c r="F72" s="9">
        <f t="shared" si="5"/>
        <v>358</v>
      </c>
      <c r="G72" s="9">
        <f t="shared" si="6"/>
        <v>486</v>
      </c>
      <c r="H72" s="9">
        <f t="shared" si="7"/>
        <v>643</v>
      </c>
      <c r="I72" s="9">
        <f t="shared" si="8"/>
        <v>752</v>
      </c>
      <c r="J72" s="9">
        <f t="shared" si="9"/>
        <v>1099</v>
      </c>
      <c r="K72" s="9">
        <f t="shared" si="10"/>
        <v>1223</v>
      </c>
      <c r="L72" s="9">
        <f t="shared" ref="L72:L86" si="11">K71*G41</f>
        <v>1194</v>
      </c>
      <c r="M72" s="9">
        <f>L71*G41</f>
        <v>553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737</v>
      </c>
      <c r="C73" s="9">
        <f t="shared" si="2"/>
        <v>846.48314715802508</v>
      </c>
      <c r="D73" s="9">
        <f t="shared" si="3"/>
        <v>376.75839497784932</v>
      </c>
      <c r="E73" s="9">
        <f t="shared" si="4"/>
        <v>191.80427380690512</v>
      </c>
      <c r="F73" s="9">
        <f t="shared" si="5"/>
        <v>209.41895201366171</v>
      </c>
      <c r="G73" s="9">
        <f t="shared" si="6"/>
        <v>350.33637766771443</v>
      </c>
      <c r="H73" s="9">
        <f t="shared" si="7"/>
        <v>475.59631158242797</v>
      </c>
      <c r="I73" s="9">
        <f t="shared" si="8"/>
        <v>629.23544927469379</v>
      </c>
      <c r="J73" s="9">
        <f t="shared" si="9"/>
        <v>735.90211174894205</v>
      </c>
      <c r="K73" s="9">
        <f t="shared" si="10"/>
        <v>1075.4739638458609</v>
      </c>
      <c r="L73" s="9">
        <f t="shared" si="11"/>
        <v>1196.8195248257396</v>
      </c>
      <c r="M73" s="9">
        <f t="shared" ref="M73:M86" si="12">L72*G42</f>
        <v>1168.4403210481873</v>
      </c>
      <c r="N73" s="9">
        <f>M72*G42</f>
        <v>541.16205824091082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732</v>
      </c>
      <c r="C74" s="9">
        <f t="shared" si="2"/>
        <v>658.71327952624165</v>
      </c>
      <c r="D74" s="9">
        <f t="shared" si="3"/>
        <v>756.56674345747206</v>
      </c>
      <c r="E74" s="9">
        <f t="shared" si="4"/>
        <v>336.73779911112922</v>
      </c>
      <c r="F74" s="9">
        <f t="shared" si="5"/>
        <v>171.43015227475669</v>
      </c>
      <c r="G74" s="9">
        <f t="shared" si="6"/>
        <v>187.17373768774456</v>
      </c>
      <c r="H74" s="9">
        <f t="shared" si="7"/>
        <v>313.1224209916474</v>
      </c>
      <c r="I74" s="9">
        <f t="shared" si="8"/>
        <v>425.07680615067221</v>
      </c>
      <c r="J74" s="9">
        <f t="shared" si="9"/>
        <v>562.39585669728854</v>
      </c>
      <c r="K74" s="9">
        <f t="shared" si="10"/>
        <v>657.7320128092706</v>
      </c>
      <c r="L74" s="9">
        <f t="shared" si="11"/>
        <v>961.23335382631444</v>
      </c>
      <c r="M74" s="9">
        <f t="shared" si="12"/>
        <v>1069.6891644491195</v>
      </c>
      <c r="N74" s="9">
        <f t="shared" ref="N74:N86" si="13">M73*G43</f>
        <v>1044.3244990615281</v>
      </c>
      <c r="O74" s="9">
        <f>N73*G43</f>
        <v>483.67792963234922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395</v>
      </c>
      <c r="C75" s="9">
        <f t="shared" si="2"/>
        <v>511.57307438689344</v>
      </c>
      <c r="D75" s="9">
        <f t="shared" si="3"/>
        <v>460.35516058294064</v>
      </c>
      <c r="E75" s="9">
        <f t="shared" si="4"/>
        <v>528.7420422533047</v>
      </c>
      <c r="F75" s="9">
        <f t="shared" si="5"/>
        <v>235.33605348846515</v>
      </c>
      <c r="G75" s="9">
        <f t="shared" si="6"/>
        <v>119.80744541230952</v>
      </c>
      <c r="H75" s="9">
        <f t="shared" si="7"/>
        <v>130.81016999099103</v>
      </c>
      <c r="I75" s="9">
        <f t="shared" si="8"/>
        <v>218.8319666204429</v>
      </c>
      <c r="J75" s="9">
        <f t="shared" si="9"/>
        <v>297.07356362440015</v>
      </c>
      <c r="K75" s="9">
        <f t="shared" si="10"/>
        <v>393.04177244956645</v>
      </c>
      <c r="L75" s="9">
        <f t="shared" si="11"/>
        <v>459.66938239824879</v>
      </c>
      <c r="M75" s="9">
        <f t="shared" si="12"/>
        <v>671.77746177616416</v>
      </c>
      <c r="N75" s="9">
        <f t="shared" si="13"/>
        <v>747.57400887374763</v>
      </c>
      <c r="O75" s="9">
        <f t="shared" ref="O75:O86" si="14">N74*G44</f>
        <v>729.84739705253867</v>
      </c>
      <c r="P75" s="9">
        <f>O74*G44</f>
        <v>338.02814955615901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381</v>
      </c>
      <c r="C76" s="9">
        <f t="shared" si="2"/>
        <v>201.98962027489543</v>
      </c>
      <c r="D76" s="9">
        <f t="shared" si="3"/>
        <v>261.60114186903655</v>
      </c>
      <c r="E76" s="9">
        <f t="shared" si="4"/>
        <v>235.41003563983972</v>
      </c>
      <c r="F76" s="9">
        <f t="shared" si="5"/>
        <v>270.38077047624745</v>
      </c>
      <c r="G76" s="9">
        <f t="shared" si="6"/>
        <v>120.34288628133559</v>
      </c>
      <c r="H76" s="9">
        <f t="shared" si="7"/>
        <v>61.265469379589021</v>
      </c>
      <c r="I76" s="9">
        <f t="shared" si="8"/>
        <v>66.891890036898232</v>
      </c>
      <c r="J76" s="9">
        <f t="shared" si="9"/>
        <v>111.90325529537178</v>
      </c>
      <c r="K76" s="9">
        <f t="shared" si="10"/>
        <v>151.9133577473483</v>
      </c>
      <c r="L76" s="9">
        <f t="shared" si="11"/>
        <v>200.98824903610071</v>
      </c>
      <c r="M76" s="9">
        <f t="shared" si="12"/>
        <v>235.05935190536195</v>
      </c>
      <c r="N76" s="9">
        <f t="shared" si="13"/>
        <v>343.52423902126702</v>
      </c>
      <c r="O76" s="9">
        <f t="shared" si="14"/>
        <v>382.28402577161921</v>
      </c>
      <c r="P76" s="9">
        <f t="shared" ref="P76:P86" si="15">O75*G45</f>
        <v>373.21923693484337</v>
      </c>
      <c r="Q76" s="9">
        <f>P75*G45</f>
        <v>172.85614574955474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280</v>
      </c>
      <c r="C77" s="9">
        <f t="shared" si="2"/>
        <v>139.09669337771447</v>
      </c>
      <c r="D77" s="9">
        <f t="shared" si="3"/>
        <v>73.743013850021285</v>
      </c>
      <c r="E77" s="9">
        <f t="shared" si="4"/>
        <v>95.506177999520645</v>
      </c>
      <c r="F77" s="9">
        <f t="shared" si="5"/>
        <v>85.944245526067263</v>
      </c>
      <c r="G77" s="9">
        <f t="shared" si="6"/>
        <v>98.711472772086054</v>
      </c>
      <c r="H77" s="9">
        <f t="shared" si="7"/>
        <v>43.935164181795535</v>
      </c>
      <c r="I77" s="9">
        <f t="shared" si="8"/>
        <v>22.366992674368635</v>
      </c>
      <c r="J77" s="9">
        <f t="shared" si="9"/>
        <v>24.421104246504534</v>
      </c>
      <c r="K77" s="9">
        <f t="shared" si="10"/>
        <v>40.853996823591686</v>
      </c>
      <c r="L77" s="9">
        <f t="shared" si="11"/>
        <v>55.461012447669169</v>
      </c>
      <c r="M77" s="9">
        <f t="shared" si="12"/>
        <v>73.377430049076693</v>
      </c>
      <c r="N77" s="9">
        <f t="shared" si="13"/>
        <v>85.816216791455162</v>
      </c>
      <c r="O77" s="9">
        <f t="shared" si="14"/>
        <v>125.4149232098527</v>
      </c>
      <c r="P77" s="9">
        <f t="shared" si="15"/>
        <v>139.56546959567774</v>
      </c>
      <c r="Q77" s="9">
        <f t="shared" ref="Q77:Q86" si="16">P76*G46</f>
        <v>136.25606761834771</v>
      </c>
      <c r="R77" s="9">
        <f>Q76*G46</f>
        <v>63.106872188397219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181</v>
      </c>
      <c r="C78" s="9">
        <f t="shared" si="2"/>
        <v>92.000962549039514</v>
      </c>
      <c r="D78" s="9">
        <f t="shared" si="3"/>
        <v>45.703677421922649</v>
      </c>
      <c r="E78" s="9">
        <f t="shared" si="4"/>
        <v>24.23010091238968</v>
      </c>
      <c r="F78" s="9">
        <f t="shared" si="5"/>
        <v>31.380929661913573</v>
      </c>
      <c r="G78" s="9">
        <f t="shared" si="6"/>
        <v>28.239118978389897</v>
      </c>
      <c r="H78" s="9">
        <f t="shared" si="7"/>
        <v>32.434108963090083</v>
      </c>
      <c r="I78" s="9">
        <f t="shared" si="8"/>
        <v>14.435990694554548</v>
      </c>
      <c r="J78" s="9">
        <f t="shared" si="9"/>
        <v>7.3492316263186783</v>
      </c>
      <c r="K78" s="9">
        <f t="shared" si="10"/>
        <v>8.024161061388762</v>
      </c>
      <c r="L78" s="9">
        <f t="shared" si="11"/>
        <v>13.42359654194942</v>
      </c>
      <c r="M78" s="9">
        <f t="shared" si="12"/>
        <v>18.223094746892233</v>
      </c>
      <c r="N78" s="9">
        <f t="shared" si="13"/>
        <v>24.109979263892399</v>
      </c>
      <c r="O78" s="9">
        <f t="shared" si="14"/>
        <v>28.197051954039008</v>
      </c>
      <c r="P78" s="9">
        <f t="shared" si="15"/>
        <v>41.208191619001155</v>
      </c>
      <c r="Q78" s="9">
        <f t="shared" si="16"/>
        <v>45.857705505039497</v>
      </c>
      <c r="R78" s="9">
        <f t="shared" ref="R78:R86" si="17">Q77*G47</f>
        <v>44.770319192982157</v>
      </c>
      <c r="S78" s="9">
        <f>R77*G47</f>
        <v>20.735332088541984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165</v>
      </c>
      <c r="C79" s="9">
        <f t="shared" si="2"/>
        <v>52.86404514722588</v>
      </c>
      <c r="D79" s="9">
        <f t="shared" si="3"/>
        <v>26.870403523650069</v>
      </c>
      <c r="E79" s="9">
        <f t="shared" si="4"/>
        <v>13.348515285230757</v>
      </c>
      <c r="F79" s="9">
        <f t="shared" si="5"/>
        <v>7.0768019257149559</v>
      </c>
      <c r="G79" s="9">
        <f t="shared" si="6"/>
        <v>9.1653197923166783</v>
      </c>
      <c r="H79" s="9">
        <f t="shared" si="7"/>
        <v>8.2477019922181594</v>
      </c>
      <c r="I79" s="9">
        <f t="shared" si="8"/>
        <v>9.4729182349991028</v>
      </c>
      <c r="J79" s="9">
        <f t="shared" si="9"/>
        <v>4.2162699658666538</v>
      </c>
      <c r="K79" s="9">
        <f t="shared" si="10"/>
        <v>2.146464709895751</v>
      </c>
      <c r="L79" s="9">
        <f t="shared" si="11"/>
        <v>2.3435890199882179</v>
      </c>
      <c r="M79" s="9">
        <f t="shared" si="12"/>
        <v>3.9205835007279521</v>
      </c>
      <c r="N79" s="9">
        <f t="shared" si="13"/>
        <v>5.322356372496607</v>
      </c>
      <c r="O79" s="9">
        <f t="shared" si="14"/>
        <v>7.0417184105253456</v>
      </c>
      <c r="P79" s="9">
        <f t="shared" si="15"/>
        <v>8.2354156216408398</v>
      </c>
      <c r="Q79" s="9">
        <f t="shared" si="16"/>
        <v>12.035534266201173</v>
      </c>
      <c r="R79" s="9">
        <f t="shared" si="17"/>
        <v>13.393501735727055</v>
      </c>
      <c r="S79" s="9">
        <f t="shared" ref="S79:S86" si="18">R78*G48</f>
        <v>13.075912569466974</v>
      </c>
      <c r="T79" s="11">
        <f>S78*G48</f>
        <v>6.0560968600630112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192</v>
      </c>
      <c r="C80" s="9">
        <f t="shared" si="2"/>
        <v>42.167107834976449</v>
      </c>
      <c r="D80" s="9">
        <f t="shared" si="3"/>
        <v>13.509841771612953</v>
      </c>
      <c r="E80" s="9">
        <f t="shared" si="4"/>
        <v>6.8669527451580823</v>
      </c>
      <c r="F80" s="9">
        <f t="shared" si="5"/>
        <v>3.4113229301161017</v>
      </c>
      <c r="G80" s="9">
        <f t="shared" si="6"/>
        <v>1.8085349692629791</v>
      </c>
      <c r="H80" s="9">
        <f t="shared" si="7"/>
        <v>2.3422728971191598</v>
      </c>
      <c r="I80" s="9">
        <f t="shared" si="8"/>
        <v>2.1077681169491709</v>
      </c>
      <c r="J80" s="9">
        <f t="shared" si="9"/>
        <v>2.4208822104674059</v>
      </c>
      <c r="K80" s="9">
        <f t="shared" si="10"/>
        <v>1.0775024867398282</v>
      </c>
      <c r="L80" s="9">
        <f t="shared" si="11"/>
        <v>0.54854672052209441</v>
      </c>
      <c r="M80" s="9">
        <f t="shared" si="12"/>
        <v>0.59892346016187858</v>
      </c>
      <c r="N80" s="9">
        <f t="shared" si="13"/>
        <v>1.0019373772801516</v>
      </c>
      <c r="O80" s="9">
        <f t="shared" si="14"/>
        <v>1.3601719702741728</v>
      </c>
      <c r="P80" s="9">
        <f t="shared" si="15"/>
        <v>1.7995690882434012</v>
      </c>
      <c r="Q80" s="9">
        <f t="shared" si="16"/>
        <v>2.1046282338398723</v>
      </c>
      <c r="R80" s="9">
        <f t="shared" si="17"/>
        <v>3.0757798257846001</v>
      </c>
      <c r="S80" s="9">
        <f t="shared" si="18"/>
        <v>3.4228195877475573</v>
      </c>
      <c r="T80" s="11">
        <f t="shared" ref="T80:T86" si="19">S79*G49</f>
        <v>3.3416570627723505</v>
      </c>
      <c r="U80" s="11">
        <f>T79*G49</f>
        <v>1.5476853900444805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28.666666666666668</v>
      </c>
      <c r="C81" s="9">
        <f t="shared" si="2"/>
        <v>42.057582879560925</v>
      </c>
      <c r="D81" s="9">
        <f t="shared" si="3"/>
        <v>9.2367012112547133</v>
      </c>
      <c r="E81" s="9">
        <f t="shared" si="4"/>
        <v>2.9593296354133645</v>
      </c>
      <c r="F81" s="9">
        <f t="shared" si="5"/>
        <v>1.5042053865078879</v>
      </c>
      <c r="G81" s="9">
        <f t="shared" si="6"/>
        <v>0.74724998365783635</v>
      </c>
      <c r="H81" s="9">
        <f t="shared" si="7"/>
        <v>0.39615942375188501</v>
      </c>
      <c r="I81" s="9">
        <f t="shared" si="8"/>
        <v>0.51307466925592893</v>
      </c>
      <c r="J81" s="9">
        <f t="shared" si="9"/>
        <v>0.46170641807023866</v>
      </c>
      <c r="K81" s="9">
        <f t="shared" si="10"/>
        <v>0.53029403233535199</v>
      </c>
      <c r="L81" s="9">
        <f t="shared" si="11"/>
        <v>0.23602682364059022</v>
      </c>
      <c r="M81" s="9">
        <f t="shared" si="12"/>
        <v>0.12015911021702777</v>
      </c>
      <c r="N81" s="9">
        <f t="shared" si="13"/>
        <v>0.13119413054308132</v>
      </c>
      <c r="O81" s="9">
        <f t="shared" si="14"/>
        <v>0.21947429315150982</v>
      </c>
      <c r="P81" s="9">
        <f t="shared" si="15"/>
        <v>0.29794554880344637</v>
      </c>
      <c r="Q81" s="9">
        <f t="shared" si="16"/>
        <v>0.3941954483140247</v>
      </c>
      <c r="R81" s="9">
        <f t="shared" si="17"/>
        <v>0.46101862695512691</v>
      </c>
      <c r="S81" s="9">
        <f t="shared" si="18"/>
        <v>0.67374929657404836</v>
      </c>
      <c r="T81" s="11">
        <f t="shared" si="19"/>
        <v>0.74976832548686179</v>
      </c>
      <c r="U81" s="11">
        <f t="shared" ref="U81:U86" si="20">T80*G50</f>
        <v>0.73198968162822009</v>
      </c>
      <c r="V81" s="11">
        <f t="shared" ref="V81:V86" si="21">U80*G50</f>
        <v>0.33902034668375686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28.666666666666668</v>
      </c>
      <c r="C82" s="9">
        <f t="shared" si="2"/>
        <v>5.232858980963889</v>
      </c>
      <c r="D82" s="9">
        <f t="shared" si="3"/>
        <v>7.6772581496143069</v>
      </c>
      <c r="E82" s="9">
        <f t="shared" si="4"/>
        <v>1.6860821472486367</v>
      </c>
      <c r="F82" s="9">
        <f t="shared" si="5"/>
        <v>0.54020074396414242</v>
      </c>
      <c r="G82" s="9">
        <f t="shared" si="6"/>
        <v>0.27458004648844392</v>
      </c>
      <c r="H82" s="9">
        <f t="shared" si="7"/>
        <v>0.13640420190729166</v>
      </c>
      <c r="I82" s="9">
        <f t="shared" si="8"/>
        <v>7.2315572039774317E-2</v>
      </c>
      <c r="J82" s="9">
        <f t="shared" si="9"/>
        <v>9.3657467125149926E-2</v>
      </c>
      <c r="K82" s="9">
        <f t="shared" si="10"/>
        <v>8.4280624757006373E-2</v>
      </c>
      <c r="L82" s="9">
        <f t="shared" si="11"/>
        <v>9.6800717081079124E-2</v>
      </c>
      <c r="M82" s="9">
        <f t="shared" si="12"/>
        <v>4.3084712226838691E-2</v>
      </c>
      <c r="N82" s="9">
        <f t="shared" si="13"/>
        <v>2.1934035315481517E-2</v>
      </c>
      <c r="O82" s="9">
        <f t="shared" si="14"/>
        <v>2.3948385497515531E-2</v>
      </c>
      <c r="P82" s="9">
        <f t="shared" si="15"/>
        <v>4.0063186953787654E-2</v>
      </c>
      <c r="Q82" s="9">
        <f t="shared" si="16"/>
        <v>5.4387454914918448E-2</v>
      </c>
      <c r="R82" s="9">
        <f t="shared" si="17"/>
        <v>7.1957064835992929E-2</v>
      </c>
      <c r="S82" s="9">
        <f t="shared" si="18"/>
        <v>8.4155074271643371E-2</v>
      </c>
      <c r="T82" s="11">
        <f t="shared" si="19"/>
        <v>0.12298726944752134</v>
      </c>
      <c r="U82" s="11">
        <f t="shared" si="20"/>
        <v>0.13686390403486676</v>
      </c>
      <c r="V82" s="11">
        <f t="shared" si="21"/>
        <v>0.13361856207492312</v>
      </c>
      <c r="W82" s="11">
        <f>V81*G51</f>
        <v>6.1885313925822839E-2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28.666666666666668</v>
      </c>
      <c r="C83" s="9">
        <f t="shared" si="2"/>
        <v>4.1862871847711114</v>
      </c>
      <c r="D83" s="9">
        <f t="shared" si="3"/>
        <v>0.76417152878105388</v>
      </c>
      <c r="E83" s="9">
        <f t="shared" si="4"/>
        <v>1.121135142066626</v>
      </c>
      <c r="F83" s="9">
        <f t="shared" si="5"/>
        <v>0.24622409600575554</v>
      </c>
      <c r="G83" s="9">
        <f t="shared" si="6"/>
        <v>7.8887283197473582E-2</v>
      </c>
      <c r="H83" s="9">
        <f t="shared" si="7"/>
        <v>4.0097823132852164E-2</v>
      </c>
      <c r="I83" s="9">
        <f t="shared" si="8"/>
        <v>1.9919552176514869E-2</v>
      </c>
      <c r="J83" s="9">
        <f t="shared" si="9"/>
        <v>1.056047973800579E-2</v>
      </c>
      <c r="K83" s="9">
        <f t="shared" si="10"/>
        <v>1.3677106548283842E-2</v>
      </c>
      <c r="L83" s="9">
        <f t="shared" si="11"/>
        <v>1.2307775558538091E-2</v>
      </c>
      <c r="M83" s="9">
        <f t="shared" si="12"/>
        <v>1.4136125629994495E-2</v>
      </c>
      <c r="N83" s="9">
        <f t="shared" si="13"/>
        <v>6.2918015809802098E-3</v>
      </c>
      <c r="O83" s="9">
        <f t="shared" si="14"/>
        <v>3.2030989866808344E-3</v>
      </c>
      <c r="P83" s="9">
        <f t="shared" si="15"/>
        <v>3.4972611385188698E-3</v>
      </c>
      <c r="Q83" s="9">
        <f t="shared" si="16"/>
        <v>5.8505583532231543E-3</v>
      </c>
      <c r="R83" s="9">
        <f t="shared" si="17"/>
        <v>7.9423780996269663E-3</v>
      </c>
      <c r="S83" s="9">
        <f t="shared" si="18"/>
        <v>1.0508125757325388E-2</v>
      </c>
      <c r="T83" s="11">
        <f t="shared" si="19"/>
        <v>1.2289441010122384E-2</v>
      </c>
      <c r="U83" s="11">
        <f t="shared" si="20"/>
        <v>1.7960233603888959E-2</v>
      </c>
      <c r="V83" s="11">
        <f t="shared" si="21"/>
        <v>1.9986683983217648E-2</v>
      </c>
      <c r="W83" s="11">
        <f>V82*G52</f>
        <v>1.9512756071923043E-2</v>
      </c>
      <c r="X83" s="11">
        <f>W82*G52</f>
        <v>9.0373149981352093E-3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28.666666666666668</v>
      </c>
      <c r="C84" s="9">
        <f t="shared" si="2"/>
        <v>3.1397153885783338</v>
      </c>
      <c r="D84" s="9">
        <f t="shared" si="3"/>
        <v>0.45850291726863235</v>
      </c>
      <c r="E84" s="9">
        <f t="shared" si="4"/>
        <v>8.3695852619557171E-2</v>
      </c>
      <c r="F84" s="9">
        <f t="shared" si="5"/>
        <v>0.12279227644962355</v>
      </c>
      <c r="G84" s="9">
        <f t="shared" si="6"/>
        <v>2.6967683137257895E-2</v>
      </c>
      <c r="H84" s="9">
        <f t="shared" si="7"/>
        <v>8.6401261750550518E-3</v>
      </c>
      <c r="I84" s="9">
        <f t="shared" si="8"/>
        <v>4.3917122908851709E-3</v>
      </c>
      <c r="J84" s="9">
        <f t="shared" si="9"/>
        <v>2.1816880640299803E-3</v>
      </c>
      <c r="K84" s="9">
        <f t="shared" si="10"/>
        <v>1.1566360724716209E-3</v>
      </c>
      <c r="L84" s="9">
        <f t="shared" si="11"/>
        <v>1.4979844849141489E-3</v>
      </c>
      <c r="M84" s="9">
        <f t="shared" si="12"/>
        <v>1.3480085693131512E-3</v>
      </c>
      <c r="N84" s="9">
        <f t="shared" si="13"/>
        <v>1.5482585293733829E-3</v>
      </c>
      <c r="O84" s="9">
        <f t="shared" si="14"/>
        <v>6.8910928764017625E-4</v>
      </c>
      <c r="P84" s="9">
        <f t="shared" si="15"/>
        <v>3.5081927370772612E-4</v>
      </c>
      <c r="Q84" s="9">
        <f t="shared" si="16"/>
        <v>3.8303737027272131E-4</v>
      </c>
      <c r="R84" s="9">
        <f t="shared" si="17"/>
        <v>6.4078214279268317E-4</v>
      </c>
      <c r="S84" s="9">
        <f t="shared" si="18"/>
        <v>8.6988860725487191E-4</v>
      </c>
      <c r="T84" s="11">
        <f t="shared" si="19"/>
        <v>1.1509020050717747E-3</v>
      </c>
      <c r="U84" s="11">
        <f t="shared" si="20"/>
        <v>1.3460004787153573E-3</v>
      </c>
      <c r="V84" s="11">
        <f t="shared" si="21"/>
        <v>1.9670937847183208E-3</v>
      </c>
      <c r="W84" s="11">
        <f>V83*G53</f>
        <v>2.1890406721660656E-3</v>
      </c>
      <c r="X84" s="11">
        <f>W83*G53</f>
        <v>2.1371337388113522E-3</v>
      </c>
      <c r="Y84" s="11">
        <f>X83*G53</f>
        <v>9.8981152224679849E-4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28.666666666666668</v>
      </c>
      <c r="C85" s="9">
        <f t="shared" si="2"/>
        <v>2.0931435923855561</v>
      </c>
      <c r="D85" s="9">
        <f t="shared" si="3"/>
        <v>0.22925145863431623</v>
      </c>
      <c r="E85" s="9">
        <f t="shared" si="4"/>
        <v>3.3478341047822879E-2</v>
      </c>
      <c r="F85" s="9">
        <f t="shared" si="5"/>
        <v>6.1111896844141377E-3</v>
      </c>
      <c r="G85" s="9">
        <f t="shared" si="6"/>
        <v>8.9658790690104184E-3</v>
      </c>
      <c r="H85" s="9">
        <f t="shared" si="7"/>
        <v>1.96908952884542E-3</v>
      </c>
      <c r="I85" s="9">
        <f t="shared" si="8"/>
        <v>6.3087295607160013E-4</v>
      </c>
      <c r="J85" s="9">
        <f t="shared" si="9"/>
        <v>3.206680619046693E-4</v>
      </c>
      <c r="K85" s="9">
        <f t="shared" si="10"/>
        <v>1.5929952529564193E-4</v>
      </c>
      <c r="L85" s="9">
        <f t="shared" si="11"/>
        <v>8.4453676179626816E-5</v>
      </c>
      <c r="M85" s="9">
        <f t="shared" si="12"/>
        <v>1.0937778928224517E-4</v>
      </c>
      <c r="N85" s="9">
        <f t="shared" si="13"/>
        <v>9.8427052302510804E-5</v>
      </c>
      <c r="O85" s="9">
        <f t="shared" si="14"/>
        <v>1.1304863093421559E-4</v>
      </c>
      <c r="P85" s="9">
        <f t="shared" si="15"/>
        <v>5.0316442670142205E-5</v>
      </c>
      <c r="Q85" s="9">
        <f t="shared" si="16"/>
        <v>2.5615643541163306E-5</v>
      </c>
      <c r="R85" s="9">
        <f t="shared" si="17"/>
        <v>2.7968100601066056E-5</v>
      </c>
      <c r="S85" s="9">
        <f t="shared" si="18"/>
        <v>4.6787757080288059E-5</v>
      </c>
      <c r="T85" s="11">
        <f t="shared" si="19"/>
        <v>6.3516340617374319E-5</v>
      </c>
      <c r="U85" s="11">
        <f t="shared" si="20"/>
        <v>8.4034993862081638E-5</v>
      </c>
      <c r="V85" s="11">
        <f t="shared" si="21"/>
        <v>9.828042828038166E-5</v>
      </c>
      <c r="W85" s="11">
        <f>V84*G54</f>
        <v>1.4363057271295134E-4</v>
      </c>
      <c r="X85" s="11">
        <f>W84*G54</f>
        <v>1.5983638801450362E-4</v>
      </c>
      <c r="Y85" s="11">
        <f>X84*G54</f>
        <v>1.560463183068826E-4</v>
      </c>
      <c r="Z85" s="11">
        <f>Y84*G54</f>
        <v>7.2272708562567888E-5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28.666666666666668</v>
      </c>
      <c r="C86" s="9">
        <f t="shared" si="2"/>
        <v>1.0465717961927785</v>
      </c>
      <c r="D86" s="9">
        <f t="shared" si="3"/>
        <v>7.6417152878105465E-2</v>
      </c>
      <c r="E86" s="9">
        <f t="shared" si="4"/>
        <v>8.3695852619557268E-3</v>
      </c>
      <c r="F86" s="9">
        <f t="shared" si="5"/>
        <v>1.2222379368828286E-3</v>
      </c>
      <c r="G86" s="9">
        <f t="shared" si="6"/>
        <v>2.2310925924042154E-4</v>
      </c>
      <c r="H86" s="9">
        <f t="shared" si="7"/>
        <v>3.2732916843144664E-4</v>
      </c>
      <c r="I86" s="9">
        <f t="shared" si="8"/>
        <v>7.1888147618656164E-5</v>
      </c>
      <c r="J86" s="9">
        <f t="shared" si="9"/>
        <v>2.3032110795533805E-5</v>
      </c>
      <c r="K86" s="9">
        <f t="shared" si="10"/>
        <v>1.1707051727763728E-5</v>
      </c>
      <c r="L86" s="9">
        <f t="shared" si="11"/>
        <v>5.8157578019064049E-6</v>
      </c>
      <c r="M86" s="9">
        <f t="shared" si="12"/>
        <v>3.0832617060835577E-6</v>
      </c>
      <c r="N86" s="9">
        <f t="shared" si="13"/>
        <v>3.9931991648621365E-6</v>
      </c>
      <c r="O86" s="9">
        <f t="shared" si="14"/>
        <v>3.5934061717046266E-6</v>
      </c>
      <c r="P86" s="9">
        <f t="shared" si="15"/>
        <v>4.1272154209519715E-6</v>
      </c>
      <c r="Q86" s="9">
        <f t="shared" si="16"/>
        <v>1.836968713371687E-6</v>
      </c>
      <c r="R86" s="9">
        <f t="shared" si="17"/>
        <v>9.351840722619498E-7</v>
      </c>
      <c r="S86" s="9">
        <f t="shared" si="18"/>
        <v>1.0210683237962104E-6</v>
      </c>
      <c r="T86" s="11">
        <f t="shared" si="19"/>
        <v>1.7081423360702953E-6</v>
      </c>
      <c r="U86" s="11">
        <f t="shared" si="20"/>
        <v>2.3188747914250387E-6</v>
      </c>
      <c r="V86" s="11">
        <f t="shared" si="21"/>
        <v>3.0679763186960895E-6</v>
      </c>
      <c r="W86" s="11">
        <f>V85*G55</f>
        <v>3.5880531752091135E-6</v>
      </c>
      <c r="X86" s="11">
        <f>W85*G55</f>
        <v>5.2437106908973593E-6</v>
      </c>
      <c r="Y86" s="11">
        <f>X85*G55</f>
        <v>5.835357757022266E-6</v>
      </c>
      <c r="Z86" s="11">
        <f>Y85*G55</f>
        <v>5.6969886851059598E-6</v>
      </c>
      <c r="AA86" s="11">
        <f>Z85*G55</f>
        <v>2.6385550610247867E-6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11202.999999999996</v>
      </c>
      <c r="C87" s="32">
        <f t="shared" si="22"/>
        <v>9705.6440900774669</v>
      </c>
      <c r="D87" s="32">
        <f t="shared" si="22"/>
        <v>8751.5506798729366</v>
      </c>
      <c r="E87" s="32">
        <f t="shared" si="22"/>
        <v>7960.5379884571357</v>
      </c>
      <c r="F87" s="32">
        <f t="shared" si="22"/>
        <v>7324.7999842274921</v>
      </c>
      <c r="G87" s="32">
        <f t="shared" si="22"/>
        <v>6866.7217675459697</v>
      </c>
      <c r="H87" s="32">
        <f t="shared" si="22"/>
        <v>6532.3372179725429</v>
      </c>
      <c r="I87" s="32">
        <f t="shared" si="22"/>
        <v>6210.0301860704449</v>
      </c>
      <c r="J87" s="32">
        <f t="shared" si="22"/>
        <v>5815.2507251683319</v>
      </c>
      <c r="K87" s="32">
        <f t="shared" si="22"/>
        <v>5300.8928113399534</v>
      </c>
      <c r="L87" s="32">
        <f t="shared" si="22"/>
        <v>4637.8339783867314</v>
      </c>
      <c r="M87" s="32">
        <f t="shared" si="22"/>
        <v>3794.2651713533864</v>
      </c>
      <c r="N87" s="32">
        <f t="shared" si="22"/>
        <v>2792.9963656487985</v>
      </c>
      <c r="O87" s="32">
        <f t="shared" si="22"/>
        <v>1758.0706495301586</v>
      </c>
      <c r="P87" s="32">
        <f t="shared" si="22"/>
        <v>902.39794367539309</v>
      </c>
      <c r="Q87" s="32">
        <f t="shared" si="22"/>
        <v>369.56492532454774</v>
      </c>
      <c r="R87" s="32">
        <f t="shared" si="22"/>
        <v>124.88806069820924</v>
      </c>
      <c r="S87" s="32">
        <f t="shared" si="22"/>
        <v>38.003394439792189</v>
      </c>
      <c r="T87" s="32">
        <f t="shared" si="22"/>
        <v>10.284015085267892</v>
      </c>
      <c r="U87" s="32">
        <f t="shared" si="22"/>
        <v>2.4359315636588255</v>
      </c>
      <c r="V87" s="32">
        <f t="shared" si="22"/>
        <v>0.494694034931215</v>
      </c>
      <c r="W87" s="32">
        <f t="shared" si="22"/>
        <v>8.3734329295800103E-2</v>
      </c>
      <c r="X87" s="32">
        <f t="shared" si="22"/>
        <v>1.1339528835651962E-2</v>
      </c>
      <c r="Y87" s="32">
        <f t="shared" si="22"/>
        <v>1.1516931983107032E-3</v>
      </c>
      <c r="Z87" s="32">
        <f t="shared" si="22"/>
        <v>7.7969697247673848E-5</v>
      </c>
      <c r="AA87" s="32">
        <f t="shared" si="22"/>
        <v>2.6385550610247867E-6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0.86634330894202183</v>
      </c>
      <c r="D88" s="13">
        <f t="shared" si="23"/>
        <v>0.78117920912906713</v>
      </c>
      <c r="E88" s="13">
        <f t="shared" si="23"/>
        <v>0.71057198861529391</v>
      </c>
      <c r="F88" s="13">
        <f t="shared" si="23"/>
        <v>0.65382486693095543</v>
      </c>
      <c r="G88" s="13">
        <f t="shared" si="23"/>
        <v>0.6129359785366395</v>
      </c>
      <c r="H88" s="13">
        <f t="shared" si="23"/>
        <v>0.58308821011983802</v>
      </c>
      <c r="I88" s="13">
        <f t="shared" si="23"/>
        <v>0.55431850272877325</v>
      </c>
      <c r="J88" s="13">
        <f t="shared" si="23"/>
        <v>0.51907977552158657</v>
      </c>
      <c r="K88" s="13">
        <f t="shared" ref="K88:AA88" si="24">1-($B87-K87)/$B87</f>
        <v>0.4731672597821972</v>
      </c>
      <c r="L88" s="13">
        <f t="shared" si="24"/>
        <v>0.41398143161534706</v>
      </c>
      <c r="M88" s="13">
        <f t="shared" si="24"/>
        <v>0.33868295736440135</v>
      </c>
      <c r="N88" s="13">
        <f t="shared" si="24"/>
        <v>0.24930789660348107</v>
      </c>
      <c r="O88" s="13">
        <f t="shared" si="24"/>
        <v>0.15692855927253047</v>
      </c>
      <c r="P88" s="13">
        <f t="shared" si="24"/>
        <v>8.0549669166776083E-2</v>
      </c>
      <c r="Q88" s="13">
        <f t="shared" si="24"/>
        <v>3.298803225248137E-2</v>
      </c>
      <c r="R88" s="13">
        <f t="shared" si="24"/>
        <v>1.1147733705097695E-2</v>
      </c>
      <c r="S88" s="13">
        <f t="shared" si="24"/>
        <v>3.392251579022787E-3</v>
      </c>
      <c r="T88" s="13">
        <f t="shared" si="24"/>
        <v>9.1796974785929297E-4</v>
      </c>
      <c r="U88" s="13">
        <f t="shared" si="24"/>
        <v>2.1743564792098269E-4</v>
      </c>
      <c r="V88" s="13">
        <f t="shared" si="24"/>
        <v>4.4157282418133548E-5</v>
      </c>
      <c r="W88" s="13">
        <f t="shared" si="24"/>
        <v>7.4742773628067027E-6</v>
      </c>
      <c r="X88" s="13">
        <f t="shared" si="24"/>
        <v>1.012186810256388E-6</v>
      </c>
      <c r="Y88" s="13">
        <f t="shared" si="24"/>
        <v>1.0280221363068165E-7</v>
      </c>
      <c r="Z88" s="13">
        <f t="shared" si="24"/>
        <v>6.9597158036671658E-9</v>
      </c>
      <c r="AA88" s="13">
        <f t="shared" si="24"/>
        <v>2.355221573324684E-10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149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7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1</v>
      </c>
      <c r="F97" s="3">
        <v>1</v>
      </c>
      <c r="G97" s="6">
        <f t="shared" ref="G97:G121" si="26">G32</f>
        <v>1</v>
      </c>
    </row>
    <row r="98" spans="1:7" x14ac:dyDescent="0.35">
      <c r="A98" s="3">
        <v>2001</v>
      </c>
      <c r="B98" s="3">
        <f t="shared" si="25"/>
        <v>5</v>
      </c>
      <c r="F98" s="3">
        <v>2</v>
      </c>
      <c r="G98" s="6">
        <f t="shared" si="26"/>
        <v>1</v>
      </c>
    </row>
    <row r="99" spans="1:7" x14ac:dyDescent="0.35">
      <c r="A99" s="3">
        <v>2002</v>
      </c>
      <c r="B99" s="3">
        <f t="shared" si="25"/>
        <v>2</v>
      </c>
      <c r="F99" s="3">
        <v>3</v>
      </c>
      <c r="G99" s="6">
        <f t="shared" si="26"/>
        <v>1</v>
      </c>
    </row>
    <row r="100" spans="1:7" x14ac:dyDescent="0.35">
      <c r="A100" s="3">
        <v>2003</v>
      </c>
      <c r="B100" s="3">
        <f t="shared" si="25"/>
        <v>9</v>
      </c>
      <c r="F100" s="3">
        <v>4</v>
      </c>
      <c r="G100" s="6">
        <f t="shared" si="26"/>
        <v>1</v>
      </c>
    </row>
    <row r="101" spans="1:7" x14ac:dyDescent="0.35">
      <c r="A101" s="3">
        <v>2004</v>
      </c>
      <c r="B101" s="3">
        <f t="shared" si="25"/>
        <v>6</v>
      </c>
      <c r="F101" s="3">
        <v>5</v>
      </c>
      <c r="G101" s="6">
        <f t="shared" si="26"/>
        <v>1</v>
      </c>
    </row>
    <row r="102" spans="1:7" x14ac:dyDescent="0.35">
      <c r="A102" s="3">
        <v>2005</v>
      </c>
      <c r="B102" s="3">
        <f t="shared" si="25"/>
        <v>7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7</v>
      </c>
      <c r="F103" s="3">
        <v>7</v>
      </c>
      <c r="G103" s="6">
        <f t="shared" si="26"/>
        <v>1</v>
      </c>
    </row>
    <row r="104" spans="1:7" x14ac:dyDescent="0.35">
      <c r="A104" s="3">
        <v>2007</v>
      </c>
      <c r="B104" s="3">
        <f t="shared" si="25"/>
        <v>7</v>
      </c>
      <c r="F104" s="3">
        <v>8</v>
      </c>
      <c r="G104" s="6">
        <f t="shared" si="26"/>
        <v>1</v>
      </c>
    </row>
    <row r="105" spans="1:7" x14ac:dyDescent="0.35">
      <c r="A105" s="3">
        <v>2008</v>
      </c>
      <c r="B105" s="3">
        <f t="shared" si="25"/>
        <v>6</v>
      </c>
      <c r="F105" s="3">
        <v>9</v>
      </c>
      <c r="G105" s="6">
        <f t="shared" si="26"/>
        <v>1</v>
      </c>
    </row>
    <row r="106" spans="1:7" x14ac:dyDescent="0.35">
      <c r="A106" s="3">
        <v>2009</v>
      </c>
      <c r="B106" s="3">
        <f t="shared" si="25"/>
        <v>6</v>
      </c>
      <c r="F106" s="3">
        <v>10</v>
      </c>
      <c r="G106" s="6">
        <f t="shared" si="26"/>
        <v>1</v>
      </c>
    </row>
    <row r="107" spans="1:7" x14ac:dyDescent="0.35">
      <c r="A107" s="3">
        <v>2010</v>
      </c>
      <c r="B107" s="3">
        <f t="shared" si="25"/>
        <v>2</v>
      </c>
      <c r="F107" s="3">
        <v>11</v>
      </c>
      <c r="G107" s="6">
        <f t="shared" si="26"/>
        <v>0.97859323370869955</v>
      </c>
    </row>
    <row r="108" spans="1:7" x14ac:dyDescent="0.35">
      <c r="A108" s="3">
        <v>2011</v>
      </c>
      <c r="B108" s="3">
        <f t="shared" si="25"/>
        <v>6</v>
      </c>
      <c r="F108" s="3">
        <v>12</v>
      </c>
      <c r="G108" s="6">
        <f t="shared" si="26"/>
        <v>0.89377649867875397</v>
      </c>
    </row>
    <row r="109" spans="1:7" x14ac:dyDescent="0.35">
      <c r="A109" s="3">
        <v>2012</v>
      </c>
      <c r="B109" s="3">
        <f t="shared" si="25"/>
        <v>3</v>
      </c>
      <c r="F109" s="3">
        <v>13</v>
      </c>
      <c r="G109" s="6">
        <f t="shared" si="26"/>
        <v>0.69887032020067408</v>
      </c>
    </row>
    <row r="110" spans="1:7" x14ac:dyDescent="0.35">
      <c r="A110" s="3">
        <v>2013</v>
      </c>
      <c r="B110" s="3">
        <f t="shared" si="25"/>
        <v>12</v>
      </c>
      <c r="F110" s="3">
        <v>14</v>
      </c>
      <c r="G110" s="6">
        <f t="shared" si="26"/>
        <v>0.51136612727821629</v>
      </c>
    </row>
    <row r="111" spans="1:7" x14ac:dyDescent="0.35">
      <c r="A111" s="3">
        <v>2014</v>
      </c>
      <c r="B111" s="3">
        <f t="shared" si="25"/>
        <v>9</v>
      </c>
      <c r="F111" s="3">
        <v>15</v>
      </c>
      <c r="G111" s="6">
        <f t="shared" si="26"/>
        <v>0.36508318471841072</v>
      </c>
    </row>
    <row r="112" spans="1:7" x14ac:dyDescent="0.35">
      <c r="A112" s="3">
        <v>2015</v>
      </c>
      <c r="B112" s="3">
        <f t="shared" si="25"/>
        <v>11</v>
      </c>
      <c r="F112" s="3">
        <v>16</v>
      </c>
      <c r="G112" s="6">
        <f t="shared" si="26"/>
        <v>0.32857486624656967</v>
      </c>
    </row>
    <row r="113" spans="1:28" x14ac:dyDescent="0.35">
      <c r="A113" s="3">
        <v>2016</v>
      </c>
      <c r="B113" s="3">
        <f t="shared" si="25"/>
        <v>12</v>
      </c>
      <c r="F113" s="3">
        <v>17</v>
      </c>
      <c r="G113" s="6">
        <f t="shared" si="26"/>
        <v>0.29206654777472862</v>
      </c>
    </row>
    <row r="114" spans="1:28" x14ac:dyDescent="0.35">
      <c r="A114" s="3">
        <v>2017</v>
      </c>
      <c r="B114" s="3">
        <f t="shared" si="25"/>
        <v>12</v>
      </c>
      <c r="F114" s="3">
        <v>18</v>
      </c>
      <c r="G114" s="6">
        <f t="shared" si="26"/>
        <v>0.25555822930288757</v>
      </c>
    </row>
    <row r="115" spans="1:28" x14ac:dyDescent="0.35">
      <c r="A115" s="3">
        <v>2018</v>
      </c>
      <c r="B115" s="3">
        <f t="shared" si="25"/>
        <v>12</v>
      </c>
      <c r="F115" s="3">
        <v>19</v>
      </c>
      <c r="G115" s="6">
        <f t="shared" si="26"/>
        <v>0.2190499108310465</v>
      </c>
    </row>
    <row r="116" spans="1:28" x14ac:dyDescent="0.35">
      <c r="A116" s="3">
        <v>2019</v>
      </c>
      <c r="B116" s="3">
        <f t="shared" si="25"/>
        <v>7</v>
      </c>
      <c r="F116" s="3">
        <v>20</v>
      </c>
      <c r="G116" s="6">
        <f t="shared" si="26"/>
        <v>0.18254159235920542</v>
      </c>
    </row>
    <row r="117" spans="1:28" x14ac:dyDescent="0.35">
      <c r="F117" s="3">
        <v>21</v>
      </c>
      <c r="G117" s="6">
        <f t="shared" si="26"/>
        <v>0.14603327388736434</v>
      </c>
    </row>
    <row r="118" spans="1:28" x14ac:dyDescent="0.35">
      <c r="F118" s="3">
        <v>22</v>
      </c>
      <c r="G118" s="6">
        <f t="shared" si="26"/>
        <v>0.10952495541552326</v>
      </c>
    </row>
    <row r="119" spans="1:28" x14ac:dyDescent="0.35">
      <c r="F119" s="3">
        <v>23</v>
      </c>
      <c r="G119" s="6">
        <f t="shared" si="26"/>
        <v>7.3016636943682184E-2</v>
      </c>
    </row>
    <row r="120" spans="1:28" x14ac:dyDescent="0.35">
      <c r="F120" s="3">
        <v>24</v>
      </c>
      <c r="G120" s="6">
        <f t="shared" si="26"/>
        <v>3.6508318471841113E-2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7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12</v>
      </c>
      <c r="C127" s="9">
        <f>B126*G96</f>
        <v>7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12</v>
      </c>
      <c r="C128" s="9">
        <f t="shared" ref="C128:C151" si="27">B127*G97</f>
        <v>12</v>
      </c>
      <c r="D128" s="9">
        <f>C127*G97</f>
        <v>7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12</v>
      </c>
      <c r="C129" s="9">
        <f t="shared" si="27"/>
        <v>12</v>
      </c>
      <c r="D129" s="9">
        <f t="shared" ref="D129:D151" si="28">C128*G98</f>
        <v>12</v>
      </c>
      <c r="E129" s="9">
        <f>D128*G98</f>
        <v>7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11</v>
      </c>
      <c r="C130" s="9">
        <f t="shared" si="27"/>
        <v>12</v>
      </c>
      <c r="D130" s="9">
        <f t="shared" si="28"/>
        <v>12</v>
      </c>
      <c r="E130" s="9">
        <f t="shared" ref="E130:E151" si="29">D129*G99</f>
        <v>12</v>
      </c>
      <c r="F130" s="9">
        <f>E129*G99</f>
        <v>7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9</v>
      </c>
      <c r="C131" s="9">
        <f t="shared" si="27"/>
        <v>11</v>
      </c>
      <c r="D131" s="9">
        <f t="shared" si="28"/>
        <v>12</v>
      </c>
      <c r="E131" s="9">
        <f t="shared" si="29"/>
        <v>12</v>
      </c>
      <c r="F131" s="9">
        <f t="shared" ref="F131:F151" si="30">E130*G100</f>
        <v>12</v>
      </c>
      <c r="G131" s="9">
        <f>F130*G100</f>
        <v>7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12</v>
      </c>
      <c r="C132" s="9">
        <f t="shared" si="27"/>
        <v>9</v>
      </c>
      <c r="D132" s="9">
        <f t="shared" si="28"/>
        <v>11</v>
      </c>
      <c r="E132" s="9">
        <f t="shared" si="29"/>
        <v>12</v>
      </c>
      <c r="F132" s="9">
        <f t="shared" si="30"/>
        <v>12</v>
      </c>
      <c r="G132" s="9">
        <f t="shared" ref="G132:G151" si="31">F131*G101</f>
        <v>12</v>
      </c>
      <c r="H132" s="9">
        <f>G131*G101</f>
        <v>7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3</v>
      </c>
      <c r="C133" s="9">
        <f t="shared" si="27"/>
        <v>12</v>
      </c>
      <c r="D133" s="9">
        <f t="shared" si="28"/>
        <v>9</v>
      </c>
      <c r="E133" s="9">
        <f t="shared" si="29"/>
        <v>11</v>
      </c>
      <c r="F133" s="9">
        <f t="shared" si="30"/>
        <v>12</v>
      </c>
      <c r="G133" s="9">
        <f t="shared" si="31"/>
        <v>12</v>
      </c>
      <c r="H133" s="9">
        <f t="shared" ref="H133:H151" si="32">G132*G102</f>
        <v>12</v>
      </c>
      <c r="I133" s="9">
        <f>H132*G102</f>
        <v>7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6</v>
      </c>
      <c r="C134" s="9">
        <f t="shared" si="27"/>
        <v>3</v>
      </c>
      <c r="D134" s="9">
        <f t="shared" si="28"/>
        <v>12</v>
      </c>
      <c r="E134" s="9">
        <f t="shared" si="29"/>
        <v>9</v>
      </c>
      <c r="F134" s="9">
        <f t="shared" si="30"/>
        <v>11</v>
      </c>
      <c r="G134" s="9">
        <f t="shared" si="31"/>
        <v>12</v>
      </c>
      <c r="H134" s="9">
        <f t="shared" si="32"/>
        <v>12</v>
      </c>
      <c r="I134" s="9">
        <f t="shared" ref="I134:I151" si="33">H133*G103</f>
        <v>12</v>
      </c>
      <c r="J134" s="9">
        <f>I133*G103</f>
        <v>7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2</v>
      </c>
      <c r="C135" s="9">
        <f t="shared" si="27"/>
        <v>6</v>
      </c>
      <c r="D135" s="9">
        <f t="shared" si="28"/>
        <v>3</v>
      </c>
      <c r="E135" s="9">
        <f t="shared" si="29"/>
        <v>12</v>
      </c>
      <c r="F135" s="9">
        <f t="shared" si="30"/>
        <v>9</v>
      </c>
      <c r="G135" s="9">
        <f t="shared" si="31"/>
        <v>11</v>
      </c>
      <c r="H135" s="9">
        <f t="shared" si="32"/>
        <v>12</v>
      </c>
      <c r="I135" s="9">
        <f t="shared" si="33"/>
        <v>12</v>
      </c>
      <c r="J135" s="9">
        <f t="shared" ref="J135:J151" si="34">I134*G104</f>
        <v>12</v>
      </c>
      <c r="K135" s="9">
        <f>J134*G104</f>
        <v>7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6</v>
      </c>
      <c r="C136" s="9">
        <f t="shared" si="27"/>
        <v>2</v>
      </c>
      <c r="D136" s="9">
        <f t="shared" si="28"/>
        <v>6</v>
      </c>
      <c r="E136" s="9">
        <f t="shared" si="29"/>
        <v>3</v>
      </c>
      <c r="F136" s="9">
        <f t="shared" si="30"/>
        <v>12</v>
      </c>
      <c r="G136" s="9">
        <f t="shared" si="31"/>
        <v>9</v>
      </c>
      <c r="H136" s="9">
        <f t="shared" si="32"/>
        <v>11</v>
      </c>
      <c r="I136" s="9">
        <f t="shared" si="33"/>
        <v>12</v>
      </c>
      <c r="J136" s="9">
        <f t="shared" si="34"/>
        <v>12</v>
      </c>
      <c r="K136" s="9">
        <f t="shared" ref="K136:K151" si="35">J135*G105</f>
        <v>12</v>
      </c>
      <c r="L136" s="9">
        <f>K135*G105</f>
        <v>7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6</v>
      </c>
      <c r="C137" s="9">
        <f t="shared" si="27"/>
        <v>6</v>
      </c>
      <c r="D137" s="9">
        <f t="shared" si="28"/>
        <v>2</v>
      </c>
      <c r="E137" s="9">
        <f t="shared" si="29"/>
        <v>6</v>
      </c>
      <c r="F137" s="9">
        <f t="shared" si="30"/>
        <v>3</v>
      </c>
      <c r="G137" s="9">
        <f t="shared" si="31"/>
        <v>12</v>
      </c>
      <c r="H137" s="9">
        <f t="shared" si="32"/>
        <v>9</v>
      </c>
      <c r="I137" s="9">
        <f t="shared" si="33"/>
        <v>11</v>
      </c>
      <c r="J137" s="9">
        <f t="shared" si="34"/>
        <v>12</v>
      </c>
      <c r="K137" s="9">
        <f t="shared" si="35"/>
        <v>12</v>
      </c>
      <c r="L137" s="9">
        <f t="shared" ref="L137:L151" si="36">K136*G106</f>
        <v>12</v>
      </c>
      <c r="M137" s="9">
        <f>L136*G106</f>
        <v>7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7</v>
      </c>
      <c r="C138" s="9">
        <f t="shared" si="27"/>
        <v>5.8715594022521973</v>
      </c>
      <c r="D138" s="9">
        <f t="shared" si="28"/>
        <v>5.8715594022521973</v>
      </c>
      <c r="E138" s="9">
        <f t="shared" si="29"/>
        <v>1.9571864674173991</v>
      </c>
      <c r="F138" s="9">
        <f t="shared" si="30"/>
        <v>5.8715594022521973</v>
      </c>
      <c r="G138" s="9">
        <f t="shared" si="31"/>
        <v>2.9357797011260987</v>
      </c>
      <c r="H138" s="9">
        <f t="shared" si="32"/>
        <v>11.743118804504395</v>
      </c>
      <c r="I138" s="9">
        <f t="shared" si="33"/>
        <v>8.8073391033782968</v>
      </c>
      <c r="J138" s="9">
        <f t="shared" si="34"/>
        <v>10.764525570795694</v>
      </c>
      <c r="K138" s="9">
        <f t="shared" si="35"/>
        <v>11.743118804504395</v>
      </c>
      <c r="L138" s="9">
        <f t="shared" si="36"/>
        <v>11.743118804504395</v>
      </c>
      <c r="M138" s="9">
        <f t="shared" ref="M138:M151" si="37">L137*G107</f>
        <v>11.743118804504395</v>
      </c>
      <c r="N138" s="9">
        <f>M137*G107</f>
        <v>6.8501526359608969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7</v>
      </c>
      <c r="C139" s="9">
        <f t="shared" si="27"/>
        <v>6.2564354907512776</v>
      </c>
      <c r="D139" s="9">
        <f t="shared" si="28"/>
        <v>5.2478618043292862</v>
      </c>
      <c r="E139" s="9">
        <f t="shared" si="29"/>
        <v>5.2478618043292862</v>
      </c>
      <c r="F139" s="9">
        <f t="shared" si="30"/>
        <v>1.7492872681097622</v>
      </c>
      <c r="G139" s="9">
        <f t="shared" si="31"/>
        <v>5.2478618043292862</v>
      </c>
      <c r="H139" s="9">
        <f t="shared" si="32"/>
        <v>2.6239309021646431</v>
      </c>
      <c r="I139" s="9">
        <f t="shared" si="33"/>
        <v>10.495723608658572</v>
      </c>
      <c r="J139" s="9">
        <f t="shared" si="34"/>
        <v>7.8717927064939301</v>
      </c>
      <c r="K139" s="9">
        <f t="shared" si="35"/>
        <v>9.6210799746036919</v>
      </c>
      <c r="L139" s="9">
        <f t="shared" si="36"/>
        <v>10.495723608658572</v>
      </c>
      <c r="M139" s="9">
        <f t="shared" si="37"/>
        <v>10.495723608658572</v>
      </c>
      <c r="N139" s="9">
        <f t="shared" ref="N139:N151" si="38">M138*G108</f>
        <v>10.495723608658572</v>
      </c>
      <c r="O139" s="9">
        <f>N138*G108</f>
        <v>6.1225054383841675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7</v>
      </c>
      <c r="C140" s="9">
        <f t="shared" si="27"/>
        <v>4.8920922414047183</v>
      </c>
      <c r="D140" s="9">
        <f t="shared" si="28"/>
        <v>4.3724370747362071</v>
      </c>
      <c r="E140" s="9">
        <f t="shared" si="29"/>
        <v>3.6675748595604953</v>
      </c>
      <c r="F140" s="9">
        <f t="shared" si="30"/>
        <v>3.6675748595604953</v>
      </c>
      <c r="G140" s="9">
        <f t="shared" si="31"/>
        <v>1.2225249531868319</v>
      </c>
      <c r="H140" s="9">
        <f t="shared" si="32"/>
        <v>3.6675748595604953</v>
      </c>
      <c r="I140" s="9">
        <f t="shared" si="33"/>
        <v>1.8337874297802477</v>
      </c>
      <c r="J140" s="9">
        <f t="shared" si="34"/>
        <v>7.3351497191209907</v>
      </c>
      <c r="K140" s="9">
        <f t="shared" si="35"/>
        <v>5.5013622893407437</v>
      </c>
      <c r="L140" s="9">
        <f t="shared" si="36"/>
        <v>6.7238872425275753</v>
      </c>
      <c r="M140" s="9">
        <f t="shared" si="37"/>
        <v>7.3351497191209907</v>
      </c>
      <c r="N140" s="9">
        <f t="shared" si="38"/>
        <v>7.3351497191209907</v>
      </c>
      <c r="O140" s="9">
        <f t="shared" ref="O140:O151" si="39">N139*G109</f>
        <v>7.3351497191209907</v>
      </c>
      <c r="P140" s="9">
        <f>O139*G109</f>
        <v>4.2788373361539112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6</v>
      </c>
      <c r="C141" s="9">
        <f t="shared" si="27"/>
        <v>3.5795628909475141</v>
      </c>
      <c r="D141" s="9">
        <f t="shared" si="28"/>
        <v>2.5016502637749394</v>
      </c>
      <c r="E141" s="9">
        <f t="shared" si="29"/>
        <v>2.235916213675547</v>
      </c>
      <c r="F141" s="9">
        <f t="shared" si="30"/>
        <v>1.8754735524363986</v>
      </c>
      <c r="G141" s="9">
        <f t="shared" si="31"/>
        <v>1.8754735524363986</v>
      </c>
      <c r="H141" s="9">
        <f t="shared" si="32"/>
        <v>0.62515785081213282</v>
      </c>
      <c r="I141" s="9">
        <f t="shared" si="33"/>
        <v>1.8754735524363986</v>
      </c>
      <c r="J141" s="9">
        <f t="shared" si="34"/>
        <v>0.93773677621819929</v>
      </c>
      <c r="K141" s="9">
        <f t="shared" si="35"/>
        <v>3.7509471048727971</v>
      </c>
      <c r="L141" s="9">
        <f t="shared" si="36"/>
        <v>2.813210328654598</v>
      </c>
      <c r="M141" s="9">
        <f t="shared" si="37"/>
        <v>3.4383681794667309</v>
      </c>
      <c r="N141" s="9">
        <f t="shared" si="38"/>
        <v>3.7509471048727971</v>
      </c>
      <c r="O141" s="9">
        <f t="shared" si="39"/>
        <v>3.7509471048727971</v>
      </c>
      <c r="P141" s="9">
        <f t="shared" ref="P141:P151" si="40">O140*G110</f>
        <v>3.7509471048727971</v>
      </c>
      <c r="Q141" s="9">
        <f>P140*G110</f>
        <v>2.188052477842465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9</v>
      </c>
      <c r="C142" s="9">
        <f t="shared" si="27"/>
        <v>2.1904991083104646</v>
      </c>
      <c r="D142" s="9">
        <f t="shared" si="28"/>
        <v>1.3068382201269595</v>
      </c>
      <c r="E142" s="9">
        <f t="shared" si="29"/>
        <v>0.91331044535060713</v>
      </c>
      <c r="F142" s="9">
        <f t="shared" si="30"/>
        <v>0.81629541205219924</v>
      </c>
      <c r="G142" s="9">
        <f t="shared" si="31"/>
        <v>0.68470385737863171</v>
      </c>
      <c r="H142" s="9">
        <f t="shared" si="32"/>
        <v>0.68470385737863171</v>
      </c>
      <c r="I142" s="9">
        <f t="shared" si="33"/>
        <v>0.22823461912621054</v>
      </c>
      <c r="J142" s="9">
        <f t="shared" si="34"/>
        <v>0.68470385737863171</v>
      </c>
      <c r="K142" s="9">
        <f t="shared" si="35"/>
        <v>0.34235192868931585</v>
      </c>
      <c r="L142" s="9">
        <f t="shared" si="36"/>
        <v>1.3694077147572634</v>
      </c>
      <c r="M142" s="9">
        <f t="shared" si="37"/>
        <v>1.0270557860679475</v>
      </c>
      <c r="N142" s="9">
        <f t="shared" si="38"/>
        <v>1.255290405194158</v>
      </c>
      <c r="O142" s="9">
        <f t="shared" si="39"/>
        <v>1.3694077147572634</v>
      </c>
      <c r="P142" s="9">
        <f t="shared" si="40"/>
        <v>1.3694077147572634</v>
      </c>
      <c r="Q142" s="9">
        <f t="shared" ref="Q142:Q151" si="41">P141*G111</f>
        <v>1.3694077147572634</v>
      </c>
      <c r="R142" s="9">
        <f>Q141*G111</f>
        <v>0.79882116694173699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2</v>
      </c>
      <c r="C143" s="9">
        <f t="shared" si="27"/>
        <v>2.9571737962191271</v>
      </c>
      <c r="D143" s="9">
        <f t="shared" si="28"/>
        <v>0.71974295152634105</v>
      </c>
      <c r="E143" s="9">
        <f t="shared" si="29"/>
        <v>0.42939419338412088</v>
      </c>
      <c r="F143" s="9">
        <f t="shared" si="30"/>
        <v>0.30009085742267072</v>
      </c>
      <c r="G143" s="9">
        <f t="shared" si="31"/>
        <v>0.26821415583273983</v>
      </c>
      <c r="H143" s="9">
        <f t="shared" si="32"/>
        <v>0.22497647835669424</v>
      </c>
      <c r="I143" s="9">
        <f t="shared" si="33"/>
        <v>0.22497647835669424</v>
      </c>
      <c r="J143" s="9">
        <f t="shared" si="34"/>
        <v>7.4992159452231408E-2</v>
      </c>
      <c r="K143" s="9">
        <f t="shared" si="35"/>
        <v>0.22497647835669424</v>
      </c>
      <c r="L143" s="9">
        <f t="shared" si="36"/>
        <v>0.11248823917834712</v>
      </c>
      <c r="M143" s="9">
        <f t="shared" si="37"/>
        <v>0.44995295671338847</v>
      </c>
      <c r="N143" s="9">
        <f t="shared" si="38"/>
        <v>0.33746471753504131</v>
      </c>
      <c r="O143" s="9">
        <f t="shared" si="39"/>
        <v>0.41245687698727274</v>
      </c>
      <c r="P143" s="9">
        <f t="shared" si="40"/>
        <v>0.44995295671338847</v>
      </c>
      <c r="Q143" s="9">
        <f t="shared" si="41"/>
        <v>0.44995295671338847</v>
      </c>
      <c r="R143" s="9">
        <f t="shared" ref="R143:R151" si="42">Q142*G112</f>
        <v>0.44995295671338847</v>
      </c>
      <c r="S143" s="9">
        <f>R142*G112</f>
        <v>0.26247255808280995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5</v>
      </c>
      <c r="C144" s="9">
        <f t="shared" si="27"/>
        <v>0.58413309554945725</v>
      </c>
      <c r="D144" s="9">
        <f t="shared" si="28"/>
        <v>0.86369154183160934</v>
      </c>
      <c r="E144" s="9">
        <f t="shared" si="29"/>
        <v>0.21021283913749228</v>
      </c>
      <c r="F144" s="9">
        <f t="shared" si="30"/>
        <v>0.12541167969621439</v>
      </c>
      <c r="G144" s="9">
        <f t="shared" si="31"/>
        <v>8.7646500746197731E-2</v>
      </c>
      <c r="H144" s="9">
        <f t="shared" si="32"/>
        <v>7.8336382558381421E-2</v>
      </c>
      <c r="I144" s="9">
        <f t="shared" si="33"/>
        <v>6.570810336415564E-2</v>
      </c>
      <c r="J144" s="9">
        <f t="shared" si="34"/>
        <v>6.570810336415564E-2</v>
      </c>
      <c r="K144" s="9">
        <f t="shared" si="35"/>
        <v>2.1902701121385211E-2</v>
      </c>
      <c r="L144" s="9">
        <f t="shared" si="36"/>
        <v>6.570810336415564E-2</v>
      </c>
      <c r="M144" s="9">
        <f t="shared" si="37"/>
        <v>3.285405168207782E-2</v>
      </c>
      <c r="N144" s="9">
        <f t="shared" si="38"/>
        <v>0.13141620672831128</v>
      </c>
      <c r="O144" s="9">
        <f t="shared" si="39"/>
        <v>9.8562155046233446E-2</v>
      </c>
      <c r="P144" s="9">
        <f t="shared" si="40"/>
        <v>0.12046485616761866</v>
      </c>
      <c r="Q144" s="9">
        <f t="shared" si="41"/>
        <v>0.13141620672831128</v>
      </c>
      <c r="R144" s="9">
        <f t="shared" si="42"/>
        <v>0.13141620672831128</v>
      </c>
      <c r="S144" s="9">
        <f t="shared" ref="S144:S151" si="43">R143*G113</f>
        <v>0.13141620672831128</v>
      </c>
      <c r="T144" s="11">
        <f>S143*G113</f>
        <v>7.6659453924848242E-2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1</v>
      </c>
      <c r="C145" s="9">
        <f t="shared" si="27"/>
        <v>1.2777911465144378</v>
      </c>
      <c r="D145" s="9">
        <f t="shared" si="28"/>
        <v>0.14928001957583373</v>
      </c>
      <c r="E145" s="9">
        <f t="shared" si="29"/>
        <v>0.22072348109436693</v>
      </c>
      <c r="F145" s="9">
        <f t="shared" si="30"/>
        <v>5.372162094671027E-2</v>
      </c>
      <c r="G145" s="9">
        <f t="shared" si="31"/>
        <v>3.2049986797065444E-2</v>
      </c>
      <c r="H145" s="9">
        <f t="shared" si="32"/>
        <v>2.2398784535292506E-2</v>
      </c>
      <c r="I145" s="9">
        <f t="shared" si="33"/>
        <v>2.0019507216613563E-2</v>
      </c>
      <c r="J145" s="9">
        <f t="shared" si="34"/>
        <v>1.6792246546594725E-2</v>
      </c>
      <c r="K145" s="9">
        <f t="shared" si="35"/>
        <v>1.6792246546594725E-2</v>
      </c>
      <c r="L145" s="9">
        <f t="shared" si="36"/>
        <v>5.5974155155315746E-3</v>
      </c>
      <c r="M145" s="9">
        <f t="shared" si="37"/>
        <v>1.6792246546594725E-2</v>
      </c>
      <c r="N145" s="9">
        <f t="shared" si="38"/>
        <v>8.3961232732973623E-3</v>
      </c>
      <c r="O145" s="9">
        <f t="shared" si="39"/>
        <v>3.3584493093189449E-2</v>
      </c>
      <c r="P145" s="9">
        <f t="shared" si="40"/>
        <v>2.5188369819892083E-2</v>
      </c>
      <c r="Q145" s="9">
        <f t="shared" si="41"/>
        <v>3.0785785335423661E-2</v>
      </c>
      <c r="R145" s="9">
        <f t="shared" si="42"/>
        <v>3.3584493093189449E-2</v>
      </c>
      <c r="S145" s="9">
        <f t="shared" si="43"/>
        <v>3.3584493093189449E-2</v>
      </c>
      <c r="T145" s="11">
        <f t="shared" ref="T145:T151" si="44">S144*G114</f>
        <v>3.3584493093189449E-2</v>
      </c>
      <c r="U145" s="11">
        <f>T144*G114</f>
        <v>1.9590954304360513E-2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1.1666666666666667</v>
      </c>
      <c r="C146" s="9">
        <f t="shared" si="27"/>
        <v>0.2190499108310465</v>
      </c>
      <c r="D146" s="9">
        <f t="shared" si="28"/>
        <v>0.27990003670468827</v>
      </c>
      <c r="E146" s="9">
        <f t="shared" si="29"/>
        <v>3.2699774976943256E-2</v>
      </c>
      <c r="F146" s="9">
        <f t="shared" si="30"/>
        <v>4.8349458852039257E-2</v>
      </c>
      <c r="G146" s="9">
        <f t="shared" si="31"/>
        <v>1.1767716278076164E-2</v>
      </c>
      <c r="H146" s="9">
        <f t="shared" si="32"/>
        <v>7.0205467500334033E-3</v>
      </c>
      <c r="I146" s="9">
        <f t="shared" si="33"/>
        <v>4.9064517551796463E-3</v>
      </c>
      <c r="J146" s="9">
        <f t="shared" si="34"/>
        <v>4.3852712706806928E-3</v>
      </c>
      <c r="K146" s="9">
        <f t="shared" si="35"/>
        <v>3.6783401086845227E-3</v>
      </c>
      <c r="L146" s="9">
        <f t="shared" si="36"/>
        <v>3.6783401086845227E-3</v>
      </c>
      <c r="M146" s="9">
        <f t="shared" si="37"/>
        <v>1.2261133695615075E-3</v>
      </c>
      <c r="N146" s="9">
        <f t="shared" si="38"/>
        <v>3.6783401086845227E-3</v>
      </c>
      <c r="O146" s="9">
        <f t="shared" si="39"/>
        <v>1.8391700543422614E-3</v>
      </c>
      <c r="P146" s="9">
        <f t="shared" si="40"/>
        <v>7.3566802173690455E-3</v>
      </c>
      <c r="Q146" s="9">
        <f t="shared" si="41"/>
        <v>5.5175101630267837E-3</v>
      </c>
      <c r="R146" s="9">
        <f t="shared" si="42"/>
        <v>6.7436235325882918E-3</v>
      </c>
      <c r="S146" s="9">
        <f t="shared" si="43"/>
        <v>7.3566802173690455E-3</v>
      </c>
      <c r="T146" s="11">
        <f t="shared" si="44"/>
        <v>7.3566802173690455E-3</v>
      </c>
      <c r="U146" s="11">
        <f t="shared" ref="U146:U151" si="45">T145*G115</f>
        <v>7.3566802173690455E-3</v>
      </c>
      <c r="V146" s="11">
        <f t="shared" ref="V146:V151" si="46">U145*G115</f>
        <v>4.2913967934652773E-3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1.1666666666666667</v>
      </c>
      <c r="C147" s="9">
        <f t="shared" si="27"/>
        <v>0.21296519108573966</v>
      </c>
      <c r="D147" s="9">
        <f t="shared" si="28"/>
        <v>3.9985719529241188E-2</v>
      </c>
      <c r="E147" s="9">
        <f t="shared" si="29"/>
        <v>5.1093398401473838E-2</v>
      </c>
      <c r="F147" s="9">
        <f t="shared" si="30"/>
        <v>5.9690689940789217E-3</v>
      </c>
      <c r="G147" s="9">
        <f t="shared" si="31"/>
        <v>8.8257872085571263E-3</v>
      </c>
      <c r="H147" s="9">
        <f t="shared" si="32"/>
        <v>2.1480976678313651E-3</v>
      </c>
      <c r="I147" s="9">
        <f t="shared" si="33"/>
        <v>1.281541782983342E-3</v>
      </c>
      <c r="J147" s="9">
        <f t="shared" si="34"/>
        <v>8.9563151622411091E-4</v>
      </c>
      <c r="K147" s="9">
        <f t="shared" si="35"/>
        <v>8.0049440067712983E-4</v>
      </c>
      <c r="L147" s="9">
        <f t="shared" si="36"/>
        <v>6.7145006067800546E-4</v>
      </c>
      <c r="M147" s="9">
        <f t="shared" si="37"/>
        <v>6.7145006067800546E-4</v>
      </c>
      <c r="N147" s="9">
        <f t="shared" si="38"/>
        <v>2.2381668689266848E-4</v>
      </c>
      <c r="O147" s="9">
        <f t="shared" si="39"/>
        <v>6.7145006067800546E-4</v>
      </c>
      <c r="P147" s="9">
        <f t="shared" si="40"/>
        <v>3.3572503033900273E-4</v>
      </c>
      <c r="Q147" s="9">
        <f t="shared" si="41"/>
        <v>1.3429001213560109E-3</v>
      </c>
      <c r="R147" s="9">
        <f t="shared" si="42"/>
        <v>1.0071750910170081E-3</v>
      </c>
      <c r="S147" s="9">
        <f t="shared" si="43"/>
        <v>1.2309917779096769E-3</v>
      </c>
      <c r="T147" s="11">
        <f t="shared" si="44"/>
        <v>1.3429001213560109E-3</v>
      </c>
      <c r="U147" s="11">
        <f t="shared" si="45"/>
        <v>1.3429001213560109E-3</v>
      </c>
      <c r="V147" s="11">
        <f t="shared" si="46"/>
        <v>1.3429001213560109E-3</v>
      </c>
      <c r="W147" s="11">
        <f>V146*G116</f>
        <v>7.8335840412433984E-4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1.1666666666666667</v>
      </c>
      <c r="C148" s="9">
        <f t="shared" si="27"/>
        <v>0.17037215286859175</v>
      </c>
      <c r="D148" s="9">
        <f t="shared" si="28"/>
        <v>3.1100004078298701E-2</v>
      </c>
      <c r="E148" s="9">
        <f t="shared" si="29"/>
        <v>5.8392455315970119E-3</v>
      </c>
      <c r="F148" s="9">
        <f t="shared" si="30"/>
        <v>7.4613362425986528E-3</v>
      </c>
      <c r="G148" s="9">
        <f t="shared" si="31"/>
        <v>8.7168268726490149E-4</v>
      </c>
      <c r="H148" s="9">
        <f t="shared" si="32"/>
        <v>1.2888586006988196E-3</v>
      </c>
      <c r="I148" s="9">
        <f t="shared" si="33"/>
        <v>3.1369373506322636E-4</v>
      </c>
      <c r="J148" s="9">
        <f t="shared" si="34"/>
        <v>1.8714774219250762E-4</v>
      </c>
      <c r="K148" s="9">
        <f t="shared" si="35"/>
        <v>1.3079200251091098E-4</v>
      </c>
      <c r="L148" s="9">
        <f t="shared" si="36"/>
        <v>1.1689881805938487E-4</v>
      </c>
      <c r="M148" s="9">
        <f t="shared" si="37"/>
        <v>9.8054050612678579E-5</v>
      </c>
      <c r="N148" s="9">
        <f t="shared" si="38"/>
        <v>9.8054050612678579E-5</v>
      </c>
      <c r="O148" s="9">
        <f t="shared" si="39"/>
        <v>3.2684683537559522E-5</v>
      </c>
      <c r="P148" s="9">
        <f t="shared" si="40"/>
        <v>9.8054050612678579E-5</v>
      </c>
      <c r="Q148" s="9">
        <f t="shared" si="41"/>
        <v>4.9027025306339289E-5</v>
      </c>
      <c r="R148" s="9">
        <f t="shared" si="42"/>
        <v>1.9610810122535716E-4</v>
      </c>
      <c r="S148" s="9">
        <f t="shared" si="43"/>
        <v>1.4708107591901784E-4</v>
      </c>
      <c r="T148" s="11">
        <f t="shared" si="44"/>
        <v>1.797657594565774E-4</v>
      </c>
      <c r="U148" s="11">
        <f t="shared" si="45"/>
        <v>1.9610810122535716E-4</v>
      </c>
      <c r="V148" s="11">
        <f t="shared" si="46"/>
        <v>1.9610810122535716E-4</v>
      </c>
      <c r="W148" s="11">
        <f>V147*G117</f>
        <v>1.9610810122535716E-4</v>
      </c>
      <c r="X148" s="11">
        <f>W147*G117</f>
        <v>1.1439639238145836E-4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1.1666666666666667</v>
      </c>
      <c r="C149" s="9">
        <f t="shared" si="27"/>
        <v>0.12777911465144381</v>
      </c>
      <c r="D149" s="9">
        <f t="shared" si="28"/>
        <v>1.8660002446979226E-2</v>
      </c>
      <c r="E149" s="9">
        <f t="shared" si="29"/>
        <v>3.4062265600982569E-3</v>
      </c>
      <c r="F149" s="9">
        <f t="shared" si="30"/>
        <v>6.3954310650845615E-4</v>
      </c>
      <c r="G149" s="9">
        <f t="shared" si="31"/>
        <v>8.1720251931084536E-4</v>
      </c>
      <c r="H149" s="9">
        <f t="shared" si="32"/>
        <v>9.5471007459171838E-5</v>
      </c>
      <c r="I149" s="9">
        <f t="shared" si="33"/>
        <v>1.4116218077845193E-4</v>
      </c>
      <c r="J149" s="9">
        <f t="shared" si="34"/>
        <v>3.4357292346928834E-5</v>
      </c>
      <c r="K149" s="9">
        <f t="shared" si="35"/>
        <v>2.0497348119750237E-5</v>
      </c>
      <c r="L149" s="9">
        <f t="shared" si="36"/>
        <v>1.4324988243714531E-5</v>
      </c>
      <c r="M149" s="9">
        <f t="shared" si="37"/>
        <v>1.2803337836081493E-5</v>
      </c>
      <c r="N149" s="9">
        <f t="shared" si="38"/>
        <v>1.0739365521665083E-5</v>
      </c>
      <c r="O149" s="9">
        <f t="shared" si="39"/>
        <v>1.0739365521665083E-5</v>
      </c>
      <c r="P149" s="9">
        <f t="shared" si="40"/>
        <v>3.5797885072216939E-6</v>
      </c>
      <c r="Q149" s="9">
        <f t="shared" si="41"/>
        <v>1.0739365521665083E-5</v>
      </c>
      <c r="R149" s="9">
        <f t="shared" si="42"/>
        <v>5.3696827608325416E-6</v>
      </c>
      <c r="S149" s="9">
        <f t="shared" si="43"/>
        <v>2.1478731043330167E-5</v>
      </c>
      <c r="T149" s="11">
        <f t="shared" si="44"/>
        <v>1.610904828249762E-5</v>
      </c>
      <c r="U149" s="11">
        <f t="shared" si="45"/>
        <v>1.9688836789719319E-5</v>
      </c>
      <c r="V149" s="11">
        <f t="shared" si="46"/>
        <v>2.1478731043330167E-5</v>
      </c>
      <c r="W149" s="11">
        <f>V148*G118</f>
        <v>2.1478731043330167E-5</v>
      </c>
      <c r="X149" s="11">
        <f>W148*G118</f>
        <v>2.1478731043330167E-5</v>
      </c>
      <c r="Y149" s="11">
        <f>X148*G118</f>
        <v>1.2529259775275931E-5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1.1666666666666667</v>
      </c>
      <c r="C150" s="9">
        <f t="shared" si="27"/>
        <v>8.518607643429589E-2</v>
      </c>
      <c r="D150" s="9">
        <f t="shared" si="28"/>
        <v>9.3300012234896132E-3</v>
      </c>
      <c r="E150" s="9">
        <f t="shared" si="29"/>
        <v>1.3624906240393034E-3</v>
      </c>
      <c r="F150" s="9">
        <f t="shared" si="30"/>
        <v>2.4871120808662187E-4</v>
      </c>
      <c r="G150" s="9">
        <f t="shared" si="31"/>
        <v>4.6697286817762612E-5</v>
      </c>
      <c r="H150" s="9">
        <f t="shared" si="32"/>
        <v>5.9669379661982422E-5</v>
      </c>
      <c r="I150" s="9">
        <f t="shared" si="33"/>
        <v>6.970971890293924E-6</v>
      </c>
      <c r="J150" s="9">
        <f t="shared" si="34"/>
        <v>1.0307187704078656E-5</v>
      </c>
      <c r="K150" s="9">
        <f t="shared" si="35"/>
        <v>2.5086539416636532E-6</v>
      </c>
      <c r="L150" s="9">
        <f t="shared" si="36"/>
        <v>1.4966474259680697E-6</v>
      </c>
      <c r="M150" s="9">
        <f t="shared" si="37"/>
        <v>1.0459624658138194E-6</v>
      </c>
      <c r="N150" s="9">
        <f t="shared" si="38"/>
        <v>9.3485667044447184E-7</v>
      </c>
      <c r="O150" s="9">
        <f t="shared" si="39"/>
        <v>7.8415235330091746E-7</v>
      </c>
      <c r="P150" s="9">
        <f t="shared" si="40"/>
        <v>7.8415235330091746E-7</v>
      </c>
      <c r="Q150" s="9">
        <f t="shared" si="41"/>
        <v>2.6138411776697243E-7</v>
      </c>
      <c r="R150" s="9">
        <f t="shared" si="42"/>
        <v>7.8415235330091746E-7</v>
      </c>
      <c r="S150" s="9">
        <f t="shared" si="43"/>
        <v>3.9207617665045873E-7</v>
      </c>
      <c r="T150" s="11">
        <f t="shared" si="44"/>
        <v>1.5683047066018349E-6</v>
      </c>
      <c r="U150" s="11">
        <f t="shared" si="45"/>
        <v>1.1762285299513757E-6</v>
      </c>
      <c r="V150" s="11">
        <f t="shared" si="46"/>
        <v>1.4376126477183486E-6</v>
      </c>
      <c r="W150" s="11">
        <f>V149*G119</f>
        <v>1.5683047066018349E-6</v>
      </c>
      <c r="X150" s="11">
        <f>W149*G119</f>
        <v>1.5683047066018349E-6</v>
      </c>
      <c r="Y150" s="11">
        <f>X149*G119</f>
        <v>1.5683047066018349E-6</v>
      </c>
      <c r="Z150" s="11">
        <f>Y149*G119</f>
        <v>9.148444121844037E-7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1.1666666666666667</v>
      </c>
      <c r="C151" s="9">
        <f t="shared" si="27"/>
        <v>4.2593038217147966E-2</v>
      </c>
      <c r="D151" s="9">
        <f t="shared" si="28"/>
        <v>3.1100004078298735E-3</v>
      </c>
      <c r="E151" s="9">
        <f t="shared" si="29"/>
        <v>3.40622656009826E-4</v>
      </c>
      <c r="F151" s="9">
        <f t="shared" si="30"/>
        <v>4.974224161732442E-5</v>
      </c>
      <c r="G151" s="9">
        <f t="shared" si="31"/>
        <v>9.0800279923427351E-6</v>
      </c>
      <c r="H151" s="9">
        <f t="shared" si="32"/>
        <v>1.7048394189137853E-6</v>
      </c>
      <c r="I151" s="9">
        <f t="shared" si="33"/>
        <v>2.1784287157168531E-6</v>
      </c>
      <c r="J151" s="9">
        <f t="shared" si="34"/>
        <v>2.5449846182910283E-7</v>
      </c>
      <c r="K151" s="9">
        <f t="shared" si="35"/>
        <v>3.7629809124954836E-7</v>
      </c>
      <c r="L151" s="9">
        <f t="shared" si="36"/>
        <v>9.1586737037896172E-8</v>
      </c>
      <c r="M151" s="9">
        <f t="shared" si="37"/>
        <v>5.4640080867303535E-8</v>
      </c>
      <c r="N151" s="9">
        <f t="shared" si="38"/>
        <v>3.8186330811523144E-8</v>
      </c>
      <c r="O151" s="9">
        <f t="shared" si="39"/>
        <v>3.4130045050111792E-8</v>
      </c>
      <c r="P151" s="9">
        <f t="shared" si="40"/>
        <v>2.8628083844753562E-8</v>
      </c>
      <c r="Q151" s="9">
        <f t="shared" si="41"/>
        <v>2.8628083844753562E-8</v>
      </c>
      <c r="R151" s="9">
        <f t="shared" si="42"/>
        <v>9.5426946149178517E-9</v>
      </c>
      <c r="S151" s="9">
        <f t="shared" si="43"/>
        <v>2.8628083844753562E-8</v>
      </c>
      <c r="T151" s="11">
        <f t="shared" si="44"/>
        <v>1.4314041922376781E-8</v>
      </c>
      <c r="U151" s="11">
        <f t="shared" si="45"/>
        <v>5.7256167689507123E-8</v>
      </c>
      <c r="V151" s="11">
        <f t="shared" si="46"/>
        <v>4.2942125767130323E-8</v>
      </c>
      <c r="W151" s="11">
        <f>V150*G120</f>
        <v>5.2484820382048194E-8</v>
      </c>
      <c r="X151" s="11">
        <f>W150*G120</f>
        <v>5.7256167689507123E-8</v>
      </c>
      <c r="Y151" s="11">
        <f>X150*G120</f>
        <v>5.7256167689507123E-8</v>
      </c>
      <c r="Z151" s="11">
        <f>Y150*G120</f>
        <v>5.7256167689507123E-8</v>
      </c>
      <c r="AA151" s="11">
        <f>Z150*G120</f>
        <v>3.3399431152212491E-8</v>
      </c>
      <c r="AB151" s="10">
        <v>0</v>
      </c>
    </row>
    <row r="152" spans="1:28" x14ac:dyDescent="0.35">
      <c r="A152" s="8" t="s">
        <v>30</v>
      </c>
      <c r="B152" s="12">
        <f t="shared" ref="B152:AA152" si="47">SUM(B126:B151)</f>
        <v>148.99999999999994</v>
      </c>
      <c r="C152" s="12">
        <f t="shared" si="47"/>
        <v>120.46719265603745</v>
      </c>
      <c r="D152" s="12">
        <f t="shared" si="47"/>
        <v>107.41514704254392</v>
      </c>
      <c r="E152" s="12">
        <f t="shared" si="47"/>
        <v>98.976922062699501</v>
      </c>
      <c r="F152" s="12">
        <f t="shared" si="47"/>
        <v>92.522132513121576</v>
      </c>
      <c r="G152" s="12">
        <f t="shared" si="47"/>
        <v>87.376592677841273</v>
      </c>
      <c r="H152" s="12">
        <f t="shared" si="47"/>
        <v>82.680812268115758</v>
      </c>
      <c r="I152" s="12">
        <f t="shared" si="47"/>
        <v>77.557914401171828</v>
      </c>
      <c r="J152" s="12">
        <f t="shared" si="47"/>
        <v>70.756914108878064</v>
      </c>
      <c r="K152" s="12">
        <f t="shared" si="47"/>
        <v>62.227164536847638</v>
      </c>
      <c r="L152" s="12">
        <f t="shared" si="47"/>
        <v>52.333624059370273</v>
      </c>
      <c r="M152" s="12">
        <f t="shared" si="47"/>
        <v>41.541024874181929</v>
      </c>
      <c r="N152" s="12">
        <f t="shared" si="47"/>
        <v>30.168552444598784</v>
      </c>
      <c r="O152" s="12">
        <f t="shared" si="47"/>
        <v>19.125168364708394</v>
      </c>
      <c r="P152" s="12">
        <f t="shared" si="47"/>
        <v>10.002593190352135</v>
      </c>
      <c r="Q152" s="12">
        <f t="shared" si="47"/>
        <v>4.176535608064265</v>
      </c>
      <c r="R152" s="12">
        <f t="shared" si="47"/>
        <v>1.4217278935792659</v>
      </c>
      <c r="S152" s="12">
        <f t="shared" si="47"/>
        <v>0.43622991041081233</v>
      </c>
      <c r="T152" s="12">
        <f t="shared" si="47"/>
        <v>0.11914098478325036</v>
      </c>
      <c r="U152" s="12">
        <f t="shared" si="47"/>
        <v>2.8507565065798286E-2</v>
      </c>
      <c r="V152" s="12">
        <f t="shared" si="47"/>
        <v>5.8533643018634611E-3</v>
      </c>
      <c r="W152" s="12">
        <f t="shared" si="47"/>
        <v>1.0025660259200112E-3</v>
      </c>
      <c r="X152" s="12">
        <f t="shared" si="47"/>
        <v>1.3750068429907984E-4</v>
      </c>
      <c r="Y152" s="12">
        <f t="shared" si="47"/>
        <v>1.4154820649567273E-5</v>
      </c>
      <c r="Z152" s="12">
        <f t="shared" si="47"/>
        <v>9.7210057987391085E-7</v>
      </c>
      <c r="AA152" s="12">
        <f t="shared" si="47"/>
        <v>3.3399431152212491E-8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0.80850464869823824</v>
      </c>
      <c r="D153" s="13">
        <f t="shared" ref="D153:AA153" si="48">1-($B152-D152)/$B152</f>
        <v>0.7209070271311675</v>
      </c>
      <c r="E153" s="13">
        <f t="shared" si="48"/>
        <v>0.66427464471610431</v>
      </c>
      <c r="F153" s="13">
        <f t="shared" si="48"/>
        <v>0.62095390948403772</v>
      </c>
      <c r="G153" s="13">
        <f t="shared" si="48"/>
        <v>0.58642008508618326</v>
      </c>
      <c r="H153" s="13">
        <f>1-($B152-H152)/$B152</f>
        <v>0.55490478032292478</v>
      </c>
      <c r="I153" s="13">
        <f t="shared" si="48"/>
        <v>0.52052291544410645</v>
      </c>
      <c r="J153" s="13">
        <f>1-($B152-J152)/$B152</f>
        <v>0.4748786181803899</v>
      </c>
      <c r="K153" s="13">
        <f t="shared" si="48"/>
        <v>0.41763197675736685</v>
      </c>
      <c r="L153" s="13">
        <f t="shared" si="48"/>
        <v>0.35123237623738446</v>
      </c>
      <c r="M153" s="13">
        <f t="shared" si="48"/>
        <v>0.27879882465893924</v>
      </c>
      <c r="N153" s="13">
        <f t="shared" si="48"/>
        <v>0.20247350633958927</v>
      </c>
      <c r="O153" s="13">
        <f t="shared" si="48"/>
        <v>0.1283568346624725</v>
      </c>
      <c r="P153" s="13">
        <f t="shared" si="48"/>
        <v>6.7131497921826488E-2</v>
      </c>
      <c r="Q153" s="13">
        <f t="shared" si="48"/>
        <v>2.8030440322578953E-2</v>
      </c>
      <c r="R153" s="13">
        <f t="shared" si="48"/>
        <v>9.5417979434849753E-3</v>
      </c>
      <c r="S153" s="13">
        <f t="shared" si="48"/>
        <v>2.9277175195356886E-3</v>
      </c>
      <c r="T153" s="13">
        <f t="shared" si="48"/>
        <v>7.9960392471989383E-4</v>
      </c>
      <c r="U153" s="13">
        <f t="shared" si="48"/>
        <v>1.9132594003901104E-4</v>
      </c>
      <c r="V153" s="13">
        <f t="shared" si="48"/>
        <v>3.9284324173549656E-5</v>
      </c>
      <c r="W153" s="13">
        <f t="shared" si="48"/>
        <v>6.728631046559741E-6</v>
      </c>
      <c r="X153" s="13">
        <f t="shared" si="48"/>
        <v>9.2282338459703794E-7</v>
      </c>
      <c r="Y153" s="13">
        <f t="shared" si="48"/>
        <v>9.4998796384970774E-8</v>
      </c>
      <c r="Z153" s="13">
        <f t="shared" si="48"/>
        <v>6.5241650970548903E-9</v>
      </c>
      <c r="AA153" s="13">
        <f t="shared" si="48"/>
        <v>2.2415724831859052E-10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3265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43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72</v>
      </c>
      <c r="F161" s="3">
        <v>1</v>
      </c>
      <c r="G161" s="6">
        <f t="shared" si="50"/>
        <v>1</v>
      </c>
    </row>
    <row r="162" spans="1:7" x14ac:dyDescent="0.35">
      <c r="A162" s="3">
        <v>2001</v>
      </c>
      <c r="B162" s="3">
        <f t="shared" si="49"/>
        <v>36</v>
      </c>
      <c r="F162" s="3">
        <v>2</v>
      </c>
      <c r="G162" s="6">
        <f t="shared" si="50"/>
        <v>1</v>
      </c>
    </row>
    <row r="163" spans="1:7" x14ac:dyDescent="0.35">
      <c r="A163" s="3">
        <v>2002</v>
      </c>
      <c r="B163" s="3">
        <f t="shared" si="49"/>
        <v>32</v>
      </c>
      <c r="F163" s="3">
        <v>3</v>
      </c>
      <c r="G163" s="6">
        <f t="shared" si="50"/>
        <v>1</v>
      </c>
    </row>
    <row r="164" spans="1:7" x14ac:dyDescent="0.35">
      <c r="A164" s="3">
        <v>2003</v>
      </c>
      <c r="B164" s="3">
        <f t="shared" si="49"/>
        <v>62</v>
      </c>
      <c r="F164" s="3">
        <v>4</v>
      </c>
      <c r="G164" s="6">
        <f t="shared" si="50"/>
        <v>1</v>
      </c>
    </row>
    <row r="165" spans="1:7" x14ac:dyDescent="0.35">
      <c r="A165" s="3">
        <v>2004</v>
      </c>
      <c r="B165" s="3">
        <f t="shared" si="49"/>
        <v>98</v>
      </c>
      <c r="F165" s="3">
        <v>5</v>
      </c>
      <c r="G165" s="6">
        <f t="shared" si="50"/>
        <v>1</v>
      </c>
    </row>
    <row r="166" spans="1:7" x14ac:dyDescent="0.35">
      <c r="A166" s="3">
        <v>2005</v>
      </c>
      <c r="B166" s="3">
        <f t="shared" si="49"/>
        <v>105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302</v>
      </c>
      <c r="F167" s="3">
        <v>7</v>
      </c>
      <c r="G167" s="6">
        <f t="shared" si="50"/>
        <v>1</v>
      </c>
    </row>
    <row r="168" spans="1:7" x14ac:dyDescent="0.35">
      <c r="A168" s="3">
        <v>2007</v>
      </c>
      <c r="B168" s="3">
        <f t="shared" si="49"/>
        <v>222</v>
      </c>
      <c r="F168" s="3">
        <v>8</v>
      </c>
      <c r="G168" s="6">
        <f t="shared" si="50"/>
        <v>1</v>
      </c>
    </row>
    <row r="169" spans="1:7" x14ac:dyDescent="0.35">
      <c r="A169" s="3">
        <v>2008</v>
      </c>
      <c r="B169" s="3">
        <f t="shared" si="49"/>
        <v>282</v>
      </c>
      <c r="F169" s="3">
        <v>9</v>
      </c>
      <c r="G169" s="6">
        <f t="shared" si="50"/>
        <v>1</v>
      </c>
    </row>
    <row r="170" spans="1:7" x14ac:dyDescent="0.35">
      <c r="A170" s="3">
        <v>2009</v>
      </c>
      <c r="B170" s="3">
        <f t="shared" si="49"/>
        <v>74</v>
      </c>
      <c r="F170" s="3">
        <v>10</v>
      </c>
      <c r="G170" s="6">
        <f t="shared" si="50"/>
        <v>1</v>
      </c>
    </row>
    <row r="171" spans="1:7" x14ac:dyDescent="0.35">
      <c r="A171" s="3">
        <v>2010</v>
      </c>
      <c r="B171" s="3">
        <f t="shared" si="49"/>
        <v>34</v>
      </c>
      <c r="F171" s="3">
        <v>11</v>
      </c>
      <c r="G171" s="6">
        <f t="shared" si="50"/>
        <v>0.97859323370869955</v>
      </c>
    </row>
    <row r="172" spans="1:7" x14ac:dyDescent="0.35">
      <c r="A172" s="3">
        <v>2011</v>
      </c>
      <c r="B172" s="3">
        <f t="shared" si="49"/>
        <v>19</v>
      </c>
      <c r="F172" s="3">
        <v>12</v>
      </c>
      <c r="G172" s="6">
        <f t="shared" si="50"/>
        <v>0.89377649867875397</v>
      </c>
    </row>
    <row r="173" spans="1:7" x14ac:dyDescent="0.35">
      <c r="A173" s="3">
        <v>2012</v>
      </c>
      <c r="B173" s="3">
        <f t="shared" si="49"/>
        <v>180</v>
      </c>
      <c r="F173" s="3">
        <v>13</v>
      </c>
      <c r="G173" s="6">
        <f t="shared" si="50"/>
        <v>0.69887032020067408</v>
      </c>
    </row>
    <row r="174" spans="1:7" x14ac:dyDescent="0.35">
      <c r="A174" s="3">
        <v>2013</v>
      </c>
      <c r="B174" s="3">
        <f t="shared" si="49"/>
        <v>122</v>
      </c>
      <c r="F174" s="3">
        <v>14</v>
      </c>
      <c r="G174" s="6">
        <f t="shared" si="50"/>
        <v>0.51136612727821629</v>
      </c>
    </row>
    <row r="175" spans="1:7" x14ac:dyDescent="0.35">
      <c r="A175" s="3">
        <v>2014</v>
      </c>
      <c r="B175" s="3">
        <f t="shared" si="49"/>
        <v>165</v>
      </c>
      <c r="F175" s="3">
        <v>15</v>
      </c>
      <c r="G175" s="6">
        <f t="shared" si="50"/>
        <v>0.36508318471841072</v>
      </c>
    </row>
    <row r="176" spans="1:7" x14ac:dyDescent="0.35">
      <c r="A176" s="3">
        <v>2015</v>
      </c>
      <c r="B176" s="3">
        <f t="shared" si="49"/>
        <v>271</v>
      </c>
      <c r="F176" s="3">
        <v>16</v>
      </c>
      <c r="G176" s="6">
        <f t="shared" si="50"/>
        <v>0.32857486624656967</v>
      </c>
    </row>
    <row r="177" spans="1:28" x14ac:dyDescent="0.35">
      <c r="A177" s="3">
        <v>2016</v>
      </c>
      <c r="B177" s="3">
        <f t="shared" si="49"/>
        <v>293</v>
      </c>
      <c r="F177" s="3">
        <v>17</v>
      </c>
      <c r="G177" s="6">
        <f t="shared" si="50"/>
        <v>0.29206654777472862</v>
      </c>
    </row>
    <row r="178" spans="1:28" x14ac:dyDescent="0.35">
      <c r="A178" s="3">
        <v>2017</v>
      </c>
      <c r="B178" s="3">
        <f t="shared" si="49"/>
        <v>320</v>
      </c>
      <c r="F178" s="3">
        <v>18</v>
      </c>
      <c r="G178" s="6">
        <f t="shared" si="50"/>
        <v>0.25555822930288757</v>
      </c>
    </row>
    <row r="179" spans="1:28" x14ac:dyDescent="0.35">
      <c r="A179" s="3">
        <v>2018</v>
      </c>
      <c r="B179" s="3">
        <f t="shared" si="49"/>
        <v>357</v>
      </c>
      <c r="F179" s="3">
        <v>19</v>
      </c>
      <c r="G179" s="6">
        <f t="shared" si="50"/>
        <v>0.2190499108310465</v>
      </c>
    </row>
    <row r="180" spans="1:28" x14ac:dyDescent="0.35">
      <c r="A180" s="3">
        <v>2019</v>
      </c>
      <c r="B180" s="3">
        <f t="shared" si="49"/>
        <v>176</v>
      </c>
      <c r="F180" s="3">
        <v>20</v>
      </c>
      <c r="G180" s="6">
        <f t="shared" si="50"/>
        <v>0.18254159235920542</v>
      </c>
    </row>
    <row r="181" spans="1:28" x14ac:dyDescent="0.35">
      <c r="F181" s="3">
        <v>21</v>
      </c>
      <c r="G181" s="6">
        <f t="shared" si="50"/>
        <v>0.14603327388736434</v>
      </c>
    </row>
    <row r="182" spans="1:28" x14ac:dyDescent="0.35">
      <c r="F182" s="3">
        <v>22</v>
      </c>
      <c r="G182" s="6">
        <f t="shared" si="50"/>
        <v>0.10952495541552326</v>
      </c>
    </row>
    <row r="183" spans="1:28" x14ac:dyDescent="0.35">
      <c r="F183" s="3">
        <v>23</v>
      </c>
      <c r="G183" s="6">
        <f t="shared" si="50"/>
        <v>7.3016636943682184E-2</v>
      </c>
    </row>
    <row r="184" spans="1:28" x14ac:dyDescent="0.35">
      <c r="F184" s="3">
        <v>24</v>
      </c>
      <c r="G184" s="6">
        <f t="shared" si="50"/>
        <v>3.6508318471841113E-2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176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357</v>
      </c>
      <c r="C191" s="9">
        <f>B190*G160</f>
        <v>176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320</v>
      </c>
      <c r="C192" s="9">
        <f t="shared" ref="C192:C215" si="51">B191*G161</f>
        <v>357</v>
      </c>
      <c r="D192" s="9">
        <f>C191*G161</f>
        <v>176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293</v>
      </c>
      <c r="C193" s="9">
        <f t="shared" si="51"/>
        <v>320</v>
      </c>
      <c r="D193" s="9">
        <f t="shared" ref="D193:D215" si="52">C192*G162</f>
        <v>357</v>
      </c>
      <c r="E193" s="9">
        <f>D192*G162</f>
        <v>176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271</v>
      </c>
      <c r="C194" s="9">
        <f t="shared" si="51"/>
        <v>293</v>
      </c>
      <c r="D194" s="9">
        <f t="shared" si="52"/>
        <v>320</v>
      </c>
      <c r="E194" s="9">
        <f t="shared" ref="E194:E215" si="53">D193*G163</f>
        <v>357</v>
      </c>
      <c r="F194" s="9">
        <f>E193*G163</f>
        <v>176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165</v>
      </c>
      <c r="C195" s="9">
        <f t="shared" si="51"/>
        <v>271</v>
      </c>
      <c r="D195" s="9">
        <f t="shared" si="52"/>
        <v>293</v>
      </c>
      <c r="E195" s="9">
        <f t="shared" si="53"/>
        <v>320</v>
      </c>
      <c r="F195" s="9">
        <f t="shared" ref="F195:F215" si="54">E194*G164</f>
        <v>357</v>
      </c>
      <c r="G195" s="9">
        <f>F194*G164</f>
        <v>176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122</v>
      </c>
      <c r="C196" s="9">
        <f t="shared" si="51"/>
        <v>165</v>
      </c>
      <c r="D196" s="9">
        <f t="shared" si="52"/>
        <v>271</v>
      </c>
      <c r="E196" s="9">
        <f t="shared" si="53"/>
        <v>293</v>
      </c>
      <c r="F196" s="9">
        <f t="shared" si="54"/>
        <v>320</v>
      </c>
      <c r="G196" s="9">
        <f t="shared" ref="G196:G215" si="55">F195*G165</f>
        <v>357</v>
      </c>
      <c r="H196" s="9">
        <f>G195*G165</f>
        <v>176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180</v>
      </c>
      <c r="C197" s="9">
        <f t="shared" si="51"/>
        <v>122</v>
      </c>
      <c r="D197" s="9">
        <f t="shared" si="52"/>
        <v>165</v>
      </c>
      <c r="E197" s="9">
        <f t="shared" si="53"/>
        <v>271</v>
      </c>
      <c r="F197" s="9">
        <f t="shared" si="54"/>
        <v>293</v>
      </c>
      <c r="G197" s="9">
        <f t="shared" si="55"/>
        <v>320</v>
      </c>
      <c r="H197" s="9">
        <f t="shared" ref="H197:H215" si="56">G196*G166</f>
        <v>357</v>
      </c>
      <c r="I197" s="9">
        <f>H196*G166</f>
        <v>176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19</v>
      </c>
      <c r="C198" s="9">
        <f t="shared" si="51"/>
        <v>180</v>
      </c>
      <c r="D198" s="9">
        <f t="shared" si="52"/>
        <v>122</v>
      </c>
      <c r="E198" s="9">
        <f t="shared" si="53"/>
        <v>165</v>
      </c>
      <c r="F198" s="9">
        <f t="shared" si="54"/>
        <v>271</v>
      </c>
      <c r="G198" s="9">
        <f t="shared" si="55"/>
        <v>293</v>
      </c>
      <c r="H198" s="9">
        <f t="shared" si="56"/>
        <v>320</v>
      </c>
      <c r="I198" s="9">
        <f t="shared" ref="I198:I215" si="57">H197*G167</f>
        <v>357</v>
      </c>
      <c r="J198" s="9">
        <f>I197*G167</f>
        <v>176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34</v>
      </c>
      <c r="C199" s="9">
        <f t="shared" si="51"/>
        <v>19</v>
      </c>
      <c r="D199" s="9">
        <f t="shared" si="52"/>
        <v>180</v>
      </c>
      <c r="E199" s="9">
        <f t="shared" si="53"/>
        <v>122</v>
      </c>
      <c r="F199" s="9">
        <f t="shared" si="54"/>
        <v>165</v>
      </c>
      <c r="G199" s="9">
        <f t="shared" si="55"/>
        <v>271</v>
      </c>
      <c r="H199" s="9">
        <f t="shared" si="56"/>
        <v>293</v>
      </c>
      <c r="I199" s="9">
        <f t="shared" si="57"/>
        <v>320</v>
      </c>
      <c r="J199" s="9">
        <f t="shared" ref="J199:J215" si="58">I198*G168</f>
        <v>357</v>
      </c>
      <c r="K199" s="9">
        <f>J198*G168</f>
        <v>176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74</v>
      </c>
      <c r="C200" s="9">
        <f t="shared" si="51"/>
        <v>34</v>
      </c>
      <c r="D200" s="9">
        <f t="shared" si="52"/>
        <v>19</v>
      </c>
      <c r="E200" s="9">
        <f t="shared" si="53"/>
        <v>180</v>
      </c>
      <c r="F200" s="9">
        <f t="shared" si="54"/>
        <v>122</v>
      </c>
      <c r="G200" s="9">
        <f t="shared" si="55"/>
        <v>165</v>
      </c>
      <c r="H200" s="9">
        <f t="shared" si="56"/>
        <v>271</v>
      </c>
      <c r="I200" s="9">
        <f t="shared" si="57"/>
        <v>293</v>
      </c>
      <c r="J200" s="9">
        <f t="shared" si="58"/>
        <v>320</v>
      </c>
      <c r="K200" s="9">
        <f t="shared" ref="K200:K215" si="59">J199*G169</f>
        <v>357</v>
      </c>
      <c r="L200" s="9">
        <f>K199*G169</f>
        <v>176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282</v>
      </c>
      <c r="C201" s="9">
        <f t="shared" si="51"/>
        <v>74</v>
      </c>
      <c r="D201" s="9">
        <f t="shared" si="52"/>
        <v>34</v>
      </c>
      <c r="E201" s="9">
        <f t="shared" si="53"/>
        <v>19</v>
      </c>
      <c r="F201" s="9">
        <f t="shared" si="54"/>
        <v>180</v>
      </c>
      <c r="G201" s="9">
        <f t="shared" si="55"/>
        <v>122</v>
      </c>
      <c r="H201" s="9">
        <f t="shared" si="56"/>
        <v>165</v>
      </c>
      <c r="I201" s="9">
        <f t="shared" si="57"/>
        <v>271</v>
      </c>
      <c r="J201" s="9">
        <f t="shared" si="58"/>
        <v>293</v>
      </c>
      <c r="K201" s="9">
        <f t="shared" si="59"/>
        <v>320</v>
      </c>
      <c r="L201" s="9">
        <f t="shared" ref="L201:L215" si="60">K200*G170</f>
        <v>357</v>
      </c>
      <c r="M201" s="9">
        <f>L200*G170</f>
        <v>176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222</v>
      </c>
      <c r="C202" s="9">
        <f t="shared" si="51"/>
        <v>275.96329190585328</v>
      </c>
      <c r="D202" s="9">
        <f t="shared" si="52"/>
        <v>72.415899294443761</v>
      </c>
      <c r="E202" s="9">
        <f t="shared" si="53"/>
        <v>33.272169946095786</v>
      </c>
      <c r="F202" s="9">
        <f t="shared" si="54"/>
        <v>18.593271440465291</v>
      </c>
      <c r="G202" s="9">
        <f t="shared" si="55"/>
        <v>176.14678206756591</v>
      </c>
      <c r="H202" s="9">
        <f t="shared" si="56"/>
        <v>119.38837451246134</v>
      </c>
      <c r="I202" s="9">
        <f t="shared" si="57"/>
        <v>161.46788356193542</v>
      </c>
      <c r="J202" s="9">
        <f t="shared" si="58"/>
        <v>265.1987663350576</v>
      </c>
      <c r="K202" s="9">
        <f t="shared" si="59"/>
        <v>286.72781747664897</v>
      </c>
      <c r="L202" s="9">
        <f t="shared" si="60"/>
        <v>313.14983478678386</v>
      </c>
      <c r="M202" s="9">
        <f t="shared" ref="M202:M215" si="61">L201*G171</f>
        <v>349.35778443400574</v>
      </c>
      <c r="N202" s="9">
        <f>M201*G171</f>
        <v>172.23240913273111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302</v>
      </c>
      <c r="C203" s="9">
        <f t="shared" si="51"/>
        <v>198.41838270668339</v>
      </c>
      <c r="D203" s="9">
        <f t="shared" si="52"/>
        <v>246.64950480347647</v>
      </c>
      <c r="E203" s="9">
        <f t="shared" si="53"/>
        <v>64.723628920061202</v>
      </c>
      <c r="F203" s="9">
        <f t="shared" si="54"/>
        <v>29.73788355786596</v>
      </c>
      <c r="G203" s="9">
        <f t="shared" si="55"/>
        <v>16.618229047042739</v>
      </c>
      <c r="H203" s="9">
        <f t="shared" si="56"/>
        <v>157.43585412987858</v>
      </c>
      <c r="I203" s="9">
        <f t="shared" si="57"/>
        <v>106.70652335469549</v>
      </c>
      <c r="J203" s="9">
        <f t="shared" si="58"/>
        <v>144.31619961905537</v>
      </c>
      <c r="K203" s="9">
        <f t="shared" si="59"/>
        <v>237.0284248288728</v>
      </c>
      <c r="L203" s="9">
        <f t="shared" si="60"/>
        <v>256.27058477808015</v>
      </c>
      <c r="M203" s="9">
        <f t="shared" si="61"/>
        <v>279.88596289756197</v>
      </c>
      <c r="N203" s="9">
        <f t="shared" ref="N203:N215" si="62">M202*G172</f>
        <v>312.24777735759255</v>
      </c>
      <c r="O203" s="9">
        <f>N202*G172</f>
        <v>153.93727959365907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105</v>
      </c>
      <c r="C204" s="9">
        <f t="shared" si="51"/>
        <v>211.05883670060356</v>
      </c>
      <c r="D204" s="9">
        <f t="shared" si="52"/>
        <v>138.66871865591972</v>
      </c>
      <c r="E204" s="9">
        <f t="shared" si="53"/>
        <v>172.37601839934331</v>
      </c>
      <c r="F204" s="9">
        <f t="shared" si="54"/>
        <v>45.233423267912784</v>
      </c>
      <c r="G204" s="9">
        <f t="shared" si="55"/>
        <v>20.782924204176144</v>
      </c>
      <c r="H204" s="9">
        <f t="shared" si="56"/>
        <v>11.613987055274901</v>
      </c>
      <c r="I204" s="9">
        <f t="shared" si="57"/>
        <v>110.02724578681486</v>
      </c>
      <c r="J204" s="9">
        <f t="shared" si="58"/>
        <v>74.57402214439675</v>
      </c>
      <c r="K204" s="9">
        <f t="shared" si="59"/>
        <v>100.85830863791362</v>
      </c>
      <c r="L204" s="9">
        <f t="shared" si="60"/>
        <v>165.65213115681573</v>
      </c>
      <c r="M204" s="9">
        <f t="shared" si="61"/>
        <v>179.09990564187086</v>
      </c>
      <c r="N204" s="9">
        <f t="shared" si="62"/>
        <v>195.60399250989312</v>
      </c>
      <c r="O204" s="9">
        <f t="shared" ref="O204:O215" si="63">N203*G173</f>
        <v>218.2207041438495</v>
      </c>
      <c r="P204" s="9">
        <f>O203*G173</f>
        <v>107.5821958804412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98</v>
      </c>
      <c r="C205" s="9">
        <f t="shared" si="51"/>
        <v>53.693443364212712</v>
      </c>
      <c r="D205" s="9">
        <f t="shared" si="52"/>
        <v>107.9283399514331</v>
      </c>
      <c r="E205" s="9">
        <f t="shared" si="53"/>
        <v>70.910485633710209</v>
      </c>
      <c r="F205" s="9">
        <f t="shared" si="54"/>
        <v>88.147256964510746</v>
      </c>
      <c r="G205" s="9">
        <f t="shared" si="55"/>
        <v>23.130840480048917</v>
      </c>
      <c r="H205" s="9">
        <f t="shared" si="56"/>
        <v>10.62768346380626</v>
      </c>
      <c r="I205" s="9">
        <f t="shared" si="57"/>
        <v>5.9389995827152617</v>
      </c>
      <c r="J205" s="9">
        <f t="shared" si="58"/>
        <v>56.264206573091954</v>
      </c>
      <c r="K205" s="9">
        <f t="shared" si="59"/>
        <v>38.134628899540111</v>
      </c>
      <c r="L205" s="9">
        <f t="shared" si="60"/>
        <v>51.575522692000959</v>
      </c>
      <c r="M205" s="9">
        <f t="shared" si="61"/>
        <v>84.70888878504401</v>
      </c>
      <c r="N205" s="9">
        <f t="shared" si="62"/>
        <v>91.585625143977467</v>
      </c>
      <c r="O205" s="9">
        <f t="shared" si="63"/>
        <v>100.02525612994127</v>
      </c>
      <c r="P205" s="9">
        <f t="shared" ref="P205:P215" si="64">O204*G174</f>
        <v>111.59067636996572</v>
      </c>
      <c r="Q205" s="9">
        <f>P204*G174</f>
        <v>55.013890871467694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62</v>
      </c>
      <c r="C206" s="9">
        <f t="shared" si="51"/>
        <v>35.778152102404249</v>
      </c>
      <c r="D206" s="9">
        <f t="shared" si="52"/>
        <v>19.602573301904393</v>
      </c>
      <c r="E206" s="9">
        <f t="shared" si="53"/>
        <v>39.402822070840479</v>
      </c>
      <c r="F206" s="9">
        <f t="shared" si="54"/>
        <v>25.888225925084033</v>
      </c>
      <c r="G206" s="9">
        <f t="shared" si="55"/>
        <v>32.181081296795696</v>
      </c>
      <c r="H206" s="9">
        <f t="shared" si="56"/>
        <v>8.4446809076697917</v>
      </c>
      <c r="I206" s="9">
        <f t="shared" si="57"/>
        <v>3.8799885251455799</v>
      </c>
      <c r="J206" s="9">
        <f t="shared" si="58"/>
        <v>2.1682288816990001</v>
      </c>
      <c r="K206" s="9">
        <f t="shared" si="59"/>
        <v>20.541115721358949</v>
      </c>
      <c r="L206" s="9">
        <f t="shared" si="60"/>
        <v>13.922311766698845</v>
      </c>
      <c r="M206" s="9">
        <f t="shared" si="61"/>
        <v>18.829356077912369</v>
      </c>
      <c r="N206" s="9">
        <f t="shared" si="62"/>
        <v>30.925790891601533</v>
      </c>
      <c r="O206" s="9">
        <f t="shared" si="63"/>
        <v>33.436371701989849</v>
      </c>
      <c r="P206" s="9">
        <f t="shared" si="64"/>
        <v>36.517539060193691</v>
      </c>
      <c r="Q206" s="9">
        <f t="shared" ref="Q206:Q215" si="65">P205*G175</f>
        <v>40.739879514028587</v>
      </c>
      <c r="R206" s="9">
        <f>Q205*G175</f>
        <v>20.084646483106528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32</v>
      </c>
      <c r="C207" s="9">
        <f t="shared" si="51"/>
        <v>20.371641707287321</v>
      </c>
      <c r="D207" s="9">
        <f t="shared" si="52"/>
        <v>11.755801541596902</v>
      </c>
      <c r="E207" s="9">
        <f t="shared" si="53"/>
        <v>6.4409129007618136</v>
      </c>
      <c r="F207" s="9">
        <f t="shared" si="54"/>
        <v>12.946776991663794</v>
      </c>
      <c r="G207" s="9">
        <f t="shared" si="55"/>
        <v>8.5062203706954627</v>
      </c>
      <c r="H207" s="9">
        <f t="shared" si="56"/>
        <v>10.573894482764631</v>
      </c>
      <c r="I207" s="9">
        <f t="shared" si="57"/>
        <v>2.7747098997325623</v>
      </c>
      <c r="J207" s="9">
        <f t="shared" si="58"/>
        <v>1.2748667106879341</v>
      </c>
      <c r="K207" s="9">
        <f t="shared" si="59"/>
        <v>0.71242551479619831</v>
      </c>
      <c r="L207" s="9">
        <f t="shared" si="60"/>
        <v>6.7492943507008265</v>
      </c>
      <c r="M207" s="9">
        <f t="shared" si="61"/>
        <v>4.5745217265861164</v>
      </c>
      <c r="N207" s="9">
        <f t="shared" si="62"/>
        <v>6.1868531548090901</v>
      </c>
      <c r="O207" s="9">
        <f t="shared" si="63"/>
        <v>10.161437605777357</v>
      </c>
      <c r="P207" s="9">
        <f t="shared" si="64"/>
        <v>10.986351359751902</v>
      </c>
      <c r="Q207" s="9">
        <f t="shared" si="65"/>
        <v>11.998745512357026</v>
      </c>
      <c r="R207" s="9">
        <f t="shared" ref="R207:R215" si="66">Q206*G176</f>
        <v>13.386100462223308</v>
      </c>
      <c r="S207" s="9">
        <f>R206*G176</f>
        <v>6.5993100317963638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36</v>
      </c>
      <c r="C208" s="9">
        <f t="shared" si="51"/>
        <v>9.346129528791316</v>
      </c>
      <c r="D208" s="9">
        <f t="shared" si="52"/>
        <v>5.9498750659510868</v>
      </c>
      <c r="E208" s="9">
        <f t="shared" si="53"/>
        <v>3.4334763725790403</v>
      </c>
      <c r="F208" s="9">
        <f t="shared" si="54"/>
        <v>1.8811751954432161</v>
      </c>
      <c r="G208" s="9">
        <f t="shared" si="55"/>
        <v>3.781320460764531</v>
      </c>
      <c r="H208" s="9">
        <f t="shared" si="56"/>
        <v>2.484382418280096</v>
      </c>
      <c r="I208" s="9">
        <f t="shared" si="57"/>
        <v>3.0882808581153154</v>
      </c>
      <c r="J208" s="9">
        <f t="shared" si="58"/>
        <v>0.81039994149125294</v>
      </c>
      <c r="K208" s="9">
        <f t="shared" si="59"/>
        <v>0.37234591906354864</v>
      </c>
      <c r="L208" s="9">
        <f t="shared" si="60"/>
        <v>0.20807566065315949</v>
      </c>
      <c r="M208" s="9">
        <f t="shared" si="61"/>
        <v>1.9712431009246689</v>
      </c>
      <c r="N208" s="9">
        <f t="shared" si="62"/>
        <v>1.3360647684044979</v>
      </c>
      <c r="O208" s="9">
        <f t="shared" si="63"/>
        <v>1.8069728425142797</v>
      </c>
      <c r="P208" s="9">
        <f t="shared" si="64"/>
        <v>2.9678160019476962</v>
      </c>
      <c r="Q208" s="9">
        <f t="shared" si="65"/>
        <v>3.2087457142829336</v>
      </c>
      <c r="R208" s="9">
        <f t="shared" si="66"/>
        <v>3.504432179421634</v>
      </c>
      <c r="S208" s="9">
        <f t="shared" ref="S208:S215" si="67">R207*G177</f>
        <v>3.9096321501672606</v>
      </c>
      <c r="T208" s="11">
        <f>S207*G177</f>
        <v>1.9274376986818986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72</v>
      </c>
      <c r="C209" s="9">
        <f t="shared" si="51"/>
        <v>9.2000962549039524</v>
      </c>
      <c r="D209" s="9">
        <f t="shared" si="52"/>
        <v>2.3884803132133396</v>
      </c>
      <c r="E209" s="9">
        <f t="shared" si="53"/>
        <v>1.5205395364278611</v>
      </c>
      <c r="F209" s="9">
        <f t="shared" si="54"/>
        <v>0.87745314212960102</v>
      </c>
      <c r="G209" s="9">
        <f t="shared" si="55"/>
        <v>0.48074980195598177</v>
      </c>
      <c r="H209" s="9">
        <f t="shared" si="56"/>
        <v>0.96634756137976252</v>
      </c>
      <c r="I209" s="9">
        <f t="shared" si="57"/>
        <v>0.63490437172688707</v>
      </c>
      <c r="J209" s="9">
        <f t="shared" si="58"/>
        <v>0.78923558768995217</v>
      </c>
      <c r="K209" s="9">
        <f t="shared" si="59"/>
        <v>0.20710437407466828</v>
      </c>
      <c r="L209" s="9">
        <f t="shared" si="60"/>
        <v>9.5156063764036777E-2</v>
      </c>
      <c r="M209" s="9">
        <f t="shared" si="61"/>
        <v>5.3175447397549959E-2</v>
      </c>
      <c r="N209" s="9">
        <f t="shared" si="62"/>
        <v>0.50376739639784174</v>
      </c>
      <c r="O209" s="9">
        <f t="shared" si="63"/>
        <v>0.34144234644742605</v>
      </c>
      <c r="P209" s="9">
        <f t="shared" si="64"/>
        <v>0.46178678003135487</v>
      </c>
      <c r="Q209" s="9">
        <f t="shared" si="65"/>
        <v>0.75844980235452841</v>
      </c>
      <c r="R209" s="9">
        <f t="shared" si="66"/>
        <v>0.8200213730253757</v>
      </c>
      <c r="S209" s="9">
        <f t="shared" si="67"/>
        <v>0.89558648248505202</v>
      </c>
      <c r="T209" s="11">
        <f t="shared" ref="T209:T215" si="68">S208*G178</f>
        <v>0.99913866952238617</v>
      </c>
      <c r="U209" s="11">
        <f>T208*G178</f>
        <v>0.49257256536677857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7.166666666666667</v>
      </c>
      <c r="C210" s="9">
        <f t="shared" si="51"/>
        <v>15.771593579835347</v>
      </c>
      <c r="D210" s="9">
        <f t="shared" si="52"/>
        <v>2.0152802642737555</v>
      </c>
      <c r="E210" s="9">
        <f t="shared" si="53"/>
        <v>0.5231963996310921</v>
      </c>
      <c r="F210" s="9">
        <f t="shared" si="54"/>
        <v>0.33307404986960376</v>
      </c>
      <c r="G210" s="9">
        <f t="shared" si="55"/>
        <v>0.19220603254191068</v>
      </c>
      <c r="H210" s="9">
        <f t="shared" si="56"/>
        <v>0.10530820125050107</v>
      </c>
      <c r="I210" s="9">
        <f t="shared" si="57"/>
        <v>0.21167834715203621</v>
      </c>
      <c r="J210" s="9">
        <f t="shared" si="58"/>
        <v>0.1390757460130162</v>
      </c>
      <c r="K210" s="9">
        <f t="shared" si="59"/>
        <v>0.1728819851081726</v>
      </c>
      <c r="L210" s="9">
        <f t="shared" si="60"/>
        <v>4.5366194673775784E-2</v>
      </c>
      <c r="M210" s="9">
        <f t="shared" si="61"/>
        <v>2.0843927282545631E-2</v>
      </c>
      <c r="N210" s="9">
        <f t="shared" si="62"/>
        <v>1.1648077010834323E-2</v>
      </c>
      <c r="O210" s="9">
        <f t="shared" si="63"/>
        <v>0.11035020326053568</v>
      </c>
      <c r="P210" s="9">
        <f t="shared" si="64"/>
        <v>7.4792915543251959E-2</v>
      </c>
      <c r="Q210" s="9">
        <f t="shared" si="65"/>
        <v>0.10115435298882437</v>
      </c>
      <c r="R210" s="9">
        <f t="shared" si="66"/>
        <v>0.16613836157558429</v>
      </c>
      <c r="S210" s="9">
        <f t="shared" si="67"/>
        <v>0.17962560864076085</v>
      </c>
      <c r="T210" s="11">
        <f t="shared" si="68"/>
        <v>0.19617813912984122</v>
      </c>
      <c r="U210" s="11">
        <f t="shared" ref="U210:U215" si="69">T209*G179</f>
        <v>0.21886123646672911</v>
      </c>
      <c r="V210" s="11">
        <f t="shared" ref="V210:V215" si="70">U209*G179</f>
        <v>0.10789797652141267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7.166666666666667</v>
      </c>
      <c r="C211" s="9">
        <f t="shared" si="51"/>
        <v>1.3082147452409723</v>
      </c>
      <c r="D211" s="9">
        <f t="shared" si="52"/>
        <v>2.8789718061053651</v>
      </c>
      <c r="E211" s="9">
        <f t="shared" si="53"/>
        <v>0.36787246849061167</v>
      </c>
      <c r="F211" s="9">
        <f t="shared" si="54"/>
        <v>9.5505103905262748E-2</v>
      </c>
      <c r="G211" s="9">
        <f t="shared" si="55"/>
        <v>6.0799867436726864E-2</v>
      </c>
      <c r="H211" s="9">
        <f t="shared" si="56"/>
        <v>3.5085595241245632E-2</v>
      </c>
      <c r="I211" s="9">
        <f t="shared" si="57"/>
        <v>1.9223126744750133E-2</v>
      </c>
      <c r="J211" s="9">
        <f t="shared" si="58"/>
        <v>3.8640102557097364E-2</v>
      </c>
      <c r="K211" s="9">
        <f t="shared" si="59"/>
        <v>2.5387108135760391E-2</v>
      </c>
      <c r="L211" s="9">
        <f t="shared" si="60"/>
        <v>3.1558152851866264E-2</v>
      </c>
      <c r="M211" s="9">
        <f t="shared" si="61"/>
        <v>8.2812174150287358E-3</v>
      </c>
      <c r="N211" s="9">
        <f t="shared" si="62"/>
        <v>3.8048836771753651E-3</v>
      </c>
      <c r="O211" s="9">
        <f t="shared" si="63"/>
        <v>2.1262585254803509E-3</v>
      </c>
      <c r="P211" s="9">
        <f t="shared" si="64"/>
        <v>2.0143501820340165E-2</v>
      </c>
      <c r="Q211" s="9">
        <f t="shared" si="65"/>
        <v>1.3652817900452778E-2</v>
      </c>
      <c r="R211" s="9">
        <f t="shared" si="66"/>
        <v>1.8464876668645151E-2</v>
      </c>
      <c r="S211" s="9">
        <f t="shared" si="67"/>
        <v>3.0327161073956582E-2</v>
      </c>
      <c r="T211" s="11">
        <f t="shared" si="68"/>
        <v>3.2789144629775932E-2</v>
      </c>
      <c r="U211" s="11">
        <f t="shared" si="69"/>
        <v>3.5810669902826962E-2</v>
      </c>
      <c r="V211" s="11">
        <f t="shared" si="70"/>
        <v>3.9951278610341333E-2</v>
      </c>
      <c r="W211" s="11">
        <f>V210*G180</f>
        <v>1.969586844655483E-2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7.166666666666667</v>
      </c>
      <c r="C212" s="9">
        <f t="shared" si="51"/>
        <v>1.0465717961927778</v>
      </c>
      <c r="D212" s="9">
        <f t="shared" si="52"/>
        <v>0.19104288219526347</v>
      </c>
      <c r="E212" s="9">
        <f t="shared" si="53"/>
        <v>0.42042567827498478</v>
      </c>
      <c r="F212" s="9">
        <f t="shared" si="54"/>
        <v>5.3721620946710305E-2</v>
      </c>
      <c r="G212" s="9">
        <f t="shared" si="55"/>
        <v>1.3946922996238424E-2</v>
      </c>
      <c r="H212" s="9">
        <f t="shared" si="56"/>
        <v>8.8788036937029781E-3</v>
      </c>
      <c r="I212" s="9">
        <f t="shared" si="57"/>
        <v>5.1236643393660301E-3</v>
      </c>
      <c r="J212" s="9">
        <f t="shared" si="58"/>
        <v>2.8072161328876145E-3</v>
      </c>
      <c r="K212" s="9">
        <f t="shared" si="59"/>
        <v>5.6427406797564467E-3</v>
      </c>
      <c r="L212" s="9">
        <f t="shared" si="60"/>
        <v>3.7073625155976328E-3</v>
      </c>
      <c r="M212" s="9">
        <f t="shared" si="61"/>
        <v>4.6085403787958943E-3</v>
      </c>
      <c r="N212" s="9">
        <f t="shared" si="62"/>
        <v>1.2093332908897027E-3</v>
      </c>
      <c r="O212" s="9">
        <f t="shared" si="63"/>
        <v>5.5563962013851207E-4</v>
      </c>
      <c r="P212" s="9">
        <f t="shared" si="64"/>
        <v>3.1050449360681554E-4</v>
      </c>
      <c r="Q212" s="9">
        <f t="shared" si="65"/>
        <v>2.9416215183803575E-3</v>
      </c>
      <c r="R212" s="9">
        <f t="shared" si="66"/>
        <v>1.9937656957911311E-3</v>
      </c>
      <c r="S212" s="9">
        <f t="shared" si="67"/>
        <v>2.6964863918486608E-3</v>
      </c>
      <c r="T212" s="11">
        <f t="shared" si="68"/>
        <v>4.4287746193393158E-3</v>
      </c>
      <c r="U212" s="11">
        <f t="shared" si="69"/>
        <v>4.7883061382524702E-3</v>
      </c>
      <c r="V212" s="11">
        <f t="shared" si="70"/>
        <v>5.2295493660095248E-3</v>
      </c>
      <c r="W212" s="11">
        <f>V211*G181</f>
        <v>5.8342160114543762E-3</v>
      </c>
      <c r="X212" s="11">
        <f>W211*G181</f>
        <v>2.8762521513052385E-3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7.166666666666667</v>
      </c>
      <c r="C213" s="9">
        <f t="shared" si="51"/>
        <v>0.78492884714458344</v>
      </c>
      <c r="D213" s="9">
        <f t="shared" si="52"/>
        <v>0.11462572931715809</v>
      </c>
      <c r="E213" s="9">
        <f t="shared" si="53"/>
        <v>2.0923963154889293E-2</v>
      </c>
      <c r="F213" s="9">
        <f t="shared" si="54"/>
        <v>4.6047103668608834E-2</v>
      </c>
      <c r="G213" s="9">
        <f t="shared" si="55"/>
        <v>5.8838581390380871E-3</v>
      </c>
      <c r="H213" s="9">
        <f t="shared" si="56"/>
        <v>1.5275361193467494E-3</v>
      </c>
      <c r="I213" s="9">
        <f t="shared" si="57"/>
        <v>9.7245057869600195E-4</v>
      </c>
      <c r="J213" s="9">
        <f t="shared" si="58"/>
        <v>5.6116910833317092E-4</v>
      </c>
      <c r="K213" s="9">
        <f t="shared" si="59"/>
        <v>3.0746022179625358E-4</v>
      </c>
      <c r="L213" s="9">
        <f t="shared" si="60"/>
        <v>6.1802092137168429E-4</v>
      </c>
      <c r="M213" s="9">
        <f t="shared" si="61"/>
        <v>4.0604871423001291E-4</v>
      </c>
      <c r="N213" s="9">
        <f t="shared" si="62"/>
        <v>5.0475017951825897E-4</v>
      </c>
      <c r="O213" s="9">
        <f t="shared" si="63"/>
        <v>1.3245217476720272E-4</v>
      </c>
      <c r="P213" s="9">
        <f t="shared" si="64"/>
        <v>6.0856404622768818E-5</v>
      </c>
      <c r="Q213" s="9">
        <f t="shared" si="65"/>
        <v>3.4007990818606098E-5</v>
      </c>
      <c r="R213" s="9">
        <f t="shared" si="66"/>
        <v>3.2218096564995251E-4</v>
      </c>
      <c r="S213" s="9">
        <f t="shared" si="67"/>
        <v>2.1836709894052335E-4</v>
      </c>
      <c r="T213" s="11">
        <f t="shared" si="68"/>
        <v>2.9533255184578975E-4</v>
      </c>
      <c r="U213" s="11">
        <f t="shared" si="69"/>
        <v>4.8506134272853957E-4</v>
      </c>
      <c r="V213" s="11">
        <f t="shared" si="70"/>
        <v>5.2443901630797821E-4</v>
      </c>
      <c r="W213" s="11">
        <f>V212*G182</f>
        <v>5.7276616115547118E-4</v>
      </c>
      <c r="X213" s="11">
        <f>W212*G182</f>
        <v>6.3899224853907247E-4</v>
      </c>
      <c r="Y213" s="11">
        <f>X212*G182</f>
        <v>3.150213886355091E-4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7.166666666666667</v>
      </c>
      <c r="C214" s="9">
        <f t="shared" si="51"/>
        <v>0.52328589809638903</v>
      </c>
      <c r="D214" s="9">
        <f t="shared" si="52"/>
        <v>5.7312864658579057E-2</v>
      </c>
      <c r="E214" s="9">
        <f t="shared" si="53"/>
        <v>8.3695852619557198E-3</v>
      </c>
      <c r="F214" s="9">
        <f t="shared" si="54"/>
        <v>1.5277974211035344E-3</v>
      </c>
      <c r="G214" s="9">
        <f t="shared" si="55"/>
        <v>3.3622046508789073E-3</v>
      </c>
      <c r="H214" s="9">
        <f t="shared" si="56"/>
        <v>4.2961953356627347E-4</v>
      </c>
      <c r="I214" s="9">
        <f t="shared" si="57"/>
        <v>1.1153555024470278E-4</v>
      </c>
      <c r="J214" s="9">
        <f t="shared" si="58"/>
        <v>7.1005070850319618E-5</v>
      </c>
      <c r="K214" s="9">
        <f t="shared" si="59"/>
        <v>4.0974681047173E-5</v>
      </c>
      <c r="L214" s="9">
        <f t="shared" si="60"/>
        <v>2.2449711389521046E-5</v>
      </c>
      <c r="M214" s="9">
        <f t="shared" si="61"/>
        <v>4.5125809239396223E-5</v>
      </c>
      <c r="N214" s="9">
        <f t="shared" si="62"/>
        <v>2.9648311548381811E-5</v>
      </c>
      <c r="O214" s="9">
        <f t="shared" si="63"/>
        <v>3.6855160605143122E-5</v>
      </c>
      <c r="P214" s="9">
        <f t="shared" si="64"/>
        <v>9.6712123573779822E-6</v>
      </c>
      <c r="Q214" s="9">
        <f t="shared" si="65"/>
        <v>4.4435300020385333E-6</v>
      </c>
      <c r="R214" s="9">
        <f t="shared" si="66"/>
        <v>2.4831491187862385E-6</v>
      </c>
      <c r="S214" s="9">
        <f t="shared" si="67"/>
        <v>2.3524570599027524E-5</v>
      </c>
      <c r="T214" s="11">
        <f t="shared" si="68"/>
        <v>1.594443118378532E-5</v>
      </c>
      <c r="U214" s="11">
        <f t="shared" si="69"/>
        <v>2.1564189715775227E-5</v>
      </c>
      <c r="V214" s="11">
        <f t="shared" si="70"/>
        <v>3.5417547957424765E-5</v>
      </c>
      <c r="W214" s="11">
        <f>V213*G183</f>
        <v>3.8292773252861466E-5</v>
      </c>
      <c r="X214" s="11">
        <f>W213*G183</f>
        <v>4.1821458842715598E-5</v>
      </c>
      <c r="Y214" s="11">
        <f>X213*G183</f>
        <v>4.6657065021404585E-5</v>
      </c>
      <c r="Z214" s="11">
        <f>Y213*G183</f>
        <v>2.3001802363493577E-5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7.166666666666667</v>
      </c>
      <c r="C215" s="9">
        <f t="shared" si="51"/>
        <v>0.26164294904819463</v>
      </c>
      <c r="D215" s="9">
        <f t="shared" si="52"/>
        <v>1.9104288219526366E-2</v>
      </c>
      <c r="E215" s="9">
        <f t="shared" si="53"/>
        <v>2.0923963154889317E-3</v>
      </c>
      <c r="F215" s="9">
        <f t="shared" si="54"/>
        <v>3.0555948422070716E-4</v>
      </c>
      <c r="G215" s="9">
        <f t="shared" si="55"/>
        <v>5.5777314810105384E-5</v>
      </c>
      <c r="H215" s="9">
        <f t="shared" si="56"/>
        <v>1.2274843816179252E-4</v>
      </c>
      <c r="I215" s="9">
        <f t="shared" si="57"/>
        <v>1.5684686753161345E-5</v>
      </c>
      <c r="J215" s="9">
        <f t="shared" si="58"/>
        <v>4.0719753892656453E-6</v>
      </c>
      <c r="K215" s="9">
        <f t="shared" si="59"/>
        <v>2.5922757397191106E-6</v>
      </c>
      <c r="L215" s="9">
        <f t="shared" si="60"/>
        <v>1.4959167049523041E-6</v>
      </c>
      <c r="M215" s="9">
        <f t="shared" si="61"/>
        <v>8.1960121300955306E-7</v>
      </c>
      <c r="N215" s="9">
        <f t="shared" si="62"/>
        <v>1.6474674150114275E-6</v>
      </c>
      <c r="O215" s="9">
        <f t="shared" si="63"/>
        <v>1.0824100001606879E-6</v>
      </c>
      <c r="P215" s="9">
        <f t="shared" si="64"/>
        <v>1.3455199407034174E-6</v>
      </c>
      <c r="Q215" s="9">
        <f t="shared" si="65"/>
        <v>3.530797007519606E-7</v>
      </c>
      <c r="R215" s="9">
        <f t="shared" si="66"/>
        <v>1.6222580845360356E-7</v>
      </c>
      <c r="S215" s="9">
        <f t="shared" si="67"/>
        <v>9.0655598841719614E-8</v>
      </c>
      <c r="T215" s="11">
        <f t="shared" si="68"/>
        <v>8.5884251534260693E-7</v>
      </c>
      <c r="U215" s="11">
        <f t="shared" si="69"/>
        <v>5.8210437150998909E-7</v>
      </c>
      <c r="V215" s="11">
        <f t="shared" si="70"/>
        <v>7.8727230573072291E-7</v>
      </c>
      <c r="W215" s="11">
        <f>V214*G184</f>
        <v>1.293035120321369E-6</v>
      </c>
      <c r="X215" s="11">
        <f>W214*G184</f>
        <v>1.3980047610854656E-6</v>
      </c>
      <c r="Y215" s="11">
        <f>X214*G184</f>
        <v>1.5268311383868567E-6</v>
      </c>
      <c r="Z215" s="11">
        <f>Y214*G184</f>
        <v>1.7033709887628369E-6</v>
      </c>
      <c r="AA215" s="11">
        <f>Z214*G184</f>
        <v>8.3975712611277111E-7</v>
      </c>
      <c r="AB215" s="10">
        <v>0</v>
      </c>
    </row>
    <row r="216" spans="1:28" x14ac:dyDescent="0.35">
      <c r="A216" s="8" t="s">
        <v>30</v>
      </c>
      <c r="B216" s="12">
        <f t="shared" ref="B216:AA216" si="71">SUM(B190:B215)</f>
        <v>3264.9999999999991</v>
      </c>
      <c r="C216" s="12">
        <f t="shared" si="71"/>
        <v>2844.5262120862985</v>
      </c>
      <c r="D216" s="12">
        <f t="shared" si="71"/>
        <v>2547.6355307627086</v>
      </c>
      <c r="E216" s="12">
        <f t="shared" si="71"/>
        <v>2296.4229342709491</v>
      </c>
      <c r="F216" s="12">
        <f t="shared" si="71"/>
        <v>2107.8356477203711</v>
      </c>
      <c r="G216" s="12">
        <f t="shared" si="71"/>
        <v>1985.9044023921247</v>
      </c>
      <c r="H216" s="12">
        <f t="shared" si="71"/>
        <v>1903.686557035792</v>
      </c>
      <c r="I216" s="12">
        <f t="shared" si="71"/>
        <v>1811.7556607499332</v>
      </c>
      <c r="J216" s="12">
        <f t="shared" si="71"/>
        <v>1691.5770851040274</v>
      </c>
      <c r="K216" s="12">
        <f t="shared" si="71"/>
        <v>1537.786434233371</v>
      </c>
      <c r="L216" s="12">
        <f t="shared" si="71"/>
        <v>1340.7041849320883</v>
      </c>
      <c r="M216" s="12">
        <f t="shared" si="71"/>
        <v>1094.5150237905045</v>
      </c>
      <c r="N216" s="12">
        <f t="shared" si="71"/>
        <v>810.63947869534468</v>
      </c>
      <c r="O216" s="12">
        <f t="shared" si="71"/>
        <v>518.04266685533025</v>
      </c>
      <c r="P216" s="12">
        <f t="shared" si="71"/>
        <v>270.2016842473256</v>
      </c>
      <c r="Q216" s="12">
        <f t="shared" si="71"/>
        <v>111.83749901149895</v>
      </c>
      <c r="R216" s="12">
        <f t="shared" si="71"/>
        <v>37.982122328057443</v>
      </c>
      <c r="S216" s="12">
        <f t="shared" si="71"/>
        <v>11.617419902880378</v>
      </c>
      <c r="T216" s="12">
        <f t="shared" si="71"/>
        <v>3.1602845624087861</v>
      </c>
      <c r="U216" s="12">
        <f t="shared" si="71"/>
        <v>0.75253998551140289</v>
      </c>
      <c r="V216" s="12">
        <f t="shared" si="71"/>
        <v>0.15363944833433466</v>
      </c>
      <c r="W216" s="12">
        <f t="shared" si="71"/>
        <v>2.6142436427537857E-2</v>
      </c>
      <c r="X216" s="12">
        <f t="shared" si="71"/>
        <v>3.558463863448112E-3</v>
      </c>
      <c r="Y216" s="12">
        <f t="shared" si="71"/>
        <v>3.6320528479530053E-4</v>
      </c>
      <c r="Z216" s="12">
        <f t="shared" si="71"/>
        <v>2.4705173352256413E-5</v>
      </c>
      <c r="AA216" s="12">
        <f t="shared" si="71"/>
        <v>8.3975712611277111E-7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J217" si="72">1-($B216-C216)/$B216</f>
        <v>0.87121782912290946</v>
      </c>
      <c r="D217" s="13">
        <f t="shared" si="72"/>
        <v>0.78028653315856333</v>
      </c>
      <c r="E217" s="13">
        <f t="shared" si="72"/>
        <v>0.703345462257565</v>
      </c>
      <c r="F217" s="13">
        <f t="shared" si="72"/>
        <v>0.64558519072599441</v>
      </c>
      <c r="G217" s="13">
        <f t="shared" si="72"/>
        <v>0.60824024575562796</v>
      </c>
      <c r="H217" s="13">
        <f t="shared" si="72"/>
        <v>0.5830586698425092</v>
      </c>
      <c r="I217" s="13">
        <f t="shared" si="72"/>
        <v>0.55490219318527834</v>
      </c>
      <c r="J217" s="13">
        <f t="shared" si="72"/>
        <v>0.51809405363063643</v>
      </c>
      <c r="K217" s="13">
        <f t="shared" ref="K217:AA217" si="73">1-($B216-K216)/$B216</f>
        <v>0.47099125091374316</v>
      </c>
      <c r="L217" s="13">
        <f t="shared" si="73"/>
        <v>0.41062915311855708</v>
      </c>
      <c r="M217" s="13">
        <f t="shared" si="73"/>
        <v>0.33522665353461101</v>
      </c>
      <c r="N217" s="13">
        <f t="shared" si="73"/>
        <v>0.24828161675201987</v>
      </c>
      <c r="O217" s="13">
        <f t="shared" si="73"/>
        <v>0.15866544160959573</v>
      </c>
      <c r="P217" s="13">
        <f t="shared" si="73"/>
        <v>8.2757024271769009E-2</v>
      </c>
      <c r="Q217" s="13">
        <f t="shared" si="73"/>
        <v>3.4253445332771526E-2</v>
      </c>
      <c r="R217" s="13">
        <f t="shared" si="73"/>
        <v>1.1633115567551977E-2</v>
      </c>
      <c r="S217" s="13">
        <f t="shared" si="73"/>
        <v>3.5581684235468369E-3</v>
      </c>
      <c r="T217" s="13">
        <f t="shared" si="73"/>
        <v>9.6792789047739358E-4</v>
      </c>
      <c r="U217" s="13">
        <f t="shared" si="73"/>
        <v>2.3048697871708157E-4</v>
      </c>
      <c r="V217" s="13">
        <f t="shared" si="73"/>
        <v>4.7056492598507305E-5</v>
      </c>
      <c r="W217" s="13">
        <f t="shared" si="73"/>
        <v>8.0068718001369277E-6</v>
      </c>
      <c r="X217" s="13">
        <f t="shared" si="73"/>
        <v>1.0898817346394196E-6</v>
      </c>
      <c r="Y217" s="13">
        <f t="shared" si="73"/>
        <v>1.1124204746248978E-7</v>
      </c>
      <c r="Z217" s="13">
        <f t="shared" si="73"/>
        <v>7.5666687360254059E-9</v>
      </c>
      <c r="AA217" s="13">
        <f t="shared" si="73"/>
        <v>2.5719970597748443E-10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523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4">E3</f>
        <v>4</v>
      </c>
      <c r="F225" s="3">
        <v>0</v>
      </c>
      <c r="G225" s="6">
        <f t="shared" ref="G225:G250" si="75">G96</f>
        <v>1</v>
      </c>
    </row>
    <row r="226" spans="1:7" x14ac:dyDescent="0.35">
      <c r="A226" s="3">
        <v>2000</v>
      </c>
      <c r="B226" s="3">
        <f t="shared" si="74"/>
        <v>8</v>
      </c>
      <c r="F226" s="3">
        <v>1</v>
      </c>
      <c r="G226" s="6">
        <f t="shared" si="75"/>
        <v>1</v>
      </c>
    </row>
    <row r="227" spans="1:7" x14ac:dyDescent="0.35">
      <c r="A227" s="3">
        <v>2001</v>
      </c>
      <c r="B227" s="3">
        <f t="shared" si="74"/>
        <v>7</v>
      </c>
      <c r="F227" s="3">
        <v>2</v>
      </c>
      <c r="G227" s="6">
        <f t="shared" si="75"/>
        <v>1</v>
      </c>
    </row>
    <row r="228" spans="1:7" x14ac:dyDescent="0.35">
      <c r="A228" s="3">
        <v>2002</v>
      </c>
      <c r="B228" s="3">
        <f t="shared" si="74"/>
        <v>13</v>
      </c>
      <c r="F228" s="3">
        <v>3</v>
      </c>
      <c r="G228" s="6">
        <f t="shared" si="75"/>
        <v>1</v>
      </c>
    </row>
    <row r="229" spans="1:7" x14ac:dyDescent="0.35">
      <c r="A229" s="3">
        <v>2003</v>
      </c>
      <c r="B229" s="3">
        <f t="shared" si="74"/>
        <v>7</v>
      </c>
      <c r="F229" s="3">
        <v>4</v>
      </c>
      <c r="G229" s="6">
        <f t="shared" si="75"/>
        <v>1</v>
      </c>
    </row>
    <row r="230" spans="1:7" x14ac:dyDescent="0.35">
      <c r="A230" s="3">
        <v>2004</v>
      </c>
      <c r="B230" s="3">
        <f t="shared" si="74"/>
        <v>18</v>
      </c>
      <c r="F230" s="3">
        <v>5</v>
      </c>
      <c r="G230" s="6">
        <f t="shared" si="75"/>
        <v>1</v>
      </c>
    </row>
    <row r="231" spans="1:7" x14ac:dyDescent="0.35">
      <c r="A231" s="3">
        <v>2005</v>
      </c>
      <c r="B231" s="3">
        <f t="shared" si="74"/>
        <v>21</v>
      </c>
      <c r="F231" s="3">
        <v>6</v>
      </c>
      <c r="G231" s="6">
        <f t="shared" si="75"/>
        <v>1</v>
      </c>
    </row>
    <row r="232" spans="1:7" x14ac:dyDescent="0.35">
      <c r="A232" s="3">
        <v>2006</v>
      </c>
      <c r="B232" s="3">
        <f t="shared" si="74"/>
        <v>36</v>
      </c>
      <c r="F232" s="3">
        <v>7</v>
      </c>
      <c r="G232" s="6">
        <f t="shared" si="75"/>
        <v>1</v>
      </c>
    </row>
    <row r="233" spans="1:7" x14ac:dyDescent="0.35">
      <c r="A233" s="3">
        <v>2007</v>
      </c>
      <c r="B233" s="3">
        <f t="shared" si="74"/>
        <v>39</v>
      </c>
      <c r="F233" s="3">
        <v>8</v>
      </c>
      <c r="G233" s="6">
        <f t="shared" si="75"/>
        <v>1</v>
      </c>
    </row>
    <row r="234" spans="1:7" x14ac:dyDescent="0.35">
      <c r="A234" s="3">
        <v>2008</v>
      </c>
      <c r="B234" s="3">
        <f t="shared" si="74"/>
        <v>28</v>
      </c>
      <c r="F234" s="3">
        <v>9</v>
      </c>
      <c r="G234" s="6">
        <f t="shared" si="75"/>
        <v>1</v>
      </c>
    </row>
    <row r="235" spans="1:7" x14ac:dyDescent="0.35">
      <c r="A235" s="3">
        <v>2009</v>
      </c>
      <c r="B235" s="3">
        <f t="shared" si="74"/>
        <v>12</v>
      </c>
      <c r="F235" s="3">
        <v>10</v>
      </c>
      <c r="G235" s="6">
        <f t="shared" si="75"/>
        <v>1</v>
      </c>
    </row>
    <row r="236" spans="1:7" x14ac:dyDescent="0.35">
      <c r="A236" s="3">
        <v>2010</v>
      </c>
      <c r="B236" s="3">
        <f t="shared" si="74"/>
        <v>8</v>
      </c>
      <c r="F236" s="3">
        <v>11</v>
      </c>
      <c r="G236" s="6">
        <f t="shared" si="75"/>
        <v>0.97859323370869955</v>
      </c>
    </row>
    <row r="237" spans="1:7" x14ac:dyDescent="0.35">
      <c r="A237" s="3">
        <v>2011</v>
      </c>
      <c r="B237" s="3">
        <f t="shared" si="74"/>
        <v>28</v>
      </c>
      <c r="F237" s="3">
        <v>12</v>
      </c>
      <c r="G237" s="6">
        <f t="shared" si="75"/>
        <v>0.89377649867875397</v>
      </c>
    </row>
    <row r="238" spans="1:7" x14ac:dyDescent="0.35">
      <c r="A238" s="3">
        <v>2012</v>
      </c>
      <c r="B238" s="3">
        <f t="shared" si="74"/>
        <v>13</v>
      </c>
      <c r="F238" s="3">
        <v>13</v>
      </c>
      <c r="G238" s="6">
        <f t="shared" si="75"/>
        <v>0.69887032020067408</v>
      </c>
    </row>
    <row r="239" spans="1:7" x14ac:dyDescent="0.35">
      <c r="A239" s="3">
        <v>2013</v>
      </c>
      <c r="B239" s="3">
        <f t="shared" si="74"/>
        <v>22</v>
      </c>
      <c r="F239" s="3">
        <v>14</v>
      </c>
      <c r="G239" s="6">
        <f t="shared" si="75"/>
        <v>0.51136612727821629</v>
      </c>
    </row>
    <row r="240" spans="1:7" x14ac:dyDescent="0.35">
      <c r="A240" s="3">
        <v>2014</v>
      </c>
      <c r="B240" s="3">
        <f t="shared" si="74"/>
        <v>31</v>
      </c>
      <c r="F240" s="3">
        <v>15</v>
      </c>
      <c r="G240" s="6">
        <f t="shared" si="75"/>
        <v>0.36508318471841072</v>
      </c>
    </row>
    <row r="241" spans="1:28" x14ac:dyDescent="0.35">
      <c r="A241" s="3">
        <v>2015</v>
      </c>
      <c r="B241" s="3">
        <f t="shared" si="74"/>
        <v>33</v>
      </c>
      <c r="F241" s="3">
        <v>16</v>
      </c>
      <c r="G241" s="6">
        <f t="shared" si="75"/>
        <v>0.32857486624656967</v>
      </c>
    </row>
    <row r="242" spans="1:28" x14ac:dyDescent="0.35">
      <c r="A242" s="3">
        <v>2016</v>
      </c>
      <c r="B242" s="3">
        <f t="shared" si="74"/>
        <v>68</v>
      </c>
      <c r="F242" s="3">
        <v>17</v>
      </c>
      <c r="G242" s="6">
        <f t="shared" si="75"/>
        <v>0.29206654777472862</v>
      </c>
    </row>
    <row r="243" spans="1:28" x14ac:dyDescent="0.35">
      <c r="A243" s="3">
        <v>2017</v>
      </c>
      <c r="B243" s="3">
        <f t="shared" si="74"/>
        <v>59</v>
      </c>
      <c r="F243" s="3">
        <v>18</v>
      </c>
      <c r="G243" s="6">
        <f t="shared" si="75"/>
        <v>0.25555822930288757</v>
      </c>
    </row>
    <row r="244" spans="1:28" x14ac:dyDescent="0.35">
      <c r="A244" s="3">
        <v>2018</v>
      </c>
      <c r="B244" s="3">
        <f t="shared" si="74"/>
        <v>45</v>
      </c>
      <c r="F244" s="3">
        <v>19</v>
      </c>
      <c r="G244" s="6">
        <f t="shared" si="75"/>
        <v>0.2190499108310465</v>
      </c>
    </row>
    <row r="245" spans="1:28" x14ac:dyDescent="0.35">
      <c r="A245" s="3">
        <v>2019</v>
      </c>
      <c r="B245" s="3">
        <f t="shared" si="74"/>
        <v>23</v>
      </c>
      <c r="F245" s="3">
        <v>20</v>
      </c>
      <c r="G245" s="6">
        <f t="shared" si="75"/>
        <v>0.18254159235920542</v>
      </c>
    </row>
    <row r="246" spans="1:28" x14ac:dyDescent="0.35">
      <c r="F246" s="3">
        <v>21</v>
      </c>
      <c r="G246" s="6">
        <f t="shared" si="75"/>
        <v>0.14603327388736434</v>
      </c>
    </row>
    <row r="247" spans="1:28" x14ac:dyDescent="0.35">
      <c r="F247" s="3">
        <v>22</v>
      </c>
      <c r="G247" s="6">
        <f t="shared" si="75"/>
        <v>0.10952495541552326</v>
      </c>
    </row>
    <row r="248" spans="1:28" x14ac:dyDescent="0.35">
      <c r="F248" s="3">
        <v>23</v>
      </c>
      <c r="G248" s="6">
        <f t="shared" si="75"/>
        <v>7.3016636943682184E-2</v>
      </c>
    </row>
    <row r="249" spans="1:28" x14ac:dyDescent="0.35">
      <c r="F249" s="3">
        <v>24</v>
      </c>
      <c r="G249" s="6">
        <f t="shared" si="75"/>
        <v>3.6508318471841113E-2</v>
      </c>
    </row>
    <row r="250" spans="1:28" x14ac:dyDescent="0.35">
      <c r="F250" s="3">
        <v>25</v>
      </c>
      <c r="G250" s="6">
        <f t="shared" si="75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23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45</v>
      </c>
      <c r="C256" s="9">
        <f>B255*G225</f>
        <v>23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59</v>
      </c>
      <c r="C257" s="9">
        <f t="shared" ref="C257:C280" si="76">B256*G226</f>
        <v>45</v>
      </c>
      <c r="D257" s="9">
        <f>C256*G226</f>
        <v>23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68</v>
      </c>
      <c r="C258" s="9">
        <f t="shared" si="76"/>
        <v>59</v>
      </c>
      <c r="D258" s="9">
        <f t="shared" ref="D258:D280" si="77">C257*G227</f>
        <v>45</v>
      </c>
      <c r="E258" s="9">
        <f>D257*G227</f>
        <v>23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33</v>
      </c>
      <c r="C259" s="9">
        <f t="shared" si="76"/>
        <v>68</v>
      </c>
      <c r="D259" s="9">
        <f t="shared" si="77"/>
        <v>59</v>
      </c>
      <c r="E259" s="9">
        <f t="shared" ref="E259:E280" si="78">D258*G228</f>
        <v>45</v>
      </c>
      <c r="F259" s="9">
        <f>E258*G228</f>
        <v>23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31</v>
      </c>
      <c r="C260" s="9">
        <f t="shared" si="76"/>
        <v>33</v>
      </c>
      <c r="D260" s="9">
        <f t="shared" si="77"/>
        <v>68</v>
      </c>
      <c r="E260" s="9">
        <f t="shared" si="78"/>
        <v>59</v>
      </c>
      <c r="F260" s="9">
        <f t="shared" ref="F260:F280" si="79">E259*G229</f>
        <v>45</v>
      </c>
      <c r="G260" s="9">
        <f>F259*G229</f>
        <v>23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22</v>
      </c>
      <c r="C261" s="9">
        <f t="shared" si="76"/>
        <v>31</v>
      </c>
      <c r="D261" s="9">
        <f t="shared" si="77"/>
        <v>33</v>
      </c>
      <c r="E261" s="9">
        <f t="shared" si="78"/>
        <v>68</v>
      </c>
      <c r="F261" s="9">
        <f t="shared" si="79"/>
        <v>59</v>
      </c>
      <c r="G261" s="9">
        <f t="shared" ref="G261:G280" si="80">F260*G230</f>
        <v>45</v>
      </c>
      <c r="H261" s="9">
        <f>G260*G230</f>
        <v>23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13</v>
      </c>
      <c r="C262" s="9">
        <f t="shared" si="76"/>
        <v>22</v>
      </c>
      <c r="D262" s="9">
        <f t="shared" si="77"/>
        <v>31</v>
      </c>
      <c r="E262" s="9">
        <f t="shared" si="78"/>
        <v>33</v>
      </c>
      <c r="F262" s="9">
        <f t="shared" si="79"/>
        <v>68</v>
      </c>
      <c r="G262" s="9">
        <f t="shared" si="80"/>
        <v>59</v>
      </c>
      <c r="H262" s="9">
        <f t="shared" ref="H262:H280" si="81">G261*G231</f>
        <v>45</v>
      </c>
      <c r="I262" s="9">
        <f>H261*G231</f>
        <v>23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28</v>
      </c>
      <c r="C263" s="9">
        <f t="shared" si="76"/>
        <v>13</v>
      </c>
      <c r="D263" s="9">
        <f t="shared" si="77"/>
        <v>22</v>
      </c>
      <c r="E263" s="9">
        <f t="shared" si="78"/>
        <v>31</v>
      </c>
      <c r="F263" s="9">
        <f t="shared" si="79"/>
        <v>33</v>
      </c>
      <c r="G263" s="9">
        <f t="shared" si="80"/>
        <v>68</v>
      </c>
      <c r="H263" s="9">
        <f t="shared" si="81"/>
        <v>59</v>
      </c>
      <c r="I263" s="9">
        <f t="shared" ref="I263:I280" si="82">H262*G232</f>
        <v>45</v>
      </c>
      <c r="J263" s="9">
        <f>I262*G232</f>
        <v>23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8</v>
      </c>
      <c r="C264" s="9">
        <f t="shared" si="76"/>
        <v>28</v>
      </c>
      <c r="D264" s="9">
        <f t="shared" si="77"/>
        <v>13</v>
      </c>
      <c r="E264" s="9">
        <f t="shared" si="78"/>
        <v>22</v>
      </c>
      <c r="F264" s="9">
        <f t="shared" si="79"/>
        <v>31</v>
      </c>
      <c r="G264" s="9">
        <f t="shared" si="80"/>
        <v>33</v>
      </c>
      <c r="H264" s="9">
        <f t="shared" si="81"/>
        <v>68</v>
      </c>
      <c r="I264" s="9">
        <f t="shared" si="82"/>
        <v>59</v>
      </c>
      <c r="J264" s="9">
        <f t="shared" ref="J264:J280" si="83">I263*G233</f>
        <v>45</v>
      </c>
      <c r="K264" s="9">
        <f>J263*G233</f>
        <v>23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12</v>
      </c>
      <c r="C265" s="9">
        <f t="shared" si="76"/>
        <v>8</v>
      </c>
      <c r="D265" s="9">
        <f t="shared" si="77"/>
        <v>28</v>
      </c>
      <c r="E265" s="9">
        <f t="shared" si="78"/>
        <v>13</v>
      </c>
      <c r="F265" s="9">
        <f t="shared" si="79"/>
        <v>22</v>
      </c>
      <c r="G265" s="9">
        <f t="shared" si="80"/>
        <v>31</v>
      </c>
      <c r="H265" s="9">
        <f t="shared" si="81"/>
        <v>33</v>
      </c>
      <c r="I265" s="9">
        <f t="shared" si="82"/>
        <v>68</v>
      </c>
      <c r="J265" s="9">
        <f t="shared" si="83"/>
        <v>59</v>
      </c>
      <c r="K265" s="9">
        <f t="shared" ref="K265:K280" si="84">J264*G234</f>
        <v>45</v>
      </c>
      <c r="L265" s="9">
        <f>K264*G234</f>
        <v>23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28</v>
      </c>
      <c r="C266" s="9">
        <f t="shared" si="76"/>
        <v>12</v>
      </c>
      <c r="D266" s="9">
        <f t="shared" si="77"/>
        <v>8</v>
      </c>
      <c r="E266" s="9">
        <f t="shared" si="78"/>
        <v>28</v>
      </c>
      <c r="F266" s="9">
        <f t="shared" si="79"/>
        <v>13</v>
      </c>
      <c r="G266" s="9">
        <f t="shared" si="80"/>
        <v>22</v>
      </c>
      <c r="H266" s="9">
        <f t="shared" si="81"/>
        <v>31</v>
      </c>
      <c r="I266" s="9">
        <f t="shared" si="82"/>
        <v>33</v>
      </c>
      <c r="J266" s="9">
        <f t="shared" si="83"/>
        <v>68</v>
      </c>
      <c r="K266" s="9">
        <f t="shared" si="84"/>
        <v>59</v>
      </c>
      <c r="L266" s="9">
        <f t="shared" ref="L266:L280" si="85">K265*G235</f>
        <v>45</v>
      </c>
      <c r="M266" s="9">
        <f>L265*G235</f>
        <v>23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39</v>
      </c>
      <c r="C267" s="9">
        <f t="shared" si="76"/>
        <v>27.400610543843587</v>
      </c>
      <c r="D267" s="9">
        <f t="shared" si="77"/>
        <v>11.743118804504395</v>
      </c>
      <c r="E267" s="9">
        <f t="shared" si="78"/>
        <v>7.8287458696695964</v>
      </c>
      <c r="F267" s="9">
        <f t="shared" si="79"/>
        <v>27.400610543843587</v>
      </c>
      <c r="G267" s="9">
        <f t="shared" si="80"/>
        <v>12.721712038213095</v>
      </c>
      <c r="H267" s="9">
        <f t="shared" si="81"/>
        <v>21.529051141591388</v>
      </c>
      <c r="I267" s="9">
        <f t="shared" si="82"/>
        <v>30.336390244969685</v>
      </c>
      <c r="J267" s="9">
        <f t="shared" si="83"/>
        <v>32.293576712387086</v>
      </c>
      <c r="K267" s="9">
        <f t="shared" si="84"/>
        <v>66.544339892191573</v>
      </c>
      <c r="L267" s="9">
        <f t="shared" si="85"/>
        <v>57.737000788813276</v>
      </c>
      <c r="M267" s="9">
        <f t="shared" ref="M267:M280" si="86">L266*G236</f>
        <v>44.036695516891477</v>
      </c>
      <c r="N267" s="9">
        <f>M266*G236</f>
        <v>22.507644375300089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36</v>
      </c>
      <c r="C268" s="9">
        <f t="shared" si="76"/>
        <v>34.857283448471406</v>
      </c>
      <c r="D268" s="9">
        <f t="shared" si="77"/>
        <v>24.49002175353667</v>
      </c>
      <c r="E268" s="9">
        <f t="shared" si="78"/>
        <v>10.495723608658572</v>
      </c>
      <c r="F268" s="9">
        <f t="shared" si="79"/>
        <v>6.9971490724390488</v>
      </c>
      <c r="G268" s="9">
        <f t="shared" si="80"/>
        <v>24.49002175353667</v>
      </c>
      <c r="H268" s="9">
        <f t="shared" si="81"/>
        <v>11.370367242713455</v>
      </c>
      <c r="I268" s="9">
        <f t="shared" si="82"/>
        <v>19.242159949207384</v>
      </c>
      <c r="J268" s="9">
        <f t="shared" si="83"/>
        <v>27.113952655701311</v>
      </c>
      <c r="K268" s="9">
        <f t="shared" si="84"/>
        <v>28.863239923811076</v>
      </c>
      <c r="L268" s="9">
        <f t="shared" si="85"/>
        <v>59.475767115731919</v>
      </c>
      <c r="M268" s="9">
        <f t="shared" si="86"/>
        <v>51.603974409237985</v>
      </c>
      <c r="N268" s="9">
        <f t="shared" ref="N268:N280" si="87">M267*G237</f>
        <v>39.358963532469645</v>
      </c>
      <c r="O268" s="9">
        <f>N267*G237</f>
        <v>20.116803583262264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21</v>
      </c>
      <c r="C269" s="9">
        <f t="shared" si="76"/>
        <v>25.159331527224268</v>
      </c>
      <c r="D269" s="9">
        <f t="shared" si="77"/>
        <v>24.36072084495887</v>
      </c>
      <c r="E269" s="9">
        <f t="shared" si="78"/>
        <v>17.115349344615645</v>
      </c>
      <c r="F269" s="9">
        <f t="shared" si="79"/>
        <v>7.3351497191209907</v>
      </c>
      <c r="G269" s="9">
        <f t="shared" si="80"/>
        <v>4.8900998127473274</v>
      </c>
      <c r="H269" s="9">
        <f t="shared" si="81"/>
        <v>17.115349344615645</v>
      </c>
      <c r="I269" s="9">
        <f t="shared" si="82"/>
        <v>7.9464121957144078</v>
      </c>
      <c r="J269" s="9">
        <f t="shared" si="83"/>
        <v>13.447774485055151</v>
      </c>
      <c r="K269" s="9">
        <f t="shared" si="84"/>
        <v>18.949136774395893</v>
      </c>
      <c r="L269" s="9">
        <f t="shared" si="85"/>
        <v>20.171661727582727</v>
      </c>
      <c r="M269" s="9">
        <f t="shared" si="86"/>
        <v>41.565848408352288</v>
      </c>
      <c r="N269" s="9">
        <f t="shared" si="87"/>
        <v>36.064486119011541</v>
      </c>
      <c r="O269" s="9">
        <f t="shared" ref="O269:O280" si="88">N268*G238</f>
        <v>27.506811446703715</v>
      </c>
      <c r="P269" s="9">
        <f>O268*G238</f>
        <v>14.059036961648566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18</v>
      </c>
      <c r="C270" s="9">
        <f t="shared" si="76"/>
        <v>10.738688672842542</v>
      </c>
      <c r="D270" s="9">
        <f t="shared" si="77"/>
        <v>12.865629927985404</v>
      </c>
      <c r="E270" s="9">
        <f t="shared" si="78"/>
        <v>12.457247476192334</v>
      </c>
      <c r="F270" s="9">
        <f t="shared" si="79"/>
        <v>8.7522099113698602</v>
      </c>
      <c r="G270" s="9">
        <f t="shared" si="80"/>
        <v>3.7509471048727971</v>
      </c>
      <c r="H270" s="9">
        <f t="shared" si="81"/>
        <v>2.5006314032485313</v>
      </c>
      <c r="I270" s="9">
        <f t="shared" si="82"/>
        <v>8.7522099113698602</v>
      </c>
      <c r="J270" s="9">
        <f t="shared" si="83"/>
        <v>4.0635260302788643</v>
      </c>
      <c r="K270" s="9">
        <f t="shared" si="84"/>
        <v>6.8767363589334618</v>
      </c>
      <c r="L270" s="9">
        <f t="shared" si="85"/>
        <v>9.6899466875880584</v>
      </c>
      <c r="M270" s="9">
        <f t="shared" si="86"/>
        <v>10.315104538400194</v>
      </c>
      <c r="N270" s="9">
        <f t="shared" si="87"/>
        <v>21.255366927612521</v>
      </c>
      <c r="O270" s="9">
        <f t="shared" si="88"/>
        <v>18.442156598957919</v>
      </c>
      <c r="P270" s="9">
        <f t="shared" ref="P270:P280" si="89">O269*G239</f>
        <v>14.066051643272989</v>
      </c>
      <c r="Q270" s="9">
        <f>P269*G239</f>
        <v>7.1893152843395276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7</v>
      </c>
      <c r="C271" s="9">
        <f t="shared" si="76"/>
        <v>6.5714973249313928</v>
      </c>
      <c r="D271" s="9">
        <f t="shared" si="77"/>
        <v>3.9205146603808787</v>
      </c>
      <c r="E271" s="9">
        <f t="shared" si="78"/>
        <v>4.697025147517409</v>
      </c>
      <c r="F271" s="9">
        <f t="shared" si="79"/>
        <v>4.5479315814336818</v>
      </c>
      <c r="G271" s="9">
        <f t="shared" si="80"/>
        <v>3.195284667766948</v>
      </c>
      <c r="H271" s="9">
        <f t="shared" si="81"/>
        <v>1.3694077147572634</v>
      </c>
      <c r="I271" s="9">
        <f t="shared" si="82"/>
        <v>0.91293847650484217</v>
      </c>
      <c r="J271" s="9">
        <f t="shared" si="83"/>
        <v>3.195284667766948</v>
      </c>
      <c r="K271" s="9">
        <f t="shared" si="84"/>
        <v>1.4835250243203688</v>
      </c>
      <c r="L271" s="9">
        <f t="shared" si="85"/>
        <v>2.510580810388316</v>
      </c>
      <c r="M271" s="9">
        <f t="shared" si="86"/>
        <v>3.5376365964562635</v>
      </c>
      <c r="N271" s="9">
        <f t="shared" si="87"/>
        <v>3.7658712155824747</v>
      </c>
      <c r="O271" s="9">
        <f t="shared" si="88"/>
        <v>7.7599770502911598</v>
      </c>
      <c r="P271" s="9">
        <f t="shared" si="89"/>
        <v>6.7329212642232115</v>
      </c>
      <c r="Q271" s="9">
        <f t="shared" ref="Q271:Q280" si="90">P270*G240</f>
        <v>5.1352789303397373</v>
      </c>
      <c r="R271" s="9">
        <f>Q270*G240</f>
        <v>2.6246981199514212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13</v>
      </c>
      <c r="C272" s="9">
        <f t="shared" si="76"/>
        <v>2.3000240637259877</v>
      </c>
      <c r="D272" s="9">
        <f t="shared" si="77"/>
        <v>2.1592288545790228</v>
      </c>
      <c r="E272" s="9">
        <f t="shared" si="78"/>
        <v>1.2881825801523628</v>
      </c>
      <c r="F272" s="9">
        <f t="shared" si="79"/>
        <v>1.5433244096023069</v>
      </c>
      <c r="G272" s="9">
        <f t="shared" si="80"/>
        <v>1.4943360110681221</v>
      </c>
      <c r="H272" s="9">
        <f t="shared" si="81"/>
        <v>1.0498902323312398</v>
      </c>
      <c r="I272" s="9">
        <f t="shared" si="82"/>
        <v>0.44995295671338847</v>
      </c>
      <c r="J272" s="9">
        <f t="shared" si="83"/>
        <v>0.29996863780892563</v>
      </c>
      <c r="K272" s="9">
        <f t="shared" si="84"/>
        <v>1.0498902323312398</v>
      </c>
      <c r="L272" s="9">
        <f t="shared" si="85"/>
        <v>0.48744903643950421</v>
      </c>
      <c r="M272" s="9">
        <f t="shared" si="86"/>
        <v>0.82491375397454547</v>
      </c>
      <c r="N272" s="9">
        <f t="shared" si="87"/>
        <v>1.1623784715095868</v>
      </c>
      <c r="O272" s="9">
        <f t="shared" si="88"/>
        <v>1.2373706309618184</v>
      </c>
      <c r="P272" s="9">
        <f t="shared" si="89"/>
        <v>2.5497334213758682</v>
      </c>
      <c r="Q272" s="9">
        <f t="shared" si="90"/>
        <v>2.2122687038408264</v>
      </c>
      <c r="R272" s="9">
        <f t="shared" ref="R272:R280" si="91">Q271*G241</f>
        <v>1.6873235876752066</v>
      </c>
      <c r="S272" s="9">
        <f>R271*G241</f>
        <v>0.86240983370066115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7</v>
      </c>
      <c r="C273" s="9">
        <f t="shared" si="76"/>
        <v>3.7968651210714723</v>
      </c>
      <c r="D273" s="9">
        <f t="shared" si="77"/>
        <v>0.67176008809125165</v>
      </c>
      <c r="E273" s="9">
        <f t="shared" si="78"/>
        <v>0.63063851741247678</v>
      </c>
      <c r="F273" s="9">
        <f t="shared" si="79"/>
        <v>0.37623503908864325</v>
      </c>
      <c r="G273" s="9">
        <f t="shared" si="80"/>
        <v>0.450753432409017</v>
      </c>
      <c r="H273" s="9">
        <f t="shared" si="81"/>
        <v>0.43644555996812506</v>
      </c>
      <c r="I273" s="9">
        <f t="shared" si="82"/>
        <v>0.30663781569939297</v>
      </c>
      <c r="J273" s="9">
        <f t="shared" si="83"/>
        <v>0.13141620672831128</v>
      </c>
      <c r="K273" s="9">
        <f t="shared" si="84"/>
        <v>8.7610804485540844E-2</v>
      </c>
      <c r="L273" s="9">
        <f t="shared" si="85"/>
        <v>0.30663781569939297</v>
      </c>
      <c r="M273" s="9">
        <f t="shared" si="86"/>
        <v>0.14236755728900388</v>
      </c>
      <c r="N273" s="9">
        <f t="shared" si="87"/>
        <v>0.24092971233523733</v>
      </c>
      <c r="O273" s="9">
        <f t="shared" si="88"/>
        <v>0.3394918673814708</v>
      </c>
      <c r="P273" s="9">
        <f t="shared" si="89"/>
        <v>0.36139456850285606</v>
      </c>
      <c r="Q273" s="9">
        <f t="shared" si="90"/>
        <v>0.74469183812709727</v>
      </c>
      <c r="R273" s="9">
        <f t="shared" si="91"/>
        <v>0.64612968308086371</v>
      </c>
      <c r="S273" s="9">
        <f t="shared" ref="S273:S280" si="92">R272*G242</f>
        <v>0.49281077523116723</v>
      </c>
      <c r="T273" s="11">
        <f>S272*G242</f>
        <v>0.25188106289592993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8</v>
      </c>
      <c r="C274" s="9">
        <f t="shared" si="76"/>
        <v>1.7889076051202131</v>
      </c>
      <c r="D274" s="9">
        <f t="shared" si="77"/>
        <v>0.97032012724291927</v>
      </c>
      <c r="E274" s="9">
        <f t="shared" si="78"/>
        <v>0.17167381862895204</v>
      </c>
      <c r="F274" s="9">
        <f t="shared" si="79"/>
        <v>0.16116486284013079</v>
      </c>
      <c r="G274" s="9">
        <f t="shared" si="80"/>
        <v>9.614996039119636E-2</v>
      </c>
      <c r="H274" s="9">
        <f t="shared" si="81"/>
        <v>0.11519374903864719</v>
      </c>
      <c r="I274" s="9">
        <f t="shared" si="82"/>
        <v>0.11153725449256127</v>
      </c>
      <c r="J274" s="9">
        <f t="shared" si="83"/>
        <v>7.8363817217442053E-2</v>
      </c>
      <c r="K274" s="9">
        <f t="shared" si="84"/>
        <v>3.3584493093189449E-2</v>
      </c>
      <c r="L274" s="9">
        <f t="shared" si="85"/>
        <v>2.2389662062126298E-2</v>
      </c>
      <c r="M274" s="9">
        <f t="shared" si="86"/>
        <v>7.8363817217442053E-2</v>
      </c>
      <c r="N274" s="9">
        <f t="shared" si="87"/>
        <v>3.6383200850955234E-2</v>
      </c>
      <c r="O274" s="9">
        <f t="shared" si="88"/>
        <v>6.1571570670847321E-2</v>
      </c>
      <c r="P274" s="9">
        <f t="shared" si="89"/>
        <v>8.6759940490739415E-2</v>
      </c>
      <c r="Q274" s="9">
        <f t="shared" si="90"/>
        <v>9.2357356006270999E-2</v>
      </c>
      <c r="R274" s="9">
        <f t="shared" si="91"/>
        <v>0.19031212752807355</v>
      </c>
      <c r="S274" s="9">
        <f t="shared" si="92"/>
        <v>0.16512375770818144</v>
      </c>
      <c r="T274" s="11">
        <f t="shared" ref="T274:T280" si="93">S273*G243</f>
        <v>0.12594184909946043</v>
      </c>
      <c r="U274" s="11">
        <f>T273*G243</f>
        <v>6.4370278428613106E-2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0.66666666666666663</v>
      </c>
      <c r="C275" s="9">
        <f t="shared" si="76"/>
        <v>1.752399286648372</v>
      </c>
      <c r="D275" s="9">
        <f t="shared" si="77"/>
        <v>0.3918600513865636</v>
      </c>
      <c r="E275" s="9">
        <f t="shared" si="78"/>
        <v>0.21254853735013116</v>
      </c>
      <c r="F275" s="9">
        <f t="shared" si="79"/>
        <v>3.7605134662697194E-2</v>
      </c>
      <c r="G275" s="9">
        <f t="shared" si="80"/>
        <v>3.5303148834228491E-2</v>
      </c>
      <c r="H275" s="9">
        <f t="shared" si="81"/>
        <v>2.1061640250100214E-2</v>
      </c>
      <c r="I275" s="9">
        <f t="shared" si="82"/>
        <v>2.5233180455209617E-2</v>
      </c>
      <c r="J275" s="9">
        <f t="shared" si="83"/>
        <v>2.4432225650935287E-2</v>
      </c>
      <c r="K275" s="9">
        <f t="shared" si="84"/>
        <v>1.7165587173861109E-2</v>
      </c>
      <c r="L275" s="9">
        <f t="shared" si="85"/>
        <v>7.3566802173690455E-3</v>
      </c>
      <c r="M275" s="9">
        <f t="shared" si="86"/>
        <v>4.90445347824603E-3</v>
      </c>
      <c r="N275" s="9">
        <f t="shared" si="87"/>
        <v>1.7165587173861109E-2</v>
      </c>
      <c r="O275" s="9">
        <f t="shared" si="88"/>
        <v>7.9697369021497991E-3</v>
      </c>
      <c r="P275" s="9">
        <f t="shared" si="89"/>
        <v>1.3487247065176584E-2</v>
      </c>
      <c r="Q275" s="9">
        <f t="shared" si="90"/>
        <v>1.900475722820337E-2</v>
      </c>
      <c r="R275" s="9">
        <f t="shared" si="91"/>
        <v>2.0230870597764877E-2</v>
      </c>
      <c r="S275" s="9">
        <f t="shared" si="92"/>
        <v>4.1687854565091262E-2</v>
      </c>
      <c r="T275" s="11">
        <f t="shared" si="93"/>
        <v>3.6170344402064472E-2</v>
      </c>
      <c r="U275" s="11">
        <f t="shared" ref="U275:U280" si="94">T274*G244</f>
        <v>2.7587550815133921E-2</v>
      </c>
      <c r="V275" s="11">
        <f t="shared" ref="V275:V280" si="95">U274*G244</f>
        <v>1.4100303749957337E-2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0.66666666666666663</v>
      </c>
      <c r="C276" s="9">
        <f t="shared" si="76"/>
        <v>0.12169439490613694</v>
      </c>
      <c r="D276" s="9">
        <f t="shared" si="77"/>
        <v>0.31988575623392951</v>
      </c>
      <c r="E276" s="9">
        <f t="shared" si="78"/>
        <v>7.1530757762063385E-2</v>
      </c>
      <c r="F276" s="9">
        <f t="shared" si="79"/>
        <v>3.8798948461512987E-2</v>
      </c>
      <c r="G276" s="9">
        <f t="shared" si="80"/>
        <v>6.8645011622110973E-3</v>
      </c>
      <c r="H276" s="9">
        <f t="shared" si="81"/>
        <v>6.444293003494095E-3</v>
      </c>
      <c r="I276" s="9">
        <f t="shared" si="82"/>
        <v>3.8446253489500264E-3</v>
      </c>
      <c r="J276" s="9">
        <f t="shared" si="83"/>
        <v>4.6061049405811431E-3</v>
      </c>
      <c r="K276" s="9">
        <f t="shared" si="84"/>
        <v>4.4598973752011514E-3</v>
      </c>
      <c r="L276" s="9">
        <f t="shared" si="85"/>
        <v>3.1334336164973594E-3</v>
      </c>
      <c r="M276" s="9">
        <f t="shared" si="86"/>
        <v>1.3429001213560109E-3</v>
      </c>
      <c r="N276" s="9">
        <f t="shared" si="87"/>
        <v>8.9526674757067391E-4</v>
      </c>
      <c r="O276" s="9">
        <f t="shared" si="88"/>
        <v>3.1334336164973594E-3</v>
      </c>
      <c r="P276" s="9">
        <f t="shared" si="89"/>
        <v>1.4548084648023452E-3</v>
      </c>
      <c r="Q276" s="9">
        <f t="shared" si="90"/>
        <v>2.4619835558193537E-3</v>
      </c>
      <c r="R276" s="9">
        <f t="shared" si="91"/>
        <v>3.4691586468363622E-3</v>
      </c>
      <c r="S276" s="9">
        <f t="shared" si="92"/>
        <v>3.6929753337290308E-3</v>
      </c>
      <c r="T276" s="11">
        <f t="shared" si="93"/>
        <v>7.6097673543507301E-3</v>
      </c>
      <c r="U276" s="11">
        <f t="shared" si="94"/>
        <v>6.6025922633337203E-3</v>
      </c>
      <c r="V276" s="11">
        <f t="shared" si="95"/>
        <v>5.0358754550850413E-3</v>
      </c>
      <c r="W276" s="11">
        <f>V275*G245</f>
        <v>2.573891899265688E-3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0.66666666666666663</v>
      </c>
      <c r="C277" s="9">
        <f t="shared" si="76"/>
        <v>9.7355515924909555E-2</v>
      </c>
      <c r="D277" s="9">
        <f t="shared" si="77"/>
        <v>1.7771430901884971E-2</v>
      </c>
      <c r="E277" s="9">
        <f t="shared" si="78"/>
        <v>4.6713964252776095E-2</v>
      </c>
      <c r="F277" s="9">
        <f t="shared" si="79"/>
        <v>1.0445870739638116E-2</v>
      </c>
      <c r="G277" s="9">
        <f t="shared" si="80"/>
        <v>5.6659374672218595E-3</v>
      </c>
      <c r="H277" s="9">
        <f t="shared" si="81"/>
        <v>1.0024455783213041E-3</v>
      </c>
      <c r="I277" s="9">
        <f t="shared" si="82"/>
        <v>9.4108120518967891E-4</v>
      </c>
      <c r="J277" s="9">
        <f t="shared" si="83"/>
        <v>5.6144322657752292E-4</v>
      </c>
      <c r="K277" s="9">
        <f t="shared" si="84"/>
        <v>6.7264458434182809E-4</v>
      </c>
      <c r="L277" s="9">
        <f t="shared" si="85"/>
        <v>6.5129341490228706E-4</v>
      </c>
      <c r="M277" s="9">
        <f t="shared" si="86"/>
        <v>4.5758556952583344E-4</v>
      </c>
      <c r="N277" s="9">
        <f t="shared" si="87"/>
        <v>1.9610810122535716E-4</v>
      </c>
      <c r="O277" s="9">
        <f t="shared" si="88"/>
        <v>1.3073873415023809E-4</v>
      </c>
      <c r="P277" s="9">
        <f t="shared" si="89"/>
        <v>4.5758556952583344E-4</v>
      </c>
      <c r="Q277" s="9">
        <f t="shared" si="90"/>
        <v>2.1245044299413691E-4</v>
      </c>
      <c r="R277" s="9">
        <f t="shared" si="91"/>
        <v>3.5953151891315481E-4</v>
      </c>
      <c r="S277" s="9">
        <f t="shared" si="92"/>
        <v>5.066125948321727E-4</v>
      </c>
      <c r="T277" s="11">
        <f t="shared" si="93"/>
        <v>5.3929727836973232E-4</v>
      </c>
      <c r="U277" s="11">
        <f t="shared" si="94"/>
        <v>1.1112792402770241E-3</v>
      </c>
      <c r="V277" s="11">
        <f t="shared" si="95"/>
        <v>9.6419816435800603E-4</v>
      </c>
      <c r="W277" s="11">
        <f>V276*G246</f>
        <v>7.3540537959508937E-4</v>
      </c>
      <c r="X277" s="11">
        <f>W276*G246</f>
        <v>3.7587386068193461E-4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0.66666666666666663</v>
      </c>
      <c r="C278" s="9">
        <f t="shared" si="76"/>
        <v>7.301663694368217E-2</v>
      </c>
      <c r="D278" s="9">
        <f t="shared" si="77"/>
        <v>1.0662858541130985E-2</v>
      </c>
      <c r="E278" s="9">
        <f t="shared" si="78"/>
        <v>1.9464151771990037E-3</v>
      </c>
      <c r="F278" s="9">
        <f t="shared" si="79"/>
        <v>5.1163448520676492E-3</v>
      </c>
      <c r="G278" s="9">
        <f t="shared" si="80"/>
        <v>1.1440835270351837E-3</v>
      </c>
      <c r="H278" s="9">
        <f t="shared" si="81"/>
        <v>6.2056154848461693E-4</v>
      </c>
      <c r="I278" s="9">
        <f t="shared" si="82"/>
        <v>1.0979280727212927E-4</v>
      </c>
      <c r="J278" s="9">
        <f t="shared" si="83"/>
        <v>1.0307187704078647E-4</v>
      </c>
      <c r="K278" s="9">
        <f t="shared" si="84"/>
        <v>6.1492044359250729E-5</v>
      </c>
      <c r="L278" s="9">
        <f t="shared" si="85"/>
        <v>7.3671368110531904E-5</v>
      </c>
      <c r="M278" s="9">
        <f t="shared" si="86"/>
        <v>7.1332882229596886E-5</v>
      </c>
      <c r="N278" s="9">
        <f t="shared" si="87"/>
        <v>5.0117039101103724E-5</v>
      </c>
      <c r="O278" s="9">
        <f t="shared" si="88"/>
        <v>2.1478731043330167E-5</v>
      </c>
      <c r="P278" s="9">
        <f t="shared" si="89"/>
        <v>1.4319154028886775E-5</v>
      </c>
      <c r="Q278" s="9">
        <f t="shared" si="90"/>
        <v>5.0117039101103724E-5</v>
      </c>
      <c r="R278" s="9">
        <f t="shared" si="91"/>
        <v>2.3268625296941011E-5</v>
      </c>
      <c r="S278" s="9">
        <f t="shared" si="92"/>
        <v>3.9377673579438638E-5</v>
      </c>
      <c r="T278" s="11">
        <f t="shared" si="93"/>
        <v>5.5486721861936264E-5</v>
      </c>
      <c r="U278" s="11">
        <f t="shared" si="94"/>
        <v>5.9066510369157967E-5</v>
      </c>
      <c r="V278" s="11">
        <f t="shared" si="95"/>
        <v>1.2171280924553764E-4</v>
      </c>
      <c r="W278" s="11">
        <f>V277*G247</f>
        <v>1.0560376096303997E-4</v>
      </c>
      <c r="X278" s="11">
        <f>W277*G247</f>
        <v>8.0545241412488126E-5</v>
      </c>
      <c r="Y278" s="11">
        <f>X277*G247</f>
        <v>4.1167567833049489E-5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0.66666666666666663</v>
      </c>
      <c r="C279" s="9">
        <f t="shared" si="76"/>
        <v>4.8677757962454785E-2</v>
      </c>
      <c r="D279" s="9">
        <f t="shared" si="77"/>
        <v>5.3314292705654931E-3</v>
      </c>
      <c r="E279" s="9">
        <f t="shared" si="78"/>
        <v>7.7856607087960173E-4</v>
      </c>
      <c r="F279" s="9">
        <f t="shared" si="79"/>
        <v>1.4212069033521247E-4</v>
      </c>
      <c r="G279" s="9">
        <f t="shared" si="80"/>
        <v>3.7357829454210089E-4</v>
      </c>
      <c r="H279" s="9">
        <f t="shared" si="81"/>
        <v>8.3537131526775402E-5</v>
      </c>
      <c r="I279" s="9">
        <f t="shared" si="82"/>
        <v>4.5311317286910504E-5</v>
      </c>
      <c r="J279" s="9">
        <f t="shared" si="83"/>
        <v>8.0167015476167311E-6</v>
      </c>
      <c r="K279" s="9">
        <f t="shared" si="84"/>
        <v>7.5259618249909574E-6</v>
      </c>
      <c r="L279" s="9">
        <f t="shared" si="85"/>
        <v>4.4899422779042101E-6</v>
      </c>
      <c r="M279" s="9">
        <f t="shared" si="86"/>
        <v>5.3792355384710732E-6</v>
      </c>
      <c r="N279" s="9">
        <f t="shared" si="87"/>
        <v>5.2084871639049144E-6</v>
      </c>
      <c r="O279" s="9">
        <f t="shared" si="88"/>
        <v>3.6593776487376148E-6</v>
      </c>
      <c r="P279" s="9">
        <f t="shared" si="89"/>
        <v>1.5683047066018349E-6</v>
      </c>
      <c r="Q279" s="9">
        <f t="shared" si="90"/>
        <v>1.0455364710678897E-6</v>
      </c>
      <c r="R279" s="9">
        <f t="shared" si="91"/>
        <v>3.6593776487376148E-6</v>
      </c>
      <c r="S279" s="9">
        <f t="shared" si="92"/>
        <v>1.6989967654853208E-6</v>
      </c>
      <c r="T279" s="11">
        <f t="shared" si="93"/>
        <v>2.8752252954366971E-6</v>
      </c>
      <c r="U279" s="11">
        <f t="shared" si="94"/>
        <v>4.051453825388073E-6</v>
      </c>
      <c r="V279" s="11">
        <f t="shared" si="95"/>
        <v>4.3128379431550465E-6</v>
      </c>
      <c r="W279" s="11">
        <f>V278*G248</f>
        <v>8.8870600040770666E-6</v>
      </c>
      <c r="X279" s="11">
        <f>W278*G248</f>
        <v>7.7108314741256865E-6</v>
      </c>
      <c r="Y279" s="11">
        <f>X278*G248</f>
        <v>5.881142649756881E-6</v>
      </c>
      <c r="Z279" s="11">
        <f>Y278*G248</f>
        <v>3.0059173543201835E-6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0.66666666666666663</v>
      </c>
      <c r="C280" s="9">
        <f t="shared" si="76"/>
        <v>2.4338878981227406E-2</v>
      </c>
      <c r="D280" s="9">
        <f t="shared" si="77"/>
        <v>1.7771430901884987E-3</v>
      </c>
      <c r="E280" s="9">
        <f t="shared" si="78"/>
        <v>1.9464151771990057E-4</v>
      </c>
      <c r="F280" s="9">
        <f t="shared" si="79"/>
        <v>2.8424138067042521E-5</v>
      </c>
      <c r="G280" s="9">
        <f t="shared" si="80"/>
        <v>5.1885874241958483E-6</v>
      </c>
      <c r="H280" s="9">
        <f t="shared" si="81"/>
        <v>1.3638715351310282E-5</v>
      </c>
      <c r="I280" s="9">
        <f t="shared" si="82"/>
        <v>3.0498002020035949E-6</v>
      </c>
      <c r="J280" s="9">
        <f t="shared" si="83"/>
        <v>1.6542400018891683E-6</v>
      </c>
      <c r="K280" s="9">
        <f t="shared" si="84"/>
        <v>2.9267629319409315E-7</v>
      </c>
      <c r="L280" s="9">
        <f t="shared" si="85"/>
        <v>2.7476021111368842E-7</v>
      </c>
      <c r="M280" s="9">
        <f t="shared" si="86"/>
        <v>1.6392024260191064E-7</v>
      </c>
      <c r="N280" s="9">
        <f t="shared" si="87"/>
        <v>1.9638684417354767E-7</v>
      </c>
      <c r="O280" s="9">
        <f t="shared" si="88"/>
        <v>1.9015310813633712E-7</v>
      </c>
      <c r="P280" s="9">
        <f t="shared" si="89"/>
        <v>1.3359772460884996E-7</v>
      </c>
      <c r="Q280" s="9">
        <f t="shared" si="90"/>
        <v>5.7256167689507123E-8</v>
      </c>
      <c r="R280" s="9">
        <f t="shared" si="91"/>
        <v>3.8170778459671407E-8</v>
      </c>
      <c r="S280" s="9">
        <f t="shared" si="92"/>
        <v>1.3359772460884996E-7</v>
      </c>
      <c r="T280" s="11">
        <f t="shared" si="93"/>
        <v>6.2027514996966039E-8</v>
      </c>
      <c r="U280" s="11">
        <f t="shared" si="94"/>
        <v>1.0496964076409639E-7</v>
      </c>
      <c r="V280" s="11">
        <f t="shared" si="95"/>
        <v>1.4791176653122672E-7</v>
      </c>
      <c r="W280" s="11">
        <f>V279*G249</f>
        <v>1.5745446114614461E-7</v>
      </c>
      <c r="X280" s="11">
        <f>W279*G249</f>
        <v>3.2445161690720713E-7</v>
      </c>
      <c r="Y280" s="11">
        <f>X279*G249</f>
        <v>2.8150949114007664E-7</v>
      </c>
      <c r="Z280" s="11">
        <f>Y279*G249</f>
        <v>2.1471062883565173E-7</v>
      </c>
      <c r="AA280" s="11">
        <f>Z279*G249</f>
        <v>1.0974098807155532E-7</v>
      </c>
      <c r="AB280" s="10">
        <v>0</v>
      </c>
    </row>
    <row r="281" spans="1:28" x14ac:dyDescent="0.35">
      <c r="A281" s="8" t="s">
        <v>30</v>
      </c>
      <c r="B281" s="12">
        <f t="shared" ref="B281:AA281" si="96">SUM(B255:B280)</f>
        <v>522.99999999999977</v>
      </c>
      <c r="C281" s="12">
        <f t="shared" si="96"/>
        <v>456.73069077859753</v>
      </c>
      <c r="D281" s="12">
        <f t="shared" si="96"/>
        <v>411.92860373070363</v>
      </c>
      <c r="E281" s="12">
        <f t="shared" si="96"/>
        <v>377.01829924497815</v>
      </c>
      <c r="F281" s="12">
        <f t="shared" si="96"/>
        <v>351.20591198328253</v>
      </c>
      <c r="G281" s="12">
        <f t="shared" si="96"/>
        <v>332.13866121887781</v>
      </c>
      <c r="H281" s="12">
        <f t="shared" si="96"/>
        <v>314.51556250449147</v>
      </c>
      <c r="I281" s="12">
        <f t="shared" si="96"/>
        <v>296.08841584560571</v>
      </c>
      <c r="J281" s="12">
        <f t="shared" si="96"/>
        <v>275.65357572958072</v>
      </c>
      <c r="K281" s="12">
        <f t="shared" si="96"/>
        <v>250.91043094337823</v>
      </c>
      <c r="L281" s="12">
        <f t="shared" si="96"/>
        <v>218.41265348762465</v>
      </c>
      <c r="M281" s="12">
        <f t="shared" si="96"/>
        <v>175.11168641302638</v>
      </c>
      <c r="N281" s="12">
        <f t="shared" si="96"/>
        <v>124.41033603860781</v>
      </c>
      <c r="O281" s="12">
        <f t="shared" si="96"/>
        <v>75.475441985743799</v>
      </c>
      <c r="P281" s="12">
        <f t="shared" si="96"/>
        <v>37.871313461670184</v>
      </c>
      <c r="Q281" s="12">
        <f t="shared" si="96"/>
        <v>15.395642523712221</v>
      </c>
      <c r="R281" s="12">
        <f t="shared" si="96"/>
        <v>5.1725500451728044</v>
      </c>
      <c r="S281" s="12">
        <f t="shared" si="96"/>
        <v>1.5662730194017316</v>
      </c>
      <c r="T281" s="12">
        <f t="shared" si="96"/>
        <v>0.42220074500484767</v>
      </c>
      <c r="U281" s="12">
        <f t="shared" si="96"/>
        <v>9.9734923681193077E-2</v>
      </c>
      <c r="V281" s="12">
        <f t="shared" si="96"/>
        <v>2.0226550928355611E-2</v>
      </c>
      <c r="W281" s="12">
        <f t="shared" si="96"/>
        <v>3.4239455542890407E-3</v>
      </c>
      <c r="X281" s="12">
        <f t="shared" si="96"/>
        <v>4.6445438518545568E-4</v>
      </c>
      <c r="Y281" s="12">
        <f t="shared" si="96"/>
        <v>4.733021997394645E-5</v>
      </c>
      <c r="Z281" s="12">
        <f t="shared" si="96"/>
        <v>3.2206279831558351E-6</v>
      </c>
      <c r="AA281" s="12">
        <f t="shared" si="96"/>
        <v>1.0974098807155532E-7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J282" si="97">1-($B281-C281)/$B281</f>
        <v>0.87329003972963237</v>
      </c>
      <c r="D282" s="13">
        <f t="shared" si="97"/>
        <v>0.7876263933665465</v>
      </c>
      <c r="E282" s="13">
        <f t="shared" si="97"/>
        <v>0.72087628918733904</v>
      </c>
      <c r="F282" s="13">
        <f t="shared" si="97"/>
        <v>0.67152182023572216</v>
      </c>
      <c r="G282" s="13">
        <f t="shared" si="97"/>
        <v>0.63506436179517767</v>
      </c>
      <c r="H282" s="13">
        <f t="shared" si="97"/>
        <v>0.6013681883451083</v>
      </c>
      <c r="I282" s="13">
        <f t="shared" si="97"/>
        <v>0.56613463832811828</v>
      </c>
      <c r="J282" s="13">
        <f t="shared" si="97"/>
        <v>0.52706228628982954</v>
      </c>
      <c r="K282" s="13">
        <f t="shared" ref="K282:AA282" si="98">1-($B281-K281)/$B281</f>
        <v>0.47975225801793187</v>
      </c>
      <c r="L282" s="13">
        <f t="shared" si="98"/>
        <v>0.41761501622872799</v>
      </c>
      <c r="M282" s="13">
        <f t="shared" si="98"/>
        <v>0.33482158013963004</v>
      </c>
      <c r="N282" s="13">
        <f t="shared" si="98"/>
        <v>0.23787827158433628</v>
      </c>
      <c r="O282" s="13">
        <f t="shared" si="98"/>
        <v>0.14431250857694811</v>
      </c>
      <c r="P282" s="13">
        <f t="shared" si="98"/>
        <v>7.2411689219254671E-2</v>
      </c>
      <c r="Q282" s="13">
        <f t="shared" si="98"/>
        <v>2.9437174997537729E-2</v>
      </c>
      <c r="R282" s="13">
        <f t="shared" si="98"/>
        <v>9.890153050043593E-3</v>
      </c>
      <c r="S282" s="13">
        <f t="shared" si="98"/>
        <v>2.9947858879573186E-3</v>
      </c>
      <c r="T282" s="13">
        <f t="shared" si="98"/>
        <v>8.0726719886203835E-4</v>
      </c>
      <c r="U282" s="13">
        <f t="shared" si="98"/>
        <v>1.9069775082458662E-4</v>
      </c>
      <c r="V282" s="13">
        <f t="shared" si="98"/>
        <v>3.8674093553181521E-5</v>
      </c>
      <c r="W282" s="13">
        <f t="shared" si="98"/>
        <v>6.5467410217401323E-6</v>
      </c>
      <c r="X282" s="13">
        <f t="shared" si="98"/>
        <v>8.8805809794756385E-7</v>
      </c>
      <c r="Y282" s="13">
        <f t="shared" si="98"/>
        <v>9.0497552562851524E-8</v>
      </c>
      <c r="Z282" s="13">
        <f t="shared" si="98"/>
        <v>6.1579884524931572E-9</v>
      </c>
      <c r="AA282" s="13">
        <f t="shared" si="98"/>
        <v>2.0982982018580287E-10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334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9">F3</f>
        <v>6</v>
      </c>
      <c r="F290" s="3">
        <v>0</v>
      </c>
      <c r="G290" s="6">
        <f t="shared" ref="G290:G315" si="100">G96</f>
        <v>1</v>
      </c>
    </row>
    <row r="291" spans="1:7" x14ac:dyDescent="0.35">
      <c r="A291" s="3">
        <v>2000</v>
      </c>
      <c r="B291" s="3">
        <f t="shared" si="99"/>
        <v>4</v>
      </c>
      <c r="F291" s="3">
        <v>1</v>
      </c>
      <c r="G291" s="6">
        <f t="shared" si="100"/>
        <v>1</v>
      </c>
    </row>
    <row r="292" spans="1:7" x14ac:dyDescent="0.35">
      <c r="A292" s="3">
        <v>2001</v>
      </c>
      <c r="B292" s="3">
        <f t="shared" si="99"/>
        <v>1</v>
      </c>
      <c r="F292" s="3">
        <v>2</v>
      </c>
      <c r="G292" s="6">
        <f t="shared" si="100"/>
        <v>1</v>
      </c>
    </row>
    <row r="293" spans="1:7" x14ac:dyDescent="0.35">
      <c r="A293" s="3">
        <v>2002</v>
      </c>
      <c r="B293" s="3">
        <f t="shared" si="99"/>
        <v>4</v>
      </c>
      <c r="F293" s="3">
        <v>3</v>
      </c>
      <c r="G293" s="6">
        <f t="shared" si="100"/>
        <v>1</v>
      </c>
    </row>
    <row r="294" spans="1:7" x14ac:dyDescent="0.35">
      <c r="A294" s="3">
        <v>2003</v>
      </c>
      <c r="B294" s="3">
        <f t="shared" si="99"/>
        <v>7</v>
      </c>
      <c r="F294" s="3">
        <v>4</v>
      </c>
      <c r="G294" s="6">
        <f t="shared" si="100"/>
        <v>1</v>
      </c>
    </row>
    <row r="295" spans="1:7" x14ac:dyDescent="0.35">
      <c r="A295" s="3">
        <v>2004</v>
      </c>
      <c r="B295" s="3">
        <f t="shared" si="99"/>
        <v>10</v>
      </c>
      <c r="F295" s="3">
        <v>5</v>
      </c>
      <c r="G295" s="6">
        <f t="shared" si="100"/>
        <v>1</v>
      </c>
    </row>
    <row r="296" spans="1:7" x14ac:dyDescent="0.35">
      <c r="A296" s="3">
        <v>2005</v>
      </c>
      <c r="B296" s="3">
        <f t="shared" si="99"/>
        <v>2</v>
      </c>
      <c r="F296" s="3">
        <v>6</v>
      </c>
      <c r="G296" s="6">
        <f t="shared" si="100"/>
        <v>1</v>
      </c>
    </row>
    <row r="297" spans="1:7" x14ac:dyDescent="0.35">
      <c r="A297" s="3">
        <v>2006</v>
      </c>
      <c r="B297" s="3">
        <f t="shared" si="99"/>
        <v>12</v>
      </c>
      <c r="F297" s="3">
        <v>7</v>
      </c>
      <c r="G297" s="6">
        <f t="shared" si="100"/>
        <v>1</v>
      </c>
    </row>
    <row r="298" spans="1:7" x14ac:dyDescent="0.35">
      <c r="A298" s="3">
        <v>2007</v>
      </c>
      <c r="B298" s="3">
        <f t="shared" si="99"/>
        <v>25</v>
      </c>
      <c r="F298" s="3">
        <v>8</v>
      </c>
      <c r="G298" s="6">
        <f t="shared" si="100"/>
        <v>1</v>
      </c>
    </row>
    <row r="299" spans="1:7" x14ac:dyDescent="0.35">
      <c r="A299" s="3">
        <v>2008</v>
      </c>
      <c r="B299" s="3">
        <f t="shared" si="99"/>
        <v>17</v>
      </c>
      <c r="F299" s="3">
        <v>9</v>
      </c>
      <c r="G299" s="6">
        <f t="shared" si="100"/>
        <v>1</v>
      </c>
    </row>
    <row r="300" spans="1:7" x14ac:dyDescent="0.35">
      <c r="A300" s="3">
        <v>2009</v>
      </c>
      <c r="B300" s="3">
        <f t="shared" si="99"/>
        <v>10</v>
      </c>
      <c r="F300" s="3">
        <v>10</v>
      </c>
      <c r="G300" s="6">
        <f t="shared" si="100"/>
        <v>1</v>
      </c>
    </row>
    <row r="301" spans="1:7" x14ac:dyDescent="0.35">
      <c r="A301" s="3">
        <v>2010</v>
      </c>
      <c r="B301" s="3">
        <f t="shared" si="99"/>
        <v>6</v>
      </c>
      <c r="F301" s="3">
        <v>11</v>
      </c>
      <c r="G301" s="6">
        <f t="shared" si="100"/>
        <v>0.97859323370869955</v>
      </c>
    </row>
    <row r="302" spans="1:7" x14ac:dyDescent="0.35">
      <c r="A302" s="3">
        <v>2011</v>
      </c>
      <c r="B302" s="3">
        <f t="shared" si="99"/>
        <v>9</v>
      </c>
      <c r="F302" s="3">
        <v>12</v>
      </c>
      <c r="G302" s="6">
        <f t="shared" si="100"/>
        <v>0.89377649867875397</v>
      </c>
    </row>
    <row r="303" spans="1:7" x14ac:dyDescent="0.35">
      <c r="A303" s="3">
        <v>2012</v>
      </c>
      <c r="B303" s="3">
        <f t="shared" si="99"/>
        <v>12</v>
      </c>
      <c r="F303" s="3">
        <v>13</v>
      </c>
      <c r="G303" s="6">
        <f t="shared" si="100"/>
        <v>0.69887032020067408</v>
      </c>
    </row>
    <row r="304" spans="1:7" x14ac:dyDescent="0.35">
      <c r="A304" s="3">
        <v>2013</v>
      </c>
      <c r="B304" s="3">
        <f t="shared" si="99"/>
        <v>21</v>
      </c>
      <c r="F304" s="3">
        <v>14</v>
      </c>
      <c r="G304" s="6">
        <f t="shared" si="100"/>
        <v>0.51136612727821629</v>
      </c>
    </row>
    <row r="305" spans="1:28" x14ac:dyDescent="0.35">
      <c r="A305" s="3">
        <v>2014</v>
      </c>
      <c r="B305" s="3">
        <f t="shared" si="99"/>
        <v>17</v>
      </c>
      <c r="F305" s="3">
        <v>15</v>
      </c>
      <c r="G305" s="6">
        <f t="shared" si="100"/>
        <v>0.36508318471841072</v>
      </c>
    </row>
    <row r="306" spans="1:28" x14ac:dyDescent="0.35">
      <c r="A306" s="3">
        <v>2015</v>
      </c>
      <c r="B306" s="3">
        <f t="shared" si="99"/>
        <v>17</v>
      </c>
      <c r="F306" s="3">
        <v>16</v>
      </c>
      <c r="G306" s="6">
        <f t="shared" si="100"/>
        <v>0.32857486624656967</v>
      </c>
    </row>
    <row r="307" spans="1:28" x14ac:dyDescent="0.35">
      <c r="A307" s="3">
        <v>2016</v>
      </c>
      <c r="B307" s="3">
        <f t="shared" si="99"/>
        <v>43</v>
      </c>
      <c r="F307" s="3">
        <v>17</v>
      </c>
      <c r="G307" s="6">
        <f t="shared" si="100"/>
        <v>0.29206654777472862</v>
      </c>
    </row>
    <row r="308" spans="1:28" x14ac:dyDescent="0.35">
      <c r="A308" s="3">
        <v>2017</v>
      </c>
      <c r="B308" s="3">
        <f t="shared" si="99"/>
        <v>34</v>
      </c>
      <c r="F308" s="3">
        <v>18</v>
      </c>
      <c r="G308" s="6">
        <f t="shared" si="100"/>
        <v>0.25555822930288757</v>
      </c>
    </row>
    <row r="309" spans="1:28" x14ac:dyDescent="0.35">
      <c r="A309" s="3">
        <v>2018</v>
      </c>
      <c r="B309" s="3">
        <f t="shared" si="99"/>
        <v>53</v>
      </c>
      <c r="F309" s="3">
        <v>19</v>
      </c>
      <c r="G309" s="6">
        <f t="shared" si="100"/>
        <v>0.2190499108310465</v>
      </c>
    </row>
    <row r="310" spans="1:28" x14ac:dyDescent="0.35">
      <c r="A310" s="3">
        <v>2019</v>
      </c>
      <c r="B310" s="3">
        <f t="shared" si="99"/>
        <v>24</v>
      </c>
      <c r="F310" s="3">
        <v>20</v>
      </c>
      <c r="G310" s="6">
        <f t="shared" si="100"/>
        <v>0.18254159235920542</v>
      </c>
    </row>
    <row r="311" spans="1:28" x14ac:dyDescent="0.35">
      <c r="F311" s="3">
        <v>21</v>
      </c>
      <c r="G311" s="6">
        <f t="shared" si="100"/>
        <v>0.14603327388736434</v>
      </c>
    </row>
    <row r="312" spans="1:28" x14ac:dyDescent="0.35">
      <c r="F312" s="3">
        <v>22</v>
      </c>
      <c r="G312" s="6">
        <f t="shared" si="100"/>
        <v>0.10952495541552326</v>
      </c>
    </row>
    <row r="313" spans="1:28" x14ac:dyDescent="0.35">
      <c r="F313" s="3">
        <v>23</v>
      </c>
      <c r="G313" s="6">
        <f t="shared" si="100"/>
        <v>7.3016636943682184E-2</v>
      </c>
    </row>
    <row r="314" spans="1:28" x14ac:dyDescent="0.35">
      <c r="F314" s="3">
        <v>24</v>
      </c>
      <c r="G314" s="6">
        <f t="shared" si="100"/>
        <v>3.6508318471841113E-2</v>
      </c>
    </row>
    <row r="315" spans="1:28" x14ac:dyDescent="0.35">
      <c r="F315" s="3">
        <v>25</v>
      </c>
      <c r="G315" s="6">
        <f t="shared" si="100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24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53</v>
      </c>
      <c r="C321" s="9">
        <f>B320*G290</f>
        <v>24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34</v>
      </c>
      <c r="C322" s="9">
        <f t="shared" ref="C322:C345" si="101">B321*G291</f>
        <v>53</v>
      </c>
      <c r="D322" s="9">
        <f>C321*G291</f>
        <v>24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43</v>
      </c>
      <c r="C323" s="9">
        <f t="shared" si="101"/>
        <v>34</v>
      </c>
      <c r="D323" s="9">
        <f t="shared" ref="D323:D345" si="102">C322*G292</f>
        <v>53</v>
      </c>
      <c r="E323" s="9">
        <f>D322*G292</f>
        <v>24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17</v>
      </c>
      <c r="C324" s="9">
        <f t="shared" si="101"/>
        <v>43</v>
      </c>
      <c r="D324" s="9">
        <f t="shared" si="102"/>
        <v>34</v>
      </c>
      <c r="E324" s="9">
        <f t="shared" ref="E324:E345" si="103">D323*G293</f>
        <v>53</v>
      </c>
      <c r="F324" s="9">
        <f>E323*G293</f>
        <v>24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17</v>
      </c>
      <c r="C325" s="9">
        <f t="shared" si="101"/>
        <v>17</v>
      </c>
      <c r="D325" s="9">
        <f t="shared" si="102"/>
        <v>43</v>
      </c>
      <c r="E325" s="9">
        <f t="shared" si="103"/>
        <v>34</v>
      </c>
      <c r="F325" s="9">
        <f t="shared" ref="F325:F345" si="104">E324*G294</f>
        <v>53</v>
      </c>
      <c r="G325" s="9">
        <f>F324*G294</f>
        <v>24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21</v>
      </c>
      <c r="C326" s="9">
        <f t="shared" si="101"/>
        <v>17</v>
      </c>
      <c r="D326" s="9">
        <f t="shared" si="102"/>
        <v>17</v>
      </c>
      <c r="E326" s="9">
        <f t="shared" si="103"/>
        <v>43</v>
      </c>
      <c r="F326" s="9">
        <f t="shared" si="104"/>
        <v>34</v>
      </c>
      <c r="G326" s="9">
        <f t="shared" ref="G326:G345" si="105">F325*G295</f>
        <v>53</v>
      </c>
      <c r="H326" s="9">
        <f>G325*G295</f>
        <v>24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12</v>
      </c>
      <c r="C327" s="9">
        <f t="shared" si="101"/>
        <v>21</v>
      </c>
      <c r="D327" s="9">
        <f t="shared" si="102"/>
        <v>17</v>
      </c>
      <c r="E327" s="9">
        <f t="shared" si="103"/>
        <v>17</v>
      </c>
      <c r="F327" s="9">
        <f t="shared" si="104"/>
        <v>43</v>
      </c>
      <c r="G327" s="9">
        <f t="shared" si="105"/>
        <v>34</v>
      </c>
      <c r="H327" s="9">
        <f t="shared" ref="H327:H345" si="106">G326*G296</f>
        <v>53</v>
      </c>
      <c r="I327" s="9">
        <f>H326*G296</f>
        <v>24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9</v>
      </c>
      <c r="C328" s="9">
        <f t="shared" si="101"/>
        <v>12</v>
      </c>
      <c r="D328" s="9">
        <f t="shared" si="102"/>
        <v>21</v>
      </c>
      <c r="E328" s="9">
        <f t="shared" si="103"/>
        <v>17</v>
      </c>
      <c r="F328" s="9">
        <f t="shared" si="104"/>
        <v>17</v>
      </c>
      <c r="G328" s="9">
        <f t="shared" si="105"/>
        <v>43</v>
      </c>
      <c r="H328" s="9">
        <f t="shared" si="106"/>
        <v>34</v>
      </c>
      <c r="I328" s="9">
        <f t="shared" ref="I328:I345" si="107">H327*G297</f>
        <v>53</v>
      </c>
      <c r="J328" s="9">
        <f>I327*G297</f>
        <v>24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6</v>
      </c>
      <c r="C329" s="9">
        <f t="shared" si="101"/>
        <v>9</v>
      </c>
      <c r="D329" s="9">
        <f t="shared" si="102"/>
        <v>12</v>
      </c>
      <c r="E329" s="9">
        <f t="shared" si="103"/>
        <v>21</v>
      </c>
      <c r="F329" s="9">
        <f t="shared" si="104"/>
        <v>17</v>
      </c>
      <c r="G329" s="9">
        <f t="shared" si="105"/>
        <v>17</v>
      </c>
      <c r="H329" s="9">
        <f t="shared" si="106"/>
        <v>43</v>
      </c>
      <c r="I329" s="9">
        <f t="shared" si="107"/>
        <v>34</v>
      </c>
      <c r="J329" s="9">
        <f t="shared" ref="J329:J345" si="108">I328*G298</f>
        <v>53</v>
      </c>
      <c r="K329" s="9">
        <f>J328*G298</f>
        <v>24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10</v>
      </c>
      <c r="C330" s="9">
        <f t="shared" si="101"/>
        <v>6</v>
      </c>
      <c r="D330" s="9">
        <f t="shared" si="102"/>
        <v>9</v>
      </c>
      <c r="E330" s="9">
        <f t="shared" si="103"/>
        <v>12</v>
      </c>
      <c r="F330" s="9">
        <f t="shared" si="104"/>
        <v>21</v>
      </c>
      <c r="G330" s="9">
        <f t="shared" si="105"/>
        <v>17</v>
      </c>
      <c r="H330" s="9">
        <f t="shared" si="106"/>
        <v>17</v>
      </c>
      <c r="I330" s="9">
        <f t="shared" si="107"/>
        <v>43</v>
      </c>
      <c r="J330" s="9">
        <f t="shared" si="108"/>
        <v>34</v>
      </c>
      <c r="K330" s="9">
        <f t="shared" ref="K330:K345" si="109">J329*G299</f>
        <v>53</v>
      </c>
      <c r="L330" s="9">
        <f>K329*G299</f>
        <v>24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17</v>
      </c>
      <c r="C331" s="9">
        <f t="shared" si="101"/>
        <v>10</v>
      </c>
      <c r="D331" s="9">
        <f t="shared" si="102"/>
        <v>6</v>
      </c>
      <c r="E331" s="9">
        <f t="shared" si="103"/>
        <v>9</v>
      </c>
      <c r="F331" s="9">
        <f t="shared" si="104"/>
        <v>12</v>
      </c>
      <c r="G331" s="9">
        <f t="shared" si="105"/>
        <v>21</v>
      </c>
      <c r="H331" s="9">
        <f t="shared" si="106"/>
        <v>17</v>
      </c>
      <c r="I331" s="9">
        <f t="shared" si="107"/>
        <v>17</v>
      </c>
      <c r="J331" s="9">
        <f t="shared" si="108"/>
        <v>43</v>
      </c>
      <c r="K331" s="9">
        <f t="shared" si="109"/>
        <v>34</v>
      </c>
      <c r="L331" s="9">
        <f t="shared" ref="L331:L345" si="110">K330*G300</f>
        <v>53</v>
      </c>
      <c r="M331" s="9">
        <f>L330*G300</f>
        <v>24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25</v>
      </c>
      <c r="C332" s="9">
        <f t="shared" si="101"/>
        <v>16.636084973047893</v>
      </c>
      <c r="D332" s="9">
        <f t="shared" si="102"/>
        <v>9.7859323370869955</v>
      </c>
      <c r="E332" s="9">
        <f t="shared" si="103"/>
        <v>5.8715594022521973</v>
      </c>
      <c r="F332" s="9">
        <f t="shared" si="104"/>
        <v>8.8073391033782968</v>
      </c>
      <c r="G332" s="9">
        <f t="shared" si="105"/>
        <v>11.743118804504395</v>
      </c>
      <c r="H332" s="9">
        <f t="shared" si="106"/>
        <v>20.550457907882691</v>
      </c>
      <c r="I332" s="9">
        <f t="shared" si="107"/>
        <v>16.636084973047893</v>
      </c>
      <c r="J332" s="9">
        <f t="shared" si="108"/>
        <v>16.636084973047893</v>
      </c>
      <c r="K332" s="9">
        <f t="shared" si="109"/>
        <v>42.079509049474083</v>
      </c>
      <c r="L332" s="9">
        <f t="shared" si="110"/>
        <v>33.272169946095786</v>
      </c>
      <c r="M332" s="9">
        <f t="shared" ref="M332:M345" si="111">L331*G301</f>
        <v>51.865441386561074</v>
      </c>
      <c r="N332" s="9">
        <f>M331*G301</f>
        <v>23.486237609008789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12</v>
      </c>
      <c r="C333" s="9">
        <f t="shared" si="101"/>
        <v>22.344412466968848</v>
      </c>
      <c r="D333" s="9">
        <f t="shared" si="102"/>
        <v>14.86894177893298</v>
      </c>
      <c r="E333" s="9">
        <f t="shared" si="103"/>
        <v>8.7464363405488115</v>
      </c>
      <c r="F333" s="9">
        <f t="shared" si="104"/>
        <v>5.2478618043292862</v>
      </c>
      <c r="G333" s="9">
        <f t="shared" si="105"/>
        <v>7.8717927064939301</v>
      </c>
      <c r="H333" s="9">
        <f t="shared" si="106"/>
        <v>10.495723608658572</v>
      </c>
      <c r="I333" s="9">
        <f t="shared" si="107"/>
        <v>18.367516315152503</v>
      </c>
      <c r="J333" s="9">
        <f t="shared" si="108"/>
        <v>14.86894177893298</v>
      </c>
      <c r="K333" s="9">
        <f t="shared" si="109"/>
        <v>14.86894177893298</v>
      </c>
      <c r="L333" s="9">
        <f t="shared" si="110"/>
        <v>37.609676264359891</v>
      </c>
      <c r="M333" s="9">
        <f t="shared" si="111"/>
        <v>29.73788355786596</v>
      </c>
      <c r="N333" s="9">
        <f t="shared" ref="N333:N345" si="112">M332*G302</f>
        <v>46.356112604908695</v>
      </c>
      <c r="O333" s="9">
        <f>N332*G302</f>
        <v>20.991447217317145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2</v>
      </c>
      <c r="C334" s="9">
        <f t="shared" si="101"/>
        <v>8.386443842408088</v>
      </c>
      <c r="D334" s="9">
        <f t="shared" si="102"/>
        <v>15.615846695486452</v>
      </c>
      <c r="E334" s="9">
        <f t="shared" si="103"/>
        <v>10.391462102088072</v>
      </c>
      <c r="F334" s="9">
        <f t="shared" si="104"/>
        <v>6.1126247659341599</v>
      </c>
      <c r="G334" s="9">
        <f t="shared" si="105"/>
        <v>3.6675748595604953</v>
      </c>
      <c r="H334" s="9">
        <f t="shared" si="106"/>
        <v>5.5013622893407437</v>
      </c>
      <c r="I334" s="9">
        <f t="shared" si="107"/>
        <v>7.3351497191209907</v>
      </c>
      <c r="J334" s="9">
        <f t="shared" si="108"/>
        <v>12.836512008461735</v>
      </c>
      <c r="K334" s="9">
        <f t="shared" si="109"/>
        <v>10.391462102088072</v>
      </c>
      <c r="L334" s="9">
        <f t="shared" si="110"/>
        <v>10.391462102088072</v>
      </c>
      <c r="M334" s="9">
        <f t="shared" si="111"/>
        <v>26.284286493516888</v>
      </c>
      <c r="N334" s="9">
        <f t="shared" si="112"/>
        <v>20.782924204176144</v>
      </c>
      <c r="O334" s="9">
        <f t="shared" ref="O334:O345" si="113">N333*G303</f>
        <v>32.396911259451045</v>
      </c>
      <c r="P334" s="9">
        <f>O333*G303</f>
        <v>14.670299438241981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10</v>
      </c>
      <c r="C335" s="9">
        <f t="shared" si="101"/>
        <v>1.0227322545564326</v>
      </c>
      <c r="D335" s="9">
        <f t="shared" si="102"/>
        <v>4.2885433093284675</v>
      </c>
      <c r="E335" s="9">
        <f t="shared" si="103"/>
        <v>7.9854150488412383</v>
      </c>
      <c r="F335" s="9">
        <f t="shared" si="104"/>
        <v>5.3138417319031301</v>
      </c>
      <c r="G335" s="9">
        <f t="shared" si="105"/>
        <v>3.1257892540606647</v>
      </c>
      <c r="H335" s="9">
        <f t="shared" si="106"/>
        <v>1.8754735524363986</v>
      </c>
      <c r="I335" s="9">
        <f t="shared" si="107"/>
        <v>2.813210328654598</v>
      </c>
      <c r="J335" s="9">
        <f t="shared" si="108"/>
        <v>3.7509471048727971</v>
      </c>
      <c r="K335" s="9">
        <f t="shared" si="109"/>
        <v>6.5641574335273951</v>
      </c>
      <c r="L335" s="9">
        <f t="shared" si="110"/>
        <v>5.3138417319031301</v>
      </c>
      <c r="M335" s="9">
        <f t="shared" si="111"/>
        <v>5.3138417319031301</v>
      </c>
      <c r="N335" s="9">
        <f t="shared" si="112"/>
        <v>13.440893792460859</v>
      </c>
      <c r="O335" s="9">
        <f t="shared" si="113"/>
        <v>10.62768346380626</v>
      </c>
      <c r="P335" s="9">
        <f t="shared" ref="P335:P345" si="114">O334*G304</f>
        <v>16.566683046521522</v>
      </c>
      <c r="Q335" s="9">
        <f>P334*G304</f>
        <v>7.5018942097455943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7</v>
      </c>
      <c r="C336" s="9">
        <f t="shared" si="101"/>
        <v>3.650831847184107</v>
      </c>
      <c r="D336" s="9">
        <f t="shared" si="102"/>
        <v>0.37338234860770275</v>
      </c>
      <c r="E336" s="9">
        <f t="shared" si="103"/>
        <v>1.5656750491724694</v>
      </c>
      <c r="F336" s="9">
        <f t="shared" si="104"/>
        <v>2.9153407573292824</v>
      </c>
      <c r="G336" s="9">
        <f t="shared" si="105"/>
        <v>1.93999426257279</v>
      </c>
      <c r="H336" s="9">
        <f t="shared" si="106"/>
        <v>1.1411730956310528</v>
      </c>
      <c r="I336" s="9">
        <f t="shared" si="107"/>
        <v>0.68470385737863171</v>
      </c>
      <c r="J336" s="9">
        <f t="shared" si="108"/>
        <v>1.0270557860679475</v>
      </c>
      <c r="K336" s="9">
        <f t="shared" si="109"/>
        <v>1.3694077147572634</v>
      </c>
      <c r="L336" s="9">
        <f t="shared" si="110"/>
        <v>2.3964635008252109</v>
      </c>
      <c r="M336" s="9">
        <f t="shared" si="111"/>
        <v>1.93999426257279</v>
      </c>
      <c r="N336" s="9">
        <f t="shared" si="112"/>
        <v>1.93999426257279</v>
      </c>
      <c r="O336" s="9">
        <f t="shared" si="113"/>
        <v>4.9070443112135278</v>
      </c>
      <c r="P336" s="9">
        <f t="shared" si="114"/>
        <v>3.8799885251455799</v>
      </c>
      <c r="Q336" s="9">
        <f t="shared" ref="Q336:Q345" si="115">P335*G305</f>
        <v>6.0482174068445804</v>
      </c>
      <c r="R336" s="9">
        <f>Q335*G305</f>
        <v>2.7388154295145268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4</v>
      </c>
      <c r="C337" s="9">
        <f t="shared" si="101"/>
        <v>2.3000240637259877</v>
      </c>
      <c r="D337" s="9">
        <f t="shared" si="102"/>
        <v>1.1995715858772349</v>
      </c>
      <c r="E337" s="9">
        <f t="shared" si="103"/>
        <v>0.12268405525260598</v>
      </c>
      <c r="F337" s="9">
        <f t="shared" si="104"/>
        <v>0.51444146986743555</v>
      </c>
      <c r="G337" s="9">
        <f t="shared" si="105"/>
        <v>0.95790769940264209</v>
      </c>
      <c r="H337" s="9">
        <f t="shared" si="106"/>
        <v>0.63743335534396706</v>
      </c>
      <c r="I337" s="9">
        <f t="shared" si="107"/>
        <v>0.37496079726115705</v>
      </c>
      <c r="J337" s="9">
        <f t="shared" si="108"/>
        <v>0.22497647835669424</v>
      </c>
      <c r="K337" s="9">
        <f t="shared" si="109"/>
        <v>0.33746471753504131</v>
      </c>
      <c r="L337" s="9">
        <f t="shared" si="110"/>
        <v>0.44995295671338847</v>
      </c>
      <c r="M337" s="9">
        <f t="shared" si="111"/>
        <v>0.78741767424842979</v>
      </c>
      <c r="N337" s="9">
        <f t="shared" si="112"/>
        <v>0.63743335534396706</v>
      </c>
      <c r="O337" s="9">
        <f t="shared" si="113"/>
        <v>0.63743335534396706</v>
      </c>
      <c r="P337" s="9">
        <f t="shared" si="114"/>
        <v>1.6123314282229755</v>
      </c>
      <c r="Q337" s="9">
        <f t="shared" si="115"/>
        <v>1.2748667106879341</v>
      </c>
      <c r="R337" s="9">
        <f t="shared" ref="R337:R345" si="116">Q336*G306</f>
        <v>1.9872922254841325</v>
      </c>
      <c r="S337" s="9">
        <f>R336*G306</f>
        <v>0.89990591342677695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1</v>
      </c>
      <c r="C338" s="9">
        <f t="shared" si="101"/>
        <v>1.1682661910989145</v>
      </c>
      <c r="D338" s="9">
        <f t="shared" si="102"/>
        <v>0.67176008809125165</v>
      </c>
      <c r="E338" s="9">
        <f t="shared" si="103"/>
        <v>0.35035473189582039</v>
      </c>
      <c r="F338" s="9">
        <f t="shared" si="104"/>
        <v>3.5831908484632691E-2</v>
      </c>
      <c r="G338" s="9">
        <f t="shared" si="105"/>
        <v>0.15025114413633897</v>
      </c>
      <c r="H338" s="9">
        <f t="shared" si="106"/>
        <v>0.27977279485136214</v>
      </c>
      <c r="I338" s="9">
        <f t="shared" si="107"/>
        <v>0.18617295953177432</v>
      </c>
      <c r="J338" s="9">
        <f t="shared" si="108"/>
        <v>0.10951350560692606</v>
      </c>
      <c r="K338" s="9">
        <f t="shared" si="109"/>
        <v>6.570810336415564E-2</v>
      </c>
      <c r="L338" s="9">
        <f t="shared" si="110"/>
        <v>9.8562155046233446E-2</v>
      </c>
      <c r="M338" s="9">
        <f t="shared" si="111"/>
        <v>0.13141620672831128</v>
      </c>
      <c r="N338" s="9">
        <f t="shared" si="112"/>
        <v>0.22997836177454473</v>
      </c>
      <c r="O338" s="9">
        <f t="shared" si="113"/>
        <v>0.18617295953177432</v>
      </c>
      <c r="P338" s="9">
        <f t="shared" si="114"/>
        <v>0.18617295953177432</v>
      </c>
      <c r="Q338" s="9">
        <f t="shared" si="115"/>
        <v>0.47090807410978208</v>
      </c>
      <c r="R338" s="9">
        <f t="shared" si="116"/>
        <v>0.37234591906354864</v>
      </c>
      <c r="S338" s="9">
        <f t="shared" ref="S338:S345" si="117">R337*G307</f>
        <v>0.58042157971670816</v>
      </c>
      <c r="T338" s="11">
        <f>S337*G307</f>
        <v>0.26283241345662256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4</v>
      </c>
      <c r="C339" s="9">
        <f t="shared" si="101"/>
        <v>0.25555822930288757</v>
      </c>
      <c r="D339" s="9">
        <f t="shared" si="102"/>
        <v>0.29856003915166746</v>
      </c>
      <c r="E339" s="9">
        <f t="shared" si="103"/>
        <v>0.17167381862895204</v>
      </c>
      <c r="F339" s="9">
        <f t="shared" si="104"/>
        <v>8.9536034911183768E-2</v>
      </c>
      <c r="G339" s="9">
        <f t="shared" si="105"/>
        <v>9.1571390848758441E-3</v>
      </c>
      <c r="H339" s="9">
        <f t="shared" si="106"/>
        <v>3.8397916346215727E-2</v>
      </c>
      <c r="I339" s="9">
        <f t="shared" si="107"/>
        <v>7.1498240059334126E-2</v>
      </c>
      <c r="J339" s="9">
        <f t="shared" si="108"/>
        <v>4.7578031882018389E-2</v>
      </c>
      <c r="K339" s="9">
        <f t="shared" si="109"/>
        <v>2.7987077577657875E-2</v>
      </c>
      <c r="L339" s="9">
        <f t="shared" si="110"/>
        <v>1.6792246546594725E-2</v>
      </c>
      <c r="M339" s="9">
        <f t="shared" si="111"/>
        <v>2.5188369819892083E-2</v>
      </c>
      <c r="N339" s="9">
        <f t="shared" si="112"/>
        <v>3.3584493093189449E-2</v>
      </c>
      <c r="O339" s="9">
        <f t="shared" si="113"/>
        <v>5.8772862913081536E-2</v>
      </c>
      <c r="P339" s="9">
        <f t="shared" si="114"/>
        <v>4.7578031882018389E-2</v>
      </c>
      <c r="Q339" s="9">
        <f t="shared" si="115"/>
        <v>4.7578031882018389E-2</v>
      </c>
      <c r="R339" s="9">
        <f t="shared" si="116"/>
        <v>0.12034443358392886</v>
      </c>
      <c r="S339" s="9">
        <f t="shared" si="117"/>
        <v>9.5156063764036777E-2</v>
      </c>
      <c r="T339" s="11">
        <f t="shared" ref="T339:T345" si="118">S338*G308</f>
        <v>0.14833151116158674</v>
      </c>
      <c r="U339" s="11">
        <f>T338*G308</f>
        <v>6.7168986186378898E-2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1</v>
      </c>
      <c r="C340" s="9">
        <f t="shared" si="101"/>
        <v>0.87619964332418598</v>
      </c>
      <c r="D340" s="9">
        <f t="shared" si="102"/>
        <v>5.5980007340937658E-2</v>
      </c>
      <c r="E340" s="9">
        <f t="shared" si="103"/>
        <v>6.5399549953886513E-2</v>
      </c>
      <c r="F340" s="9">
        <f t="shared" si="104"/>
        <v>3.7605134662697194E-2</v>
      </c>
      <c r="G340" s="9">
        <f t="shared" si="105"/>
        <v>1.9612860463460269E-2</v>
      </c>
      <c r="H340" s="9">
        <f t="shared" si="106"/>
        <v>2.0058705000095445E-3</v>
      </c>
      <c r="I340" s="9">
        <f t="shared" si="107"/>
        <v>8.411060151736538E-3</v>
      </c>
      <c r="J340" s="9">
        <f t="shared" si="108"/>
        <v>1.5661683109573898E-2</v>
      </c>
      <c r="K340" s="9">
        <f t="shared" si="109"/>
        <v>1.0421963641272815E-2</v>
      </c>
      <c r="L340" s="9">
        <f t="shared" si="110"/>
        <v>6.1305668478075382E-3</v>
      </c>
      <c r="M340" s="9">
        <f t="shared" si="111"/>
        <v>3.6783401086845227E-3</v>
      </c>
      <c r="N340" s="9">
        <f t="shared" si="112"/>
        <v>5.5175101630267837E-3</v>
      </c>
      <c r="O340" s="9">
        <f t="shared" si="113"/>
        <v>7.3566802173690455E-3</v>
      </c>
      <c r="P340" s="9">
        <f t="shared" si="114"/>
        <v>1.287419038039583E-2</v>
      </c>
      <c r="Q340" s="9">
        <f t="shared" si="115"/>
        <v>1.0421963641272815E-2</v>
      </c>
      <c r="R340" s="9">
        <f t="shared" si="116"/>
        <v>1.0421963641272815E-2</v>
      </c>
      <c r="S340" s="9">
        <f t="shared" si="117"/>
        <v>2.6361437445572414E-2</v>
      </c>
      <c r="T340" s="11">
        <f t="shared" si="118"/>
        <v>2.0843927282545631E-2</v>
      </c>
      <c r="U340" s="11">
        <f t="shared" ref="U340:U345" si="119">T339*G309</f>
        <v>3.2492004293379957E-2</v>
      </c>
      <c r="V340" s="11">
        <f t="shared" ref="V340:V345" si="120">U339*G309</f>
        <v>1.4713360434738091E-2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1</v>
      </c>
      <c r="C341" s="9">
        <f t="shared" si="101"/>
        <v>0.18254159235920542</v>
      </c>
      <c r="D341" s="9">
        <f t="shared" si="102"/>
        <v>0.15994287811696475</v>
      </c>
      <c r="E341" s="9">
        <f t="shared" si="103"/>
        <v>1.0218679680294768E-2</v>
      </c>
      <c r="F341" s="9">
        <f t="shared" si="104"/>
        <v>1.1938137988157843E-2</v>
      </c>
      <c r="G341" s="9">
        <f t="shared" si="105"/>
        <v>6.8645011622110973E-3</v>
      </c>
      <c r="H341" s="9">
        <f t="shared" si="106"/>
        <v>3.5801627797189413E-3</v>
      </c>
      <c r="I341" s="9">
        <f t="shared" si="107"/>
        <v>3.6615479513809783E-4</v>
      </c>
      <c r="J341" s="9">
        <f t="shared" si="108"/>
        <v>1.5353683135270475E-3</v>
      </c>
      <c r="K341" s="9">
        <f t="shared" si="109"/>
        <v>2.8589085738468913E-3</v>
      </c>
      <c r="L341" s="9">
        <f t="shared" si="110"/>
        <v>1.9024418385876825E-3</v>
      </c>
      <c r="M341" s="9">
        <f t="shared" si="111"/>
        <v>1.1190834344633426E-3</v>
      </c>
      <c r="N341" s="9">
        <f t="shared" si="112"/>
        <v>6.7145006067800546E-4</v>
      </c>
      <c r="O341" s="9">
        <f t="shared" si="113"/>
        <v>1.0071750910170081E-3</v>
      </c>
      <c r="P341" s="9">
        <f t="shared" si="114"/>
        <v>1.3429001213560109E-3</v>
      </c>
      <c r="Q341" s="9">
        <f t="shared" si="115"/>
        <v>2.3500752123730194E-3</v>
      </c>
      <c r="R341" s="9">
        <f t="shared" si="116"/>
        <v>1.9024418385876825E-3</v>
      </c>
      <c r="S341" s="9">
        <f t="shared" si="117"/>
        <v>1.9024418385876825E-3</v>
      </c>
      <c r="T341" s="11">
        <f t="shared" si="118"/>
        <v>4.8120587681923727E-3</v>
      </c>
      <c r="U341" s="11">
        <f t="shared" si="119"/>
        <v>3.8048836771753651E-3</v>
      </c>
      <c r="V341" s="11">
        <f t="shared" si="120"/>
        <v>5.9311422026557164E-3</v>
      </c>
      <c r="W341" s="11">
        <f>V340*G310</f>
        <v>2.6858002427120218E-3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1</v>
      </c>
      <c r="C342" s="9">
        <f t="shared" si="101"/>
        <v>0.14603327388736434</v>
      </c>
      <c r="D342" s="9">
        <f t="shared" si="102"/>
        <v>2.6657146352827458E-2</v>
      </c>
      <c r="E342" s="9">
        <f t="shared" si="103"/>
        <v>2.3356982126388048E-2</v>
      </c>
      <c r="F342" s="9">
        <f t="shared" si="104"/>
        <v>1.4922672485197304E-3</v>
      </c>
      <c r="G342" s="9">
        <f t="shared" si="105"/>
        <v>1.743365374529803E-3</v>
      </c>
      <c r="H342" s="9">
        <f t="shared" si="106"/>
        <v>1.0024455783213041E-3</v>
      </c>
      <c r="I342" s="9">
        <f t="shared" si="107"/>
        <v>5.2282289177204384E-4</v>
      </c>
      <c r="J342" s="9">
        <f t="shared" si="108"/>
        <v>5.347078348357362E-5</v>
      </c>
      <c r="K342" s="9">
        <f t="shared" si="109"/>
        <v>2.2421486144727601E-4</v>
      </c>
      <c r="L342" s="9">
        <f t="shared" si="110"/>
        <v>4.1749577878351726E-4</v>
      </c>
      <c r="M342" s="9">
        <f t="shared" si="111"/>
        <v>2.7781981006925604E-4</v>
      </c>
      <c r="N342" s="9">
        <f t="shared" si="112"/>
        <v>1.6342341768779765E-4</v>
      </c>
      <c r="O342" s="9">
        <f t="shared" si="113"/>
        <v>9.8054050612678579E-5</v>
      </c>
      <c r="P342" s="9">
        <f t="shared" si="114"/>
        <v>1.4708107591901784E-4</v>
      </c>
      <c r="Q342" s="9">
        <f t="shared" si="115"/>
        <v>1.9610810122535716E-4</v>
      </c>
      <c r="R342" s="9">
        <f t="shared" si="116"/>
        <v>3.4318917714437505E-4</v>
      </c>
      <c r="S342" s="9">
        <f t="shared" si="117"/>
        <v>2.7781981006925604E-4</v>
      </c>
      <c r="T342" s="11">
        <f t="shared" si="118"/>
        <v>2.7781981006925604E-4</v>
      </c>
      <c r="U342" s="11">
        <f t="shared" si="119"/>
        <v>7.0272069605752986E-4</v>
      </c>
      <c r="V342" s="11">
        <f t="shared" si="120"/>
        <v>5.5563962013851207E-4</v>
      </c>
      <c r="W342" s="11">
        <f>V341*G311</f>
        <v>8.6614411374532762E-4</v>
      </c>
      <c r="X342" s="11">
        <f>W341*G311</f>
        <v>3.9221620245071431E-4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1</v>
      </c>
      <c r="C343" s="9">
        <f t="shared" si="101"/>
        <v>0.10952495541552326</v>
      </c>
      <c r="D343" s="9">
        <f t="shared" si="102"/>
        <v>1.5994287811696477E-2</v>
      </c>
      <c r="E343" s="9">
        <f t="shared" si="103"/>
        <v>2.919622765798506E-3</v>
      </c>
      <c r="F343" s="9">
        <f t="shared" si="104"/>
        <v>2.5581724260338246E-3</v>
      </c>
      <c r="G343" s="9">
        <f t="shared" si="105"/>
        <v>1.6344050386216905E-4</v>
      </c>
      <c r="H343" s="9">
        <f t="shared" si="106"/>
        <v>1.9094201491834368E-4</v>
      </c>
      <c r="I343" s="9">
        <f t="shared" si="107"/>
        <v>1.0979280727212927E-4</v>
      </c>
      <c r="J343" s="9">
        <f t="shared" si="108"/>
        <v>5.7262153911548045E-5</v>
      </c>
      <c r="K343" s="9">
        <f t="shared" si="109"/>
        <v>5.8563851770714983E-6</v>
      </c>
      <c r="L343" s="9">
        <f t="shared" si="110"/>
        <v>2.455712270351063E-5</v>
      </c>
      <c r="M343" s="9">
        <f t="shared" si="111"/>
        <v>4.5726206557433893E-5</v>
      </c>
      <c r="N343" s="9">
        <f t="shared" si="112"/>
        <v>3.0428202311384409E-5</v>
      </c>
      <c r="O343" s="9">
        <f t="shared" si="113"/>
        <v>1.7898942536108474E-5</v>
      </c>
      <c r="P343" s="9">
        <f t="shared" si="114"/>
        <v>1.0739365521665083E-5</v>
      </c>
      <c r="Q343" s="9">
        <f t="shared" si="115"/>
        <v>1.610904828249762E-5</v>
      </c>
      <c r="R343" s="9">
        <f t="shared" si="116"/>
        <v>2.1478731043330167E-5</v>
      </c>
      <c r="S343" s="9">
        <f t="shared" si="117"/>
        <v>3.7587779325827793E-5</v>
      </c>
      <c r="T343" s="11">
        <f t="shared" si="118"/>
        <v>3.0428202311384409E-5</v>
      </c>
      <c r="U343" s="11">
        <f t="shared" si="119"/>
        <v>3.0428202311384409E-5</v>
      </c>
      <c r="V343" s="11">
        <f t="shared" si="120"/>
        <v>7.6965452905266438E-5</v>
      </c>
      <c r="W343" s="11">
        <f>V342*G312</f>
        <v>6.0856404622768818E-5</v>
      </c>
      <c r="X343" s="11">
        <f>W342*G312</f>
        <v>9.4864395441374922E-5</v>
      </c>
      <c r="Y343" s="11">
        <f>X342*G312</f>
        <v>4.2957462086660333E-5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1</v>
      </c>
      <c r="C344" s="9">
        <f t="shared" si="101"/>
        <v>7.3016636943682184E-2</v>
      </c>
      <c r="D344" s="9">
        <f t="shared" si="102"/>
        <v>7.9971439058482401E-3</v>
      </c>
      <c r="E344" s="9">
        <f t="shared" si="103"/>
        <v>1.1678491063194026E-3</v>
      </c>
      <c r="F344" s="9">
        <f t="shared" si="104"/>
        <v>2.1318103550281873E-4</v>
      </c>
      <c r="G344" s="9">
        <f t="shared" si="105"/>
        <v>1.8678914727105045E-4</v>
      </c>
      <c r="H344" s="9">
        <f t="shared" si="106"/>
        <v>1.1933875932396483E-5</v>
      </c>
      <c r="I344" s="9">
        <f t="shared" si="107"/>
        <v>1.3941943780587848E-5</v>
      </c>
      <c r="J344" s="9">
        <f t="shared" si="108"/>
        <v>8.0167015476167311E-6</v>
      </c>
      <c r="K344" s="9">
        <f t="shared" si="109"/>
        <v>4.1810899027727546E-6</v>
      </c>
      <c r="L344" s="9">
        <f t="shared" si="110"/>
        <v>4.2761355027659148E-7</v>
      </c>
      <c r="M344" s="9">
        <f t="shared" si="111"/>
        <v>1.7930785128236909E-6</v>
      </c>
      <c r="N344" s="9">
        <f t="shared" si="112"/>
        <v>3.3387738230159701E-6</v>
      </c>
      <c r="O344" s="9">
        <f t="shared" si="113"/>
        <v>2.2217650010192667E-6</v>
      </c>
      <c r="P344" s="9">
        <f t="shared" si="114"/>
        <v>1.3069205888348624E-6</v>
      </c>
      <c r="Q344" s="9">
        <f t="shared" si="115"/>
        <v>7.8415235330091746E-7</v>
      </c>
      <c r="R344" s="9">
        <f t="shared" si="116"/>
        <v>1.1762285299513757E-6</v>
      </c>
      <c r="S344" s="9">
        <f t="shared" si="117"/>
        <v>1.5683047066018349E-6</v>
      </c>
      <c r="T344" s="11">
        <f t="shared" si="118"/>
        <v>2.7445332365532112E-6</v>
      </c>
      <c r="U344" s="11">
        <f t="shared" si="119"/>
        <v>2.2217650010192667E-6</v>
      </c>
      <c r="V344" s="11">
        <f t="shared" si="120"/>
        <v>2.2217650010192667E-6</v>
      </c>
      <c r="W344" s="11">
        <f>V343*G313</f>
        <v>5.6197585319899083E-6</v>
      </c>
      <c r="X344" s="11">
        <f>W343*G313</f>
        <v>4.4435300020385333E-6</v>
      </c>
      <c r="Y344" s="11">
        <f>X343*G313</f>
        <v>6.9266791208247718E-6</v>
      </c>
      <c r="Z344" s="11">
        <f>Y343*G313</f>
        <v>3.1366094132036698E-6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1</v>
      </c>
      <c r="C345" s="9">
        <f t="shared" si="101"/>
        <v>3.6508318471841113E-2</v>
      </c>
      <c r="D345" s="9">
        <f t="shared" si="102"/>
        <v>2.6657146352827483E-3</v>
      </c>
      <c r="E345" s="9">
        <f t="shared" si="103"/>
        <v>2.9196227657985087E-4</v>
      </c>
      <c r="F345" s="9">
        <f t="shared" si="104"/>
        <v>4.2636207100563779E-5</v>
      </c>
      <c r="G345" s="9">
        <f t="shared" si="105"/>
        <v>7.7828811362937737E-6</v>
      </c>
      <c r="H345" s="9">
        <f t="shared" si="106"/>
        <v>6.8193576756551412E-6</v>
      </c>
      <c r="I345" s="9">
        <f t="shared" si="107"/>
        <v>4.3568574314337062E-7</v>
      </c>
      <c r="J345" s="9">
        <f t="shared" si="108"/>
        <v>5.0899692365820567E-7</v>
      </c>
      <c r="K345" s="9">
        <f t="shared" si="109"/>
        <v>2.9267629319409315E-7</v>
      </c>
      <c r="L345" s="9">
        <f t="shared" si="110"/>
        <v>1.5264456172982693E-7</v>
      </c>
      <c r="M345" s="9">
        <f t="shared" si="111"/>
        <v>1.5611451676372443E-8</v>
      </c>
      <c r="N345" s="9">
        <f t="shared" si="112"/>
        <v>6.5462281391182547E-8</v>
      </c>
      <c r="O345" s="9">
        <f t="shared" si="113"/>
        <v>1.2189301803611352E-7</v>
      </c>
      <c r="P345" s="9">
        <f t="shared" si="114"/>
        <v>8.1112904226801782E-8</v>
      </c>
      <c r="Q345" s="9">
        <f t="shared" si="115"/>
        <v>4.7713473074589272E-8</v>
      </c>
      <c r="R345" s="9">
        <f t="shared" si="116"/>
        <v>2.8628083844753562E-8</v>
      </c>
      <c r="S345" s="9">
        <f t="shared" si="117"/>
        <v>4.2942125767130323E-8</v>
      </c>
      <c r="T345" s="11">
        <f t="shared" si="118"/>
        <v>5.7256167689507123E-8</v>
      </c>
      <c r="U345" s="11">
        <f t="shared" si="119"/>
        <v>1.0019829345663747E-7</v>
      </c>
      <c r="V345" s="11">
        <f t="shared" si="120"/>
        <v>8.1112904226801782E-8</v>
      </c>
      <c r="W345" s="11">
        <f>V344*G314</f>
        <v>8.1112904226801782E-8</v>
      </c>
      <c r="X345" s="11">
        <f>W344*G314</f>
        <v>2.0516793422073387E-7</v>
      </c>
      <c r="Y345" s="11">
        <f>X344*G314</f>
        <v>1.6222580845360356E-7</v>
      </c>
      <c r="Z345" s="11">
        <f>Y344*G314</f>
        <v>2.5288140729532317E-7</v>
      </c>
      <c r="AA345" s="11">
        <f>Z344*G314</f>
        <v>1.1451233537901425E-7</v>
      </c>
      <c r="AB345" s="10">
        <v>0</v>
      </c>
    </row>
    <row r="346" spans="1:28" x14ac:dyDescent="0.35">
      <c r="A346" s="8" t="s">
        <v>30</v>
      </c>
      <c r="B346" s="12">
        <f t="shared" ref="B346:AA346" si="121">SUM(B320:B345)</f>
        <v>334</v>
      </c>
      <c r="C346" s="12">
        <f t="shared" si="121"/>
        <v>303.18817828869493</v>
      </c>
      <c r="D346" s="12">
        <f t="shared" si="121"/>
        <v>283.3717753607263</v>
      </c>
      <c r="E346" s="12">
        <f t="shared" si="121"/>
        <v>265.30861519458944</v>
      </c>
      <c r="F346" s="12">
        <f t="shared" si="121"/>
        <v>250.09066710570542</v>
      </c>
      <c r="G346" s="12">
        <f t="shared" si="121"/>
        <v>238.49416460934859</v>
      </c>
      <c r="H346" s="12">
        <f t="shared" si="121"/>
        <v>228.52659269459755</v>
      </c>
      <c r="I346" s="12">
        <f t="shared" si="121"/>
        <v>217.47872139848232</v>
      </c>
      <c r="J346" s="12">
        <f t="shared" si="121"/>
        <v>203.51892597728798</v>
      </c>
      <c r="K346" s="12">
        <f t="shared" si="121"/>
        <v>186.7181533944846</v>
      </c>
      <c r="L346" s="12">
        <f t="shared" si="121"/>
        <v>166.5573965454243</v>
      </c>
      <c r="M346" s="12">
        <f t="shared" si="121"/>
        <v>140.0905924614662</v>
      </c>
      <c r="N346" s="12">
        <f t="shared" si="121"/>
        <v>106.9135448994188</v>
      </c>
      <c r="O346" s="12">
        <f t="shared" si="121"/>
        <v>69.813947581536368</v>
      </c>
      <c r="P346" s="12">
        <f t="shared" si="121"/>
        <v>36.977429728522523</v>
      </c>
      <c r="Q346" s="12">
        <f t="shared" si="121"/>
        <v>15.35644952113889</v>
      </c>
      <c r="R346" s="12">
        <f t="shared" si="121"/>
        <v>5.2314882858907987</v>
      </c>
      <c r="S346" s="12">
        <f t="shared" si="121"/>
        <v>1.6040644550279095</v>
      </c>
      <c r="T346" s="12">
        <f t="shared" si="121"/>
        <v>0.43713096047073213</v>
      </c>
      <c r="U346" s="12">
        <f t="shared" si="121"/>
        <v>0.10420134501859761</v>
      </c>
      <c r="V346" s="12">
        <f t="shared" si="121"/>
        <v>2.1279410588342831E-2</v>
      </c>
      <c r="W346" s="12">
        <f t="shared" si="121"/>
        <v>3.6185016325163345E-3</v>
      </c>
      <c r="X346" s="12">
        <f t="shared" si="121"/>
        <v>4.9172929582834847E-4</v>
      </c>
      <c r="Y346" s="12">
        <f t="shared" si="121"/>
        <v>5.0046367015938706E-5</v>
      </c>
      <c r="Z346" s="12">
        <f t="shared" si="121"/>
        <v>3.3894908204989931E-6</v>
      </c>
      <c r="AA346" s="12">
        <f t="shared" si="121"/>
        <v>1.1451233537901425E-7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J347" si="122">1-($B346-C346)/$B346</f>
        <v>0.90774903679249974</v>
      </c>
      <c r="D347" s="13">
        <f t="shared" si="122"/>
        <v>0.848418489103971</v>
      </c>
      <c r="E347" s="13">
        <f t="shared" si="122"/>
        <v>0.79433717124128567</v>
      </c>
      <c r="F347" s="13">
        <f t="shared" si="122"/>
        <v>0.74877445241229168</v>
      </c>
      <c r="G347" s="13">
        <f t="shared" si="122"/>
        <v>0.71405438505792995</v>
      </c>
      <c r="H347" s="13">
        <f t="shared" si="122"/>
        <v>0.68421135537304656</v>
      </c>
      <c r="I347" s="13">
        <f t="shared" si="122"/>
        <v>0.65113389640264163</v>
      </c>
      <c r="J347" s="13">
        <f t="shared" si="122"/>
        <v>0.60933810172840719</v>
      </c>
      <c r="K347" s="13">
        <f t="shared" ref="K347:AA347" si="123">1-($B346-K346)/$B346</f>
        <v>0.55903638740863659</v>
      </c>
      <c r="L347" s="13">
        <f t="shared" si="123"/>
        <v>0.49867483995636019</v>
      </c>
      <c r="M347" s="13">
        <f t="shared" si="123"/>
        <v>0.41943291156127605</v>
      </c>
      <c r="N347" s="13">
        <f t="shared" si="123"/>
        <v>0.32010043383059528</v>
      </c>
      <c r="O347" s="13">
        <f t="shared" si="123"/>
        <v>0.20902379515430047</v>
      </c>
      <c r="P347" s="13">
        <f t="shared" si="123"/>
        <v>0.11071086745066616</v>
      </c>
      <c r="Q347" s="13">
        <f t="shared" si="123"/>
        <v>4.597739377586485E-2</v>
      </c>
      <c r="R347" s="13">
        <f t="shared" si="123"/>
        <v>1.5663138580511382E-2</v>
      </c>
      <c r="S347" s="13">
        <f t="shared" si="123"/>
        <v>4.8025881887063804E-3</v>
      </c>
      <c r="T347" s="13">
        <f t="shared" si="123"/>
        <v>1.3087753307505778E-3</v>
      </c>
      <c r="U347" s="13">
        <f t="shared" si="123"/>
        <v>3.1198007490607083E-4</v>
      </c>
      <c r="V347" s="13">
        <f t="shared" si="123"/>
        <v>6.3710810144779195E-5</v>
      </c>
      <c r="W347" s="13">
        <f t="shared" si="123"/>
        <v>1.0833837223112042E-5</v>
      </c>
      <c r="X347" s="13">
        <f t="shared" si="123"/>
        <v>1.4722434007463647E-6</v>
      </c>
      <c r="Y347" s="13">
        <f t="shared" si="123"/>
        <v>1.49839422092235E-7</v>
      </c>
      <c r="Z347" s="13">
        <f t="shared" si="123"/>
        <v>1.0148176077251492E-8</v>
      </c>
      <c r="AA347" s="13">
        <f t="shared" si="123"/>
        <v>3.4285130290356847E-10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211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4">G3</f>
        <v>7</v>
      </c>
      <c r="F355" s="3">
        <v>0</v>
      </c>
      <c r="G355" s="6">
        <f t="shared" ref="G355:G380" si="125">G96</f>
        <v>1</v>
      </c>
    </row>
    <row r="356" spans="1:7" x14ac:dyDescent="0.35">
      <c r="A356" s="3">
        <v>2000</v>
      </c>
      <c r="B356" s="3">
        <f t="shared" si="124"/>
        <v>3</v>
      </c>
      <c r="F356" s="3">
        <v>1</v>
      </c>
      <c r="G356" s="6">
        <f t="shared" si="125"/>
        <v>1</v>
      </c>
    </row>
    <row r="357" spans="1:7" x14ac:dyDescent="0.35">
      <c r="A357" s="3">
        <v>2001</v>
      </c>
      <c r="B357" s="3">
        <f t="shared" si="124"/>
        <v>6</v>
      </c>
      <c r="F357" s="3">
        <v>2</v>
      </c>
      <c r="G357" s="6">
        <f t="shared" si="125"/>
        <v>1</v>
      </c>
    </row>
    <row r="358" spans="1:7" x14ac:dyDescent="0.35">
      <c r="A358" s="3">
        <v>2002</v>
      </c>
      <c r="B358" s="3">
        <f t="shared" si="124"/>
        <v>2</v>
      </c>
      <c r="F358" s="3">
        <v>3</v>
      </c>
      <c r="G358" s="6">
        <f t="shared" si="125"/>
        <v>1</v>
      </c>
    </row>
    <row r="359" spans="1:7" x14ac:dyDescent="0.35">
      <c r="A359" s="3">
        <v>2003</v>
      </c>
      <c r="B359" s="3">
        <f t="shared" si="124"/>
        <v>6</v>
      </c>
      <c r="F359" s="3">
        <v>4</v>
      </c>
      <c r="G359" s="6">
        <f t="shared" si="125"/>
        <v>1</v>
      </c>
    </row>
    <row r="360" spans="1:7" x14ac:dyDescent="0.35">
      <c r="A360" s="3">
        <v>2004</v>
      </c>
      <c r="B360" s="3">
        <f t="shared" si="124"/>
        <v>3</v>
      </c>
      <c r="F360" s="3">
        <v>5</v>
      </c>
      <c r="G360" s="6">
        <f t="shared" si="125"/>
        <v>1</v>
      </c>
    </row>
    <row r="361" spans="1:7" x14ac:dyDescent="0.35">
      <c r="A361" s="3">
        <v>2005</v>
      </c>
      <c r="B361" s="3">
        <f t="shared" si="124"/>
        <v>2</v>
      </c>
      <c r="F361" s="3">
        <v>6</v>
      </c>
      <c r="G361" s="6">
        <f t="shared" si="125"/>
        <v>1</v>
      </c>
    </row>
    <row r="362" spans="1:7" x14ac:dyDescent="0.35">
      <c r="A362" s="3">
        <v>2006</v>
      </c>
      <c r="B362" s="3">
        <f t="shared" si="124"/>
        <v>8</v>
      </c>
      <c r="F362" s="3">
        <v>7</v>
      </c>
      <c r="G362" s="6">
        <f t="shared" si="125"/>
        <v>1</v>
      </c>
    </row>
    <row r="363" spans="1:7" x14ac:dyDescent="0.35">
      <c r="A363" s="3">
        <v>2007</v>
      </c>
      <c r="B363" s="3">
        <f t="shared" si="124"/>
        <v>13</v>
      </c>
      <c r="F363" s="3">
        <v>8</v>
      </c>
      <c r="G363" s="6">
        <f t="shared" si="125"/>
        <v>1</v>
      </c>
    </row>
    <row r="364" spans="1:7" x14ac:dyDescent="0.35">
      <c r="A364" s="3">
        <v>2008</v>
      </c>
      <c r="B364" s="3">
        <f t="shared" si="124"/>
        <v>11</v>
      </c>
      <c r="F364" s="3">
        <v>9</v>
      </c>
      <c r="G364" s="6">
        <f t="shared" si="125"/>
        <v>1</v>
      </c>
    </row>
    <row r="365" spans="1:7" x14ac:dyDescent="0.35">
      <c r="A365" s="3">
        <v>2009</v>
      </c>
      <c r="B365" s="3">
        <f t="shared" si="124"/>
        <v>6</v>
      </c>
      <c r="F365" s="3">
        <v>10</v>
      </c>
      <c r="G365" s="6">
        <f t="shared" si="125"/>
        <v>1</v>
      </c>
    </row>
    <row r="366" spans="1:7" x14ac:dyDescent="0.35">
      <c r="A366" s="3">
        <v>2010</v>
      </c>
      <c r="B366" s="3">
        <f t="shared" si="124"/>
        <v>3</v>
      </c>
      <c r="F366" s="3">
        <v>11</v>
      </c>
      <c r="G366" s="6">
        <f t="shared" si="125"/>
        <v>0.97859323370869955</v>
      </c>
    </row>
    <row r="367" spans="1:7" x14ac:dyDescent="0.35">
      <c r="A367" s="3">
        <v>2011</v>
      </c>
      <c r="B367" s="3">
        <f t="shared" si="124"/>
        <v>3</v>
      </c>
      <c r="F367" s="3">
        <v>12</v>
      </c>
      <c r="G367" s="6">
        <f t="shared" si="125"/>
        <v>0.89377649867875397</v>
      </c>
    </row>
    <row r="368" spans="1:7" x14ac:dyDescent="0.35">
      <c r="A368" s="3">
        <v>2012</v>
      </c>
      <c r="B368" s="3">
        <f t="shared" si="124"/>
        <v>6</v>
      </c>
      <c r="F368" s="3">
        <v>13</v>
      </c>
      <c r="G368" s="6">
        <f t="shared" si="125"/>
        <v>0.69887032020067408</v>
      </c>
    </row>
    <row r="369" spans="1:28" x14ac:dyDescent="0.35">
      <c r="A369" s="3">
        <v>2013</v>
      </c>
      <c r="B369" s="3">
        <f t="shared" si="124"/>
        <v>10</v>
      </c>
      <c r="F369" s="3">
        <v>14</v>
      </c>
      <c r="G369" s="6">
        <f t="shared" si="125"/>
        <v>0.51136612727821629</v>
      </c>
    </row>
    <row r="370" spans="1:28" x14ac:dyDescent="0.35">
      <c r="A370" s="3">
        <v>2014</v>
      </c>
      <c r="B370" s="3">
        <f t="shared" si="124"/>
        <v>6</v>
      </c>
      <c r="F370" s="3">
        <v>15</v>
      </c>
      <c r="G370" s="6">
        <f t="shared" si="125"/>
        <v>0.36508318471841072</v>
      </c>
    </row>
    <row r="371" spans="1:28" x14ac:dyDescent="0.35">
      <c r="A371" s="3">
        <v>2015</v>
      </c>
      <c r="B371" s="3">
        <f t="shared" si="124"/>
        <v>18</v>
      </c>
      <c r="F371" s="3">
        <v>16</v>
      </c>
      <c r="G371" s="6">
        <f t="shared" si="125"/>
        <v>0.32857486624656967</v>
      </c>
    </row>
    <row r="372" spans="1:28" x14ac:dyDescent="0.35">
      <c r="A372" s="3">
        <v>2016</v>
      </c>
      <c r="B372" s="3">
        <f t="shared" si="124"/>
        <v>29</v>
      </c>
      <c r="F372" s="3">
        <v>17</v>
      </c>
      <c r="G372" s="6">
        <f t="shared" si="125"/>
        <v>0.29206654777472862</v>
      </c>
    </row>
    <row r="373" spans="1:28" x14ac:dyDescent="0.35">
      <c r="A373" s="3">
        <v>2017</v>
      </c>
      <c r="B373" s="3">
        <f t="shared" si="124"/>
        <v>44</v>
      </c>
      <c r="F373" s="3">
        <v>18</v>
      </c>
      <c r="G373" s="6">
        <f t="shared" si="125"/>
        <v>0.25555822930288757</v>
      </c>
    </row>
    <row r="374" spans="1:28" x14ac:dyDescent="0.35">
      <c r="A374" s="3">
        <v>2018</v>
      </c>
      <c r="B374" s="3">
        <f t="shared" si="124"/>
        <v>19</v>
      </c>
      <c r="F374" s="3">
        <v>19</v>
      </c>
      <c r="G374" s="6">
        <f t="shared" si="125"/>
        <v>0.2190499108310465</v>
      </c>
    </row>
    <row r="375" spans="1:28" x14ac:dyDescent="0.35">
      <c r="A375" s="3">
        <v>2019</v>
      </c>
      <c r="B375" s="3">
        <f t="shared" si="124"/>
        <v>6</v>
      </c>
      <c r="F375" s="3">
        <v>20</v>
      </c>
      <c r="G375" s="6">
        <f t="shared" si="125"/>
        <v>0.18254159235920542</v>
      </c>
    </row>
    <row r="376" spans="1:28" x14ac:dyDescent="0.35">
      <c r="F376" s="3">
        <v>21</v>
      </c>
      <c r="G376" s="6">
        <f t="shared" si="125"/>
        <v>0.14603327388736434</v>
      </c>
    </row>
    <row r="377" spans="1:28" x14ac:dyDescent="0.35">
      <c r="F377" s="3">
        <v>22</v>
      </c>
      <c r="G377" s="6">
        <f t="shared" si="125"/>
        <v>0.10952495541552326</v>
      </c>
    </row>
    <row r="378" spans="1:28" x14ac:dyDescent="0.35">
      <c r="F378" s="3">
        <v>23</v>
      </c>
      <c r="G378" s="6">
        <f t="shared" si="125"/>
        <v>7.3016636943682184E-2</v>
      </c>
    </row>
    <row r="379" spans="1:28" x14ac:dyDescent="0.35">
      <c r="F379" s="3">
        <v>24</v>
      </c>
      <c r="G379" s="6">
        <f t="shared" si="125"/>
        <v>3.6508318471841113E-2</v>
      </c>
    </row>
    <row r="380" spans="1:28" x14ac:dyDescent="0.35">
      <c r="F380" s="3">
        <v>25</v>
      </c>
      <c r="G380" s="6">
        <f t="shared" si="125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6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19</v>
      </c>
      <c r="C386" s="9">
        <f>B385*G355</f>
        <v>6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44</v>
      </c>
      <c r="C387" s="9">
        <f t="shared" ref="C387:C410" si="126">B386*G356</f>
        <v>19</v>
      </c>
      <c r="D387" s="9">
        <f>C386*G356</f>
        <v>6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29</v>
      </c>
      <c r="C388" s="9">
        <f t="shared" si="126"/>
        <v>44</v>
      </c>
      <c r="D388" s="9">
        <f t="shared" ref="D388:D410" si="127">C387*G357</f>
        <v>19</v>
      </c>
      <c r="E388" s="9">
        <f>D387*G357</f>
        <v>6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18</v>
      </c>
      <c r="C389" s="9">
        <f t="shared" si="126"/>
        <v>29</v>
      </c>
      <c r="D389" s="9">
        <f t="shared" si="127"/>
        <v>44</v>
      </c>
      <c r="E389" s="9">
        <f t="shared" ref="E389:E410" si="128">D388*G358</f>
        <v>19</v>
      </c>
      <c r="F389" s="9">
        <f>E388*G358</f>
        <v>6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6</v>
      </c>
      <c r="C390" s="9">
        <f t="shared" si="126"/>
        <v>18</v>
      </c>
      <c r="D390" s="9">
        <f t="shared" si="127"/>
        <v>29</v>
      </c>
      <c r="E390" s="9">
        <f t="shared" si="128"/>
        <v>44</v>
      </c>
      <c r="F390" s="9">
        <f t="shared" ref="F390:F410" si="129">E389*G359</f>
        <v>19</v>
      </c>
      <c r="G390" s="9">
        <f>F389*G359</f>
        <v>6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10</v>
      </c>
      <c r="C391" s="9">
        <f t="shared" si="126"/>
        <v>6</v>
      </c>
      <c r="D391" s="9">
        <f t="shared" si="127"/>
        <v>18</v>
      </c>
      <c r="E391" s="9">
        <f t="shared" si="128"/>
        <v>29</v>
      </c>
      <c r="F391" s="9">
        <f t="shared" si="129"/>
        <v>44</v>
      </c>
      <c r="G391" s="9">
        <f t="shared" ref="G391:G410" si="130">F390*G360</f>
        <v>19</v>
      </c>
      <c r="H391" s="9">
        <f>G390*G360</f>
        <v>6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6</v>
      </c>
      <c r="C392" s="9">
        <f t="shared" si="126"/>
        <v>10</v>
      </c>
      <c r="D392" s="9">
        <f t="shared" si="127"/>
        <v>6</v>
      </c>
      <c r="E392" s="9">
        <f t="shared" si="128"/>
        <v>18</v>
      </c>
      <c r="F392" s="9">
        <f t="shared" si="129"/>
        <v>29</v>
      </c>
      <c r="G392" s="9">
        <f t="shared" si="130"/>
        <v>44</v>
      </c>
      <c r="H392" s="9">
        <f t="shared" ref="H392:H410" si="131">G391*G361</f>
        <v>19</v>
      </c>
      <c r="I392" s="9">
        <f>H391*G361</f>
        <v>6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3</v>
      </c>
      <c r="C393" s="9">
        <f t="shared" si="126"/>
        <v>6</v>
      </c>
      <c r="D393" s="9">
        <f t="shared" si="127"/>
        <v>10</v>
      </c>
      <c r="E393" s="9">
        <f t="shared" si="128"/>
        <v>6</v>
      </c>
      <c r="F393" s="9">
        <f t="shared" si="129"/>
        <v>18</v>
      </c>
      <c r="G393" s="9">
        <f t="shared" si="130"/>
        <v>29</v>
      </c>
      <c r="H393" s="9">
        <f t="shared" si="131"/>
        <v>44</v>
      </c>
      <c r="I393" s="9">
        <f t="shared" ref="I393:I410" si="132">H392*G362</f>
        <v>19</v>
      </c>
      <c r="J393" s="9">
        <f>I392*G362</f>
        <v>6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3</v>
      </c>
      <c r="C394" s="9">
        <f t="shared" si="126"/>
        <v>3</v>
      </c>
      <c r="D394" s="9">
        <f t="shared" si="127"/>
        <v>6</v>
      </c>
      <c r="E394" s="9">
        <f t="shared" si="128"/>
        <v>10</v>
      </c>
      <c r="F394" s="9">
        <f t="shared" si="129"/>
        <v>6</v>
      </c>
      <c r="G394" s="9">
        <f t="shared" si="130"/>
        <v>18</v>
      </c>
      <c r="H394" s="9">
        <f t="shared" si="131"/>
        <v>29</v>
      </c>
      <c r="I394" s="9">
        <f t="shared" si="132"/>
        <v>44</v>
      </c>
      <c r="J394" s="9">
        <f t="shared" ref="J394:J410" si="133">I393*G363</f>
        <v>19</v>
      </c>
      <c r="K394" s="9">
        <f>J393*G363</f>
        <v>6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6</v>
      </c>
      <c r="C395" s="9">
        <f t="shared" si="126"/>
        <v>3</v>
      </c>
      <c r="D395" s="9">
        <f t="shared" si="127"/>
        <v>3</v>
      </c>
      <c r="E395" s="9">
        <f t="shared" si="128"/>
        <v>6</v>
      </c>
      <c r="F395" s="9">
        <f t="shared" si="129"/>
        <v>10</v>
      </c>
      <c r="G395" s="9">
        <f t="shared" si="130"/>
        <v>6</v>
      </c>
      <c r="H395" s="9">
        <f t="shared" si="131"/>
        <v>18</v>
      </c>
      <c r="I395" s="9">
        <f t="shared" si="132"/>
        <v>29</v>
      </c>
      <c r="J395" s="9">
        <f t="shared" si="133"/>
        <v>44</v>
      </c>
      <c r="K395" s="9">
        <f t="shared" ref="K395:K410" si="134">J394*G364</f>
        <v>19</v>
      </c>
      <c r="L395" s="9">
        <f>K394*G364</f>
        <v>6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11</v>
      </c>
      <c r="C396" s="9">
        <f t="shared" si="126"/>
        <v>6</v>
      </c>
      <c r="D396" s="9">
        <f t="shared" si="127"/>
        <v>3</v>
      </c>
      <c r="E396" s="9">
        <f t="shared" si="128"/>
        <v>3</v>
      </c>
      <c r="F396" s="9">
        <f t="shared" si="129"/>
        <v>6</v>
      </c>
      <c r="G396" s="9">
        <f t="shared" si="130"/>
        <v>10</v>
      </c>
      <c r="H396" s="9">
        <f t="shared" si="131"/>
        <v>6</v>
      </c>
      <c r="I396" s="9">
        <f t="shared" si="132"/>
        <v>18</v>
      </c>
      <c r="J396" s="9">
        <f t="shared" si="133"/>
        <v>29</v>
      </c>
      <c r="K396" s="9">
        <f t="shared" si="134"/>
        <v>44</v>
      </c>
      <c r="L396" s="9">
        <f t="shared" ref="L396:L410" si="135">K395*G365</f>
        <v>19</v>
      </c>
      <c r="M396" s="9">
        <f>L395*G365</f>
        <v>6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13</v>
      </c>
      <c r="C397" s="9">
        <f t="shared" si="126"/>
        <v>10.764525570795694</v>
      </c>
      <c r="D397" s="9">
        <f t="shared" si="127"/>
        <v>5.8715594022521973</v>
      </c>
      <c r="E397" s="9">
        <f t="shared" si="128"/>
        <v>2.9357797011260987</v>
      </c>
      <c r="F397" s="9">
        <f t="shared" si="129"/>
        <v>2.9357797011260987</v>
      </c>
      <c r="G397" s="9">
        <f t="shared" si="130"/>
        <v>5.8715594022521973</v>
      </c>
      <c r="H397" s="9">
        <f t="shared" si="131"/>
        <v>9.7859323370869955</v>
      </c>
      <c r="I397" s="9">
        <f t="shared" si="132"/>
        <v>5.8715594022521973</v>
      </c>
      <c r="J397" s="9">
        <f t="shared" si="133"/>
        <v>17.614678206756594</v>
      </c>
      <c r="K397" s="9">
        <f t="shared" si="134"/>
        <v>28.379203777552288</v>
      </c>
      <c r="L397" s="9">
        <f t="shared" si="135"/>
        <v>43.058102283182777</v>
      </c>
      <c r="M397" s="9">
        <f t="shared" ref="M397:M410" si="136">L396*G366</f>
        <v>18.593271440465291</v>
      </c>
      <c r="N397" s="9">
        <f>M396*G366</f>
        <v>5.8715594022521973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8</v>
      </c>
      <c r="C398" s="9">
        <f t="shared" si="126"/>
        <v>11.619094482823801</v>
      </c>
      <c r="D398" s="9">
        <f t="shared" si="127"/>
        <v>9.6210799746036919</v>
      </c>
      <c r="E398" s="9">
        <f t="shared" si="128"/>
        <v>5.2478618043292862</v>
      </c>
      <c r="F398" s="9">
        <f t="shared" si="129"/>
        <v>2.6239309021646431</v>
      </c>
      <c r="G398" s="9">
        <f t="shared" si="130"/>
        <v>2.6239309021646431</v>
      </c>
      <c r="H398" s="9">
        <f t="shared" si="131"/>
        <v>5.2478618043292862</v>
      </c>
      <c r="I398" s="9">
        <f t="shared" si="132"/>
        <v>8.7464363405488115</v>
      </c>
      <c r="J398" s="9">
        <f t="shared" si="133"/>
        <v>5.2478618043292862</v>
      </c>
      <c r="K398" s="9">
        <f t="shared" si="134"/>
        <v>15.74358541298786</v>
      </c>
      <c r="L398" s="9">
        <f t="shared" si="135"/>
        <v>25.36466538759155</v>
      </c>
      <c r="M398" s="9">
        <f t="shared" si="136"/>
        <v>38.484319898414768</v>
      </c>
      <c r="N398" s="9">
        <f t="shared" ref="N398:N410" si="137">M397*G367</f>
        <v>16.618229047042739</v>
      </c>
      <c r="O398" s="9">
        <f>N397*G367</f>
        <v>5.2478618043292862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2</v>
      </c>
      <c r="C399" s="9">
        <f t="shared" si="126"/>
        <v>5.5909625616053926</v>
      </c>
      <c r="D399" s="9">
        <f t="shared" si="127"/>
        <v>8.120240281652956</v>
      </c>
      <c r="E399" s="9">
        <f t="shared" si="128"/>
        <v>6.7238872425275753</v>
      </c>
      <c r="F399" s="9">
        <f t="shared" si="129"/>
        <v>3.6675748595604953</v>
      </c>
      <c r="G399" s="9">
        <f t="shared" si="130"/>
        <v>1.8337874297802477</v>
      </c>
      <c r="H399" s="9">
        <f t="shared" si="131"/>
        <v>1.8337874297802477</v>
      </c>
      <c r="I399" s="9">
        <f t="shared" si="132"/>
        <v>3.6675748595604953</v>
      </c>
      <c r="J399" s="9">
        <f t="shared" si="133"/>
        <v>6.1126247659341599</v>
      </c>
      <c r="K399" s="9">
        <f t="shared" si="134"/>
        <v>3.6675748595604953</v>
      </c>
      <c r="L399" s="9">
        <f t="shared" si="135"/>
        <v>11.002724578681487</v>
      </c>
      <c r="M399" s="9">
        <f t="shared" si="136"/>
        <v>17.726611821209062</v>
      </c>
      <c r="N399" s="9">
        <f t="shared" si="137"/>
        <v>26.895548970110301</v>
      </c>
      <c r="O399" s="9">
        <f t="shared" ref="O399:O410" si="138">N398*G368</f>
        <v>11.613987055274901</v>
      </c>
      <c r="P399" s="9">
        <f>O398*G368</f>
        <v>3.6675748595604953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3</v>
      </c>
      <c r="C400" s="9">
        <f t="shared" si="126"/>
        <v>1.0227322545564326</v>
      </c>
      <c r="D400" s="9">
        <f t="shared" si="127"/>
        <v>2.8590288728856454</v>
      </c>
      <c r="E400" s="9">
        <f t="shared" si="128"/>
        <v>4.1524158253974441</v>
      </c>
      <c r="F400" s="9">
        <f t="shared" si="129"/>
        <v>3.4383681794667309</v>
      </c>
      <c r="G400" s="9">
        <f t="shared" si="130"/>
        <v>1.8754735524363986</v>
      </c>
      <c r="H400" s="9">
        <f t="shared" si="131"/>
        <v>0.93773677621819929</v>
      </c>
      <c r="I400" s="9">
        <f t="shared" si="132"/>
        <v>0.93773677621819929</v>
      </c>
      <c r="J400" s="9">
        <f t="shared" si="133"/>
        <v>1.8754735524363986</v>
      </c>
      <c r="K400" s="9">
        <f t="shared" si="134"/>
        <v>3.1257892540606647</v>
      </c>
      <c r="L400" s="9">
        <f t="shared" si="135"/>
        <v>1.8754735524363986</v>
      </c>
      <c r="M400" s="9">
        <f t="shared" si="136"/>
        <v>5.6264206573091959</v>
      </c>
      <c r="N400" s="9">
        <f t="shared" si="137"/>
        <v>9.0647888367759268</v>
      </c>
      <c r="O400" s="9">
        <f t="shared" si="138"/>
        <v>13.753472717866924</v>
      </c>
      <c r="P400" s="9">
        <f t="shared" ref="P400:P410" si="139">O399*G369</f>
        <v>5.9389995827152617</v>
      </c>
      <c r="Q400" s="9">
        <f>P399*G369</f>
        <v>1.8754735524363986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6</v>
      </c>
      <c r="C401" s="9">
        <f t="shared" si="126"/>
        <v>1.0952495541552323</v>
      </c>
      <c r="D401" s="9">
        <f t="shared" si="127"/>
        <v>0.37338234860770275</v>
      </c>
      <c r="E401" s="9">
        <f t="shared" si="128"/>
        <v>1.0437833661149798</v>
      </c>
      <c r="F401" s="9">
        <f t="shared" si="129"/>
        <v>1.515977193811227</v>
      </c>
      <c r="G401" s="9">
        <f t="shared" si="130"/>
        <v>1.255290405194158</v>
      </c>
      <c r="H401" s="9">
        <f t="shared" si="131"/>
        <v>0.68470385737863171</v>
      </c>
      <c r="I401" s="9">
        <f t="shared" si="132"/>
        <v>0.34235192868931585</v>
      </c>
      <c r="J401" s="9">
        <f t="shared" si="133"/>
        <v>0.34235192868931585</v>
      </c>
      <c r="K401" s="9">
        <f t="shared" si="134"/>
        <v>0.68470385737863171</v>
      </c>
      <c r="L401" s="9">
        <f t="shared" si="135"/>
        <v>1.1411730956310528</v>
      </c>
      <c r="M401" s="9">
        <f t="shared" si="136"/>
        <v>0.68470385737863171</v>
      </c>
      <c r="N401" s="9">
        <f t="shared" si="137"/>
        <v>2.0541115721358949</v>
      </c>
      <c r="O401" s="9">
        <f t="shared" si="138"/>
        <v>3.3094019773300531</v>
      </c>
      <c r="P401" s="9">
        <f t="shared" si="139"/>
        <v>5.0211616207766321</v>
      </c>
      <c r="Q401" s="9">
        <f t="shared" ref="Q401:Q410" si="140">P400*G370</f>
        <v>2.1682288816990001</v>
      </c>
      <c r="R401" s="9">
        <f>Q400*G370</f>
        <v>0.68470385737863171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2</v>
      </c>
      <c r="C402" s="9">
        <f t="shared" si="126"/>
        <v>1.9714491974794179</v>
      </c>
      <c r="D402" s="9">
        <f t="shared" si="127"/>
        <v>0.35987147576317052</v>
      </c>
      <c r="E402" s="9">
        <f t="shared" si="128"/>
        <v>0.12268405525260598</v>
      </c>
      <c r="F402" s="9">
        <f t="shared" si="129"/>
        <v>0.34296097991162378</v>
      </c>
      <c r="G402" s="9">
        <f t="shared" si="130"/>
        <v>0.49811200368937392</v>
      </c>
      <c r="H402" s="9">
        <f t="shared" si="131"/>
        <v>0.41245687698727274</v>
      </c>
      <c r="I402" s="9">
        <f t="shared" si="132"/>
        <v>0.22497647835669424</v>
      </c>
      <c r="J402" s="9">
        <f t="shared" si="133"/>
        <v>0.11248823917834712</v>
      </c>
      <c r="K402" s="9">
        <f t="shared" si="134"/>
        <v>0.11248823917834712</v>
      </c>
      <c r="L402" s="9">
        <f t="shared" si="135"/>
        <v>0.22497647835669424</v>
      </c>
      <c r="M402" s="9">
        <f t="shared" si="136"/>
        <v>0.37496079726115705</v>
      </c>
      <c r="N402" s="9">
        <f t="shared" si="137"/>
        <v>0.22497647835669424</v>
      </c>
      <c r="O402" s="9">
        <f t="shared" si="138"/>
        <v>0.67492943507008263</v>
      </c>
      <c r="P402" s="9">
        <f t="shared" si="139"/>
        <v>1.0873863120573555</v>
      </c>
      <c r="Q402" s="9">
        <f t="shared" si="140"/>
        <v>1.6498275079490909</v>
      </c>
      <c r="R402" s="9">
        <f t="shared" ref="R402:R410" si="141">Q401*G371</f>
        <v>0.71242551479619831</v>
      </c>
      <c r="S402" s="9">
        <f>R401*G371</f>
        <v>0.22497647835669424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6</v>
      </c>
      <c r="C403" s="9">
        <f t="shared" si="126"/>
        <v>0.58413309554945725</v>
      </c>
      <c r="D403" s="9">
        <f t="shared" si="127"/>
        <v>0.57579436122107286</v>
      </c>
      <c r="E403" s="9">
        <f t="shared" si="128"/>
        <v>0.10510641956874614</v>
      </c>
      <c r="F403" s="9">
        <f t="shared" si="129"/>
        <v>3.5831908484632691E-2</v>
      </c>
      <c r="G403" s="9">
        <f t="shared" si="130"/>
        <v>0.100167429424226</v>
      </c>
      <c r="H403" s="9">
        <f t="shared" si="131"/>
        <v>0.14548185332270833</v>
      </c>
      <c r="I403" s="9">
        <f t="shared" si="132"/>
        <v>0.12046485616761866</v>
      </c>
      <c r="J403" s="9">
        <f t="shared" si="133"/>
        <v>6.570810336415564E-2</v>
      </c>
      <c r="K403" s="9">
        <f t="shared" si="134"/>
        <v>3.285405168207782E-2</v>
      </c>
      <c r="L403" s="9">
        <f t="shared" si="135"/>
        <v>3.285405168207782E-2</v>
      </c>
      <c r="M403" s="9">
        <f t="shared" si="136"/>
        <v>6.570810336415564E-2</v>
      </c>
      <c r="N403" s="9">
        <f t="shared" si="137"/>
        <v>0.10951350560692606</v>
      </c>
      <c r="O403" s="9">
        <f t="shared" si="138"/>
        <v>6.570810336415564E-2</v>
      </c>
      <c r="P403" s="9">
        <f t="shared" si="139"/>
        <v>0.19712431009246689</v>
      </c>
      <c r="Q403" s="9">
        <f t="shared" si="140"/>
        <v>0.3175891662600856</v>
      </c>
      <c r="R403" s="9">
        <f t="shared" si="141"/>
        <v>0.48185942467047466</v>
      </c>
      <c r="S403" s="9">
        <f t="shared" ref="S403:S410" si="142">R402*G372</f>
        <v>0.20807566065315949</v>
      </c>
      <c r="T403" s="11">
        <f>S402*G372</f>
        <v>6.570810336415564E-2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3</v>
      </c>
      <c r="C404" s="9">
        <f t="shared" si="126"/>
        <v>1.5333493758173256</v>
      </c>
      <c r="D404" s="9">
        <f t="shared" si="127"/>
        <v>0.14928001957583373</v>
      </c>
      <c r="E404" s="9">
        <f t="shared" si="128"/>
        <v>0.1471489873962446</v>
      </c>
      <c r="F404" s="9">
        <f t="shared" si="129"/>
        <v>2.6860810473355135E-2</v>
      </c>
      <c r="G404" s="9">
        <f t="shared" si="130"/>
        <v>9.1571390848758441E-3</v>
      </c>
      <c r="H404" s="9">
        <f t="shared" si="131"/>
        <v>2.5598610897477156E-2</v>
      </c>
      <c r="I404" s="9">
        <f t="shared" si="132"/>
        <v>3.7179084830853748E-2</v>
      </c>
      <c r="J404" s="9">
        <f t="shared" si="133"/>
        <v>3.0785785335423661E-2</v>
      </c>
      <c r="K404" s="9">
        <f t="shared" si="134"/>
        <v>1.6792246546594725E-2</v>
      </c>
      <c r="L404" s="9">
        <f t="shared" si="135"/>
        <v>8.3961232732973623E-3</v>
      </c>
      <c r="M404" s="9">
        <f t="shared" si="136"/>
        <v>8.3961232732973623E-3</v>
      </c>
      <c r="N404" s="9">
        <f t="shared" si="137"/>
        <v>1.6792246546594725E-2</v>
      </c>
      <c r="O404" s="9">
        <f t="shared" si="138"/>
        <v>2.7987077577657875E-2</v>
      </c>
      <c r="P404" s="9">
        <f t="shared" si="139"/>
        <v>1.6792246546594725E-2</v>
      </c>
      <c r="Q404" s="9">
        <f t="shared" si="140"/>
        <v>5.0376739639784167E-2</v>
      </c>
      <c r="R404" s="9">
        <f t="shared" si="141"/>
        <v>8.1162524975207845E-2</v>
      </c>
      <c r="S404" s="9">
        <f t="shared" si="142"/>
        <v>0.12314314134169464</v>
      </c>
      <c r="T404" s="11">
        <f t="shared" ref="T404:T410" si="143">S403*G373</f>
        <v>5.3175447397549959E-2</v>
      </c>
      <c r="U404" s="11">
        <f>T403*G373</f>
        <v>1.6792246546594725E-2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1.1666666666666667</v>
      </c>
      <c r="C405" s="9">
        <f t="shared" si="126"/>
        <v>0.65714973249313946</v>
      </c>
      <c r="D405" s="9">
        <f t="shared" si="127"/>
        <v>0.33588004404562599</v>
      </c>
      <c r="E405" s="9">
        <f t="shared" si="128"/>
        <v>3.2699774976943256E-2</v>
      </c>
      <c r="F405" s="9">
        <f t="shared" si="129"/>
        <v>3.2232972568026166E-2</v>
      </c>
      <c r="G405" s="9">
        <f t="shared" si="130"/>
        <v>5.8838581390380819E-3</v>
      </c>
      <c r="H405" s="9">
        <f t="shared" si="131"/>
        <v>2.0058705000095445E-3</v>
      </c>
      <c r="I405" s="9">
        <f t="shared" si="132"/>
        <v>5.6073734344910262E-3</v>
      </c>
      <c r="J405" s="9">
        <f t="shared" si="133"/>
        <v>8.1440752169784272E-3</v>
      </c>
      <c r="K405" s="9">
        <f t="shared" si="134"/>
        <v>6.7436235325882918E-3</v>
      </c>
      <c r="L405" s="9">
        <f t="shared" si="135"/>
        <v>3.6783401086845227E-3</v>
      </c>
      <c r="M405" s="9">
        <f t="shared" si="136"/>
        <v>1.8391700543422614E-3</v>
      </c>
      <c r="N405" s="9">
        <f t="shared" si="137"/>
        <v>1.8391700543422614E-3</v>
      </c>
      <c r="O405" s="9">
        <f t="shared" si="138"/>
        <v>3.6783401086845227E-3</v>
      </c>
      <c r="P405" s="9">
        <f t="shared" si="139"/>
        <v>6.1305668478075382E-3</v>
      </c>
      <c r="Q405" s="9">
        <f t="shared" si="140"/>
        <v>3.6783401086845227E-3</v>
      </c>
      <c r="R405" s="9">
        <f t="shared" si="141"/>
        <v>1.1035020326053567E-2</v>
      </c>
      <c r="S405" s="9">
        <f t="shared" si="142"/>
        <v>1.7778643858641863E-2</v>
      </c>
      <c r="T405" s="11">
        <f t="shared" si="143"/>
        <v>2.6974494130353167E-2</v>
      </c>
      <c r="U405" s="11">
        <f t="shared" ref="U405:U410" si="144">T404*G374</f>
        <v>1.1648077010834323E-2</v>
      </c>
      <c r="V405" s="11">
        <f t="shared" ref="V405:V410" si="145">U404*G374</f>
        <v>3.6783401086845227E-3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1.1666666666666667</v>
      </c>
      <c r="C406" s="9">
        <f t="shared" si="126"/>
        <v>0.21296519108573966</v>
      </c>
      <c r="D406" s="9">
        <f t="shared" si="127"/>
        <v>0.11995715858772354</v>
      </c>
      <c r="E406" s="9">
        <f t="shared" si="128"/>
        <v>6.1312078081768619E-2</v>
      </c>
      <c r="F406" s="9">
        <f t="shared" si="129"/>
        <v>5.9690689940789217E-3</v>
      </c>
      <c r="G406" s="9">
        <f t="shared" si="130"/>
        <v>5.8838581390380828E-3</v>
      </c>
      <c r="H406" s="9">
        <f t="shared" si="131"/>
        <v>1.0740488339156826E-3</v>
      </c>
      <c r="I406" s="9">
        <f t="shared" si="132"/>
        <v>3.6615479513809783E-4</v>
      </c>
      <c r="J406" s="9">
        <f t="shared" si="133"/>
        <v>1.0235788756846986E-3</v>
      </c>
      <c r="K406" s="9">
        <f t="shared" si="134"/>
        <v>1.4866324584003835E-3</v>
      </c>
      <c r="L406" s="9">
        <f t="shared" si="135"/>
        <v>1.2309917779096769E-3</v>
      </c>
      <c r="M406" s="9">
        <f t="shared" si="136"/>
        <v>6.7145006067800546E-4</v>
      </c>
      <c r="N406" s="9">
        <f t="shared" si="137"/>
        <v>3.3572503033900273E-4</v>
      </c>
      <c r="O406" s="9">
        <f t="shared" si="138"/>
        <v>3.3572503033900273E-4</v>
      </c>
      <c r="P406" s="9">
        <f t="shared" si="139"/>
        <v>6.7145006067800546E-4</v>
      </c>
      <c r="Q406" s="9">
        <f t="shared" si="140"/>
        <v>1.1190834344633426E-3</v>
      </c>
      <c r="R406" s="9">
        <f t="shared" si="141"/>
        <v>6.7145006067800546E-4</v>
      </c>
      <c r="S406" s="9">
        <f t="shared" si="142"/>
        <v>2.0143501820340162E-3</v>
      </c>
      <c r="T406" s="11">
        <f t="shared" si="143"/>
        <v>3.2453419599436937E-3</v>
      </c>
      <c r="U406" s="11">
        <f t="shared" si="144"/>
        <v>4.9239671116387074E-3</v>
      </c>
      <c r="V406" s="11">
        <f t="shared" si="145"/>
        <v>2.1262585254803509E-3</v>
      </c>
      <c r="W406" s="11">
        <f>V405*G375</f>
        <v>6.7145006067800546E-4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1.1666666666666667</v>
      </c>
      <c r="C407" s="9">
        <f t="shared" si="126"/>
        <v>0.17037215286859175</v>
      </c>
      <c r="D407" s="9">
        <f t="shared" si="127"/>
        <v>3.1100004078298701E-2</v>
      </c>
      <c r="E407" s="9">
        <f t="shared" si="128"/>
        <v>1.7517736594791031E-2</v>
      </c>
      <c r="F407" s="9">
        <f t="shared" si="129"/>
        <v>8.9536034911183848E-3</v>
      </c>
      <c r="G407" s="9">
        <f t="shared" si="130"/>
        <v>8.7168268726490149E-4</v>
      </c>
      <c r="H407" s="9">
        <f t="shared" si="131"/>
        <v>8.5923906713254619E-4</v>
      </c>
      <c r="I407" s="9">
        <f t="shared" si="132"/>
        <v>1.5684686753161318E-4</v>
      </c>
      <c r="J407" s="9">
        <f t="shared" si="133"/>
        <v>5.347078348357362E-5</v>
      </c>
      <c r="K407" s="9">
        <f t="shared" si="134"/>
        <v>1.4947657429818404E-4</v>
      </c>
      <c r="L407" s="9">
        <f t="shared" si="135"/>
        <v>2.1709780496742897E-4</v>
      </c>
      <c r="M407" s="9">
        <f t="shared" si="136"/>
        <v>1.797657594565774E-4</v>
      </c>
      <c r="N407" s="9">
        <f t="shared" si="137"/>
        <v>9.8054050612678579E-5</v>
      </c>
      <c r="O407" s="9">
        <f t="shared" si="138"/>
        <v>4.9027025306339289E-5</v>
      </c>
      <c r="P407" s="9">
        <f t="shared" si="139"/>
        <v>4.9027025306339289E-5</v>
      </c>
      <c r="Q407" s="9">
        <f t="shared" si="140"/>
        <v>9.8054050612678579E-5</v>
      </c>
      <c r="R407" s="9">
        <f t="shared" si="141"/>
        <v>1.6342341768779765E-4</v>
      </c>
      <c r="S407" s="9">
        <f t="shared" si="142"/>
        <v>9.8054050612678579E-5</v>
      </c>
      <c r="T407" s="11">
        <f t="shared" si="143"/>
        <v>2.9416215183803568E-4</v>
      </c>
      <c r="U407" s="11">
        <f t="shared" si="144"/>
        <v>4.7392791129461319E-4</v>
      </c>
      <c r="V407" s="11">
        <f t="shared" si="145"/>
        <v>7.1906303782630961E-4</v>
      </c>
      <c r="W407" s="11">
        <f>V406*G376</f>
        <v>3.1050449360681554E-4</v>
      </c>
      <c r="X407" s="11">
        <f>W406*G376</f>
        <v>9.8054050612678579E-5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1.1666666666666667</v>
      </c>
      <c r="C408" s="9">
        <f t="shared" si="126"/>
        <v>0.12777911465144381</v>
      </c>
      <c r="D408" s="9">
        <f t="shared" si="127"/>
        <v>1.8660002446979226E-2</v>
      </c>
      <c r="E408" s="9">
        <f t="shared" si="128"/>
        <v>3.4062265600982569E-3</v>
      </c>
      <c r="F408" s="9">
        <f t="shared" si="129"/>
        <v>1.918629319525368E-3</v>
      </c>
      <c r="G408" s="9">
        <f t="shared" si="130"/>
        <v>9.8064302317301452E-4</v>
      </c>
      <c r="H408" s="9">
        <f t="shared" si="131"/>
        <v>9.5471007459171838E-5</v>
      </c>
      <c r="I408" s="9">
        <f t="shared" si="132"/>
        <v>9.4108120518967921E-5</v>
      </c>
      <c r="J408" s="9">
        <f t="shared" si="133"/>
        <v>1.7178646173464417E-5</v>
      </c>
      <c r="K408" s="9">
        <f t="shared" si="134"/>
        <v>5.8563851770714983E-6</v>
      </c>
      <c r="L408" s="9">
        <f t="shared" si="135"/>
        <v>1.6371415135673758E-5</v>
      </c>
      <c r="M408" s="9">
        <f t="shared" si="136"/>
        <v>2.3777627409865624E-5</v>
      </c>
      <c r="N408" s="9">
        <f t="shared" si="137"/>
        <v>1.9688836789719319E-5</v>
      </c>
      <c r="O408" s="9">
        <f t="shared" si="138"/>
        <v>1.0739365521665083E-5</v>
      </c>
      <c r="P408" s="9">
        <f t="shared" si="139"/>
        <v>5.3696827608325416E-6</v>
      </c>
      <c r="Q408" s="9">
        <f t="shared" si="140"/>
        <v>5.3696827608325416E-6</v>
      </c>
      <c r="R408" s="9">
        <f t="shared" si="141"/>
        <v>1.0739365521665083E-5</v>
      </c>
      <c r="S408" s="9">
        <f t="shared" si="142"/>
        <v>1.7898942536108474E-5</v>
      </c>
      <c r="T408" s="11">
        <f t="shared" si="143"/>
        <v>1.0739365521665083E-5</v>
      </c>
      <c r="U408" s="11">
        <f t="shared" si="144"/>
        <v>3.221809656499524E-5</v>
      </c>
      <c r="V408" s="11">
        <f t="shared" si="145"/>
        <v>5.1906933354714575E-5</v>
      </c>
      <c r="W408" s="11">
        <f>V407*G377</f>
        <v>7.8755347158877275E-5</v>
      </c>
      <c r="X408" s="11">
        <f>W407*G377</f>
        <v>3.4007990818606098E-5</v>
      </c>
      <c r="Y408" s="11">
        <f>X407*G377</f>
        <v>1.0739365521665083E-5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1.1666666666666667</v>
      </c>
      <c r="C409" s="9">
        <f t="shared" si="126"/>
        <v>8.518607643429589E-2</v>
      </c>
      <c r="D409" s="9">
        <f t="shared" si="127"/>
        <v>9.3300012234896132E-3</v>
      </c>
      <c r="E409" s="9">
        <f t="shared" si="128"/>
        <v>1.3624906240393034E-3</v>
      </c>
      <c r="F409" s="9">
        <f t="shared" si="129"/>
        <v>2.4871120808662187E-4</v>
      </c>
      <c r="G409" s="9">
        <f t="shared" si="130"/>
        <v>1.4009186045328779E-4</v>
      </c>
      <c r="H409" s="9">
        <f t="shared" si="131"/>
        <v>7.1603255594378912E-5</v>
      </c>
      <c r="I409" s="9">
        <f t="shared" si="132"/>
        <v>6.970971890293924E-6</v>
      </c>
      <c r="J409" s="9">
        <f t="shared" si="133"/>
        <v>6.8714584693857687E-6</v>
      </c>
      <c r="K409" s="9">
        <f t="shared" si="134"/>
        <v>1.2543269708318266E-6</v>
      </c>
      <c r="L409" s="9">
        <f t="shared" si="135"/>
        <v>4.2761355027659148E-7</v>
      </c>
      <c r="M409" s="9">
        <f t="shared" si="136"/>
        <v>1.1953856752157942E-6</v>
      </c>
      <c r="N409" s="9">
        <f t="shared" si="137"/>
        <v>1.7361623879683044E-6</v>
      </c>
      <c r="O409" s="9">
        <f t="shared" si="138"/>
        <v>1.4376126477183486E-6</v>
      </c>
      <c r="P409" s="9">
        <f t="shared" si="139"/>
        <v>7.8415235330091746E-7</v>
      </c>
      <c r="Q409" s="9">
        <f t="shared" si="140"/>
        <v>3.9207617665045873E-7</v>
      </c>
      <c r="R409" s="9">
        <f t="shared" si="141"/>
        <v>3.9207617665045873E-7</v>
      </c>
      <c r="S409" s="9">
        <f t="shared" si="142"/>
        <v>7.8415235330091746E-7</v>
      </c>
      <c r="T409" s="11">
        <f t="shared" si="143"/>
        <v>1.3069205888348624E-6</v>
      </c>
      <c r="U409" s="11">
        <f t="shared" si="144"/>
        <v>7.8415235330091746E-7</v>
      </c>
      <c r="V409" s="11">
        <f t="shared" si="145"/>
        <v>2.3524570599027513E-6</v>
      </c>
      <c r="W409" s="11">
        <f>V408*G378</f>
        <v>3.7900697076211011E-6</v>
      </c>
      <c r="X409" s="11">
        <f>W408*G378</f>
        <v>5.7504505908733943E-6</v>
      </c>
      <c r="Y409" s="11">
        <f>X408*G378</f>
        <v>2.4831491187862385E-6</v>
      </c>
      <c r="Z409" s="11">
        <f>Y408*G378</f>
        <v>7.8415235330091746E-7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1.1666666666666667</v>
      </c>
      <c r="C410" s="9">
        <f t="shared" si="126"/>
        <v>4.2593038217147966E-2</v>
      </c>
      <c r="D410" s="9">
        <f t="shared" si="127"/>
        <v>3.1100004078298735E-3</v>
      </c>
      <c r="E410" s="9">
        <f t="shared" si="128"/>
        <v>3.40622656009826E-4</v>
      </c>
      <c r="F410" s="9">
        <f t="shared" si="129"/>
        <v>4.974224161732442E-5</v>
      </c>
      <c r="G410" s="9">
        <f t="shared" si="130"/>
        <v>9.0800279923427351E-6</v>
      </c>
      <c r="H410" s="9">
        <f t="shared" si="131"/>
        <v>5.1145182567413538E-6</v>
      </c>
      <c r="I410" s="9">
        <f t="shared" si="132"/>
        <v>2.614114458860224E-6</v>
      </c>
      <c r="J410" s="9">
        <f t="shared" si="133"/>
        <v>2.5449846182910283E-7</v>
      </c>
      <c r="K410" s="9">
        <f t="shared" si="134"/>
        <v>2.5086539416636552E-7</v>
      </c>
      <c r="L410" s="9">
        <f t="shared" si="135"/>
        <v>4.5793368518948086E-8</v>
      </c>
      <c r="M410" s="9">
        <f t="shared" si="136"/>
        <v>1.5611451676372443E-8</v>
      </c>
      <c r="N410" s="9">
        <f t="shared" si="137"/>
        <v>4.364152092745504E-8</v>
      </c>
      <c r="O410" s="9">
        <f t="shared" si="138"/>
        <v>6.3384369378779021E-8</v>
      </c>
      <c r="P410" s="9">
        <f t="shared" si="139"/>
        <v>5.2484820382048194E-8</v>
      </c>
      <c r="Q410" s="9">
        <f t="shared" si="140"/>
        <v>2.8628083844753562E-8</v>
      </c>
      <c r="R410" s="9">
        <f t="shared" si="141"/>
        <v>1.4314041922376781E-8</v>
      </c>
      <c r="S410" s="9">
        <f t="shared" si="142"/>
        <v>1.4314041922376781E-8</v>
      </c>
      <c r="T410" s="11">
        <f t="shared" si="143"/>
        <v>2.8628083844753562E-8</v>
      </c>
      <c r="U410" s="11">
        <f t="shared" si="144"/>
        <v>4.7713473074589272E-8</v>
      </c>
      <c r="V410" s="11">
        <f t="shared" si="145"/>
        <v>2.8628083844753562E-8</v>
      </c>
      <c r="W410" s="11">
        <f>V409*G379</f>
        <v>8.5884251534260645E-8</v>
      </c>
      <c r="X410" s="11">
        <f>W409*G379</f>
        <v>1.3836907191630889E-7</v>
      </c>
      <c r="Y410" s="11">
        <f>X409*G379</f>
        <v>2.0993928152819278E-7</v>
      </c>
      <c r="Z410" s="11">
        <f>Y409*G379</f>
        <v>9.0655598841719614E-8</v>
      </c>
      <c r="AA410" s="11">
        <f>Z409*G379</f>
        <v>2.8628083844753562E-8</v>
      </c>
      <c r="AB410" s="10">
        <v>0</v>
      </c>
    </row>
    <row r="411" spans="1:28" x14ac:dyDescent="0.35">
      <c r="A411" s="8" t="s">
        <v>30</v>
      </c>
      <c r="B411" s="12">
        <f t="shared" ref="B411:AA411" si="146">SUM(B385:B410)</f>
        <v>210.99999999999994</v>
      </c>
      <c r="C411" s="12">
        <f t="shared" si="146"/>
        <v>185.47754139853311</v>
      </c>
      <c r="D411" s="12">
        <f t="shared" si="146"/>
        <v>172.44827394735225</v>
      </c>
      <c r="E411" s="12">
        <f t="shared" si="146"/>
        <v>161.59530633120664</v>
      </c>
      <c r="F411" s="12">
        <f t="shared" si="146"/>
        <v>152.63665726282127</v>
      </c>
      <c r="G411" s="12">
        <f t="shared" si="146"/>
        <v>146.08124747790308</v>
      </c>
      <c r="H411" s="12">
        <f t="shared" si="146"/>
        <v>141.07767089318315</v>
      </c>
      <c r="I411" s="12">
        <f t="shared" si="146"/>
        <v>135.9545137949282</v>
      </c>
      <c r="J411" s="12">
        <f t="shared" si="146"/>
        <v>129.41121781550294</v>
      </c>
      <c r="K411" s="12">
        <f t="shared" si="146"/>
        <v>120.77137879308978</v>
      </c>
      <c r="L411" s="12">
        <f t="shared" si="146"/>
        <v>107.71350882534898</v>
      </c>
      <c r="M411" s="12">
        <f t="shared" si="146"/>
        <v>87.567108073174566</v>
      </c>
      <c r="N411" s="12">
        <f t="shared" si="146"/>
        <v>60.857814476603252</v>
      </c>
      <c r="O411" s="12">
        <f t="shared" si="146"/>
        <v>34.697423503339927</v>
      </c>
      <c r="P411" s="12">
        <f t="shared" si="146"/>
        <v>15.93589618200253</v>
      </c>
      <c r="Q411" s="12">
        <f t="shared" si="146"/>
        <v>6.06639711596514</v>
      </c>
      <c r="R411" s="12">
        <f t="shared" si="146"/>
        <v>1.9720323613806723</v>
      </c>
      <c r="S411" s="12">
        <f t="shared" si="146"/>
        <v>0.57610502585176826</v>
      </c>
      <c r="T411" s="12">
        <f t="shared" si="146"/>
        <v>0.14940962391803483</v>
      </c>
      <c r="U411" s="12">
        <f t="shared" si="146"/>
        <v>3.3871268542753741E-2</v>
      </c>
      <c r="V411" s="12">
        <f t="shared" si="146"/>
        <v>6.5779496904896451E-3</v>
      </c>
      <c r="W411" s="12">
        <f t="shared" si="146"/>
        <v>1.0645858554028534E-3</v>
      </c>
      <c r="X411" s="12">
        <f t="shared" si="146"/>
        <v>1.379508610940744E-4</v>
      </c>
      <c r="Y411" s="12">
        <f t="shared" si="146"/>
        <v>1.3432453921979514E-5</v>
      </c>
      <c r="Z411" s="12">
        <f t="shared" si="146"/>
        <v>8.7480795214263708E-7</v>
      </c>
      <c r="AA411" s="12">
        <f t="shared" si="146"/>
        <v>2.8628083844753562E-8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J412" si="147">1-($B411-C411)/$B411</f>
        <v>0.87904048056176853</v>
      </c>
      <c r="D412" s="13">
        <f t="shared" si="147"/>
        <v>0.81729039785475022</v>
      </c>
      <c r="E412" s="13">
        <f t="shared" si="147"/>
        <v>0.76585453237538714</v>
      </c>
      <c r="F412" s="13">
        <f t="shared" si="147"/>
        <v>0.72339647991858436</v>
      </c>
      <c r="G412" s="13">
        <f t="shared" si="147"/>
        <v>0.69232818709906696</v>
      </c>
      <c r="H412" s="13">
        <f t="shared" si="147"/>
        <v>0.66861455399612879</v>
      </c>
      <c r="I412" s="13">
        <f t="shared" si="147"/>
        <v>0.64433418860155567</v>
      </c>
      <c r="J412" s="13">
        <f t="shared" si="147"/>
        <v>0.61332330718247852</v>
      </c>
      <c r="K412" s="13">
        <f t="shared" ref="K412:AA412" si="148">1-($B411-K411)/$B411</f>
        <v>0.57237620281085222</v>
      </c>
      <c r="L412" s="13">
        <f t="shared" si="148"/>
        <v>0.51049056315331287</v>
      </c>
      <c r="M412" s="13">
        <f t="shared" si="148"/>
        <v>0.41500999086812607</v>
      </c>
      <c r="N412" s="13">
        <f t="shared" si="148"/>
        <v>0.28842566102655587</v>
      </c>
      <c r="O412" s="13">
        <f t="shared" si="148"/>
        <v>0.16444276541867275</v>
      </c>
      <c r="P412" s="13">
        <f t="shared" si="148"/>
        <v>7.5525574322286904E-2</v>
      </c>
      <c r="Q412" s="13">
        <f t="shared" si="148"/>
        <v>2.8750697232062361E-2</v>
      </c>
      <c r="R412" s="13">
        <f t="shared" si="148"/>
        <v>9.3461249354535036E-3</v>
      </c>
      <c r="S412" s="13">
        <f t="shared" si="148"/>
        <v>2.7303555727572482E-3</v>
      </c>
      <c r="T412" s="13">
        <f t="shared" si="148"/>
        <v>7.081024830238869E-4</v>
      </c>
      <c r="U412" s="13">
        <f t="shared" si="148"/>
        <v>1.6052733906513073E-4</v>
      </c>
      <c r="V412" s="13">
        <f t="shared" si="148"/>
        <v>3.1175117016557508E-5</v>
      </c>
      <c r="W412" s="13">
        <f t="shared" si="148"/>
        <v>5.0454305943192779E-6</v>
      </c>
      <c r="X412" s="13">
        <f t="shared" si="148"/>
        <v>6.5379555025391056E-7</v>
      </c>
      <c r="Y412" s="13">
        <f t="shared" si="148"/>
        <v>6.3660919091823587E-8</v>
      </c>
      <c r="Z412" s="13">
        <f t="shared" si="148"/>
        <v>4.1460092026213147E-9</v>
      </c>
      <c r="AA412" s="13">
        <f t="shared" si="148"/>
        <v>1.3567813539339113E-10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102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9">H3</f>
        <v>4</v>
      </c>
      <c r="F420" s="3">
        <v>0</v>
      </c>
      <c r="G420" s="6">
        <f t="shared" ref="G420:G445" si="150">G96</f>
        <v>1</v>
      </c>
    </row>
    <row r="421" spans="1:7" x14ac:dyDescent="0.35">
      <c r="A421" s="3">
        <v>2000</v>
      </c>
      <c r="B421" s="5">
        <f t="shared" si="149"/>
        <v>1</v>
      </c>
      <c r="F421" s="3">
        <v>1</v>
      </c>
      <c r="G421" s="6">
        <f t="shared" si="150"/>
        <v>1</v>
      </c>
    </row>
    <row r="422" spans="1:7" x14ac:dyDescent="0.35">
      <c r="A422" s="3">
        <v>2001</v>
      </c>
      <c r="B422" s="5">
        <f t="shared" si="149"/>
        <v>4</v>
      </c>
      <c r="F422" s="3">
        <v>2</v>
      </c>
      <c r="G422" s="6">
        <f t="shared" si="150"/>
        <v>1</v>
      </c>
    </row>
    <row r="423" spans="1:7" x14ac:dyDescent="0.35">
      <c r="A423" s="3">
        <v>2002</v>
      </c>
      <c r="B423" s="5">
        <f t="shared" si="149"/>
        <v>1</v>
      </c>
      <c r="F423" s="3">
        <v>3</v>
      </c>
      <c r="G423" s="6">
        <f t="shared" si="150"/>
        <v>1</v>
      </c>
    </row>
    <row r="424" spans="1:7" x14ac:dyDescent="0.35">
      <c r="A424" s="3">
        <v>2003</v>
      </c>
      <c r="B424" s="5">
        <f t="shared" si="149"/>
        <v>2</v>
      </c>
      <c r="F424" s="3">
        <v>4</v>
      </c>
      <c r="G424" s="6">
        <f t="shared" si="150"/>
        <v>1</v>
      </c>
    </row>
    <row r="425" spans="1:7" x14ac:dyDescent="0.35">
      <c r="A425" s="3">
        <v>2004</v>
      </c>
      <c r="B425" s="5">
        <f t="shared" si="149"/>
        <v>6</v>
      </c>
      <c r="F425" s="3">
        <v>5</v>
      </c>
      <c r="G425" s="6">
        <f t="shared" si="150"/>
        <v>1</v>
      </c>
    </row>
    <row r="426" spans="1:7" x14ac:dyDescent="0.35">
      <c r="A426" s="3">
        <v>2005</v>
      </c>
      <c r="B426" s="5">
        <f t="shared" si="149"/>
        <v>10</v>
      </c>
      <c r="F426" s="3">
        <v>6</v>
      </c>
      <c r="G426" s="6">
        <f t="shared" si="150"/>
        <v>1</v>
      </c>
    </row>
    <row r="427" spans="1:7" x14ac:dyDescent="0.35">
      <c r="A427" s="3">
        <v>2006</v>
      </c>
      <c r="B427" s="5">
        <f t="shared" si="149"/>
        <v>5</v>
      </c>
      <c r="F427" s="3">
        <v>7</v>
      </c>
      <c r="G427" s="6">
        <f t="shared" si="150"/>
        <v>1</v>
      </c>
    </row>
    <row r="428" spans="1:7" x14ac:dyDescent="0.35">
      <c r="A428" s="3">
        <v>2007</v>
      </c>
      <c r="B428" s="5">
        <f t="shared" si="149"/>
        <v>8</v>
      </c>
      <c r="F428" s="3">
        <v>8</v>
      </c>
      <c r="G428" s="6">
        <f t="shared" si="150"/>
        <v>1</v>
      </c>
    </row>
    <row r="429" spans="1:7" x14ac:dyDescent="0.35">
      <c r="A429" s="3">
        <v>2008</v>
      </c>
      <c r="B429" s="5">
        <f t="shared" si="149"/>
        <v>11</v>
      </c>
      <c r="F429" s="3">
        <v>9</v>
      </c>
      <c r="G429" s="6">
        <f t="shared" si="150"/>
        <v>1</v>
      </c>
    </row>
    <row r="430" spans="1:7" x14ac:dyDescent="0.35">
      <c r="A430" s="3">
        <v>2009</v>
      </c>
      <c r="B430" s="5">
        <f t="shared" si="149"/>
        <v>4</v>
      </c>
      <c r="F430" s="3">
        <v>10</v>
      </c>
      <c r="G430" s="6">
        <f t="shared" si="150"/>
        <v>1</v>
      </c>
    </row>
    <row r="431" spans="1:7" x14ac:dyDescent="0.35">
      <c r="A431" s="3">
        <v>2010</v>
      </c>
      <c r="B431" s="5">
        <f t="shared" si="149"/>
        <v>0</v>
      </c>
      <c r="F431" s="3">
        <v>11</v>
      </c>
      <c r="G431" s="6">
        <f t="shared" si="150"/>
        <v>0.97859323370869955</v>
      </c>
    </row>
    <row r="432" spans="1:7" x14ac:dyDescent="0.35">
      <c r="A432" s="3">
        <v>2011</v>
      </c>
      <c r="B432" s="5">
        <f t="shared" si="149"/>
        <v>2</v>
      </c>
      <c r="F432" s="3">
        <v>12</v>
      </c>
      <c r="G432" s="6">
        <f t="shared" si="150"/>
        <v>0.89377649867875397</v>
      </c>
    </row>
    <row r="433" spans="1:7" x14ac:dyDescent="0.35">
      <c r="A433" s="3">
        <v>2012</v>
      </c>
      <c r="B433" s="5">
        <f t="shared" si="149"/>
        <v>0</v>
      </c>
      <c r="F433" s="3">
        <v>13</v>
      </c>
      <c r="G433" s="6">
        <f t="shared" si="150"/>
        <v>0.69887032020067408</v>
      </c>
    </row>
    <row r="434" spans="1:7" x14ac:dyDescent="0.35">
      <c r="A434" s="3">
        <v>2013</v>
      </c>
      <c r="B434" s="5">
        <f t="shared" si="149"/>
        <v>4</v>
      </c>
      <c r="F434" s="3">
        <v>14</v>
      </c>
      <c r="G434" s="6">
        <f t="shared" si="150"/>
        <v>0.51136612727821629</v>
      </c>
    </row>
    <row r="435" spans="1:7" x14ac:dyDescent="0.35">
      <c r="A435" s="3">
        <v>2014</v>
      </c>
      <c r="B435" s="5">
        <f t="shared" si="149"/>
        <v>5</v>
      </c>
      <c r="F435" s="3">
        <v>15</v>
      </c>
      <c r="G435" s="6">
        <f t="shared" si="150"/>
        <v>0.36508318471841072</v>
      </c>
    </row>
    <row r="436" spans="1:7" x14ac:dyDescent="0.35">
      <c r="A436" s="3">
        <v>2015</v>
      </c>
      <c r="B436" s="5">
        <f t="shared" si="149"/>
        <v>3</v>
      </c>
      <c r="F436" s="3">
        <v>16</v>
      </c>
      <c r="G436" s="6">
        <f t="shared" si="150"/>
        <v>0.32857486624656967</v>
      </c>
    </row>
    <row r="437" spans="1:7" x14ac:dyDescent="0.35">
      <c r="A437" s="3">
        <v>2016</v>
      </c>
      <c r="B437" s="5">
        <f t="shared" si="149"/>
        <v>10</v>
      </c>
      <c r="F437" s="3">
        <v>17</v>
      </c>
      <c r="G437" s="6">
        <f t="shared" si="150"/>
        <v>0.29206654777472862</v>
      </c>
    </row>
    <row r="438" spans="1:7" x14ac:dyDescent="0.35">
      <c r="A438" s="3">
        <v>2017</v>
      </c>
      <c r="B438" s="5">
        <f t="shared" si="149"/>
        <v>11</v>
      </c>
      <c r="F438" s="3">
        <v>18</v>
      </c>
      <c r="G438" s="6">
        <f t="shared" si="150"/>
        <v>0.25555822930288757</v>
      </c>
    </row>
    <row r="439" spans="1:7" x14ac:dyDescent="0.35">
      <c r="A439" s="3">
        <v>2018</v>
      </c>
      <c r="B439" s="5">
        <f t="shared" si="149"/>
        <v>5</v>
      </c>
      <c r="F439" s="3">
        <v>19</v>
      </c>
      <c r="G439" s="6">
        <f t="shared" si="150"/>
        <v>0.2190499108310465</v>
      </c>
    </row>
    <row r="440" spans="1:7" x14ac:dyDescent="0.35">
      <c r="A440" s="3">
        <v>2019</v>
      </c>
      <c r="B440" s="5">
        <f t="shared" si="149"/>
        <v>6</v>
      </c>
      <c r="F440" s="3">
        <v>20</v>
      </c>
      <c r="G440" s="6">
        <f t="shared" si="150"/>
        <v>0.18254159235920542</v>
      </c>
    </row>
    <row r="441" spans="1:7" x14ac:dyDescent="0.35">
      <c r="F441" s="3">
        <v>21</v>
      </c>
      <c r="G441" s="6">
        <f t="shared" si="150"/>
        <v>0.14603327388736434</v>
      </c>
    </row>
    <row r="442" spans="1:7" x14ac:dyDescent="0.35">
      <c r="F442" s="3">
        <v>22</v>
      </c>
      <c r="G442" s="6">
        <f t="shared" si="150"/>
        <v>0.10952495541552326</v>
      </c>
    </row>
    <row r="443" spans="1:7" x14ac:dyDescent="0.35">
      <c r="F443" s="3">
        <v>23</v>
      </c>
      <c r="G443" s="6">
        <f t="shared" si="150"/>
        <v>7.3016636943682184E-2</v>
      </c>
    </row>
    <row r="444" spans="1:7" x14ac:dyDescent="0.35">
      <c r="F444" s="3">
        <v>24</v>
      </c>
      <c r="G444" s="6">
        <f t="shared" si="150"/>
        <v>3.6508318471841113E-2</v>
      </c>
    </row>
    <row r="445" spans="1:7" x14ac:dyDescent="0.35">
      <c r="F445" s="3">
        <v>25</v>
      </c>
      <c r="G445" s="6">
        <f t="shared" si="150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6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5</v>
      </c>
      <c r="C451" s="9">
        <f>B450*G420</f>
        <v>6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11</v>
      </c>
      <c r="C452" s="9">
        <f t="shared" ref="C452:C475" si="151">B451*G421</f>
        <v>5</v>
      </c>
      <c r="D452" s="9">
        <f>C451*G421</f>
        <v>6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10</v>
      </c>
      <c r="C453" s="9">
        <f t="shared" si="151"/>
        <v>11</v>
      </c>
      <c r="D453" s="9">
        <f t="shared" ref="D453:D475" si="152">C452*G422</f>
        <v>5</v>
      </c>
      <c r="E453" s="9">
        <f>D452*G422</f>
        <v>6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3</v>
      </c>
      <c r="C454" s="9">
        <f t="shared" si="151"/>
        <v>10</v>
      </c>
      <c r="D454" s="9">
        <f t="shared" si="152"/>
        <v>11</v>
      </c>
      <c r="E454" s="9">
        <f t="shared" ref="E454:E475" si="153">D453*G423</f>
        <v>5</v>
      </c>
      <c r="F454" s="9">
        <f>E453*G423</f>
        <v>6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5</v>
      </c>
      <c r="C455" s="9">
        <f t="shared" si="151"/>
        <v>3</v>
      </c>
      <c r="D455" s="9">
        <f t="shared" si="152"/>
        <v>10</v>
      </c>
      <c r="E455" s="9">
        <f t="shared" si="153"/>
        <v>11</v>
      </c>
      <c r="F455" s="9">
        <f t="shared" ref="F455:F475" si="154">E454*G424</f>
        <v>5</v>
      </c>
      <c r="G455" s="9">
        <f>F454*G424</f>
        <v>6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4</v>
      </c>
      <c r="C456" s="9">
        <f t="shared" si="151"/>
        <v>5</v>
      </c>
      <c r="D456" s="9">
        <f t="shared" si="152"/>
        <v>3</v>
      </c>
      <c r="E456" s="9">
        <f t="shared" si="153"/>
        <v>10</v>
      </c>
      <c r="F456" s="9">
        <f t="shared" si="154"/>
        <v>11</v>
      </c>
      <c r="G456" s="9">
        <f t="shared" ref="G456:G475" si="155">F455*G425</f>
        <v>5</v>
      </c>
      <c r="H456" s="9">
        <f>G455*G425</f>
        <v>6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0</v>
      </c>
      <c r="C457" s="9">
        <f t="shared" si="151"/>
        <v>4</v>
      </c>
      <c r="D457" s="9">
        <f t="shared" si="152"/>
        <v>5</v>
      </c>
      <c r="E457" s="9">
        <f t="shared" si="153"/>
        <v>3</v>
      </c>
      <c r="F457" s="9">
        <f t="shared" si="154"/>
        <v>10</v>
      </c>
      <c r="G457" s="9">
        <f t="shared" si="155"/>
        <v>11</v>
      </c>
      <c r="H457" s="9">
        <f t="shared" ref="H457:H475" si="156">G456*G426</f>
        <v>5</v>
      </c>
      <c r="I457" s="9">
        <f>H456*G426</f>
        <v>6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2</v>
      </c>
      <c r="C458" s="9">
        <f t="shared" si="151"/>
        <v>0</v>
      </c>
      <c r="D458" s="9">
        <f t="shared" si="152"/>
        <v>4</v>
      </c>
      <c r="E458" s="9">
        <f t="shared" si="153"/>
        <v>5</v>
      </c>
      <c r="F458" s="9">
        <f t="shared" si="154"/>
        <v>3</v>
      </c>
      <c r="G458" s="9">
        <f t="shared" si="155"/>
        <v>10</v>
      </c>
      <c r="H458" s="9">
        <f t="shared" si="156"/>
        <v>11</v>
      </c>
      <c r="I458" s="9">
        <f t="shared" ref="I458:I475" si="157">H457*G427</f>
        <v>5</v>
      </c>
      <c r="J458" s="9">
        <f>I457*G427</f>
        <v>6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0</v>
      </c>
      <c r="C459" s="9">
        <f t="shared" si="151"/>
        <v>2</v>
      </c>
      <c r="D459" s="9">
        <f t="shared" si="152"/>
        <v>0</v>
      </c>
      <c r="E459" s="9">
        <f t="shared" si="153"/>
        <v>4</v>
      </c>
      <c r="F459" s="9">
        <f t="shared" si="154"/>
        <v>5</v>
      </c>
      <c r="G459" s="9">
        <f t="shared" si="155"/>
        <v>3</v>
      </c>
      <c r="H459" s="9">
        <f t="shared" si="156"/>
        <v>10</v>
      </c>
      <c r="I459" s="9">
        <f t="shared" si="157"/>
        <v>11</v>
      </c>
      <c r="J459" s="9">
        <f t="shared" ref="J459:J475" si="158">I458*G428</f>
        <v>5</v>
      </c>
      <c r="K459" s="9">
        <f>J458*G428</f>
        <v>6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4</v>
      </c>
      <c r="C460" s="9">
        <f t="shared" si="151"/>
        <v>0</v>
      </c>
      <c r="D460" s="9">
        <f t="shared" si="152"/>
        <v>2</v>
      </c>
      <c r="E460" s="9">
        <f t="shared" si="153"/>
        <v>0</v>
      </c>
      <c r="F460" s="9">
        <f t="shared" si="154"/>
        <v>4</v>
      </c>
      <c r="G460" s="9">
        <f t="shared" si="155"/>
        <v>5</v>
      </c>
      <c r="H460" s="9">
        <f t="shared" si="156"/>
        <v>3</v>
      </c>
      <c r="I460" s="9">
        <f t="shared" si="157"/>
        <v>10</v>
      </c>
      <c r="J460" s="9">
        <f t="shared" si="158"/>
        <v>11</v>
      </c>
      <c r="K460" s="9">
        <f t="shared" ref="K460:K475" si="159">J459*G429</f>
        <v>5</v>
      </c>
      <c r="L460" s="9">
        <f>K459*G429</f>
        <v>6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11</v>
      </c>
      <c r="C461" s="9">
        <f t="shared" si="151"/>
        <v>4</v>
      </c>
      <c r="D461" s="9">
        <f t="shared" si="152"/>
        <v>0</v>
      </c>
      <c r="E461" s="9">
        <f t="shared" si="153"/>
        <v>2</v>
      </c>
      <c r="F461" s="9">
        <f t="shared" si="154"/>
        <v>0</v>
      </c>
      <c r="G461" s="9">
        <f t="shared" si="155"/>
        <v>4</v>
      </c>
      <c r="H461" s="9">
        <f t="shared" si="156"/>
        <v>5</v>
      </c>
      <c r="I461" s="9">
        <f t="shared" si="157"/>
        <v>3</v>
      </c>
      <c r="J461" s="9">
        <f t="shared" si="158"/>
        <v>10</v>
      </c>
      <c r="K461" s="9">
        <f t="shared" si="159"/>
        <v>11</v>
      </c>
      <c r="L461" s="9">
        <f t="shared" ref="L461:L475" si="160">K460*G430</f>
        <v>5</v>
      </c>
      <c r="M461" s="9">
        <f>L460*G430</f>
        <v>6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8</v>
      </c>
      <c r="C462" s="9">
        <f t="shared" si="151"/>
        <v>10.764525570795694</v>
      </c>
      <c r="D462" s="9">
        <f t="shared" si="152"/>
        <v>3.9143729348347982</v>
      </c>
      <c r="E462" s="9">
        <f t="shared" si="153"/>
        <v>0</v>
      </c>
      <c r="F462" s="9">
        <f t="shared" si="154"/>
        <v>1.9571864674173991</v>
      </c>
      <c r="G462" s="9">
        <f t="shared" si="155"/>
        <v>0</v>
      </c>
      <c r="H462" s="9">
        <f t="shared" si="156"/>
        <v>3.9143729348347982</v>
      </c>
      <c r="I462" s="9">
        <f t="shared" si="157"/>
        <v>4.8929661685434978</v>
      </c>
      <c r="J462" s="9">
        <f t="shared" si="158"/>
        <v>2.9357797011260987</v>
      </c>
      <c r="K462" s="9">
        <f t="shared" si="159"/>
        <v>9.7859323370869955</v>
      </c>
      <c r="L462" s="9">
        <f t="shared" si="160"/>
        <v>10.764525570795694</v>
      </c>
      <c r="M462" s="9">
        <f t="shared" ref="M462:M475" si="161">L461*G431</f>
        <v>4.8929661685434978</v>
      </c>
      <c r="N462" s="9">
        <f>M461*G431</f>
        <v>5.8715594022521973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5</v>
      </c>
      <c r="C463" s="9">
        <f t="shared" si="151"/>
        <v>7.1502119894300318</v>
      </c>
      <c r="D463" s="9">
        <f t="shared" si="152"/>
        <v>9.6210799746036919</v>
      </c>
      <c r="E463" s="9">
        <f t="shared" si="153"/>
        <v>3.4985745362195244</v>
      </c>
      <c r="F463" s="9">
        <f t="shared" si="154"/>
        <v>0</v>
      </c>
      <c r="G463" s="9">
        <f t="shared" si="155"/>
        <v>1.7492872681097622</v>
      </c>
      <c r="H463" s="9">
        <f t="shared" si="156"/>
        <v>0</v>
      </c>
      <c r="I463" s="9">
        <f t="shared" si="157"/>
        <v>3.4985745362195244</v>
      </c>
      <c r="J463" s="9">
        <f t="shared" si="158"/>
        <v>4.3732181702744057</v>
      </c>
      <c r="K463" s="9">
        <f t="shared" si="159"/>
        <v>2.6239309021646431</v>
      </c>
      <c r="L463" s="9">
        <f t="shared" si="160"/>
        <v>8.7464363405488115</v>
      </c>
      <c r="M463" s="9">
        <f t="shared" si="161"/>
        <v>9.6210799746036919</v>
      </c>
      <c r="N463" s="9">
        <f t="shared" ref="N463:N475" si="162">M462*G432</f>
        <v>4.3732181702744057</v>
      </c>
      <c r="O463" s="9">
        <f>N462*G432</f>
        <v>5.2478618043292862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10</v>
      </c>
      <c r="C464" s="9">
        <f t="shared" si="151"/>
        <v>3.4943516010033706</v>
      </c>
      <c r="D464" s="9">
        <f t="shared" si="152"/>
        <v>4.9970709425556654</v>
      </c>
      <c r="E464" s="9">
        <f t="shared" si="153"/>
        <v>6.7238872425275753</v>
      </c>
      <c r="F464" s="9">
        <f t="shared" si="154"/>
        <v>2.4450499063736637</v>
      </c>
      <c r="G464" s="9">
        <f t="shared" si="155"/>
        <v>0</v>
      </c>
      <c r="H464" s="9">
        <f t="shared" si="156"/>
        <v>1.2225249531868319</v>
      </c>
      <c r="I464" s="9">
        <f t="shared" si="157"/>
        <v>0</v>
      </c>
      <c r="J464" s="9">
        <f t="shared" si="158"/>
        <v>2.4450499063736637</v>
      </c>
      <c r="K464" s="9">
        <f t="shared" si="159"/>
        <v>3.05631238296708</v>
      </c>
      <c r="L464" s="9">
        <f t="shared" si="160"/>
        <v>1.8337874297802477</v>
      </c>
      <c r="M464" s="9">
        <f t="shared" si="161"/>
        <v>6.1126247659341599</v>
      </c>
      <c r="N464" s="9">
        <f t="shared" si="162"/>
        <v>6.7238872425275753</v>
      </c>
      <c r="O464" s="9">
        <f t="shared" ref="O464:O475" si="163">N463*G433</f>
        <v>3.05631238296708</v>
      </c>
      <c r="P464" s="9">
        <f>O463*G433</f>
        <v>3.6675748595604953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6</v>
      </c>
      <c r="C465" s="9">
        <f t="shared" si="151"/>
        <v>5.1136612727821626</v>
      </c>
      <c r="D465" s="9">
        <f t="shared" si="152"/>
        <v>1.7868930455535286</v>
      </c>
      <c r="E465" s="9">
        <f t="shared" si="153"/>
        <v>2.5553328156291966</v>
      </c>
      <c r="F465" s="9">
        <f t="shared" si="154"/>
        <v>3.4383681794667309</v>
      </c>
      <c r="G465" s="9">
        <f t="shared" si="155"/>
        <v>1.2503157016242656</v>
      </c>
      <c r="H465" s="9">
        <f t="shared" si="156"/>
        <v>0</v>
      </c>
      <c r="I465" s="9">
        <f t="shared" si="157"/>
        <v>0.62515785081213282</v>
      </c>
      <c r="J465" s="9">
        <f t="shared" si="158"/>
        <v>0</v>
      </c>
      <c r="K465" s="9">
        <f t="shared" si="159"/>
        <v>1.2503157016242656</v>
      </c>
      <c r="L465" s="9">
        <f t="shared" si="160"/>
        <v>1.5628946270303323</v>
      </c>
      <c r="M465" s="9">
        <f t="shared" si="161"/>
        <v>0.93773677621819929</v>
      </c>
      <c r="N465" s="9">
        <f t="shared" si="162"/>
        <v>3.1257892540606647</v>
      </c>
      <c r="O465" s="9">
        <f t="shared" si="163"/>
        <v>3.4383681794667309</v>
      </c>
      <c r="P465" s="9">
        <f t="shared" ref="P465:P475" si="164">O464*G434</f>
        <v>1.5628946270303323</v>
      </c>
      <c r="Q465" s="9">
        <f>P464*G434</f>
        <v>1.8754735524363986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2</v>
      </c>
      <c r="C466" s="9">
        <f t="shared" si="151"/>
        <v>2.1904991083104646</v>
      </c>
      <c r="D466" s="9">
        <f t="shared" si="152"/>
        <v>1.8669117430385136</v>
      </c>
      <c r="E466" s="9">
        <f t="shared" si="153"/>
        <v>0.65236460382186234</v>
      </c>
      <c r="F466" s="9">
        <f t="shared" si="154"/>
        <v>0.93290904234537053</v>
      </c>
      <c r="G466" s="9">
        <f t="shared" si="155"/>
        <v>1.255290405194158</v>
      </c>
      <c r="H466" s="9">
        <f t="shared" si="156"/>
        <v>0.45646923825242108</v>
      </c>
      <c r="I466" s="9">
        <f t="shared" si="157"/>
        <v>0</v>
      </c>
      <c r="J466" s="9">
        <f t="shared" si="158"/>
        <v>0.22823461912621054</v>
      </c>
      <c r="K466" s="9">
        <f t="shared" si="159"/>
        <v>0</v>
      </c>
      <c r="L466" s="9">
        <f t="shared" si="160"/>
        <v>0.45646923825242108</v>
      </c>
      <c r="M466" s="9">
        <f t="shared" si="161"/>
        <v>0.57058654781552642</v>
      </c>
      <c r="N466" s="9">
        <f t="shared" si="162"/>
        <v>0.34235192868931585</v>
      </c>
      <c r="O466" s="9">
        <f t="shared" si="163"/>
        <v>1.1411730956310528</v>
      </c>
      <c r="P466" s="9">
        <f t="shared" si="164"/>
        <v>1.255290405194158</v>
      </c>
      <c r="Q466" s="9">
        <f t="shared" ref="Q466:Q475" si="165">P465*G435</f>
        <v>0.57058654781552642</v>
      </c>
      <c r="R466" s="9">
        <f>Q465*G435</f>
        <v>0.68470385737863171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1</v>
      </c>
      <c r="C467" s="9">
        <f t="shared" si="151"/>
        <v>0.65714973249313935</v>
      </c>
      <c r="D467" s="9">
        <f t="shared" si="152"/>
        <v>0.71974295152634105</v>
      </c>
      <c r="E467" s="9">
        <f t="shared" si="153"/>
        <v>0.61342027626302986</v>
      </c>
      <c r="F467" s="9">
        <f t="shared" si="154"/>
        <v>0.21435061244476483</v>
      </c>
      <c r="G467" s="9">
        <f t="shared" si="155"/>
        <v>0.30653046380884552</v>
      </c>
      <c r="H467" s="9">
        <f t="shared" si="156"/>
        <v>0.41245687698727274</v>
      </c>
      <c r="I467" s="9">
        <f t="shared" si="157"/>
        <v>0.14998431890446282</v>
      </c>
      <c r="J467" s="9">
        <f t="shared" si="158"/>
        <v>0</v>
      </c>
      <c r="K467" s="9">
        <f t="shared" si="159"/>
        <v>7.4992159452231408E-2</v>
      </c>
      <c r="L467" s="9">
        <f t="shared" si="160"/>
        <v>0</v>
      </c>
      <c r="M467" s="9">
        <f t="shared" si="161"/>
        <v>0.14998431890446282</v>
      </c>
      <c r="N467" s="9">
        <f t="shared" si="162"/>
        <v>0.18748039863057853</v>
      </c>
      <c r="O467" s="9">
        <f t="shared" si="163"/>
        <v>0.11248823917834712</v>
      </c>
      <c r="P467" s="9">
        <f t="shared" si="164"/>
        <v>0.37496079726115705</v>
      </c>
      <c r="Q467" s="9">
        <f t="shared" si="165"/>
        <v>0.41245687698727274</v>
      </c>
      <c r="R467" s="9">
        <f t="shared" ref="R467:R475" si="166">Q466*G436</f>
        <v>0.18748039863057853</v>
      </c>
      <c r="S467" s="9">
        <f>R466*G436</f>
        <v>0.22497647835669424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4</v>
      </c>
      <c r="C468" s="9">
        <f t="shared" si="151"/>
        <v>0.29206654777472862</v>
      </c>
      <c r="D468" s="9">
        <f t="shared" si="152"/>
        <v>0.19193145374035761</v>
      </c>
      <c r="E468" s="9">
        <f t="shared" si="153"/>
        <v>0.21021283913749228</v>
      </c>
      <c r="F468" s="9">
        <f t="shared" si="154"/>
        <v>0.17915954242316345</v>
      </c>
      <c r="G468" s="9">
        <f t="shared" si="155"/>
        <v>6.2604643390141254E-2</v>
      </c>
      <c r="H468" s="9">
        <f t="shared" si="156"/>
        <v>8.9527294352435907E-2</v>
      </c>
      <c r="I468" s="9">
        <f t="shared" si="157"/>
        <v>0.12046485616761866</v>
      </c>
      <c r="J468" s="9">
        <f t="shared" si="158"/>
        <v>4.3805402242770422E-2</v>
      </c>
      <c r="K468" s="9">
        <f t="shared" si="159"/>
        <v>0</v>
      </c>
      <c r="L468" s="9">
        <f t="shared" si="160"/>
        <v>2.1902701121385211E-2</v>
      </c>
      <c r="M468" s="9">
        <f t="shared" si="161"/>
        <v>0</v>
      </c>
      <c r="N468" s="9">
        <f t="shared" si="162"/>
        <v>4.3805402242770422E-2</v>
      </c>
      <c r="O468" s="9">
        <f t="shared" si="163"/>
        <v>5.4756752803463031E-2</v>
      </c>
      <c r="P468" s="9">
        <f t="shared" si="164"/>
        <v>3.285405168207782E-2</v>
      </c>
      <c r="Q468" s="9">
        <f t="shared" si="165"/>
        <v>0.10951350560692606</v>
      </c>
      <c r="R468" s="9">
        <f t="shared" si="166"/>
        <v>0.12046485616761866</v>
      </c>
      <c r="S468" s="9">
        <f t="shared" ref="S468:S475" si="167">R467*G437</f>
        <v>5.4756752803463031E-2</v>
      </c>
      <c r="T468" s="11">
        <f>S467*G437</f>
        <v>6.570810336415564E-2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1</v>
      </c>
      <c r="C469" s="9">
        <f t="shared" si="151"/>
        <v>1.0222329172115503</v>
      </c>
      <c r="D469" s="9">
        <f t="shared" si="152"/>
        <v>7.4640009787916864E-2</v>
      </c>
      <c r="E469" s="9">
        <f t="shared" si="153"/>
        <v>4.9049662465414867E-2</v>
      </c>
      <c r="F469" s="9">
        <f t="shared" si="154"/>
        <v>5.372162094671027E-2</v>
      </c>
      <c r="G469" s="9">
        <f t="shared" si="155"/>
        <v>4.5785695424379221E-2</v>
      </c>
      <c r="H469" s="9">
        <f t="shared" si="156"/>
        <v>1.5999131810923224E-2</v>
      </c>
      <c r="I469" s="9">
        <f t="shared" si="157"/>
        <v>2.2879436818986926E-2</v>
      </c>
      <c r="J469" s="9">
        <f t="shared" si="158"/>
        <v>3.0785785335423661E-2</v>
      </c>
      <c r="K469" s="9">
        <f t="shared" si="159"/>
        <v>1.1194831031063149E-2</v>
      </c>
      <c r="L469" s="9">
        <f t="shared" si="160"/>
        <v>0</v>
      </c>
      <c r="M469" s="9">
        <f t="shared" si="161"/>
        <v>5.5974155155315746E-3</v>
      </c>
      <c r="N469" s="9">
        <f t="shared" si="162"/>
        <v>0</v>
      </c>
      <c r="O469" s="9">
        <f t="shared" si="163"/>
        <v>1.1194831031063149E-2</v>
      </c>
      <c r="P469" s="9">
        <f t="shared" si="164"/>
        <v>1.3993538788828938E-2</v>
      </c>
      <c r="Q469" s="9">
        <f t="shared" si="165"/>
        <v>8.3961232732973623E-3</v>
      </c>
      <c r="R469" s="9">
        <f t="shared" si="166"/>
        <v>2.7987077577657875E-2</v>
      </c>
      <c r="S469" s="9">
        <f t="shared" si="167"/>
        <v>3.0785785335423661E-2</v>
      </c>
      <c r="T469" s="11">
        <f t="shared" ref="T469:T475" si="168">S468*G438</f>
        <v>1.3993538788828938E-2</v>
      </c>
      <c r="U469" s="11">
        <f>T468*G438</f>
        <v>1.6792246546594725E-2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0.66666666666666663</v>
      </c>
      <c r="C470" s="9">
        <f t="shared" si="151"/>
        <v>0.2190499108310465</v>
      </c>
      <c r="D470" s="9">
        <f t="shared" si="152"/>
        <v>0.22392002936375063</v>
      </c>
      <c r="E470" s="9">
        <f t="shared" si="153"/>
        <v>1.6349887488471628E-2</v>
      </c>
      <c r="F470" s="9">
        <f t="shared" si="154"/>
        <v>1.0744324189342055E-2</v>
      </c>
      <c r="G470" s="9">
        <f t="shared" si="155"/>
        <v>1.1767716278076164E-2</v>
      </c>
      <c r="H470" s="9">
        <f t="shared" si="156"/>
        <v>1.0029352500047722E-2</v>
      </c>
      <c r="I470" s="9">
        <f t="shared" si="157"/>
        <v>3.5046083965568917E-3</v>
      </c>
      <c r="J470" s="9">
        <f t="shared" si="158"/>
        <v>5.0117385950636485E-3</v>
      </c>
      <c r="K470" s="9">
        <f t="shared" si="159"/>
        <v>6.7436235325882918E-3</v>
      </c>
      <c r="L470" s="9">
        <f t="shared" si="160"/>
        <v>2.452226739123015E-3</v>
      </c>
      <c r="M470" s="9">
        <f t="shared" si="161"/>
        <v>0</v>
      </c>
      <c r="N470" s="9">
        <f t="shared" si="162"/>
        <v>1.2261133695615075E-3</v>
      </c>
      <c r="O470" s="9">
        <f t="shared" si="163"/>
        <v>0</v>
      </c>
      <c r="P470" s="9">
        <f t="shared" si="164"/>
        <v>2.452226739123015E-3</v>
      </c>
      <c r="Q470" s="9">
        <f t="shared" si="165"/>
        <v>3.0652834239037691E-3</v>
      </c>
      <c r="R470" s="9">
        <f t="shared" si="166"/>
        <v>1.8391700543422614E-3</v>
      </c>
      <c r="S470" s="9">
        <f t="shared" si="167"/>
        <v>6.1305668478075382E-3</v>
      </c>
      <c r="T470" s="11">
        <f t="shared" si="168"/>
        <v>6.7436235325882918E-3</v>
      </c>
      <c r="U470" s="11">
        <f t="shared" ref="U470:U475" si="169">T469*G439</f>
        <v>3.0652834239037691E-3</v>
      </c>
      <c r="V470" s="11">
        <f t="shared" ref="V470:V475" si="170">U469*G439</f>
        <v>3.6783401086845227E-3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0.66666666666666663</v>
      </c>
      <c r="C471" s="9">
        <f t="shared" si="151"/>
        <v>0.12169439490613694</v>
      </c>
      <c r="D471" s="9">
        <f t="shared" si="152"/>
        <v>3.9985719529241188E-2</v>
      </c>
      <c r="E471" s="9">
        <f t="shared" si="153"/>
        <v>4.0874718721179072E-2</v>
      </c>
      <c r="F471" s="9">
        <f t="shared" si="154"/>
        <v>2.9845344970394609E-3</v>
      </c>
      <c r="G471" s="9">
        <f t="shared" si="155"/>
        <v>1.9612860463460277E-3</v>
      </c>
      <c r="H471" s="9">
        <f t="shared" si="156"/>
        <v>2.1480976678313651E-3</v>
      </c>
      <c r="I471" s="9">
        <f t="shared" si="157"/>
        <v>1.8307739756904891E-3</v>
      </c>
      <c r="J471" s="9">
        <f t="shared" si="158"/>
        <v>6.3973679730293669E-4</v>
      </c>
      <c r="K471" s="9">
        <f t="shared" si="159"/>
        <v>9.1485074363100544E-4</v>
      </c>
      <c r="L471" s="9">
        <f t="shared" si="160"/>
        <v>1.2309917779096769E-3</v>
      </c>
      <c r="M471" s="9">
        <f t="shared" si="161"/>
        <v>4.4763337378533695E-4</v>
      </c>
      <c r="N471" s="9">
        <f t="shared" si="162"/>
        <v>0</v>
      </c>
      <c r="O471" s="9">
        <f t="shared" si="163"/>
        <v>2.2381668689266848E-4</v>
      </c>
      <c r="P471" s="9">
        <f t="shared" si="164"/>
        <v>0</v>
      </c>
      <c r="Q471" s="9">
        <f t="shared" si="165"/>
        <v>4.4763337378533695E-4</v>
      </c>
      <c r="R471" s="9">
        <f t="shared" si="166"/>
        <v>5.5954171723167129E-4</v>
      </c>
      <c r="S471" s="9">
        <f t="shared" si="167"/>
        <v>3.3572503033900273E-4</v>
      </c>
      <c r="T471" s="11">
        <f t="shared" si="168"/>
        <v>1.1190834344633426E-3</v>
      </c>
      <c r="U471" s="11">
        <f t="shared" si="169"/>
        <v>1.2309917779096769E-3</v>
      </c>
      <c r="V471" s="11">
        <f t="shared" si="170"/>
        <v>5.5954171723167129E-4</v>
      </c>
      <c r="W471" s="11">
        <f>V470*G440</f>
        <v>6.7145006067800546E-4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0.66666666666666663</v>
      </c>
      <c r="C472" s="9">
        <f t="shared" si="151"/>
        <v>9.7355515924909555E-2</v>
      </c>
      <c r="D472" s="9">
        <f t="shared" si="152"/>
        <v>1.7771430901884971E-2</v>
      </c>
      <c r="E472" s="9">
        <f t="shared" si="153"/>
        <v>5.8392455315970119E-3</v>
      </c>
      <c r="F472" s="9">
        <f t="shared" si="154"/>
        <v>5.9690689940789217E-3</v>
      </c>
      <c r="G472" s="9">
        <f t="shared" si="155"/>
        <v>4.3584134363245074E-4</v>
      </c>
      <c r="H472" s="9">
        <f t="shared" si="156"/>
        <v>2.8641302237751543E-4</v>
      </c>
      <c r="I472" s="9">
        <f t="shared" si="157"/>
        <v>3.1369373506322636E-4</v>
      </c>
      <c r="J472" s="9">
        <f t="shared" si="158"/>
        <v>2.6735391741786809E-4</v>
      </c>
      <c r="K472" s="9">
        <f t="shared" si="159"/>
        <v>9.3422858936365041E-5</v>
      </c>
      <c r="L472" s="9">
        <f t="shared" si="160"/>
        <v>1.3359864921072556E-4</v>
      </c>
      <c r="M472" s="9">
        <f t="shared" si="161"/>
        <v>1.797657594565774E-4</v>
      </c>
      <c r="N472" s="9">
        <f t="shared" si="162"/>
        <v>6.5369367075119043E-5</v>
      </c>
      <c r="O472" s="9">
        <f t="shared" si="163"/>
        <v>0</v>
      </c>
      <c r="P472" s="9">
        <f t="shared" si="164"/>
        <v>3.2684683537559522E-5</v>
      </c>
      <c r="Q472" s="9">
        <f t="shared" si="165"/>
        <v>0</v>
      </c>
      <c r="R472" s="9">
        <f t="shared" si="166"/>
        <v>6.5369367075119043E-5</v>
      </c>
      <c r="S472" s="9">
        <f t="shared" si="167"/>
        <v>8.1711708843898825E-5</v>
      </c>
      <c r="T472" s="11">
        <f t="shared" si="168"/>
        <v>4.9027025306339289E-5</v>
      </c>
      <c r="U472" s="11">
        <f t="shared" si="169"/>
        <v>1.6342341768779765E-4</v>
      </c>
      <c r="V472" s="11">
        <f t="shared" si="170"/>
        <v>1.797657594565774E-4</v>
      </c>
      <c r="W472" s="11">
        <f>V471*G441</f>
        <v>8.1711708843898825E-5</v>
      </c>
      <c r="X472" s="11">
        <f>W471*G441</f>
        <v>9.8054050612678579E-5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0.66666666666666663</v>
      </c>
      <c r="C473" s="9">
        <f t="shared" si="151"/>
        <v>7.301663694368217E-2</v>
      </c>
      <c r="D473" s="9">
        <f t="shared" si="152"/>
        <v>1.0662858541130985E-2</v>
      </c>
      <c r="E473" s="9">
        <f t="shared" si="153"/>
        <v>1.9464151771990037E-3</v>
      </c>
      <c r="F473" s="9">
        <f t="shared" si="154"/>
        <v>6.3954310650845615E-4</v>
      </c>
      <c r="G473" s="9">
        <f t="shared" si="155"/>
        <v>6.537620154486762E-4</v>
      </c>
      <c r="H473" s="9">
        <f t="shared" si="156"/>
        <v>4.7735503729585919E-5</v>
      </c>
      <c r="I473" s="9">
        <f t="shared" si="157"/>
        <v>3.1369373506322643E-5</v>
      </c>
      <c r="J473" s="9">
        <f t="shared" si="158"/>
        <v>3.4357292346928834E-5</v>
      </c>
      <c r="K473" s="9">
        <f t="shared" si="159"/>
        <v>2.9281925885357492E-5</v>
      </c>
      <c r="L473" s="9">
        <f t="shared" si="160"/>
        <v>1.02321344597961E-5</v>
      </c>
      <c r="M473" s="9">
        <f t="shared" si="161"/>
        <v>1.4632386098378849E-5</v>
      </c>
      <c r="N473" s="9">
        <f t="shared" si="162"/>
        <v>1.9688836789719319E-5</v>
      </c>
      <c r="O473" s="9">
        <f t="shared" si="163"/>
        <v>7.1595770144433877E-6</v>
      </c>
      <c r="P473" s="9">
        <f t="shared" si="164"/>
        <v>0</v>
      </c>
      <c r="Q473" s="9">
        <f t="shared" si="165"/>
        <v>3.5797885072216939E-6</v>
      </c>
      <c r="R473" s="9">
        <f t="shared" si="166"/>
        <v>0</v>
      </c>
      <c r="S473" s="9">
        <f t="shared" si="167"/>
        <v>7.1595770144433877E-6</v>
      </c>
      <c r="T473" s="11">
        <f t="shared" si="168"/>
        <v>8.9494712680542372E-6</v>
      </c>
      <c r="U473" s="11">
        <f t="shared" si="169"/>
        <v>5.3696827608325416E-6</v>
      </c>
      <c r="V473" s="11">
        <f t="shared" si="170"/>
        <v>1.7898942536108474E-5</v>
      </c>
      <c r="W473" s="11">
        <f>V472*G442</f>
        <v>1.9688836789719319E-5</v>
      </c>
      <c r="X473" s="11">
        <f>W472*G442</f>
        <v>8.9494712680542372E-6</v>
      </c>
      <c r="Y473" s="11">
        <f>X472*G442</f>
        <v>1.0739365521665083E-5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0.66666666666666663</v>
      </c>
      <c r="C474" s="9">
        <f t="shared" si="151"/>
        <v>4.8677757962454785E-2</v>
      </c>
      <c r="D474" s="9">
        <f t="shared" si="152"/>
        <v>5.3314292705654931E-3</v>
      </c>
      <c r="E474" s="9">
        <f t="shared" si="153"/>
        <v>7.7856607087960173E-4</v>
      </c>
      <c r="F474" s="9">
        <f t="shared" si="154"/>
        <v>1.4212069033521247E-4</v>
      </c>
      <c r="G474" s="9">
        <f t="shared" si="155"/>
        <v>4.6697286817762612E-5</v>
      </c>
      <c r="H474" s="9">
        <f t="shared" si="156"/>
        <v>4.7735503729585933E-5</v>
      </c>
      <c r="I474" s="9">
        <f t="shared" si="157"/>
        <v>3.485485945146962E-6</v>
      </c>
      <c r="J474" s="9">
        <f t="shared" si="158"/>
        <v>2.2904861564619232E-6</v>
      </c>
      <c r="K474" s="9">
        <f t="shared" si="159"/>
        <v>2.5086539416636532E-6</v>
      </c>
      <c r="L474" s="9">
        <f t="shared" si="160"/>
        <v>2.1380677513829575E-6</v>
      </c>
      <c r="M474" s="9">
        <f t="shared" si="161"/>
        <v>7.4711604700987152E-7</v>
      </c>
      <c r="N474" s="9">
        <f t="shared" si="162"/>
        <v>1.0684076233651106E-6</v>
      </c>
      <c r="O474" s="9">
        <f t="shared" si="163"/>
        <v>1.4376126477183486E-6</v>
      </c>
      <c r="P474" s="9">
        <f t="shared" si="164"/>
        <v>5.2276823553394487E-7</v>
      </c>
      <c r="Q474" s="9">
        <f t="shared" si="165"/>
        <v>0</v>
      </c>
      <c r="R474" s="9">
        <f t="shared" si="166"/>
        <v>2.6138411776697243E-7</v>
      </c>
      <c r="S474" s="9">
        <f t="shared" si="167"/>
        <v>0</v>
      </c>
      <c r="T474" s="11">
        <f t="shared" si="168"/>
        <v>5.2276823553394487E-7</v>
      </c>
      <c r="U474" s="11">
        <f t="shared" si="169"/>
        <v>6.5346029441743121E-7</v>
      </c>
      <c r="V474" s="11">
        <f t="shared" si="170"/>
        <v>3.9207617665045873E-7</v>
      </c>
      <c r="W474" s="11">
        <f>V473*G443</f>
        <v>1.3069205888348624E-6</v>
      </c>
      <c r="X474" s="11">
        <f>W473*G443</f>
        <v>1.4376126477183486E-6</v>
      </c>
      <c r="Y474" s="11">
        <f>X473*G443</f>
        <v>6.5346029441743121E-7</v>
      </c>
      <c r="Z474" s="11">
        <f>Y473*G443</f>
        <v>7.8415235330091746E-7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0.66666666666666663</v>
      </c>
      <c r="C475" s="9">
        <f t="shared" si="151"/>
        <v>2.4338878981227406E-2</v>
      </c>
      <c r="D475" s="9">
        <f t="shared" si="152"/>
        <v>1.7771430901884987E-3</v>
      </c>
      <c r="E475" s="9">
        <f t="shared" si="153"/>
        <v>1.9464151771990057E-4</v>
      </c>
      <c r="F475" s="9">
        <f t="shared" si="154"/>
        <v>2.8424138067042521E-5</v>
      </c>
      <c r="G475" s="9">
        <f t="shared" si="155"/>
        <v>5.1885874241958483E-6</v>
      </c>
      <c r="H475" s="9">
        <f t="shared" si="156"/>
        <v>1.7048394189137853E-6</v>
      </c>
      <c r="I475" s="9">
        <f t="shared" si="157"/>
        <v>1.7427429725734825E-6</v>
      </c>
      <c r="J475" s="9">
        <f t="shared" si="158"/>
        <v>1.2724923091455142E-7</v>
      </c>
      <c r="K475" s="9">
        <f t="shared" si="159"/>
        <v>8.3621798055455182E-8</v>
      </c>
      <c r="L475" s="9">
        <f t="shared" si="160"/>
        <v>9.1586737037896172E-8</v>
      </c>
      <c r="M475" s="9">
        <f t="shared" si="161"/>
        <v>7.8057258381862217E-8</v>
      </c>
      <c r="N475" s="9">
        <f t="shared" si="162"/>
        <v>2.7275950579659407E-8</v>
      </c>
      <c r="O475" s="9">
        <f t="shared" si="163"/>
        <v>3.9005765771556329E-8</v>
      </c>
      <c r="P475" s="9">
        <f t="shared" si="164"/>
        <v>5.2484820382048194E-8</v>
      </c>
      <c r="Q475" s="9">
        <f t="shared" si="165"/>
        <v>1.9085389229835703E-8</v>
      </c>
      <c r="R475" s="9">
        <f t="shared" si="166"/>
        <v>0</v>
      </c>
      <c r="S475" s="9">
        <f t="shared" si="167"/>
        <v>9.5426946149178517E-9</v>
      </c>
      <c r="T475" s="11">
        <f t="shared" si="168"/>
        <v>0</v>
      </c>
      <c r="U475" s="11">
        <f t="shared" si="169"/>
        <v>1.9085389229835703E-8</v>
      </c>
      <c r="V475" s="11">
        <f t="shared" si="170"/>
        <v>2.3856736537294636E-8</v>
      </c>
      <c r="W475" s="11">
        <f>V474*G444</f>
        <v>1.4314041922376781E-8</v>
      </c>
      <c r="X475" s="11">
        <f>W474*G444</f>
        <v>4.7713473074589272E-8</v>
      </c>
      <c r="Y475" s="11">
        <f>X474*G444</f>
        <v>5.2484820382048194E-8</v>
      </c>
      <c r="Z475" s="11">
        <f>Y474*G444</f>
        <v>2.3856736537294636E-8</v>
      </c>
      <c r="AA475" s="11">
        <f>Z474*G444</f>
        <v>2.8628083844753562E-8</v>
      </c>
      <c r="AB475" s="10">
        <v>0</v>
      </c>
    </row>
    <row r="476" spans="1:28" x14ac:dyDescent="0.35">
      <c r="A476" s="8" t="s">
        <v>30</v>
      </c>
      <c r="B476" s="12">
        <f t="shared" ref="B476:AA476" si="171">SUM(B450:B475)</f>
        <v>102.00000000000003</v>
      </c>
      <c r="C476" s="12">
        <f t="shared" si="171"/>
        <v>81.268831835350596</v>
      </c>
      <c r="D476" s="12">
        <f t="shared" si="171"/>
        <v>69.472091666337576</v>
      </c>
      <c r="E476" s="12">
        <f t="shared" si="171"/>
        <v>60.368825450571144</v>
      </c>
      <c r="F476" s="12">
        <f t="shared" si="171"/>
        <v>53.241253387033169</v>
      </c>
      <c r="G476" s="12">
        <f t="shared" si="171"/>
        <v>48.684684669109295</v>
      </c>
      <c r="H476" s="12">
        <f t="shared" si="171"/>
        <v>46.123911468461827</v>
      </c>
      <c r="I476" s="12">
        <f t="shared" si="171"/>
        <v>44.315712841175959</v>
      </c>
      <c r="J476" s="12">
        <f t="shared" si="171"/>
        <v>42.062829188816096</v>
      </c>
      <c r="K476" s="12">
        <f t="shared" si="171"/>
        <v>38.810462085663062</v>
      </c>
      <c r="L476" s="12">
        <f t="shared" si="171"/>
        <v>34.389845186484081</v>
      </c>
      <c r="M476" s="12">
        <f t="shared" si="171"/>
        <v>28.291218824227713</v>
      </c>
      <c r="N476" s="12">
        <f t="shared" si="171"/>
        <v>20.669404065934511</v>
      </c>
      <c r="O476" s="12">
        <f t="shared" si="171"/>
        <v>13.062387738289344</v>
      </c>
      <c r="P476" s="12">
        <f t="shared" si="171"/>
        <v>6.9100537661927657</v>
      </c>
      <c r="Q476" s="12">
        <f t="shared" si="171"/>
        <v>2.9799431217910066</v>
      </c>
      <c r="R476" s="12">
        <f t="shared" si="171"/>
        <v>1.0231005322772537</v>
      </c>
      <c r="S476" s="12">
        <f t="shared" si="171"/>
        <v>0.31707418920228048</v>
      </c>
      <c r="T476" s="12">
        <f t="shared" si="171"/>
        <v>8.7622848384846144E-2</v>
      </c>
      <c r="U476" s="12">
        <f t="shared" si="171"/>
        <v>2.1257987394540448E-2</v>
      </c>
      <c r="V476" s="12">
        <f t="shared" si="171"/>
        <v>4.4359624608220679E-3</v>
      </c>
      <c r="W476" s="12">
        <f t="shared" si="171"/>
        <v>7.7417184094238087E-4</v>
      </c>
      <c r="X476" s="12">
        <f t="shared" si="171"/>
        <v>1.0848884800152575E-4</v>
      </c>
      <c r="Y476" s="12">
        <f t="shared" si="171"/>
        <v>1.1445310636464562E-5</v>
      </c>
      <c r="Z476" s="12">
        <f t="shared" si="171"/>
        <v>8.0800908983821213E-7</v>
      </c>
      <c r="AA476" s="12">
        <f t="shared" si="171"/>
        <v>2.8628083844753562E-8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J477" si="172">1-($B476-C476)/$B476</f>
        <v>0.79675325328775071</v>
      </c>
      <c r="D477" s="13">
        <f t="shared" si="172"/>
        <v>0.6810989379052701</v>
      </c>
      <c r="E477" s="13">
        <f t="shared" si="172"/>
        <v>0.59185122990756001</v>
      </c>
      <c r="F477" s="13">
        <f t="shared" si="172"/>
        <v>0.52197307242189361</v>
      </c>
      <c r="G477" s="13">
        <f t="shared" si="172"/>
        <v>0.47730083008930668</v>
      </c>
      <c r="H477" s="13">
        <f t="shared" si="172"/>
        <v>0.45219521047511579</v>
      </c>
      <c r="I477" s="13">
        <f t="shared" si="172"/>
        <v>0.43446777295270533</v>
      </c>
      <c r="J477" s="13">
        <f t="shared" si="172"/>
        <v>0.41238067832172631</v>
      </c>
      <c r="K477" s="13">
        <f t="shared" ref="K477:AA477" si="173">1-($B476-K476)/$B476</f>
        <v>0.3804947263300299</v>
      </c>
      <c r="L477" s="13">
        <f t="shared" si="173"/>
        <v>0.33715534496553012</v>
      </c>
      <c r="M477" s="13">
        <f t="shared" si="173"/>
        <v>0.2773648904336049</v>
      </c>
      <c r="N477" s="13">
        <f t="shared" si="173"/>
        <v>0.20264121633269128</v>
      </c>
      <c r="O477" s="13">
        <f t="shared" si="173"/>
        <v>0.1280626248851896</v>
      </c>
      <c r="P477" s="13">
        <f t="shared" si="173"/>
        <v>6.7745625158752487E-2</v>
      </c>
      <c r="Q477" s="13">
        <f t="shared" si="173"/>
        <v>2.9215128645009858E-2</v>
      </c>
      <c r="R477" s="13">
        <f t="shared" si="173"/>
        <v>1.003039737526723E-2</v>
      </c>
      <c r="S477" s="13">
        <f t="shared" si="173"/>
        <v>3.1085704823753391E-3</v>
      </c>
      <c r="T477" s="13">
        <f t="shared" si="173"/>
        <v>8.5904753318466476E-4</v>
      </c>
      <c r="U477" s="13">
        <f t="shared" si="173"/>
        <v>2.0841164112284094E-4</v>
      </c>
      <c r="V477" s="13">
        <f t="shared" si="173"/>
        <v>4.3489828047249546E-5</v>
      </c>
      <c r="W477" s="13">
        <f t="shared" si="173"/>
        <v>7.589920009265505E-6</v>
      </c>
      <c r="X477" s="13">
        <f t="shared" si="173"/>
        <v>1.0636161568156055E-6</v>
      </c>
      <c r="Y477" s="13">
        <f t="shared" si="173"/>
        <v>1.1220892781604874E-7</v>
      </c>
      <c r="Z477" s="13">
        <f t="shared" si="173"/>
        <v>7.9216577741902938E-9</v>
      </c>
      <c r="AA477" s="13">
        <f t="shared" si="173"/>
        <v>2.8066748924970852E-10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245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74">I3</f>
        <v>2</v>
      </c>
      <c r="F485" s="3">
        <v>0</v>
      </c>
      <c r="G485" s="6">
        <f t="shared" ref="G485:G510" si="175">G96</f>
        <v>1</v>
      </c>
    </row>
    <row r="486" spans="1:28" x14ac:dyDescent="0.35">
      <c r="A486" s="3">
        <v>2000</v>
      </c>
      <c r="B486" s="3">
        <f t="shared" si="174"/>
        <v>12</v>
      </c>
      <c r="F486" s="3">
        <v>1</v>
      </c>
      <c r="G486" s="6">
        <f t="shared" si="175"/>
        <v>1</v>
      </c>
    </row>
    <row r="487" spans="1:28" x14ac:dyDescent="0.35">
      <c r="A487" s="3">
        <v>2001</v>
      </c>
      <c r="B487" s="3">
        <f t="shared" si="174"/>
        <v>3</v>
      </c>
      <c r="F487" s="3">
        <v>2</v>
      </c>
      <c r="G487" s="6">
        <f t="shared" si="175"/>
        <v>1</v>
      </c>
    </row>
    <row r="488" spans="1:28" x14ac:dyDescent="0.35">
      <c r="A488" s="3">
        <v>2002</v>
      </c>
      <c r="B488" s="3">
        <f t="shared" si="174"/>
        <v>0</v>
      </c>
      <c r="F488" s="3">
        <v>3</v>
      </c>
      <c r="G488" s="6">
        <f t="shared" si="175"/>
        <v>1</v>
      </c>
    </row>
    <row r="489" spans="1:28" x14ac:dyDescent="0.35">
      <c r="A489" s="3">
        <v>2003</v>
      </c>
      <c r="B489" s="3">
        <f t="shared" si="174"/>
        <v>8</v>
      </c>
      <c r="F489" s="3">
        <v>4</v>
      </c>
      <c r="G489" s="6">
        <f t="shared" si="175"/>
        <v>1</v>
      </c>
    </row>
    <row r="490" spans="1:28" x14ac:dyDescent="0.35">
      <c r="A490" s="3">
        <v>2004</v>
      </c>
      <c r="B490" s="3">
        <f t="shared" si="174"/>
        <v>4</v>
      </c>
      <c r="F490" s="3">
        <v>5</v>
      </c>
      <c r="G490" s="6">
        <f t="shared" si="175"/>
        <v>1</v>
      </c>
    </row>
    <row r="491" spans="1:28" x14ac:dyDescent="0.35">
      <c r="A491" s="3">
        <v>2005</v>
      </c>
      <c r="B491" s="3">
        <f t="shared" si="174"/>
        <v>10</v>
      </c>
      <c r="F491" s="3">
        <v>6</v>
      </c>
      <c r="G491" s="6">
        <f t="shared" si="175"/>
        <v>1</v>
      </c>
    </row>
    <row r="492" spans="1:28" x14ac:dyDescent="0.35">
      <c r="A492" s="3">
        <v>2006</v>
      </c>
      <c r="B492" s="3">
        <f t="shared" si="174"/>
        <v>7</v>
      </c>
      <c r="F492" s="3">
        <v>7</v>
      </c>
      <c r="G492" s="6">
        <f t="shared" si="175"/>
        <v>1</v>
      </c>
    </row>
    <row r="493" spans="1:28" x14ac:dyDescent="0.35">
      <c r="A493" s="3">
        <v>2007</v>
      </c>
      <c r="B493" s="3">
        <f t="shared" si="174"/>
        <v>20</v>
      </c>
      <c r="F493" s="3">
        <v>8</v>
      </c>
      <c r="G493" s="6">
        <f t="shared" si="175"/>
        <v>1</v>
      </c>
    </row>
    <row r="494" spans="1:28" x14ac:dyDescent="0.35">
      <c r="A494" s="3">
        <v>2008</v>
      </c>
      <c r="B494" s="3">
        <f t="shared" si="174"/>
        <v>12</v>
      </c>
      <c r="F494" s="3">
        <v>9</v>
      </c>
      <c r="G494" s="6">
        <f t="shared" si="175"/>
        <v>1</v>
      </c>
    </row>
    <row r="495" spans="1:28" x14ac:dyDescent="0.35">
      <c r="A495" s="3">
        <v>2009</v>
      </c>
      <c r="B495" s="3">
        <f t="shared" si="174"/>
        <v>10</v>
      </c>
      <c r="F495" s="3">
        <v>10</v>
      </c>
      <c r="G495" s="6">
        <f t="shared" si="175"/>
        <v>1</v>
      </c>
    </row>
    <row r="496" spans="1:28" x14ac:dyDescent="0.35">
      <c r="A496" s="3">
        <v>2010</v>
      </c>
      <c r="B496" s="3">
        <f t="shared" si="174"/>
        <v>7</v>
      </c>
      <c r="F496" s="3">
        <v>11</v>
      </c>
      <c r="G496" s="6">
        <f t="shared" si="175"/>
        <v>0.97859323370869955</v>
      </c>
    </row>
    <row r="497" spans="1:7" x14ac:dyDescent="0.35">
      <c r="A497" s="3">
        <v>2011</v>
      </c>
      <c r="B497" s="3">
        <f t="shared" si="174"/>
        <v>9</v>
      </c>
      <c r="F497" s="3">
        <v>12</v>
      </c>
      <c r="G497" s="6">
        <f t="shared" si="175"/>
        <v>0.89377649867875397</v>
      </c>
    </row>
    <row r="498" spans="1:7" x14ac:dyDescent="0.35">
      <c r="A498" s="3">
        <v>2012</v>
      </c>
      <c r="B498" s="3">
        <f t="shared" si="174"/>
        <v>10</v>
      </c>
      <c r="F498" s="3">
        <v>13</v>
      </c>
      <c r="G498" s="6">
        <f t="shared" si="175"/>
        <v>0.69887032020067408</v>
      </c>
    </row>
    <row r="499" spans="1:7" x14ac:dyDescent="0.35">
      <c r="A499" s="3">
        <v>2013</v>
      </c>
      <c r="B499" s="3">
        <f t="shared" si="174"/>
        <v>13</v>
      </c>
      <c r="F499" s="3">
        <v>14</v>
      </c>
      <c r="G499" s="6">
        <f t="shared" si="175"/>
        <v>0.51136612727821629</v>
      </c>
    </row>
    <row r="500" spans="1:7" x14ac:dyDescent="0.35">
      <c r="A500" s="3">
        <v>2014</v>
      </c>
      <c r="B500" s="3">
        <f t="shared" si="174"/>
        <v>18</v>
      </c>
      <c r="F500" s="3">
        <v>15</v>
      </c>
      <c r="G500" s="6">
        <f t="shared" si="175"/>
        <v>0.36508318471841072</v>
      </c>
    </row>
    <row r="501" spans="1:7" x14ac:dyDescent="0.35">
      <c r="A501" s="3">
        <v>2015</v>
      </c>
      <c r="B501" s="3">
        <f t="shared" si="174"/>
        <v>17</v>
      </c>
      <c r="F501" s="3">
        <v>16</v>
      </c>
      <c r="G501" s="6">
        <f t="shared" si="175"/>
        <v>0.32857486624656967</v>
      </c>
    </row>
    <row r="502" spans="1:7" x14ac:dyDescent="0.35">
      <c r="A502" s="3">
        <v>2016</v>
      </c>
      <c r="B502" s="3">
        <f t="shared" si="174"/>
        <v>19</v>
      </c>
      <c r="F502" s="3">
        <v>17</v>
      </c>
      <c r="G502" s="6">
        <f t="shared" si="175"/>
        <v>0.29206654777472862</v>
      </c>
    </row>
    <row r="503" spans="1:7" x14ac:dyDescent="0.35">
      <c r="A503" s="3">
        <v>2017</v>
      </c>
      <c r="B503" s="3">
        <f t="shared" si="174"/>
        <v>28</v>
      </c>
      <c r="F503" s="3">
        <v>18</v>
      </c>
      <c r="G503" s="6">
        <f t="shared" si="175"/>
        <v>0.25555822930288757</v>
      </c>
    </row>
    <row r="504" spans="1:7" x14ac:dyDescent="0.35">
      <c r="A504" s="3">
        <v>2018</v>
      </c>
      <c r="B504" s="3">
        <f t="shared" si="174"/>
        <v>26</v>
      </c>
      <c r="F504" s="3">
        <v>19</v>
      </c>
      <c r="G504" s="6">
        <f t="shared" si="175"/>
        <v>0.2190499108310465</v>
      </c>
    </row>
    <row r="505" spans="1:7" x14ac:dyDescent="0.35">
      <c r="A505" s="3">
        <v>2019</v>
      </c>
      <c r="B505" s="3">
        <f t="shared" si="174"/>
        <v>10</v>
      </c>
      <c r="F505" s="3">
        <v>20</v>
      </c>
      <c r="G505" s="6">
        <f t="shared" si="175"/>
        <v>0.18254159235920542</v>
      </c>
    </row>
    <row r="506" spans="1:7" x14ac:dyDescent="0.35">
      <c r="F506" s="3">
        <v>21</v>
      </c>
      <c r="G506" s="6">
        <f t="shared" si="175"/>
        <v>0.14603327388736434</v>
      </c>
    </row>
    <row r="507" spans="1:7" x14ac:dyDescent="0.35">
      <c r="F507" s="3">
        <v>22</v>
      </c>
      <c r="G507" s="6">
        <f t="shared" si="175"/>
        <v>0.10952495541552326</v>
      </c>
    </row>
    <row r="508" spans="1:7" x14ac:dyDescent="0.35">
      <c r="F508" s="3">
        <v>23</v>
      </c>
      <c r="G508" s="6">
        <f t="shared" si="175"/>
        <v>7.3016636943682184E-2</v>
      </c>
    </row>
    <row r="509" spans="1:7" x14ac:dyDescent="0.35">
      <c r="F509" s="3">
        <v>24</v>
      </c>
      <c r="G509" s="6">
        <f t="shared" si="175"/>
        <v>3.6508318471841113E-2</v>
      </c>
    </row>
    <row r="510" spans="1:7" x14ac:dyDescent="0.35">
      <c r="F510" s="3">
        <v>25</v>
      </c>
      <c r="G510" s="6">
        <f t="shared" si="175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10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26</v>
      </c>
      <c r="C516" s="9">
        <f>B515*G485</f>
        <v>10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28</v>
      </c>
      <c r="C517" s="9">
        <f t="shared" ref="C517:C540" si="176">B516*G486</f>
        <v>26</v>
      </c>
      <c r="D517" s="9">
        <f>C516*G486</f>
        <v>10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19</v>
      </c>
      <c r="C518" s="9">
        <f t="shared" si="176"/>
        <v>28</v>
      </c>
      <c r="D518" s="9">
        <f t="shared" ref="D518:D540" si="177">C517*G487</f>
        <v>26</v>
      </c>
      <c r="E518" s="9">
        <f>D517*G487</f>
        <v>10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17</v>
      </c>
      <c r="C519" s="9">
        <f t="shared" si="176"/>
        <v>19</v>
      </c>
      <c r="D519" s="9">
        <f t="shared" si="177"/>
        <v>28</v>
      </c>
      <c r="E519" s="9">
        <f t="shared" ref="E519:E540" si="178">D518*G488</f>
        <v>26</v>
      </c>
      <c r="F519" s="9">
        <f>E518*G488</f>
        <v>10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18</v>
      </c>
      <c r="C520" s="9">
        <f t="shared" si="176"/>
        <v>17</v>
      </c>
      <c r="D520" s="9">
        <f t="shared" si="177"/>
        <v>19</v>
      </c>
      <c r="E520" s="9">
        <f t="shared" si="178"/>
        <v>28</v>
      </c>
      <c r="F520" s="9">
        <f t="shared" ref="F520:F540" si="179">E519*G489</f>
        <v>26</v>
      </c>
      <c r="G520" s="9">
        <f>F519*G489</f>
        <v>10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13</v>
      </c>
      <c r="C521" s="9">
        <f t="shared" si="176"/>
        <v>18</v>
      </c>
      <c r="D521" s="9">
        <f t="shared" si="177"/>
        <v>17</v>
      </c>
      <c r="E521" s="9">
        <f t="shared" si="178"/>
        <v>19</v>
      </c>
      <c r="F521" s="9">
        <f t="shared" si="179"/>
        <v>28</v>
      </c>
      <c r="G521" s="9">
        <f t="shared" ref="G521:G540" si="180">F520*G490</f>
        <v>26</v>
      </c>
      <c r="H521" s="9">
        <f>G520*G490</f>
        <v>10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10</v>
      </c>
      <c r="C522" s="9">
        <f t="shared" si="176"/>
        <v>13</v>
      </c>
      <c r="D522" s="9">
        <f t="shared" si="177"/>
        <v>18</v>
      </c>
      <c r="E522" s="9">
        <f t="shared" si="178"/>
        <v>17</v>
      </c>
      <c r="F522" s="9">
        <f t="shared" si="179"/>
        <v>19</v>
      </c>
      <c r="G522" s="9">
        <f t="shared" si="180"/>
        <v>28</v>
      </c>
      <c r="H522" s="9">
        <f t="shared" ref="H522:H540" si="181">G521*G491</f>
        <v>26</v>
      </c>
      <c r="I522" s="9">
        <f>H521*G491</f>
        <v>10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9</v>
      </c>
      <c r="C523" s="9">
        <f t="shared" si="176"/>
        <v>10</v>
      </c>
      <c r="D523" s="9">
        <f t="shared" si="177"/>
        <v>13</v>
      </c>
      <c r="E523" s="9">
        <f t="shared" si="178"/>
        <v>18</v>
      </c>
      <c r="F523" s="9">
        <f t="shared" si="179"/>
        <v>17</v>
      </c>
      <c r="G523" s="9">
        <f t="shared" si="180"/>
        <v>19</v>
      </c>
      <c r="H523" s="9">
        <f t="shared" si="181"/>
        <v>28</v>
      </c>
      <c r="I523" s="9">
        <f t="shared" ref="I523:I540" si="182">H522*G492</f>
        <v>26</v>
      </c>
      <c r="J523" s="9">
        <f>I522*G492</f>
        <v>10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7</v>
      </c>
      <c r="C524" s="9">
        <f t="shared" si="176"/>
        <v>9</v>
      </c>
      <c r="D524" s="9">
        <f t="shared" si="177"/>
        <v>10</v>
      </c>
      <c r="E524" s="9">
        <f t="shared" si="178"/>
        <v>13</v>
      </c>
      <c r="F524" s="9">
        <f t="shared" si="179"/>
        <v>18</v>
      </c>
      <c r="G524" s="9">
        <f t="shared" si="180"/>
        <v>17</v>
      </c>
      <c r="H524" s="9">
        <f t="shared" si="181"/>
        <v>19</v>
      </c>
      <c r="I524" s="9">
        <f t="shared" si="182"/>
        <v>28</v>
      </c>
      <c r="J524" s="9">
        <f t="shared" ref="J524:J540" si="183">I523*G493</f>
        <v>26</v>
      </c>
      <c r="K524" s="9">
        <f>J523*G493</f>
        <v>10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10</v>
      </c>
      <c r="C525" s="9">
        <f t="shared" si="176"/>
        <v>7</v>
      </c>
      <c r="D525" s="9">
        <f t="shared" si="177"/>
        <v>9</v>
      </c>
      <c r="E525" s="9">
        <f t="shared" si="178"/>
        <v>10</v>
      </c>
      <c r="F525" s="9">
        <f t="shared" si="179"/>
        <v>13</v>
      </c>
      <c r="G525" s="9">
        <f t="shared" si="180"/>
        <v>18</v>
      </c>
      <c r="H525" s="9">
        <f t="shared" si="181"/>
        <v>17</v>
      </c>
      <c r="I525" s="9">
        <f t="shared" si="182"/>
        <v>19</v>
      </c>
      <c r="J525" s="9">
        <f t="shared" si="183"/>
        <v>28</v>
      </c>
      <c r="K525" s="9">
        <f t="shared" ref="K525:K540" si="184">J524*G494</f>
        <v>26</v>
      </c>
      <c r="L525" s="9">
        <f>K524*G494</f>
        <v>10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12</v>
      </c>
      <c r="C526" s="9">
        <f t="shared" si="176"/>
        <v>10</v>
      </c>
      <c r="D526" s="9">
        <f t="shared" si="177"/>
        <v>7</v>
      </c>
      <c r="E526" s="9">
        <f t="shared" si="178"/>
        <v>9</v>
      </c>
      <c r="F526" s="9">
        <f t="shared" si="179"/>
        <v>10</v>
      </c>
      <c r="G526" s="9">
        <f t="shared" si="180"/>
        <v>13</v>
      </c>
      <c r="H526" s="9">
        <f t="shared" si="181"/>
        <v>18</v>
      </c>
      <c r="I526" s="9">
        <f t="shared" si="182"/>
        <v>17</v>
      </c>
      <c r="J526" s="9">
        <f t="shared" si="183"/>
        <v>19</v>
      </c>
      <c r="K526" s="9">
        <f t="shared" si="184"/>
        <v>28</v>
      </c>
      <c r="L526" s="9">
        <f t="shared" ref="L526:L540" si="185">K525*G495</f>
        <v>26</v>
      </c>
      <c r="M526" s="9">
        <f>L525*G495</f>
        <v>10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20</v>
      </c>
      <c r="C527" s="9">
        <f t="shared" si="176"/>
        <v>11.743118804504395</v>
      </c>
      <c r="D527" s="9">
        <f t="shared" si="177"/>
        <v>9.7859323370869955</v>
      </c>
      <c r="E527" s="9">
        <f t="shared" si="178"/>
        <v>6.8501526359608969</v>
      </c>
      <c r="F527" s="9">
        <f t="shared" si="179"/>
        <v>8.8073391033782968</v>
      </c>
      <c r="G527" s="9">
        <f t="shared" si="180"/>
        <v>9.7859323370869955</v>
      </c>
      <c r="H527" s="9">
        <f t="shared" si="181"/>
        <v>12.721712038213095</v>
      </c>
      <c r="I527" s="9">
        <f t="shared" si="182"/>
        <v>17.614678206756594</v>
      </c>
      <c r="J527" s="9">
        <f t="shared" si="183"/>
        <v>16.636084973047893</v>
      </c>
      <c r="K527" s="9">
        <f t="shared" si="184"/>
        <v>18.593271440465291</v>
      </c>
      <c r="L527" s="9">
        <f t="shared" si="185"/>
        <v>27.400610543843587</v>
      </c>
      <c r="M527" s="9">
        <f t="shared" ref="M527:M540" si="186">L526*G496</f>
        <v>25.44342407642619</v>
      </c>
      <c r="N527" s="9">
        <f>M526*G496</f>
        <v>9.7859323370869955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7</v>
      </c>
      <c r="C528" s="9">
        <f t="shared" si="176"/>
        <v>17.87552997357508</v>
      </c>
      <c r="D528" s="9">
        <f t="shared" si="177"/>
        <v>10.495723608658572</v>
      </c>
      <c r="E528" s="9">
        <f t="shared" si="178"/>
        <v>8.7464363405488115</v>
      </c>
      <c r="F528" s="9">
        <f t="shared" si="179"/>
        <v>6.1225054383841675</v>
      </c>
      <c r="G528" s="9">
        <f t="shared" si="180"/>
        <v>7.8717927064939301</v>
      </c>
      <c r="H528" s="9">
        <f t="shared" si="181"/>
        <v>8.7464363405488115</v>
      </c>
      <c r="I528" s="9">
        <f t="shared" si="182"/>
        <v>11.370367242713455</v>
      </c>
      <c r="J528" s="9">
        <f t="shared" si="183"/>
        <v>15.74358541298786</v>
      </c>
      <c r="K528" s="9">
        <f t="shared" si="184"/>
        <v>14.86894177893298</v>
      </c>
      <c r="L528" s="9">
        <f t="shared" si="185"/>
        <v>16.618229047042739</v>
      </c>
      <c r="M528" s="9">
        <f t="shared" si="186"/>
        <v>24.49002175353667</v>
      </c>
      <c r="N528" s="9">
        <f t="shared" ref="N528:N540" si="187">M527*G497</f>
        <v>22.740734485426909</v>
      </c>
      <c r="O528" s="9">
        <f>N527*G497</f>
        <v>8.7464363405488115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10</v>
      </c>
      <c r="C529" s="9">
        <f t="shared" si="176"/>
        <v>4.8920922414047183</v>
      </c>
      <c r="D529" s="9">
        <f t="shared" si="177"/>
        <v>12.492677356389164</v>
      </c>
      <c r="E529" s="9">
        <f t="shared" si="178"/>
        <v>7.3351497191209907</v>
      </c>
      <c r="F529" s="9">
        <f t="shared" si="179"/>
        <v>6.1126247659341599</v>
      </c>
      <c r="G529" s="9">
        <f t="shared" si="180"/>
        <v>4.2788373361539112</v>
      </c>
      <c r="H529" s="9">
        <f t="shared" si="181"/>
        <v>5.5013622893407437</v>
      </c>
      <c r="I529" s="9">
        <f t="shared" si="182"/>
        <v>6.1126247659341599</v>
      </c>
      <c r="J529" s="9">
        <f t="shared" si="183"/>
        <v>7.9464121957144078</v>
      </c>
      <c r="K529" s="9">
        <f t="shared" si="184"/>
        <v>11.002724578681487</v>
      </c>
      <c r="L529" s="9">
        <f t="shared" si="185"/>
        <v>10.391462102088072</v>
      </c>
      <c r="M529" s="9">
        <f t="shared" si="186"/>
        <v>11.613987055274901</v>
      </c>
      <c r="N529" s="9">
        <f t="shared" si="187"/>
        <v>17.115349344615645</v>
      </c>
      <c r="O529" s="9">
        <f t="shared" ref="O529:O540" si="188">N528*G498</f>
        <v>15.892824391428816</v>
      </c>
      <c r="P529" s="9">
        <f>O528*G498</f>
        <v>6.1126247659341599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4</v>
      </c>
      <c r="C530" s="9">
        <f t="shared" si="176"/>
        <v>5.1136612727821626</v>
      </c>
      <c r="D530" s="9">
        <f t="shared" si="177"/>
        <v>2.5016502637749394</v>
      </c>
      <c r="E530" s="9">
        <f t="shared" si="178"/>
        <v>6.3883320390729921</v>
      </c>
      <c r="F530" s="9">
        <f t="shared" si="179"/>
        <v>3.7509471048727971</v>
      </c>
      <c r="G530" s="9">
        <f t="shared" si="180"/>
        <v>3.1257892540606647</v>
      </c>
      <c r="H530" s="9">
        <f t="shared" si="181"/>
        <v>2.188052477842465</v>
      </c>
      <c r="I530" s="9">
        <f t="shared" si="182"/>
        <v>2.813210328654598</v>
      </c>
      <c r="J530" s="9">
        <f t="shared" si="183"/>
        <v>3.1257892540606647</v>
      </c>
      <c r="K530" s="9">
        <f t="shared" si="184"/>
        <v>4.0635260302788643</v>
      </c>
      <c r="L530" s="9">
        <f t="shared" si="185"/>
        <v>5.6264206573091959</v>
      </c>
      <c r="M530" s="9">
        <f t="shared" si="186"/>
        <v>5.3138417319031301</v>
      </c>
      <c r="N530" s="9">
        <f t="shared" si="187"/>
        <v>5.9389995827152617</v>
      </c>
      <c r="O530" s="9">
        <f t="shared" si="188"/>
        <v>8.7522099113698602</v>
      </c>
      <c r="P530" s="9">
        <f t="shared" ref="P530:P540" si="189">O529*G499</f>
        <v>8.1270520605577286</v>
      </c>
      <c r="Q530" s="9">
        <f>P529*G499</f>
        <v>3.1257892540606647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8</v>
      </c>
      <c r="C531" s="9">
        <f t="shared" si="176"/>
        <v>1.4603327388736429</v>
      </c>
      <c r="D531" s="9">
        <f t="shared" si="177"/>
        <v>1.8669117430385136</v>
      </c>
      <c r="E531" s="9">
        <f t="shared" si="178"/>
        <v>0.91331044535060713</v>
      </c>
      <c r="F531" s="9">
        <f t="shared" si="179"/>
        <v>2.3322726058634267</v>
      </c>
      <c r="G531" s="9">
        <f t="shared" si="180"/>
        <v>1.3694077147572634</v>
      </c>
      <c r="H531" s="9">
        <f t="shared" si="181"/>
        <v>1.1411730956310528</v>
      </c>
      <c r="I531" s="9">
        <f t="shared" si="182"/>
        <v>0.79882116694173699</v>
      </c>
      <c r="J531" s="9">
        <f t="shared" si="183"/>
        <v>1.0270557860679475</v>
      </c>
      <c r="K531" s="9">
        <f t="shared" si="184"/>
        <v>1.1411730956310528</v>
      </c>
      <c r="L531" s="9">
        <f t="shared" si="185"/>
        <v>1.4835250243203688</v>
      </c>
      <c r="M531" s="9">
        <f t="shared" si="186"/>
        <v>2.0541115721358949</v>
      </c>
      <c r="N531" s="9">
        <f t="shared" si="187"/>
        <v>1.93999426257279</v>
      </c>
      <c r="O531" s="9">
        <f t="shared" si="188"/>
        <v>2.1682288816990001</v>
      </c>
      <c r="P531" s="9">
        <f t="shared" si="189"/>
        <v>3.195284667766948</v>
      </c>
      <c r="Q531" s="9">
        <f t="shared" ref="Q531:Q540" si="190">P530*G500</f>
        <v>2.9670500486407376</v>
      </c>
      <c r="R531" s="9">
        <f>Q530*G500</f>
        <v>1.1411730956310528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0</v>
      </c>
      <c r="C532" s="9">
        <f t="shared" si="176"/>
        <v>2.6285989299725574</v>
      </c>
      <c r="D532" s="9">
        <f t="shared" si="177"/>
        <v>0.47982863435089396</v>
      </c>
      <c r="E532" s="9">
        <f t="shared" si="178"/>
        <v>0.61342027626302986</v>
      </c>
      <c r="F532" s="9">
        <f t="shared" si="179"/>
        <v>0.30009085742267072</v>
      </c>
      <c r="G532" s="9">
        <f t="shared" si="180"/>
        <v>0.76632615952211391</v>
      </c>
      <c r="H532" s="9">
        <f t="shared" si="181"/>
        <v>0.44995295671338847</v>
      </c>
      <c r="I532" s="9">
        <f t="shared" si="182"/>
        <v>0.37496079726115705</v>
      </c>
      <c r="J532" s="9">
        <f t="shared" si="183"/>
        <v>0.26247255808280995</v>
      </c>
      <c r="K532" s="9">
        <f t="shared" si="184"/>
        <v>0.33746471753504131</v>
      </c>
      <c r="L532" s="9">
        <f t="shared" si="185"/>
        <v>0.37496079726115705</v>
      </c>
      <c r="M532" s="9">
        <f t="shared" si="186"/>
        <v>0.48744903643950421</v>
      </c>
      <c r="N532" s="9">
        <f t="shared" si="187"/>
        <v>0.67492943507008263</v>
      </c>
      <c r="O532" s="9">
        <f t="shared" si="188"/>
        <v>0.63743335534396706</v>
      </c>
      <c r="P532" s="9">
        <f t="shared" si="189"/>
        <v>0.71242551479619831</v>
      </c>
      <c r="Q532" s="9">
        <f t="shared" si="190"/>
        <v>1.0498902323312398</v>
      </c>
      <c r="R532" s="9">
        <f t="shared" ref="R532:R540" si="191">Q531*G501</f>
        <v>0.97489807287900843</v>
      </c>
      <c r="S532" s="9">
        <f>R531*G501</f>
        <v>0.37496079726115705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3</v>
      </c>
      <c r="C533" s="9">
        <f t="shared" si="176"/>
        <v>0</v>
      </c>
      <c r="D533" s="9">
        <f t="shared" si="177"/>
        <v>0.76772581496143044</v>
      </c>
      <c r="E533" s="9">
        <f t="shared" si="178"/>
        <v>0.14014189275832817</v>
      </c>
      <c r="F533" s="9">
        <f t="shared" si="179"/>
        <v>0.17915954242316345</v>
      </c>
      <c r="G533" s="9">
        <f t="shared" si="180"/>
        <v>8.7646500746197731E-2</v>
      </c>
      <c r="H533" s="9">
        <f t="shared" si="181"/>
        <v>0.22381823588108979</v>
      </c>
      <c r="I533" s="9">
        <f t="shared" si="182"/>
        <v>0.13141620672831128</v>
      </c>
      <c r="J533" s="9">
        <f t="shared" si="183"/>
        <v>0.10951350560692606</v>
      </c>
      <c r="K533" s="9">
        <f t="shared" si="184"/>
        <v>7.6659453924848242E-2</v>
      </c>
      <c r="L533" s="9">
        <f t="shared" si="185"/>
        <v>9.8562155046233446E-2</v>
      </c>
      <c r="M533" s="9">
        <f t="shared" si="186"/>
        <v>0.10951350560692606</v>
      </c>
      <c r="N533" s="9">
        <f t="shared" si="187"/>
        <v>0.14236755728900388</v>
      </c>
      <c r="O533" s="9">
        <f t="shared" si="188"/>
        <v>0.19712431009246689</v>
      </c>
      <c r="P533" s="9">
        <f t="shared" si="189"/>
        <v>0.18617295953177432</v>
      </c>
      <c r="Q533" s="9">
        <f t="shared" si="190"/>
        <v>0.20807566065315949</v>
      </c>
      <c r="R533" s="9">
        <f t="shared" si="191"/>
        <v>0.30663781569939297</v>
      </c>
      <c r="S533" s="9">
        <f t="shared" ref="S533:S540" si="192">R532*G502</f>
        <v>0.28473511457800776</v>
      </c>
      <c r="T533" s="11">
        <f>S532*G502</f>
        <v>0.10951350560692606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12</v>
      </c>
      <c r="C534" s="9">
        <f t="shared" si="176"/>
        <v>0.76667468790866278</v>
      </c>
      <c r="D534" s="9">
        <f t="shared" si="177"/>
        <v>0</v>
      </c>
      <c r="E534" s="9">
        <f t="shared" si="178"/>
        <v>0.19619864986165947</v>
      </c>
      <c r="F534" s="9">
        <f t="shared" si="179"/>
        <v>3.5814413964473511E-2</v>
      </c>
      <c r="G534" s="9">
        <f t="shared" si="180"/>
        <v>4.5785695424379221E-2</v>
      </c>
      <c r="H534" s="9">
        <f t="shared" si="181"/>
        <v>2.2398784535292506E-2</v>
      </c>
      <c r="I534" s="9">
        <f t="shared" si="182"/>
        <v>5.7198592047467321E-2</v>
      </c>
      <c r="J534" s="9">
        <f t="shared" si="183"/>
        <v>3.3584493093189449E-2</v>
      </c>
      <c r="K534" s="9">
        <f t="shared" si="184"/>
        <v>2.7987077577657875E-2</v>
      </c>
      <c r="L534" s="9">
        <f t="shared" si="185"/>
        <v>1.9590954304360513E-2</v>
      </c>
      <c r="M534" s="9">
        <f t="shared" si="186"/>
        <v>2.5188369819892083E-2</v>
      </c>
      <c r="N534" s="9">
        <f t="shared" si="187"/>
        <v>2.7987077577657875E-2</v>
      </c>
      <c r="O534" s="9">
        <f t="shared" si="188"/>
        <v>3.6383200850955234E-2</v>
      </c>
      <c r="P534" s="9">
        <f t="shared" si="189"/>
        <v>5.0376739639784167E-2</v>
      </c>
      <c r="Q534" s="9">
        <f t="shared" si="190"/>
        <v>4.7578031882018389E-2</v>
      </c>
      <c r="R534" s="9">
        <f t="shared" si="191"/>
        <v>5.3175447397549959E-2</v>
      </c>
      <c r="S534" s="9">
        <f t="shared" si="192"/>
        <v>7.8363817217442053E-2</v>
      </c>
      <c r="T534" s="11">
        <f t="shared" ref="T534:T540" si="193">S533*G503</f>
        <v>7.2766401701910469E-2</v>
      </c>
      <c r="U534" s="11">
        <f>T533*G503</f>
        <v>2.7987077577657875E-2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0.33333333333333331</v>
      </c>
      <c r="C535" s="9">
        <f t="shared" si="176"/>
        <v>2.6285989299725578</v>
      </c>
      <c r="D535" s="9">
        <f t="shared" si="177"/>
        <v>0.167940022022813</v>
      </c>
      <c r="E535" s="9">
        <f t="shared" si="178"/>
        <v>0</v>
      </c>
      <c r="F535" s="9">
        <f t="shared" si="179"/>
        <v>4.2977296757368222E-2</v>
      </c>
      <c r="G535" s="9">
        <f t="shared" si="180"/>
        <v>7.8451441853841092E-3</v>
      </c>
      <c r="H535" s="9">
        <f t="shared" si="181"/>
        <v>1.0029352500047722E-2</v>
      </c>
      <c r="I535" s="9">
        <f t="shared" si="182"/>
        <v>4.9064517551796463E-3</v>
      </c>
      <c r="J535" s="9">
        <f t="shared" si="183"/>
        <v>1.2529346487659122E-2</v>
      </c>
      <c r="K535" s="9">
        <f t="shared" si="184"/>
        <v>7.3566802173690455E-3</v>
      </c>
      <c r="L535" s="9">
        <f t="shared" si="185"/>
        <v>6.1305668478075382E-3</v>
      </c>
      <c r="M535" s="9">
        <f t="shared" si="186"/>
        <v>4.2913967934652773E-3</v>
      </c>
      <c r="N535" s="9">
        <f t="shared" si="187"/>
        <v>5.5175101630267837E-3</v>
      </c>
      <c r="O535" s="9">
        <f t="shared" si="188"/>
        <v>6.1305668478075382E-3</v>
      </c>
      <c r="P535" s="9">
        <f t="shared" si="189"/>
        <v>7.9697369021497991E-3</v>
      </c>
      <c r="Q535" s="9">
        <f t="shared" si="190"/>
        <v>1.1035020326053567E-2</v>
      </c>
      <c r="R535" s="9">
        <f t="shared" si="191"/>
        <v>1.0421963641272815E-2</v>
      </c>
      <c r="S535" s="9">
        <f t="shared" si="192"/>
        <v>1.1648077010834323E-2</v>
      </c>
      <c r="T535" s="11">
        <f t="shared" si="193"/>
        <v>1.7165587173861109E-2</v>
      </c>
      <c r="U535" s="11">
        <f t="shared" ref="U535:U540" si="194">T534*G504</f>
        <v>1.5939473804299598E-2</v>
      </c>
      <c r="V535" s="11">
        <f t="shared" ref="V535:V540" si="195">U534*G504</f>
        <v>6.1305668478075382E-3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0.33333333333333331</v>
      </c>
      <c r="C536" s="9">
        <f t="shared" si="176"/>
        <v>6.084719745306847E-2</v>
      </c>
      <c r="D536" s="9">
        <f t="shared" si="177"/>
        <v>0.47982863435089418</v>
      </c>
      <c r="E536" s="9">
        <f t="shared" si="178"/>
        <v>3.0656039040884309E-2</v>
      </c>
      <c r="F536" s="9">
        <f t="shared" si="179"/>
        <v>0</v>
      </c>
      <c r="G536" s="9">
        <f t="shared" si="180"/>
        <v>7.8451441853841109E-3</v>
      </c>
      <c r="H536" s="9">
        <f t="shared" si="181"/>
        <v>1.4320651118875766E-3</v>
      </c>
      <c r="I536" s="9">
        <f t="shared" si="182"/>
        <v>1.8307739756904891E-3</v>
      </c>
      <c r="J536" s="9">
        <f t="shared" si="183"/>
        <v>8.9563151622411091E-4</v>
      </c>
      <c r="K536" s="9">
        <f t="shared" si="184"/>
        <v>2.2871268590775136E-3</v>
      </c>
      <c r="L536" s="9">
        <f t="shared" si="185"/>
        <v>1.3429001213560109E-3</v>
      </c>
      <c r="M536" s="9">
        <f t="shared" si="186"/>
        <v>1.1190834344633426E-3</v>
      </c>
      <c r="N536" s="9">
        <f t="shared" si="187"/>
        <v>7.8335840412433984E-4</v>
      </c>
      <c r="O536" s="9">
        <f t="shared" si="188"/>
        <v>1.0071750910170081E-3</v>
      </c>
      <c r="P536" s="9">
        <f t="shared" si="189"/>
        <v>1.1190834344633426E-3</v>
      </c>
      <c r="Q536" s="9">
        <f t="shared" si="190"/>
        <v>1.4548084648023452E-3</v>
      </c>
      <c r="R536" s="9">
        <f t="shared" si="191"/>
        <v>2.0143501820340162E-3</v>
      </c>
      <c r="S536" s="9">
        <f t="shared" si="192"/>
        <v>1.9024418385876825E-3</v>
      </c>
      <c r="T536" s="11">
        <f t="shared" si="193"/>
        <v>2.1262585254803509E-3</v>
      </c>
      <c r="U536" s="11">
        <f t="shared" si="194"/>
        <v>3.1334336164973594E-3</v>
      </c>
      <c r="V536" s="11">
        <f t="shared" si="195"/>
        <v>2.9096169296046904E-3</v>
      </c>
      <c r="W536" s="11">
        <f>V535*G505</f>
        <v>1.1190834344633426E-3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0.33333333333333331</v>
      </c>
      <c r="C537" s="9">
        <f t="shared" si="176"/>
        <v>4.8677757962454778E-2</v>
      </c>
      <c r="D537" s="9">
        <f t="shared" si="177"/>
        <v>8.8857154509424854E-3</v>
      </c>
      <c r="E537" s="9">
        <f t="shared" si="178"/>
        <v>7.0070946379164126E-2</v>
      </c>
      <c r="F537" s="9">
        <f t="shared" si="179"/>
        <v>4.4768017455591924E-3</v>
      </c>
      <c r="G537" s="9">
        <f t="shared" si="180"/>
        <v>0</v>
      </c>
      <c r="H537" s="9">
        <f t="shared" si="181"/>
        <v>1.1456520895100617E-3</v>
      </c>
      <c r="I537" s="9">
        <f t="shared" si="182"/>
        <v>2.0912915670881754E-4</v>
      </c>
      <c r="J537" s="9">
        <f t="shared" si="183"/>
        <v>2.6735391741786809E-4</v>
      </c>
      <c r="K537" s="9">
        <f t="shared" si="184"/>
        <v>1.3079200251091098E-4</v>
      </c>
      <c r="L537" s="9">
        <f t="shared" si="185"/>
        <v>3.3399662302681387E-4</v>
      </c>
      <c r="M537" s="9">
        <f t="shared" si="186"/>
        <v>1.9610810122535716E-4</v>
      </c>
      <c r="N537" s="9">
        <f t="shared" si="187"/>
        <v>1.6342341768779765E-4</v>
      </c>
      <c r="O537" s="9">
        <f t="shared" si="188"/>
        <v>1.1439639238145836E-4</v>
      </c>
      <c r="P537" s="9">
        <f t="shared" si="189"/>
        <v>1.4708107591901784E-4</v>
      </c>
      <c r="Q537" s="9">
        <f t="shared" si="190"/>
        <v>1.6342341768779765E-4</v>
      </c>
      <c r="R537" s="9">
        <f t="shared" si="191"/>
        <v>2.1245044299413691E-4</v>
      </c>
      <c r="S537" s="9">
        <f t="shared" si="192"/>
        <v>2.9416215183803568E-4</v>
      </c>
      <c r="T537" s="11">
        <f t="shared" si="193"/>
        <v>2.7781981006925604E-4</v>
      </c>
      <c r="U537" s="11">
        <f t="shared" si="194"/>
        <v>3.1050449360681554E-4</v>
      </c>
      <c r="V537" s="11">
        <f t="shared" si="195"/>
        <v>4.5758556952583344E-4</v>
      </c>
      <c r="W537" s="11">
        <f>V536*G506</f>
        <v>4.2490088598827382E-4</v>
      </c>
      <c r="X537" s="11">
        <f>W536*G506</f>
        <v>1.6342341768779765E-4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0.33333333333333331</v>
      </c>
      <c r="C538" s="9">
        <f t="shared" si="176"/>
        <v>3.6508318471841085E-2</v>
      </c>
      <c r="D538" s="9">
        <f t="shared" si="177"/>
        <v>5.3314292705654923E-3</v>
      </c>
      <c r="E538" s="9">
        <f t="shared" si="178"/>
        <v>9.7320758859950184E-4</v>
      </c>
      <c r="F538" s="9">
        <f t="shared" si="179"/>
        <v>7.674517278101472E-3</v>
      </c>
      <c r="G538" s="9">
        <f t="shared" si="180"/>
        <v>4.9032151158650726E-4</v>
      </c>
      <c r="H538" s="9">
        <f t="shared" si="181"/>
        <v>0</v>
      </c>
      <c r="I538" s="9">
        <f t="shared" si="182"/>
        <v>1.2547749402529057E-4</v>
      </c>
      <c r="J538" s="9">
        <f t="shared" si="183"/>
        <v>2.2904861564619218E-5</v>
      </c>
      <c r="K538" s="9">
        <f t="shared" si="184"/>
        <v>2.9281925885357492E-5</v>
      </c>
      <c r="L538" s="9">
        <f t="shared" si="185"/>
        <v>1.4324988243714531E-5</v>
      </c>
      <c r="M538" s="9">
        <f t="shared" si="186"/>
        <v>3.6580965245947121E-5</v>
      </c>
      <c r="N538" s="9">
        <f t="shared" si="187"/>
        <v>2.1478731043330167E-5</v>
      </c>
      <c r="O538" s="9">
        <f t="shared" si="188"/>
        <v>1.7898942536108474E-5</v>
      </c>
      <c r="P538" s="9">
        <f t="shared" si="189"/>
        <v>1.2529259775275931E-5</v>
      </c>
      <c r="Q538" s="9">
        <f t="shared" si="190"/>
        <v>1.610904828249762E-5</v>
      </c>
      <c r="R538" s="9">
        <f t="shared" si="191"/>
        <v>1.7898942536108474E-5</v>
      </c>
      <c r="S538" s="9">
        <f t="shared" si="192"/>
        <v>2.3268625296941011E-5</v>
      </c>
      <c r="T538" s="11">
        <f t="shared" si="193"/>
        <v>3.221809656499524E-5</v>
      </c>
      <c r="U538" s="11">
        <f t="shared" si="194"/>
        <v>3.0428202311384409E-5</v>
      </c>
      <c r="V538" s="11">
        <f t="shared" si="195"/>
        <v>3.4007990818606098E-5</v>
      </c>
      <c r="W538" s="11">
        <f>V537*G507</f>
        <v>5.0117039101103724E-5</v>
      </c>
      <c r="X538" s="11">
        <f>W537*G507</f>
        <v>4.6537250593882022E-5</v>
      </c>
      <c r="Y538" s="11">
        <f>X537*G507</f>
        <v>1.7898942536108474E-5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0.33333333333333331</v>
      </c>
      <c r="C539" s="9">
        <f t="shared" si="176"/>
        <v>2.4338878981227392E-2</v>
      </c>
      <c r="D539" s="9">
        <f t="shared" si="177"/>
        <v>2.6657146352827466E-3</v>
      </c>
      <c r="E539" s="9">
        <f t="shared" si="178"/>
        <v>3.8928303543980087E-4</v>
      </c>
      <c r="F539" s="9">
        <f t="shared" si="179"/>
        <v>7.1060345167606236E-5</v>
      </c>
      <c r="G539" s="9">
        <f t="shared" si="180"/>
        <v>5.6036744181315115E-4</v>
      </c>
      <c r="H539" s="9">
        <f t="shared" si="181"/>
        <v>3.5801627797189456E-5</v>
      </c>
      <c r="I539" s="9">
        <f t="shared" si="182"/>
        <v>0</v>
      </c>
      <c r="J539" s="9">
        <f t="shared" si="183"/>
        <v>9.1619446258476927E-6</v>
      </c>
      <c r="K539" s="9">
        <f t="shared" si="184"/>
        <v>1.6724359611091016E-6</v>
      </c>
      <c r="L539" s="9">
        <f t="shared" si="185"/>
        <v>2.1380677513829575E-6</v>
      </c>
      <c r="M539" s="9">
        <f t="shared" si="186"/>
        <v>1.0459624658138194E-6</v>
      </c>
      <c r="N539" s="9">
        <f t="shared" si="187"/>
        <v>2.6710190584127768E-6</v>
      </c>
      <c r="O539" s="9">
        <f t="shared" si="188"/>
        <v>1.5683047066018349E-6</v>
      </c>
      <c r="P539" s="9">
        <f t="shared" si="189"/>
        <v>1.3069205888348624E-6</v>
      </c>
      <c r="Q539" s="9">
        <f t="shared" si="190"/>
        <v>9.148444121844037E-7</v>
      </c>
      <c r="R539" s="9">
        <f t="shared" si="191"/>
        <v>1.1762285299513757E-6</v>
      </c>
      <c r="S539" s="9">
        <f t="shared" si="192"/>
        <v>1.3069205888348624E-6</v>
      </c>
      <c r="T539" s="11">
        <f t="shared" si="193"/>
        <v>1.6989967654853208E-6</v>
      </c>
      <c r="U539" s="11">
        <f t="shared" si="194"/>
        <v>2.3524570599027513E-6</v>
      </c>
      <c r="V539" s="11">
        <f t="shared" si="195"/>
        <v>2.2217650010192667E-6</v>
      </c>
      <c r="W539" s="11">
        <f>V538*G508</f>
        <v>2.4831491187862385E-6</v>
      </c>
      <c r="X539" s="11">
        <f>W538*G508</f>
        <v>3.6593776487376148E-6</v>
      </c>
      <c r="Y539" s="11">
        <f>X538*G508</f>
        <v>3.3979935309706417E-6</v>
      </c>
      <c r="Z539" s="11">
        <f>Y538*G508</f>
        <v>1.3069205888348624E-6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0.33333333333333331</v>
      </c>
      <c r="C540" s="9">
        <f t="shared" si="176"/>
        <v>1.2169439490613703E-2</v>
      </c>
      <c r="D540" s="9">
        <f t="shared" si="177"/>
        <v>8.8857154509424936E-4</v>
      </c>
      <c r="E540" s="9">
        <f t="shared" si="178"/>
        <v>9.7320758859950285E-5</v>
      </c>
      <c r="F540" s="9">
        <f t="shared" si="179"/>
        <v>1.421206903352126E-5</v>
      </c>
      <c r="G540" s="9">
        <f t="shared" si="180"/>
        <v>2.5942937120979241E-6</v>
      </c>
      <c r="H540" s="9">
        <f t="shared" si="181"/>
        <v>2.0458073026965415E-5</v>
      </c>
      <c r="I540" s="9">
        <f t="shared" si="182"/>
        <v>1.307057229430112E-6</v>
      </c>
      <c r="J540" s="9">
        <f t="shared" si="183"/>
        <v>0</v>
      </c>
      <c r="K540" s="9">
        <f t="shared" si="184"/>
        <v>3.3448719222182073E-7</v>
      </c>
      <c r="L540" s="9">
        <f t="shared" si="185"/>
        <v>6.1057824691930759E-8</v>
      </c>
      <c r="M540" s="9">
        <f t="shared" si="186"/>
        <v>7.8057258381862217E-8</v>
      </c>
      <c r="N540" s="9">
        <f t="shared" si="187"/>
        <v>3.8186330811523144E-8</v>
      </c>
      <c r="O540" s="9">
        <f t="shared" si="188"/>
        <v>9.7514414428890833E-8</v>
      </c>
      <c r="P540" s="9">
        <f t="shared" si="189"/>
        <v>5.7256167689507123E-8</v>
      </c>
      <c r="Q540" s="9">
        <f t="shared" si="190"/>
        <v>4.7713473074589272E-8</v>
      </c>
      <c r="R540" s="9">
        <f t="shared" si="191"/>
        <v>3.3399431152212491E-8</v>
      </c>
      <c r="S540" s="9">
        <f t="shared" si="192"/>
        <v>4.2942125767130323E-8</v>
      </c>
      <c r="T540" s="11">
        <f t="shared" si="193"/>
        <v>4.7713473074589272E-8</v>
      </c>
      <c r="U540" s="11">
        <f t="shared" si="194"/>
        <v>6.2027514996966039E-8</v>
      </c>
      <c r="V540" s="11">
        <f t="shared" si="195"/>
        <v>8.5884251534260645E-8</v>
      </c>
      <c r="W540" s="11">
        <f>V539*G509</f>
        <v>8.1112904226801782E-8</v>
      </c>
      <c r="X540" s="11">
        <f>W539*G509</f>
        <v>9.0655598841719614E-8</v>
      </c>
      <c r="Y540" s="11">
        <f>X539*G509</f>
        <v>1.3359772460884996E-7</v>
      </c>
      <c r="Z540" s="11">
        <f>Y539*G509</f>
        <v>1.2405502999393208E-7</v>
      </c>
      <c r="AA540" s="11">
        <f>Z539*G509</f>
        <v>4.7713473074589272E-8</v>
      </c>
      <c r="AB540" s="10">
        <v>0</v>
      </c>
    </row>
    <row r="541" spans="1:28" x14ac:dyDescent="0.35">
      <c r="A541" s="8" t="s">
        <v>30</v>
      </c>
      <c r="B541" s="12">
        <f t="shared" ref="B541:AA541" si="196">SUM(B515:B540)</f>
        <v>245.00000000000006</v>
      </c>
      <c r="C541" s="12">
        <f t="shared" si="196"/>
        <v>214.291149171353</v>
      </c>
      <c r="D541" s="12">
        <f t="shared" si="196"/>
        <v>196.05598984553606</v>
      </c>
      <c r="E541" s="12">
        <f t="shared" si="196"/>
        <v>181.2853287957403</v>
      </c>
      <c r="F541" s="12">
        <f t="shared" si="196"/>
        <v>168.69596772043838</v>
      </c>
      <c r="G541" s="12">
        <f t="shared" si="196"/>
        <v>158.34826127586331</v>
      </c>
      <c r="H541" s="12">
        <f t="shared" si="196"/>
        <v>149.00756954810819</v>
      </c>
      <c r="I541" s="12">
        <f t="shared" si="196"/>
        <v>139.28035044647632</v>
      </c>
      <c r="J541" s="12">
        <f t="shared" si="196"/>
        <v>127.89822257738919</v>
      </c>
      <c r="K541" s="12">
        <f t="shared" si="196"/>
        <v>114.12155406095521</v>
      </c>
      <c r="L541" s="12">
        <f t="shared" si="196"/>
        <v>98.021185268921727</v>
      </c>
      <c r="M541" s="12">
        <f t="shared" si="196"/>
        <v>79.543181394457207</v>
      </c>
      <c r="N541" s="12">
        <f t="shared" si="196"/>
        <v>58.37278256227561</v>
      </c>
      <c r="O541" s="12">
        <f t="shared" si="196"/>
        <v>36.43791209442675</v>
      </c>
      <c r="P541" s="12">
        <f t="shared" si="196"/>
        <v>18.393186503075654</v>
      </c>
      <c r="Q541" s="12">
        <f t="shared" si="196"/>
        <v>7.4110535513825324</v>
      </c>
      <c r="R541" s="12">
        <f t="shared" si="196"/>
        <v>2.4885523044438034</v>
      </c>
      <c r="S541" s="12">
        <f t="shared" si="196"/>
        <v>0.7519290285458784</v>
      </c>
      <c r="T541" s="12">
        <f t="shared" si="196"/>
        <v>0.20188353762505079</v>
      </c>
      <c r="U541" s="12">
        <f t="shared" si="196"/>
        <v>4.7403332178947932E-2</v>
      </c>
      <c r="V541" s="12">
        <f t="shared" si="196"/>
        <v>9.5340849870092208E-3</v>
      </c>
      <c r="W541" s="12">
        <f t="shared" si="196"/>
        <v>1.5966656215757333E-3</v>
      </c>
      <c r="X541" s="12">
        <f t="shared" si="196"/>
        <v>2.1371070152925901E-4</v>
      </c>
      <c r="Y541" s="12">
        <f t="shared" si="196"/>
        <v>2.1430533791687965E-5</v>
      </c>
      <c r="Z541" s="12">
        <f t="shared" si="196"/>
        <v>1.4309756188287944E-6</v>
      </c>
      <c r="AA541" s="12">
        <f t="shared" si="196"/>
        <v>4.7713473074589272E-8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J542" si="197">1-($B541-C541)/$B541</f>
        <v>0.87465775171980797</v>
      </c>
      <c r="D542" s="13">
        <f t="shared" si="197"/>
        <v>0.80022852998177962</v>
      </c>
      <c r="E542" s="13">
        <f t="shared" si="197"/>
        <v>0.73994011753363376</v>
      </c>
      <c r="F542" s="13">
        <f t="shared" si="197"/>
        <v>0.68855497028750334</v>
      </c>
      <c r="G542" s="13">
        <f t="shared" si="197"/>
        <v>0.64631943377903378</v>
      </c>
      <c r="H542" s="13">
        <f t="shared" si="197"/>
        <v>0.6081941614208497</v>
      </c>
      <c r="I542" s="13">
        <f t="shared" si="197"/>
        <v>0.5684912263121481</v>
      </c>
      <c r="J542" s="13">
        <f t="shared" si="197"/>
        <v>0.52203356154036396</v>
      </c>
      <c r="K542" s="13">
        <f t="shared" ref="K542:AA542" si="198">1-($B541-K541)/$B541</f>
        <v>0.46580226147328641</v>
      </c>
      <c r="L542" s="13">
        <f t="shared" si="198"/>
        <v>0.4000864704853947</v>
      </c>
      <c r="M542" s="13">
        <f t="shared" si="198"/>
        <v>0.32466604650798847</v>
      </c>
      <c r="N542" s="13">
        <f t="shared" si="198"/>
        <v>0.23825625535622685</v>
      </c>
      <c r="O542" s="13">
        <f t="shared" si="198"/>
        <v>0.14872617181398662</v>
      </c>
      <c r="P542" s="13">
        <f t="shared" si="198"/>
        <v>7.5074230624798566E-2</v>
      </c>
      <c r="Q542" s="13">
        <f t="shared" si="198"/>
        <v>3.0249198168908253E-2</v>
      </c>
      <c r="R542" s="13">
        <f t="shared" si="198"/>
        <v>1.0157356344668522E-2</v>
      </c>
      <c r="S542" s="13">
        <f t="shared" si="198"/>
        <v>3.0690980756974406E-3</v>
      </c>
      <c r="T542" s="13">
        <f t="shared" si="198"/>
        <v>8.2401443928592499E-4</v>
      </c>
      <c r="U542" s="13">
        <f t="shared" si="198"/>
        <v>1.9348298848553824E-4</v>
      </c>
      <c r="V542" s="13">
        <f t="shared" si="198"/>
        <v>3.8914632599973409E-5</v>
      </c>
      <c r="W542" s="13">
        <f t="shared" si="198"/>
        <v>6.5170025370653306E-6</v>
      </c>
      <c r="X542" s="13">
        <f t="shared" si="198"/>
        <v>8.7228857770238477E-7</v>
      </c>
      <c r="Y542" s="13">
        <f t="shared" si="198"/>
        <v>8.7471566545538337E-8</v>
      </c>
      <c r="Z542" s="13">
        <f t="shared" si="198"/>
        <v>5.8407169101215572E-9</v>
      </c>
      <c r="AA542" s="13">
        <f t="shared" si="198"/>
        <v>1.9474888368620213E-10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398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9">J3</f>
        <v>9</v>
      </c>
      <c r="F550" s="3">
        <v>0</v>
      </c>
      <c r="G550" s="6">
        <f t="shared" ref="G550:G575" si="200">G96</f>
        <v>1</v>
      </c>
    </row>
    <row r="551" spans="1:28" x14ac:dyDescent="0.35">
      <c r="A551" s="3">
        <v>2000</v>
      </c>
      <c r="B551" s="3">
        <f t="shared" si="199"/>
        <v>4</v>
      </c>
      <c r="F551" s="3">
        <v>1</v>
      </c>
      <c r="G551" s="6">
        <f t="shared" si="200"/>
        <v>1</v>
      </c>
    </row>
    <row r="552" spans="1:28" x14ac:dyDescent="0.35">
      <c r="A552" s="3">
        <v>2001</v>
      </c>
      <c r="B552" s="3">
        <f t="shared" si="199"/>
        <v>5</v>
      </c>
      <c r="F552" s="3">
        <v>2</v>
      </c>
      <c r="G552" s="6">
        <f t="shared" si="200"/>
        <v>1</v>
      </c>
    </row>
    <row r="553" spans="1:28" x14ac:dyDescent="0.35">
      <c r="A553" s="3">
        <v>2002</v>
      </c>
      <c r="B553" s="3">
        <f t="shared" si="199"/>
        <v>10</v>
      </c>
      <c r="F553" s="3">
        <v>3</v>
      </c>
      <c r="G553" s="6">
        <f t="shared" si="200"/>
        <v>1</v>
      </c>
    </row>
    <row r="554" spans="1:28" x14ac:dyDescent="0.35">
      <c r="A554" s="3">
        <v>2003</v>
      </c>
      <c r="B554" s="3">
        <f t="shared" si="199"/>
        <v>13</v>
      </c>
      <c r="F554" s="3">
        <v>4</v>
      </c>
      <c r="G554" s="6">
        <f t="shared" si="200"/>
        <v>1</v>
      </c>
    </row>
    <row r="555" spans="1:28" x14ac:dyDescent="0.35">
      <c r="A555" s="3">
        <v>2004</v>
      </c>
      <c r="B555" s="3">
        <f t="shared" si="199"/>
        <v>20</v>
      </c>
      <c r="F555" s="3">
        <v>5</v>
      </c>
      <c r="G555" s="6">
        <f t="shared" si="200"/>
        <v>1</v>
      </c>
    </row>
    <row r="556" spans="1:28" x14ac:dyDescent="0.35">
      <c r="A556" s="3">
        <v>2005</v>
      </c>
      <c r="B556" s="3">
        <f t="shared" si="199"/>
        <v>12</v>
      </c>
      <c r="F556" s="3">
        <v>6</v>
      </c>
      <c r="G556" s="6">
        <f t="shared" si="200"/>
        <v>1</v>
      </c>
    </row>
    <row r="557" spans="1:28" x14ac:dyDescent="0.35">
      <c r="A557" s="3">
        <v>2006</v>
      </c>
      <c r="B557" s="3">
        <f t="shared" si="199"/>
        <v>26</v>
      </c>
      <c r="F557" s="3">
        <v>7</v>
      </c>
      <c r="G557" s="6">
        <f t="shared" si="200"/>
        <v>1</v>
      </c>
    </row>
    <row r="558" spans="1:28" x14ac:dyDescent="0.35">
      <c r="A558" s="3">
        <v>2007</v>
      </c>
      <c r="B558" s="3">
        <f t="shared" si="199"/>
        <v>18</v>
      </c>
      <c r="F558" s="3">
        <v>8</v>
      </c>
      <c r="G558" s="6">
        <f t="shared" si="200"/>
        <v>1</v>
      </c>
    </row>
    <row r="559" spans="1:28" x14ac:dyDescent="0.35">
      <c r="A559" s="3">
        <v>2008</v>
      </c>
      <c r="B559" s="3">
        <f t="shared" si="199"/>
        <v>31</v>
      </c>
      <c r="F559" s="3">
        <v>9</v>
      </c>
      <c r="G559" s="6">
        <f t="shared" si="200"/>
        <v>1</v>
      </c>
    </row>
    <row r="560" spans="1:28" x14ac:dyDescent="0.35">
      <c r="A560" s="3">
        <v>2009</v>
      </c>
      <c r="B560" s="3">
        <f t="shared" si="199"/>
        <v>16</v>
      </c>
      <c r="F560" s="3">
        <v>10</v>
      </c>
      <c r="G560" s="6">
        <f t="shared" si="200"/>
        <v>1</v>
      </c>
    </row>
    <row r="561" spans="1:7" x14ac:dyDescent="0.35">
      <c r="A561" s="3">
        <v>2010</v>
      </c>
      <c r="B561" s="3">
        <f t="shared" si="199"/>
        <v>16</v>
      </c>
      <c r="F561" s="3">
        <v>11</v>
      </c>
      <c r="G561" s="6">
        <f t="shared" si="200"/>
        <v>0.97859323370869955</v>
      </c>
    </row>
    <row r="562" spans="1:7" x14ac:dyDescent="0.35">
      <c r="A562" s="3">
        <v>2011</v>
      </c>
      <c r="B562" s="3">
        <f t="shared" si="199"/>
        <v>6</v>
      </c>
      <c r="F562" s="3">
        <v>12</v>
      </c>
      <c r="G562" s="6">
        <f t="shared" si="200"/>
        <v>0.89377649867875397</v>
      </c>
    </row>
    <row r="563" spans="1:7" x14ac:dyDescent="0.35">
      <c r="A563" s="3">
        <v>2012</v>
      </c>
      <c r="B563" s="3">
        <f t="shared" si="199"/>
        <v>13</v>
      </c>
      <c r="F563" s="3">
        <v>13</v>
      </c>
      <c r="G563" s="6">
        <f t="shared" si="200"/>
        <v>0.69887032020067408</v>
      </c>
    </row>
    <row r="564" spans="1:7" x14ac:dyDescent="0.35">
      <c r="A564" s="3">
        <v>2013</v>
      </c>
      <c r="B564" s="3">
        <f t="shared" si="199"/>
        <v>17</v>
      </c>
      <c r="F564" s="3">
        <v>14</v>
      </c>
      <c r="G564" s="6">
        <f t="shared" si="200"/>
        <v>0.51136612727821629</v>
      </c>
    </row>
    <row r="565" spans="1:7" x14ac:dyDescent="0.35">
      <c r="A565" s="3">
        <v>2014</v>
      </c>
      <c r="B565" s="3">
        <f t="shared" si="199"/>
        <v>21</v>
      </c>
      <c r="F565" s="3">
        <v>15</v>
      </c>
      <c r="G565" s="6">
        <f t="shared" si="200"/>
        <v>0.36508318471841072</v>
      </c>
    </row>
    <row r="566" spans="1:7" x14ac:dyDescent="0.35">
      <c r="A566" s="3">
        <v>2015</v>
      </c>
      <c r="B566" s="3">
        <f t="shared" si="199"/>
        <v>25</v>
      </c>
      <c r="F566" s="3">
        <v>16</v>
      </c>
      <c r="G566" s="6">
        <f t="shared" si="200"/>
        <v>0.32857486624656967</v>
      </c>
    </row>
    <row r="567" spans="1:7" x14ac:dyDescent="0.35">
      <c r="A567" s="3">
        <v>2016</v>
      </c>
      <c r="B567" s="3">
        <f t="shared" si="199"/>
        <v>41</v>
      </c>
      <c r="F567" s="3">
        <v>17</v>
      </c>
      <c r="G567" s="6">
        <f t="shared" si="200"/>
        <v>0.29206654777472862</v>
      </c>
    </row>
    <row r="568" spans="1:7" x14ac:dyDescent="0.35">
      <c r="A568" s="3">
        <v>2017</v>
      </c>
      <c r="B568" s="3">
        <f t="shared" si="199"/>
        <v>39</v>
      </c>
      <c r="F568" s="3">
        <v>18</v>
      </c>
      <c r="G568" s="6">
        <f t="shared" si="200"/>
        <v>0.25555822930288757</v>
      </c>
    </row>
    <row r="569" spans="1:7" x14ac:dyDescent="0.35">
      <c r="A569" s="3">
        <v>2018</v>
      </c>
      <c r="B569" s="3">
        <f t="shared" si="199"/>
        <v>40</v>
      </c>
      <c r="F569" s="3">
        <v>19</v>
      </c>
      <c r="G569" s="6">
        <f t="shared" si="200"/>
        <v>0.2190499108310465</v>
      </c>
    </row>
    <row r="570" spans="1:7" x14ac:dyDescent="0.35">
      <c r="A570" s="3">
        <v>2019</v>
      </c>
      <c r="B570" s="3">
        <f t="shared" si="199"/>
        <v>16</v>
      </c>
      <c r="F570" s="3">
        <v>20</v>
      </c>
      <c r="G570" s="6">
        <f t="shared" si="200"/>
        <v>0.18254159235920542</v>
      </c>
    </row>
    <row r="571" spans="1:7" x14ac:dyDescent="0.35">
      <c r="F571" s="3">
        <v>21</v>
      </c>
      <c r="G571" s="6">
        <f t="shared" si="200"/>
        <v>0.14603327388736434</v>
      </c>
    </row>
    <row r="572" spans="1:7" x14ac:dyDescent="0.35">
      <c r="F572" s="3">
        <v>22</v>
      </c>
      <c r="G572" s="6">
        <f t="shared" si="200"/>
        <v>0.10952495541552326</v>
      </c>
    </row>
    <row r="573" spans="1:7" x14ac:dyDescent="0.35">
      <c r="F573" s="3">
        <v>23</v>
      </c>
      <c r="G573" s="6">
        <f t="shared" si="200"/>
        <v>7.3016636943682184E-2</v>
      </c>
    </row>
    <row r="574" spans="1:7" x14ac:dyDescent="0.35">
      <c r="F574" s="3">
        <v>24</v>
      </c>
      <c r="G574" s="6">
        <f t="shared" si="200"/>
        <v>3.6508318471841113E-2</v>
      </c>
    </row>
    <row r="575" spans="1:7" x14ac:dyDescent="0.35">
      <c r="F575" s="3">
        <v>25</v>
      </c>
      <c r="G575" s="6">
        <f t="shared" si="200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16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40</v>
      </c>
      <c r="C581" s="9">
        <f>B580*G550</f>
        <v>16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39</v>
      </c>
      <c r="C582" s="9">
        <f t="shared" ref="C582:C605" si="201">B581*G551</f>
        <v>40</v>
      </c>
      <c r="D582" s="9">
        <f>C581*G551</f>
        <v>16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41</v>
      </c>
      <c r="C583" s="9">
        <f t="shared" si="201"/>
        <v>39</v>
      </c>
      <c r="D583" s="9">
        <f t="shared" ref="D583:D605" si="202">C582*G552</f>
        <v>40</v>
      </c>
      <c r="E583" s="9">
        <f>D582*G552</f>
        <v>16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25</v>
      </c>
      <c r="C584" s="9">
        <f t="shared" si="201"/>
        <v>41</v>
      </c>
      <c r="D584" s="9">
        <f t="shared" si="202"/>
        <v>39</v>
      </c>
      <c r="E584" s="9">
        <f t="shared" ref="E584:E605" si="203">D583*G553</f>
        <v>40</v>
      </c>
      <c r="F584" s="9">
        <f>E583*G553</f>
        <v>16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21</v>
      </c>
      <c r="C585" s="9">
        <f t="shared" si="201"/>
        <v>25</v>
      </c>
      <c r="D585" s="9">
        <f t="shared" si="202"/>
        <v>41</v>
      </c>
      <c r="E585" s="9">
        <f t="shared" si="203"/>
        <v>39</v>
      </c>
      <c r="F585" s="9">
        <f t="shared" ref="F585:F605" si="204">E584*G554</f>
        <v>40</v>
      </c>
      <c r="G585" s="9">
        <f>F584*G554</f>
        <v>16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17</v>
      </c>
      <c r="C586" s="9">
        <f t="shared" si="201"/>
        <v>21</v>
      </c>
      <c r="D586" s="9">
        <f t="shared" si="202"/>
        <v>25</v>
      </c>
      <c r="E586" s="9">
        <f t="shared" si="203"/>
        <v>41</v>
      </c>
      <c r="F586" s="9">
        <f t="shared" si="204"/>
        <v>39</v>
      </c>
      <c r="G586" s="9">
        <f t="shared" ref="G586:G605" si="205">F585*G555</f>
        <v>40</v>
      </c>
      <c r="H586" s="9">
        <f>G585*G555</f>
        <v>16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13</v>
      </c>
      <c r="C587" s="9">
        <f t="shared" si="201"/>
        <v>17</v>
      </c>
      <c r="D587" s="9">
        <f t="shared" si="202"/>
        <v>21</v>
      </c>
      <c r="E587" s="9">
        <f t="shared" si="203"/>
        <v>25</v>
      </c>
      <c r="F587" s="9">
        <f t="shared" si="204"/>
        <v>41</v>
      </c>
      <c r="G587" s="9">
        <f t="shared" si="205"/>
        <v>39</v>
      </c>
      <c r="H587" s="9">
        <f t="shared" ref="H587:H605" si="206">G586*G556</f>
        <v>40</v>
      </c>
      <c r="I587" s="9">
        <f>H586*G556</f>
        <v>16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6</v>
      </c>
      <c r="C588" s="9">
        <f t="shared" si="201"/>
        <v>13</v>
      </c>
      <c r="D588" s="9">
        <f t="shared" si="202"/>
        <v>17</v>
      </c>
      <c r="E588" s="9">
        <f t="shared" si="203"/>
        <v>21</v>
      </c>
      <c r="F588" s="9">
        <f t="shared" si="204"/>
        <v>25</v>
      </c>
      <c r="G588" s="9">
        <f t="shared" si="205"/>
        <v>41</v>
      </c>
      <c r="H588" s="9">
        <f t="shared" si="206"/>
        <v>39</v>
      </c>
      <c r="I588" s="9">
        <f t="shared" ref="I588:I605" si="207">H587*G557</f>
        <v>40</v>
      </c>
      <c r="J588" s="9">
        <f>I587*G557</f>
        <v>16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16</v>
      </c>
      <c r="C589" s="9">
        <f t="shared" si="201"/>
        <v>6</v>
      </c>
      <c r="D589" s="9">
        <f t="shared" si="202"/>
        <v>13</v>
      </c>
      <c r="E589" s="9">
        <f t="shared" si="203"/>
        <v>17</v>
      </c>
      <c r="F589" s="9">
        <f t="shared" si="204"/>
        <v>21</v>
      </c>
      <c r="G589" s="9">
        <f t="shared" si="205"/>
        <v>25</v>
      </c>
      <c r="H589" s="9">
        <f t="shared" si="206"/>
        <v>41</v>
      </c>
      <c r="I589" s="9">
        <f t="shared" si="207"/>
        <v>39</v>
      </c>
      <c r="J589" s="9">
        <f t="shared" ref="J589:J605" si="208">I588*G558</f>
        <v>40</v>
      </c>
      <c r="K589" s="9">
        <f>J588*G558</f>
        <v>16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16</v>
      </c>
      <c r="C590" s="9">
        <f t="shared" si="201"/>
        <v>16</v>
      </c>
      <c r="D590" s="9">
        <f t="shared" si="202"/>
        <v>6</v>
      </c>
      <c r="E590" s="9">
        <f t="shared" si="203"/>
        <v>13</v>
      </c>
      <c r="F590" s="9">
        <f t="shared" si="204"/>
        <v>17</v>
      </c>
      <c r="G590" s="9">
        <f t="shared" si="205"/>
        <v>21</v>
      </c>
      <c r="H590" s="9">
        <f t="shared" si="206"/>
        <v>25</v>
      </c>
      <c r="I590" s="9">
        <f t="shared" si="207"/>
        <v>41</v>
      </c>
      <c r="J590" s="9">
        <f t="shared" si="208"/>
        <v>39</v>
      </c>
      <c r="K590" s="9">
        <f t="shared" ref="K590:K605" si="209">J589*G559</f>
        <v>40</v>
      </c>
      <c r="L590" s="9">
        <f>K589*G559</f>
        <v>16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31</v>
      </c>
      <c r="C591" s="9">
        <f t="shared" si="201"/>
        <v>16</v>
      </c>
      <c r="D591" s="9">
        <f t="shared" si="202"/>
        <v>16</v>
      </c>
      <c r="E591" s="9">
        <f t="shared" si="203"/>
        <v>6</v>
      </c>
      <c r="F591" s="9">
        <f t="shared" si="204"/>
        <v>13</v>
      </c>
      <c r="G591" s="9">
        <f t="shared" si="205"/>
        <v>17</v>
      </c>
      <c r="H591" s="9">
        <f t="shared" si="206"/>
        <v>21</v>
      </c>
      <c r="I591" s="9">
        <f t="shared" si="207"/>
        <v>25</v>
      </c>
      <c r="J591" s="9">
        <f t="shared" si="208"/>
        <v>41</v>
      </c>
      <c r="K591" s="9">
        <f t="shared" si="209"/>
        <v>39</v>
      </c>
      <c r="L591" s="9">
        <f t="shared" ref="L591:L605" si="210">K590*G560</f>
        <v>40</v>
      </c>
      <c r="M591" s="9">
        <f>L590*G560</f>
        <v>16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18</v>
      </c>
      <c r="C592" s="9">
        <f t="shared" si="201"/>
        <v>30.336390244969685</v>
      </c>
      <c r="D592" s="9">
        <f t="shared" si="202"/>
        <v>15.657491739339193</v>
      </c>
      <c r="E592" s="9">
        <f t="shared" si="203"/>
        <v>15.657491739339193</v>
      </c>
      <c r="F592" s="9">
        <f t="shared" si="204"/>
        <v>5.8715594022521973</v>
      </c>
      <c r="G592" s="9">
        <f t="shared" si="205"/>
        <v>12.721712038213095</v>
      </c>
      <c r="H592" s="9">
        <f t="shared" si="206"/>
        <v>16.636084973047893</v>
      </c>
      <c r="I592" s="9">
        <f t="shared" si="207"/>
        <v>20.550457907882691</v>
      </c>
      <c r="J592" s="9">
        <f t="shared" si="208"/>
        <v>24.46483084271749</v>
      </c>
      <c r="K592" s="9">
        <f t="shared" si="209"/>
        <v>40.122322582056682</v>
      </c>
      <c r="L592" s="9">
        <f t="shared" si="210"/>
        <v>38.165136114639282</v>
      </c>
      <c r="M592" s="9">
        <f t="shared" ref="M592:M605" si="211">L591*G561</f>
        <v>39.143729348347982</v>
      </c>
      <c r="N592" s="9">
        <f>M591*G561</f>
        <v>15.657491739339193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26</v>
      </c>
      <c r="C593" s="9">
        <f t="shared" si="201"/>
        <v>16.087976976217572</v>
      </c>
      <c r="D593" s="9">
        <f t="shared" si="202"/>
        <v>27.113952655701311</v>
      </c>
      <c r="E593" s="9">
        <f t="shared" si="203"/>
        <v>13.994298144878098</v>
      </c>
      <c r="F593" s="9">
        <f t="shared" si="204"/>
        <v>13.994298144878098</v>
      </c>
      <c r="G593" s="9">
        <f t="shared" si="205"/>
        <v>5.2478618043292862</v>
      </c>
      <c r="H593" s="9">
        <f t="shared" si="206"/>
        <v>11.370367242713455</v>
      </c>
      <c r="I593" s="9">
        <f t="shared" si="207"/>
        <v>14.86894177893298</v>
      </c>
      <c r="J593" s="9">
        <f t="shared" si="208"/>
        <v>18.367516315152503</v>
      </c>
      <c r="K593" s="9">
        <f t="shared" si="209"/>
        <v>21.866090851372029</v>
      </c>
      <c r="L593" s="9">
        <f t="shared" si="210"/>
        <v>35.860388996250123</v>
      </c>
      <c r="M593" s="9">
        <f t="shared" si="211"/>
        <v>34.111101728140362</v>
      </c>
      <c r="N593" s="9">
        <f t="shared" ref="N593:N605" si="212">M592*G562</f>
        <v>34.985745362195246</v>
      </c>
      <c r="O593" s="9">
        <f>N592*G562</f>
        <v>13.994298144878098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12</v>
      </c>
      <c r="C594" s="9">
        <f t="shared" si="201"/>
        <v>18.170628325217525</v>
      </c>
      <c r="D594" s="9">
        <f t="shared" si="202"/>
        <v>11.243409620750247</v>
      </c>
      <c r="E594" s="9">
        <f t="shared" si="203"/>
        <v>18.949136774395893</v>
      </c>
      <c r="F594" s="9">
        <f t="shared" si="204"/>
        <v>9.7801996254946548</v>
      </c>
      <c r="G594" s="9">
        <f t="shared" si="205"/>
        <v>9.7801996254946548</v>
      </c>
      <c r="H594" s="9">
        <f t="shared" si="206"/>
        <v>3.6675748595604953</v>
      </c>
      <c r="I594" s="9">
        <f t="shared" si="207"/>
        <v>7.9464121957144078</v>
      </c>
      <c r="J594" s="9">
        <f t="shared" si="208"/>
        <v>10.391462102088072</v>
      </c>
      <c r="K594" s="9">
        <f t="shared" si="209"/>
        <v>12.836512008461735</v>
      </c>
      <c r="L594" s="9">
        <f t="shared" si="210"/>
        <v>15.2815619148354</v>
      </c>
      <c r="M594" s="9">
        <f t="shared" si="211"/>
        <v>25.061761540330053</v>
      </c>
      <c r="N594" s="9">
        <f t="shared" si="212"/>
        <v>23.839236587143223</v>
      </c>
      <c r="O594" s="9">
        <f t="shared" ref="O594:O605" si="213">N593*G563</f>
        <v>24.45049906373664</v>
      </c>
      <c r="P594" s="9">
        <f>O593*G563</f>
        <v>9.7801996254946548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20</v>
      </c>
      <c r="C595" s="9">
        <f t="shared" si="201"/>
        <v>6.1363935273385959</v>
      </c>
      <c r="D595" s="9">
        <f t="shared" si="202"/>
        <v>9.2918438368783463</v>
      </c>
      <c r="E595" s="9">
        <f t="shared" si="203"/>
        <v>5.7494988351656922</v>
      </c>
      <c r="F595" s="9">
        <f t="shared" si="204"/>
        <v>9.6899466875880584</v>
      </c>
      <c r="G595" s="9">
        <f t="shared" si="205"/>
        <v>5.0012628064970626</v>
      </c>
      <c r="H595" s="9">
        <f t="shared" si="206"/>
        <v>5.0012628064970626</v>
      </c>
      <c r="I595" s="9">
        <f t="shared" si="207"/>
        <v>1.8754735524363986</v>
      </c>
      <c r="J595" s="9">
        <f t="shared" si="208"/>
        <v>4.0635260302788643</v>
      </c>
      <c r="K595" s="9">
        <f t="shared" si="209"/>
        <v>5.3138417319031301</v>
      </c>
      <c r="L595" s="9">
        <f t="shared" si="210"/>
        <v>6.5641574335273951</v>
      </c>
      <c r="M595" s="9">
        <f t="shared" si="211"/>
        <v>7.8144731351516619</v>
      </c>
      <c r="N595" s="9">
        <f t="shared" si="212"/>
        <v>12.815735941648724</v>
      </c>
      <c r="O595" s="9">
        <f t="shared" si="213"/>
        <v>12.190578090836592</v>
      </c>
      <c r="P595" s="9">
        <f t="shared" ref="P595:P605" si="214">O594*G564</f>
        <v>12.503157016242659</v>
      </c>
      <c r="Q595" s="9">
        <f>P594*G564</f>
        <v>5.0012628064970626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13</v>
      </c>
      <c r="C596" s="9">
        <f t="shared" si="201"/>
        <v>7.3016636943682141</v>
      </c>
      <c r="D596" s="9">
        <f t="shared" si="202"/>
        <v>2.2402940916462164</v>
      </c>
      <c r="E596" s="9">
        <f t="shared" si="203"/>
        <v>3.3922959398736836</v>
      </c>
      <c r="F596" s="9">
        <f t="shared" si="204"/>
        <v>2.0990453452770836</v>
      </c>
      <c r="G596" s="9">
        <f t="shared" si="205"/>
        <v>3.5376365964562635</v>
      </c>
      <c r="H596" s="9">
        <f t="shared" si="206"/>
        <v>1.8258769530096843</v>
      </c>
      <c r="I596" s="9">
        <f t="shared" si="207"/>
        <v>1.8258769530096843</v>
      </c>
      <c r="J596" s="9">
        <f t="shared" si="208"/>
        <v>0.68470385737863171</v>
      </c>
      <c r="K596" s="9">
        <f t="shared" si="209"/>
        <v>1.4835250243203688</v>
      </c>
      <c r="L596" s="9">
        <f t="shared" si="210"/>
        <v>1.93999426257279</v>
      </c>
      <c r="M596" s="9">
        <f t="shared" si="211"/>
        <v>2.3964635008252109</v>
      </c>
      <c r="N596" s="9">
        <f t="shared" si="212"/>
        <v>2.8529327390776325</v>
      </c>
      <c r="O596" s="9">
        <f t="shared" si="213"/>
        <v>4.6788096920873166</v>
      </c>
      <c r="P596" s="9">
        <f t="shared" si="214"/>
        <v>4.4505750729611062</v>
      </c>
      <c r="Q596" s="9">
        <f t="shared" ref="Q596:Q605" si="215">P595*G565</f>
        <v>4.5646923825242114</v>
      </c>
      <c r="R596" s="9">
        <f>Q595*G565</f>
        <v>1.8258769530096843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10</v>
      </c>
      <c r="C597" s="9">
        <f t="shared" si="201"/>
        <v>4.271473261205406</v>
      </c>
      <c r="D597" s="9">
        <f t="shared" si="202"/>
        <v>2.3991431717544698</v>
      </c>
      <c r="E597" s="9">
        <f t="shared" si="203"/>
        <v>0.73610433151563581</v>
      </c>
      <c r="F597" s="9">
        <f t="shared" si="204"/>
        <v>1.114623184712777</v>
      </c>
      <c r="G597" s="9">
        <f t="shared" si="205"/>
        <v>0.68969354356990242</v>
      </c>
      <c r="H597" s="9">
        <f t="shared" si="206"/>
        <v>1.1623784715095868</v>
      </c>
      <c r="I597" s="9">
        <f t="shared" si="207"/>
        <v>0.59993727561785126</v>
      </c>
      <c r="J597" s="9">
        <f t="shared" si="208"/>
        <v>0.59993727561785126</v>
      </c>
      <c r="K597" s="9">
        <f t="shared" si="209"/>
        <v>0.22497647835669424</v>
      </c>
      <c r="L597" s="9">
        <f t="shared" si="210"/>
        <v>0.48744903643950421</v>
      </c>
      <c r="M597" s="9">
        <f t="shared" si="211"/>
        <v>0.63743335534396706</v>
      </c>
      <c r="N597" s="9">
        <f t="shared" si="212"/>
        <v>0.78741767424842979</v>
      </c>
      <c r="O597" s="9">
        <f t="shared" si="213"/>
        <v>0.93740199315289274</v>
      </c>
      <c r="P597" s="9">
        <f t="shared" si="214"/>
        <v>1.5373392687707439</v>
      </c>
      <c r="Q597" s="9">
        <f t="shared" si="215"/>
        <v>1.4623471093185125</v>
      </c>
      <c r="R597" s="9">
        <f t="shared" ref="R597:R605" si="216">Q596*G566</f>
        <v>1.4998431890446282</v>
      </c>
      <c r="S597" s="9">
        <f>R596*G566</f>
        <v>0.59993727561785126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5</v>
      </c>
      <c r="C598" s="9">
        <f t="shared" si="201"/>
        <v>2.9206654777472862</v>
      </c>
      <c r="D598" s="9">
        <f t="shared" si="202"/>
        <v>1.2475544493123245</v>
      </c>
      <c r="E598" s="9">
        <f t="shared" si="203"/>
        <v>0.70070946379164079</v>
      </c>
      <c r="F598" s="9">
        <f t="shared" si="204"/>
        <v>0.21499145090779612</v>
      </c>
      <c r="G598" s="9">
        <f t="shared" si="205"/>
        <v>0.32554414562873446</v>
      </c>
      <c r="H598" s="9">
        <f t="shared" si="206"/>
        <v>0.20143641229298079</v>
      </c>
      <c r="I598" s="9">
        <f t="shared" si="207"/>
        <v>0.3394918673814708</v>
      </c>
      <c r="J598" s="9">
        <f t="shared" si="208"/>
        <v>0.17522160897108169</v>
      </c>
      <c r="K598" s="9">
        <f t="shared" si="209"/>
        <v>0.17522160897108169</v>
      </c>
      <c r="L598" s="9">
        <f t="shared" si="210"/>
        <v>6.570810336415564E-2</v>
      </c>
      <c r="M598" s="9">
        <f t="shared" si="211"/>
        <v>0.14236755728900388</v>
      </c>
      <c r="N598" s="9">
        <f t="shared" si="212"/>
        <v>0.18617295953177432</v>
      </c>
      <c r="O598" s="9">
        <f t="shared" si="213"/>
        <v>0.22997836177454473</v>
      </c>
      <c r="P598" s="9">
        <f t="shared" si="214"/>
        <v>0.27378376401731519</v>
      </c>
      <c r="Q598" s="9">
        <f t="shared" si="215"/>
        <v>0.44900537298839682</v>
      </c>
      <c r="R598" s="9">
        <f t="shared" si="216"/>
        <v>0.42710267186701162</v>
      </c>
      <c r="S598" s="9">
        <f t="shared" ref="S598:S605" si="217">R597*G567</f>
        <v>0.43805402242770425</v>
      </c>
      <c r="T598" s="11">
        <f>S597*G567</f>
        <v>0.17522160897108169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4</v>
      </c>
      <c r="C599" s="9">
        <f t="shared" si="201"/>
        <v>1.2777911465144378</v>
      </c>
      <c r="D599" s="9">
        <f t="shared" si="202"/>
        <v>0.74640009787916861</v>
      </c>
      <c r="E599" s="9">
        <f t="shared" si="203"/>
        <v>0.31882280602519664</v>
      </c>
      <c r="F599" s="9">
        <f t="shared" si="204"/>
        <v>0.17907206982236754</v>
      </c>
      <c r="G599" s="9">
        <f t="shared" si="205"/>
        <v>5.4942834509255058E-2</v>
      </c>
      <c r="H599" s="9">
        <f t="shared" si="206"/>
        <v>8.3195485416800746E-2</v>
      </c>
      <c r="I599" s="9">
        <f t="shared" si="207"/>
        <v>5.1478732842720587E-2</v>
      </c>
      <c r="J599" s="9">
        <f t="shared" si="208"/>
        <v>8.6759940490739415E-2</v>
      </c>
      <c r="K599" s="9">
        <f t="shared" si="209"/>
        <v>4.4779324124252597E-2</v>
      </c>
      <c r="L599" s="9">
        <f t="shared" si="210"/>
        <v>4.4779324124252597E-2</v>
      </c>
      <c r="M599" s="9">
        <f t="shared" si="211"/>
        <v>1.6792246546594725E-2</v>
      </c>
      <c r="N599" s="9">
        <f t="shared" si="212"/>
        <v>3.6383200850955234E-2</v>
      </c>
      <c r="O599" s="9">
        <f t="shared" si="213"/>
        <v>4.7578031882018389E-2</v>
      </c>
      <c r="P599" s="9">
        <f t="shared" si="214"/>
        <v>5.8772862913081536E-2</v>
      </c>
      <c r="Q599" s="9">
        <f t="shared" si="215"/>
        <v>6.996769394414469E-2</v>
      </c>
      <c r="R599" s="9">
        <f t="shared" si="216"/>
        <v>0.11474701806839728</v>
      </c>
      <c r="S599" s="9">
        <f t="shared" si="217"/>
        <v>0.10914960255286571</v>
      </c>
      <c r="T599" s="11">
        <f t="shared" ref="T599:T605" si="218">S598*G568</f>
        <v>0.1119483103106315</v>
      </c>
      <c r="U599" s="11">
        <f>T598*G568</f>
        <v>4.4779324124252597E-2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1.5</v>
      </c>
      <c r="C600" s="9">
        <f t="shared" si="201"/>
        <v>0.87619964332418598</v>
      </c>
      <c r="D600" s="9">
        <f t="shared" si="202"/>
        <v>0.27990003670468827</v>
      </c>
      <c r="E600" s="9">
        <f t="shared" si="203"/>
        <v>0.16349887488471626</v>
      </c>
      <c r="F600" s="9">
        <f t="shared" si="204"/>
        <v>6.9838107230723354E-2</v>
      </c>
      <c r="G600" s="9">
        <f t="shared" si="205"/>
        <v>3.9225720926920539E-2</v>
      </c>
      <c r="H600" s="9">
        <f t="shared" si="206"/>
        <v>1.2035223000057264E-2</v>
      </c>
      <c r="I600" s="9">
        <f t="shared" si="207"/>
        <v>1.8223963662095832E-2</v>
      </c>
      <c r="J600" s="9">
        <f t="shared" si="208"/>
        <v>1.1276411838893208E-2</v>
      </c>
      <c r="K600" s="9">
        <f t="shared" si="209"/>
        <v>1.900475722820337E-2</v>
      </c>
      <c r="L600" s="9">
        <f t="shared" si="210"/>
        <v>9.8089069564920601E-3</v>
      </c>
      <c r="M600" s="9">
        <f t="shared" si="211"/>
        <v>9.8089069564920601E-3</v>
      </c>
      <c r="N600" s="9">
        <f t="shared" si="212"/>
        <v>3.6783401086845227E-3</v>
      </c>
      <c r="O600" s="9">
        <f t="shared" si="213"/>
        <v>7.9697369021497991E-3</v>
      </c>
      <c r="P600" s="9">
        <f t="shared" si="214"/>
        <v>1.0421963641272815E-2</v>
      </c>
      <c r="Q600" s="9">
        <f t="shared" si="215"/>
        <v>1.287419038039583E-2</v>
      </c>
      <c r="R600" s="9">
        <f t="shared" si="216"/>
        <v>1.5326417119518846E-2</v>
      </c>
      <c r="S600" s="9">
        <f t="shared" si="217"/>
        <v>2.5135324076010906E-2</v>
      </c>
      <c r="T600" s="11">
        <f t="shared" si="218"/>
        <v>2.3909210706449399E-2</v>
      </c>
      <c r="U600" s="11">
        <f t="shared" ref="U600:U605" si="219">T599*G569</f>
        <v>2.4522267391230153E-2</v>
      </c>
      <c r="V600" s="11">
        <f t="shared" ref="V600:V605" si="220">U599*G569</f>
        <v>9.8089069564920601E-3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1.5</v>
      </c>
      <c r="C601" s="9">
        <f t="shared" si="201"/>
        <v>0.27381238853880813</v>
      </c>
      <c r="D601" s="9">
        <f t="shared" si="202"/>
        <v>0.15994287811696475</v>
      </c>
      <c r="E601" s="9">
        <f t="shared" si="203"/>
        <v>5.1093398401473838E-2</v>
      </c>
      <c r="F601" s="9">
        <f t="shared" si="204"/>
        <v>2.9845344970394604E-2</v>
      </c>
      <c r="G601" s="9">
        <f t="shared" si="205"/>
        <v>1.2748359301249179E-2</v>
      </c>
      <c r="H601" s="9">
        <f t="shared" si="206"/>
        <v>7.1603255594378827E-3</v>
      </c>
      <c r="I601" s="9">
        <f t="shared" si="207"/>
        <v>2.1969287708285866E-3</v>
      </c>
      <c r="J601" s="9">
        <f t="shared" si="208"/>
        <v>3.3266313459752697E-3</v>
      </c>
      <c r="K601" s="9">
        <f t="shared" si="209"/>
        <v>2.0584141731697621E-3</v>
      </c>
      <c r="L601" s="9">
        <f t="shared" si="210"/>
        <v>3.4691586468363622E-3</v>
      </c>
      <c r="M601" s="9">
        <f t="shared" si="211"/>
        <v>1.7905334951413478E-3</v>
      </c>
      <c r="N601" s="9">
        <f t="shared" si="212"/>
        <v>1.7905334951413478E-3</v>
      </c>
      <c r="O601" s="9">
        <f t="shared" si="213"/>
        <v>6.7145006067800546E-4</v>
      </c>
      <c r="P601" s="9">
        <f t="shared" si="214"/>
        <v>1.4548084648023452E-3</v>
      </c>
      <c r="Q601" s="9">
        <f t="shared" si="215"/>
        <v>1.9024418385876825E-3</v>
      </c>
      <c r="R601" s="9">
        <f t="shared" si="216"/>
        <v>2.3500752123730194E-3</v>
      </c>
      <c r="S601" s="9">
        <f t="shared" si="217"/>
        <v>2.7977085861583565E-3</v>
      </c>
      <c r="T601" s="11">
        <f t="shared" si="218"/>
        <v>4.5882420812997041E-3</v>
      </c>
      <c r="U601" s="11">
        <f t="shared" si="219"/>
        <v>4.3644253944070364E-3</v>
      </c>
      <c r="V601" s="11">
        <f t="shared" si="220"/>
        <v>4.4763337378533703E-3</v>
      </c>
      <c r="W601" s="11">
        <f>V600*G570</f>
        <v>1.7905334951413478E-3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1.5</v>
      </c>
      <c r="C602" s="9">
        <f t="shared" si="201"/>
        <v>0.21904991083104652</v>
      </c>
      <c r="D602" s="9">
        <f t="shared" si="202"/>
        <v>3.9985719529241188E-2</v>
      </c>
      <c r="E602" s="9">
        <f t="shared" si="203"/>
        <v>2.3356982126388048E-2</v>
      </c>
      <c r="F602" s="9">
        <f t="shared" si="204"/>
        <v>7.4613362425986528E-3</v>
      </c>
      <c r="G602" s="9">
        <f t="shared" si="205"/>
        <v>4.3584134363245071E-3</v>
      </c>
      <c r="H602" s="9">
        <f t="shared" si="206"/>
        <v>1.86168464545385E-3</v>
      </c>
      <c r="I602" s="9">
        <f t="shared" si="207"/>
        <v>1.0456457835440877E-3</v>
      </c>
      <c r="J602" s="9">
        <f t="shared" si="208"/>
        <v>3.2082470090144169E-4</v>
      </c>
      <c r="K602" s="9">
        <f t="shared" si="209"/>
        <v>4.8579886646909804E-4</v>
      </c>
      <c r="L602" s="9">
        <f t="shared" si="210"/>
        <v>3.005969607241325E-4</v>
      </c>
      <c r="M602" s="9">
        <f t="shared" si="211"/>
        <v>5.066125948321727E-4</v>
      </c>
      <c r="N602" s="9">
        <f t="shared" si="212"/>
        <v>2.6147746830047617E-4</v>
      </c>
      <c r="O602" s="9">
        <f t="shared" si="213"/>
        <v>2.6147746830047617E-4</v>
      </c>
      <c r="P602" s="9">
        <f t="shared" si="214"/>
        <v>9.8054050612678579E-5</v>
      </c>
      <c r="Q602" s="9">
        <f t="shared" si="215"/>
        <v>2.1245044299413691E-4</v>
      </c>
      <c r="R602" s="9">
        <f t="shared" si="216"/>
        <v>2.7781981006925604E-4</v>
      </c>
      <c r="S602" s="9">
        <f t="shared" si="217"/>
        <v>3.4318917714437505E-4</v>
      </c>
      <c r="T602" s="11">
        <f t="shared" si="218"/>
        <v>4.0855854421949412E-4</v>
      </c>
      <c r="U602" s="11">
        <f t="shared" si="219"/>
        <v>6.7003601251997024E-4</v>
      </c>
      <c r="V602" s="11">
        <f t="shared" si="220"/>
        <v>6.3735132898241084E-4</v>
      </c>
      <c r="W602" s="11">
        <f>V601*G571</f>
        <v>6.536936707511906E-4</v>
      </c>
      <c r="X602" s="11">
        <f>W601*G571</f>
        <v>2.6147746830047617E-4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1.5</v>
      </c>
      <c r="C603" s="9">
        <f t="shared" si="201"/>
        <v>0.16428743312328489</v>
      </c>
      <c r="D603" s="9">
        <f t="shared" si="202"/>
        <v>2.3991431717544715E-2</v>
      </c>
      <c r="E603" s="9">
        <f t="shared" si="203"/>
        <v>4.3794341486977587E-3</v>
      </c>
      <c r="F603" s="9">
        <f t="shared" si="204"/>
        <v>2.5581724260338246E-3</v>
      </c>
      <c r="G603" s="9">
        <f t="shared" si="205"/>
        <v>8.1720251931084536E-4</v>
      </c>
      <c r="H603" s="9">
        <f t="shared" si="206"/>
        <v>4.7735503729585916E-4</v>
      </c>
      <c r="I603" s="9">
        <f t="shared" si="207"/>
        <v>2.0390092779109715E-4</v>
      </c>
      <c r="J603" s="9">
        <f t="shared" si="208"/>
        <v>1.1452430782309609E-4</v>
      </c>
      <c r="K603" s="9">
        <f t="shared" si="209"/>
        <v>3.513831106242899E-5</v>
      </c>
      <c r="L603" s="9">
        <f t="shared" si="210"/>
        <v>5.3207099190939703E-5</v>
      </c>
      <c r="M603" s="9">
        <f t="shared" si="211"/>
        <v>3.292286872135241E-5</v>
      </c>
      <c r="N603" s="9">
        <f t="shared" si="212"/>
        <v>5.5486721861936264E-5</v>
      </c>
      <c r="O603" s="9">
        <f t="shared" si="213"/>
        <v>2.8638308057773551E-5</v>
      </c>
      <c r="P603" s="9">
        <f t="shared" si="214"/>
        <v>2.8638308057773551E-5</v>
      </c>
      <c r="Q603" s="9">
        <f t="shared" si="215"/>
        <v>1.0739365521665083E-5</v>
      </c>
      <c r="R603" s="9">
        <f t="shared" si="216"/>
        <v>2.3268625296941011E-5</v>
      </c>
      <c r="S603" s="9">
        <f t="shared" si="217"/>
        <v>3.0428202311384409E-5</v>
      </c>
      <c r="T603" s="11">
        <f t="shared" si="218"/>
        <v>3.7587779325827793E-5</v>
      </c>
      <c r="U603" s="11">
        <f t="shared" si="219"/>
        <v>4.4747356340271184E-5</v>
      </c>
      <c r="V603" s="11">
        <f t="shared" si="220"/>
        <v>7.3385664398044722E-5</v>
      </c>
      <c r="W603" s="11">
        <f>V602*G572</f>
        <v>6.9805875890823046E-5</v>
      </c>
      <c r="X603" s="11">
        <f>W602*G572</f>
        <v>7.1595770144433898E-5</v>
      </c>
      <c r="Y603" s="11">
        <f>X602*G572</f>
        <v>2.8638308057773551E-5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1.5</v>
      </c>
      <c r="C604" s="9">
        <f t="shared" si="201"/>
        <v>0.10952495541552328</v>
      </c>
      <c r="D604" s="9">
        <f t="shared" si="202"/>
        <v>1.1995715858772359E-2</v>
      </c>
      <c r="E604" s="9">
        <f t="shared" si="203"/>
        <v>1.751773659479104E-3</v>
      </c>
      <c r="F604" s="9">
        <f t="shared" si="204"/>
        <v>3.1977155325422813E-4</v>
      </c>
      <c r="G604" s="9">
        <f t="shared" si="205"/>
        <v>1.8678914727105045E-4</v>
      </c>
      <c r="H604" s="9">
        <f t="shared" si="206"/>
        <v>5.9669379661982422E-5</v>
      </c>
      <c r="I604" s="9">
        <f t="shared" si="207"/>
        <v>3.4854859451469616E-5</v>
      </c>
      <c r="J604" s="9">
        <f t="shared" si="208"/>
        <v>1.4888160017002497E-5</v>
      </c>
      <c r="K604" s="9">
        <f t="shared" si="209"/>
        <v>8.3621798055455092E-6</v>
      </c>
      <c r="L604" s="9">
        <f t="shared" si="210"/>
        <v>2.5656813016595491E-6</v>
      </c>
      <c r="M604" s="9">
        <f t="shared" si="211"/>
        <v>3.8850034444513308E-6</v>
      </c>
      <c r="N604" s="9">
        <f t="shared" si="212"/>
        <v>2.403917152571499E-6</v>
      </c>
      <c r="O604" s="9">
        <f t="shared" si="213"/>
        <v>4.051453825388073E-6</v>
      </c>
      <c r="P604" s="9">
        <f t="shared" si="214"/>
        <v>2.0910729421357795E-6</v>
      </c>
      <c r="Q604" s="9">
        <f t="shared" si="215"/>
        <v>2.0910729421357795E-6</v>
      </c>
      <c r="R604" s="9">
        <f t="shared" si="216"/>
        <v>7.8415235330091746E-7</v>
      </c>
      <c r="S604" s="9">
        <f t="shared" si="217"/>
        <v>1.6989967654853208E-6</v>
      </c>
      <c r="T604" s="11">
        <f t="shared" si="218"/>
        <v>2.2217650010192667E-6</v>
      </c>
      <c r="U604" s="11">
        <f t="shared" si="219"/>
        <v>2.7445332365532112E-6</v>
      </c>
      <c r="V604" s="11">
        <f t="shared" si="220"/>
        <v>3.2673014720871562E-6</v>
      </c>
      <c r="W604" s="11">
        <f>V603*G573</f>
        <v>5.3583744142229348E-6</v>
      </c>
      <c r="X604" s="11">
        <f>W603*G573</f>
        <v>5.0969902964559638E-6</v>
      </c>
      <c r="Y604" s="11">
        <f>X603*G573</f>
        <v>5.2276823553394497E-6</v>
      </c>
      <c r="Z604" s="11">
        <f>Y603*G573</f>
        <v>2.0910729421357795E-6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1.5</v>
      </c>
      <c r="C605" s="9">
        <f t="shared" si="201"/>
        <v>5.4762477707761673E-2</v>
      </c>
      <c r="D605" s="9">
        <f t="shared" si="202"/>
        <v>3.9985719529241227E-3</v>
      </c>
      <c r="E605" s="9">
        <f t="shared" si="203"/>
        <v>4.3794341486977633E-4</v>
      </c>
      <c r="F605" s="9">
        <f t="shared" si="204"/>
        <v>6.3954310650845682E-5</v>
      </c>
      <c r="G605" s="9">
        <f t="shared" si="205"/>
        <v>1.1674321704440661E-5</v>
      </c>
      <c r="H605" s="9">
        <f t="shared" si="206"/>
        <v>6.8193576756551412E-6</v>
      </c>
      <c r="I605" s="9">
        <f t="shared" si="207"/>
        <v>2.1784287157168531E-6</v>
      </c>
      <c r="J605" s="9">
        <f t="shared" si="208"/>
        <v>1.272492309145514E-6</v>
      </c>
      <c r="K605" s="9">
        <f t="shared" si="209"/>
        <v>5.4354168736045856E-7</v>
      </c>
      <c r="L605" s="9">
        <f t="shared" si="210"/>
        <v>3.0528912345965386E-7</v>
      </c>
      <c r="M605" s="9">
        <f t="shared" si="211"/>
        <v>9.3668710058234663E-8</v>
      </c>
      <c r="N605" s="9">
        <f t="shared" si="212"/>
        <v>1.4183494301422886E-7</v>
      </c>
      <c r="O605" s="9">
        <f t="shared" si="213"/>
        <v>8.7762972986001746E-8</v>
      </c>
      <c r="P605" s="9">
        <f t="shared" si="214"/>
        <v>1.4791176653122672E-7</v>
      </c>
      <c r="Q605" s="9">
        <f t="shared" si="215"/>
        <v>7.6341556919342814E-8</v>
      </c>
      <c r="R605" s="9">
        <f t="shared" si="216"/>
        <v>7.6341556919342814E-8</v>
      </c>
      <c r="S605" s="9">
        <f t="shared" si="217"/>
        <v>2.8628083844753562E-8</v>
      </c>
      <c r="T605" s="11">
        <f t="shared" si="218"/>
        <v>6.2027514996966039E-8</v>
      </c>
      <c r="U605" s="11">
        <f t="shared" si="219"/>
        <v>8.1112904226801782E-8</v>
      </c>
      <c r="V605" s="11">
        <f t="shared" si="220"/>
        <v>1.0019829345663747E-7</v>
      </c>
      <c r="W605" s="11">
        <f>V604*G574</f>
        <v>1.1928368268647318E-7</v>
      </c>
      <c r="X605" s="11">
        <f>W604*G574</f>
        <v>1.9562523960581596E-7</v>
      </c>
      <c r="Y605" s="11">
        <f>X604*G574</f>
        <v>1.8608254499089818E-7</v>
      </c>
      <c r="Z605" s="11">
        <f>Y604*G574</f>
        <v>1.9085389229835709E-7</v>
      </c>
      <c r="AA605" s="11">
        <f>Z604*G574</f>
        <v>7.6341556919342814E-8</v>
      </c>
      <c r="AB605" s="10">
        <v>0</v>
      </c>
    </row>
    <row r="606" spans="1:28" x14ac:dyDescent="0.35">
      <c r="A606" s="8" t="s">
        <v>30</v>
      </c>
      <c r="B606" s="12">
        <f t="shared" ref="B606:AA606" si="221">SUM(B580:B605)</f>
        <v>398</v>
      </c>
      <c r="C606" s="12">
        <f t="shared" si="221"/>
        <v>338.20061946251934</v>
      </c>
      <c r="D606" s="12">
        <f t="shared" si="221"/>
        <v>304.45990401714141</v>
      </c>
      <c r="E606" s="12">
        <f t="shared" si="221"/>
        <v>277.74287644162069</v>
      </c>
      <c r="F606" s="12">
        <f t="shared" si="221"/>
        <v>255.05382259766665</v>
      </c>
      <c r="G606" s="12">
        <f t="shared" si="221"/>
        <v>236.41620155435103</v>
      </c>
      <c r="H606" s="12">
        <f t="shared" si="221"/>
        <v>221.96977828102757</v>
      </c>
      <c r="I606" s="12">
        <f t="shared" si="221"/>
        <v>209.07977773625069</v>
      </c>
      <c r="J606" s="12">
        <f t="shared" si="221"/>
        <v>194.84901252554118</v>
      </c>
      <c r="K606" s="12">
        <f t="shared" si="221"/>
        <v>177.08886262386636</v>
      </c>
      <c r="L606" s="12">
        <f t="shared" si="221"/>
        <v>154.42280992638658</v>
      </c>
      <c r="M606" s="12">
        <f t="shared" si="221"/>
        <v>125.33626536656219</v>
      </c>
      <c r="N606" s="12">
        <f t="shared" si="221"/>
        <v>91.166904587581243</v>
      </c>
      <c r="O606" s="12">
        <f t="shared" si="221"/>
        <v>56.538078820304072</v>
      </c>
      <c r="P606" s="12">
        <f t="shared" si="221"/>
        <v>28.615833313849024</v>
      </c>
      <c r="Q606" s="12">
        <f t="shared" si="221"/>
        <v>11.562277354714327</v>
      </c>
      <c r="R606" s="12">
        <f t="shared" si="221"/>
        <v>3.8855482732508899</v>
      </c>
      <c r="S606" s="12">
        <f t="shared" si="221"/>
        <v>1.1754492782648955</v>
      </c>
      <c r="T606" s="12">
        <f t="shared" si="221"/>
        <v>0.31611580218552371</v>
      </c>
      <c r="U606" s="12">
        <f t="shared" si="221"/>
        <v>7.4383625924890812E-2</v>
      </c>
      <c r="V606" s="12">
        <f t="shared" si="221"/>
        <v>1.4999345187491428E-2</v>
      </c>
      <c r="W606" s="12">
        <f t="shared" si="221"/>
        <v>2.5195106998802709E-3</v>
      </c>
      <c r="X606" s="12">
        <f t="shared" si="221"/>
        <v>3.3836585398097185E-4</v>
      </c>
      <c r="Y606" s="12">
        <f t="shared" si="221"/>
        <v>3.4052072958103899E-5</v>
      </c>
      <c r="Z606" s="12">
        <f t="shared" si="221"/>
        <v>2.2819268344341364E-6</v>
      </c>
      <c r="AA606" s="12">
        <f t="shared" si="221"/>
        <v>7.6341556919342814E-8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J607" si="222">1-($B606-C606)/$B606</f>
        <v>0.84975030015708375</v>
      </c>
      <c r="D607" s="13">
        <f t="shared" si="222"/>
        <v>0.76497463320889802</v>
      </c>
      <c r="E607" s="13">
        <f t="shared" si="222"/>
        <v>0.69784642322015245</v>
      </c>
      <c r="F607" s="13">
        <f t="shared" si="222"/>
        <v>0.64083875024539361</v>
      </c>
      <c r="G607" s="13">
        <f t="shared" si="222"/>
        <v>0.59401055666922375</v>
      </c>
      <c r="H607" s="13">
        <f t="shared" si="222"/>
        <v>0.5577130107563506</v>
      </c>
      <c r="I607" s="13">
        <f t="shared" si="222"/>
        <v>0.52532607471419768</v>
      </c>
      <c r="J607" s="13">
        <f t="shared" si="222"/>
        <v>0.48957038323000301</v>
      </c>
      <c r="K607" s="13">
        <f t="shared" ref="K607:AA607" si="223">1-($B606-K606)/$B606</f>
        <v>0.44494689101473961</v>
      </c>
      <c r="L607" s="13">
        <f t="shared" si="223"/>
        <v>0.38799700986529295</v>
      </c>
      <c r="M607" s="13">
        <f t="shared" si="223"/>
        <v>0.31491523961447787</v>
      </c>
      <c r="N607" s="13">
        <f t="shared" si="223"/>
        <v>0.22906257434065647</v>
      </c>
      <c r="O607" s="13">
        <f t="shared" si="223"/>
        <v>0.14205547442287458</v>
      </c>
      <c r="P607" s="13">
        <f t="shared" si="223"/>
        <v>7.1899078678012596E-2</v>
      </c>
      <c r="Q607" s="13">
        <f t="shared" si="223"/>
        <v>2.9050948127423037E-2</v>
      </c>
      <c r="R607" s="13">
        <f t="shared" si="223"/>
        <v>9.762684103645447E-3</v>
      </c>
      <c r="S607" s="13">
        <f t="shared" si="223"/>
        <v>2.9533901463942858E-3</v>
      </c>
      <c r="T607" s="13">
        <f t="shared" si="223"/>
        <v>7.9426080951139344E-4</v>
      </c>
      <c r="U607" s="13">
        <f t="shared" si="223"/>
        <v>1.8689353247458573E-4</v>
      </c>
      <c r="V607" s="13">
        <f t="shared" si="223"/>
        <v>3.7686796953484425E-5</v>
      </c>
      <c r="W607" s="13">
        <f t="shared" si="223"/>
        <v>6.3304288941967712E-6</v>
      </c>
      <c r="X607" s="13">
        <f t="shared" si="223"/>
        <v>8.501654622516952E-7</v>
      </c>
      <c r="Y607" s="13">
        <f t="shared" si="223"/>
        <v>8.555797226250661E-8</v>
      </c>
      <c r="Z607" s="13">
        <f t="shared" si="223"/>
        <v>5.733484464975902E-9</v>
      </c>
      <c r="AA607" s="13">
        <f t="shared" si="223"/>
        <v>1.9181300991988337E-10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219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24">K3</f>
        <v>2</v>
      </c>
      <c r="F615" s="3">
        <v>0</v>
      </c>
      <c r="G615" s="6">
        <f t="shared" ref="G615:G640" si="225">G96</f>
        <v>1</v>
      </c>
    </row>
    <row r="616" spans="1:28" x14ac:dyDescent="0.35">
      <c r="A616" s="3">
        <v>2000</v>
      </c>
      <c r="B616" s="3">
        <f t="shared" si="224"/>
        <v>1</v>
      </c>
      <c r="F616" s="3">
        <v>1</v>
      </c>
      <c r="G616" s="6">
        <f t="shared" si="225"/>
        <v>1</v>
      </c>
    </row>
    <row r="617" spans="1:28" x14ac:dyDescent="0.35">
      <c r="A617" s="3">
        <v>2001</v>
      </c>
      <c r="B617" s="3">
        <f t="shared" si="224"/>
        <v>4</v>
      </c>
      <c r="F617" s="3">
        <v>2</v>
      </c>
      <c r="G617" s="6">
        <f t="shared" si="225"/>
        <v>1</v>
      </c>
    </row>
    <row r="618" spans="1:28" x14ac:dyDescent="0.35">
      <c r="A618" s="3">
        <v>2002</v>
      </c>
      <c r="B618" s="3">
        <f t="shared" si="224"/>
        <v>3</v>
      </c>
      <c r="F618" s="3">
        <v>3</v>
      </c>
      <c r="G618" s="6">
        <f t="shared" si="225"/>
        <v>1</v>
      </c>
    </row>
    <row r="619" spans="1:28" x14ac:dyDescent="0.35">
      <c r="A619" s="3">
        <v>2003</v>
      </c>
      <c r="B619" s="3">
        <f t="shared" si="224"/>
        <v>8</v>
      </c>
      <c r="F619" s="3">
        <v>4</v>
      </c>
      <c r="G619" s="6">
        <f t="shared" si="225"/>
        <v>1</v>
      </c>
    </row>
    <row r="620" spans="1:28" x14ac:dyDescent="0.35">
      <c r="A620" s="3">
        <v>2004</v>
      </c>
      <c r="B620" s="3">
        <f t="shared" si="224"/>
        <v>6</v>
      </c>
      <c r="F620" s="3">
        <v>5</v>
      </c>
      <c r="G620" s="6">
        <f t="shared" si="225"/>
        <v>1</v>
      </c>
    </row>
    <row r="621" spans="1:28" x14ac:dyDescent="0.35">
      <c r="A621" s="3">
        <v>2005</v>
      </c>
      <c r="B621" s="3">
        <f t="shared" si="224"/>
        <v>8</v>
      </c>
      <c r="F621" s="3">
        <v>6</v>
      </c>
      <c r="G621" s="6">
        <f t="shared" si="225"/>
        <v>1</v>
      </c>
    </row>
    <row r="622" spans="1:28" x14ac:dyDescent="0.35">
      <c r="A622" s="3">
        <v>2006</v>
      </c>
      <c r="B622" s="3">
        <f t="shared" si="224"/>
        <v>7</v>
      </c>
      <c r="F622" s="3">
        <v>7</v>
      </c>
      <c r="G622" s="6">
        <f t="shared" si="225"/>
        <v>1</v>
      </c>
    </row>
    <row r="623" spans="1:28" x14ac:dyDescent="0.35">
      <c r="A623" s="3">
        <v>2007</v>
      </c>
      <c r="B623" s="3">
        <f t="shared" si="224"/>
        <v>15</v>
      </c>
      <c r="F623" s="3">
        <v>8</v>
      </c>
      <c r="G623" s="6">
        <f t="shared" si="225"/>
        <v>1</v>
      </c>
    </row>
    <row r="624" spans="1:28" x14ac:dyDescent="0.35">
      <c r="A624" s="3">
        <v>2008</v>
      </c>
      <c r="B624" s="3">
        <f t="shared" si="224"/>
        <v>19</v>
      </c>
      <c r="F624" s="3">
        <v>9</v>
      </c>
      <c r="G624" s="6">
        <f t="shared" si="225"/>
        <v>1</v>
      </c>
    </row>
    <row r="625" spans="1:7" x14ac:dyDescent="0.35">
      <c r="A625" s="3">
        <v>2009</v>
      </c>
      <c r="B625" s="3">
        <f t="shared" si="224"/>
        <v>8</v>
      </c>
      <c r="F625" s="3">
        <v>10</v>
      </c>
      <c r="G625" s="6">
        <f t="shared" si="225"/>
        <v>1</v>
      </c>
    </row>
    <row r="626" spans="1:7" x14ac:dyDescent="0.35">
      <c r="A626" s="3">
        <v>2010</v>
      </c>
      <c r="B626" s="3">
        <f t="shared" si="224"/>
        <v>7</v>
      </c>
      <c r="F626" s="3">
        <v>11</v>
      </c>
      <c r="G626" s="6">
        <f t="shared" si="225"/>
        <v>0.97859323370869955</v>
      </c>
    </row>
    <row r="627" spans="1:7" x14ac:dyDescent="0.35">
      <c r="A627" s="3">
        <v>2011</v>
      </c>
      <c r="B627" s="3">
        <f t="shared" si="224"/>
        <v>8</v>
      </c>
      <c r="F627" s="3">
        <v>12</v>
      </c>
      <c r="G627" s="6">
        <f t="shared" si="225"/>
        <v>0.89377649867875397</v>
      </c>
    </row>
    <row r="628" spans="1:7" x14ac:dyDescent="0.35">
      <c r="A628" s="3">
        <v>2012</v>
      </c>
      <c r="B628" s="3">
        <f t="shared" si="224"/>
        <v>0</v>
      </c>
      <c r="F628" s="3">
        <v>13</v>
      </c>
      <c r="G628" s="6">
        <f t="shared" si="225"/>
        <v>0.69887032020067408</v>
      </c>
    </row>
    <row r="629" spans="1:7" x14ac:dyDescent="0.35">
      <c r="A629" s="3">
        <v>2013</v>
      </c>
      <c r="B629" s="3">
        <f t="shared" si="224"/>
        <v>14</v>
      </c>
      <c r="F629" s="3">
        <v>14</v>
      </c>
      <c r="G629" s="6">
        <f t="shared" si="225"/>
        <v>0.51136612727821629</v>
      </c>
    </row>
    <row r="630" spans="1:7" x14ac:dyDescent="0.35">
      <c r="A630" s="3">
        <v>2014</v>
      </c>
      <c r="B630" s="3">
        <f t="shared" si="224"/>
        <v>5</v>
      </c>
      <c r="F630" s="3">
        <v>15</v>
      </c>
      <c r="G630" s="6">
        <f t="shared" si="225"/>
        <v>0.36508318471841072</v>
      </c>
    </row>
    <row r="631" spans="1:7" x14ac:dyDescent="0.35">
      <c r="A631" s="3">
        <v>2015</v>
      </c>
      <c r="B631" s="3">
        <f t="shared" si="224"/>
        <v>19</v>
      </c>
      <c r="F631" s="3">
        <v>16</v>
      </c>
      <c r="G631" s="6">
        <f t="shared" si="225"/>
        <v>0.32857486624656967</v>
      </c>
    </row>
    <row r="632" spans="1:7" x14ac:dyDescent="0.35">
      <c r="A632" s="3">
        <v>2016</v>
      </c>
      <c r="B632" s="3">
        <f t="shared" si="224"/>
        <v>28</v>
      </c>
      <c r="F632" s="3">
        <v>17</v>
      </c>
      <c r="G632" s="6">
        <f t="shared" si="225"/>
        <v>0.29206654777472862</v>
      </c>
    </row>
    <row r="633" spans="1:7" x14ac:dyDescent="0.35">
      <c r="A633" s="3">
        <v>2017</v>
      </c>
      <c r="B633" s="3">
        <f t="shared" si="224"/>
        <v>30</v>
      </c>
      <c r="F633" s="3">
        <v>18</v>
      </c>
      <c r="G633" s="6">
        <f t="shared" si="225"/>
        <v>0.25555822930288757</v>
      </c>
    </row>
    <row r="634" spans="1:7" x14ac:dyDescent="0.35">
      <c r="A634" s="3">
        <v>2018</v>
      </c>
      <c r="B634" s="3">
        <f t="shared" si="224"/>
        <v>21</v>
      </c>
      <c r="F634" s="3">
        <v>19</v>
      </c>
      <c r="G634" s="6">
        <f t="shared" si="225"/>
        <v>0.2190499108310465</v>
      </c>
    </row>
    <row r="635" spans="1:7" x14ac:dyDescent="0.35">
      <c r="A635" s="3">
        <v>2019</v>
      </c>
      <c r="B635" s="3">
        <f t="shared" si="224"/>
        <v>6</v>
      </c>
      <c r="F635" s="3">
        <v>20</v>
      </c>
      <c r="G635" s="6">
        <f t="shared" si="225"/>
        <v>0.18254159235920542</v>
      </c>
    </row>
    <row r="636" spans="1:7" x14ac:dyDescent="0.35">
      <c r="F636" s="3">
        <v>21</v>
      </c>
      <c r="G636" s="6">
        <f t="shared" si="225"/>
        <v>0.14603327388736434</v>
      </c>
    </row>
    <row r="637" spans="1:7" x14ac:dyDescent="0.35">
      <c r="F637" s="3">
        <v>22</v>
      </c>
      <c r="G637" s="6">
        <f t="shared" si="225"/>
        <v>0.10952495541552326</v>
      </c>
    </row>
    <row r="638" spans="1:7" x14ac:dyDescent="0.35">
      <c r="F638" s="3">
        <v>23</v>
      </c>
      <c r="G638" s="6">
        <f t="shared" si="225"/>
        <v>7.3016636943682184E-2</v>
      </c>
    </row>
    <row r="639" spans="1:7" x14ac:dyDescent="0.35">
      <c r="F639" s="3">
        <v>24</v>
      </c>
      <c r="G639" s="6">
        <f t="shared" si="225"/>
        <v>3.6508318471841113E-2</v>
      </c>
    </row>
    <row r="640" spans="1:7" x14ac:dyDescent="0.35">
      <c r="F640" s="3">
        <v>25</v>
      </c>
      <c r="G640" s="6">
        <f t="shared" si="225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6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21</v>
      </c>
      <c r="C646" s="9">
        <f>B645*G615</f>
        <v>6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30</v>
      </c>
      <c r="C647" s="9">
        <f t="shared" ref="C647:C670" si="226">B646*G616</f>
        <v>21</v>
      </c>
      <c r="D647" s="9">
        <f>C646*G616</f>
        <v>6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28</v>
      </c>
      <c r="C648" s="9">
        <f t="shared" si="226"/>
        <v>30</v>
      </c>
      <c r="D648" s="9">
        <f t="shared" ref="D648:D670" si="227">C647*G617</f>
        <v>21</v>
      </c>
      <c r="E648" s="9">
        <f>D647*G617</f>
        <v>6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19</v>
      </c>
      <c r="C649" s="9">
        <f t="shared" si="226"/>
        <v>28</v>
      </c>
      <c r="D649" s="9">
        <f t="shared" si="227"/>
        <v>30</v>
      </c>
      <c r="E649" s="9">
        <f t="shared" ref="E649:E670" si="228">D648*G618</f>
        <v>21</v>
      </c>
      <c r="F649" s="9">
        <f>E648*G618</f>
        <v>6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5</v>
      </c>
      <c r="C650" s="9">
        <f t="shared" si="226"/>
        <v>19</v>
      </c>
      <c r="D650" s="9">
        <f t="shared" si="227"/>
        <v>28</v>
      </c>
      <c r="E650" s="9">
        <f t="shared" si="228"/>
        <v>30</v>
      </c>
      <c r="F650" s="9">
        <f t="shared" ref="F650:F670" si="229">E649*G619</f>
        <v>21</v>
      </c>
      <c r="G650" s="9">
        <f>F649*G619</f>
        <v>6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14</v>
      </c>
      <c r="C651" s="9">
        <f t="shared" si="226"/>
        <v>5</v>
      </c>
      <c r="D651" s="9">
        <f t="shared" si="227"/>
        <v>19</v>
      </c>
      <c r="E651" s="9">
        <f t="shared" si="228"/>
        <v>28</v>
      </c>
      <c r="F651" s="9">
        <f t="shared" si="229"/>
        <v>30</v>
      </c>
      <c r="G651" s="9">
        <f t="shared" ref="G651:G670" si="230">F650*G620</f>
        <v>21</v>
      </c>
      <c r="H651" s="9">
        <f>G650*G620</f>
        <v>6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0</v>
      </c>
      <c r="C652" s="9">
        <f t="shared" si="226"/>
        <v>14</v>
      </c>
      <c r="D652" s="9">
        <f t="shared" si="227"/>
        <v>5</v>
      </c>
      <c r="E652" s="9">
        <f t="shared" si="228"/>
        <v>19</v>
      </c>
      <c r="F652" s="9">
        <f t="shared" si="229"/>
        <v>28</v>
      </c>
      <c r="G652" s="9">
        <f t="shared" si="230"/>
        <v>30</v>
      </c>
      <c r="H652" s="9">
        <f t="shared" ref="H652:H670" si="231">G651*G621</f>
        <v>21</v>
      </c>
      <c r="I652" s="9">
        <f>H651*G621</f>
        <v>6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8</v>
      </c>
      <c r="C653" s="9">
        <f t="shared" si="226"/>
        <v>0</v>
      </c>
      <c r="D653" s="9">
        <f t="shared" si="227"/>
        <v>14</v>
      </c>
      <c r="E653" s="9">
        <f t="shared" si="228"/>
        <v>5</v>
      </c>
      <c r="F653" s="9">
        <f t="shared" si="229"/>
        <v>19</v>
      </c>
      <c r="G653" s="9">
        <f t="shared" si="230"/>
        <v>28</v>
      </c>
      <c r="H653" s="9">
        <f t="shared" si="231"/>
        <v>30</v>
      </c>
      <c r="I653" s="9">
        <f t="shared" ref="I653:I670" si="232">H652*G622</f>
        <v>21</v>
      </c>
      <c r="J653" s="9">
        <f>I652*G622</f>
        <v>6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7</v>
      </c>
      <c r="C654" s="9">
        <f t="shared" si="226"/>
        <v>8</v>
      </c>
      <c r="D654" s="9">
        <f t="shared" si="227"/>
        <v>0</v>
      </c>
      <c r="E654" s="9">
        <f t="shared" si="228"/>
        <v>14</v>
      </c>
      <c r="F654" s="9">
        <f t="shared" si="229"/>
        <v>5</v>
      </c>
      <c r="G654" s="9">
        <f t="shared" si="230"/>
        <v>19</v>
      </c>
      <c r="H654" s="9">
        <f t="shared" si="231"/>
        <v>28</v>
      </c>
      <c r="I654" s="9">
        <f t="shared" si="232"/>
        <v>30</v>
      </c>
      <c r="J654" s="9">
        <f t="shared" ref="J654:J670" si="233">I653*G623</f>
        <v>21</v>
      </c>
      <c r="K654" s="9">
        <f>J653*G623</f>
        <v>6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8</v>
      </c>
      <c r="C655" s="9">
        <f t="shared" si="226"/>
        <v>7</v>
      </c>
      <c r="D655" s="9">
        <f t="shared" si="227"/>
        <v>8</v>
      </c>
      <c r="E655" s="9">
        <f t="shared" si="228"/>
        <v>0</v>
      </c>
      <c r="F655" s="9">
        <f t="shared" si="229"/>
        <v>14</v>
      </c>
      <c r="G655" s="9">
        <f t="shared" si="230"/>
        <v>5</v>
      </c>
      <c r="H655" s="9">
        <f t="shared" si="231"/>
        <v>19</v>
      </c>
      <c r="I655" s="9">
        <f t="shared" si="232"/>
        <v>28</v>
      </c>
      <c r="J655" s="9">
        <f t="shared" si="233"/>
        <v>30</v>
      </c>
      <c r="K655" s="9">
        <f t="shared" ref="K655:K670" si="234">J654*G624</f>
        <v>21</v>
      </c>
      <c r="L655" s="9">
        <f>K654*G624</f>
        <v>6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19</v>
      </c>
      <c r="C656" s="9">
        <f t="shared" si="226"/>
        <v>8</v>
      </c>
      <c r="D656" s="9">
        <f t="shared" si="227"/>
        <v>7</v>
      </c>
      <c r="E656" s="9">
        <f t="shared" si="228"/>
        <v>8</v>
      </c>
      <c r="F656" s="9">
        <f t="shared" si="229"/>
        <v>0</v>
      </c>
      <c r="G656" s="9">
        <f t="shared" si="230"/>
        <v>14</v>
      </c>
      <c r="H656" s="9">
        <f t="shared" si="231"/>
        <v>5</v>
      </c>
      <c r="I656" s="9">
        <f t="shared" si="232"/>
        <v>19</v>
      </c>
      <c r="J656" s="9">
        <f t="shared" si="233"/>
        <v>28</v>
      </c>
      <c r="K656" s="9">
        <f t="shared" si="234"/>
        <v>30</v>
      </c>
      <c r="L656" s="9">
        <f t="shared" ref="L656:L670" si="235">K655*G625</f>
        <v>21</v>
      </c>
      <c r="M656" s="9">
        <f>L655*G625</f>
        <v>6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15</v>
      </c>
      <c r="C657" s="9">
        <f t="shared" si="226"/>
        <v>18.593271440465291</v>
      </c>
      <c r="D657" s="9">
        <f t="shared" si="227"/>
        <v>7.8287458696695964</v>
      </c>
      <c r="E657" s="9">
        <f t="shared" si="228"/>
        <v>6.8501526359608969</v>
      </c>
      <c r="F657" s="9">
        <f t="shared" si="229"/>
        <v>7.8287458696695964</v>
      </c>
      <c r="G657" s="9">
        <f t="shared" si="230"/>
        <v>0</v>
      </c>
      <c r="H657" s="9">
        <f t="shared" si="231"/>
        <v>13.700305271921794</v>
      </c>
      <c r="I657" s="9">
        <f t="shared" si="232"/>
        <v>4.8929661685434978</v>
      </c>
      <c r="J657" s="9">
        <f t="shared" si="233"/>
        <v>18.593271440465291</v>
      </c>
      <c r="K657" s="9">
        <f t="shared" si="234"/>
        <v>27.400610543843587</v>
      </c>
      <c r="L657" s="9">
        <f t="shared" si="235"/>
        <v>29.357797011260985</v>
      </c>
      <c r="M657" s="9">
        <f t="shared" ref="M657:M670" si="236">L656*G626</f>
        <v>20.550457907882691</v>
      </c>
      <c r="N657" s="9">
        <f>M656*G626</f>
        <v>5.8715594022521973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7</v>
      </c>
      <c r="C658" s="9">
        <f t="shared" si="226"/>
        <v>13.406647480181309</v>
      </c>
      <c r="D658" s="9">
        <f t="shared" si="227"/>
        <v>16.618229047042739</v>
      </c>
      <c r="E658" s="9">
        <f t="shared" si="228"/>
        <v>6.9971490724390488</v>
      </c>
      <c r="F658" s="9">
        <f t="shared" si="229"/>
        <v>6.1225054383841675</v>
      </c>
      <c r="G658" s="9">
        <f t="shared" si="230"/>
        <v>6.9971490724390488</v>
      </c>
      <c r="H658" s="9">
        <f t="shared" si="231"/>
        <v>0</v>
      </c>
      <c r="I658" s="9">
        <f t="shared" si="232"/>
        <v>12.245010876768335</v>
      </c>
      <c r="J658" s="9">
        <f t="shared" si="233"/>
        <v>4.3732181702744057</v>
      </c>
      <c r="K658" s="9">
        <f t="shared" si="234"/>
        <v>16.618229047042739</v>
      </c>
      <c r="L658" s="9">
        <f t="shared" si="235"/>
        <v>24.49002175353667</v>
      </c>
      <c r="M658" s="9">
        <f t="shared" si="236"/>
        <v>26.239309021646431</v>
      </c>
      <c r="N658" s="9">
        <f t="shared" ref="N658:N670" si="237">M657*G627</f>
        <v>18.367516315152503</v>
      </c>
      <c r="O658" s="9">
        <f>N657*G627</f>
        <v>5.2478618043292862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8</v>
      </c>
      <c r="C659" s="9">
        <f t="shared" si="226"/>
        <v>4.8920922414047183</v>
      </c>
      <c r="D659" s="9">
        <f t="shared" si="227"/>
        <v>9.3695080172918725</v>
      </c>
      <c r="E659" s="9">
        <f t="shared" si="228"/>
        <v>11.613987055274901</v>
      </c>
      <c r="F659" s="9">
        <f t="shared" si="229"/>
        <v>4.8900998127473274</v>
      </c>
      <c r="G659" s="9">
        <f t="shared" si="230"/>
        <v>4.2788373361539112</v>
      </c>
      <c r="H659" s="9">
        <f t="shared" si="231"/>
        <v>4.8900998127473274</v>
      </c>
      <c r="I659" s="9">
        <f t="shared" si="232"/>
        <v>0</v>
      </c>
      <c r="J659" s="9">
        <f t="shared" si="233"/>
        <v>8.5576746723078223</v>
      </c>
      <c r="K659" s="9">
        <f t="shared" si="234"/>
        <v>3.05631238296708</v>
      </c>
      <c r="L659" s="9">
        <f t="shared" si="235"/>
        <v>11.613987055274901</v>
      </c>
      <c r="M659" s="9">
        <f t="shared" si="236"/>
        <v>17.115349344615645</v>
      </c>
      <c r="N659" s="9">
        <f t="shared" si="237"/>
        <v>18.337874297802479</v>
      </c>
      <c r="O659" s="9">
        <f t="shared" ref="O659:O670" si="238">N658*G628</f>
        <v>12.836512008461735</v>
      </c>
      <c r="P659" s="9">
        <f>O658*G628</f>
        <v>3.6675748595604953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6</v>
      </c>
      <c r="C660" s="9">
        <f t="shared" si="226"/>
        <v>4.0909290182257303</v>
      </c>
      <c r="D660" s="9">
        <f t="shared" si="227"/>
        <v>2.5016502637749394</v>
      </c>
      <c r="E660" s="9">
        <f t="shared" si="228"/>
        <v>4.7912490293047441</v>
      </c>
      <c r="F660" s="9">
        <f t="shared" si="229"/>
        <v>5.9389995827152617</v>
      </c>
      <c r="G660" s="9">
        <f t="shared" si="230"/>
        <v>2.5006314032485313</v>
      </c>
      <c r="H660" s="9">
        <f t="shared" si="231"/>
        <v>2.188052477842465</v>
      </c>
      <c r="I660" s="9">
        <f t="shared" si="232"/>
        <v>2.5006314032485313</v>
      </c>
      <c r="J660" s="9">
        <f t="shared" si="233"/>
        <v>0</v>
      </c>
      <c r="K660" s="9">
        <f t="shared" si="234"/>
        <v>4.3761049556849301</v>
      </c>
      <c r="L660" s="9">
        <f t="shared" si="235"/>
        <v>1.5628946270303323</v>
      </c>
      <c r="M660" s="9">
        <f t="shared" si="236"/>
        <v>5.9389995827152617</v>
      </c>
      <c r="N660" s="9">
        <f t="shared" si="237"/>
        <v>8.7522099113698602</v>
      </c>
      <c r="O660" s="9">
        <f t="shared" si="238"/>
        <v>9.3773677621819935</v>
      </c>
      <c r="P660" s="9">
        <f t="shared" ref="P660:P670" si="239">O659*G629</f>
        <v>6.5641574335273951</v>
      </c>
      <c r="Q660" s="9">
        <f>P659*G629</f>
        <v>1.8754735524363986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8</v>
      </c>
      <c r="C661" s="9">
        <f t="shared" si="226"/>
        <v>2.1904991083104646</v>
      </c>
      <c r="D661" s="9">
        <f t="shared" si="227"/>
        <v>1.493529394430811</v>
      </c>
      <c r="E661" s="9">
        <f t="shared" si="228"/>
        <v>0.91331044535060713</v>
      </c>
      <c r="F661" s="9">
        <f t="shared" si="229"/>
        <v>1.74920445439757</v>
      </c>
      <c r="G661" s="9">
        <f t="shared" si="230"/>
        <v>2.1682288816990001</v>
      </c>
      <c r="H661" s="9">
        <f t="shared" si="231"/>
        <v>0.91293847650484217</v>
      </c>
      <c r="I661" s="9">
        <f t="shared" si="232"/>
        <v>0.79882116694173699</v>
      </c>
      <c r="J661" s="9">
        <f t="shared" si="233"/>
        <v>0.91293847650484217</v>
      </c>
      <c r="K661" s="9">
        <f t="shared" si="234"/>
        <v>0</v>
      </c>
      <c r="L661" s="9">
        <f t="shared" si="235"/>
        <v>1.597642333883474</v>
      </c>
      <c r="M661" s="9">
        <f t="shared" si="236"/>
        <v>0.57058654781552642</v>
      </c>
      <c r="N661" s="9">
        <f t="shared" si="237"/>
        <v>2.1682288816990001</v>
      </c>
      <c r="O661" s="9">
        <f t="shared" si="238"/>
        <v>3.195284667766948</v>
      </c>
      <c r="P661" s="9">
        <f t="shared" si="239"/>
        <v>3.4235192868931588</v>
      </c>
      <c r="Q661" s="9">
        <f t="shared" ref="Q661:Q670" si="240">P660*G630</f>
        <v>2.3964635008252109</v>
      </c>
      <c r="R661" s="9">
        <f>Q660*G630</f>
        <v>0.68470385737863171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3</v>
      </c>
      <c r="C662" s="9">
        <f t="shared" si="226"/>
        <v>2.6285989299725574</v>
      </c>
      <c r="D662" s="9">
        <f t="shared" si="227"/>
        <v>0.71974295152634105</v>
      </c>
      <c r="E662" s="9">
        <f t="shared" si="228"/>
        <v>0.49073622101042391</v>
      </c>
      <c r="F662" s="9">
        <f t="shared" si="229"/>
        <v>0.30009085742267072</v>
      </c>
      <c r="G662" s="9">
        <f t="shared" si="230"/>
        <v>0.57474461964158541</v>
      </c>
      <c r="H662" s="9">
        <f t="shared" si="231"/>
        <v>0.71242551479619831</v>
      </c>
      <c r="I662" s="9">
        <f t="shared" si="232"/>
        <v>0.29996863780892563</v>
      </c>
      <c r="J662" s="9">
        <f t="shared" si="233"/>
        <v>0.26247255808280995</v>
      </c>
      <c r="K662" s="9">
        <f t="shared" si="234"/>
        <v>0.29996863780892563</v>
      </c>
      <c r="L662" s="9">
        <f t="shared" si="235"/>
        <v>0</v>
      </c>
      <c r="M662" s="9">
        <f t="shared" si="236"/>
        <v>0.5249451161656199</v>
      </c>
      <c r="N662" s="9">
        <f t="shared" si="237"/>
        <v>0.18748039863057853</v>
      </c>
      <c r="O662" s="9">
        <f t="shared" si="238"/>
        <v>0.71242551479619831</v>
      </c>
      <c r="P662" s="9">
        <f t="shared" si="239"/>
        <v>1.0498902323312398</v>
      </c>
      <c r="Q662" s="9">
        <f t="shared" si="240"/>
        <v>1.1248823917834712</v>
      </c>
      <c r="R662" s="9">
        <f t="shared" ref="R662:R670" si="241">Q661*G631</f>
        <v>0.78741767424842979</v>
      </c>
      <c r="S662" s="9">
        <f>R661*G631</f>
        <v>0.22497647835669424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4</v>
      </c>
      <c r="C663" s="9">
        <f t="shared" si="226"/>
        <v>0.87619964332418587</v>
      </c>
      <c r="D663" s="9">
        <f t="shared" si="227"/>
        <v>0.76772581496143044</v>
      </c>
      <c r="E663" s="9">
        <f t="shared" si="228"/>
        <v>0.21021283913749228</v>
      </c>
      <c r="F663" s="9">
        <f t="shared" si="229"/>
        <v>0.14332763393853076</v>
      </c>
      <c r="G663" s="9">
        <f t="shared" si="230"/>
        <v>8.7646500746197731E-2</v>
      </c>
      <c r="H663" s="9">
        <f t="shared" si="231"/>
        <v>0.16786367691081733</v>
      </c>
      <c r="I663" s="9">
        <f t="shared" si="232"/>
        <v>0.20807566065315949</v>
      </c>
      <c r="J663" s="9">
        <f t="shared" si="233"/>
        <v>8.7610804485540844E-2</v>
      </c>
      <c r="K663" s="9">
        <f t="shared" si="234"/>
        <v>7.6659453924848242E-2</v>
      </c>
      <c r="L663" s="9">
        <f t="shared" si="235"/>
        <v>8.7610804485540844E-2</v>
      </c>
      <c r="M663" s="9">
        <f t="shared" si="236"/>
        <v>0</v>
      </c>
      <c r="N663" s="9">
        <f t="shared" si="237"/>
        <v>0.15331890784969648</v>
      </c>
      <c r="O663" s="9">
        <f t="shared" si="238"/>
        <v>5.4756752803463031E-2</v>
      </c>
      <c r="P663" s="9">
        <f t="shared" si="239"/>
        <v>0.20807566065315949</v>
      </c>
      <c r="Q663" s="9">
        <f t="shared" si="240"/>
        <v>0.30663781569939297</v>
      </c>
      <c r="R663" s="9">
        <f t="shared" si="241"/>
        <v>0.32854051682077817</v>
      </c>
      <c r="S663" s="9">
        <f t="shared" ref="S663:S670" si="242">R662*G632</f>
        <v>0.22997836177454473</v>
      </c>
      <c r="T663" s="11">
        <f>S662*G632</f>
        <v>6.570810336415564E-2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1</v>
      </c>
      <c r="C664" s="9">
        <f t="shared" si="226"/>
        <v>1.0222329172115503</v>
      </c>
      <c r="D664" s="9">
        <f t="shared" si="227"/>
        <v>0.22392002936375061</v>
      </c>
      <c r="E664" s="9">
        <f t="shared" si="228"/>
        <v>0.19619864986165947</v>
      </c>
      <c r="F664" s="9">
        <f t="shared" si="229"/>
        <v>5.372162094671027E-2</v>
      </c>
      <c r="G664" s="9">
        <f t="shared" si="230"/>
        <v>3.6628556339503376E-2</v>
      </c>
      <c r="H664" s="9">
        <f t="shared" si="231"/>
        <v>2.2398784535292506E-2</v>
      </c>
      <c r="I664" s="9">
        <f t="shared" si="232"/>
        <v>4.2898944035600489E-2</v>
      </c>
      <c r="J664" s="9">
        <f t="shared" si="233"/>
        <v>5.3175447397549959E-2</v>
      </c>
      <c r="K664" s="9">
        <f t="shared" si="234"/>
        <v>2.2389662062126298E-2</v>
      </c>
      <c r="L664" s="9">
        <f t="shared" si="235"/>
        <v>1.9590954304360513E-2</v>
      </c>
      <c r="M664" s="9">
        <f t="shared" si="236"/>
        <v>2.2389662062126298E-2</v>
      </c>
      <c r="N664" s="9">
        <f t="shared" si="237"/>
        <v>0</v>
      </c>
      <c r="O664" s="9">
        <f t="shared" si="238"/>
        <v>3.9181908608721026E-2</v>
      </c>
      <c r="P664" s="9">
        <f t="shared" si="239"/>
        <v>1.3993538788828938E-2</v>
      </c>
      <c r="Q664" s="9">
        <f t="shared" si="240"/>
        <v>5.3175447397549959E-2</v>
      </c>
      <c r="R664" s="9">
        <f t="shared" si="241"/>
        <v>7.8363817217442053E-2</v>
      </c>
      <c r="S664" s="9">
        <f t="shared" si="242"/>
        <v>8.3961232732973623E-2</v>
      </c>
      <c r="T664" s="11">
        <f t="shared" ref="T664:T670" si="243">S663*G633</f>
        <v>5.8772862913081536E-2</v>
      </c>
      <c r="U664" s="11">
        <f>T663*G633</f>
        <v>1.6792246546594725E-2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0.33333333333333331</v>
      </c>
      <c r="C665" s="9">
        <f t="shared" si="226"/>
        <v>0.2190499108310465</v>
      </c>
      <c r="D665" s="9">
        <f t="shared" si="227"/>
        <v>0.22392002936375063</v>
      </c>
      <c r="E665" s="9">
        <f t="shared" si="228"/>
        <v>4.9049662465414881E-2</v>
      </c>
      <c r="F665" s="9">
        <f t="shared" si="229"/>
        <v>4.2977296757368222E-2</v>
      </c>
      <c r="G665" s="9">
        <f t="shared" si="230"/>
        <v>1.1767716278076164E-2</v>
      </c>
      <c r="H665" s="9">
        <f t="shared" si="231"/>
        <v>8.023482000038178E-3</v>
      </c>
      <c r="I665" s="9">
        <f t="shared" si="232"/>
        <v>4.9064517551796463E-3</v>
      </c>
      <c r="J665" s="9">
        <f t="shared" si="233"/>
        <v>9.3970098657443404E-3</v>
      </c>
      <c r="K665" s="9">
        <f t="shared" si="234"/>
        <v>1.1648077010834323E-2</v>
      </c>
      <c r="L665" s="9">
        <f t="shared" si="235"/>
        <v>4.90445347824603E-3</v>
      </c>
      <c r="M665" s="9">
        <f t="shared" si="236"/>
        <v>4.2913967934652773E-3</v>
      </c>
      <c r="N665" s="9">
        <f t="shared" si="237"/>
        <v>4.90445347824603E-3</v>
      </c>
      <c r="O665" s="9">
        <f t="shared" si="238"/>
        <v>0</v>
      </c>
      <c r="P665" s="9">
        <f t="shared" si="239"/>
        <v>8.5827935869305545E-3</v>
      </c>
      <c r="Q665" s="9">
        <f t="shared" si="240"/>
        <v>3.0652834239037691E-3</v>
      </c>
      <c r="R665" s="9">
        <f t="shared" si="241"/>
        <v>1.1648077010834323E-2</v>
      </c>
      <c r="S665" s="9">
        <f t="shared" si="242"/>
        <v>1.7165587173861109E-2</v>
      </c>
      <c r="T665" s="11">
        <f t="shared" si="243"/>
        <v>1.8391700543422613E-2</v>
      </c>
      <c r="U665" s="11">
        <f t="shared" ref="U665:U670" si="244">T664*G634</f>
        <v>1.287419038039583E-2</v>
      </c>
      <c r="V665" s="11">
        <f t="shared" ref="V665:V670" si="245">U664*G634</f>
        <v>3.6783401086845227E-3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0.33333333333333331</v>
      </c>
      <c r="C666" s="9">
        <f t="shared" si="226"/>
        <v>6.084719745306847E-2</v>
      </c>
      <c r="D666" s="9">
        <f t="shared" si="227"/>
        <v>3.9985719529241188E-2</v>
      </c>
      <c r="E666" s="9">
        <f t="shared" si="228"/>
        <v>4.0874718721179072E-2</v>
      </c>
      <c r="F666" s="9">
        <f t="shared" si="229"/>
        <v>8.9536034911183813E-3</v>
      </c>
      <c r="G666" s="9">
        <f t="shared" si="230"/>
        <v>7.8451441853841109E-3</v>
      </c>
      <c r="H666" s="9">
        <f t="shared" si="231"/>
        <v>2.1480976678313651E-3</v>
      </c>
      <c r="I666" s="9">
        <f t="shared" si="232"/>
        <v>1.4646191805523913E-3</v>
      </c>
      <c r="J666" s="9">
        <f t="shared" si="233"/>
        <v>8.9563151622411091E-4</v>
      </c>
      <c r="K666" s="9">
        <f t="shared" si="234"/>
        <v>1.715345144308135E-3</v>
      </c>
      <c r="L666" s="9">
        <f t="shared" si="235"/>
        <v>2.1262585254803509E-3</v>
      </c>
      <c r="M666" s="9">
        <f t="shared" si="236"/>
        <v>8.9526674757067391E-4</v>
      </c>
      <c r="N666" s="9">
        <f t="shared" si="237"/>
        <v>7.8335840412433984E-4</v>
      </c>
      <c r="O666" s="9">
        <f t="shared" si="238"/>
        <v>8.9526674757067391E-4</v>
      </c>
      <c r="P666" s="9">
        <f t="shared" si="239"/>
        <v>0</v>
      </c>
      <c r="Q666" s="9">
        <f t="shared" si="240"/>
        <v>1.5667168082486797E-3</v>
      </c>
      <c r="R666" s="9">
        <f t="shared" si="241"/>
        <v>5.5954171723167129E-4</v>
      </c>
      <c r="S666" s="9">
        <f t="shared" si="242"/>
        <v>2.1262585254803509E-3</v>
      </c>
      <c r="T666" s="11">
        <f t="shared" si="243"/>
        <v>3.1334336164973594E-3</v>
      </c>
      <c r="U666" s="11">
        <f t="shared" si="244"/>
        <v>3.3572503033900275E-3</v>
      </c>
      <c r="V666" s="11">
        <f t="shared" si="245"/>
        <v>2.3500752123730194E-3</v>
      </c>
      <c r="W666" s="11">
        <f>V665*G635</f>
        <v>6.7145006067800546E-4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0.33333333333333331</v>
      </c>
      <c r="C667" s="9">
        <f t="shared" si="226"/>
        <v>4.8677757962454778E-2</v>
      </c>
      <c r="D667" s="9">
        <f t="shared" si="227"/>
        <v>8.8857154509424854E-3</v>
      </c>
      <c r="E667" s="9">
        <f t="shared" si="228"/>
        <v>5.8392455315970119E-3</v>
      </c>
      <c r="F667" s="9">
        <f t="shared" si="229"/>
        <v>5.9690689940789217E-3</v>
      </c>
      <c r="G667" s="9">
        <f t="shared" si="230"/>
        <v>1.3075240308973522E-3</v>
      </c>
      <c r="H667" s="9">
        <f t="shared" si="231"/>
        <v>1.1456520895100617E-3</v>
      </c>
      <c r="I667" s="9">
        <f t="shared" si="232"/>
        <v>3.1369373506322636E-4</v>
      </c>
      <c r="J667" s="9">
        <f t="shared" si="233"/>
        <v>2.1388313393429448E-4</v>
      </c>
      <c r="K667" s="9">
        <f t="shared" si="234"/>
        <v>1.3079200251091098E-4</v>
      </c>
      <c r="L667" s="9">
        <f t="shared" si="235"/>
        <v>2.5049746727011038E-4</v>
      </c>
      <c r="M667" s="9">
        <f t="shared" si="236"/>
        <v>3.1050449360681554E-4</v>
      </c>
      <c r="N667" s="9">
        <f t="shared" si="237"/>
        <v>1.3073873415023809E-4</v>
      </c>
      <c r="O667" s="9">
        <f t="shared" si="238"/>
        <v>1.1439639238145836E-4</v>
      </c>
      <c r="P667" s="9">
        <f t="shared" si="239"/>
        <v>1.3073873415023809E-4</v>
      </c>
      <c r="Q667" s="9">
        <f t="shared" si="240"/>
        <v>0</v>
      </c>
      <c r="R667" s="9">
        <f t="shared" si="241"/>
        <v>2.2879278476291672E-4</v>
      </c>
      <c r="S667" s="9">
        <f t="shared" si="242"/>
        <v>8.1711708843898825E-5</v>
      </c>
      <c r="T667" s="11">
        <f t="shared" si="243"/>
        <v>3.1050449360681554E-4</v>
      </c>
      <c r="U667" s="11">
        <f t="shared" si="244"/>
        <v>4.5758556952583344E-4</v>
      </c>
      <c r="V667" s="11">
        <f t="shared" si="245"/>
        <v>4.9027025306339295E-4</v>
      </c>
      <c r="W667" s="11">
        <f>V666*G636</f>
        <v>3.4318917714437505E-4</v>
      </c>
      <c r="X667" s="11">
        <f>W666*G636</f>
        <v>9.8054050612678579E-5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0.33333333333333331</v>
      </c>
      <c r="C668" s="9">
        <f t="shared" si="226"/>
        <v>3.6508318471841085E-2</v>
      </c>
      <c r="D668" s="9">
        <f t="shared" si="227"/>
        <v>5.3314292705654923E-3</v>
      </c>
      <c r="E668" s="9">
        <f t="shared" si="228"/>
        <v>9.7320758859950184E-4</v>
      </c>
      <c r="F668" s="9">
        <f t="shared" si="229"/>
        <v>6.3954310650845615E-4</v>
      </c>
      <c r="G668" s="9">
        <f t="shared" si="230"/>
        <v>6.537620154486762E-4</v>
      </c>
      <c r="H668" s="9">
        <f t="shared" si="231"/>
        <v>1.4320651118875777E-4</v>
      </c>
      <c r="I668" s="9">
        <f t="shared" si="232"/>
        <v>1.2547749402529057E-4</v>
      </c>
      <c r="J668" s="9">
        <f t="shared" si="233"/>
        <v>3.4357292346928834E-5</v>
      </c>
      <c r="K668" s="9">
        <f t="shared" si="234"/>
        <v>2.3425540708285993E-5</v>
      </c>
      <c r="L668" s="9">
        <f t="shared" si="235"/>
        <v>1.4324988243714531E-5</v>
      </c>
      <c r="M668" s="9">
        <f t="shared" si="236"/>
        <v>2.7435723934460336E-5</v>
      </c>
      <c r="N668" s="9">
        <f t="shared" si="237"/>
        <v>3.4007990818606098E-5</v>
      </c>
      <c r="O668" s="9">
        <f t="shared" si="238"/>
        <v>1.4319154028886775E-5</v>
      </c>
      <c r="P668" s="9">
        <f t="shared" si="239"/>
        <v>1.2529259775275931E-5</v>
      </c>
      <c r="Q668" s="9">
        <f t="shared" si="240"/>
        <v>1.4319154028886775E-5</v>
      </c>
      <c r="R668" s="9">
        <f t="shared" si="241"/>
        <v>0</v>
      </c>
      <c r="S668" s="9">
        <f t="shared" si="242"/>
        <v>2.5058519550551862E-5</v>
      </c>
      <c r="T668" s="11">
        <f t="shared" si="243"/>
        <v>8.9494712680542372E-6</v>
      </c>
      <c r="U668" s="11">
        <f t="shared" si="244"/>
        <v>3.4007990818606098E-5</v>
      </c>
      <c r="V668" s="11">
        <f t="shared" si="245"/>
        <v>5.0117039101103724E-5</v>
      </c>
      <c r="W668" s="11">
        <f>V667*G637</f>
        <v>5.369682760832542E-5</v>
      </c>
      <c r="X668" s="11">
        <f>W667*G637</f>
        <v>3.7587779325827793E-5</v>
      </c>
      <c r="Y668" s="11">
        <f>X667*G637</f>
        <v>1.0739365521665083E-5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0.33333333333333331</v>
      </c>
      <c r="C669" s="9">
        <f t="shared" si="226"/>
        <v>2.4338878981227392E-2</v>
      </c>
      <c r="D669" s="9">
        <f t="shared" si="227"/>
        <v>2.6657146352827466E-3</v>
      </c>
      <c r="E669" s="9">
        <f t="shared" si="228"/>
        <v>3.8928303543980087E-4</v>
      </c>
      <c r="F669" s="9">
        <f t="shared" si="229"/>
        <v>7.1060345167606236E-5</v>
      </c>
      <c r="G669" s="9">
        <f t="shared" si="230"/>
        <v>4.6697286817762612E-5</v>
      </c>
      <c r="H669" s="9">
        <f t="shared" si="231"/>
        <v>4.7735503729585933E-5</v>
      </c>
      <c r="I669" s="9">
        <f t="shared" si="232"/>
        <v>1.0456457835440886E-5</v>
      </c>
      <c r="J669" s="9">
        <f t="shared" si="233"/>
        <v>9.1619446258476927E-6</v>
      </c>
      <c r="K669" s="9">
        <f t="shared" si="234"/>
        <v>2.5086539416636532E-6</v>
      </c>
      <c r="L669" s="9">
        <f t="shared" si="235"/>
        <v>1.7104542011063659E-6</v>
      </c>
      <c r="M669" s="9">
        <f t="shared" si="236"/>
        <v>1.0459624658138194E-6</v>
      </c>
      <c r="N669" s="9">
        <f t="shared" si="237"/>
        <v>2.0032642938095821E-6</v>
      </c>
      <c r="O669" s="9">
        <f t="shared" si="238"/>
        <v>2.4831491187862385E-6</v>
      </c>
      <c r="P669" s="9">
        <f t="shared" si="239"/>
        <v>1.0455364710678897E-6</v>
      </c>
      <c r="Q669" s="9">
        <f t="shared" si="240"/>
        <v>9.148444121844037E-7</v>
      </c>
      <c r="R669" s="9">
        <f t="shared" si="241"/>
        <v>1.0455364710678897E-6</v>
      </c>
      <c r="S669" s="9">
        <f t="shared" si="242"/>
        <v>0</v>
      </c>
      <c r="T669" s="11">
        <f t="shared" si="243"/>
        <v>1.8296888243688074E-6</v>
      </c>
      <c r="U669" s="11">
        <f t="shared" si="244"/>
        <v>6.5346029441743121E-7</v>
      </c>
      <c r="V669" s="11">
        <f t="shared" si="245"/>
        <v>2.4831491187862385E-6</v>
      </c>
      <c r="W669" s="11">
        <f>V668*G638</f>
        <v>3.6593776487376148E-6</v>
      </c>
      <c r="X669" s="11">
        <f>W668*G638</f>
        <v>3.9207617665045871E-6</v>
      </c>
      <c r="Y669" s="11">
        <f>X668*G638</f>
        <v>2.7445332365532112E-6</v>
      </c>
      <c r="Z669" s="11">
        <f>Y668*G638</f>
        <v>7.8415235330091746E-7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0.33333333333333331</v>
      </c>
      <c r="C670" s="9">
        <f t="shared" si="226"/>
        <v>1.2169439490613703E-2</v>
      </c>
      <c r="D670" s="9">
        <f t="shared" si="227"/>
        <v>8.8857154509424936E-4</v>
      </c>
      <c r="E670" s="9">
        <f t="shared" si="228"/>
        <v>9.7320758859950285E-5</v>
      </c>
      <c r="F670" s="9">
        <f t="shared" si="229"/>
        <v>1.421206903352126E-5</v>
      </c>
      <c r="G670" s="9">
        <f t="shared" si="230"/>
        <v>2.5942937120979241E-6</v>
      </c>
      <c r="H670" s="9">
        <f t="shared" si="231"/>
        <v>1.7048394189137853E-6</v>
      </c>
      <c r="I670" s="9">
        <f t="shared" si="232"/>
        <v>1.7427429725734825E-6</v>
      </c>
      <c r="J670" s="9">
        <f t="shared" si="233"/>
        <v>3.8174769274365425E-7</v>
      </c>
      <c r="K670" s="9">
        <f t="shared" si="234"/>
        <v>3.3448719222182073E-7</v>
      </c>
      <c r="L670" s="9">
        <f t="shared" si="235"/>
        <v>9.1586737037896172E-8</v>
      </c>
      <c r="M670" s="9">
        <f t="shared" si="236"/>
        <v>6.2445806705489771E-8</v>
      </c>
      <c r="N670" s="9">
        <f t="shared" si="237"/>
        <v>3.8186330811523144E-8</v>
      </c>
      <c r="O670" s="9">
        <f t="shared" si="238"/>
        <v>7.3135810821668108E-8</v>
      </c>
      <c r="P670" s="9">
        <f t="shared" si="239"/>
        <v>9.0655598841719614E-8</v>
      </c>
      <c r="Q670" s="9">
        <f t="shared" si="240"/>
        <v>3.8170778459671407E-8</v>
      </c>
      <c r="R670" s="9">
        <f t="shared" si="241"/>
        <v>3.3399431152212491E-8</v>
      </c>
      <c r="S670" s="9">
        <f t="shared" si="242"/>
        <v>3.8170778459671407E-8</v>
      </c>
      <c r="T670" s="11">
        <f t="shared" si="243"/>
        <v>0</v>
      </c>
      <c r="U670" s="11">
        <f t="shared" si="244"/>
        <v>6.6798862304424982E-8</v>
      </c>
      <c r="V670" s="11">
        <f t="shared" si="245"/>
        <v>2.3856736537294636E-8</v>
      </c>
      <c r="W670" s="11">
        <f>V669*G639</f>
        <v>9.0655598841719614E-8</v>
      </c>
      <c r="X670" s="11">
        <f>W669*G639</f>
        <v>1.3359772460884996E-7</v>
      </c>
      <c r="Y670" s="11">
        <f>X669*G639</f>
        <v>1.431404192237678E-7</v>
      </c>
      <c r="Z670" s="11">
        <f>Y669*G639</f>
        <v>1.0019829345663747E-7</v>
      </c>
      <c r="AA670" s="11">
        <f>Z669*G639</f>
        <v>2.8628083844753562E-8</v>
      </c>
      <c r="AB670" s="10">
        <v>0</v>
      </c>
    </row>
    <row r="671" spans="1:28" x14ac:dyDescent="0.35">
      <c r="A671" s="8" t="s">
        <v>30</v>
      </c>
      <c r="B671" s="12">
        <f t="shared" ref="B671:AA671" si="246">SUM(B645:B670)</f>
        <v>219.00000000000006</v>
      </c>
      <c r="C671" s="12">
        <f t="shared" si="246"/>
        <v>194.10206228228603</v>
      </c>
      <c r="D671" s="12">
        <f t="shared" si="246"/>
        <v>177.80472856785633</v>
      </c>
      <c r="E671" s="12">
        <f t="shared" si="246"/>
        <v>163.16021938644087</v>
      </c>
      <c r="F671" s="12">
        <f t="shared" si="246"/>
        <v>150.08532005498509</v>
      </c>
      <c r="G671" s="12">
        <f t="shared" si="246"/>
        <v>139.6654898083581</v>
      </c>
      <c r="H671" s="12">
        <f t="shared" si="246"/>
        <v>131.60559389387043</v>
      </c>
      <c r="I671" s="12">
        <f t="shared" si="246"/>
        <v>124.99519529936541</v>
      </c>
      <c r="J671" s="12">
        <f t="shared" si="246"/>
        <v>117.85091199501886</v>
      </c>
      <c r="K671" s="12">
        <f t="shared" si="246"/>
        <v>108.86379516617373</v>
      </c>
      <c r="L671" s="12">
        <f t="shared" si="246"/>
        <v>95.736841876276429</v>
      </c>
      <c r="M671" s="12">
        <f t="shared" si="246"/>
        <v>76.967562895070174</v>
      </c>
      <c r="N671" s="12">
        <f t="shared" si="246"/>
        <v>53.844042714814272</v>
      </c>
      <c r="O671" s="12">
        <f t="shared" si="246"/>
        <v>31.464416957527256</v>
      </c>
      <c r="P671" s="12">
        <f t="shared" si="246"/>
        <v>14.935938209527205</v>
      </c>
      <c r="Q671" s="12">
        <f t="shared" si="246"/>
        <v>5.7612799805433941</v>
      </c>
      <c r="R671" s="12">
        <f t="shared" si="246"/>
        <v>1.8914633561140131</v>
      </c>
      <c r="S671" s="12">
        <f t="shared" si="246"/>
        <v>0.55831472696272688</v>
      </c>
      <c r="T671" s="12">
        <f t="shared" si="246"/>
        <v>0.14632738409085641</v>
      </c>
      <c r="U671" s="12">
        <f t="shared" si="246"/>
        <v>3.3516001049881741E-2</v>
      </c>
      <c r="V671" s="12">
        <f t="shared" si="246"/>
        <v>6.5713096190773632E-3</v>
      </c>
      <c r="W671" s="12">
        <f t="shared" si="246"/>
        <v>1.0720860986782855E-3</v>
      </c>
      <c r="X671" s="12">
        <f t="shared" si="246"/>
        <v>1.396961894296198E-4</v>
      </c>
      <c r="Y671" s="12">
        <f t="shared" si="246"/>
        <v>1.3627039177442063E-5</v>
      </c>
      <c r="Z671" s="12">
        <f t="shared" si="246"/>
        <v>8.8435064675755489E-7</v>
      </c>
      <c r="AA671" s="12">
        <f t="shared" si="246"/>
        <v>2.8628083844753562E-8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J672" si="247">1-($B671-C671)/$B671</f>
        <v>0.88631078667710494</v>
      </c>
      <c r="D672" s="13">
        <f t="shared" si="247"/>
        <v>0.81189373775276841</v>
      </c>
      <c r="E672" s="13">
        <f t="shared" si="247"/>
        <v>0.74502383281479823</v>
      </c>
      <c r="F672" s="13">
        <f t="shared" si="247"/>
        <v>0.68532109614148418</v>
      </c>
      <c r="G672" s="13">
        <f t="shared" si="247"/>
        <v>0.6377419625952423</v>
      </c>
      <c r="H672" s="13">
        <f t="shared" si="247"/>
        <v>0.60093878490351782</v>
      </c>
      <c r="I672" s="13">
        <f t="shared" si="247"/>
        <v>0.57075431643545826</v>
      </c>
      <c r="J672" s="13">
        <f t="shared" si="247"/>
        <v>0.53813201824209511</v>
      </c>
      <c r="K672" s="13">
        <f t="shared" ref="K672:AA672" si="248">1-($B671-K671)/$B671</f>
        <v>0.49709495509668356</v>
      </c>
      <c r="L672" s="13">
        <f t="shared" si="248"/>
        <v>0.43715452911541741</v>
      </c>
      <c r="M672" s="13">
        <f t="shared" si="248"/>
        <v>0.35145005888159886</v>
      </c>
      <c r="N672" s="13">
        <f t="shared" si="248"/>
        <v>0.24586320874344403</v>
      </c>
      <c r="O672" s="13">
        <f t="shared" si="248"/>
        <v>0.14367313679236182</v>
      </c>
      <c r="P672" s="13">
        <f t="shared" si="248"/>
        <v>6.8200631093731423E-2</v>
      </c>
      <c r="Q672" s="13">
        <f t="shared" si="248"/>
        <v>2.6307214523029199E-2</v>
      </c>
      <c r="R672" s="13">
        <f t="shared" si="248"/>
        <v>8.636818977689531E-3</v>
      </c>
      <c r="S672" s="13">
        <f t="shared" si="248"/>
        <v>2.5493823148983186E-3</v>
      </c>
      <c r="T672" s="13">
        <f t="shared" si="248"/>
        <v>6.6816157119109487E-4</v>
      </c>
      <c r="U672" s="13">
        <f t="shared" si="248"/>
        <v>1.5304110068448118E-4</v>
      </c>
      <c r="V672" s="13">
        <f t="shared" si="248"/>
        <v>3.0005979995806342E-5</v>
      </c>
      <c r="W672" s="13">
        <f t="shared" si="248"/>
        <v>4.8953703135623527E-6</v>
      </c>
      <c r="X672" s="13">
        <f t="shared" si="248"/>
        <v>6.3788214343940552E-7</v>
      </c>
      <c r="Y672" s="13">
        <f t="shared" si="248"/>
        <v>6.2223923236182088E-8</v>
      </c>
      <c r="Z672" s="13">
        <f t="shared" si="248"/>
        <v>4.0381308297199325E-9</v>
      </c>
      <c r="AA672" s="13">
        <f t="shared" si="248"/>
        <v>1.3072187776685951E-10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153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9">L3</f>
        <v>7</v>
      </c>
      <c r="F680" s="3">
        <v>0</v>
      </c>
      <c r="G680" s="6">
        <f t="shared" ref="G680:G705" si="250">G96</f>
        <v>1</v>
      </c>
    </row>
    <row r="681" spans="1:28" x14ac:dyDescent="0.35">
      <c r="A681" s="3">
        <v>2000</v>
      </c>
      <c r="B681" s="3">
        <f t="shared" si="249"/>
        <v>8</v>
      </c>
      <c r="F681" s="3">
        <v>1</v>
      </c>
      <c r="G681" s="6">
        <f t="shared" si="250"/>
        <v>1</v>
      </c>
    </row>
    <row r="682" spans="1:28" x14ac:dyDescent="0.35">
      <c r="A682" s="3">
        <v>2001</v>
      </c>
      <c r="B682" s="3">
        <f t="shared" si="249"/>
        <v>3</v>
      </c>
      <c r="F682" s="3">
        <v>2</v>
      </c>
      <c r="G682" s="6">
        <f t="shared" si="250"/>
        <v>1</v>
      </c>
    </row>
    <row r="683" spans="1:28" x14ac:dyDescent="0.35">
      <c r="A683" s="3">
        <v>2002</v>
      </c>
      <c r="B683" s="3">
        <f t="shared" si="249"/>
        <v>9</v>
      </c>
      <c r="F683" s="3">
        <v>3</v>
      </c>
      <c r="G683" s="6">
        <f t="shared" si="250"/>
        <v>1</v>
      </c>
    </row>
    <row r="684" spans="1:28" x14ac:dyDescent="0.35">
      <c r="A684" s="3">
        <v>2003</v>
      </c>
      <c r="B684" s="3">
        <f t="shared" si="249"/>
        <v>7</v>
      </c>
      <c r="F684" s="3">
        <v>4</v>
      </c>
      <c r="G684" s="6">
        <f t="shared" si="250"/>
        <v>1</v>
      </c>
    </row>
    <row r="685" spans="1:28" x14ac:dyDescent="0.35">
      <c r="A685" s="3">
        <v>2004</v>
      </c>
      <c r="B685" s="3">
        <f t="shared" si="249"/>
        <v>5</v>
      </c>
      <c r="F685" s="3">
        <v>5</v>
      </c>
      <c r="G685" s="6">
        <f t="shared" si="250"/>
        <v>1</v>
      </c>
    </row>
    <row r="686" spans="1:28" x14ac:dyDescent="0.35">
      <c r="A686" s="3">
        <v>2005</v>
      </c>
      <c r="B686" s="3">
        <f t="shared" si="249"/>
        <v>4</v>
      </c>
      <c r="F686" s="3">
        <v>6</v>
      </c>
      <c r="G686" s="6">
        <f t="shared" si="250"/>
        <v>1</v>
      </c>
    </row>
    <row r="687" spans="1:28" x14ac:dyDescent="0.35">
      <c r="A687" s="3">
        <v>2006</v>
      </c>
      <c r="B687" s="3">
        <f t="shared" si="249"/>
        <v>10</v>
      </c>
      <c r="F687" s="3">
        <v>7</v>
      </c>
      <c r="G687" s="6">
        <f t="shared" si="250"/>
        <v>1</v>
      </c>
    </row>
    <row r="688" spans="1:28" x14ac:dyDescent="0.35">
      <c r="A688" s="3">
        <v>2007</v>
      </c>
      <c r="B688" s="3">
        <f t="shared" si="249"/>
        <v>7</v>
      </c>
      <c r="F688" s="3">
        <v>8</v>
      </c>
      <c r="G688" s="6">
        <f t="shared" si="250"/>
        <v>1</v>
      </c>
    </row>
    <row r="689" spans="1:7" x14ac:dyDescent="0.35">
      <c r="A689" s="3">
        <v>2008</v>
      </c>
      <c r="B689" s="3">
        <f t="shared" si="249"/>
        <v>10</v>
      </c>
      <c r="F689" s="3">
        <v>9</v>
      </c>
      <c r="G689" s="6">
        <f t="shared" si="250"/>
        <v>1</v>
      </c>
    </row>
    <row r="690" spans="1:7" x14ac:dyDescent="0.35">
      <c r="A690" s="3">
        <v>2009</v>
      </c>
      <c r="B690" s="3">
        <f t="shared" si="249"/>
        <v>8</v>
      </c>
      <c r="F690" s="3">
        <v>10</v>
      </c>
      <c r="G690" s="6">
        <f t="shared" si="250"/>
        <v>1</v>
      </c>
    </row>
    <row r="691" spans="1:7" x14ac:dyDescent="0.35">
      <c r="A691" s="3">
        <v>2010</v>
      </c>
      <c r="B691" s="3">
        <f t="shared" si="249"/>
        <v>1</v>
      </c>
      <c r="F691" s="3">
        <v>11</v>
      </c>
      <c r="G691" s="6">
        <f t="shared" si="250"/>
        <v>0.97859323370869955</v>
      </c>
    </row>
    <row r="692" spans="1:7" x14ac:dyDescent="0.35">
      <c r="A692" s="3">
        <v>2011</v>
      </c>
      <c r="B692" s="3">
        <f t="shared" si="249"/>
        <v>2</v>
      </c>
      <c r="F692" s="3">
        <v>12</v>
      </c>
      <c r="G692" s="6">
        <f t="shared" si="250"/>
        <v>0.89377649867875397</v>
      </c>
    </row>
    <row r="693" spans="1:7" x14ac:dyDescent="0.35">
      <c r="A693" s="3">
        <v>2012</v>
      </c>
      <c r="B693" s="3">
        <f t="shared" si="249"/>
        <v>2</v>
      </c>
      <c r="F693" s="3">
        <v>13</v>
      </c>
      <c r="G693" s="6">
        <f t="shared" si="250"/>
        <v>0.69887032020067408</v>
      </c>
    </row>
    <row r="694" spans="1:7" x14ac:dyDescent="0.35">
      <c r="A694" s="3">
        <v>2013</v>
      </c>
      <c r="B694" s="3">
        <f t="shared" si="249"/>
        <v>8</v>
      </c>
      <c r="F694" s="3">
        <v>14</v>
      </c>
      <c r="G694" s="6">
        <f t="shared" si="250"/>
        <v>0.51136612727821629</v>
      </c>
    </row>
    <row r="695" spans="1:7" x14ac:dyDescent="0.35">
      <c r="A695" s="3">
        <v>2014</v>
      </c>
      <c r="B695" s="3">
        <f t="shared" si="249"/>
        <v>8</v>
      </c>
      <c r="F695" s="3">
        <v>15</v>
      </c>
      <c r="G695" s="6">
        <f t="shared" si="250"/>
        <v>0.36508318471841072</v>
      </c>
    </row>
    <row r="696" spans="1:7" x14ac:dyDescent="0.35">
      <c r="A696" s="3">
        <v>2015</v>
      </c>
      <c r="B696" s="3">
        <f t="shared" si="249"/>
        <v>10</v>
      </c>
      <c r="F696" s="3">
        <v>16</v>
      </c>
      <c r="G696" s="6">
        <f t="shared" si="250"/>
        <v>0.32857486624656967</v>
      </c>
    </row>
    <row r="697" spans="1:7" x14ac:dyDescent="0.35">
      <c r="A697" s="3">
        <v>2016</v>
      </c>
      <c r="B697" s="3">
        <f t="shared" si="249"/>
        <v>12</v>
      </c>
      <c r="F697" s="3">
        <v>17</v>
      </c>
      <c r="G697" s="6">
        <f t="shared" si="250"/>
        <v>0.29206654777472862</v>
      </c>
    </row>
    <row r="698" spans="1:7" x14ac:dyDescent="0.35">
      <c r="A698" s="3">
        <v>2017</v>
      </c>
      <c r="B698" s="3">
        <f t="shared" si="249"/>
        <v>15</v>
      </c>
      <c r="F698" s="3">
        <v>18</v>
      </c>
      <c r="G698" s="6">
        <f t="shared" si="250"/>
        <v>0.25555822930288757</v>
      </c>
    </row>
    <row r="699" spans="1:7" x14ac:dyDescent="0.35">
      <c r="A699" s="3">
        <v>2018</v>
      </c>
      <c r="B699" s="3">
        <f t="shared" si="249"/>
        <v>11</v>
      </c>
      <c r="F699" s="3">
        <v>19</v>
      </c>
      <c r="G699" s="6">
        <f t="shared" si="250"/>
        <v>0.2190499108310465</v>
      </c>
    </row>
    <row r="700" spans="1:7" x14ac:dyDescent="0.35">
      <c r="A700" s="3">
        <v>2019</v>
      </c>
      <c r="B700" s="3">
        <f t="shared" si="249"/>
        <v>6</v>
      </c>
      <c r="F700" s="3">
        <v>20</v>
      </c>
      <c r="G700" s="6">
        <f t="shared" si="250"/>
        <v>0.18254159235920542</v>
      </c>
    </row>
    <row r="701" spans="1:7" x14ac:dyDescent="0.35">
      <c r="F701" s="3">
        <v>21</v>
      </c>
      <c r="G701" s="6">
        <f t="shared" si="250"/>
        <v>0.14603327388736434</v>
      </c>
    </row>
    <row r="702" spans="1:7" x14ac:dyDescent="0.35">
      <c r="F702" s="3">
        <v>22</v>
      </c>
      <c r="G702" s="6">
        <f t="shared" si="250"/>
        <v>0.10952495541552326</v>
      </c>
    </row>
    <row r="703" spans="1:7" x14ac:dyDescent="0.35">
      <c r="F703" s="3">
        <v>23</v>
      </c>
      <c r="G703" s="6">
        <f t="shared" si="250"/>
        <v>7.3016636943682184E-2</v>
      </c>
    </row>
    <row r="704" spans="1:7" x14ac:dyDescent="0.35">
      <c r="F704" s="3">
        <v>24</v>
      </c>
      <c r="G704" s="6">
        <f t="shared" si="250"/>
        <v>3.6508318471841113E-2</v>
      </c>
    </row>
    <row r="705" spans="1:28" x14ac:dyDescent="0.35">
      <c r="F705" s="3">
        <v>25</v>
      </c>
      <c r="G705" s="6">
        <f t="shared" si="250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6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11</v>
      </c>
      <c r="C711" s="9">
        <f>B710*G680</f>
        <v>6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15</v>
      </c>
      <c r="C712" s="9">
        <f t="shared" ref="C712:C735" si="251">B711*G681</f>
        <v>11</v>
      </c>
      <c r="D712" s="9">
        <f>C711*G681</f>
        <v>6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12</v>
      </c>
      <c r="C713" s="9">
        <f t="shared" si="251"/>
        <v>15</v>
      </c>
      <c r="D713" s="9">
        <f t="shared" ref="D713:D735" si="252">C712*G682</f>
        <v>11</v>
      </c>
      <c r="E713" s="9">
        <f>D712*G682</f>
        <v>6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10</v>
      </c>
      <c r="C714" s="9">
        <f t="shared" si="251"/>
        <v>12</v>
      </c>
      <c r="D714" s="9">
        <f t="shared" si="252"/>
        <v>15</v>
      </c>
      <c r="E714" s="9">
        <f t="shared" ref="E714:E735" si="253">D713*G683</f>
        <v>11</v>
      </c>
      <c r="F714" s="9">
        <f>E713*G683</f>
        <v>6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8</v>
      </c>
      <c r="C715" s="9">
        <f t="shared" si="251"/>
        <v>10</v>
      </c>
      <c r="D715" s="9">
        <f t="shared" si="252"/>
        <v>12</v>
      </c>
      <c r="E715" s="9">
        <f t="shared" si="253"/>
        <v>15</v>
      </c>
      <c r="F715" s="9">
        <f t="shared" ref="F715:F735" si="254">E714*G684</f>
        <v>11</v>
      </c>
      <c r="G715" s="9">
        <f>F714*G684</f>
        <v>6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8</v>
      </c>
      <c r="C716" s="9">
        <f t="shared" si="251"/>
        <v>8</v>
      </c>
      <c r="D716" s="9">
        <f t="shared" si="252"/>
        <v>10</v>
      </c>
      <c r="E716" s="9">
        <f t="shared" si="253"/>
        <v>12</v>
      </c>
      <c r="F716" s="9">
        <f t="shared" si="254"/>
        <v>15</v>
      </c>
      <c r="G716" s="9">
        <f t="shared" ref="G716:G735" si="255">F715*G685</f>
        <v>11</v>
      </c>
      <c r="H716" s="9">
        <f>G715*G685</f>
        <v>6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2</v>
      </c>
      <c r="C717" s="9">
        <f t="shared" si="251"/>
        <v>8</v>
      </c>
      <c r="D717" s="9">
        <f t="shared" si="252"/>
        <v>8</v>
      </c>
      <c r="E717" s="9">
        <f t="shared" si="253"/>
        <v>10</v>
      </c>
      <c r="F717" s="9">
        <f t="shared" si="254"/>
        <v>12</v>
      </c>
      <c r="G717" s="9">
        <f t="shared" si="255"/>
        <v>15</v>
      </c>
      <c r="H717" s="9">
        <f t="shared" ref="H717:H735" si="256">G716*G686</f>
        <v>11</v>
      </c>
      <c r="I717" s="9">
        <f>H716*G686</f>
        <v>6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2</v>
      </c>
      <c r="C718" s="9">
        <f t="shared" si="251"/>
        <v>2</v>
      </c>
      <c r="D718" s="9">
        <f t="shared" si="252"/>
        <v>8</v>
      </c>
      <c r="E718" s="9">
        <f t="shared" si="253"/>
        <v>8</v>
      </c>
      <c r="F718" s="9">
        <f t="shared" si="254"/>
        <v>10</v>
      </c>
      <c r="G718" s="9">
        <f t="shared" si="255"/>
        <v>12</v>
      </c>
      <c r="H718" s="9">
        <f t="shared" si="256"/>
        <v>15</v>
      </c>
      <c r="I718" s="9">
        <f t="shared" ref="I718:I735" si="257">H717*G687</f>
        <v>11</v>
      </c>
      <c r="J718" s="9">
        <f>I717*G687</f>
        <v>6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1</v>
      </c>
      <c r="C719" s="9">
        <f t="shared" si="251"/>
        <v>2</v>
      </c>
      <c r="D719" s="9">
        <f t="shared" si="252"/>
        <v>2</v>
      </c>
      <c r="E719" s="9">
        <f t="shared" si="253"/>
        <v>8</v>
      </c>
      <c r="F719" s="9">
        <f t="shared" si="254"/>
        <v>8</v>
      </c>
      <c r="G719" s="9">
        <f t="shared" si="255"/>
        <v>10</v>
      </c>
      <c r="H719" s="9">
        <f t="shared" si="256"/>
        <v>12</v>
      </c>
      <c r="I719" s="9">
        <f t="shared" si="257"/>
        <v>15</v>
      </c>
      <c r="J719" s="9">
        <f t="shared" ref="J719:J735" si="258">I718*G688</f>
        <v>11</v>
      </c>
      <c r="K719" s="9">
        <f>J718*G688</f>
        <v>6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8</v>
      </c>
      <c r="C720" s="9">
        <f t="shared" si="251"/>
        <v>1</v>
      </c>
      <c r="D720" s="9">
        <f t="shared" si="252"/>
        <v>2</v>
      </c>
      <c r="E720" s="9">
        <f t="shared" si="253"/>
        <v>2</v>
      </c>
      <c r="F720" s="9">
        <f t="shared" si="254"/>
        <v>8</v>
      </c>
      <c r="G720" s="9">
        <f t="shared" si="255"/>
        <v>8</v>
      </c>
      <c r="H720" s="9">
        <f t="shared" si="256"/>
        <v>10</v>
      </c>
      <c r="I720" s="9">
        <f t="shared" si="257"/>
        <v>12</v>
      </c>
      <c r="J720" s="9">
        <f t="shared" si="258"/>
        <v>15</v>
      </c>
      <c r="K720" s="9">
        <f t="shared" ref="K720:K735" si="259">J719*G689</f>
        <v>11</v>
      </c>
      <c r="L720" s="9">
        <f>K719*G689</f>
        <v>6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10</v>
      </c>
      <c r="C721" s="9">
        <f t="shared" si="251"/>
        <v>8</v>
      </c>
      <c r="D721" s="9">
        <f t="shared" si="252"/>
        <v>1</v>
      </c>
      <c r="E721" s="9">
        <f t="shared" si="253"/>
        <v>2</v>
      </c>
      <c r="F721" s="9">
        <f t="shared" si="254"/>
        <v>2</v>
      </c>
      <c r="G721" s="9">
        <f t="shared" si="255"/>
        <v>8</v>
      </c>
      <c r="H721" s="9">
        <f t="shared" si="256"/>
        <v>8</v>
      </c>
      <c r="I721" s="9">
        <f t="shared" si="257"/>
        <v>10</v>
      </c>
      <c r="J721" s="9">
        <f t="shared" si="258"/>
        <v>12</v>
      </c>
      <c r="K721" s="9">
        <f t="shared" si="259"/>
        <v>15</v>
      </c>
      <c r="L721" s="9">
        <f t="shared" ref="L721:L735" si="260">K720*G690</f>
        <v>11</v>
      </c>
      <c r="M721" s="9">
        <f>L720*G690</f>
        <v>6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7</v>
      </c>
      <c r="C722" s="9">
        <f t="shared" si="251"/>
        <v>9.7859323370869955</v>
      </c>
      <c r="D722" s="9">
        <f t="shared" si="252"/>
        <v>7.8287458696695964</v>
      </c>
      <c r="E722" s="9">
        <f t="shared" si="253"/>
        <v>0.97859323370869955</v>
      </c>
      <c r="F722" s="9">
        <f t="shared" si="254"/>
        <v>1.9571864674173991</v>
      </c>
      <c r="G722" s="9">
        <f t="shared" si="255"/>
        <v>1.9571864674173991</v>
      </c>
      <c r="H722" s="9">
        <f t="shared" si="256"/>
        <v>7.8287458696695964</v>
      </c>
      <c r="I722" s="9">
        <f t="shared" si="257"/>
        <v>7.8287458696695964</v>
      </c>
      <c r="J722" s="9">
        <f t="shared" si="258"/>
        <v>9.7859323370869955</v>
      </c>
      <c r="K722" s="9">
        <f t="shared" si="259"/>
        <v>11.743118804504395</v>
      </c>
      <c r="L722" s="9">
        <f t="shared" si="260"/>
        <v>14.678898505630492</v>
      </c>
      <c r="M722" s="9">
        <f t="shared" ref="M722:M735" si="261">L721*G691</f>
        <v>10.764525570795694</v>
      </c>
      <c r="N722" s="9">
        <f>M721*G691</f>
        <v>5.8715594022521973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10</v>
      </c>
      <c r="C723" s="9">
        <f t="shared" si="251"/>
        <v>6.2564354907512776</v>
      </c>
      <c r="D723" s="9">
        <f t="shared" si="252"/>
        <v>8.7464363405488115</v>
      </c>
      <c r="E723" s="9">
        <f t="shared" si="253"/>
        <v>6.9971490724390488</v>
      </c>
      <c r="F723" s="9">
        <f t="shared" si="254"/>
        <v>0.8746436340548811</v>
      </c>
      <c r="G723" s="9">
        <f t="shared" si="255"/>
        <v>1.7492872681097622</v>
      </c>
      <c r="H723" s="9">
        <f t="shared" si="256"/>
        <v>1.7492872681097622</v>
      </c>
      <c r="I723" s="9">
        <f t="shared" si="257"/>
        <v>6.9971490724390488</v>
      </c>
      <c r="J723" s="9">
        <f t="shared" si="258"/>
        <v>6.9971490724390488</v>
      </c>
      <c r="K723" s="9">
        <f t="shared" si="259"/>
        <v>8.7464363405488115</v>
      </c>
      <c r="L723" s="9">
        <f t="shared" si="260"/>
        <v>10.495723608658572</v>
      </c>
      <c r="M723" s="9">
        <f t="shared" si="261"/>
        <v>13.119654510823215</v>
      </c>
      <c r="N723" s="9">
        <f t="shared" ref="N723:N735" si="262">M722*G692</f>
        <v>9.6210799746036919</v>
      </c>
      <c r="O723" s="9">
        <f>N722*G692</f>
        <v>5.2478618043292862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4</v>
      </c>
      <c r="C724" s="9">
        <f t="shared" si="251"/>
        <v>6.9887032020067412</v>
      </c>
      <c r="D724" s="9">
        <f t="shared" si="252"/>
        <v>4.3724370747362071</v>
      </c>
      <c r="E724" s="9">
        <f t="shared" si="253"/>
        <v>6.1126247659341599</v>
      </c>
      <c r="F724" s="9">
        <f t="shared" si="254"/>
        <v>4.8900998127473274</v>
      </c>
      <c r="G724" s="9">
        <f t="shared" si="255"/>
        <v>0.61126247659341593</v>
      </c>
      <c r="H724" s="9">
        <f t="shared" si="256"/>
        <v>1.2225249531868319</v>
      </c>
      <c r="I724" s="9">
        <f t="shared" si="257"/>
        <v>1.2225249531868319</v>
      </c>
      <c r="J724" s="9">
        <f t="shared" si="258"/>
        <v>4.8900998127473274</v>
      </c>
      <c r="K724" s="9">
        <f t="shared" si="259"/>
        <v>4.8900998127473274</v>
      </c>
      <c r="L724" s="9">
        <f t="shared" si="260"/>
        <v>6.1126247659341599</v>
      </c>
      <c r="M724" s="9">
        <f t="shared" si="261"/>
        <v>7.3351497191209907</v>
      </c>
      <c r="N724" s="9">
        <f t="shared" si="262"/>
        <v>9.1689371489012395</v>
      </c>
      <c r="O724" s="9">
        <f t="shared" ref="O724:O735" si="263">N723*G693</f>
        <v>6.7238872425275753</v>
      </c>
      <c r="P724" s="9">
        <f>O723*G693</f>
        <v>3.6675748595604953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5</v>
      </c>
      <c r="C725" s="9">
        <f t="shared" si="251"/>
        <v>2.0454645091128651</v>
      </c>
      <c r="D725" s="9">
        <f t="shared" si="252"/>
        <v>3.5737860911070571</v>
      </c>
      <c r="E725" s="9">
        <f t="shared" si="253"/>
        <v>2.235916213675547</v>
      </c>
      <c r="F725" s="9">
        <f t="shared" si="254"/>
        <v>3.1257892540606647</v>
      </c>
      <c r="G725" s="9">
        <f t="shared" si="255"/>
        <v>2.5006314032485313</v>
      </c>
      <c r="H725" s="9">
        <f t="shared" si="256"/>
        <v>0.31257892540606641</v>
      </c>
      <c r="I725" s="9">
        <f t="shared" si="257"/>
        <v>0.62515785081213282</v>
      </c>
      <c r="J725" s="9">
        <f t="shared" si="258"/>
        <v>0.62515785081213282</v>
      </c>
      <c r="K725" s="9">
        <f t="shared" si="259"/>
        <v>2.5006314032485313</v>
      </c>
      <c r="L725" s="9">
        <f t="shared" si="260"/>
        <v>2.5006314032485313</v>
      </c>
      <c r="M725" s="9">
        <f t="shared" si="261"/>
        <v>3.1257892540606647</v>
      </c>
      <c r="N725" s="9">
        <f t="shared" si="262"/>
        <v>3.7509471048727971</v>
      </c>
      <c r="O725" s="9">
        <f t="shared" si="263"/>
        <v>4.6886838810909968</v>
      </c>
      <c r="P725" s="9">
        <f t="shared" ref="P725:P735" si="264">O724*G694</f>
        <v>3.4383681794667309</v>
      </c>
      <c r="Q725" s="9">
        <f>P724*G694</f>
        <v>1.8754735524363986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7</v>
      </c>
      <c r="C726" s="9">
        <f t="shared" si="251"/>
        <v>1.8254159235920535</v>
      </c>
      <c r="D726" s="9">
        <f t="shared" si="252"/>
        <v>0.7467646972154055</v>
      </c>
      <c r="E726" s="9">
        <f t="shared" si="253"/>
        <v>1.3047292076437247</v>
      </c>
      <c r="F726" s="9">
        <f t="shared" si="254"/>
        <v>0.81629541205219924</v>
      </c>
      <c r="G726" s="9">
        <f t="shared" si="255"/>
        <v>1.1411730956310528</v>
      </c>
      <c r="H726" s="9">
        <f t="shared" si="256"/>
        <v>0.91293847650484217</v>
      </c>
      <c r="I726" s="9">
        <f t="shared" si="257"/>
        <v>0.11411730956310527</v>
      </c>
      <c r="J726" s="9">
        <f t="shared" si="258"/>
        <v>0.22823461912621054</v>
      </c>
      <c r="K726" s="9">
        <f t="shared" si="259"/>
        <v>0.22823461912621054</v>
      </c>
      <c r="L726" s="9">
        <f t="shared" si="260"/>
        <v>0.91293847650484217</v>
      </c>
      <c r="M726" s="9">
        <f t="shared" si="261"/>
        <v>0.91293847650484217</v>
      </c>
      <c r="N726" s="9">
        <f t="shared" si="262"/>
        <v>1.1411730956310528</v>
      </c>
      <c r="O726" s="9">
        <f t="shared" si="263"/>
        <v>1.3694077147572634</v>
      </c>
      <c r="P726" s="9">
        <f t="shared" si="264"/>
        <v>1.7117596434465794</v>
      </c>
      <c r="Q726" s="9">
        <f t="shared" ref="Q726:Q735" si="265">P725*G695</f>
        <v>1.255290405194158</v>
      </c>
      <c r="R726" s="9">
        <f>Q725*G695</f>
        <v>0.68470385737863171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9</v>
      </c>
      <c r="C727" s="9">
        <f t="shared" si="251"/>
        <v>2.3000240637259877</v>
      </c>
      <c r="D727" s="9">
        <f t="shared" si="252"/>
        <v>0.59978579293861745</v>
      </c>
      <c r="E727" s="9">
        <f t="shared" si="253"/>
        <v>0.24536811050521196</v>
      </c>
      <c r="F727" s="9">
        <f t="shared" si="254"/>
        <v>0.42870122488952966</v>
      </c>
      <c r="G727" s="9">
        <f t="shared" si="255"/>
        <v>0.26821415583273983</v>
      </c>
      <c r="H727" s="9">
        <f t="shared" si="256"/>
        <v>0.37496079726115705</v>
      </c>
      <c r="I727" s="9">
        <f t="shared" si="257"/>
        <v>0.29996863780892563</v>
      </c>
      <c r="J727" s="9">
        <f t="shared" si="258"/>
        <v>3.7496079726115704E-2</v>
      </c>
      <c r="K727" s="9">
        <f t="shared" si="259"/>
        <v>7.4992159452231408E-2</v>
      </c>
      <c r="L727" s="9">
        <f t="shared" si="260"/>
        <v>7.4992159452231408E-2</v>
      </c>
      <c r="M727" s="9">
        <f t="shared" si="261"/>
        <v>0.29996863780892563</v>
      </c>
      <c r="N727" s="9">
        <f t="shared" si="262"/>
        <v>0.29996863780892563</v>
      </c>
      <c r="O727" s="9">
        <f t="shared" si="263"/>
        <v>0.37496079726115705</v>
      </c>
      <c r="P727" s="9">
        <f t="shared" si="264"/>
        <v>0.44995295671338847</v>
      </c>
      <c r="Q727" s="9">
        <f t="shared" si="265"/>
        <v>0.56244119589173558</v>
      </c>
      <c r="R727" s="9">
        <f t="shared" ref="R727:R735" si="266">Q726*G696</f>
        <v>0.41245687698727274</v>
      </c>
      <c r="S727" s="9">
        <f>R726*G696</f>
        <v>0.22497647835669424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3</v>
      </c>
      <c r="C728" s="9">
        <f t="shared" si="251"/>
        <v>2.6285989299725578</v>
      </c>
      <c r="D728" s="9">
        <f t="shared" si="252"/>
        <v>0.67176008809125165</v>
      </c>
      <c r="E728" s="9">
        <f t="shared" si="253"/>
        <v>0.1751773659479102</v>
      </c>
      <c r="F728" s="9">
        <f t="shared" si="254"/>
        <v>7.1663816969265381E-2</v>
      </c>
      <c r="G728" s="9">
        <f t="shared" si="255"/>
        <v>0.12520928678028251</v>
      </c>
      <c r="H728" s="9">
        <f t="shared" si="256"/>
        <v>7.8336382558381421E-2</v>
      </c>
      <c r="I728" s="9">
        <f t="shared" si="257"/>
        <v>0.10951350560692606</v>
      </c>
      <c r="J728" s="9">
        <f t="shared" si="258"/>
        <v>8.7610804485540844E-2</v>
      </c>
      <c r="K728" s="9">
        <f t="shared" si="259"/>
        <v>1.0951350560692606E-2</v>
      </c>
      <c r="L728" s="9">
        <f t="shared" si="260"/>
        <v>2.1902701121385211E-2</v>
      </c>
      <c r="M728" s="9">
        <f t="shared" si="261"/>
        <v>2.1902701121385211E-2</v>
      </c>
      <c r="N728" s="9">
        <f t="shared" si="262"/>
        <v>8.7610804485540844E-2</v>
      </c>
      <c r="O728" s="9">
        <f t="shared" si="263"/>
        <v>8.7610804485540844E-2</v>
      </c>
      <c r="P728" s="9">
        <f t="shared" si="264"/>
        <v>0.10951350560692606</v>
      </c>
      <c r="Q728" s="9">
        <f t="shared" si="265"/>
        <v>0.13141620672831128</v>
      </c>
      <c r="R728" s="9">
        <f t="shared" si="266"/>
        <v>0.16427025841038909</v>
      </c>
      <c r="S728" s="9">
        <f t="shared" ref="S728:S735" si="267">R727*G697</f>
        <v>0.12046485616761866</v>
      </c>
      <c r="T728" s="11">
        <f>S727*G697</f>
        <v>6.570810336415564E-2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8</v>
      </c>
      <c r="C729" s="9">
        <f t="shared" si="251"/>
        <v>0.76667468790866278</v>
      </c>
      <c r="D729" s="9">
        <f t="shared" si="252"/>
        <v>0.67176008809125187</v>
      </c>
      <c r="E729" s="9">
        <f t="shared" si="253"/>
        <v>0.17167381862895204</v>
      </c>
      <c r="F729" s="9">
        <f t="shared" si="254"/>
        <v>4.4768017455591884E-2</v>
      </c>
      <c r="G729" s="9">
        <f t="shared" si="255"/>
        <v>1.8314278169751688E-2</v>
      </c>
      <c r="H729" s="9">
        <f t="shared" si="256"/>
        <v>3.1998263621846448E-2</v>
      </c>
      <c r="I729" s="9">
        <f t="shared" si="257"/>
        <v>2.0019507216613563E-2</v>
      </c>
      <c r="J729" s="9">
        <f t="shared" si="258"/>
        <v>2.7987077577657875E-2</v>
      </c>
      <c r="K729" s="9">
        <f t="shared" si="259"/>
        <v>2.2389662062126298E-2</v>
      </c>
      <c r="L729" s="9">
        <f t="shared" si="260"/>
        <v>2.7987077577657873E-3</v>
      </c>
      <c r="M729" s="9">
        <f t="shared" si="261"/>
        <v>5.5974155155315746E-3</v>
      </c>
      <c r="N729" s="9">
        <f t="shared" si="262"/>
        <v>5.5974155155315746E-3</v>
      </c>
      <c r="O729" s="9">
        <f t="shared" si="263"/>
        <v>2.2389662062126298E-2</v>
      </c>
      <c r="P729" s="9">
        <f t="shared" si="264"/>
        <v>2.2389662062126298E-2</v>
      </c>
      <c r="Q729" s="9">
        <f t="shared" si="265"/>
        <v>2.7987077577657875E-2</v>
      </c>
      <c r="R729" s="9">
        <f t="shared" si="266"/>
        <v>3.3584493093189449E-2</v>
      </c>
      <c r="S729" s="9">
        <f t="shared" si="267"/>
        <v>4.1980616366486811E-2</v>
      </c>
      <c r="T729" s="11">
        <f t="shared" ref="T729:T735" si="268">S728*G698</f>
        <v>3.0785785335423661E-2</v>
      </c>
      <c r="U729" s="11">
        <f>T728*G698</f>
        <v>1.6792246546594725E-2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1.1666666666666667</v>
      </c>
      <c r="C730" s="9">
        <f t="shared" si="251"/>
        <v>1.752399286648372</v>
      </c>
      <c r="D730" s="9">
        <f t="shared" si="252"/>
        <v>0.167940022022813</v>
      </c>
      <c r="E730" s="9">
        <f t="shared" si="253"/>
        <v>0.14714898739624466</v>
      </c>
      <c r="F730" s="9">
        <f t="shared" si="254"/>
        <v>3.7605134662697194E-2</v>
      </c>
      <c r="G730" s="9">
        <f t="shared" si="255"/>
        <v>9.8064302317301347E-3</v>
      </c>
      <c r="H730" s="9">
        <f t="shared" si="256"/>
        <v>4.011741000019089E-3</v>
      </c>
      <c r="I730" s="9">
        <f t="shared" si="257"/>
        <v>7.0092167931137834E-3</v>
      </c>
      <c r="J730" s="9">
        <f t="shared" si="258"/>
        <v>4.3852712706806928E-3</v>
      </c>
      <c r="K730" s="9">
        <f t="shared" si="259"/>
        <v>6.1305668478075382E-3</v>
      </c>
      <c r="L730" s="9">
        <f t="shared" si="260"/>
        <v>4.90445347824603E-3</v>
      </c>
      <c r="M730" s="9">
        <f t="shared" si="261"/>
        <v>6.1305668478075376E-4</v>
      </c>
      <c r="N730" s="9">
        <f t="shared" si="262"/>
        <v>1.2261133695615075E-3</v>
      </c>
      <c r="O730" s="9">
        <f t="shared" si="263"/>
        <v>1.2261133695615075E-3</v>
      </c>
      <c r="P730" s="9">
        <f t="shared" si="264"/>
        <v>4.90445347824603E-3</v>
      </c>
      <c r="Q730" s="9">
        <f t="shared" si="265"/>
        <v>4.90445347824603E-3</v>
      </c>
      <c r="R730" s="9">
        <f t="shared" si="266"/>
        <v>6.1305668478075382E-3</v>
      </c>
      <c r="S730" s="9">
        <f t="shared" si="267"/>
        <v>7.3566802173690455E-3</v>
      </c>
      <c r="T730" s="11">
        <f t="shared" si="268"/>
        <v>9.1958502717113064E-3</v>
      </c>
      <c r="U730" s="11">
        <f t="shared" ref="U730:U735" si="269">T729*G699</f>
        <v>6.7436235325882918E-3</v>
      </c>
      <c r="V730" s="11">
        <f t="shared" ref="V730:V735" si="270">U729*G699</f>
        <v>3.6783401086845227E-3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1.1666666666666667</v>
      </c>
      <c r="C731" s="9">
        <f t="shared" si="251"/>
        <v>0.21296519108573966</v>
      </c>
      <c r="D731" s="9">
        <f t="shared" si="252"/>
        <v>0.31988575623392951</v>
      </c>
      <c r="E731" s="9">
        <f t="shared" si="253"/>
        <v>3.0656039040884309E-2</v>
      </c>
      <c r="F731" s="9">
        <f t="shared" si="254"/>
        <v>2.6860810473355149E-2</v>
      </c>
      <c r="G731" s="9">
        <f t="shared" si="255"/>
        <v>6.8645011622110973E-3</v>
      </c>
      <c r="H731" s="9">
        <f t="shared" si="256"/>
        <v>1.7900813898594707E-3</v>
      </c>
      <c r="I731" s="9">
        <f t="shared" si="257"/>
        <v>7.3230959027619565E-4</v>
      </c>
      <c r="J731" s="9">
        <f t="shared" si="258"/>
        <v>1.2794735946058734E-3</v>
      </c>
      <c r="K731" s="9">
        <f t="shared" si="259"/>
        <v>8.0049440067712983E-4</v>
      </c>
      <c r="L731" s="9">
        <f t="shared" si="260"/>
        <v>1.1190834344633426E-3</v>
      </c>
      <c r="M731" s="9">
        <f t="shared" si="261"/>
        <v>8.9526674757067391E-4</v>
      </c>
      <c r="N731" s="9">
        <f t="shared" si="262"/>
        <v>1.1190834344633424E-4</v>
      </c>
      <c r="O731" s="9">
        <f t="shared" si="263"/>
        <v>2.2381668689266848E-4</v>
      </c>
      <c r="P731" s="9">
        <f t="shared" si="264"/>
        <v>2.2381668689266848E-4</v>
      </c>
      <c r="Q731" s="9">
        <f t="shared" si="265"/>
        <v>8.9526674757067391E-4</v>
      </c>
      <c r="R731" s="9">
        <f t="shared" si="266"/>
        <v>8.9526674757067391E-4</v>
      </c>
      <c r="S731" s="9">
        <f t="shared" si="267"/>
        <v>1.1190834344633426E-3</v>
      </c>
      <c r="T731" s="11">
        <f t="shared" si="268"/>
        <v>1.3429001213560109E-3</v>
      </c>
      <c r="U731" s="11">
        <f t="shared" si="269"/>
        <v>1.6786251516950138E-3</v>
      </c>
      <c r="V731" s="11">
        <f t="shared" si="270"/>
        <v>1.2309917779096769E-3</v>
      </c>
      <c r="W731" s="11">
        <f>V730*G700</f>
        <v>6.7145006067800546E-4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1.1666666666666667</v>
      </c>
      <c r="C732" s="9">
        <f t="shared" si="251"/>
        <v>0.17037215286859175</v>
      </c>
      <c r="D732" s="9">
        <f t="shared" si="252"/>
        <v>3.1100004078298701E-2</v>
      </c>
      <c r="E732" s="9">
        <f t="shared" si="253"/>
        <v>4.6713964252776095E-2</v>
      </c>
      <c r="F732" s="9">
        <f t="shared" si="254"/>
        <v>4.4768017455591924E-3</v>
      </c>
      <c r="G732" s="9">
        <f t="shared" si="255"/>
        <v>3.9225720926920572E-3</v>
      </c>
      <c r="H732" s="9">
        <f t="shared" si="256"/>
        <v>1.0024455783213041E-3</v>
      </c>
      <c r="I732" s="9">
        <f t="shared" si="257"/>
        <v>2.6141144588602192E-4</v>
      </c>
      <c r="J732" s="9">
        <f t="shared" si="258"/>
        <v>1.0694156696714724E-4</v>
      </c>
      <c r="K732" s="9">
        <f t="shared" si="259"/>
        <v>1.8684571787273008E-4</v>
      </c>
      <c r="L732" s="9">
        <f t="shared" si="260"/>
        <v>1.1689881805938487E-4</v>
      </c>
      <c r="M732" s="9">
        <f t="shared" si="261"/>
        <v>1.6342341768779765E-4</v>
      </c>
      <c r="N732" s="9">
        <f t="shared" si="262"/>
        <v>1.3073873415023809E-4</v>
      </c>
      <c r="O732" s="9">
        <f t="shared" si="263"/>
        <v>1.6342341768779761E-5</v>
      </c>
      <c r="P732" s="9">
        <f t="shared" si="264"/>
        <v>3.2684683537559522E-5</v>
      </c>
      <c r="Q732" s="9">
        <f t="shared" si="265"/>
        <v>3.2684683537559522E-5</v>
      </c>
      <c r="R732" s="9">
        <f t="shared" si="266"/>
        <v>1.3073873415023809E-4</v>
      </c>
      <c r="S732" s="9">
        <f t="shared" si="267"/>
        <v>1.3073873415023809E-4</v>
      </c>
      <c r="T732" s="11">
        <f t="shared" si="268"/>
        <v>1.6342341768779765E-4</v>
      </c>
      <c r="U732" s="11">
        <f t="shared" si="269"/>
        <v>1.9610810122535716E-4</v>
      </c>
      <c r="V732" s="11">
        <f t="shared" si="270"/>
        <v>2.4513512653169647E-4</v>
      </c>
      <c r="W732" s="11">
        <f>V731*G701</f>
        <v>1.797657594565774E-4</v>
      </c>
      <c r="X732" s="11">
        <f>W731*G701</f>
        <v>9.8054050612678579E-5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1.1666666666666667</v>
      </c>
      <c r="C733" s="9">
        <f t="shared" si="251"/>
        <v>0.12777911465144381</v>
      </c>
      <c r="D733" s="9">
        <f t="shared" si="252"/>
        <v>1.8660002446979226E-2</v>
      </c>
      <c r="E733" s="9">
        <f t="shared" si="253"/>
        <v>3.4062265600982569E-3</v>
      </c>
      <c r="F733" s="9">
        <f t="shared" si="254"/>
        <v>5.1163448520676492E-3</v>
      </c>
      <c r="G733" s="9">
        <f t="shared" si="255"/>
        <v>4.9032151158650726E-4</v>
      </c>
      <c r="H733" s="9">
        <f t="shared" si="256"/>
        <v>4.2961953356627337E-4</v>
      </c>
      <c r="I733" s="9">
        <f t="shared" si="257"/>
        <v>1.0979280727212927E-4</v>
      </c>
      <c r="J733" s="9">
        <f t="shared" si="258"/>
        <v>2.8631076955774023E-5</v>
      </c>
      <c r="K733" s="9">
        <f t="shared" si="259"/>
        <v>1.1712770354142997E-5</v>
      </c>
      <c r="L733" s="9">
        <f t="shared" si="260"/>
        <v>2.0464268919592201E-5</v>
      </c>
      <c r="M733" s="9">
        <f t="shared" si="261"/>
        <v>1.2803337836081493E-5</v>
      </c>
      <c r="N733" s="9">
        <f t="shared" si="262"/>
        <v>1.7898942536108474E-5</v>
      </c>
      <c r="O733" s="9">
        <f t="shared" si="263"/>
        <v>1.4319154028886775E-5</v>
      </c>
      <c r="P733" s="9">
        <f t="shared" si="264"/>
        <v>1.7898942536108469E-6</v>
      </c>
      <c r="Q733" s="9">
        <f t="shared" si="265"/>
        <v>3.5797885072216939E-6</v>
      </c>
      <c r="R733" s="9">
        <f t="shared" si="266"/>
        <v>3.5797885072216939E-6</v>
      </c>
      <c r="S733" s="9">
        <f t="shared" si="267"/>
        <v>1.4319154028886775E-5</v>
      </c>
      <c r="T733" s="11">
        <f t="shared" si="268"/>
        <v>1.4319154028886775E-5</v>
      </c>
      <c r="U733" s="11">
        <f t="shared" si="269"/>
        <v>1.7898942536108474E-5</v>
      </c>
      <c r="V733" s="11">
        <f t="shared" si="270"/>
        <v>2.1478731043330167E-5</v>
      </c>
      <c r="W733" s="11">
        <f>V732*G702</f>
        <v>2.684841380416271E-5</v>
      </c>
      <c r="X733" s="11">
        <f>W732*G702</f>
        <v>1.9688836789719319E-5</v>
      </c>
      <c r="Y733" s="11">
        <f>X732*G702</f>
        <v>1.0739365521665083E-5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1.1666666666666667</v>
      </c>
      <c r="C734" s="9">
        <f t="shared" si="251"/>
        <v>8.518607643429589E-2</v>
      </c>
      <c r="D734" s="9">
        <f t="shared" si="252"/>
        <v>9.3300012234896132E-3</v>
      </c>
      <c r="E734" s="9">
        <f t="shared" si="253"/>
        <v>1.3624906240393034E-3</v>
      </c>
      <c r="F734" s="9">
        <f t="shared" si="254"/>
        <v>2.4871120808662187E-4</v>
      </c>
      <c r="G734" s="9">
        <f t="shared" si="255"/>
        <v>3.7357829454210089E-4</v>
      </c>
      <c r="H734" s="9">
        <f t="shared" si="256"/>
        <v>3.5801627797189456E-5</v>
      </c>
      <c r="I734" s="9">
        <f t="shared" si="257"/>
        <v>3.1369373506322663E-5</v>
      </c>
      <c r="J734" s="9">
        <f t="shared" si="258"/>
        <v>8.0167015476167311E-6</v>
      </c>
      <c r="K734" s="9">
        <f t="shared" si="259"/>
        <v>2.0905449513863773E-6</v>
      </c>
      <c r="L734" s="9">
        <f t="shared" si="260"/>
        <v>8.5522710055318296E-7</v>
      </c>
      <c r="M734" s="9">
        <f t="shared" si="261"/>
        <v>1.494232094019743E-6</v>
      </c>
      <c r="N734" s="9">
        <f t="shared" si="262"/>
        <v>9.3485667044447184E-7</v>
      </c>
      <c r="O734" s="9">
        <f t="shared" si="263"/>
        <v>1.3069205888348624E-6</v>
      </c>
      <c r="P734" s="9">
        <f t="shared" si="264"/>
        <v>1.0455364710678897E-6</v>
      </c>
      <c r="Q734" s="9">
        <f t="shared" si="265"/>
        <v>1.3069205888348622E-7</v>
      </c>
      <c r="R734" s="9">
        <f t="shared" si="266"/>
        <v>2.6138411776697243E-7</v>
      </c>
      <c r="S734" s="9">
        <f t="shared" si="267"/>
        <v>2.6138411776697243E-7</v>
      </c>
      <c r="T734" s="11">
        <f t="shared" si="268"/>
        <v>1.0455364710678897E-6</v>
      </c>
      <c r="U734" s="11">
        <f t="shared" si="269"/>
        <v>1.0455364710678897E-6</v>
      </c>
      <c r="V734" s="11">
        <f t="shared" si="270"/>
        <v>1.3069205888348624E-6</v>
      </c>
      <c r="W734" s="11">
        <f>V733*G703</f>
        <v>1.5683047066018349E-6</v>
      </c>
      <c r="X734" s="11">
        <f>W733*G703</f>
        <v>1.9603808832522935E-6</v>
      </c>
      <c r="Y734" s="11">
        <f>X733*G703</f>
        <v>1.4376126477183486E-6</v>
      </c>
      <c r="Z734" s="11">
        <f>Y733*G703</f>
        <v>7.8415235330091746E-7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1.1666666666666667</v>
      </c>
      <c r="C735" s="9">
        <f t="shared" si="251"/>
        <v>4.2593038217147966E-2</v>
      </c>
      <c r="D735" s="9">
        <f t="shared" si="252"/>
        <v>3.1100004078298735E-3</v>
      </c>
      <c r="E735" s="9">
        <f t="shared" si="253"/>
        <v>3.40622656009826E-4</v>
      </c>
      <c r="F735" s="9">
        <f t="shared" si="254"/>
        <v>4.974224161732442E-5</v>
      </c>
      <c r="G735" s="9">
        <f t="shared" si="255"/>
        <v>9.0800279923427351E-6</v>
      </c>
      <c r="H735" s="9">
        <f t="shared" si="256"/>
        <v>1.3638715351310282E-5</v>
      </c>
      <c r="I735" s="9">
        <f t="shared" si="257"/>
        <v>1.307057229430112E-6</v>
      </c>
      <c r="J735" s="9">
        <f t="shared" si="258"/>
        <v>1.1452430782309629E-6</v>
      </c>
      <c r="K735" s="9">
        <f t="shared" si="259"/>
        <v>2.9267629319409315E-7</v>
      </c>
      <c r="L735" s="9">
        <f t="shared" si="260"/>
        <v>7.6322280864913465E-8</v>
      </c>
      <c r="M735" s="9">
        <f t="shared" si="261"/>
        <v>3.1222903352744886E-8</v>
      </c>
      <c r="N735" s="9">
        <f t="shared" si="262"/>
        <v>5.4551901159318813E-8</v>
      </c>
      <c r="O735" s="9">
        <f t="shared" si="263"/>
        <v>3.4130045050111792E-8</v>
      </c>
      <c r="P735" s="9">
        <f t="shared" si="264"/>
        <v>4.7713473074589272E-8</v>
      </c>
      <c r="Q735" s="9">
        <f t="shared" si="265"/>
        <v>3.8170778459671407E-8</v>
      </c>
      <c r="R735" s="9">
        <f t="shared" si="266"/>
        <v>4.7713473074589259E-9</v>
      </c>
      <c r="S735" s="9">
        <f t="shared" si="267"/>
        <v>9.5426946149178517E-9</v>
      </c>
      <c r="T735" s="11">
        <f t="shared" si="268"/>
        <v>9.5426946149178517E-9</v>
      </c>
      <c r="U735" s="11">
        <f t="shared" si="269"/>
        <v>3.8170778459671407E-8</v>
      </c>
      <c r="V735" s="11">
        <f t="shared" si="270"/>
        <v>3.8170778459671407E-8</v>
      </c>
      <c r="W735" s="11">
        <f>V734*G704</f>
        <v>4.7713473074589272E-8</v>
      </c>
      <c r="X735" s="11">
        <f>W734*G704</f>
        <v>5.7256167689507123E-8</v>
      </c>
      <c r="Y735" s="11">
        <f>X734*G704</f>
        <v>7.1570209611883898E-8</v>
      </c>
      <c r="Z735" s="11">
        <f>Y734*G704</f>
        <v>5.2484820382048194E-8</v>
      </c>
      <c r="AA735" s="11">
        <f>Z734*G704</f>
        <v>2.8628083844753562E-8</v>
      </c>
      <c r="AB735" s="10">
        <v>0</v>
      </c>
    </row>
    <row r="736" spans="1:28" x14ac:dyDescent="0.35">
      <c r="A736" s="8" t="s">
        <v>30</v>
      </c>
      <c r="B736" s="12">
        <f t="shared" ref="B736:AA736" si="271">SUM(B710:B735)</f>
        <v>152.99999999999994</v>
      </c>
      <c r="C736" s="12">
        <f t="shared" si="271"/>
        <v>117.98854400406272</v>
      </c>
      <c r="D736" s="12">
        <f t="shared" si="271"/>
        <v>102.76150182881155</v>
      </c>
      <c r="E736" s="12">
        <f t="shared" si="271"/>
        <v>92.450860119013299</v>
      </c>
      <c r="F736" s="12">
        <f t="shared" si="271"/>
        <v>84.283505184830233</v>
      </c>
      <c r="G736" s="12">
        <f t="shared" si="271"/>
        <v>78.392744915103691</v>
      </c>
      <c r="H736" s="12">
        <f t="shared" si="271"/>
        <v>74.518654264163402</v>
      </c>
      <c r="I736" s="12">
        <f t="shared" si="271"/>
        <v>71.225342113370459</v>
      </c>
      <c r="J736" s="12">
        <f t="shared" si="271"/>
        <v>66.685477133454853</v>
      </c>
      <c r="K736" s="12">
        <f t="shared" si="271"/>
        <v>60.22398615520828</v>
      </c>
      <c r="L736" s="12">
        <f t="shared" si="271"/>
        <v>51.806672159857044</v>
      </c>
      <c r="M736" s="12">
        <f t="shared" si="271"/>
        <v>41.587212361394116</v>
      </c>
      <c r="N736" s="12">
        <f t="shared" si="271"/>
        <v>29.948361232869239</v>
      </c>
      <c r="O736" s="12">
        <f t="shared" si="271"/>
        <v>18.516283839116831</v>
      </c>
      <c r="P736" s="12">
        <f t="shared" si="271"/>
        <v>9.4047226448491212</v>
      </c>
      <c r="Q736" s="12">
        <f t="shared" si="271"/>
        <v>3.85844459138896</v>
      </c>
      <c r="R736" s="12">
        <f t="shared" si="271"/>
        <v>1.3021759041429835</v>
      </c>
      <c r="S736" s="12">
        <f t="shared" si="271"/>
        <v>0.39604304335762369</v>
      </c>
      <c r="T736" s="12">
        <f t="shared" si="271"/>
        <v>0.107211436743529</v>
      </c>
      <c r="U736" s="12">
        <f t="shared" si="271"/>
        <v>2.5429585981889019E-2</v>
      </c>
      <c r="V736" s="12">
        <f t="shared" si="271"/>
        <v>5.1772908355365204E-3</v>
      </c>
      <c r="W736" s="12">
        <f t="shared" si="271"/>
        <v>8.7968025211842193E-4</v>
      </c>
      <c r="X736" s="12">
        <f t="shared" si="271"/>
        <v>1.197605244533397E-4</v>
      </c>
      <c r="Y736" s="12">
        <f t="shared" si="271"/>
        <v>1.2248548378995315E-5</v>
      </c>
      <c r="Z736" s="12">
        <f t="shared" si="271"/>
        <v>8.3663717368296565E-7</v>
      </c>
      <c r="AA736" s="12">
        <f t="shared" si="271"/>
        <v>2.8628083844753562E-8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J737" si="272">1-($B736-C736)/$B736</f>
        <v>0.77116695427491999</v>
      </c>
      <c r="D737" s="13">
        <f t="shared" si="272"/>
        <v>0.67164380280269009</v>
      </c>
      <c r="E737" s="13">
        <f t="shared" si="272"/>
        <v>0.6042539877059695</v>
      </c>
      <c r="F737" s="13">
        <f t="shared" si="272"/>
        <v>0.55087258290738728</v>
      </c>
      <c r="G737" s="13">
        <f t="shared" si="272"/>
        <v>0.51237088179806345</v>
      </c>
      <c r="H737" s="13">
        <f t="shared" si="272"/>
        <v>0.48705002787034923</v>
      </c>
      <c r="I737" s="13">
        <f t="shared" si="272"/>
        <v>0.46552511185209466</v>
      </c>
      <c r="J737" s="13">
        <f t="shared" si="272"/>
        <v>0.43585279172192726</v>
      </c>
      <c r="K737" s="13">
        <f t="shared" ref="K737:AA737" si="273">1-($B736-K736)/$B736</f>
        <v>0.39362082454384506</v>
      </c>
      <c r="L737" s="13">
        <f t="shared" si="273"/>
        <v>0.33860570039122262</v>
      </c>
      <c r="M737" s="13">
        <f t="shared" si="273"/>
        <v>0.27181184549930804</v>
      </c>
      <c r="N737" s="13">
        <f t="shared" si="273"/>
        <v>0.19574092309064872</v>
      </c>
      <c r="O737" s="13">
        <f t="shared" si="273"/>
        <v>0.12102146300076355</v>
      </c>
      <c r="P737" s="13">
        <f t="shared" si="273"/>
        <v>6.1468775456530289E-2</v>
      </c>
      <c r="Q737" s="13">
        <f t="shared" si="273"/>
        <v>2.5218592100581527E-2</v>
      </c>
      <c r="R737" s="13">
        <f t="shared" si="273"/>
        <v>8.5109536218496151E-3</v>
      </c>
      <c r="S737" s="13">
        <f t="shared" si="273"/>
        <v>2.5885166232524348E-3</v>
      </c>
      <c r="T737" s="13">
        <f t="shared" si="273"/>
        <v>7.0072834472900691E-4</v>
      </c>
      <c r="U737" s="13">
        <f t="shared" si="273"/>
        <v>1.6620644432607801E-4</v>
      </c>
      <c r="V737" s="13">
        <f t="shared" si="273"/>
        <v>3.3838502193073161E-5</v>
      </c>
      <c r="W737" s="13">
        <f t="shared" si="273"/>
        <v>5.7495441315724705E-6</v>
      </c>
      <c r="X737" s="13">
        <f t="shared" si="273"/>
        <v>7.8274852588489097E-7</v>
      </c>
      <c r="Y737" s="13">
        <f t="shared" si="273"/>
        <v>8.0055871820583491E-8</v>
      </c>
      <c r="Z737" s="13">
        <f t="shared" si="273"/>
        <v>5.4682168793007691E-9</v>
      </c>
      <c r="AA737" s="13">
        <f t="shared" si="273"/>
        <v>1.8711165949980568E-10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302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74">M3</f>
        <v>4</v>
      </c>
      <c r="F745" s="3">
        <v>0</v>
      </c>
      <c r="G745" s="6">
        <f t="shared" ref="G745:G770" si="275">G96</f>
        <v>1</v>
      </c>
    </row>
    <row r="746" spans="1:28" x14ac:dyDescent="0.35">
      <c r="A746" s="3">
        <v>2000</v>
      </c>
      <c r="B746" s="3">
        <f t="shared" si="274"/>
        <v>1</v>
      </c>
      <c r="F746" s="3">
        <v>1</v>
      </c>
      <c r="G746" s="6">
        <f t="shared" si="275"/>
        <v>1</v>
      </c>
    </row>
    <row r="747" spans="1:28" x14ac:dyDescent="0.35">
      <c r="A747" s="3">
        <v>2001</v>
      </c>
      <c r="B747" s="3">
        <f t="shared" si="274"/>
        <v>5</v>
      </c>
      <c r="F747" s="3">
        <v>2</v>
      </c>
      <c r="G747" s="6">
        <f t="shared" si="275"/>
        <v>1</v>
      </c>
    </row>
    <row r="748" spans="1:28" x14ac:dyDescent="0.35">
      <c r="A748" s="3">
        <v>2002</v>
      </c>
      <c r="B748" s="3">
        <f t="shared" si="274"/>
        <v>4</v>
      </c>
      <c r="F748" s="3">
        <v>3</v>
      </c>
      <c r="G748" s="6">
        <f t="shared" si="275"/>
        <v>1</v>
      </c>
    </row>
    <row r="749" spans="1:28" x14ac:dyDescent="0.35">
      <c r="A749" s="3">
        <v>2003</v>
      </c>
      <c r="B749" s="3">
        <f t="shared" si="274"/>
        <v>5</v>
      </c>
      <c r="F749" s="3">
        <v>4</v>
      </c>
      <c r="G749" s="6">
        <f t="shared" si="275"/>
        <v>1</v>
      </c>
    </row>
    <row r="750" spans="1:28" x14ac:dyDescent="0.35">
      <c r="A750" s="3">
        <v>2004</v>
      </c>
      <c r="B750" s="3">
        <f t="shared" si="274"/>
        <v>13</v>
      </c>
      <c r="F750" s="3">
        <v>5</v>
      </c>
      <c r="G750" s="6">
        <f t="shared" si="275"/>
        <v>1</v>
      </c>
    </row>
    <row r="751" spans="1:28" x14ac:dyDescent="0.35">
      <c r="A751" s="3">
        <v>2005</v>
      </c>
      <c r="B751" s="3">
        <f t="shared" si="274"/>
        <v>16</v>
      </c>
      <c r="F751" s="3">
        <v>6</v>
      </c>
      <c r="G751" s="6">
        <f t="shared" si="275"/>
        <v>1</v>
      </c>
    </row>
    <row r="752" spans="1:28" x14ac:dyDescent="0.35">
      <c r="A752" s="3">
        <v>2006</v>
      </c>
      <c r="B752" s="3">
        <f t="shared" si="274"/>
        <v>21</v>
      </c>
      <c r="F752" s="3">
        <v>7</v>
      </c>
      <c r="G752" s="6">
        <f t="shared" si="275"/>
        <v>1</v>
      </c>
    </row>
    <row r="753" spans="1:7" x14ac:dyDescent="0.35">
      <c r="A753" s="3">
        <v>2007</v>
      </c>
      <c r="B753" s="3">
        <f t="shared" si="274"/>
        <v>16</v>
      </c>
      <c r="F753" s="3">
        <v>8</v>
      </c>
      <c r="G753" s="6">
        <f t="shared" si="275"/>
        <v>1</v>
      </c>
    </row>
    <row r="754" spans="1:7" x14ac:dyDescent="0.35">
      <c r="A754" s="3">
        <v>2008</v>
      </c>
      <c r="B754" s="3">
        <f t="shared" si="274"/>
        <v>32</v>
      </c>
      <c r="F754" s="3">
        <v>9</v>
      </c>
      <c r="G754" s="6">
        <f t="shared" si="275"/>
        <v>1</v>
      </c>
    </row>
    <row r="755" spans="1:7" x14ac:dyDescent="0.35">
      <c r="A755" s="3">
        <v>2009</v>
      </c>
      <c r="B755" s="3">
        <f t="shared" si="274"/>
        <v>14</v>
      </c>
      <c r="F755" s="3">
        <v>10</v>
      </c>
      <c r="G755" s="6">
        <f t="shared" si="275"/>
        <v>1</v>
      </c>
    </row>
    <row r="756" spans="1:7" x14ac:dyDescent="0.35">
      <c r="A756" s="3">
        <v>2010</v>
      </c>
      <c r="B756" s="3">
        <f t="shared" si="274"/>
        <v>7</v>
      </c>
      <c r="F756" s="3">
        <v>11</v>
      </c>
      <c r="G756" s="6">
        <f t="shared" si="275"/>
        <v>0.97859323370869955</v>
      </c>
    </row>
    <row r="757" spans="1:7" x14ac:dyDescent="0.35">
      <c r="A757" s="3">
        <v>2011</v>
      </c>
      <c r="B757" s="3">
        <f t="shared" si="274"/>
        <v>8</v>
      </c>
      <c r="F757" s="3">
        <v>12</v>
      </c>
      <c r="G757" s="6">
        <f t="shared" si="275"/>
        <v>0.89377649867875397</v>
      </c>
    </row>
    <row r="758" spans="1:7" x14ac:dyDescent="0.35">
      <c r="A758" s="3">
        <v>2012</v>
      </c>
      <c r="B758" s="3">
        <f t="shared" si="274"/>
        <v>8</v>
      </c>
      <c r="F758" s="3">
        <v>13</v>
      </c>
      <c r="G758" s="6">
        <f t="shared" si="275"/>
        <v>0.69887032020067408</v>
      </c>
    </row>
    <row r="759" spans="1:7" x14ac:dyDescent="0.35">
      <c r="A759" s="3">
        <v>2013</v>
      </c>
      <c r="B759" s="3">
        <f t="shared" si="274"/>
        <v>11</v>
      </c>
      <c r="F759" s="3">
        <v>14</v>
      </c>
      <c r="G759" s="6">
        <f t="shared" si="275"/>
        <v>0.51136612727821629</v>
      </c>
    </row>
    <row r="760" spans="1:7" x14ac:dyDescent="0.35">
      <c r="A760" s="3">
        <v>2014</v>
      </c>
      <c r="B760" s="3">
        <f t="shared" si="274"/>
        <v>19</v>
      </c>
      <c r="F760" s="3">
        <v>15</v>
      </c>
      <c r="G760" s="6">
        <f t="shared" si="275"/>
        <v>0.36508318471841072</v>
      </c>
    </row>
    <row r="761" spans="1:7" x14ac:dyDescent="0.35">
      <c r="A761" s="3">
        <v>2015</v>
      </c>
      <c r="B761" s="3">
        <f t="shared" si="274"/>
        <v>18</v>
      </c>
      <c r="F761" s="3">
        <v>16</v>
      </c>
      <c r="G761" s="6">
        <f t="shared" si="275"/>
        <v>0.32857486624656967</v>
      </c>
    </row>
    <row r="762" spans="1:7" x14ac:dyDescent="0.35">
      <c r="A762" s="3">
        <v>2016</v>
      </c>
      <c r="B762" s="3">
        <f t="shared" si="274"/>
        <v>23</v>
      </c>
      <c r="F762" s="3">
        <v>17</v>
      </c>
      <c r="G762" s="6">
        <f t="shared" si="275"/>
        <v>0.29206654777472862</v>
      </c>
    </row>
    <row r="763" spans="1:7" x14ac:dyDescent="0.35">
      <c r="A763" s="3">
        <v>2017</v>
      </c>
      <c r="B763" s="3">
        <f t="shared" si="274"/>
        <v>28</v>
      </c>
      <c r="F763" s="3">
        <v>18</v>
      </c>
      <c r="G763" s="6">
        <f t="shared" si="275"/>
        <v>0.25555822930288757</v>
      </c>
    </row>
    <row r="764" spans="1:7" x14ac:dyDescent="0.35">
      <c r="A764" s="3">
        <v>2018</v>
      </c>
      <c r="B764" s="3">
        <f t="shared" si="274"/>
        <v>33</v>
      </c>
      <c r="F764" s="3">
        <v>19</v>
      </c>
      <c r="G764" s="6">
        <f t="shared" si="275"/>
        <v>0.2190499108310465</v>
      </c>
    </row>
    <row r="765" spans="1:7" x14ac:dyDescent="0.35">
      <c r="A765" s="3">
        <v>2019</v>
      </c>
      <c r="B765" s="3">
        <f t="shared" si="274"/>
        <v>16</v>
      </c>
      <c r="F765" s="3">
        <v>20</v>
      </c>
      <c r="G765" s="6">
        <f t="shared" si="275"/>
        <v>0.18254159235920542</v>
      </c>
    </row>
    <row r="766" spans="1:7" x14ac:dyDescent="0.35">
      <c r="F766" s="3">
        <v>21</v>
      </c>
      <c r="G766" s="6">
        <f t="shared" si="275"/>
        <v>0.14603327388736434</v>
      </c>
    </row>
    <row r="767" spans="1:7" x14ac:dyDescent="0.35">
      <c r="F767" s="3">
        <v>22</v>
      </c>
      <c r="G767" s="6">
        <f t="shared" si="275"/>
        <v>0.10952495541552326</v>
      </c>
    </row>
    <row r="768" spans="1:7" x14ac:dyDescent="0.35">
      <c r="F768" s="3">
        <v>23</v>
      </c>
      <c r="G768" s="6">
        <f t="shared" si="275"/>
        <v>7.3016636943682184E-2</v>
      </c>
    </row>
    <row r="769" spans="1:28" x14ac:dyDescent="0.35">
      <c r="F769" s="3">
        <v>24</v>
      </c>
      <c r="G769" s="6">
        <f t="shared" si="275"/>
        <v>3.6508318471841113E-2</v>
      </c>
    </row>
    <row r="770" spans="1:28" x14ac:dyDescent="0.35">
      <c r="F770" s="3">
        <v>25</v>
      </c>
      <c r="G770" s="6">
        <f t="shared" si="275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16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33</v>
      </c>
      <c r="C776" s="9">
        <f>B775*G745</f>
        <v>16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28</v>
      </c>
      <c r="C777" s="9">
        <f t="shared" ref="C777:C800" si="276">B776*G746</f>
        <v>33</v>
      </c>
      <c r="D777" s="9">
        <f>C776*G746</f>
        <v>16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23</v>
      </c>
      <c r="C778" s="9">
        <f t="shared" si="276"/>
        <v>28</v>
      </c>
      <c r="D778" s="9">
        <f t="shared" ref="D778:D800" si="277">C777*G747</f>
        <v>33</v>
      </c>
      <c r="E778" s="9">
        <f>D777*G747</f>
        <v>16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18</v>
      </c>
      <c r="C779" s="9">
        <f t="shared" si="276"/>
        <v>23</v>
      </c>
      <c r="D779" s="9">
        <f t="shared" si="277"/>
        <v>28</v>
      </c>
      <c r="E779" s="9">
        <f t="shared" ref="E779:E800" si="278">D778*G748</f>
        <v>33</v>
      </c>
      <c r="F779" s="9">
        <f>E778*G748</f>
        <v>16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19</v>
      </c>
      <c r="C780" s="9">
        <f t="shared" si="276"/>
        <v>18</v>
      </c>
      <c r="D780" s="9">
        <f t="shared" si="277"/>
        <v>23</v>
      </c>
      <c r="E780" s="9">
        <f t="shared" si="278"/>
        <v>28</v>
      </c>
      <c r="F780" s="9">
        <f t="shared" ref="F780:F800" si="279">E779*G749</f>
        <v>33</v>
      </c>
      <c r="G780" s="9">
        <f>F779*G749</f>
        <v>16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11</v>
      </c>
      <c r="C781" s="9">
        <f t="shared" si="276"/>
        <v>19</v>
      </c>
      <c r="D781" s="9">
        <f t="shared" si="277"/>
        <v>18</v>
      </c>
      <c r="E781" s="9">
        <f t="shared" si="278"/>
        <v>23</v>
      </c>
      <c r="F781" s="9">
        <f t="shared" si="279"/>
        <v>28</v>
      </c>
      <c r="G781" s="9">
        <f t="shared" ref="G781:G800" si="280">F780*G750</f>
        <v>33</v>
      </c>
      <c r="H781" s="9">
        <f>G780*G750</f>
        <v>16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8</v>
      </c>
      <c r="C782" s="9">
        <f t="shared" si="276"/>
        <v>11</v>
      </c>
      <c r="D782" s="9">
        <f t="shared" si="277"/>
        <v>19</v>
      </c>
      <c r="E782" s="9">
        <f t="shared" si="278"/>
        <v>18</v>
      </c>
      <c r="F782" s="9">
        <f t="shared" si="279"/>
        <v>23</v>
      </c>
      <c r="G782" s="9">
        <f t="shared" si="280"/>
        <v>28</v>
      </c>
      <c r="H782" s="9">
        <f t="shared" ref="H782:H800" si="281">G781*G751</f>
        <v>33</v>
      </c>
      <c r="I782" s="9">
        <f>H781*G751</f>
        <v>16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8</v>
      </c>
      <c r="C783" s="9">
        <f t="shared" si="276"/>
        <v>8</v>
      </c>
      <c r="D783" s="9">
        <f t="shared" si="277"/>
        <v>11</v>
      </c>
      <c r="E783" s="9">
        <f t="shared" si="278"/>
        <v>19</v>
      </c>
      <c r="F783" s="9">
        <f t="shared" si="279"/>
        <v>18</v>
      </c>
      <c r="G783" s="9">
        <f t="shared" si="280"/>
        <v>23</v>
      </c>
      <c r="H783" s="9">
        <f t="shared" si="281"/>
        <v>28</v>
      </c>
      <c r="I783" s="9">
        <f t="shared" ref="I783:I800" si="282">H782*G752</f>
        <v>33</v>
      </c>
      <c r="J783" s="9">
        <f>I782*G752</f>
        <v>16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7</v>
      </c>
      <c r="C784" s="9">
        <f t="shared" si="276"/>
        <v>8</v>
      </c>
      <c r="D784" s="9">
        <f t="shared" si="277"/>
        <v>8</v>
      </c>
      <c r="E784" s="9">
        <f t="shared" si="278"/>
        <v>11</v>
      </c>
      <c r="F784" s="9">
        <f t="shared" si="279"/>
        <v>19</v>
      </c>
      <c r="G784" s="9">
        <f t="shared" si="280"/>
        <v>18</v>
      </c>
      <c r="H784" s="9">
        <f t="shared" si="281"/>
        <v>23</v>
      </c>
      <c r="I784" s="9">
        <f t="shared" si="282"/>
        <v>28</v>
      </c>
      <c r="J784" s="9">
        <f t="shared" ref="J784:J800" si="283">I783*G753</f>
        <v>33</v>
      </c>
      <c r="K784" s="9">
        <f>J783*G753</f>
        <v>16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14</v>
      </c>
      <c r="C785" s="9">
        <f t="shared" si="276"/>
        <v>7</v>
      </c>
      <c r="D785" s="9">
        <f t="shared" si="277"/>
        <v>8</v>
      </c>
      <c r="E785" s="9">
        <f t="shared" si="278"/>
        <v>8</v>
      </c>
      <c r="F785" s="9">
        <f t="shared" si="279"/>
        <v>11</v>
      </c>
      <c r="G785" s="9">
        <f t="shared" si="280"/>
        <v>19</v>
      </c>
      <c r="H785" s="9">
        <f t="shared" si="281"/>
        <v>18</v>
      </c>
      <c r="I785" s="9">
        <f t="shared" si="282"/>
        <v>23</v>
      </c>
      <c r="J785" s="9">
        <f t="shared" si="283"/>
        <v>28</v>
      </c>
      <c r="K785" s="9">
        <f t="shared" ref="K785:K800" si="284">J784*G754</f>
        <v>33</v>
      </c>
      <c r="L785" s="9">
        <f>K784*G754</f>
        <v>16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32</v>
      </c>
      <c r="C786" s="9">
        <f t="shared" si="276"/>
        <v>14</v>
      </c>
      <c r="D786" s="9">
        <f t="shared" si="277"/>
        <v>7</v>
      </c>
      <c r="E786" s="9">
        <f t="shared" si="278"/>
        <v>8</v>
      </c>
      <c r="F786" s="9">
        <f t="shared" si="279"/>
        <v>8</v>
      </c>
      <c r="G786" s="9">
        <f t="shared" si="280"/>
        <v>11</v>
      </c>
      <c r="H786" s="9">
        <f t="shared" si="281"/>
        <v>19</v>
      </c>
      <c r="I786" s="9">
        <f t="shared" si="282"/>
        <v>18</v>
      </c>
      <c r="J786" s="9">
        <f t="shared" si="283"/>
        <v>23</v>
      </c>
      <c r="K786" s="9">
        <f t="shared" si="284"/>
        <v>28</v>
      </c>
      <c r="L786" s="9">
        <f t="shared" ref="L786:L800" si="285">K785*G755</f>
        <v>33</v>
      </c>
      <c r="M786" s="9">
        <f>L785*G755</f>
        <v>16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16</v>
      </c>
      <c r="C787" s="9">
        <f t="shared" si="276"/>
        <v>31.314983478678386</v>
      </c>
      <c r="D787" s="9">
        <f t="shared" si="277"/>
        <v>13.700305271921794</v>
      </c>
      <c r="E787" s="9">
        <f t="shared" si="278"/>
        <v>6.8501526359608969</v>
      </c>
      <c r="F787" s="9">
        <f t="shared" si="279"/>
        <v>7.8287458696695964</v>
      </c>
      <c r="G787" s="9">
        <f t="shared" si="280"/>
        <v>7.8287458696695964</v>
      </c>
      <c r="H787" s="9">
        <f t="shared" si="281"/>
        <v>10.764525570795694</v>
      </c>
      <c r="I787" s="9">
        <f t="shared" si="282"/>
        <v>18.593271440465291</v>
      </c>
      <c r="J787" s="9">
        <f t="shared" si="283"/>
        <v>17.614678206756594</v>
      </c>
      <c r="K787" s="9">
        <f t="shared" si="284"/>
        <v>22.507644375300089</v>
      </c>
      <c r="L787" s="9">
        <f t="shared" si="285"/>
        <v>27.400610543843587</v>
      </c>
      <c r="M787" s="9">
        <f t="shared" ref="M787:M800" si="286">L786*G756</f>
        <v>32.293576712387086</v>
      </c>
      <c r="N787" s="9">
        <f>M786*G756</f>
        <v>15.657491739339193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21</v>
      </c>
      <c r="C788" s="9">
        <f t="shared" si="276"/>
        <v>14.300423978860064</v>
      </c>
      <c r="D788" s="9">
        <f t="shared" si="277"/>
        <v>27.988596289756195</v>
      </c>
      <c r="E788" s="9">
        <f t="shared" si="278"/>
        <v>12.245010876768335</v>
      </c>
      <c r="F788" s="9">
        <f t="shared" si="279"/>
        <v>6.1225054383841675</v>
      </c>
      <c r="G788" s="9">
        <f t="shared" si="280"/>
        <v>6.9971490724390488</v>
      </c>
      <c r="H788" s="9">
        <f t="shared" si="281"/>
        <v>6.9971490724390488</v>
      </c>
      <c r="I788" s="9">
        <f t="shared" si="282"/>
        <v>9.6210799746036919</v>
      </c>
      <c r="J788" s="9">
        <f t="shared" si="283"/>
        <v>16.618229047042739</v>
      </c>
      <c r="K788" s="9">
        <f t="shared" si="284"/>
        <v>15.74358541298786</v>
      </c>
      <c r="L788" s="9">
        <f t="shared" si="285"/>
        <v>20.116803583262264</v>
      </c>
      <c r="M788" s="9">
        <f t="shared" si="286"/>
        <v>24.49002175353667</v>
      </c>
      <c r="N788" s="9">
        <f t="shared" ref="N788:N800" si="287">M787*G757</f>
        <v>28.863239923811076</v>
      </c>
      <c r="O788" s="9">
        <f>N787*G757</f>
        <v>13.994298144878098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16</v>
      </c>
      <c r="C789" s="9">
        <f t="shared" si="276"/>
        <v>14.676276724214155</v>
      </c>
      <c r="D789" s="9">
        <f t="shared" si="277"/>
        <v>9.9941418851113308</v>
      </c>
      <c r="E789" s="9">
        <f t="shared" si="278"/>
        <v>19.56039925098931</v>
      </c>
      <c r="F789" s="9">
        <f t="shared" si="279"/>
        <v>8.5576746723078223</v>
      </c>
      <c r="G789" s="9">
        <f t="shared" si="280"/>
        <v>4.2788373361539112</v>
      </c>
      <c r="H789" s="9">
        <f t="shared" si="281"/>
        <v>4.8900998127473274</v>
      </c>
      <c r="I789" s="9">
        <f t="shared" si="282"/>
        <v>4.8900998127473274</v>
      </c>
      <c r="J789" s="9">
        <f t="shared" si="283"/>
        <v>6.7238872425275753</v>
      </c>
      <c r="K789" s="9">
        <f t="shared" si="284"/>
        <v>11.613987055274901</v>
      </c>
      <c r="L789" s="9">
        <f t="shared" si="285"/>
        <v>11.002724578681487</v>
      </c>
      <c r="M789" s="9">
        <f t="shared" si="286"/>
        <v>14.059036961648566</v>
      </c>
      <c r="N789" s="9">
        <f t="shared" si="287"/>
        <v>17.115349344615645</v>
      </c>
      <c r="O789" s="9">
        <f t="shared" ref="O789:O800" si="288">N788*G758</f>
        <v>20.171661727582727</v>
      </c>
      <c r="P789" s="9">
        <f>O788*G758</f>
        <v>9.7801996254946548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13</v>
      </c>
      <c r="C790" s="9">
        <f t="shared" si="276"/>
        <v>8.1818580364514606</v>
      </c>
      <c r="D790" s="9">
        <f t="shared" si="277"/>
        <v>7.504950791324819</v>
      </c>
      <c r="E790" s="9">
        <f t="shared" si="278"/>
        <v>5.1106656312583931</v>
      </c>
      <c r="F790" s="9">
        <f t="shared" si="279"/>
        <v>10.002525612994125</v>
      </c>
      <c r="G790" s="9">
        <f t="shared" si="280"/>
        <v>4.3761049556849301</v>
      </c>
      <c r="H790" s="9">
        <f t="shared" si="281"/>
        <v>2.188052477842465</v>
      </c>
      <c r="I790" s="9">
        <f t="shared" si="282"/>
        <v>2.5006314032485313</v>
      </c>
      <c r="J790" s="9">
        <f t="shared" si="283"/>
        <v>2.5006314032485313</v>
      </c>
      <c r="K790" s="9">
        <f t="shared" si="284"/>
        <v>3.4383681794667309</v>
      </c>
      <c r="L790" s="9">
        <f t="shared" si="285"/>
        <v>5.9389995827152617</v>
      </c>
      <c r="M790" s="9">
        <f t="shared" si="286"/>
        <v>5.6264206573091959</v>
      </c>
      <c r="N790" s="9">
        <f t="shared" si="287"/>
        <v>7.1893152843395276</v>
      </c>
      <c r="O790" s="9">
        <f t="shared" si="288"/>
        <v>8.7522099113698602</v>
      </c>
      <c r="P790" s="9">
        <f t="shared" ref="P790:P800" si="289">O789*G759</f>
        <v>10.315104538400194</v>
      </c>
      <c r="Q790" s="9">
        <f>P789*G759</f>
        <v>5.0012628064970626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5</v>
      </c>
      <c r="C791" s="9">
        <f t="shared" si="276"/>
        <v>4.7460814013393398</v>
      </c>
      <c r="D791" s="9">
        <f t="shared" si="277"/>
        <v>2.987058788861622</v>
      </c>
      <c r="E791" s="9">
        <f t="shared" si="278"/>
        <v>2.7399313360518218</v>
      </c>
      <c r="F791" s="9">
        <f t="shared" si="279"/>
        <v>1.8658180846907411</v>
      </c>
      <c r="G791" s="9">
        <f t="shared" si="280"/>
        <v>3.6517539060193687</v>
      </c>
      <c r="H791" s="9">
        <f t="shared" si="281"/>
        <v>1.597642333883474</v>
      </c>
      <c r="I791" s="9">
        <f t="shared" si="282"/>
        <v>0.79882116694173699</v>
      </c>
      <c r="J791" s="9">
        <f t="shared" si="283"/>
        <v>0.91293847650484217</v>
      </c>
      <c r="K791" s="9">
        <f t="shared" si="284"/>
        <v>0.91293847650484217</v>
      </c>
      <c r="L791" s="9">
        <f t="shared" si="285"/>
        <v>1.255290405194158</v>
      </c>
      <c r="M791" s="9">
        <f t="shared" si="286"/>
        <v>2.1682288816990001</v>
      </c>
      <c r="N791" s="9">
        <f t="shared" si="287"/>
        <v>2.0541115721358949</v>
      </c>
      <c r="O791" s="9">
        <f t="shared" si="288"/>
        <v>2.6246981199514212</v>
      </c>
      <c r="P791" s="9">
        <f t="shared" si="289"/>
        <v>3.195284667766948</v>
      </c>
      <c r="Q791" s="9">
        <f t="shared" ref="Q791:Q800" si="290">P790*G760</f>
        <v>3.7658712155824747</v>
      </c>
      <c r="R791" s="9">
        <f>Q790*G760</f>
        <v>1.8258769530096843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4</v>
      </c>
      <c r="C792" s="9">
        <f t="shared" si="276"/>
        <v>1.6428743312328484</v>
      </c>
      <c r="D792" s="9">
        <f t="shared" si="277"/>
        <v>1.5594430616404056</v>
      </c>
      <c r="E792" s="9">
        <f t="shared" si="278"/>
        <v>0.98147244202084782</v>
      </c>
      <c r="F792" s="9">
        <f t="shared" si="279"/>
        <v>0.90027257226801227</v>
      </c>
      <c r="G792" s="9">
        <f t="shared" si="280"/>
        <v>0.61306092761769104</v>
      </c>
      <c r="H792" s="9">
        <f t="shared" si="281"/>
        <v>1.1998745512357025</v>
      </c>
      <c r="I792" s="9">
        <f t="shared" si="282"/>
        <v>0.5249451161656199</v>
      </c>
      <c r="J792" s="9">
        <f t="shared" si="283"/>
        <v>0.26247255808280995</v>
      </c>
      <c r="K792" s="9">
        <f t="shared" si="284"/>
        <v>0.29996863780892563</v>
      </c>
      <c r="L792" s="9">
        <f t="shared" si="285"/>
        <v>0.29996863780892563</v>
      </c>
      <c r="M792" s="9">
        <f t="shared" si="286"/>
        <v>0.41245687698727274</v>
      </c>
      <c r="N792" s="9">
        <f t="shared" si="287"/>
        <v>0.71242551479619831</v>
      </c>
      <c r="O792" s="9">
        <f t="shared" si="288"/>
        <v>0.67492943507008263</v>
      </c>
      <c r="P792" s="9">
        <f t="shared" si="289"/>
        <v>0.86240983370066115</v>
      </c>
      <c r="Q792" s="9">
        <f t="shared" si="290"/>
        <v>1.0498902323312398</v>
      </c>
      <c r="R792" s="9">
        <f t="shared" ref="R792:R800" si="291">Q791*G761</f>
        <v>1.2373706309618184</v>
      </c>
      <c r="S792" s="9">
        <f>R791*G761</f>
        <v>0.59993727561785126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5</v>
      </c>
      <c r="C793" s="9">
        <f t="shared" si="276"/>
        <v>1.1682661910989145</v>
      </c>
      <c r="D793" s="9">
        <f t="shared" si="277"/>
        <v>0.47982863435089407</v>
      </c>
      <c r="E793" s="9">
        <f t="shared" si="278"/>
        <v>0.45546115146456662</v>
      </c>
      <c r="F793" s="9">
        <f t="shared" si="279"/>
        <v>0.28665526787706153</v>
      </c>
      <c r="G793" s="9">
        <f t="shared" si="280"/>
        <v>0.26293950223859325</v>
      </c>
      <c r="H793" s="9">
        <f t="shared" si="281"/>
        <v>0.17905458870487181</v>
      </c>
      <c r="I793" s="9">
        <f t="shared" si="282"/>
        <v>0.35044321794216338</v>
      </c>
      <c r="J793" s="9">
        <f t="shared" si="283"/>
        <v>0.15331890784969648</v>
      </c>
      <c r="K793" s="9">
        <f t="shared" si="284"/>
        <v>7.6659453924848242E-2</v>
      </c>
      <c r="L793" s="9">
        <f t="shared" si="285"/>
        <v>8.7610804485540844E-2</v>
      </c>
      <c r="M793" s="9">
        <f t="shared" si="286"/>
        <v>8.7610804485540844E-2</v>
      </c>
      <c r="N793" s="9">
        <f t="shared" si="287"/>
        <v>0.12046485616761866</v>
      </c>
      <c r="O793" s="9">
        <f t="shared" si="288"/>
        <v>0.20807566065315949</v>
      </c>
      <c r="P793" s="9">
        <f t="shared" si="289"/>
        <v>0.19712431009246689</v>
      </c>
      <c r="Q793" s="9">
        <f t="shared" si="290"/>
        <v>0.25188106289592993</v>
      </c>
      <c r="R793" s="9">
        <f t="shared" si="291"/>
        <v>0.30663781569939297</v>
      </c>
      <c r="S793" s="9">
        <f t="shared" ref="S793:S800" si="292">R792*G762</f>
        <v>0.36139456850285606</v>
      </c>
      <c r="T793" s="11">
        <f>S792*G762</f>
        <v>0.17522160897108169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1</v>
      </c>
      <c r="C794" s="9">
        <f t="shared" si="276"/>
        <v>1.2777911465144378</v>
      </c>
      <c r="D794" s="9">
        <f t="shared" si="277"/>
        <v>0.29856003915166746</v>
      </c>
      <c r="E794" s="9">
        <f t="shared" si="278"/>
        <v>0.12262415616353718</v>
      </c>
      <c r="F794" s="9">
        <f t="shared" si="279"/>
        <v>0.11639684538453893</v>
      </c>
      <c r="G794" s="9">
        <f t="shared" si="280"/>
        <v>7.3257112679006753E-2</v>
      </c>
      <c r="H794" s="9">
        <f t="shared" si="281"/>
        <v>6.7196353605877529E-2</v>
      </c>
      <c r="I794" s="9">
        <f t="shared" si="282"/>
        <v>4.5758873637973853E-2</v>
      </c>
      <c r="J794" s="9">
        <f t="shared" si="283"/>
        <v>8.9558648248505193E-2</v>
      </c>
      <c r="K794" s="9">
        <f t="shared" si="284"/>
        <v>3.9181908608721026E-2</v>
      </c>
      <c r="L794" s="9">
        <f t="shared" si="285"/>
        <v>1.9590954304360513E-2</v>
      </c>
      <c r="M794" s="9">
        <f t="shared" si="286"/>
        <v>2.2389662062126298E-2</v>
      </c>
      <c r="N794" s="9">
        <f t="shared" si="287"/>
        <v>2.2389662062126298E-2</v>
      </c>
      <c r="O794" s="9">
        <f t="shared" si="288"/>
        <v>3.0785785335423661E-2</v>
      </c>
      <c r="P794" s="9">
        <f t="shared" si="289"/>
        <v>5.3175447397549959E-2</v>
      </c>
      <c r="Q794" s="9">
        <f t="shared" si="290"/>
        <v>5.0376739639784167E-2</v>
      </c>
      <c r="R794" s="9">
        <f t="shared" si="291"/>
        <v>6.4370278428613106E-2</v>
      </c>
      <c r="S794" s="9">
        <f t="shared" si="292"/>
        <v>7.8363817217442053E-2</v>
      </c>
      <c r="T794" s="11">
        <f t="shared" ref="T794:T800" si="293">S793*G763</f>
        <v>9.2357356006270999E-2</v>
      </c>
      <c r="U794" s="11">
        <f>T793*G763</f>
        <v>4.4779324124252597E-2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0.66666666666666663</v>
      </c>
      <c r="C795" s="9">
        <f t="shared" si="276"/>
        <v>0.2190499108310465</v>
      </c>
      <c r="D795" s="9">
        <f t="shared" si="277"/>
        <v>0.27990003670468827</v>
      </c>
      <c r="E795" s="9">
        <f t="shared" si="278"/>
        <v>6.5399549953886513E-2</v>
      </c>
      <c r="F795" s="9">
        <f t="shared" si="279"/>
        <v>2.6860810473355139E-2</v>
      </c>
      <c r="G795" s="9">
        <f t="shared" si="280"/>
        <v>2.5496718602498358E-2</v>
      </c>
      <c r="H795" s="9">
        <f t="shared" si="281"/>
        <v>1.6046964000076356E-2</v>
      </c>
      <c r="I795" s="9">
        <f t="shared" si="282"/>
        <v>1.4719355265538943E-2</v>
      </c>
      <c r="J795" s="9">
        <f t="shared" si="283"/>
        <v>1.0023477190127297E-2</v>
      </c>
      <c r="K795" s="9">
        <f t="shared" si="284"/>
        <v>1.961781391298412E-2</v>
      </c>
      <c r="L795" s="9">
        <f t="shared" si="285"/>
        <v>8.5827935869305545E-3</v>
      </c>
      <c r="M795" s="9">
        <f t="shared" si="286"/>
        <v>4.2913967934652773E-3</v>
      </c>
      <c r="N795" s="9">
        <f t="shared" si="287"/>
        <v>4.90445347824603E-3</v>
      </c>
      <c r="O795" s="9">
        <f t="shared" si="288"/>
        <v>4.90445347824603E-3</v>
      </c>
      <c r="P795" s="9">
        <f t="shared" si="289"/>
        <v>6.7436235325882918E-3</v>
      </c>
      <c r="Q795" s="9">
        <f t="shared" si="290"/>
        <v>1.1648077010834323E-2</v>
      </c>
      <c r="R795" s="9">
        <f t="shared" si="291"/>
        <v>1.1035020326053567E-2</v>
      </c>
      <c r="S795" s="9">
        <f t="shared" si="292"/>
        <v>1.4100303749957337E-2</v>
      </c>
      <c r="T795" s="11">
        <f t="shared" si="293"/>
        <v>1.7165587173861109E-2</v>
      </c>
      <c r="U795" s="11">
        <f t="shared" ref="U795:U800" si="294">T794*G764</f>
        <v>2.0230870597764877E-2</v>
      </c>
      <c r="V795" s="11">
        <f t="shared" ref="V795:V800" si="295">U794*G764</f>
        <v>9.8089069564920601E-3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0.66666666666666663</v>
      </c>
      <c r="C796" s="9">
        <f t="shared" si="276"/>
        <v>0.12169439490613694</v>
      </c>
      <c r="D796" s="9">
        <f t="shared" si="277"/>
        <v>3.9985719529241188E-2</v>
      </c>
      <c r="E796" s="9">
        <f t="shared" si="278"/>
        <v>5.1093398401473838E-2</v>
      </c>
      <c r="F796" s="9">
        <f t="shared" si="279"/>
        <v>1.1938137988157843E-2</v>
      </c>
      <c r="G796" s="9">
        <f t="shared" si="280"/>
        <v>4.9032151158650691E-3</v>
      </c>
      <c r="H796" s="9">
        <f t="shared" si="281"/>
        <v>4.654211613634625E-3</v>
      </c>
      <c r="I796" s="9">
        <f t="shared" si="282"/>
        <v>2.9292383611047826E-3</v>
      </c>
      <c r="J796" s="9">
        <f t="shared" si="283"/>
        <v>2.6868945486723337E-3</v>
      </c>
      <c r="K796" s="9">
        <f t="shared" si="284"/>
        <v>1.8297014872620109E-3</v>
      </c>
      <c r="L796" s="9">
        <f t="shared" si="285"/>
        <v>3.5810669902826956E-3</v>
      </c>
      <c r="M796" s="9">
        <f t="shared" si="286"/>
        <v>1.5667168082486797E-3</v>
      </c>
      <c r="N796" s="9">
        <f t="shared" si="287"/>
        <v>7.8335840412433984E-4</v>
      </c>
      <c r="O796" s="9">
        <f t="shared" si="288"/>
        <v>8.9526674757067391E-4</v>
      </c>
      <c r="P796" s="9">
        <f t="shared" si="289"/>
        <v>8.9526674757067391E-4</v>
      </c>
      <c r="Q796" s="9">
        <f t="shared" si="290"/>
        <v>1.2309917779096769E-3</v>
      </c>
      <c r="R796" s="9">
        <f t="shared" si="291"/>
        <v>2.1262585254803509E-3</v>
      </c>
      <c r="S796" s="9">
        <f t="shared" si="292"/>
        <v>2.0143501820340162E-3</v>
      </c>
      <c r="T796" s="11">
        <f t="shared" si="293"/>
        <v>2.573891899265688E-3</v>
      </c>
      <c r="U796" s="11">
        <f t="shared" si="294"/>
        <v>3.1334336164973594E-3</v>
      </c>
      <c r="V796" s="11">
        <f t="shared" si="295"/>
        <v>3.6929753337290308E-3</v>
      </c>
      <c r="W796" s="11">
        <f>V795*G765</f>
        <v>1.7905334951413478E-3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0.66666666666666663</v>
      </c>
      <c r="C797" s="9">
        <f t="shared" si="276"/>
        <v>9.7355515924909555E-2</v>
      </c>
      <c r="D797" s="9">
        <f t="shared" si="277"/>
        <v>1.7771430901884971E-2</v>
      </c>
      <c r="E797" s="9">
        <f t="shared" si="278"/>
        <v>5.8392455315970119E-3</v>
      </c>
      <c r="F797" s="9">
        <f t="shared" si="279"/>
        <v>7.4613362425986528E-3</v>
      </c>
      <c r="G797" s="9">
        <f t="shared" si="280"/>
        <v>1.743365374529803E-3</v>
      </c>
      <c r="H797" s="9">
        <f t="shared" si="281"/>
        <v>7.1603255594378853E-4</v>
      </c>
      <c r="I797" s="9">
        <f t="shared" si="282"/>
        <v>6.796697593036571E-4</v>
      </c>
      <c r="J797" s="9">
        <f t="shared" si="283"/>
        <v>4.2776626786858896E-4</v>
      </c>
      <c r="K797" s="9">
        <f t="shared" si="284"/>
        <v>3.9237600753273312E-4</v>
      </c>
      <c r="L797" s="9">
        <f t="shared" si="285"/>
        <v>2.6719729842145112E-4</v>
      </c>
      <c r="M797" s="9">
        <f t="shared" si="286"/>
        <v>5.2295493660095235E-4</v>
      </c>
      <c r="N797" s="9">
        <f t="shared" si="287"/>
        <v>2.2879278476291672E-4</v>
      </c>
      <c r="O797" s="9">
        <f t="shared" si="288"/>
        <v>1.1439639238145836E-4</v>
      </c>
      <c r="P797" s="9">
        <f t="shared" si="289"/>
        <v>1.3073873415023809E-4</v>
      </c>
      <c r="Q797" s="9">
        <f t="shared" si="290"/>
        <v>1.3073873415023809E-4</v>
      </c>
      <c r="R797" s="9">
        <f t="shared" si="291"/>
        <v>1.797657594565774E-4</v>
      </c>
      <c r="S797" s="9">
        <f t="shared" si="292"/>
        <v>3.1050449360681554E-4</v>
      </c>
      <c r="T797" s="11">
        <f t="shared" si="293"/>
        <v>2.9416215183803568E-4</v>
      </c>
      <c r="U797" s="11">
        <f t="shared" si="294"/>
        <v>3.7587386068193461E-4</v>
      </c>
      <c r="V797" s="11">
        <f t="shared" si="295"/>
        <v>4.5758556952583344E-4</v>
      </c>
      <c r="W797" s="11">
        <f>V796*G766</f>
        <v>5.3929727836973232E-4</v>
      </c>
      <c r="X797" s="11">
        <f>W796*G766</f>
        <v>2.6147746830047617E-4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0.66666666666666663</v>
      </c>
      <c r="C798" s="9">
        <f t="shared" si="276"/>
        <v>7.301663694368217E-2</v>
      </c>
      <c r="D798" s="9">
        <f t="shared" si="277"/>
        <v>1.0662858541130985E-2</v>
      </c>
      <c r="E798" s="9">
        <f t="shared" si="278"/>
        <v>1.9464151771990037E-3</v>
      </c>
      <c r="F798" s="9">
        <f t="shared" si="279"/>
        <v>6.3954310650845615E-4</v>
      </c>
      <c r="G798" s="9">
        <f t="shared" si="280"/>
        <v>8.1720251931084536E-4</v>
      </c>
      <c r="H798" s="9">
        <f t="shared" si="281"/>
        <v>1.9094201491834368E-4</v>
      </c>
      <c r="I798" s="9">
        <f t="shared" si="282"/>
        <v>7.8423433765806603E-5</v>
      </c>
      <c r="J798" s="9">
        <f t="shared" si="283"/>
        <v>7.4440800085012469E-5</v>
      </c>
      <c r="K798" s="9">
        <f t="shared" si="284"/>
        <v>4.6851081416571987E-5</v>
      </c>
      <c r="L798" s="9">
        <f t="shared" si="285"/>
        <v>4.2974964731143616E-5</v>
      </c>
      <c r="M798" s="9">
        <f t="shared" si="286"/>
        <v>2.9264772196757698E-5</v>
      </c>
      <c r="N798" s="9">
        <f t="shared" si="287"/>
        <v>5.7276616115547102E-5</v>
      </c>
      <c r="O798" s="9">
        <f t="shared" si="288"/>
        <v>2.5058519550551862E-5</v>
      </c>
      <c r="P798" s="9">
        <f t="shared" si="289"/>
        <v>1.2529259775275931E-5</v>
      </c>
      <c r="Q798" s="9">
        <f t="shared" si="290"/>
        <v>1.4319154028886775E-5</v>
      </c>
      <c r="R798" s="9">
        <f t="shared" si="291"/>
        <v>1.4319154028886775E-5</v>
      </c>
      <c r="S798" s="9">
        <f t="shared" si="292"/>
        <v>1.9688836789719319E-5</v>
      </c>
      <c r="T798" s="11">
        <f t="shared" si="293"/>
        <v>3.4007990818606098E-5</v>
      </c>
      <c r="U798" s="11">
        <f t="shared" si="294"/>
        <v>3.221809656499524E-5</v>
      </c>
      <c r="V798" s="11">
        <f t="shared" si="295"/>
        <v>4.1167567833049489E-5</v>
      </c>
      <c r="W798" s="11">
        <f>V797*G767</f>
        <v>5.0117039101103724E-5</v>
      </c>
      <c r="X798" s="11">
        <f>W797*G767</f>
        <v>5.9066510369157967E-5</v>
      </c>
      <c r="Y798" s="11">
        <f>X797*G767</f>
        <v>2.8638308057773551E-5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0.66666666666666663</v>
      </c>
      <c r="C799" s="9">
        <f t="shared" si="276"/>
        <v>4.8677757962454785E-2</v>
      </c>
      <c r="D799" s="9">
        <f t="shared" si="277"/>
        <v>5.3314292705654931E-3</v>
      </c>
      <c r="E799" s="9">
        <f t="shared" si="278"/>
        <v>7.7856607087960173E-4</v>
      </c>
      <c r="F799" s="9">
        <f t="shared" si="279"/>
        <v>1.4212069033521247E-4</v>
      </c>
      <c r="G799" s="9">
        <f t="shared" si="280"/>
        <v>4.6697286817762612E-5</v>
      </c>
      <c r="H799" s="9">
        <f t="shared" si="281"/>
        <v>5.9669379661982422E-5</v>
      </c>
      <c r="I799" s="9">
        <f t="shared" si="282"/>
        <v>1.3941943780587848E-5</v>
      </c>
      <c r="J799" s="9">
        <f t="shared" si="283"/>
        <v>5.7262153911548071E-6</v>
      </c>
      <c r="K799" s="9">
        <f t="shared" si="284"/>
        <v>5.435416873604581E-6</v>
      </c>
      <c r="L799" s="9">
        <f t="shared" si="285"/>
        <v>3.4209084022127318E-6</v>
      </c>
      <c r="M799" s="9">
        <f t="shared" si="286"/>
        <v>3.13788739744146E-6</v>
      </c>
      <c r="N799" s="9">
        <f t="shared" si="287"/>
        <v>2.1368152467302212E-6</v>
      </c>
      <c r="O799" s="9">
        <f t="shared" si="288"/>
        <v>4.1821458842715589E-6</v>
      </c>
      <c r="P799" s="9">
        <f t="shared" si="289"/>
        <v>1.8296888243688074E-6</v>
      </c>
      <c r="Q799" s="9">
        <f t="shared" si="290"/>
        <v>9.148444121844037E-7</v>
      </c>
      <c r="R799" s="9">
        <f t="shared" si="291"/>
        <v>1.0455364710678897E-6</v>
      </c>
      <c r="S799" s="9">
        <f t="shared" si="292"/>
        <v>1.0455364710678897E-6</v>
      </c>
      <c r="T799" s="11">
        <f t="shared" si="293"/>
        <v>1.4376126477183486E-6</v>
      </c>
      <c r="U799" s="11">
        <f t="shared" si="294"/>
        <v>2.4831491187862385E-6</v>
      </c>
      <c r="V799" s="11">
        <f t="shared" si="295"/>
        <v>2.3524570599027513E-6</v>
      </c>
      <c r="W799" s="11">
        <f>V798*G768</f>
        <v>3.0059173543201835E-6</v>
      </c>
      <c r="X799" s="11">
        <f>W798*G768</f>
        <v>3.6593776487376148E-6</v>
      </c>
      <c r="Y799" s="11">
        <f>X798*G768</f>
        <v>4.3128379431550465E-6</v>
      </c>
      <c r="Z799" s="11">
        <f>Y798*G768</f>
        <v>2.0910729421357795E-6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0.66666666666666663</v>
      </c>
      <c r="C800" s="9">
        <f t="shared" si="276"/>
        <v>2.4338878981227406E-2</v>
      </c>
      <c r="D800" s="9">
        <f t="shared" si="277"/>
        <v>1.7771430901884987E-3</v>
      </c>
      <c r="E800" s="9">
        <f t="shared" si="278"/>
        <v>1.9464151771990057E-4</v>
      </c>
      <c r="F800" s="9">
        <f t="shared" si="279"/>
        <v>2.8424138067042521E-5</v>
      </c>
      <c r="G800" s="9">
        <f t="shared" si="280"/>
        <v>5.1885874241958483E-6</v>
      </c>
      <c r="H800" s="9">
        <f t="shared" si="281"/>
        <v>1.7048394189137853E-6</v>
      </c>
      <c r="I800" s="9">
        <f t="shared" si="282"/>
        <v>2.1784287157168531E-6</v>
      </c>
      <c r="J800" s="9">
        <f t="shared" si="283"/>
        <v>5.0899692365820567E-7</v>
      </c>
      <c r="K800" s="9">
        <f t="shared" si="284"/>
        <v>2.0905449513863792E-7</v>
      </c>
      <c r="L800" s="9">
        <f t="shared" si="285"/>
        <v>1.9843793024877498E-7</v>
      </c>
      <c r="M800" s="9">
        <f t="shared" si="286"/>
        <v>1.2489161341097954E-7</v>
      </c>
      <c r="N800" s="9">
        <f t="shared" si="287"/>
        <v>1.1455899243456948E-7</v>
      </c>
      <c r="O800" s="9">
        <f t="shared" si="288"/>
        <v>7.8011531543112659E-8</v>
      </c>
      <c r="P800" s="9">
        <f t="shared" si="289"/>
        <v>1.5268311383868563E-7</v>
      </c>
      <c r="Q800" s="9">
        <f t="shared" si="290"/>
        <v>6.6798862304424982E-8</v>
      </c>
      <c r="R800" s="9">
        <f t="shared" si="291"/>
        <v>3.3399431152212491E-8</v>
      </c>
      <c r="S800" s="9">
        <f t="shared" si="292"/>
        <v>3.8170778459671407E-8</v>
      </c>
      <c r="T800" s="11">
        <f t="shared" si="293"/>
        <v>3.8170778459671407E-8</v>
      </c>
      <c r="U800" s="11">
        <f t="shared" si="294"/>
        <v>5.2484820382048194E-8</v>
      </c>
      <c r="V800" s="11">
        <f t="shared" si="295"/>
        <v>9.0655598841719614E-8</v>
      </c>
      <c r="W800" s="11">
        <f>V799*G769</f>
        <v>8.5884251534260645E-8</v>
      </c>
      <c r="X800" s="11">
        <f>W799*G769</f>
        <v>1.0974098807155532E-7</v>
      </c>
      <c r="Y800" s="11">
        <f>X799*G769</f>
        <v>1.3359772460884996E-7</v>
      </c>
      <c r="Z800" s="11">
        <f>Y799*G769</f>
        <v>1.5745446114614461E-7</v>
      </c>
      <c r="AA800" s="11">
        <f>Z799*G769</f>
        <v>7.6341556919342814E-8</v>
      </c>
      <c r="AB800" s="10">
        <v>0</v>
      </c>
    </row>
    <row r="801" spans="1:28" x14ac:dyDescent="0.35">
      <c r="A801" s="8" t="s">
        <v>30</v>
      </c>
      <c r="B801" s="12">
        <f t="shared" ref="B801:AA801" si="296">SUM(B775:B800)</f>
        <v>302.00000000000011</v>
      </c>
      <c r="C801" s="12">
        <f t="shared" si="296"/>
        <v>262.89268838393912</v>
      </c>
      <c r="D801" s="12">
        <f t="shared" si="296"/>
        <v>235.86831338015642</v>
      </c>
      <c r="E801" s="12">
        <f t="shared" si="296"/>
        <v>212.1909692973305</v>
      </c>
      <c r="F801" s="12">
        <f t="shared" si="296"/>
        <v>191.72766473621508</v>
      </c>
      <c r="G801" s="12">
        <f t="shared" si="296"/>
        <v>176.11486106998859</v>
      </c>
      <c r="H801" s="12">
        <f t="shared" si="296"/>
        <v>164.90526428565806</v>
      </c>
      <c r="I801" s="12">
        <f t="shared" si="296"/>
        <v>155.34347381294455</v>
      </c>
      <c r="J801" s="12">
        <f t="shared" si="296"/>
        <v>144.88893330428036</v>
      </c>
      <c r="K801" s="12">
        <f t="shared" si="296"/>
        <v>131.65422588683748</v>
      </c>
      <c r="L801" s="12">
        <f t="shared" si="296"/>
        <v>115.13407674248228</v>
      </c>
      <c r="M801" s="12">
        <f t="shared" si="296"/>
        <v>95.166155906204978</v>
      </c>
      <c r="N801" s="12">
        <f t="shared" si="296"/>
        <v>71.740764029924748</v>
      </c>
      <c r="O801" s="12">
        <f t="shared" si="296"/>
        <v>46.462602220135935</v>
      </c>
      <c r="P801" s="12">
        <f t="shared" si="296"/>
        <v>24.411082563498493</v>
      </c>
      <c r="Q801" s="12">
        <f t="shared" si="296"/>
        <v>10.132307165266687</v>
      </c>
      <c r="R801" s="12">
        <f t="shared" si="296"/>
        <v>3.44761212080043</v>
      </c>
      <c r="S801" s="12">
        <f t="shared" si="296"/>
        <v>1.0561415923077873</v>
      </c>
      <c r="T801" s="12">
        <f t="shared" si="296"/>
        <v>0.28764808997656233</v>
      </c>
      <c r="U801" s="12">
        <f t="shared" si="296"/>
        <v>6.8554255929700922E-2</v>
      </c>
      <c r="V801" s="12">
        <f t="shared" si="296"/>
        <v>1.4003078540238717E-2</v>
      </c>
      <c r="W801" s="12">
        <f t="shared" si="296"/>
        <v>2.383039614218038E-3</v>
      </c>
      <c r="X801" s="12">
        <f t="shared" si="296"/>
        <v>3.243130973064433E-4</v>
      </c>
      <c r="Y801" s="12">
        <f t="shared" si="296"/>
        <v>3.3084743725537444E-5</v>
      </c>
      <c r="Z801" s="12">
        <f t="shared" si="296"/>
        <v>2.248527403281924E-6</v>
      </c>
      <c r="AA801" s="12">
        <f t="shared" si="296"/>
        <v>7.6341556919342814E-8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J802" si="297">1-($B801-C801)/$B801</f>
        <v>0.87050559067529476</v>
      </c>
      <c r="D802" s="13">
        <f t="shared" si="297"/>
        <v>0.78102090523230572</v>
      </c>
      <c r="E802" s="13">
        <f t="shared" si="297"/>
        <v>0.70261910363354441</v>
      </c>
      <c r="F802" s="13">
        <f t="shared" si="297"/>
        <v>0.63485981700733451</v>
      </c>
      <c r="G802" s="13">
        <f t="shared" si="297"/>
        <v>0.5831617916224785</v>
      </c>
      <c r="H802" s="13">
        <f t="shared" si="297"/>
        <v>0.5460439214756887</v>
      </c>
      <c r="I802" s="13">
        <f t="shared" si="297"/>
        <v>0.51438236361902145</v>
      </c>
      <c r="J802" s="13">
        <f t="shared" si="297"/>
        <v>0.47976467981549764</v>
      </c>
      <c r="K802" s="13">
        <f t="shared" ref="K802:AA802" si="298">1-($B801-K801)/$B801</f>
        <v>0.43594114532065376</v>
      </c>
      <c r="L802" s="13">
        <f t="shared" si="298"/>
        <v>0.38123866471020607</v>
      </c>
      <c r="M802" s="13">
        <f t="shared" si="298"/>
        <v>0.31511972154372492</v>
      </c>
      <c r="N802" s="13">
        <f t="shared" si="298"/>
        <v>0.23755219877458522</v>
      </c>
      <c r="O802" s="13">
        <f t="shared" si="298"/>
        <v>0.15384967622561563</v>
      </c>
      <c r="P802" s="13">
        <f t="shared" si="298"/>
        <v>8.0831399216882427E-2</v>
      </c>
      <c r="Q802" s="13">
        <f t="shared" si="298"/>
        <v>3.3550685977704275E-2</v>
      </c>
      <c r="R802" s="13">
        <f t="shared" si="298"/>
        <v>1.1415934174835884E-2</v>
      </c>
      <c r="S802" s="13">
        <f t="shared" si="298"/>
        <v>3.4971575904230168E-3</v>
      </c>
      <c r="T802" s="13">
        <f t="shared" si="298"/>
        <v>9.5247711912771482E-4</v>
      </c>
      <c r="U802" s="13">
        <f t="shared" si="298"/>
        <v>2.2700084744942117E-4</v>
      </c>
      <c r="V802" s="13">
        <f t="shared" si="298"/>
        <v>4.6367809735770038E-5</v>
      </c>
      <c r="W802" s="13">
        <f t="shared" si="298"/>
        <v>7.8908596498061812E-6</v>
      </c>
      <c r="X802" s="13">
        <f t="shared" si="298"/>
        <v>1.0738844280488991E-6</v>
      </c>
      <c r="Y802" s="13">
        <f t="shared" si="298"/>
        <v>1.0955213158858612E-7</v>
      </c>
      <c r="Z802" s="13">
        <f t="shared" si="298"/>
        <v>7.4454549192637387E-9</v>
      </c>
      <c r="AA802" s="13">
        <f t="shared" si="298"/>
        <v>2.5278668047690189E-10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255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99">N3</f>
        <v>3</v>
      </c>
      <c r="F810" s="3">
        <v>0</v>
      </c>
      <c r="G810" s="6">
        <f t="shared" ref="G810:G835" si="300">G96</f>
        <v>1</v>
      </c>
    </row>
    <row r="811" spans="1:28" x14ac:dyDescent="0.35">
      <c r="A811" s="3">
        <v>2000</v>
      </c>
      <c r="B811" s="3">
        <f t="shared" si="299"/>
        <v>1</v>
      </c>
      <c r="F811" s="3">
        <v>1</v>
      </c>
      <c r="G811" s="6">
        <f t="shared" si="300"/>
        <v>1</v>
      </c>
    </row>
    <row r="812" spans="1:28" x14ac:dyDescent="0.35">
      <c r="A812" s="3">
        <v>2001</v>
      </c>
      <c r="B812" s="3">
        <f t="shared" si="299"/>
        <v>4</v>
      </c>
      <c r="F812" s="3">
        <v>2</v>
      </c>
      <c r="G812" s="6">
        <f t="shared" si="300"/>
        <v>1</v>
      </c>
    </row>
    <row r="813" spans="1:28" x14ac:dyDescent="0.35">
      <c r="A813" s="3">
        <v>2002</v>
      </c>
      <c r="B813" s="3">
        <f t="shared" si="299"/>
        <v>2</v>
      </c>
      <c r="F813" s="3">
        <v>3</v>
      </c>
      <c r="G813" s="6">
        <f t="shared" si="300"/>
        <v>1</v>
      </c>
    </row>
    <row r="814" spans="1:28" x14ac:dyDescent="0.35">
      <c r="A814" s="3">
        <v>2003</v>
      </c>
      <c r="B814" s="3">
        <f t="shared" si="299"/>
        <v>7</v>
      </c>
      <c r="F814" s="3">
        <v>4</v>
      </c>
      <c r="G814" s="6">
        <f t="shared" si="300"/>
        <v>1</v>
      </c>
    </row>
    <row r="815" spans="1:28" x14ac:dyDescent="0.35">
      <c r="A815" s="3">
        <v>2004</v>
      </c>
      <c r="B815" s="3">
        <f t="shared" si="299"/>
        <v>6</v>
      </c>
      <c r="F815" s="3">
        <v>5</v>
      </c>
      <c r="G815" s="6">
        <f t="shared" si="300"/>
        <v>1</v>
      </c>
    </row>
    <row r="816" spans="1:28" x14ac:dyDescent="0.35">
      <c r="A816" s="3">
        <v>2005</v>
      </c>
      <c r="B816" s="3">
        <f t="shared" si="299"/>
        <v>8</v>
      </c>
      <c r="F816" s="3">
        <v>6</v>
      </c>
      <c r="G816" s="6">
        <f t="shared" si="300"/>
        <v>1</v>
      </c>
    </row>
    <row r="817" spans="1:7" x14ac:dyDescent="0.35">
      <c r="A817" s="3">
        <v>2006</v>
      </c>
      <c r="B817" s="3">
        <f t="shared" si="299"/>
        <v>23</v>
      </c>
      <c r="F817" s="3">
        <v>7</v>
      </c>
      <c r="G817" s="6">
        <f t="shared" si="300"/>
        <v>1</v>
      </c>
    </row>
    <row r="818" spans="1:7" x14ac:dyDescent="0.35">
      <c r="A818" s="3">
        <v>2007</v>
      </c>
      <c r="B818" s="3">
        <f t="shared" si="299"/>
        <v>24</v>
      </c>
      <c r="F818" s="3">
        <v>8</v>
      </c>
      <c r="G818" s="6">
        <f t="shared" si="300"/>
        <v>1</v>
      </c>
    </row>
    <row r="819" spans="1:7" x14ac:dyDescent="0.35">
      <c r="A819" s="3">
        <v>2008</v>
      </c>
      <c r="B819" s="3">
        <f t="shared" si="299"/>
        <v>29</v>
      </c>
      <c r="F819" s="3">
        <v>9</v>
      </c>
      <c r="G819" s="6">
        <f t="shared" si="300"/>
        <v>1</v>
      </c>
    </row>
    <row r="820" spans="1:7" x14ac:dyDescent="0.35">
      <c r="A820" s="3">
        <v>2009</v>
      </c>
      <c r="B820" s="3">
        <f t="shared" si="299"/>
        <v>6</v>
      </c>
      <c r="F820" s="3">
        <v>10</v>
      </c>
      <c r="G820" s="6">
        <f t="shared" si="300"/>
        <v>1</v>
      </c>
    </row>
    <row r="821" spans="1:7" x14ac:dyDescent="0.35">
      <c r="A821" s="3">
        <v>2010</v>
      </c>
      <c r="B821" s="3">
        <f t="shared" si="299"/>
        <v>3</v>
      </c>
      <c r="F821" s="3">
        <v>11</v>
      </c>
      <c r="G821" s="6">
        <f t="shared" si="300"/>
        <v>0.97859323370869955</v>
      </c>
    </row>
    <row r="822" spans="1:7" x14ac:dyDescent="0.35">
      <c r="A822" s="3">
        <v>2011</v>
      </c>
      <c r="B822" s="3">
        <f t="shared" si="299"/>
        <v>2</v>
      </c>
      <c r="F822" s="3">
        <v>12</v>
      </c>
      <c r="G822" s="6">
        <f t="shared" si="300"/>
        <v>0.89377649867875397</v>
      </c>
    </row>
    <row r="823" spans="1:7" x14ac:dyDescent="0.35">
      <c r="A823" s="3">
        <v>2012</v>
      </c>
      <c r="B823" s="3">
        <f t="shared" si="299"/>
        <v>7</v>
      </c>
      <c r="F823" s="3">
        <v>13</v>
      </c>
      <c r="G823" s="6">
        <f t="shared" si="300"/>
        <v>0.69887032020067408</v>
      </c>
    </row>
    <row r="824" spans="1:7" x14ac:dyDescent="0.35">
      <c r="A824" s="3">
        <v>2013</v>
      </c>
      <c r="B824" s="3">
        <f t="shared" si="299"/>
        <v>9</v>
      </c>
      <c r="F824" s="3">
        <v>14</v>
      </c>
      <c r="G824" s="6">
        <f t="shared" si="300"/>
        <v>0.51136612727821629</v>
      </c>
    </row>
    <row r="825" spans="1:7" x14ac:dyDescent="0.35">
      <c r="A825" s="3">
        <v>2014</v>
      </c>
      <c r="B825" s="3">
        <f t="shared" si="299"/>
        <v>18</v>
      </c>
      <c r="F825" s="3">
        <v>15</v>
      </c>
      <c r="G825" s="6">
        <f t="shared" si="300"/>
        <v>0.36508318471841072</v>
      </c>
    </row>
    <row r="826" spans="1:7" x14ac:dyDescent="0.35">
      <c r="A826" s="3">
        <v>2015</v>
      </c>
      <c r="B826" s="3">
        <f t="shared" si="299"/>
        <v>10</v>
      </c>
      <c r="F826" s="3">
        <v>16</v>
      </c>
      <c r="G826" s="6">
        <f t="shared" si="300"/>
        <v>0.32857486624656967</v>
      </c>
    </row>
    <row r="827" spans="1:7" x14ac:dyDescent="0.35">
      <c r="A827" s="3">
        <v>2016</v>
      </c>
      <c r="B827" s="3">
        <f t="shared" si="299"/>
        <v>29</v>
      </c>
      <c r="F827" s="3">
        <v>17</v>
      </c>
      <c r="G827" s="6">
        <f t="shared" si="300"/>
        <v>0.29206654777472862</v>
      </c>
    </row>
    <row r="828" spans="1:7" x14ac:dyDescent="0.35">
      <c r="A828" s="3">
        <v>2017</v>
      </c>
      <c r="B828" s="3">
        <f t="shared" si="299"/>
        <v>24</v>
      </c>
      <c r="F828" s="3">
        <v>18</v>
      </c>
      <c r="G828" s="6">
        <f t="shared" si="300"/>
        <v>0.25555822930288757</v>
      </c>
    </row>
    <row r="829" spans="1:7" x14ac:dyDescent="0.35">
      <c r="A829" s="3">
        <v>2018</v>
      </c>
      <c r="B829" s="3">
        <f t="shared" si="299"/>
        <v>27</v>
      </c>
      <c r="F829" s="3">
        <v>19</v>
      </c>
      <c r="G829" s="6">
        <f t="shared" si="300"/>
        <v>0.2190499108310465</v>
      </c>
    </row>
    <row r="830" spans="1:7" x14ac:dyDescent="0.35">
      <c r="A830" s="3">
        <v>2019</v>
      </c>
      <c r="B830" s="3">
        <f t="shared" si="299"/>
        <v>13</v>
      </c>
      <c r="F830" s="3">
        <v>20</v>
      </c>
      <c r="G830" s="6">
        <f t="shared" si="300"/>
        <v>0.18254159235920542</v>
      </c>
    </row>
    <row r="831" spans="1:7" x14ac:dyDescent="0.35">
      <c r="F831" s="3">
        <v>21</v>
      </c>
      <c r="G831" s="6">
        <f t="shared" si="300"/>
        <v>0.14603327388736434</v>
      </c>
    </row>
    <row r="832" spans="1:7" x14ac:dyDescent="0.35">
      <c r="F832" s="3">
        <v>22</v>
      </c>
      <c r="G832" s="6">
        <f t="shared" si="300"/>
        <v>0.10952495541552326</v>
      </c>
    </row>
    <row r="833" spans="1:28" x14ac:dyDescent="0.35">
      <c r="F833" s="3">
        <v>23</v>
      </c>
      <c r="G833" s="6">
        <f t="shared" si="300"/>
        <v>7.3016636943682184E-2</v>
      </c>
    </row>
    <row r="834" spans="1:28" x14ac:dyDescent="0.35">
      <c r="F834" s="3">
        <v>24</v>
      </c>
      <c r="G834" s="6">
        <f t="shared" si="300"/>
        <v>3.6508318471841113E-2</v>
      </c>
    </row>
    <row r="835" spans="1:28" x14ac:dyDescent="0.35">
      <c r="F835" s="3">
        <v>25</v>
      </c>
      <c r="G835" s="6">
        <f t="shared" si="30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13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27</v>
      </c>
      <c r="C841" s="9">
        <f>B840*G810</f>
        <v>13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24</v>
      </c>
      <c r="C842" s="9">
        <f t="shared" ref="C842:C865" si="301">B841*G811</f>
        <v>27</v>
      </c>
      <c r="D842" s="9">
        <f>C841*G811</f>
        <v>13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29</v>
      </c>
      <c r="C843" s="9">
        <f t="shared" si="301"/>
        <v>24</v>
      </c>
      <c r="D843" s="9">
        <f t="shared" ref="D843:D865" si="302">C842*G812</f>
        <v>27</v>
      </c>
      <c r="E843" s="9">
        <f>D842*G812</f>
        <v>13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10</v>
      </c>
      <c r="C844" s="9">
        <f t="shared" si="301"/>
        <v>29</v>
      </c>
      <c r="D844" s="9">
        <f t="shared" si="302"/>
        <v>24</v>
      </c>
      <c r="E844" s="9">
        <f t="shared" ref="E844:E865" si="303">D843*G813</f>
        <v>27</v>
      </c>
      <c r="F844" s="9">
        <f>E843*G813</f>
        <v>13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18</v>
      </c>
      <c r="C845" s="9">
        <f t="shared" si="301"/>
        <v>10</v>
      </c>
      <c r="D845" s="9">
        <f t="shared" si="302"/>
        <v>29</v>
      </c>
      <c r="E845" s="9">
        <f t="shared" si="303"/>
        <v>24</v>
      </c>
      <c r="F845" s="9">
        <f t="shared" ref="F845:F865" si="304">E844*G814</f>
        <v>27</v>
      </c>
      <c r="G845" s="9">
        <f>F844*G814</f>
        <v>13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9</v>
      </c>
      <c r="C846" s="9">
        <f t="shared" si="301"/>
        <v>18</v>
      </c>
      <c r="D846" s="9">
        <f t="shared" si="302"/>
        <v>10</v>
      </c>
      <c r="E846" s="9">
        <f t="shared" si="303"/>
        <v>29</v>
      </c>
      <c r="F846" s="9">
        <f t="shared" si="304"/>
        <v>24</v>
      </c>
      <c r="G846" s="9">
        <f t="shared" ref="G846:G865" si="305">F845*G815</f>
        <v>27</v>
      </c>
      <c r="H846" s="9">
        <f>G845*G815</f>
        <v>13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7</v>
      </c>
      <c r="C847" s="9">
        <f t="shared" si="301"/>
        <v>9</v>
      </c>
      <c r="D847" s="9">
        <f t="shared" si="302"/>
        <v>18</v>
      </c>
      <c r="E847" s="9">
        <f t="shared" si="303"/>
        <v>10</v>
      </c>
      <c r="F847" s="9">
        <f t="shared" si="304"/>
        <v>29</v>
      </c>
      <c r="G847" s="9">
        <f t="shared" si="305"/>
        <v>24</v>
      </c>
      <c r="H847" s="9">
        <f t="shared" ref="H847:H865" si="306">G846*G816</f>
        <v>27</v>
      </c>
      <c r="I847" s="9">
        <f>H846*G816</f>
        <v>13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2</v>
      </c>
      <c r="C848" s="9">
        <f t="shared" si="301"/>
        <v>7</v>
      </c>
      <c r="D848" s="9">
        <f t="shared" si="302"/>
        <v>9</v>
      </c>
      <c r="E848" s="9">
        <f t="shared" si="303"/>
        <v>18</v>
      </c>
      <c r="F848" s="9">
        <f t="shared" si="304"/>
        <v>10</v>
      </c>
      <c r="G848" s="9">
        <f t="shared" si="305"/>
        <v>29</v>
      </c>
      <c r="H848" s="9">
        <f t="shared" si="306"/>
        <v>24</v>
      </c>
      <c r="I848" s="9">
        <f t="shared" ref="I848:I865" si="307">H847*G817</f>
        <v>27</v>
      </c>
      <c r="J848" s="9">
        <f>I847*G817</f>
        <v>13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3</v>
      </c>
      <c r="C849" s="9">
        <f t="shared" si="301"/>
        <v>2</v>
      </c>
      <c r="D849" s="9">
        <f t="shared" si="302"/>
        <v>7</v>
      </c>
      <c r="E849" s="9">
        <f t="shared" si="303"/>
        <v>9</v>
      </c>
      <c r="F849" s="9">
        <f t="shared" si="304"/>
        <v>18</v>
      </c>
      <c r="G849" s="9">
        <f t="shared" si="305"/>
        <v>10</v>
      </c>
      <c r="H849" s="9">
        <f t="shared" si="306"/>
        <v>29</v>
      </c>
      <c r="I849" s="9">
        <f t="shared" si="307"/>
        <v>24</v>
      </c>
      <c r="J849" s="9">
        <f t="shared" ref="J849:J865" si="308">I848*G818</f>
        <v>27</v>
      </c>
      <c r="K849" s="9">
        <f>J848*G818</f>
        <v>13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6</v>
      </c>
      <c r="C850" s="9">
        <f t="shared" si="301"/>
        <v>3</v>
      </c>
      <c r="D850" s="9">
        <f t="shared" si="302"/>
        <v>2</v>
      </c>
      <c r="E850" s="9">
        <f t="shared" si="303"/>
        <v>7</v>
      </c>
      <c r="F850" s="9">
        <f t="shared" si="304"/>
        <v>9</v>
      </c>
      <c r="G850" s="9">
        <f t="shared" si="305"/>
        <v>18</v>
      </c>
      <c r="H850" s="9">
        <f t="shared" si="306"/>
        <v>10</v>
      </c>
      <c r="I850" s="9">
        <f t="shared" si="307"/>
        <v>29</v>
      </c>
      <c r="J850" s="9">
        <f t="shared" si="308"/>
        <v>24</v>
      </c>
      <c r="K850" s="9">
        <f t="shared" ref="K850:K865" si="309">J849*G819</f>
        <v>27</v>
      </c>
      <c r="L850" s="9">
        <f>K849*G819</f>
        <v>13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29</v>
      </c>
      <c r="C851" s="9">
        <f t="shared" si="301"/>
        <v>6</v>
      </c>
      <c r="D851" s="9">
        <f t="shared" si="302"/>
        <v>3</v>
      </c>
      <c r="E851" s="9">
        <f t="shared" si="303"/>
        <v>2</v>
      </c>
      <c r="F851" s="9">
        <f t="shared" si="304"/>
        <v>7</v>
      </c>
      <c r="G851" s="9">
        <f t="shared" si="305"/>
        <v>9</v>
      </c>
      <c r="H851" s="9">
        <f t="shared" si="306"/>
        <v>18</v>
      </c>
      <c r="I851" s="9">
        <f t="shared" si="307"/>
        <v>10</v>
      </c>
      <c r="J851" s="9">
        <f t="shared" si="308"/>
        <v>29</v>
      </c>
      <c r="K851" s="9">
        <f t="shared" si="309"/>
        <v>24</v>
      </c>
      <c r="L851" s="9">
        <f t="shared" ref="L851:L865" si="310">K850*G820</f>
        <v>27</v>
      </c>
      <c r="M851" s="9">
        <f>L850*G820</f>
        <v>13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24</v>
      </c>
      <c r="C852" s="9">
        <f t="shared" si="301"/>
        <v>28.379203777552288</v>
      </c>
      <c r="D852" s="9">
        <f t="shared" si="302"/>
        <v>5.8715594022521973</v>
      </c>
      <c r="E852" s="9">
        <f t="shared" si="303"/>
        <v>2.9357797011260987</v>
      </c>
      <c r="F852" s="9">
        <f t="shared" si="304"/>
        <v>1.9571864674173991</v>
      </c>
      <c r="G852" s="9">
        <f t="shared" si="305"/>
        <v>6.8501526359608969</v>
      </c>
      <c r="H852" s="9">
        <f t="shared" si="306"/>
        <v>8.8073391033782968</v>
      </c>
      <c r="I852" s="9">
        <f t="shared" si="307"/>
        <v>17.614678206756594</v>
      </c>
      <c r="J852" s="9">
        <f t="shared" si="308"/>
        <v>9.7859323370869955</v>
      </c>
      <c r="K852" s="9">
        <f t="shared" si="309"/>
        <v>28.379203777552288</v>
      </c>
      <c r="L852" s="9">
        <f t="shared" si="310"/>
        <v>23.486237609008789</v>
      </c>
      <c r="M852" s="9">
        <f t="shared" ref="M852:M865" si="311">L851*G821</f>
        <v>26.422017310134887</v>
      </c>
      <c r="N852" s="9">
        <f>M851*G821</f>
        <v>12.721712038213095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23</v>
      </c>
      <c r="C853" s="9">
        <f t="shared" si="301"/>
        <v>21.450635968290094</v>
      </c>
      <c r="D853" s="9">
        <f t="shared" si="302"/>
        <v>25.36466538759155</v>
      </c>
      <c r="E853" s="9">
        <f t="shared" si="303"/>
        <v>5.2478618043292862</v>
      </c>
      <c r="F853" s="9">
        <f t="shared" si="304"/>
        <v>2.6239309021646431</v>
      </c>
      <c r="G853" s="9">
        <f t="shared" si="305"/>
        <v>1.7492872681097622</v>
      </c>
      <c r="H853" s="9">
        <f t="shared" si="306"/>
        <v>6.1225054383841675</v>
      </c>
      <c r="I853" s="9">
        <f t="shared" si="307"/>
        <v>7.8717927064939301</v>
      </c>
      <c r="J853" s="9">
        <f t="shared" si="308"/>
        <v>15.74358541298786</v>
      </c>
      <c r="K853" s="9">
        <f t="shared" si="309"/>
        <v>8.7464363405488115</v>
      </c>
      <c r="L853" s="9">
        <f t="shared" si="310"/>
        <v>25.36466538759155</v>
      </c>
      <c r="M853" s="9">
        <f t="shared" si="311"/>
        <v>20.991447217317145</v>
      </c>
      <c r="N853" s="9">
        <f t="shared" ref="N853:N865" si="312">M852*G822</f>
        <v>23.61537811948179</v>
      </c>
      <c r="O853" s="9">
        <f>N852*G822</f>
        <v>11.370367242713455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8</v>
      </c>
      <c r="C854" s="9">
        <f t="shared" si="301"/>
        <v>16.074017364615504</v>
      </c>
      <c r="D854" s="9">
        <f t="shared" si="302"/>
        <v>14.991212827666994</v>
      </c>
      <c r="E854" s="9">
        <f t="shared" si="303"/>
        <v>17.726611821209062</v>
      </c>
      <c r="F854" s="9">
        <f t="shared" si="304"/>
        <v>3.6675748595604953</v>
      </c>
      <c r="G854" s="9">
        <f t="shared" si="305"/>
        <v>1.8337874297802477</v>
      </c>
      <c r="H854" s="9">
        <f t="shared" si="306"/>
        <v>1.2225249531868319</v>
      </c>
      <c r="I854" s="9">
        <f t="shared" si="307"/>
        <v>4.2788373361539112</v>
      </c>
      <c r="J854" s="9">
        <f t="shared" si="308"/>
        <v>5.5013622893407437</v>
      </c>
      <c r="K854" s="9">
        <f t="shared" si="309"/>
        <v>11.002724578681487</v>
      </c>
      <c r="L854" s="9">
        <f t="shared" si="310"/>
        <v>6.1126247659341599</v>
      </c>
      <c r="M854" s="9">
        <f t="shared" si="311"/>
        <v>17.726611821209062</v>
      </c>
      <c r="N854" s="9">
        <f t="shared" si="312"/>
        <v>14.670299438241981</v>
      </c>
      <c r="O854" s="9">
        <f t="shared" ref="O854:O865" si="313">N853*G823</f>
        <v>16.504086868022231</v>
      </c>
      <c r="P854" s="9">
        <f>O853*G823</f>
        <v>7.9464121957144078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6</v>
      </c>
      <c r="C855" s="9">
        <f t="shared" si="301"/>
        <v>4.0909290182257303</v>
      </c>
      <c r="D855" s="9">
        <f t="shared" si="302"/>
        <v>8.2197080095462312</v>
      </c>
      <c r="E855" s="9">
        <f t="shared" si="303"/>
        <v>7.6659984468875884</v>
      </c>
      <c r="F855" s="9">
        <f t="shared" si="304"/>
        <v>9.0647888367759268</v>
      </c>
      <c r="G855" s="9">
        <f t="shared" si="305"/>
        <v>1.8754735524363986</v>
      </c>
      <c r="H855" s="9">
        <f t="shared" si="306"/>
        <v>0.93773677621819929</v>
      </c>
      <c r="I855" s="9">
        <f t="shared" si="307"/>
        <v>0.62515785081213282</v>
      </c>
      <c r="J855" s="9">
        <f t="shared" si="308"/>
        <v>2.188052477842465</v>
      </c>
      <c r="K855" s="9">
        <f t="shared" si="309"/>
        <v>2.813210328654598</v>
      </c>
      <c r="L855" s="9">
        <f t="shared" si="310"/>
        <v>5.6264206573091959</v>
      </c>
      <c r="M855" s="9">
        <f t="shared" si="311"/>
        <v>3.1257892540606647</v>
      </c>
      <c r="N855" s="9">
        <f t="shared" si="312"/>
        <v>9.0647888367759268</v>
      </c>
      <c r="O855" s="9">
        <f t="shared" si="313"/>
        <v>7.5018942097455943</v>
      </c>
      <c r="P855" s="9">
        <f t="shared" ref="P855:P865" si="314">O854*G824</f>
        <v>8.4396309859637935</v>
      </c>
      <c r="Q855" s="9">
        <f>P854*G824</f>
        <v>4.0635260302788643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7</v>
      </c>
      <c r="C856" s="9">
        <f t="shared" si="301"/>
        <v>2.1904991083104646</v>
      </c>
      <c r="D856" s="9">
        <f t="shared" si="302"/>
        <v>1.493529394430811</v>
      </c>
      <c r="E856" s="9">
        <f t="shared" si="303"/>
        <v>3.0008771775805667</v>
      </c>
      <c r="F856" s="9">
        <f t="shared" si="304"/>
        <v>2.7987271270361109</v>
      </c>
      <c r="G856" s="9">
        <f t="shared" si="305"/>
        <v>3.3094019773300531</v>
      </c>
      <c r="H856" s="9">
        <f t="shared" si="306"/>
        <v>0.68470385737863171</v>
      </c>
      <c r="I856" s="9">
        <f t="shared" si="307"/>
        <v>0.34235192868931585</v>
      </c>
      <c r="J856" s="9">
        <f t="shared" si="308"/>
        <v>0.22823461912621054</v>
      </c>
      <c r="K856" s="9">
        <f t="shared" si="309"/>
        <v>0.79882116694173699</v>
      </c>
      <c r="L856" s="9">
        <f t="shared" si="310"/>
        <v>1.0270557860679475</v>
      </c>
      <c r="M856" s="9">
        <f t="shared" si="311"/>
        <v>2.0541115721358949</v>
      </c>
      <c r="N856" s="9">
        <f t="shared" si="312"/>
        <v>1.1411730956310528</v>
      </c>
      <c r="O856" s="9">
        <f t="shared" si="313"/>
        <v>3.3094019773300531</v>
      </c>
      <c r="P856" s="9">
        <f t="shared" si="314"/>
        <v>2.7388154295145268</v>
      </c>
      <c r="Q856" s="9">
        <f t="shared" ref="Q856:Q865" si="315">P855*G825</f>
        <v>3.0811673582038424</v>
      </c>
      <c r="R856" s="9">
        <f>Q855*G825</f>
        <v>1.4835250243203688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2</v>
      </c>
      <c r="C857" s="9">
        <f t="shared" si="301"/>
        <v>2.3000240637259877</v>
      </c>
      <c r="D857" s="9">
        <f t="shared" si="302"/>
        <v>0.71974295152634105</v>
      </c>
      <c r="E857" s="9">
        <f t="shared" si="303"/>
        <v>0.49073622101042391</v>
      </c>
      <c r="F857" s="9">
        <f t="shared" si="304"/>
        <v>0.98601281724591827</v>
      </c>
      <c r="G857" s="9">
        <f t="shared" si="305"/>
        <v>0.91959139142653634</v>
      </c>
      <c r="H857" s="9">
        <f t="shared" si="306"/>
        <v>1.0873863120573555</v>
      </c>
      <c r="I857" s="9">
        <f t="shared" si="307"/>
        <v>0.22497647835669424</v>
      </c>
      <c r="J857" s="9">
        <f t="shared" si="308"/>
        <v>0.11248823917834712</v>
      </c>
      <c r="K857" s="9">
        <f t="shared" si="309"/>
        <v>7.4992159452231408E-2</v>
      </c>
      <c r="L857" s="9">
        <f t="shared" si="310"/>
        <v>0.26247255808280995</v>
      </c>
      <c r="M857" s="9">
        <f t="shared" si="311"/>
        <v>0.33746471753504131</v>
      </c>
      <c r="N857" s="9">
        <f t="shared" si="312"/>
        <v>0.67492943507008263</v>
      </c>
      <c r="O857" s="9">
        <f t="shared" si="313"/>
        <v>0.37496079726115705</v>
      </c>
      <c r="P857" s="9">
        <f t="shared" si="314"/>
        <v>1.0873863120573555</v>
      </c>
      <c r="Q857" s="9">
        <f t="shared" si="315"/>
        <v>0.89990591342677695</v>
      </c>
      <c r="R857" s="9">
        <f t="shared" ref="R857:R865" si="316">Q856*G826</f>
        <v>1.0123941526051239</v>
      </c>
      <c r="S857" s="9">
        <f>R856*G826</f>
        <v>0.48744903643950421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4</v>
      </c>
      <c r="C858" s="9">
        <f t="shared" si="301"/>
        <v>0.58413309554945725</v>
      </c>
      <c r="D858" s="9">
        <f t="shared" si="302"/>
        <v>0.67176008809125165</v>
      </c>
      <c r="E858" s="9">
        <f t="shared" si="303"/>
        <v>0.21021283913749228</v>
      </c>
      <c r="F858" s="9">
        <f t="shared" si="304"/>
        <v>0.14332763393853076</v>
      </c>
      <c r="G858" s="9">
        <f t="shared" si="305"/>
        <v>0.28798135959464977</v>
      </c>
      <c r="H858" s="9">
        <f t="shared" si="306"/>
        <v>0.26858188305730762</v>
      </c>
      <c r="I858" s="9">
        <f t="shared" si="307"/>
        <v>0.3175891662600856</v>
      </c>
      <c r="J858" s="9">
        <f t="shared" si="308"/>
        <v>6.570810336415564E-2</v>
      </c>
      <c r="K858" s="9">
        <f t="shared" si="309"/>
        <v>3.285405168207782E-2</v>
      </c>
      <c r="L858" s="9">
        <f t="shared" si="310"/>
        <v>2.1902701121385211E-2</v>
      </c>
      <c r="M858" s="9">
        <f t="shared" si="311"/>
        <v>7.6659453924848242E-2</v>
      </c>
      <c r="N858" s="9">
        <f t="shared" si="312"/>
        <v>9.8562155046233446E-2</v>
      </c>
      <c r="O858" s="9">
        <f t="shared" si="313"/>
        <v>0.19712431009246689</v>
      </c>
      <c r="P858" s="9">
        <f t="shared" si="314"/>
        <v>0.10951350560692606</v>
      </c>
      <c r="Q858" s="9">
        <f t="shared" si="315"/>
        <v>0.3175891662600856</v>
      </c>
      <c r="R858" s="9">
        <f t="shared" si="316"/>
        <v>0.26283241345662256</v>
      </c>
      <c r="S858" s="9">
        <f t="shared" ref="S858:S865" si="317">R857*G827</f>
        <v>0.29568646513870034</v>
      </c>
      <c r="T858" s="11">
        <f>S857*G827</f>
        <v>0.14236755728900388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1</v>
      </c>
      <c r="C859" s="9">
        <f t="shared" si="301"/>
        <v>1.0222329172115503</v>
      </c>
      <c r="D859" s="9">
        <f t="shared" si="302"/>
        <v>0.14928001957583373</v>
      </c>
      <c r="E859" s="9">
        <f t="shared" si="303"/>
        <v>0.17167381862895204</v>
      </c>
      <c r="F859" s="9">
        <f t="shared" si="304"/>
        <v>5.372162094671027E-2</v>
      </c>
      <c r="G859" s="9">
        <f t="shared" si="305"/>
        <v>3.6628556339503376E-2</v>
      </c>
      <c r="H859" s="9">
        <f t="shared" si="306"/>
        <v>7.3596006330246821E-2</v>
      </c>
      <c r="I859" s="9">
        <f t="shared" si="307"/>
        <v>6.8638310456960755E-2</v>
      </c>
      <c r="J859" s="9">
        <f t="shared" si="308"/>
        <v>8.1162524975207845E-2</v>
      </c>
      <c r="K859" s="9">
        <f t="shared" si="309"/>
        <v>1.6792246546594725E-2</v>
      </c>
      <c r="L859" s="9">
        <f t="shared" si="310"/>
        <v>8.3961232732973623E-3</v>
      </c>
      <c r="M859" s="9">
        <f t="shared" si="311"/>
        <v>5.5974155155315746E-3</v>
      </c>
      <c r="N859" s="9">
        <f t="shared" si="312"/>
        <v>1.9590954304360513E-2</v>
      </c>
      <c r="O859" s="9">
        <f t="shared" si="313"/>
        <v>2.5188369819892083E-2</v>
      </c>
      <c r="P859" s="9">
        <f t="shared" si="314"/>
        <v>5.0376739639784167E-2</v>
      </c>
      <c r="Q859" s="9">
        <f t="shared" si="315"/>
        <v>2.7987077577657875E-2</v>
      </c>
      <c r="R859" s="9">
        <f t="shared" si="316"/>
        <v>8.1162524975207845E-2</v>
      </c>
      <c r="S859" s="9">
        <f t="shared" si="317"/>
        <v>6.7168986186378898E-2</v>
      </c>
      <c r="T859" s="11">
        <f t="shared" ref="T859:T865" si="318">S858*G828</f>
        <v>7.5565109459676261E-2</v>
      </c>
      <c r="U859" s="11">
        <f>T858*G828</f>
        <v>3.6383200850955234E-2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0.5</v>
      </c>
      <c r="C860" s="9">
        <f t="shared" si="301"/>
        <v>0.2190499108310465</v>
      </c>
      <c r="D860" s="9">
        <f t="shared" si="302"/>
        <v>0.22392002936375063</v>
      </c>
      <c r="E860" s="9">
        <f t="shared" si="303"/>
        <v>3.2699774976943256E-2</v>
      </c>
      <c r="F860" s="9">
        <f t="shared" si="304"/>
        <v>3.7605134662697194E-2</v>
      </c>
      <c r="G860" s="9">
        <f t="shared" si="305"/>
        <v>1.1767716278076164E-2</v>
      </c>
      <c r="H860" s="9">
        <f t="shared" si="306"/>
        <v>8.023482000038178E-3</v>
      </c>
      <c r="I860" s="9">
        <f t="shared" si="307"/>
        <v>1.6121198624161701E-2</v>
      </c>
      <c r="J860" s="9">
        <f t="shared" si="308"/>
        <v>1.5035215785190939E-2</v>
      </c>
      <c r="K860" s="9">
        <f t="shared" si="309"/>
        <v>1.7778643858641863E-2</v>
      </c>
      <c r="L860" s="9">
        <f t="shared" si="310"/>
        <v>3.6783401086845227E-3</v>
      </c>
      <c r="M860" s="9">
        <f t="shared" si="311"/>
        <v>1.8391700543422614E-3</v>
      </c>
      <c r="N860" s="9">
        <f t="shared" si="312"/>
        <v>1.2261133695615075E-3</v>
      </c>
      <c r="O860" s="9">
        <f t="shared" si="313"/>
        <v>4.2913967934652773E-3</v>
      </c>
      <c r="P860" s="9">
        <f t="shared" si="314"/>
        <v>5.5175101630267837E-3</v>
      </c>
      <c r="Q860" s="9">
        <f t="shared" si="315"/>
        <v>1.1035020326053567E-2</v>
      </c>
      <c r="R860" s="9">
        <f t="shared" si="316"/>
        <v>6.1305668478075382E-3</v>
      </c>
      <c r="S860" s="9">
        <f t="shared" si="317"/>
        <v>1.7778643858641863E-2</v>
      </c>
      <c r="T860" s="11">
        <f t="shared" si="318"/>
        <v>1.4713360434738091E-2</v>
      </c>
      <c r="U860" s="11">
        <f t="shared" ref="U860:U865" si="319">T859*G829</f>
        <v>1.6552530489080352E-2</v>
      </c>
      <c r="V860" s="11">
        <f t="shared" ref="V860:V865" si="320">U859*G829</f>
        <v>7.9697369021497991E-3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0.5</v>
      </c>
      <c r="C861" s="9">
        <f t="shared" si="301"/>
        <v>9.1270796179602709E-2</v>
      </c>
      <c r="D861" s="9">
        <f t="shared" si="302"/>
        <v>3.9985719529241188E-2</v>
      </c>
      <c r="E861" s="9">
        <f t="shared" si="303"/>
        <v>4.0874718721179072E-2</v>
      </c>
      <c r="F861" s="9">
        <f t="shared" si="304"/>
        <v>5.9690689940789217E-3</v>
      </c>
      <c r="G861" s="9">
        <f t="shared" si="305"/>
        <v>6.8645011622110973E-3</v>
      </c>
      <c r="H861" s="9">
        <f t="shared" si="306"/>
        <v>2.1480976678313651E-3</v>
      </c>
      <c r="I861" s="9">
        <f t="shared" si="307"/>
        <v>1.4646191805523913E-3</v>
      </c>
      <c r="J861" s="9">
        <f t="shared" si="308"/>
        <v>2.9427892675935085E-3</v>
      </c>
      <c r="K861" s="9">
        <f t="shared" si="309"/>
        <v>2.7445522308930151E-3</v>
      </c>
      <c r="L861" s="9">
        <f t="shared" si="310"/>
        <v>3.2453419599436937E-3</v>
      </c>
      <c r="M861" s="9">
        <f t="shared" si="311"/>
        <v>6.7145006067800546E-4</v>
      </c>
      <c r="N861" s="9">
        <f t="shared" si="312"/>
        <v>3.3572503033900273E-4</v>
      </c>
      <c r="O861" s="9">
        <f t="shared" si="313"/>
        <v>2.2381668689266848E-4</v>
      </c>
      <c r="P861" s="9">
        <f t="shared" si="314"/>
        <v>7.8335840412433984E-4</v>
      </c>
      <c r="Q861" s="9">
        <f t="shared" si="315"/>
        <v>1.0071750910170081E-3</v>
      </c>
      <c r="R861" s="9">
        <f t="shared" si="316"/>
        <v>2.0143501820340162E-3</v>
      </c>
      <c r="S861" s="9">
        <f t="shared" si="317"/>
        <v>1.1190834344633426E-3</v>
      </c>
      <c r="T861" s="11">
        <f t="shared" si="318"/>
        <v>3.2453419599436937E-3</v>
      </c>
      <c r="U861" s="11">
        <f t="shared" si="319"/>
        <v>2.6858002427120218E-3</v>
      </c>
      <c r="V861" s="11">
        <f t="shared" si="320"/>
        <v>3.0215252730510247E-3</v>
      </c>
      <c r="W861" s="11">
        <f>V860*G830</f>
        <v>1.4548084648023452E-3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0.5</v>
      </c>
      <c r="C862" s="9">
        <f t="shared" si="301"/>
        <v>7.301663694368217E-2</v>
      </c>
      <c r="D862" s="9">
        <f t="shared" si="302"/>
        <v>1.3328573176413729E-2</v>
      </c>
      <c r="E862" s="9">
        <f t="shared" si="303"/>
        <v>5.8392455315970119E-3</v>
      </c>
      <c r="F862" s="9">
        <f t="shared" si="304"/>
        <v>5.9690689940789217E-3</v>
      </c>
      <c r="G862" s="9">
        <f t="shared" si="305"/>
        <v>8.7168268726490149E-4</v>
      </c>
      <c r="H862" s="9">
        <f t="shared" si="306"/>
        <v>1.0024455783213041E-3</v>
      </c>
      <c r="I862" s="9">
        <f t="shared" si="307"/>
        <v>3.1369373506322636E-4</v>
      </c>
      <c r="J862" s="9">
        <f t="shared" si="308"/>
        <v>2.1388313393429448E-4</v>
      </c>
      <c r="K862" s="9">
        <f t="shared" si="309"/>
        <v>4.2974515110727913E-4</v>
      </c>
      <c r="L862" s="9">
        <f t="shared" si="310"/>
        <v>4.0079594763217652E-4</v>
      </c>
      <c r="M862" s="9">
        <f t="shared" si="311"/>
        <v>4.7392791129461319E-4</v>
      </c>
      <c r="N862" s="9">
        <f t="shared" si="312"/>
        <v>9.8054050612678579E-5</v>
      </c>
      <c r="O862" s="9">
        <f t="shared" si="313"/>
        <v>4.9027025306339289E-5</v>
      </c>
      <c r="P862" s="9">
        <f t="shared" si="314"/>
        <v>3.2684683537559522E-5</v>
      </c>
      <c r="Q862" s="9">
        <f t="shared" si="315"/>
        <v>1.1439639238145836E-4</v>
      </c>
      <c r="R862" s="9">
        <f t="shared" si="316"/>
        <v>1.4708107591901784E-4</v>
      </c>
      <c r="S862" s="9">
        <f t="shared" si="317"/>
        <v>2.9416215183803568E-4</v>
      </c>
      <c r="T862" s="11">
        <f t="shared" si="318"/>
        <v>1.6342341768779765E-4</v>
      </c>
      <c r="U862" s="11">
        <f t="shared" si="319"/>
        <v>4.7392791129461319E-4</v>
      </c>
      <c r="V862" s="11">
        <f t="shared" si="320"/>
        <v>3.9221620245071431E-4</v>
      </c>
      <c r="W862" s="11">
        <f>V861*G831</f>
        <v>4.4124322775705363E-4</v>
      </c>
      <c r="X862" s="11">
        <f>W861*G831</f>
        <v>2.1245044299413691E-4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0.5</v>
      </c>
      <c r="C863" s="9">
        <f t="shared" si="301"/>
        <v>5.4762477707761631E-2</v>
      </c>
      <c r="D863" s="9">
        <f t="shared" si="302"/>
        <v>7.9971439058482384E-3</v>
      </c>
      <c r="E863" s="9">
        <f t="shared" si="303"/>
        <v>1.459811382899253E-3</v>
      </c>
      <c r="F863" s="9">
        <f t="shared" si="304"/>
        <v>6.3954310650845615E-4</v>
      </c>
      <c r="G863" s="9">
        <f t="shared" si="305"/>
        <v>6.537620154486762E-4</v>
      </c>
      <c r="H863" s="9">
        <f t="shared" si="306"/>
        <v>9.5471007459171838E-5</v>
      </c>
      <c r="I863" s="9">
        <f t="shared" si="307"/>
        <v>1.0979280727212927E-4</v>
      </c>
      <c r="J863" s="9">
        <f t="shared" si="308"/>
        <v>3.4357292346928834E-5</v>
      </c>
      <c r="K863" s="9">
        <f t="shared" si="309"/>
        <v>2.3425540708285993E-5</v>
      </c>
      <c r="L863" s="9">
        <f t="shared" si="310"/>
        <v>4.7067818515062053E-5</v>
      </c>
      <c r="M863" s="9">
        <f t="shared" si="311"/>
        <v>4.389715829513653E-5</v>
      </c>
      <c r="N863" s="9">
        <f t="shared" si="312"/>
        <v>5.1906933354714575E-5</v>
      </c>
      <c r="O863" s="9">
        <f t="shared" si="313"/>
        <v>1.0739365521665083E-5</v>
      </c>
      <c r="P863" s="9">
        <f t="shared" si="314"/>
        <v>5.3696827608325416E-6</v>
      </c>
      <c r="Q863" s="9">
        <f t="shared" si="315"/>
        <v>3.5797885072216939E-6</v>
      </c>
      <c r="R863" s="9">
        <f t="shared" si="316"/>
        <v>1.2529259775275931E-5</v>
      </c>
      <c r="S863" s="9">
        <f t="shared" si="317"/>
        <v>1.610904828249762E-5</v>
      </c>
      <c r="T863" s="11">
        <f t="shared" si="318"/>
        <v>3.221809656499524E-5</v>
      </c>
      <c r="U863" s="11">
        <f t="shared" si="319"/>
        <v>1.7898942536108474E-5</v>
      </c>
      <c r="V863" s="11">
        <f t="shared" si="320"/>
        <v>5.1906933354714575E-5</v>
      </c>
      <c r="W863" s="11">
        <f>V862*G832</f>
        <v>4.2957462086660333E-5</v>
      </c>
      <c r="X863" s="11">
        <f>W862*G832</f>
        <v>4.8327144847492873E-5</v>
      </c>
      <c r="Y863" s="11">
        <f>X862*G832</f>
        <v>2.3268625296941011E-5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0.5</v>
      </c>
      <c r="C864" s="9">
        <f t="shared" si="301"/>
        <v>3.6508318471841092E-2</v>
      </c>
      <c r="D864" s="9">
        <f t="shared" si="302"/>
        <v>3.9985719529241201E-3</v>
      </c>
      <c r="E864" s="9">
        <f t="shared" si="303"/>
        <v>5.839245531597013E-4</v>
      </c>
      <c r="F864" s="9">
        <f t="shared" si="304"/>
        <v>1.0659051775140937E-4</v>
      </c>
      <c r="G864" s="9">
        <f t="shared" si="305"/>
        <v>4.6697286817762612E-5</v>
      </c>
      <c r="H864" s="9">
        <f t="shared" si="306"/>
        <v>4.7735503729585933E-5</v>
      </c>
      <c r="I864" s="9">
        <f t="shared" si="307"/>
        <v>6.970971890293924E-6</v>
      </c>
      <c r="J864" s="9">
        <f t="shared" si="308"/>
        <v>8.0167015476167311E-6</v>
      </c>
      <c r="K864" s="9">
        <f t="shared" si="309"/>
        <v>2.5086539416636532E-6</v>
      </c>
      <c r="L864" s="9">
        <f t="shared" si="310"/>
        <v>1.7104542011063659E-6</v>
      </c>
      <c r="M864" s="9">
        <f t="shared" si="311"/>
        <v>3.4367338162454082E-6</v>
      </c>
      <c r="N864" s="9">
        <f t="shared" si="312"/>
        <v>3.205222870095331E-6</v>
      </c>
      <c r="O864" s="9">
        <f t="shared" si="313"/>
        <v>3.7900697076211011E-6</v>
      </c>
      <c r="P864" s="9">
        <f t="shared" si="314"/>
        <v>7.8415235330091746E-7</v>
      </c>
      <c r="Q864" s="9">
        <f t="shared" si="315"/>
        <v>3.9207617665045873E-7</v>
      </c>
      <c r="R864" s="9">
        <f t="shared" si="316"/>
        <v>2.6138411776697243E-7</v>
      </c>
      <c r="S864" s="9">
        <f t="shared" si="317"/>
        <v>9.148444121844037E-7</v>
      </c>
      <c r="T864" s="11">
        <f t="shared" si="318"/>
        <v>1.1762285299513757E-6</v>
      </c>
      <c r="U864" s="11">
        <f t="shared" si="319"/>
        <v>2.3524570599027513E-6</v>
      </c>
      <c r="V864" s="11">
        <f t="shared" si="320"/>
        <v>1.3069205888348624E-6</v>
      </c>
      <c r="W864" s="11">
        <f>V863*G833</f>
        <v>3.7900697076211011E-6</v>
      </c>
      <c r="X864" s="11">
        <f>W863*G833</f>
        <v>3.1366094132036698E-6</v>
      </c>
      <c r="Y864" s="11">
        <f>X863*G833</f>
        <v>3.528685589854128E-6</v>
      </c>
      <c r="Z864" s="11">
        <f>Y863*G833</f>
        <v>1.6989967654853208E-6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0.5</v>
      </c>
      <c r="C865" s="9">
        <f t="shared" si="301"/>
        <v>1.8254159235920556E-2</v>
      </c>
      <c r="D865" s="9">
        <f t="shared" si="302"/>
        <v>1.3328573176413741E-3</v>
      </c>
      <c r="E865" s="9">
        <f t="shared" si="303"/>
        <v>1.4598113828992543E-4</v>
      </c>
      <c r="F865" s="9">
        <f t="shared" si="304"/>
        <v>2.131810355028189E-5</v>
      </c>
      <c r="G865" s="9">
        <f t="shared" si="305"/>
        <v>3.8914405681468869E-6</v>
      </c>
      <c r="H865" s="9">
        <f t="shared" si="306"/>
        <v>1.7048394189137853E-6</v>
      </c>
      <c r="I865" s="9">
        <f t="shared" si="307"/>
        <v>1.7427429725734825E-6</v>
      </c>
      <c r="J865" s="9">
        <f t="shared" si="308"/>
        <v>2.5449846182910283E-7</v>
      </c>
      <c r="K865" s="9">
        <f t="shared" si="309"/>
        <v>2.9267629319409315E-7</v>
      </c>
      <c r="L865" s="9">
        <f t="shared" si="310"/>
        <v>9.1586737037896172E-8</v>
      </c>
      <c r="M865" s="9">
        <f t="shared" si="311"/>
        <v>6.2445806705489771E-8</v>
      </c>
      <c r="N865" s="9">
        <f t="shared" si="312"/>
        <v>1.2546937266643324E-7</v>
      </c>
      <c r="O865" s="9">
        <f t="shared" si="313"/>
        <v>1.1701729731466895E-7</v>
      </c>
      <c r="P865" s="9">
        <f t="shared" si="314"/>
        <v>1.3836907191630889E-7</v>
      </c>
      <c r="Q865" s="9">
        <f t="shared" si="315"/>
        <v>2.8628083844753562E-8</v>
      </c>
      <c r="R865" s="9">
        <f t="shared" si="316"/>
        <v>1.4314041922376781E-8</v>
      </c>
      <c r="S865" s="9">
        <f t="shared" si="317"/>
        <v>9.5426946149178517E-9</v>
      </c>
      <c r="T865" s="11">
        <f t="shared" si="318"/>
        <v>3.3399431152212491E-8</v>
      </c>
      <c r="U865" s="11">
        <f t="shared" si="319"/>
        <v>4.2942125767130323E-8</v>
      </c>
      <c r="V865" s="11">
        <f t="shared" si="320"/>
        <v>8.5884251534260645E-8</v>
      </c>
      <c r="W865" s="11">
        <f>V864*G834</f>
        <v>4.7713473074589272E-8</v>
      </c>
      <c r="X865" s="11">
        <f>W864*G834</f>
        <v>1.3836907191630889E-7</v>
      </c>
      <c r="Y865" s="11">
        <f>X864*G834</f>
        <v>1.1451233537901425E-7</v>
      </c>
      <c r="Z865" s="11">
        <f>Y864*G834</f>
        <v>1.2882637730139101E-7</v>
      </c>
      <c r="AA865" s="11">
        <f>Z864*G834</f>
        <v>6.2027514996966039E-8</v>
      </c>
      <c r="AB865" s="10">
        <v>0</v>
      </c>
    </row>
    <row r="866" spans="1:28" x14ac:dyDescent="0.35">
      <c r="A866" s="8" t="s">
        <v>30</v>
      </c>
      <c r="B866" s="12">
        <f t="shared" ref="B866:AA866" si="321">SUM(B840:B865)</f>
        <v>255</v>
      </c>
      <c r="C866" s="12">
        <f t="shared" si="321"/>
        <v>224.58453761285091</v>
      </c>
      <c r="D866" s="12">
        <f t="shared" si="321"/>
        <v>199.77202097592698</v>
      </c>
      <c r="E866" s="12">
        <f t="shared" si="321"/>
        <v>176.53135528621357</v>
      </c>
      <c r="F866" s="12">
        <f t="shared" si="321"/>
        <v>158.34558098946439</v>
      </c>
      <c r="G866" s="12">
        <f t="shared" si="321"/>
        <v>146.88251242184845</v>
      </c>
      <c r="H866" s="12">
        <f t="shared" si="321"/>
        <v>140.21569326658775</v>
      </c>
      <c r="I866" s="12">
        <f t="shared" si="321"/>
        <v>134.36204000204151</v>
      </c>
      <c r="J866" s="12">
        <f t="shared" si="321"/>
        <v>126.72476052058106</v>
      </c>
      <c r="K866" s="12">
        <f t="shared" si="321"/>
        <v>115.88601381817142</v>
      </c>
      <c r="L866" s="12">
        <f t="shared" si="321"/>
        <v>101.91714893626484</v>
      </c>
      <c r="M866" s="12">
        <f t="shared" si="321"/>
        <v>83.742730706197321</v>
      </c>
      <c r="N866" s="12">
        <f t="shared" si="321"/>
        <v>62.008149202840634</v>
      </c>
      <c r="O866" s="12">
        <f t="shared" si="321"/>
        <v>39.287602661943041</v>
      </c>
      <c r="P866" s="12">
        <f t="shared" si="321"/>
        <v>20.378475013951668</v>
      </c>
      <c r="Q866" s="12">
        <f t="shared" si="321"/>
        <v>8.4023361380494457</v>
      </c>
      <c r="R866" s="12">
        <f t="shared" si="321"/>
        <v>2.8482189184210189</v>
      </c>
      <c r="S866" s="12">
        <f t="shared" si="321"/>
        <v>0.86951341064491616</v>
      </c>
      <c r="T866" s="12">
        <f t="shared" si="321"/>
        <v>0.23608822028557586</v>
      </c>
      <c r="U866" s="12">
        <f t="shared" si="321"/>
        <v>5.611575383576399E-2</v>
      </c>
      <c r="V866" s="12">
        <f t="shared" si="321"/>
        <v>1.1436778115846622E-2</v>
      </c>
      <c r="W866" s="12">
        <f t="shared" si="321"/>
        <v>1.9428469378267549E-3</v>
      </c>
      <c r="X866" s="12">
        <f t="shared" si="321"/>
        <v>2.6405256632674974E-4</v>
      </c>
      <c r="Y866" s="12">
        <f t="shared" si="321"/>
        <v>2.6911823222174155E-5</v>
      </c>
      <c r="Z866" s="12">
        <f t="shared" si="321"/>
        <v>1.8278231427867119E-6</v>
      </c>
      <c r="AA866" s="12">
        <f t="shared" si="321"/>
        <v>6.2027514996966039E-8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J867" si="322">1-($B866-C866)/$B866</f>
        <v>0.8807236769131408</v>
      </c>
      <c r="D867" s="13">
        <f t="shared" si="322"/>
        <v>0.78341969010167445</v>
      </c>
      <c r="E867" s="13">
        <f t="shared" si="322"/>
        <v>0.69227982465181792</v>
      </c>
      <c r="F867" s="13">
        <f t="shared" si="322"/>
        <v>0.62096306270378188</v>
      </c>
      <c r="G867" s="13">
        <f t="shared" si="322"/>
        <v>0.57600985263469973</v>
      </c>
      <c r="H867" s="13">
        <f t="shared" si="322"/>
        <v>0.54986546379054024</v>
      </c>
      <c r="I867" s="13">
        <f t="shared" si="322"/>
        <v>0.52690996079231966</v>
      </c>
      <c r="J867" s="13">
        <f t="shared" si="322"/>
        <v>0.49695984517874925</v>
      </c>
      <c r="K867" s="13">
        <f t="shared" ref="K867:AA867" si="323">1-($B866-K866)/$B866</f>
        <v>0.45445495614969189</v>
      </c>
      <c r="L867" s="13">
        <f t="shared" si="323"/>
        <v>0.39967509386770517</v>
      </c>
      <c r="M867" s="13">
        <f t="shared" si="323"/>
        <v>0.32840286551449938</v>
      </c>
      <c r="N867" s="13">
        <f t="shared" si="323"/>
        <v>0.24316921256015933</v>
      </c>
      <c r="O867" s="13">
        <f t="shared" si="323"/>
        <v>0.15406903004683536</v>
      </c>
      <c r="P867" s="13">
        <f t="shared" si="323"/>
        <v>7.9915588290006445E-2</v>
      </c>
      <c r="Q867" s="13">
        <f t="shared" si="323"/>
        <v>3.2950337796272322E-2</v>
      </c>
      <c r="R867" s="13">
        <f t="shared" si="323"/>
        <v>1.1169485954592218E-2</v>
      </c>
      <c r="S867" s="13">
        <f t="shared" si="323"/>
        <v>3.4098565123329427E-3</v>
      </c>
      <c r="T867" s="13">
        <f t="shared" si="323"/>
        <v>9.258361579826957E-4</v>
      </c>
      <c r="U867" s="13">
        <f t="shared" si="323"/>
        <v>2.2006177974809304E-4</v>
      </c>
      <c r="V867" s="13">
        <f t="shared" si="323"/>
        <v>4.4850110258232156E-5</v>
      </c>
      <c r="W867" s="13">
        <f t="shared" si="323"/>
        <v>7.6190075992688122E-6</v>
      </c>
      <c r="X867" s="13">
        <f t="shared" si="323"/>
        <v>1.0355002600936913E-6</v>
      </c>
      <c r="Y867" s="13">
        <f t="shared" si="323"/>
        <v>1.055365617119719E-7</v>
      </c>
      <c r="Z867" s="13">
        <f t="shared" si="323"/>
        <v>7.1679339130881203E-9</v>
      </c>
      <c r="AA867" s="13">
        <f t="shared" si="323"/>
        <v>2.4324509073636591E-10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255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24">O3</f>
        <v>1</v>
      </c>
      <c r="F875" s="3">
        <v>0</v>
      </c>
      <c r="G875" s="6">
        <f t="shared" ref="G875:G900" si="325">G96</f>
        <v>1</v>
      </c>
    </row>
    <row r="876" spans="1:28" x14ac:dyDescent="0.35">
      <c r="A876" s="3">
        <v>2000</v>
      </c>
      <c r="B876" s="3">
        <f t="shared" si="324"/>
        <v>1</v>
      </c>
      <c r="F876" s="3">
        <v>1</v>
      </c>
      <c r="G876" s="6">
        <f t="shared" si="325"/>
        <v>1</v>
      </c>
    </row>
    <row r="877" spans="1:28" x14ac:dyDescent="0.35">
      <c r="A877" s="3">
        <v>2001</v>
      </c>
      <c r="B877" s="3">
        <f t="shared" si="324"/>
        <v>6</v>
      </c>
      <c r="F877" s="3">
        <v>2</v>
      </c>
      <c r="G877" s="6">
        <f t="shared" si="325"/>
        <v>1</v>
      </c>
    </row>
    <row r="878" spans="1:28" x14ac:dyDescent="0.35">
      <c r="A878" s="3">
        <v>2002</v>
      </c>
      <c r="B878" s="3">
        <f t="shared" si="324"/>
        <v>10</v>
      </c>
      <c r="F878" s="3">
        <v>3</v>
      </c>
      <c r="G878" s="6">
        <f t="shared" si="325"/>
        <v>1</v>
      </c>
    </row>
    <row r="879" spans="1:28" x14ac:dyDescent="0.35">
      <c r="A879" s="3">
        <v>2003</v>
      </c>
      <c r="B879" s="3">
        <f t="shared" si="324"/>
        <v>6</v>
      </c>
      <c r="F879" s="3">
        <v>4</v>
      </c>
      <c r="G879" s="6">
        <f t="shared" si="325"/>
        <v>1</v>
      </c>
    </row>
    <row r="880" spans="1:28" x14ac:dyDescent="0.35">
      <c r="A880" s="3">
        <v>2004</v>
      </c>
      <c r="B880" s="3">
        <f t="shared" si="324"/>
        <v>12</v>
      </c>
      <c r="F880" s="3">
        <v>5</v>
      </c>
      <c r="G880" s="6">
        <f t="shared" si="325"/>
        <v>1</v>
      </c>
    </row>
    <row r="881" spans="1:7" x14ac:dyDescent="0.35">
      <c r="A881" s="3">
        <v>2005</v>
      </c>
      <c r="B881" s="3">
        <f t="shared" si="324"/>
        <v>13</v>
      </c>
      <c r="F881" s="3">
        <v>6</v>
      </c>
      <c r="G881" s="6">
        <f t="shared" si="325"/>
        <v>1</v>
      </c>
    </row>
    <row r="882" spans="1:7" x14ac:dyDescent="0.35">
      <c r="A882" s="3">
        <v>2006</v>
      </c>
      <c r="B882" s="3">
        <f t="shared" si="324"/>
        <v>19</v>
      </c>
      <c r="F882" s="3">
        <v>7</v>
      </c>
      <c r="G882" s="6">
        <f t="shared" si="325"/>
        <v>1</v>
      </c>
    </row>
    <row r="883" spans="1:7" x14ac:dyDescent="0.35">
      <c r="A883" s="3">
        <v>2007</v>
      </c>
      <c r="B883" s="3">
        <f t="shared" si="324"/>
        <v>18</v>
      </c>
      <c r="F883" s="3">
        <v>8</v>
      </c>
      <c r="G883" s="6">
        <f t="shared" si="325"/>
        <v>1</v>
      </c>
    </row>
    <row r="884" spans="1:7" x14ac:dyDescent="0.35">
      <c r="A884" s="3">
        <v>2008</v>
      </c>
      <c r="B884" s="3">
        <f t="shared" si="324"/>
        <v>14</v>
      </c>
      <c r="F884" s="3">
        <v>9</v>
      </c>
      <c r="G884" s="6">
        <f t="shared" si="325"/>
        <v>1</v>
      </c>
    </row>
    <row r="885" spans="1:7" x14ac:dyDescent="0.35">
      <c r="A885" s="3">
        <v>2009</v>
      </c>
      <c r="B885" s="3">
        <f t="shared" si="324"/>
        <v>12</v>
      </c>
      <c r="F885" s="3">
        <v>10</v>
      </c>
      <c r="G885" s="6">
        <f t="shared" si="325"/>
        <v>1</v>
      </c>
    </row>
    <row r="886" spans="1:7" x14ac:dyDescent="0.35">
      <c r="A886" s="3">
        <v>2010</v>
      </c>
      <c r="B886" s="3">
        <f t="shared" si="324"/>
        <v>6</v>
      </c>
      <c r="F886" s="3">
        <v>11</v>
      </c>
      <c r="G886" s="6">
        <f t="shared" si="325"/>
        <v>0.97859323370869955</v>
      </c>
    </row>
    <row r="887" spans="1:7" x14ac:dyDescent="0.35">
      <c r="A887" s="3">
        <v>2011</v>
      </c>
      <c r="B887" s="3">
        <f t="shared" si="324"/>
        <v>9</v>
      </c>
      <c r="F887" s="3">
        <v>12</v>
      </c>
      <c r="G887" s="6">
        <f t="shared" si="325"/>
        <v>0.89377649867875397</v>
      </c>
    </row>
    <row r="888" spans="1:7" x14ac:dyDescent="0.35">
      <c r="A888" s="3">
        <v>2012</v>
      </c>
      <c r="B888" s="3">
        <f t="shared" si="324"/>
        <v>4</v>
      </c>
      <c r="F888" s="3">
        <v>13</v>
      </c>
      <c r="G888" s="6">
        <f t="shared" si="325"/>
        <v>0.69887032020067408</v>
      </c>
    </row>
    <row r="889" spans="1:7" x14ac:dyDescent="0.35">
      <c r="A889" s="3">
        <v>2013</v>
      </c>
      <c r="B889" s="3">
        <f t="shared" si="324"/>
        <v>8</v>
      </c>
      <c r="F889" s="3">
        <v>14</v>
      </c>
      <c r="G889" s="6">
        <f t="shared" si="325"/>
        <v>0.51136612727821629</v>
      </c>
    </row>
    <row r="890" spans="1:7" x14ac:dyDescent="0.35">
      <c r="A890" s="3">
        <v>2014</v>
      </c>
      <c r="B890" s="3">
        <f t="shared" si="324"/>
        <v>16</v>
      </c>
      <c r="F890" s="3">
        <v>15</v>
      </c>
      <c r="G890" s="6">
        <f t="shared" si="325"/>
        <v>0.36508318471841072</v>
      </c>
    </row>
    <row r="891" spans="1:7" x14ac:dyDescent="0.35">
      <c r="A891" s="3">
        <v>2015</v>
      </c>
      <c r="B891" s="3">
        <f t="shared" si="324"/>
        <v>9</v>
      </c>
      <c r="F891" s="3">
        <v>16</v>
      </c>
      <c r="G891" s="6">
        <f t="shared" si="325"/>
        <v>0.32857486624656967</v>
      </c>
    </row>
    <row r="892" spans="1:7" x14ac:dyDescent="0.35">
      <c r="A892" s="3">
        <v>2016</v>
      </c>
      <c r="B892" s="3">
        <f t="shared" si="324"/>
        <v>26</v>
      </c>
      <c r="F892" s="3">
        <v>17</v>
      </c>
      <c r="G892" s="6">
        <f t="shared" si="325"/>
        <v>0.29206654777472862</v>
      </c>
    </row>
    <row r="893" spans="1:7" x14ac:dyDescent="0.35">
      <c r="A893" s="3">
        <v>2017</v>
      </c>
      <c r="B893" s="3">
        <f t="shared" si="324"/>
        <v>30</v>
      </c>
      <c r="F893" s="3">
        <v>18</v>
      </c>
      <c r="G893" s="6">
        <f t="shared" si="325"/>
        <v>0.25555822930288757</v>
      </c>
    </row>
    <row r="894" spans="1:7" x14ac:dyDescent="0.35">
      <c r="A894" s="3">
        <v>2018</v>
      </c>
      <c r="B894" s="3">
        <f t="shared" si="324"/>
        <v>25</v>
      </c>
      <c r="F894" s="3">
        <v>19</v>
      </c>
      <c r="G894" s="6">
        <f t="shared" si="325"/>
        <v>0.2190499108310465</v>
      </c>
    </row>
    <row r="895" spans="1:7" x14ac:dyDescent="0.35">
      <c r="A895" s="3">
        <v>2019</v>
      </c>
      <c r="B895" s="3">
        <f t="shared" si="324"/>
        <v>10</v>
      </c>
      <c r="F895" s="3">
        <v>20</v>
      </c>
      <c r="G895" s="6">
        <f t="shared" si="325"/>
        <v>0.18254159235920542</v>
      </c>
    </row>
    <row r="896" spans="1:7" x14ac:dyDescent="0.35">
      <c r="F896" s="3">
        <v>21</v>
      </c>
      <c r="G896" s="6">
        <f t="shared" si="325"/>
        <v>0.14603327388736434</v>
      </c>
    </row>
    <row r="897" spans="1:28" x14ac:dyDescent="0.35">
      <c r="F897" s="3">
        <v>22</v>
      </c>
      <c r="G897" s="6">
        <f t="shared" si="325"/>
        <v>0.10952495541552326</v>
      </c>
    </row>
    <row r="898" spans="1:28" x14ac:dyDescent="0.35">
      <c r="F898" s="3">
        <v>23</v>
      </c>
      <c r="G898" s="6">
        <f t="shared" si="325"/>
        <v>7.3016636943682184E-2</v>
      </c>
    </row>
    <row r="899" spans="1:28" x14ac:dyDescent="0.35">
      <c r="F899" s="3">
        <v>24</v>
      </c>
      <c r="G899" s="6">
        <f t="shared" si="325"/>
        <v>3.6508318471841113E-2</v>
      </c>
    </row>
    <row r="900" spans="1:28" x14ac:dyDescent="0.35">
      <c r="F900" s="3">
        <v>25</v>
      </c>
      <c r="G900" s="6">
        <f t="shared" si="325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10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25</v>
      </c>
      <c r="C906" s="9">
        <f>B905*G875</f>
        <v>10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30</v>
      </c>
      <c r="C907" s="9">
        <f t="shared" ref="C907:C930" si="326">B906*G876</f>
        <v>25</v>
      </c>
      <c r="D907" s="9">
        <f>C906*G876</f>
        <v>10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26</v>
      </c>
      <c r="C908" s="9">
        <f t="shared" si="326"/>
        <v>30</v>
      </c>
      <c r="D908" s="9">
        <f t="shared" ref="D908:D930" si="327">C907*G877</f>
        <v>25</v>
      </c>
      <c r="E908" s="9">
        <f>D907*G877</f>
        <v>10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9</v>
      </c>
      <c r="C909" s="9">
        <f t="shared" si="326"/>
        <v>26</v>
      </c>
      <c r="D909" s="9">
        <f t="shared" si="327"/>
        <v>30</v>
      </c>
      <c r="E909" s="9">
        <f t="shared" ref="E909:E930" si="328">D908*G878</f>
        <v>25</v>
      </c>
      <c r="F909" s="9">
        <f>E908*G878</f>
        <v>10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16</v>
      </c>
      <c r="C910" s="9">
        <f t="shared" si="326"/>
        <v>9</v>
      </c>
      <c r="D910" s="9">
        <f t="shared" si="327"/>
        <v>26</v>
      </c>
      <c r="E910" s="9">
        <f t="shared" si="328"/>
        <v>30</v>
      </c>
      <c r="F910" s="9">
        <f t="shared" ref="F910:F930" si="329">E909*G879</f>
        <v>25</v>
      </c>
      <c r="G910" s="9">
        <f>F909*G879</f>
        <v>10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8</v>
      </c>
      <c r="C911" s="9">
        <f t="shared" si="326"/>
        <v>16</v>
      </c>
      <c r="D911" s="9">
        <f t="shared" si="327"/>
        <v>9</v>
      </c>
      <c r="E911" s="9">
        <f t="shared" si="328"/>
        <v>26</v>
      </c>
      <c r="F911" s="9">
        <f t="shared" si="329"/>
        <v>30</v>
      </c>
      <c r="G911" s="9">
        <f t="shared" ref="G911:G930" si="330">F910*G880</f>
        <v>25</v>
      </c>
      <c r="H911" s="9">
        <f>G910*G880</f>
        <v>10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4</v>
      </c>
      <c r="C912" s="9">
        <f t="shared" si="326"/>
        <v>8</v>
      </c>
      <c r="D912" s="9">
        <f t="shared" si="327"/>
        <v>16</v>
      </c>
      <c r="E912" s="9">
        <f t="shared" si="328"/>
        <v>9</v>
      </c>
      <c r="F912" s="9">
        <f t="shared" si="329"/>
        <v>26</v>
      </c>
      <c r="G912" s="9">
        <f t="shared" si="330"/>
        <v>30</v>
      </c>
      <c r="H912" s="9">
        <f t="shared" ref="H912:H930" si="331">G911*G881</f>
        <v>25</v>
      </c>
      <c r="I912" s="9">
        <f>H911*G881</f>
        <v>10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9</v>
      </c>
      <c r="C913" s="9">
        <f t="shared" si="326"/>
        <v>4</v>
      </c>
      <c r="D913" s="9">
        <f t="shared" si="327"/>
        <v>8</v>
      </c>
      <c r="E913" s="9">
        <f t="shared" si="328"/>
        <v>16</v>
      </c>
      <c r="F913" s="9">
        <f t="shared" si="329"/>
        <v>9</v>
      </c>
      <c r="G913" s="9">
        <f t="shared" si="330"/>
        <v>26</v>
      </c>
      <c r="H913" s="9">
        <f t="shared" si="331"/>
        <v>30</v>
      </c>
      <c r="I913" s="9">
        <f t="shared" ref="I913:I930" si="332">H912*G882</f>
        <v>25</v>
      </c>
      <c r="J913" s="9">
        <f>I912*G882</f>
        <v>10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6</v>
      </c>
      <c r="C914" s="9">
        <f t="shared" si="326"/>
        <v>9</v>
      </c>
      <c r="D914" s="9">
        <f t="shared" si="327"/>
        <v>4</v>
      </c>
      <c r="E914" s="9">
        <f t="shared" si="328"/>
        <v>8</v>
      </c>
      <c r="F914" s="9">
        <f t="shared" si="329"/>
        <v>16</v>
      </c>
      <c r="G914" s="9">
        <f t="shared" si="330"/>
        <v>9</v>
      </c>
      <c r="H914" s="9">
        <f t="shared" si="331"/>
        <v>26</v>
      </c>
      <c r="I914" s="9">
        <f t="shared" si="332"/>
        <v>30</v>
      </c>
      <c r="J914" s="9">
        <f t="shared" ref="J914:J930" si="333">I913*G883</f>
        <v>25</v>
      </c>
      <c r="K914" s="9">
        <f>J913*G883</f>
        <v>10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12</v>
      </c>
      <c r="C915" s="9">
        <f t="shared" si="326"/>
        <v>6</v>
      </c>
      <c r="D915" s="9">
        <f t="shared" si="327"/>
        <v>9</v>
      </c>
      <c r="E915" s="9">
        <f t="shared" si="328"/>
        <v>4</v>
      </c>
      <c r="F915" s="9">
        <f t="shared" si="329"/>
        <v>8</v>
      </c>
      <c r="G915" s="9">
        <f t="shared" si="330"/>
        <v>16</v>
      </c>
      <c r="H915" s="9">
        <f t="shared" si="331"/>
        <v>9</v>
      </c>
      <c r="I915" s="9">
        <f t="shared" si="332"/>
        <v>26</v>
      </c>
      <c r="J915" s="9">
        <f t="shared" si="333"/>
        <v>30</v>
      </c>
      <c r="K915" s="9">
        <f t="shared" ref="K915:K930" si="334">J914*G884</f>
        <v>25</v>
      </c>
      <c r="L915" s="9">
        <f>K914*G884</f>
        <v>10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14</v>
      </c>
      <c r="C916" s="9">
        <f t="shared" si="326"/>
        <v>12</v>
      </c>
      <c r="D916" s="9">
        <f t="shared" si="327"/>
        <v>6</v>
      </c>
      <c r="E916" s="9">
        <f t="shared" si="328"/>
        <v>9</v>
      </c>
      <c r="F916" s="9">
        <f t="shared" si="329"/>
        <v>4</v>
      </c>
      <c r="G916" s="9">
        <f t="shared" si="330"/>
        <v>8</v>
      </c>
      <c r="H916" s="9">
        <f t="shared" si="331"/>
        <v>16</v>
      </c>
      <c r="I916" s="9">
        <f t="shared" si="332"/>
        <v>9</v>
      </c>
      <c r="J916" s="9">
        <f t="shared" si="333"/>
        <v>26</v>
      </c>
      <c r="K916" s="9">
        <f t="shared" si="334"/>
        <v>30</v>
      </c>
      <c r="L916" s="9">
        <f t="shared" ref="L916:L930" si="335">K915*G885</f>
        <v>25</v>
      </c>
      <c r="M916" s="9">
        <f>L915*G885</f>
        <v>10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18</v>
      </c>
      <c r="C917" s="9">
        <f t="shared" si="326"/>
        <v>13.700305271921794</v>
      </c>
      <c r="D917" s="9">
        <f t="shared" si="327"/>
        <v>11.743118804504395</v>
      </c>
      <c r="E917" s="9">
        <f t="shared" si="328"/>
        <v>5.8715594022521973</v>
      </c>
      <c r="F917" s="9">
        <f t="shared" si="329"/>
        <v>8.8073391033782968</v>
      </c>
      <c r="G917" s="9">
        <f t="shared" si="330"/>
        <v>3.9143729348347982</v>
      </c>
      <c r="H917" s="9">
        <f t="shared" si="331"/>
        <v>7.8287458696695964</v>
      </c>
      <c r="I917" s="9">
        <f t="shared" si="332"/>
        <v>15.657491739339193</v>
      </c>
      <c r="J917" s="9">
        <f t="shared" si="333"/>
        <v>8.8073391033782968</v>
      </c>
      <c r="K917" s="9">
        <f t="shared" si="334"/>
        <v>25.44342407642619</v>
      </c>
      <c r="L917" s="9">
        <f t="shared" si="335"/>
        <v>29.357797011260985</v>
      </c>
      <c r="M917" s="9">
        <f t="shared" ref="M917:M930" si="336">L916*G886</f>
        <v>24.46483084271749</v>
      </c>
      <c r="N917" s="9">
        <f>M916*G886</f>
        <v>9.7859323370869955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19</v>
      </c>
      <c r="C918" s="9">
        <f t="shared" si="326"/>
        <v>16.087976976217572</v>
      </c>
      <c r="D918" s="9">
        <f t="shared" si="327"/>
        <v>12.245010876768335</v>
      </c>
      <c r="E918" s="9">
        <f t="shared" si="328"/>
        <v>10.495723608658572</v>
      </c>
      <c r="F918" s="9">
        <f t="shared" si="329"/>
        <v>5.2478618043292862</v>
      </c>
      <c r="G918" s="9">
        <f t="shared" si="330"/>
        <v>7.8717927064939301</v>
      </c>
      <c r="H918" s="9">
        <f t="shared" si="331"/>
        <v>3.4985745362195244</v>
      </c>
      <c r="I918" s="9">
        <f t="shared" si="332"/>
        <v>6.9971490724390488</v>
      </c>
      <c r="J918" s="9">
        <f t="shared" si="333"/>
        <v>13.994298144878098</v>
      </c>
      <c r="K918" s="9">
        <f t="shared" si="334"/>
        <v>7.8717927064939301</v>
      </c>
      <c r="L918" s="9">
        <f t="shared" si="335"/>
        <v>22.740734485426909</v>
      </c>
      <c r="M918" s="9">
        <f t="shared" si="336"/>
        <v>26.239309021646431</v>
      </c>
      <c r="N918" s="9">
        <f t="shared" ref="N918:N930" si="337">M917*G887</f>
        <v>21.866090851372029</v>
      </c>
      <c r="O918" s="9">
        <f>N917*G887</f>
        <v>8.7464363405488115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13</v>
      </c>
      <c r="C919" s="9">
        <f t="shared" si="326"/>
        <v>13.278536083812808</v>
      </c>
      <c r="D919" s="9">
        <f t="shared" si="327"/>
        <v>11.243409620750247</v>
      </c>
      <c r="E919" s="9">
        <f t="shared" si="328"/>
        <v>8.5576746723078223</v>
      </c>
      <c r="F919" s="9">
        <f t="shared" si="329"/>
        <v>7.3351497191209907</v>
      </c>
      <c r="G919" s="9">
        <f t="shared" si="330"/>
        <v>3.6675748595604953</v>
      </c>
      <c r="H919" s="9">
        <f t="shared" si="331"/>
        <v>5.5013622893407437</v>
      </c>
      <c r="I919" s="9">
        <f t="shared" si="332"/>
        <v>2.4450499063736637</v>
      </c>
      <c r="J919" s="9">
        <f t="shared" si="333"/>
        <v>4.8900998127473274</v>
      </c>
      <c r="K919" s="9">
        <f t="shared" si="334"/>
        <v>9.7801996254946548</v>
      </c>
      <c r="L919" s="9">
        <f t="shared" si="335"/>
        <v>5.5013622893407437</v>
      </c>
      <c r="M919" s="9">
        <f t="shared" si="336"/>
        <v>15.892824391428816</v>
      </c>
      <c r="N919" s="9">
        <f t="shared" si="337"/>
        <v>18.337874297802479</v>
      </c>
      <c r="O919" s="9">
        <f t="shared" ref="O919:O930" si="338">N918*G888</f>
        <v>15.2815619148354</v>
      </c>
      <c r="P919" s="9">
        <f>O918*G888</f>
        <v>6.1126247659341599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12</v>
      </c>
      <c r="C920" s="9">
        <f t="shared" si="326"/>
        <v>6.6477596546168121</v>
      </c>
      <c r="D920" s="9">
        <f t="shared" si="327"/>
        <v>6.7901935731034078</v>
      </c>
      <c r="E920" s="9">
        <f t="shared" si="328"/>
        <v>5.7494988351656922</v>
      </c>
      <c r="F920" s="9">
        <f t="shared" si="329"/>
        <v>4.3761049556849301</v>
      </c>
      <c r="G920" s="9">
        <f t="shared" si="330"/>
        <v>3.7509471048727971</v>
      </c>
      <c r="H920" s="9">
        <f t="shared" si="331"/>
        <v>1.8754735524363986</v>
      </c>
      <c r="I920" s="9">
        <f t="shared" si="332"/>
        <v>2.813210328654598</v>
      </c>
      <c r="J920" s="9">
        <f t="shared" si="333"/>
        <v>1.2503157016242656</v>
      </c>
      <c r="K920" s="9">
        <f t="shared" si="334"/>
        <v>2.5006314032485313</v>
      </c>
      <c r="L920" s="9">
        <f t="shared" si="335"/>
        <v>5.0012628064970626</v>
      </c>
      <c r="M920" s="9">
        <f t="shared" si="336"/>
        <v>2.813210328654598</v>
      </c>
      <c r="N920" s="9">
        <f t="shared" si="337"/>
        <v>8.1270520605577286</v>
      </c>
      <c r="O920" s="9">
        <f t="shared" si="338"/>
        <v>9.3773677621819935</v>
      </c>
      <c r="P920" s="9">
        <f t="shared" ref="P920:P930" si="339">O919*G889</f>
        <v>7.8144731351516619</v>
      </c>
      <c r="Q920" s="9">
        <f>P919*G889</f>
        <v>3.1257892540606647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6</v>
      </c>
      <c r="C921" s="9">
        <f t="shared" si="326"/>
        <v>4.3809982166209291</v>
      </c>
      <c r="D921" s="9">
        <f t="shared" si="327"/>
        <v>2.4269852659500679</v>
      </c>
      <c r="E921" s="9">
        <f t="shared" si="328"/>
        <v>2.4789854945230769</v>
      </c>
      <c r="F921" s="9">
        <f t="shared" si="329"/>
        <v>2.0990453452770836</v>
      </c>
      <c r="G921" s="9">
        <f t="shared" si="330"/>
        <v>1.597642333883474</v>
      </c>
      <c r="H921" s="9">
        <f t="shared" si="331"/>
        <v>1.3694077147572634</v>
      </c>
      <c r="I921" s="9">
        <f t="shared" si="332"/>
        <v>0.68470385737863171</v>
      </c>
      <c r="J921" s="9">
        <f t="shared" si="333"/>
        <v>1.0270557860679475</v>
      </c>
      <c r="K921" s="9">
        <f t="shared" si="334"/>
        <v>0.45646923825242108</v>
      </c>
      <c r="L921" s="9">
        <f t="shared" si="335"/>
        <v>0.91293847650484217</v>
      </c>
      <c r="M921" s="9">
        <f t="shared" si="336"/>
        <v>1.8258769530096843</v>
      </c>
      <c r="N921" s="9">
        <f t="shared" si="337"/>
        <v>1.0270557860679475</v>
      </c>
      <c r="O921" s="9">
        <f t="shared" si="338"/>
        <v>2.9670500486407376</v>
      </c>
      <c r="P921" s="9">
        <f t="shared" si="339"/>
        <v>3.4235192868931588</v>
      </c>
      <c r="Q921" s="9">
        <f t="shared" ref="Q921:Q930" si="340">P920*G890</f>
        <v>2.8529327390776325</v>
      </c>
      <c r="R921" s="9">
        <f>Q920*G890</f>
        <v>1.1411730956310528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10</v>
      </c>
      <c r="C922" s="9">
        <f t="shared" si="326"/>
        <v>1.9714491974794179</v>
      </c>
      <c r="D922" s="9">
        <f t="shared" si="327"/>
        <v>1.4394859030526821</v>
      </c>
      <c r="E922" s="9">
        <f t="shared" si="328"/>
        <v>0.79744635914193884</v>
      </c>
      <c r="F922" s="9">
        <f t="shared" si="329"/>
        <v>0.81453232729010638</v>
      </c>
      <c r="G922" s="9">
        <f t="shared" si="330"/>
        <v>0.68969354356990242</v>
      </c>
      <c r="H922" s="9">
        <f t="shared" si="331"/>
        <v>0.5249451161656199</v>
      </c>
      <c r="I922" s="9">
        <f t="shared" si="332"/>
        <v>0.44995295671338847</v>
      </c>
      <c r="J922" s="9">
        <f t="shared" si="333"/>
        <v>0.22497647835669424</v>
      </c>
      <c r="K922" s="9">
        <f t="shared" si="334"/>
        <v>0.33746471753504131</v>
      </c>
      <c r="L922" s="9">
        <f t="shared" si="335"/>
        <v>0.14998431890446282</v>
      </c>
      <c r="M922" s="9">
        <f t="shared" si="336"/>
        <v>0.29996863780892563</v>
      </c>
      <c r="N922" s="9">
        <f t="shared" si="337"/>
        <v>0.59993727561785126</v>
      </c>
      <c r="O922" s="9">
        <f t="shared" si="338"/>
        <v>0.33746471753504131</v>
      </c>
      <c r="P922" s="9">
        <f t="shared" si="339"/>
        <v>0.97489807287900843</v>
      </c>
      <c r="Q922" s="9">
        <f t="shared" si="340"/>
        <v>1.1248823917834712</v>
      </c>
      <c r="R922" s="9">
        <f t="shared" ref="R922:R930" si="341">Q921*G891</f>
        <v>0.93740199315289274</v>
      </c>
      <c r="S922" s="9">
        <f>R921*G891</f>
        <v>0.37496079726115705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6</v>
      </c>
      <c r="C923" s="9">
        <f t="shared" si="326"/>
        <v>2.9206654777472862</v>
      </c>
      <c r="D923" s="9">
        <f t="shared" si="327"/>
        <v>0.57579436122107286</v>
      </c>
      <c r="E923" s="9">
        <f t="shared" si="328"/>
        <v>0.42042567827498456</v>
      </c>
      <c r="F923" s="9">
        <f t="shared" si="329"/>
        <v>0.23290740515011249</v>
      </c>
      <c r="G923" s="9">
        <f t="shared" si="330"/>
        <v>0.23789764488253676</v>
      </c>
      <c r="H923" s="9">
        <f t="shared" si="331"/>
        <v>0.20143641229298079</v>
      </c>
      <c r="I923" s="9">
        <f t="shared" si="332"/>
        <v>0.15331890784969648</v>
      </c>
      <c r="J923" s="9">
        <f t="shared" si="333"/>
        <v>0.13141620672831128</v>
      </c>
      <c r="K923" s="9">
        <f t="shared" si="334"/>
        <v>6.570810336415564E-2</v>
      </c>
      <c r="L923" s="9">
        <f t="shared" si="335"/>
        <v>9.8562155046233446E-2</v>
      </c>
      <c r="M923" s="9">
        <f t="shared" si="336"/>
        <v>4.3805402242770422E-2</v>
      </c>
      <c r="N923" s="9">
        <f t="shared" si="337"/>
        <v>8.7610804485540844E-2</v>
      </c>
      <c r="O923" s="9">
        <f t="shared" si="338"/>
        <v>0.17522160897108169</v>
      </c>
      <c r="P923" s="9">
        <f t="shared" si="339"/>
        <v>9.8562155046233446E-2</v>
      </c>
      <c r="Q923" s="9">
        <f t="shared" si="340"/>
        <v>0.28473511457800776</v>
      </c>
      <c r="R923" s="9">
        <f t="shared" si="341"/>
        <v>0.32854051682077817</v>
      </c>
      <c r="S923" s="9">
        <f t="shared" ref="S923:S930" si="342">R922*G892</f>
        <v>0.27378376401731519</v>
      </c>
      <c r="T923" s="11">
        <f>S922*G892</f>
        <v>0.10951350560692606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1</v>
      </c>
      <c r="C924" s="9">
        <f t="shared" si="326"/>
        <v>1.5333493758173256</v>
      </c>
      <c r="D924" s="9">
        <f t="shared" si="327"/>
        <v>0.74640009787916861</v>
      </c>
      <c r="E924" s="9">
        <f t="shared" si="328"/>
        <v>0.1471489873962446</v>
      </c>
      <c r="F924" s="9">
        <f t="shared" si="329"/>
        <v>0.10744324189342054</v>
      </c>
      <c r="G924" s="9">
        <f t="shared" si="330"/>
        <v>5.9521404051692983E-2</v>
      </c>
      <c r="H924" s="9">
        <f t="shared" si="331"/>
        <v>6.079670088150825E-2</v>
      </c>
      <c r="I924" s="9">
        <f t="shared" si="332"/>
        <v>5.1478732842720587E-2</v>
      </c>
      <c r="J924" s="9">
        <f t="shared" si="333"/>
        <v>3.9181908608721026E-2</v>
      </c>
      <c r="K924" s="9">
        <f t="shared" si="334"/>
        <v>3.3584493093189449E-2</v>
      </c>
      <c r="L924" s="9">
        <f t="shared" si="335"/>
        <v>1.6792246546594725E-2</v>
      </c>
      <c r="M924" s="9">
        <f t="shared" si="336"/>
        <v>2.5188369819892083E-2</v>
      </c>
      <c r="N924" s="9">
        <f t="shared" si="337"/>
        <v>1.1194831031063149E-2</v>
      </c>
      <c r="O924" s="9">
        <f t="shared" si="338"/>
        <v>2.2389662062126298E-2</v>
      </c>
      <c r="P924" s="9">
        <f t="shared" si="339"/>
        <v>4.4779324124252597E-2</v>
      </c>
      <c r="Q924" s="9">
        <f t="shared" si="340"/>
        <v>2.5188369819892083E-2</v>
      </c>
      <c r="R924" s="9">
        <f t="shared" si="341"/>
        <v>7.2766401701910469E-2</v>
      </c>
      <c r="S924" s="9">
        <f t="shared" si="342"/>
        <v>8.3961232732973623E-2</v>
      </c>
      <c r="T924" s="11">
        <f t="shared" ref="T924:T930" si="343">S923*G893</f>
        <v>6.996769394414469E-2</v>
      </c>
      <c r="U924" s="11">
        <f>T923*G893</f>
        <v>2.7987077577657875E-2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0.16666666666666666</v>
      </c>
      <c r="C925" s="9">
        <f t="shared" si="326"/>
        <v>0.2190499108310465</v>
      </c>
      <c r="D925" s="9">
        <f t="shared" si="327"/>
        <v>0.33588004404562599</v>
      </c>
      <c r="E925" s="9">
        <f t="shared" si="328"/>
        <v>0.16349887488471626</v>
      </c>
      <c r="F925" s="9">
        <f t="shared" si="329"/>
        <v>3.2232972568026166E-2</v>
      </c>
      <c r="G925" s="9">
        <f t="shared" si="330"/>
        <v>2.3535432556152328E-2</v>
      </c>
      <c r="H925" s="9">
        <f t="shared" si="331"/>
        <v>1.3038158250062038E-2</v>
      </c>
      <c r="I925" s="9">
        <f t="shared" si="332"/>
        <v>1.3317511906916189E-2</v>
      </c>
      <c r="J925" s="9">
        <f t="shared" si="333"/>
        <v>1.1276411838893208E-2</v>
      </c>
      <c r="K925" s="9">
        <f t="shared" si="334"/>
        <v>8.5827935869305545E-3</v>
      </c>
      <c r="L925" s="9">
        <f t="shared" si="335"/>
        <v>7.3566802173690455E-3</v>
      </c>
      <c r="M925" s="9">
        <f t="shared" si="336"/>
        <v>3.6783401086845227E-3</v>
      </c>
      <c r="N925" s="9">
        <f t="shared" si="337"/>
        <v>5.5175101630267837E-3</v>
      </c>
      <c r="O925" s="9">
        <f t="shared" si="338"/>
        <v>2.452226739123015E-3</v>
      </c>
      <c r="P925" s="9">
        <f t="shared" si="339"/>
        <v>4.90445347824603E-3</v>
      </c>
      <c r="Q925" s="9">
        <f t="shared" si="340"/>
        <v>9.8089069564920601E-3</v>
      </c>
      <c r="R925" s="9">
        <f t="shared" si="341"/>
        <v>5.5175101630267837E-3</v>
      </c>
      <c r="S925" s="9">
        <f t="shared" si="342"/>
        <v>1.5939473804299598E-2</v>
      </c>
      <c r="T925" s="11">
        <f t="shared" si="343"/>
        <v>1.8391700543422613E-2</v>
      </c>
      <c r="U925" s="11">
        <f t="shared" ref="U925:U930" si="344">T924*G894</f>
        <v>1.5326417119518846E-2</v>
      </c>
      <c r="V925" s="11">
        <f t="shared" ref="V925:V930" si="345">U924*G894</f>
        <v>6.1305668478075382E-3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0.16666666666666666</v>
      </c>
      <c r="C926" s="9">
        <f t="shared" si="326"/>
        <v>3.0423598726534235E-2</v>
      </c>
      <c r="D926" s="9">
        <f t="shared" si="327"/>
        <v>3.9985719529241188E-2</v>
      </c>
      <c r="E926" s="9">
        <f t="shared" si="328"/>
        <v>6.1312078081768619E-2</v>
      </c>
      <c r="F926" s="9">
        <f t="shared" si="329"/>
        <v>2.9845344970394604E-2</v>
      </c>
      <c r="G926" s="9">
        <f t="shared" si="330"/>
        <v>5.8838581390380828E-3</v>
      </c>
      <c r="H926" s="9">
        <f t="shared" si="331"/>
        <v>4.2961953356627303E-3</v>
      </c>
      <c r="I926" s="9">
        <f t="shared" si="332"/>
        <v>2.3800061683976357E-3</v>
      </c>
      <c r="J926" s="9">
        <f t="shared" si="333"/>
        <v>2.4309998297511594E-3</v>
      </c>
      <c r="K926" s="9">
        <f t="shared" si="334"/>
        <v>2.0584141731697621E-3</v>
      </c>
      <c r="L926" s="9">
        <f t="shared" si="335"/>
        <v>1.5667168082486797E-3</v>
      </c>
      <c r="M926" s="9">
        <f t="shared" si="336"/>
        <v>1.3429001213560109E-3</v>
      </c>
      <c r="N926" s="9">
        <f t="shared" si="337"/>
        <v>6.7145006067800546E-4</v>
      </c>
      <c r="O926" s="9">
        <f t="shared" si="338"/>
        <v>1.0071750910170081E-3</v>
      </c>
      <c r="P926" s="9">
        <f t="shared" si="339"/>
        <v>4.4763337378533695E-4</v>
      </c>
      <c r="Q926" s="9">
        <f t="shared" si="340"/>
        <v>8.9526674757067391E-4</v>
      </c>
      <c r="R926" s="9">
        <f t="shared" si="341"/>
        <v>1.7905334951413478E-3</v>
      </c>
      <c r="S926" s="9">
        <f t="shared" si="342"/>
        <v>1.0071750910170081E-3</v>
      </c>
      <c r="T926" s="11">
        <f t="shared" si="343"/>
        <v>2.9096169296046904E-3</v>
      </c>
      <c r="U926" s="11">
        <f t="shared" si="344"/>
        <v>3.3572503033900275E-3</v>
      </c>
      <c r="V926" s="11">
        <f t="shared" si="345"/>
        <v>2.7977085861583565E-3</v>
      </c>
      <c r="W926" s="11">
        <f>V925*G895</f>
        <v>1.1190834344633426E-3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0.16666666666666666</v>
      </c>
      <c r="C927" s="9">
        <f t="shared" si="326"/>
        <v>2.4338878981227389E-2</v>
      </c>
      <c r="D927" s="9">
        <f t="shared" si="327"/>
        <v>4.4428577254712427E-3</v>
      </c>
      <c r="E927" s="9">
        <f t="shared" si="328"/>
        <v>5.8392455315970119E-3</v>
      </c>
      <c r="F927" s="9">
        <f t="shared" si="329"/>
        <v>8.9536034911183848E-3</v>
      </c>
      <c r="G927" s="9">
        <f t="shared" si="330"/>
        <v>4.3584134363245071E-3</v>
      </c>
      <c r="H927" s="9">
        <f t="shared" si="331"/>
        <v>8.5923906713254619E-4</v>
      </c>
      <c r="I927" s="9">
        <f t="shared" si="332"/>
        <v>6.2738747012645272E-4</v>
      </c>
      <c r="J927" s="9">
        <f t="shared" si="333"/>
        <v>3.475600926432285E-4</v>
      </c>
      <c r="K927" s="9">
        <f t="shared" si="334"/>
        <v>3.5500686395818716E-4</v>
      </c>
      <c r="L927" s="9">
        <f t="shared" si="335"/>
        <v>3.005969607241325E-4</v>
      </c>
      <c r="M927" s="9">
        <f t="shared" si="336"/>
        <v>2.2879278476291672E-4</v>
      </c>
      <c r="N927" s="9">
        <f t="shared" si="337"/>
        <v>1.9610810122535716E-4</v>
      </c>
      <c r="O927" s="9">
        <f t="shared" si="338"/>
        <v>9.8054050612678579E-5</v>
      </c>
      <c r="P927" s="9">
        <f t="shared" si="339"/>
        <v>1.4708107591901784E-4</v>
      </c>
      <c r="Q927" s="9">
        <f t="shared" si="340"/>
        <v>6.5369367075119043E-5</v>
      </c>
      <c r="R927" s="9">
        <f t="shared" si="341"/>
        <v>1.3073873415023809E-4</v>
      </c>
      <c r="S927" s="9">
        <f t="shared" si="342"/>
        <v>2.6147746830047617E-4</v>
      </c>
      <c r="T927" s="11">
        <f t="shared" si="343"/>
        <v>1.4708107591901784E-4</v>
      </c>
      <c r="U927" s="11">
        <f t="shared" si="344"/>
        <v>4.2490088598827382E-4</v>
      </c>
      <c r="V927" s="11">
        <f t="shared" si="345"/>
        <v>4.9027025306339295E-4</v>
      </c>
      <c r="W927" s="11">
        <f>V926*G896</f>
        <v>4.0855854421949412E-4</v>
      </c>
      <c r="X927" s="11">
        <f>W926*G896</f>
        <v>1.6342341768779765E-4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0.16666666666666666</v>
      </c>
      <c r="C928" s="9">
        <f t="shared" si="326"/>
        <v>1.8254159235920542E-2</v>
      </c>
      <c r="D928" s="9">
        <f t="shared" si="327"/>
        <v>2.6657146352827461E-3</v>
      </c>
      <c r="E928" s="9">
        <f t="shared" si="328"/>
        <v>4.8660379429975092E-4</v>
      </c>
      <c r="F928" s="9">
        <f t="shared" si="329"/>
        <v>6.3954310650845615E-4</v>
      </c>
      <c r="G928" s="9">
        <f t="shared" si="330"/>
        <v>9.8064302317301452E-4</v>
      </c>
      <c r="H928" s="9">
        <f t="shared" si="331"/>
        <v>4.7735503729585916E-4</v>
      </c>
      <c r="I928" s="9">
        <f t="shared" si="332"/>
        <v>9.4108120518967921E-5</v>
      </c>
      <c r="J928" s="9">
        <f t="shared" si="333"/>
        <v>6.8714584693857668E-5</v>
      </c>
      <c r="K928" s="9">
        <f t="shared" si="334"/>
        <v>3.8066503650964736E-5</v>
      </c>
      <c r="L928" s="9">
        <f t="shared" si="335"/>
        <v>3.888211094722518E-5</v>
      </c>
      <c r="M928" s="9">
        <f t="shared" si="336"/>
        <v>3.292286872135241E-5</v>
      </c>
      <c r="N928" s="9">
        <f t="shared" si="337"/>
        <v>2.5058519550551862E-5</v>
      </c>
      <c r="O928" s="9">
        <f t="shared" si="338"/>
        <v>2.1478731043330167E-5</v>
      </c>
      <c r="P928" s="9">
        <f t="shared" si="339"/>
        <v>1.0739365521665083E-5</v>
      </c>
      <c r="Q928" s="9">
        <f t="shared" si="340"/>
        <v>1.610904828249762E-5</v>
      </c>
      <c r="R928" s="9">
        <f t="shared" si="341"/>
        <v>7.1595770144433877E-6</v>
      </c>
      <c r="S928" s="9">
        <f t="shared" si="342"/>
        <v>1.4319154028886775E-5</v>
      </c>
      <c r="T928" s="11">
        <f t="shared" si="343"/>
        <v>2.8638308057773551E-5</v>
      </c>
      <c r="U928" s="11">
        <f t="shared" si="344"/>
        <v>1.610904828249762E-5</v>
      </c>
      <c r="V928" s="11">
        <f t="shared" si="345"/>
        <v>4.6537250593882022E-5</v>
      </c>
      <c r="W928" s="11">
        <f>V927*G897</f>
        <v>5.369682760832542E-5</v>
      </c>
      <c r="X928" s="11">
        <f>W927*G897</f>
        <v>4.4747356340271184E-5</v>
      </c>
      <c r="Y928" s="11">
        <f>X927*G897</f>
        <v>1.7898942536108474E-5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0.16666666666666666</v>
      </c>
      <c r="C929" s="9">
        <f t="shared" si="326"/>
        <v>1.2169439490613696E-2</v>
      </c>
      <c r="D929" s="9">
        <f t="shared" si="327"/>
        <v>1.3328573176413733E-3</v>
      </c>
      <c r="E929" s="9">
        <f t="shared" si="328"/>
        <v>1.9464151771990043E-4</v>
      </c>
      <c r="F929" s="9">
        <f t="shared" si="329"/>
        <v>3.5530172583803118E-5</v>
      </c>
      <c r="G929" s="9">
        <f t="shared" si="330"/>
        <v>4.6697286817762612E-5</v>
      </c>
      <c r="H929" s="9">
        <f t="shared" si="331"/>
        <v>7.1603255594378912E-5</v>
      </c>
      <c r="I929" s="9">
        <f t="shared" si="332"/>
        <v>3.4854859451469616E-5</v>
      </c>
      <c r="J929" s="9">
        <f t="shared" si="333"/>
        <v>6.8714584693857687E-6</v>
      </c>
      <c r="K929" s="9">
        <f t="shared" si="334"/>
        <v>5.0173078833273064E-6</v>
      </c>
      <c r="L929" s="9">
        <f t="shared" si="335"/>
        <v>2.7794880767978447E-6</v>
      </c>
      <c r="M929" s="9">
        <f t="shared" si="336"/>
        <v>2.8390409786375118E-6</v>
      </c>
      <c r="N929" s="9">
        <f t="shared" si="337"/>
        <v>2.403917152571499E-6</v>
      </c>
      <c r="O929" s="9">
        <f t="shared" si="338"/>
        <v>1.8296888243688074E-6</v>
      </c>
      <c r="P929" s="9">
        <f t="shared" si="339"/>
        <v>1.5683047066018349E-6</v>
      </c>
      <c r="Q929" s="9">
        <f t="shared" si="340"/>
        <v>7.8415235330091746E-7</v>
      </c>
      <c r="R929" s="9">
        <f t="shared" si="341"/>
        <v>1.1762285299513757E-6</v>
      </c>
      <c r="S929" s="9">
        <f t="shared" si="342"/>
        <v>5.2276823553394487E-7</v>
      </c>
      <c r="T929" s="11">
        <f t="shared" si="343"/>
        <v>1.0455364710678897E-6</v>
      </c>
      <c r="U929" s="11">
        <f t="shared" si="344"/>
        <v>2.0910729421357795E-6</v>
      </c>
      <c r="V929" s="11">
        <f t="shared" si="345"/>
        <v>1.1762285299513757E-6</v>
      </c>
      <c r="W929" s="11">
        <f>V928*G898</f>
        <v>3.3979935309706417E-6</v>
      </c>
      <c r="X929" s="11">
        <f>W928*G898</f>
        <v>3.9207617665045871E-6</v>
      </c>
      <c r="Y929" s="11">
        <f>X928*G898</f>
        <v>3.2673014720871562E-6</v>
      </c>
      <c r="Z929" s="11">
        <f>Y928*G898</f>
        <v>1.3069205888348624E-6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0.16666666666666666</v>
      </c>
      <c r="C930" s="9">
        <f t="shared" si="326"/>
        <v>6.0847197453068515E-3</v>
      </c>
      <c r="D930" s="9">
        <f t="shared" si="327"/>
        <v>4.4428577254712468E-4</v>
      </c>
      <c r="E930" s="9">
        <f t="shared" si="328"/>
        <v>4.8660379429975142E-5</v>
      </c>
      <c r="F930" s="9">
        <f t="shared" si="329"/>
        <v>7.1060345167606302E-6</v>
      </c>
      <c r="G930" s="9">
        <f t="shared" si="330"/>
        <v>1.2971468560489621E-6</v>
      </c>
      <c r="H930" s="9">
        <f t="shared" si="331"/>
        <v>1.7048394189137853E-6</v>
      </c>
      <c r="I930" s="9">
        <f t="shared" si="332"/>
        <v>2.614114458860224E-6</v>
      </c>
      <c r="J930" s="9">
        <f t="shared" si="333"/>
        <v>1.272492309145514E-6</v>
      </c>
      <c r="K930" s="9">
        <f t="shared" si="334"/>
        <v>2.5086539416636552E-7</v>
      </c>
      <c r="L930" s="9">
        <f t="shared" si="335"/>
        <v>1.8317347407579234E-7</v>
      </c>
      <c r="M930" s="9">
        <f t="shared" si="336"/>
        <v>1.0147443589642089E-7</v>
      </c>
      <c r="N930" s="9">
        <f t="shared" si="337"/>
        <v>1.0364861220270574E-7</v>
      </c>
      <c r="O930" s="9">
        <f t="shared" si="338"/>
        <v>8.7762972986001746E-8</v>
      </c>
      <c r="P930" s="9">
        <f t="shared" si="339"/>
        <v>6.6798862304424982E-8</v>
      </c>
      <c r="Q930" s="9">
        <f t="shared" si="340"/>
        <v>5.7256167689507123E-8</v>
      </c>
      <c r="R930" s="9">
        <f t="shared" si="341"/>
        <v>2.8628083844753562E-8</v>
      </c>
      <c r="S930" s="9">
        <f t="shared" si="342"/>
        <v>4.2942125767130323E-8</v>
      </c>
      <c r="T930" s="11">
        <f t="shared" si="343"/>
        <v>1.9085389229835703E-8</v>
      </c>
      <c r="U930" s="11">
        <f t="shared" si="344"/>
        <v>3.8170778459671407E-8</v>
      </c>
      <c r="V930" s="11">
        <f t="shared" si="345"/>
        <v>7.6341556919342814E-8</v>
      </c>
      <c r="W930" s="11">
        <f>V929*G899</f>
        <v>4.2942125767130323E-8</v>
      </c>
      <c r="X930" s="11">
        <f>W929*G899</f>
        <v>1.2405502999393208E-7</v>
      </c>
      <c r="Y930" s="11">
        <f>X929*G899</f>
        <v>1.431404192237678E-7</v>
      </c>
      <c r="Z930" s="11">
        <f>Y929*G899</f>
        <v>1.1928368268647318E-7</v>
      </c>
      <c r="AA930" s="11">
        <f>Z929*G899</f>
        <v>4.7713473074589272E-8</v>
      </c>
      <c r="AB930" s="10">
        <v>0</v>
      </c>
    </row>
    <row r="931" spans="1:28" x14ac:dyDescent="0.35">
      <c r="A931" s="8" t="s">
        <v>30</v>
      </c>
      <c r="B931" s="12">
        <f t="shared" ref="B931:AA931" si="346">SUM(B905:B930)</f>
        <v>254.99999999999994</v>
      </c>
      <c r="C931" s="12">
        <f t="shared" si="346"/>
        <v>215.83136096124457</v>
      </c>
      <c r="D931" s="12">
        <f t="shared" si="346"/>
        <v>190.59514998225518</v>
      </c>
      <c r="E931" s="12">
        <f t="shared" si="346"/>
        <v>171.74984314191002</v>
      </c>
      <c r="F931" s="12">
        <f t="shared" si="346"/>
        <v>157.09209800246737</v>
      </c>
      <c r="G931" s="12">
        <f t="shared" si="346"/>
        <v>145.82424887373801</v>
      </c>
      <c r="H931" s="12">
        <f t="shared" si="346"/>
        <v>136.8794864475488</v>
      </c>
      <c r="I931" s="12">
        <f t="shared" si="346"/>
        <v>129.26881198423081</v>
      </c>
      <c r="J931" s="12">
        <f t="shared" si="346"/>
        <v>121.37881497268644</v>
      </c>
      <c r="K931" s="12">
        <f t="shared" si="346"/>
        <v>111.50031391320911</v>
      </c>
      <c r="L931" s="12">
        <f t="shared" si="346"/>
        <v>98.788699628286679</v>
      </c>
      <c r="M931" s="12">
        <f t="shared" si="346"/>
        <v>81.610299843727546</v>
      </c>
      <c r="N931" s="12">
        <f t="shared" si="346"/>
        <v>59.849160878431881</v>
      </c>
      <c r="O931" s="12">
        <f t="shared" si="346"/>
        <v>36.911072906838783</v>
      </c>
      <c r="P931" s="12">
        <f t="shared" si="346"/>
        <v>18.47436828242552</v>
      </c>
      <c r="Q931" s="12">
        <f t="shared" si="346"/>
        <v>7.4243143628476096</v>
      </c>
      <c r="R931" s="12">
        <f t="shared" si="346"/>
        <v>2.4873291541325804</v>
      </c>
      <c r="S931" s="12">
        <f t="shared" si="346"/>
        <v>0.74992880523945327</v>
      </c>
      <c r="T931" s="12">
        <f t="shared" si="346"/>
        <v>0.20095930102993517</v>
      </c>
      <c r="U931" s="12">
        <f t="shared" si="346"/>
        <v>4.7113884178558114E-2</v>
      </c>
      <c r="V931" s="12">
        <f t="shared" si="346"/>
        <v>9.46633550771004E-3</v>
      </c>
      <c r="W931" s="12">
        <f t="shared" si="346"/>
        <v>1.5847797419479E-3</v>
      </c>
      <c r="X931" s="12">
        <f t="shared" si="346"/>
        <v>2.1221559082456736E-4</v>
      </c>
      <c r="Y931" s="12">
        <f t="shared" si="346"/>
        <v>2.1309384427419397E-5</v>
      </c>
      <c r="Z931" s="12">
        <f t="shared" si="346"/>
        <v>1.4262042715213356E-6</v>
      </c>
      <c r="AA931" s="12">
        <f t="shared" si="346"/>
        <v>4.7713473074589272E-8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J932" si="347">1-($B931-C931)/$B931</f>
        <v>0.8463974939656651</v>
      </c>
      <c r="D932" s="13">
        <f t="shared" si="347"/>
        <v>0.7474319607147264</v>
      </c>
      <c r="E932" s="13">
        <f t="shared" si="347"/>
        <v>0.67352879663494147</v>
      </c>
      <c r="F932" s="13">
        <f t="shared" si="347"/>
        <v>0.61604744314693094</v>
      </c>
      <c r="G932" s="13">
        <f t="shared" si="347"/>
        <v>0.5718597995048551</v>
      </c>
      <c r="H932" s="13">
        <f t="shared" si="347"/>
        <v>0.53678229979430914</v>
      </c>
      <c r="I932" s="13">
        <f t="shared" si="347"/>
        <v>0.50693651758521896</v>
      </c>
      <c r="J932" s="13">
        <f t="shared" si="347"/>
        <v>0.47599535283406458</v>
      </c>
      <c r="K932" s="13">
        <f t="shared" ref="K932:AA932" si="348">1-($B931-K931)/$B931</f>
        <v>0.43725613299297705</v>
      </c>
      <c r="L932" s="13">
        <f t="shared" si="348"/>
        <v>0.38740666520896749</v>
      </c>
      <c r="M932" s="13">
        <f t="shared" si="348"/>
        <v>0.32004039154402963</v>
      </c>
      <c r="N932" s="13">
        <f t="shared" si="348"/>
        <v>0.23470259168012508</v>
      </c>
      <c r="O932" s="13">
        <f t="shared" si="348"/>
        <v>0.14474930551701493</v>
      </c>
      <c r="P932" s="13">
        <f t="shared" si="348"/>
        <v>7.244850306833539E-2</v>
      </c>
      <c r="Q932" s="13">
        <f t="shared" si="348"/>
        <v>2.9114958285676895E-2</v>
      </c>
      <c r="R932" s="13">
        <f t="shared" si="348"/>
        <v>9.7542319769904351E-3</v>
      </c>
      <c r="S932" s="13">
        <f t="shared" si="348"/>
        <v>2.9408972754487728E-3</v>
      </c>
      <c r="T932" s="13">
        <f t="shared" si="348"/>
        <v>7.8807569031347224E-4</v>
      </c>
      <c r="U932" s="13">
        <f t="shared" si="348"/>
        <v>1.8476033011205484E-4</v>
      </c>
      <c r="V932" s="13">
        <f t="shared" si="348"/>
        <v>3.7122884343987472E-5</v>
      </c>
      <c r="W932" s="13">
        <f t="shared" si="348"/>
        <v>6.2148225175029381E-6</v>
      </c>
      <c r="X932" s="13">
        <f t="shared" si="348"/>
        <v>8.3221800328825424E-7</v>
      </c>
      <c r="Y932" s="13">
        <f t="shared" si="348"/>
        <v>8.3566213504582265E-8</v>
      </c>
      <c r="Z932" s="13">
        <f t="shared" si="348"/>
        <v>5.5929579856339728E-9</v>
      </c>
      <c r="AA932" s="13">
        <f t="shared" si="348"/>
        <v>1.8711165949980568E-10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903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49">P3</f>
        <v>19</v>
      </c>
      <c r="F940" s="3">
        <v>0</v>
      </c>
      <c r="G940" s="6">
        <f t="shared" ref="G940:G965" si="350">G96</f>
        <v>1</v>
      </c>
    </row>
    <row r="941" spans="1:28" x14ac:dyDescent="0.35">
      <c r="A941" s="3">
        <v>2000</v>
      </c>
      <c r="B941" s="3">
        <f t="shared" si="349"/>
        <v>16</v>
      </c>
      <c r="F941" s="3">
        <v>1</v>
      </c>
      <c r="G941" s="6">
        <f t="shared" si="350"/>
        <v>1</v>
      </c>
    </row>
    <row r="942" spans="1:28" x14ac:dyDescent="0.35">
      <c r="A942" s="3">
        <v>2001</v>
      </c>
      <c r="B942" s="3">
        <f t="shared" si="349"/>
        <v>12</v>
      </c>
      <c r="F942" s="3">
        <v>2</v>
      </c>
      <c r="G942" s="6">
        <f t="shared" si="350"/>
        <v>1</v>
      </c>
    </row>
    <row r="943" spans="1:28" x14ac:dyDescent="0.35">
      <c r="A943" s="3">
        <v>2002</v>
      </c>
      <c r="B943" s="3">
        <f t="shared" si="349"/>
        <v>23</v>
      </c>
      <c r="F943" s="3">
        <v>3</v>
      </c>
      <c r="G943" s="6">
        <f t="shared" si="350"/>
        <v>1</v>
      </c>
    </row>
    <row r="944" spans="1:28" x14ac:dyDescent="0.35">
      <c r="A944" s="3">
        <v>2003</v>
      </c>
      <c r="B944" s="3">
        <f t="shared" si="349"/>
        <v>21</v>
      </c>
      <c r="F944" s="3">
        <v>4</v>
      </c>
      <c r="G944" s="6">
        <f t="shared" si="350"/>
        <v>1</v>
      </c>
    </row>
    <row r="945" spans="1:7" x14ac:dyDescent="0.35">
      <c r="A945" s="3">
        <v>2004</v>
      </c>
      <c r="B945" s="3">
        <f t="shared" si="349"/>
        <v>39</v>
      </c>
      <c r="F945" s="3">
        <v>5</v>
      </c>
      <c r="G945" s="6">
        <f t="shared" si="350"/>
        <v>1</v>
      </c>
    </row>
    <row r="946" spans="1:7" x14ac:dyDescent="0.35">
      <c r="A946" s="3">
        <v>2005</v>
      </c>
      <c r="B946" s="3">
        <f t="shared" si="349"/>
        <v>37</v>
      </c>
      <c r="F946" s="3">
        <v>6</v>
      </c>
      <c r="G946" s="6">
        <f t="shared" si="350"/>
        <v>1</v>
      </c>
    </row>
    <row r="947" spans="1:7" x14ac:dyDescent="0.35">
      <c r="A947" s="3">
        <v>2006</v>
      </c>
      <c r="B947" s="3">
        <f t="shared" si="349"/>
        <v>43</v>
      </c>
      <c r="F947" s="3">
        <v>7</v>
      </c>
      <c r="G947" s="6">
        <f t="shared" si="350"/>
        <v>1</v>
      </c>
    </row>
    <row r="948" spans="1:7" x14ac:dyDescent="0.35">
      <c r="A948" s="3">
        <v>2007</v>
      </c>
      <c r="B948" s="3">
        <f t="shared" si="349"/>
        <v>59</v>
      </c>
      <c r="F948" s="3">
        <v>8</v>
      </c>
      <c r="G948" s="6">
        <f t="shared" si="350"/>
        <v>1</v>
      </c>
    </row>
    <row r="949" spans="1:7" x14ac:dyDescent="0.35">
      <c r="A949" s="3">
        <v>2008</v>
      </c>
      <c r="B949" s="3">
        <f t="shared" si="349"/>
        <v>68</v>
      </c>
      <c r="F949" s="3">
        <v>9</v>
      </c>
      <c r="G949" s="6">
        <f t="shared" si="350"/>
        <v>1</v>
      </c>
    </row>
    <row r="950" spans="1:7" x14ac:dyDescent="0.35">
      <c r="A950" s="3">
        <v>2009</v>
      </c>
      <c r="B950" s="3">
        <f t="shared" si="349"/>
        <v>63</v>
      </c>
      <c r="F950" s="3">
        <v>10</v>
      </c>
      <c r="G950" s="6">
        <f t="shared" si="350"/>
        <v>1</v>
      </c>
    </row>
    <row r="951" spans="1:7" x14ac:dyDescent="0.35">
      <c r="A951" s="3">
        <v>2010</v>
      </c>
      <c r="B951" s="3">
        <f t="shared" si="349"/>
        <v>18</v>
      </c>
      <c r="F951" s="3">
        <v>11</v>
      </c>
      <c r="G951" s="6">
        <f t="shared" si="350"/>
        <v>0.97859323370869955</v>
      </c>
    </row>
    <row r="952" spans="1:7" x14ac:dyDescent="0.35">
      <c r="A952" s="3">
        <v>2011</v>
      </c>
      <c r="B952" s="3">
        <f t="shared" si="349"/>
        <v>20</v>
      </c>
      <c r="F952" s="3">
        <v>12</v>
      </c>
      <c r="G952" s="6">
        <f t="shared" si="350"/>
        <v>0.89377649867875397</v>
      </c>
    </row>
    <row r="953" spans="1:7" x14ac:dyDescent="0.35">
      <c r="A953" s="3">
        <v>2012</v>
      </c>
      <c r="B953" s="3">
        <f t="shared" si="349"/>
        <v>20</v>
      </c>
      <c r="F953" s="3">
        <v>13</v>
      </c>
      <c r="G953" s="6">
        <f t="shared" si="350"/>
        <v>0.69887032020067408</v>
      </c>
    </row>
    <row r="954" spans="1:7" x14ac:dyDescent="0.35">
      <c r="A954" s="3">
        <v>2013</v>
      </c>
      <c r="B954" s="3">
        <f t="shared" si="349"/>
        <v>37</v>
      </c>
      <c r="F954" s="3">
        <v>14</v>
      </c>
      <c r="G954" s="6">
        <f t="shared" si="350"/>
        <v>0.51136612727821629</v>
      </c>
    </row>
    <row r="955" spans="1:7" x14ac:dyDescent="0.35">
      <c r="A955" s="3">
        <v>2014</v>
      </c>
      <c r="B955" s="3">
        <f t="shared" si="349"/>
        <v>58</v>
      </c>
      <c r="F955" s="3">
        <v>15</v>
      </c>
      <c r="G955" s="6">
        <f t="shared" si="350"/>
        <v>0.36508318471841072</v>
      </c>
    </row>
    <row r="956" spans="1:7" x14ac:dyDescent="0.35">
      <c r="A956" s="3">
        <v>2015</v>
      </c>
      <c r="B956" s="3">
        <f t="shared" si="349"/>
        <v>56</v>
      </c>
      <c r="F956" s="3">
        <v>16</v>
      </c>
      <c r="G956" s="6">
        <f t="shared" si="350"/>
        <v>0.32857486624656967</v>
      </c>
    </row>
    <row r="957" spans="1:7" x14ac:dyDescent="0.35">
      <c r="A957" s="3">
        <v>2016</v>
      </c>
      <c r="B957" s="3">
        <f t="shared" si="349"/>
        <v>76</v>
      </c>
      <c r="F957" s="3">
        <v>17</v>
      </c>
      <c r="G957" s="6">
        <f t="shared" si="350"/>
        <v>0.29206654777472862</v>
      </c>
    </row>
    <row r="958" spans="1:7" x14ac:dyDescent="0.35">
      <c r="A958" s="3">
        <v>2017</v>
      </c>
      <c r="B958" s="3">
        <f t="shared" si="349"/>
        <v>101</v>
      </c>
      <c r="F958" s="3">
        <v>18</v>
      </c>
      <c r="G958" s="6">
        <f t="shared" si="350"/>
        <v>0.25555822930288757</v>
      </c>
    </row>
    <row r="959" spans="1:7" x14ac:dyDescent="0.35">
      <c r="A959" s="3">
        <v>2018</v>
      </c>
      <c r="B959" s="3">
        <f t="shared" si="349"/>
        <v>76</v>
      </c>
      <c r="F959" s="3">
        <v>19</v>
      </c>
      <c r="G959" s="6">
        <f t="shared" si="350"/>
        <v>0.2190499108310465</v>
      </c>
    </row>
    <row r="960" spans="1:7" x14ac:dyDescent="0.35">
      <c r="A960" s="3">
        <v>2019</v>
      </c>
      <c r="B960" s="3">
        <f t="shared" si="349"/>
        <v>41</v>
      </c>
      <c r="F960" s="3">
        <v>20</v>
      </c>
      <c r="G960" s="6">
        <f t="shared" si="350"/>
        <v>0.18254159235920542</v>
      </c>
    </row>
    <row r="961" spans="1:28" x14ac:dyDescent="0.35">
      <c r="F961" s="3">
        <v>21</v>
      </c>
      <c r="G961" s="6">
        <f t="shared" si="350"/>
        <v>0.14603327388736434</v>
      </c>
    </row>
    <row r="962" spans="1:28" x14ac:dyDescent="0.35">
      <c r="F962" s="3">
        <v>22</v>
      </c>
      <c r="G962" s="6">
        <f t="shared" si="350"/>
        <v>0.10952495541552326</v>
      </c>
    </row>
    <row r="963" spans="1:28" x14ac:dyDescent="0.35">
      <c r="F963" s="3">
        <v>23</v>
      </c>
      <c r="G963" s="6">
        <f t="shared" si="350"/>
        <v>7.3016636943682184E-2</v>
      </c>
    </row>
    <row r="964" spans="1:28" x14ac:dyDescent="0.35">
      <c r="F964" s="3">
        <v>24</v>
      </c>
      <c r="G964" s="6">
        <f t="shared" si="350"/>
        <v>3.6508318471841113E-2</v>
      </c>
    </row>
    <row r="965" spans="1:28" x14ac:dyDescent="0.35">
      <c r="F965" s="3">
        <v>25</v>
      </c>
      <c r="G965" s="6">
        <f t="shared" si="350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41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76</v>
      </c>
      <c r="C971" s="9">
        <f>B970*G940</f>
        <v>41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101</v>
      </c>
      <c r="C972" s="9">
        <f t="shared" ref="C972:C995" si="351">B971*G941</f>
        <v>76</v>
      </c>
      <c r="D972" s="9">
        <f>C971*G941</f>
        <v>41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76</v>
      </c>
      <c r="C973" s="9">
        <f t="shared" si="351"/>
        <v>101</v>
      </c>
      <c r="D973" s="9">
        <f t="shared" ref="D973:D995" si="352">C972*G942</f>
        <v>76</v>
      </c>
      <c r="E973" s="9">
        <f>D972*G942</f>
        <v>41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56</v>
      </c>
      <c r="C974" s="9">
        <f t="shared" si="351"/>
        <v>76</v>
      </c>
      <c r="D974" s="9">
        <f t="shared" si="352"/>
        <v>101</v>
      </c>
      <c r="E974" s="9">
        <f t="shared" ref="E974:E995" si="353">D973*G943</f>
        <v>76</v>
      </c>
      <c r="F974" s="9">
        <f>E973*G943</f>
        <v>41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58</v>
      </c>
      <c r="C975" s="9">
        <f t="shared" si="351"/>
        <v>56</v>
      </c>
      <c r="D975" s="9">
        <f t="shared" si="352"/>
        <v>76</v>
      </c>
      <c r="E975" s="9">
        <f t="shared" si="353"/>
        <v>101</v>
      </c>
      <c r="F975" s="9">
        <f t="shared" ref="F975:F995" si="354">E974*G944</f>
        <v>76</v>
      </c>
      <c r="G975" s="9">
        <f>F974*G944</f>
        <v>41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37</v>
      </c>
      <c r="C976" s="9">
        <f t="shared" si="351"/>
        <v>58</v>
      </c>
      <c r="D976" s="9">
        <f t="shared" si="352"/>
        <v>56</v>
      </c>
      <c r="E976" s="9">
        <f t="shared" si="353"/>
        <v>76</v>
      </c>
      <c r="F976" s="9">
        <f t="shared" si="354"/>
        <v>101</v>
      </c>
      <c r="G976" s="9">
        <f t="shared" ref="G976:G995" si="355">F975*G945</f>
        <v>76</v>
      </c>
      <c r="H976" s="9">
        <f>G975*G945</f>
        <v>41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20</v>
      </c>
      <c r="C977" s="9">
        <f t="shared" si="351"/>
        <v>37</v>
      </c>
      <c r="D977" s="9">
        <f t="shared" si="352"/>
        <v>58</v>
      </c>
      <c r="E977" s="9">
        <f t="shared" si="353"/>
        <v>56</v>
      </c>
      <c r="F977" s="9">
        <f t="shared" si="354"/>
        <v>76</v>
      </c>
      <c r="G977" s="9">
        <f t="shared" si="355"/>
        <v>101</v>
      </c>
      <c r="H977" s="9">
        <f t="shared" ref="H977:H995" si="356">G976*G946</f>
        <v>76</v>
      </c>
      <c r="I977" s="9">
        <f>H976*G946</f>
        <v>41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20</v>
      </c>
      <c r="C978" s="9">
        <f t="shared" si="351"/>
        <v>20</v>
      </c>
      <c r="D978" s="9">
        <f t="shared" si="352"/>
        <v>37</v>
      </c>
      <c r="E978" s="9">
        <f t="shared" si="353"/>
        <v>58</v>
      </c>
      <c r="F978" s="9">
        <f t="shared" si="354"/>
        <v>56</v>
      </c>
      <c r="G978" s="9">
        <f t="shared" si="355"/>
        <v>76</v>
      </c>
      <c r="H978" s="9">
        <f t="shared" si="356"/>
        <v>101</v>
      </c>
      <c r="I978" s="9">
        <f t="shared" ref="I978:I995" si="357">H977*G947</f>
        <v>76</v>
      </c>
      <c r="J978" s="9">
        <f>I977*G947</f>
        <v>41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18</v>
      </c>
      <c r="C979" s="9">
        <f t="shared" si="351"/>
        <v>20</v>
      </c>
      <c r="D979" s="9">
        <f t="shared" si="352"/>
        <v>20</v>
      </c>
      <c r="E979" s="9">
        <f t="shared" si="353"/>
        <v>37</v>
      </c>
      <c r="F979" s="9">
        <f t="shared" si="354"/>
        <v>58</v>
      </c>
      <c r="G979" s="9">
        <f t="shared" si="355"/>
        <v>56</v>
      </c>
      <c r="H979" s="9">
        <f t="shared" si="356"/>
        <v>76</v>
      </c>
      <c r="I979" s="9">
        <f t="shared" si="357"/>
        <v>101</v>
      </c>
      <c r="J979" s="9">
        <f t="shared" ref="J979:J995" si="358">I978*G948</f>
        <v>76</v>
      </c>
      <c r="K979" s="9">
        <f>J978*G948</f>
        <v>41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63</v>
      </c>
      <c r="C980" s="9">
        <f t="shared" si="351"/>
        <v>18</v>
      </c>
      <c r="D980" s="9">
        <f t="shared" si="352"/>
        <v>20</v>
      </c>
      <c r="E980" s="9">
        <f t="shared" si="353"/>
        <v>20</v>
      </c>
      <c r="F980" s="9">
        <f t="shared" si="354"/>
        <v>37</v>
      </c>
      <c r="G980" s="9">
        <f t="shared" si="355"/>
        <v>58</v>
      </c>
      <c r="H980" s="9">
        <f t="shared" si="356"/>
        <v>56</v>
      </c>
      <c r="I980" s="9">
        <f t="shared" si="357"/>
        <v>76</v>
      </c>
      <c r="J980" s="9">
        <f t="shared" si="358"/>
        <v>101</v>
      </c>
      <c r="K980" s="9">
        <f t="shared" ref="K980:K995" si="359">J979*G949</f>
        <v>76</v>
      </c>
      <c r="L980" s="9">
        <f>K979*G949</f>
        <v>41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68</v>
      </c>
      <c r="C981" s="9">
        <f t="shared" si="351"/>
        <v>63</v>
      </c>
      <c r="D981" s="9">
        <f t="shared" si="352"/>
        <v>18</v>
      </c>
      <c r="E981" s="9">
        <f t="shared" si="353"/>
        <v>20</v>
      </c>
      <c r="F981" s="9">
        <f t="shared" si="354"/>
        <v>20</v>
      </c>
      <c r="G981" s="9">
        <f t="shared" si="355"/>
        <v>37</v>
      </c>
      <c r="H981" s="9">
        <f t="shared" si="356"/>
        <v>58</v>
      </c>
      <c r="I981" s="9">
        <f t="shared" si="357"/>
        <v>56</v>
      </c>
      <c r="J981" s="9">
        <f t="shared" si="358"/>
        <v>76</v>
      </c>
      <c r="K981" s="9">
        <f t="shared" si="359"/>
        <v>101</v>
      </c>
      <c r="L981" s="9">
        <f t="shared" ref="L981:L995" si="360">K980*G950</f>
        <v>76</v>
      </c>
      <c r="M981" s="9">
        <f>L980*G950</f>
        <v>41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59</v>
      </c>
      <c r="C982" s="9">
        <f t="shared" si="351"/>
        <v>66.544339892191573</v>
      </c>
      <c r="D982" s="9">
        <f t="shared" si="352"/>
        <v>61.651373723648071</v>
      </c>
      <c r="E982" s="9">
        <f t="shared" si="353"/>
        <v>17.614678206756594</v>
      </c>
      <c r="F982" s="9">
        <f t="shared" si="354"/>
        <v>19.571864674173991</v>
      </c>
      <c r="G982" s="9">
        <f t="shared" si="355"/>
        <v>19.571864674173991</v>
      </c>
      <c r="H982" s="9">
        <f t="shared" si="356"/>
        <v>36.207949647221881</v>
      </c>
      <c r="I982" s="9">
        <f t="shared" si="357"/>
        <v>56.758407555104576</v>
      </c>
      <c r="J982" s="9">
        <f t="shared" si="358"/>
        <v>54.801221087687175</v>
      </c>
      <c r="K982" s="9">
        <f t="shared" si="359"/>
        <v>74.373085761861162</v>
      </c>
      <c r="L982" s="9">
        <f t="shared" si="360"/>
        <v>98.837916604578652</v>
      </c>
      <c r="M982" s="9">
        <f t="shared" ref="M982:M995" si="361">L981*G951</f>
        <v>74.373085761861162</v>
      </c>
      <c r="N982" s="9">
        <f>M981*G951</f>
        <v>40.122322582056682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43</v>
      </c>
      <c r="C983" s="9">
        <f t="shared" si="351"/>
        <v>52.732813422046483</v>
      </c>
      <c r="D983" s="9">
        <f t="shared" si="352"/>
        <v>59.475767115731919</v>
      </c>
      <c r="E983" s="9">
        <f t="shared" si="353"/>
        <v>55.102548945457507</v>
      </c>
      <c r="F983" s="9">
        <f t="shared" si="354"/>
        <v>15.74358541298786</v>
      </c>
      <c r="G983" s="9">
        <f t="shared" si="355"/>
        <v>17.492872681097623</v>
      </c>
      <c r="H983" s="9">
        <f t="shared" si="356"/>
        <v>17.492872681097623</v>
      </c>
      <c r="I983" s="9">
        <f t="shared" si="357"/>
        <v>32.361814460030601</v>
      </c>
      <c r="J983" s="9">
        <f t="shared" si="358"/>
        <v>50.729330775183101</v>
      </c>
      <c r="K983" s="9">
        <f t="shared" si="359"/>
        <v>48.98004350707334</v>
      </c>
      <c r="L983" s="9">
        <f t="shared" si="360"/>
        <v>66.472916188170956</v>
      </c>
      <c r="M983" s="9">
        <f t="shared" si="361"/>
        <v>88.339007039542992</v>
      </c>
      <c r="N983" s="9">
        <f t="shared" ref="N983:N995" si="362">M982*G952</f>
        <v>66.472916188170956</v>
      </c>
      <c r="O983" s="9">
        <f>N982*G952</f>
        <v>35.860388996250123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37</v>
      </c>
      <c r="C984" s="9">
        <f t="shared" si="351"/>
        <v>30.051423768628986</v>
      </c>
      <c r="D984" s="9">
        <f t="shared" si="352"/>
        <v>36.853398201348028</v>
      </c>
      <c r="E984" s="9">
        <f t="shared" si="353"/>
        <v>41.565848408352288</v>
      </c>
      <c r="F984" s="9">
        <f t="shared" si="354"/>
        <v>38.509536025385202</v>
      </c>
      <c r="G984" s="9">
        <f t="shared" si="355"/>
        <v>11.002724578681487</v>
      </c>
      <c r="H984" s="9">
        <f t="shared" si="356"/>
        <v>12.22524953186832</v>
      </c>
      <c r="I984" s="9">
        <f t="shared" si="357"/>
        <v>12.22524953186832</v>
      </c>
      <c r="J984" s="9">
        <f t="shared" si="358"/>
        <v>22.616711633956392</v>
      </c>
      <c r="K984" s="9">
        <f t="shared" si="359"/>
        <v>35.453223642418124</v>
      </c>
      <c r="L984" s="9">
        <f t="shared" si="360"/>
        <v>34.230698689231289</v>
      </c>
      <c r="M984" s="9">
        <f t="shared" si="361"/>
        <v>46.455948221099604</v>
      </c>
      <c r="N984" s="9">
        <f t="shared" si="362"/>
        <v>61.737510135935011</v>
      </c>
      <c r="O984" s="9">
        <f t="shared" ref="O984:O995" si="363">N983*G953</f>
        <v>46.455948221099604</v>
      </c>
      <c r="P984" s="9">
        <f>O983*G953</f>
        <v>25.061761540330053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39</v>
      </c>
      <c r="C985" s="9">
        <f t="shared" si="351"/>
        <v>18.920546709294001</v>
      </c>
      <c r="D985" s="9">
        <f t="shared" si="352"/>
        <v>15.367280191760344</v>
      </c>
      <c r="E985" s="9">
        <f t="shared" si="353"/>
        <v>18.845579515265324</v>
      </c>
      <c r="F985" s="9">
        <f t="shared" si="354"/>
        <v>21.255366927612521</v>
      </c>
      <c r="G985" s="9">
        <f t="shared" si="355"/>
        <v>19.692472300582185</v>
      </c>
      <c r="H985" s="9">
        <f t="shared" si="356"/>
        <v>5.6264206573091959</v>
      </c>
      <c r="I985" s="9">
        <f t="shared" si="357"/>
        <v>6.2515785081213293</v>
      </c>
      <c r="J985" s="9">
        <f t="shared" si="358"/>
        <v>6.2515785081213293</v>
      </c>
      <c r="K985" s="9">
        <f t="shared" si="359"/>
        <v>11.565420240024459</v>
      </c>
      <c r="L985" s="9">
        <f t="shared" si="360"/>
        <v>18.129577673551854</v>
      </c>
      <c r="M985" s="9">
        <f t="shared" si="361"/>
        <v>17.50441982273972</v>
      </c>
      <c r="N985" s="9">
        <f t="shared" si="362"/>
        <v>23.755998330861047</v>
      </c>
      <c r="O985" s="9">
        <f t="shared" si="363"/>
        <v>31.570471466012712</v>
      </c>
      <c r="P985" s="9">
        <f t="shared" ref="P985:P995" si="364">O984*G954</f>
        <v>23.755998330861047</v>
      </c>
      <c r="Q985" s="9">
        <f>P984*G954</f>
        <v>12.815735941648724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21</v>
      </c>
      <c r="C986" s="9">
        <f t="shared" si="351"/>
        <v>14.238244204018018</v>
      </c>
      <c r="D986" s="9">
        <f t="shared" si="352"/>
        <v>6.9075734492425003</v>
      </c>
      <c r="E986" s="9">
        <f t="shared" si="353"/>
        <v>5.6103355928680161</v>
      </c>
      <c r="F986" s="9">
        <f t="shared" si="354"/>
        <v>6.8802041872971076</v>
      </c>
      <c r="G986" s="9">
        <f t="shared" si="355"/>
        <v>7.7599770502911598</v>
      </c>
      <c r="H986" s="9">
        <f t="shared" si="356"/>
        <v>7.1893905024756322</v>
      </c>
      <c r="I986" s="9">
        <f t="shared" si="357"/>
        <v>2.0541115721358949</v>
      </c>
      <c r="J986" s="9">
        <f t="shared" si="358"/>
        <v>2.2823461912621057</v>
      </c>
      <c r="K986" s="9">
        <f t="shared" si="359"/>
        <v>2.2823461912621057</v>
      </c>
      <c r="L986" s="9">
        <f t="shared" si="360"/>
        <v>4.2223404538348959</v>
      </c>
      <c r="M986" s="9">
        <f t="shared" si="361"/>
        <v>6.6188039546601063</v>
      </c>
      <c r="N986" s="9">
        <f t="shared" si="362"/>
        <v>6.3905693355338959</v>
      </c>
      <c r="O986" s="9">
        <f t="shared" si="363"/>
        <v>8.6729155267960003</v>
      </c>
      <c r="P986" s="9">
        <f t="shared" si="364"/>
        <v>11.525848265873634</v>
      </c>
      <c r="Q986" s="9">
        <f t="shared" ref="Q986:Q995" si="365">P985*G955</f>
        <v>8.6729155267960003</v>
      </c>
      <c r="R986" s="9">
        <f>Q985*G955</f>
        <v>4.6788096920873166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23</v>
      </c>
      <c r="C987" s="9">
        <f t="shared" si="351"/>
        <v>6.900072191177963</v>
      </c>
      <c r="D987" s="9">
        <f t="shared" si="352"/>
        <v>4.6783291849212159</v>
      </c>
      <c r="E987" s="9">
        <f t="shared" si="353"/>
        <v>2.2696550221732106</v>
      </c>
      <c r="F987" s="9">
        <f t="shared" si="354"/>
        <v>1.8434152670249775</v>
      </c>
      <c r="G987" s="9">
        <f t="shared" si="355"/>
        <v>2.2606621705902357</v>
      </c>
      <c r="H987" s="9">
        <f t="shared" si="356"/>
        <v>2.5497334213758682</v>
      </c>
      <c r="I987" s="9">
        <f t="shared" si="357"/>
        <v>2.3622530227452891</v>
      </c>
      <c r="J987" s="9">
        <f t="shared" si="358"/>
        <v>0.67492943507008263</v>
      </c>
      <c r="K987" s="9">
        <f t="shared" si="359"/>
        <v>0.74992159452231411</v>
      </c>
      <c r="L987" s="9">
        <f t="shared" si="360"/>
        <v>0.74992159452231411</v>
      </c>
      <c r="M987" s="9">
        <f t="shared" si="361"/>
        <v>1.3873549498662812</v>
      </c>
      <c r="N987" s="9">
        <f t="shared" si="362"/>
        <v>2.174772624114711</v>
      </c>
      <c r="O987" s="9">
        <f t="shared" si="363"/>
        <v>2.0997804646624796</v>
      </c>
      <c r="P987" s="9">
        <f t="shared" si="364"/>
        <v>2.8497020591847932</v>
      </c>
      <c r="Q987" s="9">
        <f t="shared" si="365"/>
        <v>3.7871040523376864</v>
      </c>
      <c r="R987" s="9">
        <f t="shared" ref="R987:R995" si="366">Q986*G956</f>
        <v>2.8497020591847932</v>
      </c>
      <c r="S987" s="9">
        <f>R986*G956</f>
        <v>1.5373392687707439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12</v>
      </c>
      <c r="C988" s="9">
        <f t="shared" si="351"/>
        <v>6.7175305988187581</v>
      </c>
      <c r="D988" s="9">
        <f t="shared" si="352"/>
        <v>2.0152802642737551</v>
      </c>
      <c r="E988" s="9">
        <f t="shared" si="353"/>
        <v>1.3663834543936995</v>
      </c>
      <c r="F988" s="9">
        <f t="shared" si="354"/>
        <v>0.66289030696570472</v>
      </c>
      <c r="G988" s="9">
        <f t="shared" si="355"/>
        <v>0.53839993315521473</v>
      </c>
      <c r="H988" s="9">
        <f t="shared" si="356"/>
        <v>0.6602637958492148</v>
      </c>
      <c r="I988" s="9">
        <f t="shared" si="357"/>
        <v>0.74469183812709727</v>
      </c>
      <c r="J988" s="9">
        <f t="shared" si="358"/>
        <v>0.68993508532363412</v>
      </c>
      <c r="K988" s="9">
        <f t="shared" si="359"/>
        <v>0.19712431009246689</v>
      </c>
      <c r="L988" s="9">
        <f t="shared" si="360"/>
        <v>0.21902701121385212</v>
      </c>
      <c r="M988" s="9">
        <f t="shared" si="361"/>
        <v>0.21902701121385212</v>
      </c>
      <c r="N988" s="9">
        <f t="shared" si="362"/>
        <v>0.40519997074562647</v>
      </c>
      <c r="O988" s="9">
        <f t="shared" si="363"/>
        <v>0.6351783325201712</v>
      </c>
      <c r="P988" s="9">
        <f t="shared" si="364"/>
        <v>0.61327563139878594</v>
      </c>
      <c r="Q988" s="9">
        <f t="shared" si="365"/>
        <v>0.83230264261263798</v>
      </c>
      <c r="R988" s="9">
        <f t="shared" si="366"/>
        <v>1.1060864066299532</v>
      </c>
      <c r="S988" s="9">
        <f t="shared" ref="S988:S995" si="367">R987*G957</f>
        <v>0.83230264261263798</v>
      </c>
      <c r="T988" s="11">
        <f>S987*G957</f>
        <v>0.44900537298839682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16</v>
      </c>
      <c r="C989" s="9">
        <f t="shared" si="351"/>
        <v>3.0666987516346511</v>
      </c>
      <c r="D989" s="9">
        <f t="shared" si="352"/>
        <v>1.7167202251220879</v>
      </c>
      <c r="E989" s="9">
        <f t="shared" si="353"/>
        <v>0.51502145588685622</v>
      </c>
      <c r="F989" s="9">
        <f t="shared" si="354"/>
        <v>0.34919053615361667</v>
      </c>
      <c r="G989" s="9">
        <f t="shared" si="355"/>
        <v>0.16940707307020311</v>
      </c>
      <c r="H989" s="9">
        <f t="shared" si="356"/>
        <v>0.13759253357393972</v>
      </c>
      <c r="I989" s="9">
        <f t="shared" si="357"/>
        <v>0.16873584654002857</v>
      </c>
      <c r="J989" s="9">
        <f t="shared" si="358"/>
        <v>0.19031212752807355</v>
      </c>
      <c r="K989" s="9">
        <f t="shared" si="359"/>
        <v>0.17631858873924458</v>
      </c>
      <c r="L989" s="9">
        <f t="shared" si="360"/>
        <v>5.0376739639784167E-2</v>
      </c>
      <c r="M989" s="9">
        <f t="shared" si="361"/>
        <v>5.5974155155315751E-2</v>
      </c>
      <c r="N989" s="9">
        <f t="shared" si="362"/>
        <v>5.5974155155315751E-2</v>
      </c>
      <c r="O989" s="9">
        <f t="shared" si="363"/>
        <v>0.10355218703733414</v>
      </c>
      <c r="P989" s="9">
        <f t="shared" si="364"/>
        <v>0.16232504995041569</v>
      </c>
      <c r="Q989" s="9">
        <f t="shared" si="365"/>
        <v>0.15672763443488411</v>
      </c>
      <c r="R989" s="9">
        <f t="shared" si="366"/>
        <v>0.21270178959019984</v>
      </c>
      <c r="S989" s="9">
        <f t="shared" si="367"/>
        <v>0.28266948353434451</v>
      </c>
      <c r="T989" s="11">
        <f t="shared" ref="T989:T995" si="368">S988*G958</f>
        <v>0.21270178959019984</v>
      </c>
      <c r="U989" s="11">
        <f>T988*G958</f>
        <v>0.11474701806839728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3.1666666666666665</v>
      </c>
      <c r="C990" s="9">
        <f t="shared" si="351"/>
        <v>3.5047985732967439</v>
      </c>
      <c r="D990" s="9">
        <f t="shared" si="352"/>
        <v>0.67176008809125198</v>
      </c>
      <c r="E990" s="9">
        <f t="shared" si="353"/>
        <v>0.37604741223484744</v>
      </c>
      <c r="F990" s="9">
        <f t="shared" si="354"/>
        <v>0.1128154039880916</v>
      </c>
      <c r="G990" s="9">
        <f t="shared" si="355"/>
        <v>7.6490155807495047E-2</v>
      </c>
      <c r="H990" s="9">
        <f t="shared" si="356"/>
        <v>3.710860425017657E-2</v>
      </c>
      <c r="I990" s="9">
        <f t="shared" si="357"/>
        <v>3.0139632210389268E-2</v>
      </c>
      <c r="J990" s="9">
        <f t="shared" si="358"/>
        <v>3.6961572138594405E-2</v>
      </c>
      <c r="K990" s="9">
        <f t="shared" si="359"/>
        <v>4.1687854565091262E-2</v>
      </c>
      <c r="L990" s="9">
        <f t="shared" si="360"/>
        <v>3.8622571141187487E-2</v>
      </c>
      <c r="M990" s="9">
        <f t="shared" si="361"/>
        <v>1.1035020326053567E-2</v>
      </c>
      <c r="N990" s="9">
        <f t="shared" si="362"/>
        <v>1.2261133695615076E-2</v>
      </c>
      <c r="O990" s="9">
        <f t="shared" si="363"/>
        <v>1.2261133695615076E-2</v>
      </c>
      <c r="P990" s="9">
        <f t="shared" si="364"/>
        <v>2.2683097336887892E-2</v>
      </c>
      <c r="Q990" s="9">
        <f t="shared" si="365"/>
        <v>3.5557287717283725E-2</v>
      </c>
      <c r="R990" s="9">
        <f t="shared" si="366"/>
        <v>3.4331174347722218E-2</v>
      </c>
      <c r="S990" s="9">
        <f t="shared" si="367"/>
        <v>4.6592308043337291E-2</v>
      </c>
      <c r="T990" s="11">
        <f t="shared" si="368"/>
        <v>6.1918725162856132E-2</v>
      </c>
      <c r="U990" s="11">
        <f t="shared" ref="U990:U995" si="369">T989*G959</f>
        <v>4.6592308043337291E-2</v>
      </c>
      <c r="V990" s="11">
        <f t="shared" ref="V990:V995" si="370">U989*G959</f>
        <v>2.5135324076010906E-2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3.1666666666666665</v>
      </c>
      <c r="C991" s="9">
        <f t="shared" si="351"/>
        <v>0.57804837580415047</v>
      </c>
      <c r="D991" s="9">
        <f t="shared" si="352"/>
        <v>0.63977151246785902</v>
      </c>
      <c r="E991" s="9">
        <f t="shared" si="353"/>
        <v>0.12262415616353724</v>
      </c>
      <c r="F991" s="9">
        <f t="shared" si="354"/>
        <v>6.8644293431907602E-2</v>
      </c>
      <c r="G991" s="9">
        <f t="shared" si="355"/>
        <v>2.0593503486633295E-2</v>
      </c>
      <c r="H991" s="9">
        <f t="shared" si="356"/>
        <v>1.3962634840903871E-2</v>
      </c>
      <c r="I991" s="9">
        <f t="shared" si="357"/>
        <v>6.773863710054809E-3</v>
      </c>
      <c r="J991" s="9">
        <f t="shared" si="358"/>
        <v>5.5017364568052552E-3</v>
      </c>
      <c r="K991" s="9">
        <f t="shared" si="359"/>
        <v>6.7470242342786641E-3</v>
      </c>
      <c r="L991" s="9">
        <f t="shared" si="360"/>
        <v>7.6097673543507301E-3</v>
      </c>
      <c r="M991" s="9">
        <f t="shared" si="361"/>
        <v>7.0502256371190574E-3</v>
      </c>
      <c r="N991" s="9">
        <f t="shared" si="362"/>
        <v>2.0143501820340162E-3</v>
      </c>
      <c r="O991" s="9">
        <f t="shared" si="363"/>
        <v>2.2381668689266851E-3</v>
      </c>
      <c r="P991" s="9">
        <f t="shared" si="364"/>
        <v>2.2381668689266851E-3</v>
      </c>
      <c r="Q991" s="9">
        <f t="shared" si="365"/>
        <v>4.1406087075143679E-3</v>
      </c>
      <c r="R991" s="9">
        <f t="shared" si="366"/>
        <v>6.4906839198873873E-3</v>
      </c>
      <c r="S991" s="9">
        <f t="shared" si="367"/>
        <v>6.2668672329947188E-3</v>
      </c>
      <c r="T991" s="11">
        <f t="shared" si="368"/>
        <v>8.5050341019214035E-3</v>
      </c>
      <c r="U991" s="11">
        <f t="shared" si="369"/>
        <v>1.1302742688079759E-2</v>
      </c>
      <c r="V991" s="11">
        <f t="shared" si="370"/>
        <v>8.5050341019214035E-3</v>
      </c>
      <c r="W991" s="11">
        <f>V990*G960</f>
        <v>4.5882420812997041E-3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3.1666666666666665</v>
      </c>
      <c r="C992" s="9">
        <f t="shared" si="351"/>
        <v>0.46243870064332038</v>
      </c>
      <c r="D992" s="9">
        <f t="shared" si="352"/>
        <v>8.441429678395361E-2</v>
      </c>
      <c r="E992" s="9">
        <f t="shared" si="353"/>
        <v>9.3427928505552191E-2</v>
      </c>
      <c r="F992" s="9">
        <f t="shared" si="354"/>
        <v>1.790720698223677E-2</v>
      </c>
      <c r="G992" s="9">
        <f t="shared" si="355"/>
        <v>1.0024350903546368E-2</v>
      </c>
      <c r="H992" s="9">
        <f t="shared" si="356"/>
        <v>3.0073367349639124E-3</v>
      </c>
      <c r="I992" s="9">
        <f t="shared" si="357"/>
        <v>2.0390092779109708E-3</v>
      </c>
      <c r="J992" s="9">
        <f t="shared" si="358"/>
        <v>9.8920949444611188E-4</v>
      </c>
      <c r="K992" s="9">
        <f t="shared" si="359"/>
        <v>8.0343658685273929E-4</v>
      </c>
      <c r="L992" s="9">
        <f t="shared" si="360"/>
        <v>9.8529003792910083E-4</v>
      </c>
      <c r="M992" s="9">
        <f t="shared" si="361"/>
        <v>1.1112792402770241E-3</v>
      </c>
      <c r="N992" s="9">
        <f t="shared" si="362"/>
        <v>1.029567531433125E-3</v>
      </c>
      <c r="O992" s="9">
        <f t="shared" si="363"/>
        <v>2.9416215183803568E-4</v>
      </c>
      <c r="P992" s="9">
        <f t="shared" si="364"/>
        <v>3.268468353755953E-4</v>
      </c>
      <c r="Q992" s="9">
        <f t="shared" si="365"/>
        <v>3.268468353755953E-4</v>
      </c>
      <c r="R992" s="9">
        <f t="shared" si="366"/>
        <v>6.0466664544485133E-4</v>
      </c>
      <c r="S992" s="9">
        <f t="shared" si="367"/>
        <v>9.4785582258922639E-4</v>
      </c>
      <c r="T992" s="11">
        <f t="shared" si="368"/>
        <v>9.1517113905166688E-4</v>
      </c>
      <c r="U992" s="11">
        <f t="shared" si="369"/>
        <v>1.2420179744272622E-3</v>
      </c>
      <c r="V992" s="11">
        <f t="shared" si="370"/>
        <v>1.6505765186467561E-3</v>
      </c>
      <c r="W992" s="11">
        <f>V991*G961</f>
        <v>1.2420179744272622E-3</v>
      </c>
      <c r="X992" s="11">
        <f>W991*G961</f>
        <v>6.7003601251997024E-4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3.1666666666666665</v>
      </c>
      <c r="C993" s="9">
        <f t="shared" si="351"/>
        <v>0.34682902548249034</v>
      </c>
      <c r="D993" s="9">
        <f t="shared" si="352"/>
        <v>5.0648578070372173E-2</v>
      </c>
      <c r="E993" s="9">
        <f t="shared" si="353"/>
        <v>9.2454720916952671E-3</v>
      </c>
      <c r="F993" s="9">
        <f t="shared" si="354"/>
        <v>1.0232689704135298E-2</v>
      </c>
      <c r="G993" s="9">
        <f t="shared" si="355"/>
        <v>1.961286046346029E-3</v>
      </c>
      <c r="H993" s="9">
        <f t="shared" si="356"/>
        <v>1.0979165857804762E-3</v>
      </c>
      <c r="I993" s="9">
        <f t="shared" si="357"/>
        <v>3.2937842181638783E-4</v>
      </c>
      <c r="J993" s="9">
        <f t="shared" si="358"/>
        <v>2.2332240025503734E-4</v>
      </c>
      <c r="K993" s="9">
        <f t="shared" si="359"/>
        <v>1.0834312577582272E-4</v>
      </c>
      <c r="L993" s="9">
        <f t="shared" si="360"/>
        <v>8.7996356354246447E-5</v>
      </c>
      <c r="M993" s="9">
        <f t="shared" si="361"/>
        <v>1.0791384747554399E-4</v>
      </c>
      <c r="N993" s="9">
        <f t="shared" si="362"/>
        <v>1.2171280924553764E-4</v>
      </c>
      <c r="O993" s="9">
        <f t="shared" si="363"/>
        <v>1.1276333797748337E-4</v>
      </c>
      <c r="P993" s="9">
        <f t="shared" si="364"/>
        <v>3.221809656499524E-5</v>
      </c>
      <c r="Q993" s="9">
        <f t="shared" si="365"/>
        <v>3.5797885072216949E-5</v>
      </c>
      <c r="R993" s="9">
        <f t="shared" si="366"/>
        <v>3.5797885072216949E-5</v>
      </c>
      <c r="S993" s="9">
        <f t="shared" si="367"/>
        <v>6.6226087383601358E-5</v>
      </c>
      <c r="T993" s="11">
        <f t="shared" si="368"/>
        <v>1.0381386670942915E-4</v>
      </c>
      <c r="U993" s="11">
        <f t="shared" si="369"/>
        <v>1.0023407820220745E-4</v>
      </c>
      <c r="V993" s="11">
        <f t="shared" si="370"/>
        <v>1.3603196327442439E-4</v>
      </c>
      <c r="W993" s="11">
        <f>V992*G962</f>
        <v>1.8077931961469557E-4</v>
      </c>
      <c r="X993" s="11">
        <f>W992*G962</f>
        <v>1.3603196327442439E-4</v>
      </c>
      <c r="Y993" s="11">
        <f>X992*G962</f>
        <v>7.3385664398044722E-5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3.1666666666666665</v>
      </c>
      <c r="C994" s="9">
        <f t="shared" si="351"/>
        <v>0.23121935032166024</v>
      </c>
      <c r="D994" s="9">
        <f t="shared" si="352"/>
        <v>2.5324289035186093E-2</v>
      </c>
      <c r="E994" s="9">
        <f t="shared" si="353"/>
        <v>3.6981888366781081E-3</v>
      </c>
      <c r="F994" s="9">
        <f t="shared" si="354"/>
        <v>6.7507327909225928E-4</v>
      </c>
      <c r="G994" s="9">
        <f t="shared" si="355"/>
        <v>7.4715658908420179E-4</v>
      </c>
      <c r="H994" s="9">
        <f t="shared" si="356"/>
        <v>1.4320651118875782E-4</v>
      </c>
      <c r="I994" s="9">
        <f t="shared" si="357"/>
        <v>8.0166176738380134E-5</v>
      </c>
      <c r="J994" s="9">
        <f t="shared" si="358"/>
        <v>2.4050104642850197E-5</v>
      </c>
      <c r="K994" s="9">
        <f t="shared" si="359"/>
        <v>1.630625062081374E-5</v>
      </c>
      <c r="L994" s="9">
        <f t="shared" si="360"/>
        <v>7.910850680116942E-6</v>
      </c>
      <c r="M994" s="9">
        <f t="shared" si="361"/>
        <v>6.4251980042848935E-6</v>
      </c>
      <c r="N994" s="9">
        <f t="shared" si="362"/>
        <v>7.8795062223176895E-6</v>
      </c>
      <c r="O994" s="9">
        <f t="shared" si="363"/>
        <v>8.8870600040770666E-6</v>
      </c>
      <c r="P994" s="9">
        <f t="shared" si="364"/>
        <v>8.2335997096596319E-6</v>
      </c>
      <c r="Q994" s="9">
        <f t="shared" si="365"/>
        <v>2.3524570599027513E-6</v>
      </c>
      <c r="R994" s="9">
        <f t="shared" si="366"/>
        <v>2.6138411776697249E-6</v>
      </c>
      <c r="S994" s="9">
        <f t="shared" si="367"/>
        <v>2.6138411776697249E-6</v>
      </c>
      <c r="T994" s="11">
        <f t="shared" si="368"/>
        <v>4.8356061786889911E-6</v>
      </c>
      <c r="U994" s="11">
        <f t="shared" si="369"/>
        <v>7.5801394152422023E-6</v>
      </c>
      <c r="V994" s="11">
        <f t="shared" si="370"/>
        <v>7.3187552974752296E-6</v>
      </c>
      <c r="W994" s="11">
        <f>V993*G963</f>
        <v>9.932596475144954E-6</v>
      </c>
      <c r="X994" s="11">
        <f>W993*G963</f>
        <v>1.3199897947232111E-5</v>
      </c>
      <c r="Y994" s="11">
        <f>X993*G963</f>
        <v>9.932596475144954E-6</v>
      </c>
      <c r="Z994" s="11">
        <f>Y993*G963</f>
        <v>5.3583744142229348E-6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3.1666666666666665</v>
      </c>
      <c r="C995" s="9">
        <f t="shared" si="351"/>
        <v>0.11560967516083019</v>
      </c>
      <c r="D995" s="9">
        <f t="shared" si="352"/>
        <v>8.4414296783953697E-3</v>
      </c>
      <c r="E995" s="9">
        <f t="shared" si="353"/>
        <v>9.2454720916952779E-4</v>
      </c>
      <c r="F995" s="9">
        <f t="shared" si="354"/>
        <v>1.3501465581845196E-4</v>
      </c>
      <c r="G995" s="9">
        <f t="shared" si="355"/>
        <v>2.4645790264930279E-5</v>
      </c>
      <c r="H995" s="9">
        <f t="shared" si="356"/>
        <v>2.7277430702620565E-5</v>
      </c>
      <c r="I995" s="9">
        <f t="shared" si="357"/>
        <v>5.2282289177204481E-6</v>
      </c>
      <c r="J995" s="9">
        <f t="shared" si="358"/>
        <v>2.9267323110346829E-6</v>
      </c>
      <c r="K995" s="9">
        <f t="shared" si="359"/>
        <v>8.780288795822795E-7</v>
      </c>
      <c r="L995" s="9">
        <f t="shared" si="360"/>
        <v>5.9531379074632484E-7</v>
      </c>
      <c r="M995" s="9">
        <f t="shared" si="361"/>
        <v>2.8881185601289016E-7</v>
      </c>
      <c r="N995" s="9">
        <f t="shared" si="362"/>
        <v>2.3457317498507082E-7</v>
      </c>
      <c r="O995" s="9">
        <f t="shared" si="363"/>
        <v>2.8766752256522788E-7</v>
      </c>
      <c r="P995" s="9">
        <f t="shared" si="364"/>
        <v>3.2445161690720713E-7</v>
      </c>
      <c r="Q995" s="9">
        <f t="shared" si="365"/>
        <v>3.0059488036991235E-7</v>
      </c>
      <c r="R995" s="9">
        <f t="shared" si="366"/>
        <v>8.5884251534260645E-8</v>
      </c>
      <c r="S995" s="9">
        <f t="shared" si="367"/>
        <v>9.5426946149178543E-8</v>
      </c>
      <c r="T995" s="11">
        <f t="shared" si="368"/>
        <v>9.5426946149178543E-8</v>
      </c>
      <c r="U995" s="11">
        <f t="shared" si="369"/>
        <v>1.765398503759803E-7</v>
      </c>
      <c r="V995" s="11">
        <f t="shared" si="370"/>
        <v>2.7673814383261779E-7</v>
      </c>
      <c r="W995" s="11">
        <f>V994*G964</f>
        <v>2.6719544921769993E-7</v>
      </c>
      <c r="X995" s="11">
        <f>W994*G964</f>
        <v>3.6262239536687846E-7</v>
      </c>
      <c r="Y995" s="11">
        <f>X994*G964</f>
        <v>4.8190607805335166E-7</v>
      </c>
      <c r="Z995" s="11">
        <f>Y994*G964</f>
        <v>3.6262239536687846E-7</v>
      </c>
      <c r="AA995" s="11">
        <f>Z994*G964</f>
        <v>1.9562523960581596E-7</v>
      </c>
      <c r="AB995" s="10">
        <v>0</v>
      </c>
    </row>
    <row r="996" spans="1:28" x14ac:dyDescent="0.35">
      <c r="A996" s="8" t="s">
        <v>30</v>
      </c>
      <c r="B996" s="12">
        <f t="shared" ref="B996:AA996" si="371">SUM(B970:B995)</f>
        <v>902.99999999999977</v>
      </c>
      <c r="C996" s="12">
        <f t="shared" si="371"/>
        <v>770.41061323851977</v>
      </c>
      <c r="D996" s="12">
        <f t="shared" si="371"/>
        <v>693.14608255017504</v>
      </c>
      <c r="E996" s="12">
        <f t="shared" si="371"/>
        <v>628.49601830619497</v>
      </c>
      <c r="F996" s="12">
        <f t="shared" si="371"/>
        <v>570.02646301964216</v>
      </c>
      <c r="G996" s="12">
        <f t="shared" si="371"/>
        <v>523.59822156026553</v>
      </c>
      <c r="H996" s="12">
        <f t="shared" si="371"/>
        <v>490.1448197471255</v>
      </c>
      <c r="I996" s="12">
        <f t="shared" si="371"/>
        <v>462.96620961269889</v>
      </c>
      <c r="J996" s="12">
        <f t="shared" si="371"/>
        <v>432.28006766145876</v>
      </c>
      <c r="K996" s="12">
        <f t="shared" si="371"/>
        <v>391.82684767878482</v>
      </c>
      <c r="L996" s="12">
        <f t="shared" si="371"/>
        <v>339.96008908579779</v>
      </c>
      <c r="M996" s="12">
        <f t="shared" si="371"/>
        <v>275.97293206919977</v>
      </c>
      <c r="N996" s="12">
        <f t="shared" si="371"/>
        <v>201.13069820087097</v>
      </c>
      <c r="O996" s="12">
        <f t="shared" si="371"/>
        <v>125.41315059516029</v>
      </c>
      <c r="P996" s="12">
        <f t="shared" si="371"/>
        <v>63.994199764787815</v>
      </c>
      <c r="Q996" s="12">
        <f t="shared" si="371"/>
        <v>26.304848992027118</v>
      </c>
      <c r="R996" s="12">
        <f t="shared" si="371"/>
        <v>8.8887649700158171</v>
      </c>
      <c r="S996" s="12">
        <f t="shared" si="371"/>
        <v>2.7061873613721552</v>
      </c>
      <c r="T996" s="12">
        <f t="shared" si="371"/>
        <v>0.7331548378822601</v>
      </c>
      <c r="U996" s="12">
        <f t="shared" si="371"/>
        <v>0.17399207753170942</v>
      </c>
      <c r="V996" s="12">
        <f t="shared" si="371"/>
        <v>3.5434562153294803E-2</v>
      </c>
      <c r="W996" s="12">
        <f t="shared" si="371"/>
        <v>6.0212391672660251E-3</v>
      </c>
      <c r="X996" s="12">
        <f t="shared" si="371"/>
        <v>8.1963049613699359E-4</v>
      </c>
      <c r="Y996" s="12">
        <f t="shared" si="371"/>
        <v>8.3800166951243023E-5</v>
      </c>
      <c r="Z996" s="12">
        <f t="shared" si="371"/>
        <v>5.7209968095898133E-6</v>
      </c>
      <c r="AA996" s="12">
        <f t="shared" si="371"/>
        <v>1.9562523960581596E-7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J997" si="372">1-($B996-C996)/$B996</f>
        <v>0.85316789948894789</v>
      </c>
      <c r="D997" s="13">
        <f t="shared" si="372"/>
        <v>0.7676036351607699</v>
      </c>
      <c r="E997" s="13">
        <f t="shared" si="372"/>
        <v>0.69600887963033786</v>
      </c>
      <c r="F997" s="13">
        <f t="shared" si="372"/>
        <v>0.6312585415499915</v>
      </c>
      <c r="G997" s="13">
        <f t="shared" si="372"/>
        <v>0.57984299176109155</v>
      </c>
      <c r="H997" s="13">
        <f t="shared" si="372"/>
        <v>0.54279603515739272</v>
      </c>
      <c r="I997" s="13">
        <f t="shared" si="372"/>
        <v>0.51269790654783942</v>
      </c>
      <c r="J997" s="13">
        <f t="shared" si="372"/>
        <v>0.47871546806363108</v>
      </c>
      <c r="K997" s="13">
        <f t="shared" ref="K997:AA997" si="373">1-($B996-K996)/$B996</f>
        <v>0.43391677483807856</v>
      </c>
      <c r="L997" s="13">
        <f t="shared" si="373"/>
        <v>0.37647850397098326</v>
      </c>
      <c r="M997" s="13">
        <f t="shared" si="373"/>
        <v>0.30561786497142829</v>
      </c>
      <c r="N997" s="13">
        <f t="shared" si="373"/>
        <v>0.22273609989022258</v>
      </c>
      <c r="O997" s="13">
        <f t="shared" si="373"/>
        <v>0.13888499512199359</v>
      </c>
      <c r="P997" s="13">
        <f t="shared" si="373"/>
        <v>7.0868438277727375E-2</v>
      </c>
      <c r="Q997" s="13">
        <f t="shared" si="373"/>
        <v>2.9130508296818514E-2</v>
      </c>
      <c r="R997" s="13">
        <f t="shared" si="373"/>
        <v>9.8435935437606314E-3</v>
      </c>
      <c r="S997" s="13">
        <f t="shared" si="373"/>
        <v>2.99688522854058E-3</v>
      </c>
      <c r="T997" s="13">
        <f t="shared" si="373"/>
        <v>8.1191011947090441E-4</v>
      </c>
      <c r="U997" s="13">
        <f t="shared" si="373"/>
        <v>1.9268225640278747E-4</v>
      </c>
      <c r="V997" s="13">
        <f t="shared" si="373"/>
        <v>3.9240932617201629E-5</v>
      </c>
      <c r="W997" s="13">
        <f t="shared" si="373"/>
        <v>6.6680389448903199E-6</v>
      </c>
      <c r="X997" s="13">
        <f t="shared" si="373"/>
        <v>9.0767496807586667E-7</v>
      </c>
      <c r="Y997" s="13">
        <f t="shared" si="373"/>
        <v>9.2801956785848461E-8</v>
      </c>
      <c r="Z997" s="13">
        <f t="shared" si="373"/>
        <v>6.3355446444646191E-9</v>
      </c>
      <c r="AA997" s="13">
        <f t="shared" si="373"/>
        <v>2.1663926208503881E-10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543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74">Q3</f>
        <v>8</v>
      </c>
      <c r="F1005" s="3">
        <v>0</v>
      </c>
      <c r="G1005" s="6">
        <f t="shared" ref="G1005:G1030" si="375">G96</f>
        <v>1</v>
      </c>
    </row>
    <row r="1006" spans="1:28" x14ac:dyDescent="0.35">
      <c r="A1006" s="3">
        <v>2000</v>
      </c>
      <c r="B1006" s="3">
        <f t="shared" si="374"/>
        <v>11</v>
      </c>
      <c r="F1006" s="3">
        <v>1</v>
      </c>
      <c r="G1006" s="6">
        <f t="shared" si="375"/>
        <v>1</v>
      </c>
    </row>
    <row r="1007" spans="1:28" x14ac:dyDescent="0.35">
      <c r="A1007" s="3">
        <v>2001</v>
      </c>
      <c r="B1007" s="3">
        <f t="shared" si="374"/>
        <v>9</v>
      </c>
      <c r="F1007" s="3">
        <v>2</v>
      </c>
      <c r="G1007" s="6">
        <f t="shared" si="375"/>
        <v>1</v>
      </c>
    </row>
    <row r="1008" spans="1:28" x14ac:dyDescent="0.35">
      <c r="A1008" s="3">
        <v>2002</v>
      </c>
      <c r="B1008" s="3">
        <f t="shared" si="374"/>
        <v>6</v>
      </c>
      <c r="F1008" s="3">
        <v>3</v>
      </c>
      <c r="G1008" s="6">
        <f t="shared" si="375"/>
        <v>1</v>
      </c>
    </row>
    <row r="1009" spans="1:7" x14ac:dyDescent="0.35">
      <c r="A1009" s="3">
        <v>2003</v>
      </c>
      <c r="B1009" s="3">
        <f t="shared" si="374"/>
        <v>20</v>
      </c>
      <c r="F1009" s="3">
        <v>4</v>
      </c>
      <c r="G1009" s="6">
        <f t="shared" si="375"/>
        <v>1</v>
      </c>
    </row>
    <row r="1010" spans="1:7" x14ac:dyDescent="0.35">
      <c r="A1010" s="3">
        <v>2004</v>
      </c>
      <c r="B1010" s="3">
        <f t="shared" si="374"/>
        <v>16</v>
      </c>
      <c r="F1010" s="3">
        <v>5</v>
      </c>
      <c r="G1010" s="6">
        <f t="shared" si="375"/>
        <v>1</v>
      </c>
    </row>
    <row r="1011" spans="1:7" x14ac:dyDescent="0.35">
      <c r="A1011" s="3">
        <v>2005</v>
      </c>
      <c r="B1011" s="3">
        <f t="shared" si="374"/>
        <v>24</v>
      </c>
      <c r="F1011" s="3">
        <v>6</v>
      </c>
      <c r="G1011" s="6">
        <f t="shared" si="375"/>
        <v>1</v>
      </c>
    </row>
    <row r="1012" spans="1:7" x14ac:dyDescent="0.35">
      <c r="A1012" s="3">
        <v>2006</v>
      </c>
      <c r="B1012" s="3">
        <f t="shared" si="374"/>
        <v>25</v>
      </c>
      <c r="F1012" s="3">
        <v>7</v>
      </c>
      <c r="G1012" s="6">
        <f t="shared" si="375"/>
        <v>1</v>
      </c>
    </row>
    <row r="1013" spans="1:7" x14ac:dyDescent="0.35">
      <c r="A1013" s="3">
        <v>2007</v>
      </c>
      <c r="B1013" s="3">
        <f t="shared" si="374"/>
        <v>39</v>
      </c>
      <c r="F1013" s="3">
        <v>8</v>
      </c>
      <c r="G1013" s="6">
        <f t="shared" si="375"/>
        <v>1</v>
      </c>
    </row>
    <row r="1014" spans="1:7" x14ac:dyDescent="0.35">
      <c r="A1014" s="3">
        <v>2008</v>
      </c>
      <c r="B1014" s="3">
        <f t="shared" si="374"/>
        <v>38</v>
      </c>
      <c r="F1014" s="3">
        <v>9</v>
      </c>
      <c r="G1014" s="6">
        <f t="shared" si="375"/>
        <v>1</v>
      </c>
    </row>
    <row r="1015" spans="1:7" x14ac:dyDescent="0.35">
      <c r="A1015" s="3">
        <v>2009</v>
      </c>
      <c r="B1015" s="3">
        <f t="shared" si="374"/>
        <v>10</v>
      </c>
      <c r="F1015" s="3">
        <v>10</v>
      </c>
      <c r="G1015" s="6">
        <f t="shared" si="375"/>
        <v>1</v>
      </c>
    </row>
    <row r="1016" spans="1:7" x14ac:dyDescent="0.35">
      <c r="A1016" s="3">
        <v>2010</v>
      </c>
      <c r="B1016" s="3">
        <f t="shared" si="374"/>
        <v>10</v>
      </c>
      <c r="F1016" s="3">
        <v>11</v>
      </c>
      <c r="G1016" s="6">
        <f t="shared" si="375"/>
        <v>0.97859323370869955</v>
      </c>
    </row>
    <row r="1017" spans="1:7" x14ac:dyDescent="0.35">
      <c r="A1017" s="3">
        <v>2011</v>
      </c>
      <c r="B1017" s="3">
        <f t="shared" si="374"/>
        <v>7</v>
      </c>
      <c r="F1017" s="3">
        <v>12</v>
      </c>
      <c r="G1017" s="6">
        <f t="shared" si="375"/>
        <v>0.89377649867875397</v>
      </c>
    </row>
    <row r="1018" spans="1:7" x14ac:dyDescent="0.35">
      <c r="A1018" s="3">
        <v>2012</v>
      </c>
      <c r="B1018" s="3">
        <f t="shared" si="374"/>
        <v>11</v>
      </c>
      <c r="F1018" s="3">
        <v>13</v>
      </c>
      <c r="G1018" s="6">
        <f t="shared" si="375"/>
        <v>0.69887032020067408</v>
      </c>
    </row>
    <row r="1019" spans="1:7" x14ac:dyDescent="0.35">
      <c r="A1019" s="3">
        <v>2013</v>
      </c>
      <c r="B1019" s="3">
        <f t="shared" si="374"/>
        <v>23</v>
      </c>
      <c r="F1019" s="3">
        <v>14</v>
      </c>
      <c r="G1019" s="6">
        <f t="shared" si="375"/>
        <v>0.51136612727821629</v>
      </c>
    </row>
    <row r="1020" spans="1:7" x14ac:dyDescent="0.35">
      <c r="A1020" s="3">
        <v>2014</v>
      </c>
      <c r="B1020" s="3">
        <f t="shared" si="374"/>
        <v>40</v>
      </c>
      <c r="F1020" s="3">
        <v>15</v>
      </c>
      <c r="G1020" s="6">
        <f t="shared" si="375"/>
        <v>0.36508318471841072</v>
      </c>
    </row>
    <row r="1021" spans="1:7" x14ac:dyDescent="0.35">
      <c r="A1021" s="3">
        <v>2015</v>
      </c>
      <c r="B1021" s="3">
        <f t="shared" si="374"/>
        <v>35</v>
      </c>
      <c r="F1021" s="3">
        <v>16</v>
      </c>
      <c r="G1021" s="6">
        <f t="shared" si="375"/>
        <v>0.32857486624656967</v>
      </c>
    </row>
    <row r="1022" spans="1:7" x14ac:dyDescent="0.35">
      <c r="A1022" s="3">
        <v>2016</v>
      </c>
      <c r="B1022" s="3">
        <f t="shared" si="374"/>
        <v>53</v>
      </c>
      <c r="F1022" s="3">
        <v>17</v>
      </c>
      <c r="G1022" s="6">
        <f t="shared" si="375"/>
        <v>0.29206654777472862</v>
      </c>
    </row>
    <row r="1023" spans="1:7" x14ac:dyDescent="0.35">
      <c r="A1023" s="3">
        <v>2017</v>
      </c>
      <c r="B1023" s="3">
        <f t="shared" si="374"/>
        <v>65</v>
      </c>
      <c r="F1023" s="3">
        <v>18</v>
      </c>
      <c r="G1023" s="6">
        <f t="shared" si="375"/>
        <v>0.25555822930288757</v>
      </c>
    </row>
    <row r="1024" spans="1:7" x14ac:dyDescent="0.35">
      <c r="A1024" s="3">
        <v>2018</v>
      </c>
      <c r="B1024" s="3">
        <f t="shared" si="374"/>
        <v>59</v>
      </c>
      <c r="F1024" s="3">
        <v>19</v>
      </c>
      <c r="G1024" s="6">
        <f t="shared" si="375"/>
        <v>0.2190499108310465</v>
      </c>
    </row>
    <row r="1025" spans="1:28" x14ac:dyDescent="0.35">
      <c r="A1025" s="3">
        <v>2019</v>
      </c>
      <c r="B1025" s="3">
        <f t="shared" si="374"/>
        <v>34</v>
      </c>
      <c r="F1025" s="3">
        <v>20</v>
      </c>
      <c r="G1025" s="6">
        <f t="shared" si="375"/>
        <v>0.18254159235920542</v>
      </c>
    </row>
    <row r="1026" spans="1:28" x14ac:dyDescent="0.35">
      <c r="F1026" s="3">
        <v>21</v>
      </c>
      <c r="G1026" s="6">
        <f t="shared" si="375"/>
        <v>0.14603327388736434</v>
      </c>
    </row>
    <row r="1027" spans="1:28" x14ac:dyDescent="0.35">
      <c r="F1027" s="3">
        <v>22</v>
      </c>
      <c r="G1027" s="6">
        <f t="shared" si="375"/>
        <v>0.10952495541552326</v>
      </c>
    </row>
    <row r="1028" spans="1:28" x14ac:dyDescent="0.35">
      <c r="F1028" s="3">
        <v>23</v>
      </c>
      <c r="G1028" s="6">
        <f t="shared" si="375"/>
        <v>7.3016636943682184E-2</v>
      </c>
    </row>
    <row r="1029" spans="1:28" x14ac:dyDescent="0.35">
      <c r="F1029" s="3">
        <v>24</v>
      </c>
      <c r="G1029" s="6">
        <f t="shared" si="375"/>
        <v>3.6508318471841113E-2</v>
      </c>
    </row>
    <row r="1030" spans="1:28" x14ac:dyDescent="0.35">
      <c r="F1030" s="3">
        <v>25</v>
      </c>
      <c r="G1030" s="6">
        <f t="shared" si="375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34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59</v>
      </c>
      <c r="C1036" s="9">
        <f>B1035*G1005</f>
        <v>34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65</v>
      </c>
      <c r="C1037" s="9">
        <f t="shared" ref="C1037:C1060" si="376">B1036*G1006</f>
        <v>59</v>
      </c>
      <c r="D1037" s="9">
        <f>C1036*G1006</f>
        <v>34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53</v>
      </c>
      <c r="C1038" s="9">
        <f t="shared" si="376"/>
        <v>65</v>
      </c>
      <c r="D1038" s="9">
        <f t="shared" ref="D1038:D1060" si="377">C1037*G1007</f>
        <v>59</v>
      </c>
      <c r="E1038" s="9">
        <f>D1037*G1007</f>
        <v>34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35</v>
      </c>
      <c r="C1039" s="9">
        <f t="shared" si="376"/>
        <v>53</v>
      </c>
      <c r="D1039" s="9">
        <f t="shared" si="377"/>
        <v>65</v>
      </c>
      <c r="E1039" s="9">
        <f t="shared" ref="E1039:E1060" si="378">D1038*G1008</f>
        <v>59</v>
      </c>
      <c r="F1039" s="9">
        <f>E1038*G1008</f>
        <v>34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40</v>
      </c>
      <c r="C1040" s="9">
        <f t="shared" si="376"/>
        <v>35</v>
      </c>
      <c r="D1040" s="9">
        <f t="shared" si="377"/>
        <v>53</v>
      </c>
      <c r="E1040" s="9">
        <f t="shared" si="378"/>
        <v>65</v>
      </c>
      <c r="F1040" s="9">
        <f t="shared" ref="F1040:F1060" si="379">E1039*G1009</f>
        <v>59</v>
      </c>
      <c r="G1040" s="9">
        <f>F1039*G1009</f>
        <v>34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23</v>
      </c>
      <c r="C1041" s="9">
        <f t="shared" si="376"/>
        <v>40</v>
      </c>
      <c r="D1041" s="9">
        <f t="shared" si="377"/>
        <v>35</v>
      </c>
      <c r="E1041" s="9">
        <f t="shared" si="378"/>
        <v>53</v>
      </c>
      <c r="F1041" s="9">
        <f t="shared" si="379"/>
        <v>65</v>
      </c>
      <c r="G1041" s="9">
        <f t="shared" ref="G1041:G1060" si="380">F1040*G1010</f>
        <v>59</v>
      </c>
      <c r="H1041" s="9">
        <f>G1040*G1010</f>
        <v>34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11</v>
      </c>
      <c r="C1042" s="9">
        <f t="shared" si="376"/>
        <v>23</v>
      </c>
      <c r="D1042" s="9">
        <f t="shared" si="377"/>
        <v>40</v>
      </c>
      <c r="E1042" s="9">
        <f t="shared" si="378"/>
        <v>35</v>
      </c>
      <c r="F1042" s="9">
        <f t="shared" si="379"/>
        <v>53</v>
      </c>
      <c r="G1042" s="9">
        <f t="shared" si="380"/>
        <v>65</v>
      </c>
      <c r="H1042" s="9">
        <f t="shared" ref="H1042:H1060" si="381">G1041*G1011</f>
        <v>59</v>
      </c>
      <c r="I1042" s="9">
        <f>H1041*G1011</f>
        <v>34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7</v>
      </c>
      <c r="C1043" s="9">
        <f t="shared" si="376"/>
        <v>11</v>
      </c>
      <c r="D1043" s="9">
        <f t="shared" si="377"/>
        <v>23</v>
      </c>
      <c r="E1043" s="9">
        <f t="shared" si="378"/>
        <v>40</v>
      </c>
      <c r="F1043" s="9">
        <f t="shared" si="379"/>
        <v>35</v>
      </c>
      <c r="G1043" s="9">
        <f t="shared" si="380"/>
        <v>53</v>
      </c>
      <c r="H1043" s="9">
        <f t="shared" si="381"/>
        <v>65</v>
      </c>
      <c r="I1043" s="9">
        <f t="shared" ref="I1043:I1060" si="382">H1042*G1012</f>
        <v>59</v>
      </c>
      <c r="J1043" s="9">
        <f>I1042*G1012</f>
        <v>34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10</v>
      </c>
      <c r="C1044" s="9">
        <f t="shared" si="376"/>
        <v>7</v>
      </c>
      <c r="D1044" s="9">
        <f t="shared" si="377"/>
        <v>11</v>
      </c>
      <c r="E1044" s="9">
        <f t="shared" si="378"/>
        <v>23</v>
      </c>
      <c r="F1044" s="9">
        <f t="shared" si="379"/>
        <v>40</v>
      </c>
      <c r="G1044" s="9">
        <f t="shared" si="380"/>
        <v>35</v>
      </c>
      <c r="H1044" s="9">
        <f t="shared" si="381"/>
        <v>53</v>
      </c>
      <c r="I1044" s="9">
        <f t="shared" si="382"/>
        <v>65</v>
      </c>
      <c r="J1044" s="9">
        <f t="shared" ref="J1044:J1060" si="383">I1043*G1013</f>
        <v>59</v>
      </c>
      <c r="K1044" s="9">
        <f>J1043*G1013</f>
        <v>34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10</v>
      </c>
      <c r="C1045" s="9">
        <f t="shared" si="376"/>
        <v>10</v>
      </c>
      <c r="D1045" s="9">
        <f t="shared" si="377"/>
        <v>7</v>
      </c>
      <c r="E1045" s="9">
        <f t="shared" si="378"/>
        <v>11</v>
      </c>
      <c r="F1045" s="9">
        <f t="shared" si="379"/>
        <v>23</v>
      </c>
      <c r="G1045" s="9">
        <f t="shared" si="380"/>
        <v>40</v>
      </c>
      <c r="H1045" s="9">
        <f t="shared" si="381"/>
        <v>35</v>
      </c>
      <c r="I1045" s="9">
        <f t="shared" si="382"/>
        <v>53</v>
      </c>
      <c r="J1045" s="9">
        <f t="shared" si="383"/>
        <v>65</v>
      </c>
      <c r="K1045" s="9">
        <f t="shared" ref="K1045:K1060" si="384">J1044*G1014</f>
        <v>59</v>
      </c>
      <c r="L1045" s="9">
        <f>K1044*G1014</f>
        <v>34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38</v>
      </c>
      <c r="C1046" s="9">
        <f t="shared" si="376"/>
        <v>10</v>
      </c>
      <c r="D1046" s="9">
        <f t="shared" si="377"/>
        <v>10</v>
      </c>
      <c r="E1046" s="9">
        <f t="shared" si="378"/>
        <v>7</v>
      </c>
      <c r="F1046" s="9">
        <f t="shared" si="379"/>
        <v>11</v>
      </c>
      <c r="G1046" s="9">
        <f t="shared" si="380"/>
        <v>23</v>
      </c>
      <c r="H1046" s="9">
        <f t="shared" si="381"/>
        <v>40</v>
      </c>
      <c r="I1046" s="9">
        <f t="shared" si="382"/>
        <v>35</v>
      </c>
      <c r="J1046" s="9">
        <f t="shared" si="383"/>
        <v>53</v>
      </c>
      <c r="K1046" s="9">
        <f t="shared" si="384"/>
        <v>65</v>
      </c>
      <c r="L1046" s="9">
        <f t="shared" ref="L1046:L1060" si="385">K1045*G1015</f>
        <v>59</v>
      </c>
      <c r="M1046" s="9">
        <f>L1045*G1015</f>
        <v>34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39</v>
      </c>
      <c r="C1047" s="9">
        <f t="shared" si="376"/>
        <v>37.186542880930581</v>
      </c>
      <c r="D1047" s="9">
        <f t="shared" si="377"/>
        <v>9.7859323370869955</v>
      </c>
      <c r="E1047" s="9">
        <f t="shared" si="378"/>
        <v>9.7859323370869955</v>
      </c>
      <c r="F1047" s="9">
        <f t="shared" si="379"/>
        <v>6.8501526359608969</v>
      </c>
      <c r="G1047" s="9">
        <f t="shared" si="380"/>
        <v>10.764525570795694</v>
      </c>
      <c r="H1047" s="9">
        <f t="shared" si="381"/>
        <v>22.507644375300089</v>
      </c>
      <c r="I1047" s="9">
        <f t="shared" si="382"/>
        <v>39.143729348347982</v>
      </c>
      <c r="J1047" s="9">
        <f t="shared" si="383"/>
        <v>34.250763179804487</v>
      </c>
      <c r="K1047" s="9">
        <f t="shared" si="384"/>
        <v>51.865441386561074</v>
      </c>
      <c r="L1047" s="9">
        <f t="shared" si="385"/>
        <v>63.608560191065472</v>
      </c>
      <c r="M1047" s="9">
        <f t="shared" ref="M1047:M1060" si="386">L1046*G1016</f>
        <v>57.737000788813276</v>
      </c>
      <c r="N1047" s="9">
        <f>M1046*G1016</f>
        <v>33.272169946095786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25</v>
      </c>
      <c r="C1048" s="9">
        <f t="shared" si="376"/>
        <v>34.857283448471406</v>
      </c>
      <c r="D1048" s="9">
        <f t="shared" si="377"/>
        <v>33.236458094085478</v>
      </c>
      <c r="E1048" s="9">
        <f t="shared" si="378"/>
        <v>8.7464363405488115</v>
      </c>
      <c r="F1048" s="9">
        <f t="shared" si="379"/>
        <v>8.7464363405488115</v>
      </c>
      <c r="G1048" s="9">
        <f t="shared" si="380"/>
        <v>6.1225054383841675</v>
      </c>
      <c r="H1048" s="9">
        <f t="shared" si="381"/>
        <v>9.6210799746036919</v>
      </c>
      <c r="I1048" s="9">
        <f t="shared" si="382"/>
        <v>20.116803583262264</v>
      </c>
      <c r="J1048" s="9">
        <f t="shared" si="383"/>
        <v>34.985745362195246</v>
      </c>
      <c r="K1048" s="9">
        <f t="shared" si="384"/>
        <v>30.61252719192084</v>
      </c>
      <c r="L1048" s="9">
        <f t="shared" si="385"/>
        <v>46.356112604908695</v>
      </c>
      <c r="M1048" s="9">
        <f t="shared" si="386"/>
        <v>56.851836213567275</v>
      </c>
      <c r="N1048" s="9">
        <f t="shared" ref="N1048:N1060" si="387">M1047*G1017</f>
        <v>51.603974409237985</v>
      </c>
      <c r="O1048" s="9">
        <f>N1047*G1017</f>
        <v>29.73788355786596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24</v>
      </c>
      <c r="C1049" s="9">
        <f t="shared" si="376"/>
        <v>17.471758005016852</v>
      </c>
      <c r="D1049" s="9">
        <f t="shared" si="377"/>
        <v>24.36072084495887</v>
      </c>
      <c r="E1049" s="9">
        <f t="shared" si="378"/>
        <v>23.227974110549802</v>
      </c>
      <c r="F1049" s="9">
        <f t="shared" si="379"/>
        <v>6.1126247659341599</v>
      </c>
      <c r="G1049" s="9">
        <f t="shared" si="380"/>
        <v>6.1126247659341599</v>
      </c>
      <c r="H1049" s="9">
        <f t="shared" si="381"/>
        <v>4.2788373361539112</v>
      </c>
      <c r="I1049" s="9">
        <f t="shared" si="382"/>
        <v>6.7238872425275753</v>
      </c>
      <c r="J1049" s="9">
        <f t="shared" si="383"/>
        <v>14.059036961648566</v>
      </c>
      <c r="K1049" s="9">
        <f t="shared" si="384"/>
        <v>24.45049906373664</v>
      </c>
      <c r="L1049" s="9">
        <f t="shared" si="385"/>
        <v>21.394186680769561</v>
      </c>
      <c r="M1049" s="9">
        <f t="shared" si="386"/>
        <v>32.396911259451045</v>
      </c>
      <c r="N1049" s="9">
        <f t="shared" si="387"/>
        <v>39.732060978572036</v>
      </c>
      <c r="O1049" s="9">
        <f t="shared" ref="O1049:O1060" si="388">N1048*G1018</f>
        <v>36.064486119011541</v>
      </c>
      <c r="P1049" s="9">
        <f>O1048*G1018</f>
        <v>20.782924204176144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16</v>
      </c>
      <c r="C1050" s="9">
        <f t="shared" si="376"/>
        <v>12.272787054677192</v>
      </c>
      <c r="D1050" s="9">
        <f t="shared" si="377"/>
        <v>8.9344652277676424</v>
      </c>
      <c r="E1050" s="9">
        <f t="shared" si="378"/>
        <v>12.457247476192334</v>
      </c>
      <c r="F1050" s="9">
        <f t="shared" si="379"/>
        <v>11.877999165430523</v>
      </c>
      <c r="G1050" s="9">
        <f t="shared" si="380"/>
        <v>3.1257892540606647</v>
      </c>
      <c r="H1050" s="9">
        <f t="shared" si="381"/>
        <v>3.1257892540606647</v>
      </c>
      <c r="I1050" s="9">
        <f t="shared" si="382"/>
        <v>2.188052477842465</v>
      </c>
      <c r="J1050" s="9">
        <f t="shared" si="383"/>
        <v>3.4383681794667309</v>
      </c>
      <c r="K1050" s="9">
        <f t="shared" si="384"/>
        <v>7.1893152843395276</v>
      </c>
      <c r="L1050" s="9">
        <f t="shared" si="385"/>
        <v>12.503157016242659</v>
      </c>
      <c r="M1050" s="9">
        <f t="shared" si="386"/>
        <v>10.940262389212327</v>
      </c>
      <c r="N1050" s="9">
        <f t="shared" si="387"/>
        <v>16.566683046521522</v>
      </c>
      <c r="O1050" s="9">
        <f t="shared" si="388"/>
        <v>20.317630151394319</v>
      </c>
      <c r="P1050" s="9">
        <f t="shared" ref="P1050:P1060" si="389">O1049*G1019</f>
        <v>18.442156598957919</v>
      </c>
      <c r="Q1050" s="9">
        <f>P1049*G1019</f>
        <v>10.62768346380626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20</v>
      </c>
      <c r="C1051" s="9">
        <f t="shared" si="376"/>
        <v>5.8413309554945716</v>
      </c>
      <c r="D1051" s="9">
        <f t="shared" si="377"/>
        <v>4.4805881832924328</v>
      </c>
      <c r="E1051" s="9">
        <f t="shared" si="378"/>
        <v>3.2618230191093116</v>
      </c>
      <c r="F1051" s="9">
        <f t="shared" si="379"/>
        <v>4.5479315814336818</v>
      </c>
      <c r="G1051" s="9">
        <f t="shared" si="380"/>
        <v>4.3364577633980002</v>
      </c>
      <c r="H1051" s="9">
        <f t="shared" si="381"/>
        <v>1.1411730956310528</v>
      </c>
      <c r="I1051" s="9">
        <f t="shared" si="382"/>
        <v>1.1411730956310528</v>
      </c>
      <c r="J1051" s="9">
        <f t="shared" si="383"/>
        <v>0.79882116694173699</v>
      </c>
      <c r="K1051" s="9">
        <f t="shared" si="384"/>
        <v>1.255290405194158</v>
      </c>
      <c r="L1051" s="9">
        <f t="shared" si="385"/>
        <v>2.6246981199514212</v>
      </c>
      <c r="M1051" s="9">
        <f t="shared" si="386"/>
        <v>4.5646923825242114</v>
      </c>
      <c r="N1051" s="9">
        <f t="shared" si="387"/>
        <v>3.9941058347086855</v>
      </c>
      <c r="O1051" s="9">
        <f t="shared" si="388"/>
        <v>6.0482174068445804</v>
      </c>
      <c r="P1051" s="9">
        <f t="shared" si="389"/>
        <v>7.4176251216018434</v>
      </c>
      <c r="Q1051" s="9">
        <f t="shared" ref="Q1051:Q1060" si="390">P1050*G1020</f>
        <v>6.7329212642232115</v>
      </c>
      <c r="R1051" s="9">
        <f>Q1050*G1020</f>
        <v>3.8799885251455799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6</v>
      </c>
      <c r="C1052" s="9">
        <f t="shared" si="376"/>
        <v>6.5714973249313937</v>
      </c>
      <c r="D1052" s="9">
        <f t="shared" si="377"/>
        <v>1.9193145374035758</v>
      </c>
      <c r="E1052" s="9">
        <f t="shared" si="378"/>
        <v>1.4722086630312716</v>
      </c>
      <c r="F1052" s="9">
        <f t="shared" si="379"/>
        <v>1.071753062223824</v>
      </c>
      <c r="G1052" s="9">
        <f t="shared" si="380"/>
        <v>1.4943360110681221</v>
      </c>
      <c r="H1052" s="9">
        <f t="shared" si="381"/>
        <v>1.4248510295923966</v>
      </c>
      <c r="I1052" s="9">
        <f t="shared" si="382"/>
        <v>0.37496079726115705</v>
      </c>
      <c r="J1052" s="9">
        <f t="shared" si="383"/>
        <v>0.37496079726115705</v>
      </c>
      <c r="K1052" s="9">
        <f t="shared" si="384"/>
        <v>0.26247255808280995</v>
      </c>
      <c r="L1052" s="9">
        <f t="shared" si="385"/>
        <v>0.41245687698727274</v>
      </c>
      <c r="M1052" s="9">
        <f t="shared" si="386"/>
        <v>0.86240983370066115</v>
      </c>
      <c r="N1052" s="9">
        <f t="shared" si="387"/>
        <v>1.4998431890446282</v>
      </c>
      <c r="O1052" s="9">
        <f t="shared" si="388"/>
        <v>1.3123627904140498</v>
      </c>
      <c r="P1052" s="9">
        <f t="shared" si="389"/>
        <v>1.9872922254841325</v>
      </c>
      <c r="Q1052" s="9">
        <f t="shared" si="390"/>
        <v>2.437245182197521</v>
      </c>
      <c r="R1052" s="9">
        <f t="shared" ref="R1052:R1060" si="391">Q1051*G1021</f>
        <v>2.2122687038408264</v>
      </c>
      <c r="S1052" s="9">
        <f>R1051*G1021</f>
        <v>1.2748667106879341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9</v>
      </c>
      <c r="C1053" s="9">
        <f t="shared" si="376"/>
        <v>1.7523992866483717</v>
      </c>
      <c r="D1053" s="9">
        <f t="shared" si="377"/>
        <v>1.9193145374035763</v>
      </c>
      <c r="E1053" s="9">
        <f t="shared" si="378"/>
        <v>0.56056757103331267</v>
      </c>
      <c r="F1053" s="9">
        <f t="shared" si="379"/>
        <v>0.42998290181559223</v>
      </c>
      <c r="G1053" s="9">
        <f t="shared" si="380"/>
        <v>0.31302321695070623</v>
      </c>
      <c r="H1053" s="9">
        <f t="shared" si="381"/>
        <v>0.43644555996812506</v>
      </c>
      <c r="I1053" s="9">
        <f t="shared" si="382"/>
        <v>0.41615132130631899</v>
      </c>
      <c r="J1053" s="9">
        <f t="shared" si="383"/>
        <v>0.10951350560692606</v>
      </c>
      <c r="K1053" s="9">
        <f t="shared" si="384"/>
        <v>0.10951350560692606</v>
      </c>
      <c r="L1053" s="9">
        <f t="shared" si="385"/>
        <v>7.6659453924848242E-2</v>
      </c>
      <c r="M1053" s="9">
        <f t="shared" si="386"/>
        <v>0.12046485616761866</v>
      </c>
      <c r="N1053" s="9">
        <f t="shared" si="387"/>
        <v>0.25188106289592993</v>
      </c>
      <c r="O1053" s="9">
        <f t="shared" si="388"/>
        <v>0.43805402242770425</v>
      </c>
      <c r="P1053" s="9">
        <f t="shared" si="389"/>
        <v>0.38329726962424127</v>
      </c>
      <c r="Q1053" s="9">
        <f t="shared" si="390"/>
        <v>0.58042157971670816</v>
      </c>
      <c r="R1053" s="9">
        <f t="shared" si="391"/>
        <v>0.71183778644501938</v>
      </c>
      <c r="S1053" s="9">
        <f t="shared" ref="S1053:S1060" si="392">R1052*G1022</f>
        <v>0.64612968308086371</v>
      </c>
      <c r="T1053" s="11">
        <f>S1052*G1022</f>
        <v>0.37234591906354864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11</v>
      </c>
      <c r="C1054" s="9">
        <f t="shared" si="376"/>
        <v>2.3000240637259881</v>
      </c>
      <c r="D1054" s="9">
        <f t="shared" si="377"/>
        <v>0.44784005872750121</v>
      </c>
      <c r="E1054" s="9">
        <f t="shared" si="378"/>
        <v>0.49049662465414873</v>
      </c>
      <c r="F1054" s="9">
        <f t="shared" si="379"/>
        <v>0.14325765585789405</v>
      </c>
      <c r="G1054" s="9">
        <f t="shared" si="380"/>
        <v>0.10988566901851012</v>
      </c>
      <c r="H1054" s="9">
        <f t="shared" si="381"/>
        <v>7.99956590546161E-2</v>
      </c>
      <c r="I1054" s="9">
        <f t="shared" si="382"/>
        <v>0.11153725449256127</v>
      </c>
      <c r="J1054" s="9">
        <f t="shared" si="383"/>
        <v>0.10635089479509992</v>
      </c>
      <c r="K1054" s="9">
        <f t="shared" si="384"/>
        <v>2.7987077577657875E-2</v>
      </c>
      <c r="L1054" s="9">
        <f t="shared" si="385"/>
        <v>2.7987077577657875E-2</v>
      </c>
      <c r="M1054" s="9">
        <f t="shared" si="386"/>
        <v>1.9590954304360513E-2</v>
      </c>
      <c r="N1054" s="9">
        <f t="shared" si="387"/>
        <v>3.0785785335423661E-2</v>
      </c>
      <c r="O1054" s="9">
        <f t="shared" si="388"/>
        <v>6.4370278428613106E-2</v>
      </c>
      <c r="P1054" s="9">
        <f t="shared" si="389"/>
        <v>0.1119483103106315</v>
      </c>
      <c r="Q1054" s="9">
        <f t="shared" si="390"/>
        <v>9.7954771521802569E-2</v>
      </c>
      <c r="R1054" s="9">
        <f t="shared" si="391"/>
        <v>0.14833151116158674</v>
      </c>
      <c r="S1054" s="9">
        <f t="shared" si="392"/>
        <v>0.18191600425477619</v>
      </c>
      <c r="T1054" s="11">
        <f t="shared" ref="T1054:T1060" si="393">S1053*G1023</f>
        <v>0.16512375770818144</v>
      </c>
      <c r="U1054" s="11">
        <f>T1053*G1023</f>
        <v>9.5156063764036777E-2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1.3333333333333333</v>
      </c>
      <c r="C1055" s="9">
        <f t="shared" si="376"/>
        <v>2.4095490191415116</v>
      </c>
      <c r="D1055" s="9">
        <f t="shared" si="377"/>
        <v>0.50382006606843888</v>
      </c>
      <c r="E1055" s="9">
        <f t="shared" si="378"/>
        <v>9.8099324930829762E-2</v>
      </c>
      <c r="F1055" s="9">
        <f t="shared" si="379"/>
        <v>0.10744324189342055</v>
      </c>
      <c r="G1055" s="9">
        <f t="shared" si="380"/>
        <v>3.1380576741536437E-2</v>
      </c>
      <c r="H1055" s="9">
        <f t="shared" si="381"/>
        <v>2.4070446000114529E-2</v>
      </c>
      <c r="I1055" s="9">
        <f t="shared" si="382"/>
        <v>1.7523041982784454E-2</v>
      </c>
      <c r="J1055" s="9">
        <f t="shared" si="383"/>
        <v>2.4432225650935287E-2</v>
      </c>
      <c r="K1055" s="9">
        <f t="shared" si="384"/>
        <v>2.3296154021668646E-2</v>
      </c>
      <c r="L1055" s="9">
        <f t="shared" si="385"/>
        <v>6.1305668478075382E-3</v>
      </c>
      <c r="M1055" s="9">
        <f t="shared" si="386"/>
        <v>6.1305668478075382E-3</v>
      </c>
      <c r="N1055" s="9">
        <f t="shared" si="387"/>
        <v>4.2913967934652773E-3</v>
      </c>
      <c r="O1055" s="9">
        <f t="shared" si="388"/>
        <v>6.7436235325882918E-3</v>
      </c>
      <c r="P1055" s="9">
        <f t="shared" si="389"/>
        <v>1.4100303749957337E-2</v>
      </c>
      <c r="Q1055" s="9">
        <f t="shared" si="390"/>
        <v>2.4522267391230153E-2</v>
      </c>
      <c r="R1055" s="9">
        <f t="shared" si="391"/>
        <v>2.1456983967326385E-2</v>
      </c>
      <c r="S1055" s="9">
        <f t="shared" si="392"/>
        <v>3.2492004293379957E-2</v>
      </c>
      <c r="T1055" s="11">
        <f t="shared" si="393"/>
        <v>3.9848684510749001E-2</v>
      </c>
      <c r="U1055" s="11">
        <f t="shared" ref="U1055:U1060" si="394">T1054*G1024</f>
        <v>3.6170344402064472E-2</v>
      </c>
      <c r="V1055" s="11">
        <f t="shared" ref="V1055:V1060" si="395">U1054*G1024</f>
        <v>2.0843927282545631E-2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1.3333333333333333</v>
      </c>
      <c r="C1056" s="9">
        <f t="shared" si="376"/>
        <v>0.24338878981227388</v>
      </c>
      <c r="D1056" s="9">
        <f t="shared" si="377"/>
        <v>0.43984291482165305</v>
      </c>
      <c r="E1056" s="9">
        <f t="shared" si="378"/>
        <v>9.1968117122652918E-2</v>
      </c>
      <c r="F1056" s="9">
        <f t="shared" si="379"/>
        <v>1.7907206982236763E-2</v>
      </c>
      <c r="G1056" s="9">
        <f t="shared" si="380"/>
        <v>1.9612860463460276E-2</v>
      </c>
      <c r="H1056" s="9">
        <f t="shared" si="381"/>
        <v>5.7282604475503065E-3</v>
      </c>
      <c r="I1056" s="9">
        <f t="shared" si="382"/>
        <v>4.3938575416571733E-3</v>
      </c>
      <c r="J1056" s="9">
        <f t="shared" si="383"/>
        <v>3.1986839865146824E-3</v>
      </c>
      <c r="K1056" s="9">
        <f t="shared" si="384"/>
        <v>4.4598973752011514E-3</v>
      </c>
      <c r="L1056" s="9">
        <f t="shared" si="385"/>
        <v>4.2525170509607017E-3</v>
      </c>
      <c r="M1056" s="9">
        <f t="shared" si="386"/>
        <v>1.1190834344633426E-3</v>
      </c>
      <c r="N1056" s="9">
        <f t="shared" si="387"/>
        <v>1.1190834344633426E-3</v>
      </c>
      <c r="O1056" s="9">
        <f t="shared" si="388"/>
        <v>7.8335840412433984E-4</v>
      </c>
      <c r="P1056" s="9">
        <f t="shared" si="389"/>
        <v>1.2309917779096769E-3</v>
      </c>
      <c r="Q1056" s="9">
        <f t="shared" si="390"/>
        <v>2.573891899265688E-3</v>
      </c>
      <c r="R1056" s="9">
        <f t="shared" si="391"/>
        <v>4.4763337378533703E-3</v>
      </c>
      <c r="S1056" s="9">
        <f t="shared" si="392"/>
        <v>3.9167920206216993E-3</v>
      </c>
      <c r="T1056" s="11">
        <f t="shared" si="393"/>
        <v>5.9311422026557164E-3</v>
      </c>
      <c r="U1056" s="11">
        <f t="shared" si="394"/>
        <v>7.2740423240117268E-3</v>
      </c>
      <c r="V1056" s="11">
        <f t="shared" si="395"/>
        <v>6.6025922633337203E-3</v>
      </c>
      <c r="W1056" s="11">
        <f>V1055*G1025</f>
        <v>3.8048836771753651E-3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1.3333333333333333</v>
      </c>
      <c r="C1057" s="9">
        <f t="shared" si="376"/>
        <v>0.19471103184981911</v>
      </c>
      <c r="D1057" s="9">
        <f t="shared" si="377"/>
        <v>3.5542861803769941E-2</v>
      </c>
      <c r="E1057" s="9">
        <f t="shared" si="378"/>
        <v>6.423170084756713E-2</v>
      </c>
      <c r="F1057" s="9">
        <f t="shared" si="379"/>
        <v>1.3430405236677576E-2</v>
      </c>
      <c r="G1057" s="9">
        <f t="shared" si="380"/>
        <v>2.6150480617947044E-3</v>
      </c>
      <c r="H1057" s="9">
        <f t="shared" si="381"/>
        <v>2.8641302237751541E-3</v>
      </c>
      <c r="I1057" s="9">
        <f t="shared" si="382"/>
        <v>8.3651662683527014E-4</v>
      </c>
      <c r="J1057" s="9">
        <f t="shared" si="383"/>
        <v>6.4164940180288339E-4</v>
      </c>
      <c r="K1057" s="9">
        <f t="shared" si="384"/>
        <v>4.6711429468182503E-4</v>
      </c>
      <c r="L1057" s="9">
        <f t="shared" si="385"/>
        <v>6.5129341490228706E-4</v>
      </c>
      <c r="M1057" s="9">
        <f t="shared" si="386"/>
        <v>6.2100898721363109E-4</v>
      </c>
      <c r="N1057" s="9">
        <f t="shared" si="387"/>
        <v>1.6342341768779765E-4</v>
      </c>
      <c r="O1057" s="9">
        <f t="shared" si="388"/>
        <v>1.6342341768779765E-4</v>
      </c>
      <c r="P1057" s="9">
        <f t="shared" si="389"/>
        <v>1.1439639238145836E-4</v>
      </c>
      <c r="Q1057" s="9">
        <f t="shared" si="390"/>
        <v>1.797657594565774E-4</v>
      </c>
      <c r="R1057" s="9">
        <f t="shared" si="391"/>
        <v>3.7587386068193461E-4</v>
      </c>
      <c r="S1057" s="9">
        <f t="shared" si="392"/>
        <v>6.536936707511906E-4</v>
      </c>
      <c r="T1057" s="11">
        <f t="shared" si="393"/>
        <v>5.7198196190729183E-4</v>
      </c>
      <c r="U1057" s="11">
        <f t="shared" si="394"/>
        <v>8.6614411374532762E-4</v>
      </c>
      <c r="V1057" s="11">
        <f t="shared" si="395"/>
        <v>1.0622522149706848E-3</v>
      </c>
      <c r="W1057" s="11">
        <f>V1056*G1026</f>
        <v>9.6419816435800603E-4</v>
      </c>
      <c r="X1057" s="11">
        <f>W1056*G1026</f>
        <v>5.5563962013851207E-4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1.3333333333333333</v>
      </c>
      <c r="C1058" s="9">
        <f t="shared" si="376"/>
        <v>0.14603327388736434</v>
      </c>
      <c r="D1058" s="9">
        <f t="shared" si="377"/>
        <v>2.1325717082261969E-2</v>
      </c>
      <c r="E1058" s="9">
        <f t="shared" si="378"/>
        <v>3.8928303543980074E-3</v>
      </c>
      <c r="F1058" s="9">
        <f t="shared" si="379"/>
        <v>7.0349741715930178E-3</v>
      </c>
      <c r="G1058" s="9">
        <f t="shared" si="380"/>
        <v>1.4709645347595218E-3</v>
      </c>
      <c r="H1058" s="9">
        <f t="shared" si="381"/>
        <v>2.8641302237751554E-4</v>
      </c>
      <c r="I1058" s="9">
        <f t="shared" si="382"/>
        <v>3.1369373506322641E-4</v>
      </c>
      <c r="J1058" s="9">
        <f t="shared" si="383"/>
        <v>9.1619446258476873E-5</v>
      </c>
      <c r="K1058" s="9">
        <f t="shared" si="384"/>
        <v>7.027662212485798E-5</v>
      </c>
      <c r="L1058" s="9">
        <f t="shared" si="385"/>
        <v>5.1160672298980482E-5</v>
      </c>
      <c r="M1058" s="9">
        <f t="shared" si="386"/>
        <v>7.1332882229596886E-5</v>
      </c>
      <c r="N1058" s="9">
        <f t="shared" si="387"/>
        <v>6.8015981637212195E-5</v>
      </c>
      <c r="O1058" s="9">
        <f t="shared" si="388"/>
        <v>1.7898942536108474E-5</v>
      </c>
      <c r="P1058" s="9">
        <f t="shared" si="389"/>
        <v>1.7898942536108474E-5</v>
      </c>
      <c r="Q1058" s="9">
        <f t="shared" si="390"/>
        <v>1.2529259775275931E-5</v>
      </c>
      <c r="R1058" s="9">
        <f t="shared" si="391"/>
        <v>1.9688836789719319E-5</v>
      </c>
      <c r="S1058" s="9">
        <f t="shared" si="392"/>
        <v>4.1167567833049489E-5</v>
      </c>
      <c r="T1058" s="11">
        <f t="shared" si="393"/>
        <v>7.1595770144433898E-5</v>
      </c>
      <c r="U1058" s="11">
        <f t="shared" si="394"/>
        <v>6.2646298876379655E-5</v>
      </c>
      <c r="V1058" s="11">
        <f t="shared" si="395"/>
        <v>9.4864395441374922E-5</v>
      </c>
      <c r="W1058" s="11">
        <f>V1057*G1027</f>
        <v>1.1634312648470508E-4</v>
      </c>
      <c r="X1058" s="11">
        <f>W1057*G1027</f>
        <v>1.0560376096303997E-4</v>
      </c>
      <c r="Y1058" s="11">
        <f>X1057*G1027</f>
        <v>6.0856404622768818E-5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1.3333333333333333</v>
      </c>
      <c r="C1059" s="9">
        <f t="shared" si="376"/>
        <v>9.7355515924909569E-2</v>
      </c>
      <c r="D1059" s="9">
        <f t="shared" si="377"/>
        <v>1.0662858541130986E-2</v>
      </c>
      <c r="E1059" s="9">
        <f t="shared" si="378"/>
        <v>1.5571321417592035E-3</v>
      </c>
      <c r="F1059" s="9">
        <f t="shared" si="379"/>
        <v>2.8424138067042494E-4</v>
      </c>
      <c r="G1059" s="9">
        <f t="shared" si="380"/>
        <v>5.1367015499538874E-4</v>
      </c>
      <c r="H1059" s="9">
        <f t="shared" si="381"/>
        <v>1.0740488339156837E-4</v>
      </c>
      <c r="I1059" s="9">
        <f t="shared" si="382"/>
        <v>2.0912915670881772E-5</v>
      </c>
      <c r="J1059" s="9">
        <f t="shared" si="383"/>
        <v>2.2904861564619228E-5</v>
      </c>
      <c r="K1059" s="9">
        <f t="shared" si="384"/>
        <v>6.6897438444364065E-6</v>
      </c>
      <c r="L1059" s="9">
        <f t="shared" si="385"/>
        <v>5.1313626033190982E-6</v>
      </c>
      <c r="M1059" s="9">
        <f t="shared" si="386"/>
        <v>3.735580235049356E-6</v>
      </c>
      <c r="N1059" s="9">
        <f t="shared" si="387"/>
        <v>5.2084871639049144E-6</v>
      </c>
      <c r="O1059" s="9">
        <f t="shared" si="388"/>
        <v>4.966298237572477E-6</v>
      </c>
      <c r="P1059" s="9">
        <f t="shared" si="389"/>
        <v>1.3069205888348624E-6</v>
      </c>
      <c r="Q1059" s="9">
        <f t="shared" si="390"/>
        <v>1.3069205888348624E-6</v>
      </c>
      <c r="R1059" s="9">
        <f t="shared" si="391"/>
        <v>9.148444121844037E-7</v>
      </c>
      <c r="S1059" s="9">
        <f t="shared" si="392"/>
        <v>1.4376126477183486E-6</v>
      </c>
      <c r="T1059" s="11">
        <f t="shared" si="393"/>
        <v>3.0059173543201835E-6</v>
      </c>
      <c r="U1059" s="11">
        <f t="shared" si="394"/>
        <v>5.2276823553394497E-6</v>
      </c>
      <c r="V1059" s="11">
        <f t="shared" si="395"/>
        <v>4.5742220609220184E-6</v>
      </c>
      <c r="W1059" s="11">
        <f>V1058*G1028</f>
        <v>6.9266791208247718E-6</v>
      </c>
      <c r="X1059" s="11">
        <f>W1058*G1028</f>
        <v>8.4949838274266055E-6</v>
      </c>
      <c r="Y1059" s="11">
        <f>X1058*G1028</f>
        <v>7.7108314741256865E-6</v>
      </c>
      <c r="Z1059" s="11">
        <f>Y1058*G1028</f>
        <v>4.4435300020385333E-6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1.3333333333333333</v>
      </c>
      <c r="C1060" s="9">
        <f t="shared" si="376"/>
        <v>4.8677757962454812E-2</v>
      </c>
      <c r="D1060" s="9">
        <f t="shared" si="377"/>
        <v>3.5542861803769974E-3</v>
      </c>
      <c r="E1060" s="9">
        <f t="shared" si="378"/>
        <v>3.8928303543980114E-4</v>
      </c>
      <c r="F1060" s="9">
        <f t="shared" si="379"/>
        <v>5.6848276134085041E-5</v>
      </c>
      <c r="G1060" s="9">
        <f t="shared" si="380"/>
        <v>1.0377174848391697E-5</v>
      </c>
      <c r="H1060" s="9">
        <f t="shared" si="381"/>
        <v>1.875323360805164E-5</v>
      </c>
      <c r="I1060" s="9">
        <f t="shared" si="382"/>
        <v>3.9211716882903363E-6</v>
      </c>
      <c r="J1060" s="9">
        <f t="shared" si="383"/>
        <v>7.634953854873085E-7</v>
      </c>
      <c r="K1060" s="9">
        <f t="shared" si="384"/>
        <v>8.3621798055455166E-7</v>
      </c>
      <c r="L1060" s="9">
        <f t="shared" si="385"/>
        <v>2.4423129876772304E-7</v>
      </c>
      <c r="M1060" s="9">
        <f t="shared" si="386"/>
        <v>1.8733742011646933E-7</v>
      </c>
      <c r="N1060" s="9">
        <f t="shared" si="387"/>
        <v>1.3637975289829698E-7</v>
      </c>
      <c r="O1060" s="9">
        <f t="shared" si="388"/>
        <v>1.9015310813633712E-7</v>
      </c>
      <c r="P1060" s="9">
        <f t="shared" si="389"/>
        <v>1.8131119768343923E-7</v>
      </c>
      <c r="Q1060" s="9">
        <f t="shared" si="390"/>
        <v>4.7713473074589272E-8</v>
      </c>
      <c r="R1060" s="9">
        <f t="shared" si="391"/>
        <v>4.7713473074589272E-8</v>
      </c>
      <c r="S1060" s="9">
        <f t="shared" si="392"/>
        <v>3.3399431152212491E-8</v>
      </c>
      <c r="T1060" s="11">
        <f t="shared" si="393"/>
        <v>5.2484820382048194E-8</v>
      </c>
      <c r="U1060" s="11">
        <f t="shared" si="394"/>
        <v>1.0974098807155532E-7</v>
      </c>
      <c r="V1060" s="11">
        <f t="shared" si="395"/>
        <v>1.9085389229835709E-7</v>
      </c>
      <c r="W1060" s="11">
        <f>V1059*G1029</f>
        <v>1.6699715576106244E-7</v>
      </c>
      <c r="X1060" s="11">
        <f>W1059*G1029</f>
        <v>2.5288140729532317E-7</v>
      </c>
      <c r="Y1060" s="11">
        <f>X1059*G1029</f>
        <v>3.1013757498483026E-7</v>
      </c>
      <c r="Z1060" s="11">
        <f>Y1059*G1029</f>
        <v>2.8150949114007664E-7</v>
      </c>
      <c r="AA1060" s="11">
        <f>Z1059*G1029</f>
        <v>1.6222580845360356E-7</v>
      </c>
      <c r="AB1060" s="10">
        <v>0</v>
      </c>
    </row>
    <row r="1061" spans="1:28" x14ac:dyDescent="0.35">
      <c r="A1061" s="8" t="s">
        <v>30</v>
      </c>
      <c r="B1061" s="12">
        <f t="shared" ref="B1061:AA1061" si="396">SUM(B1035:B1060)</f>
        <v>543.00000000000023</v>
      </c>
      <c r="C1061" s="12">
        <f t="shared" si="396"/>
        <v>468.39333840847473</v>
      </c>
      <c r="D1061" s="12">
        <f t="shared" si="396"/>
        <v>423.09938252522369</v>
      </c>
      <c r="E1061" s="12">
        <f t="shared" si="396"/>
        <v>387.26282453063862</v>
      </c>
      <c r="F1061" s="12">
        <f t="shared" si="396"/>
        <v>359.92629502714612</v>
      </c>
      <c r="G1061" s="12">
        <f t="shared" si="396"/>
        <v>341.43475118674144</v>
      </c>
      <c r="H1061" s="12">
        <f t="shared" si="396"/>
        <v>328.64889169217537</v>
      </c>
      <c r="I1061" s="12">
        <f t="shared" si="396"/>
        <v>316.23938706464503</v>
      </c>
      <c r="J1061" s="12">
        <f t="shared" si="396"/>
        <v>299.15194789456251</v>
      </c>
      <c r="K1061" s="12">
        <f t="shared" si="396"/>
        <v>273.80134744129515</v>
      </c>
      <c r="L1061" s="12">
        <f t="shared" si="396"/>
        <v>240.01490893500747</v>
      </c>
      <c r="M1061" s="12">
        <f t="shared" si="396"/>
        <v>197.50111459281018</v>
      </c>
      <c r="N1061" s="12">
        <f t="shared" si="396"/>
        <v>146.95715151690615</v>
      </c>
      <c r="O1061" s="12">
        <f t="shared" si="396"/>
        <v>93.990717787135054</v>
      </c>
      <c r="P1061" s="12">
        <f t="shared" si="396"/>
        <v>49.140708809249489</v>
      </c>
      <c r="Q1061" s="12">
        <f t="shared" si="396"/>
        <v>20.503516070409294</v>
      </c>
      <c r="R1061" s="12">
        <f t="shared" si="396"/>
        <v>6.9787563695535484</v>
      </c>
      <c r="S1061" s="12">
        <f t="shared" si="396"/>
        <v>2.1400175265882386</v>
      </c>
      <c r="T1061" s="12">
        <f t="shared" si="396"/>
        <v>0.58389613961936127</v>
      </c>
      <c r="U1061" s="12">
        <f t="shared" si="396"/>
        <v>0.13953457832607807</v>
      </c>
      <c r="V1061" s="12">
        <f t="shared" si="396"/>
        <v>2.8608401232244628E-2</v>
      </c>
      <c r="W1061" s="12">
        <f t="shared" si="396"/>
        <v>4.8925186442946621E-3</v>
      </c>
      <c r="X1061" s="12">
        <f t="shared" si="396"/>
        <v>6.6999124633627396E-4</v>
      </c>
      <c r="Y1061" s="12">
        <f t="shared" si="396"/>
        <v>6.8877373671879326E-5</v>
      </c>
      <c r="Z1061" s="12">
        <f t="shared" si="396"/>
        <v>4.7250394931786101E-6</v>
      </c>
      <c r="AA1061" s="12">
        <f t="shared" si="396"/>
        <v>1.6222580845360356E-7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J1062" si="397">1-($B1061-C1061)/$B1061</f>
        <v>0.86260283316477815</v>
      </c>
      <c r="D1062" s="13">
        <f t="shared" si="397"/>
        <v>0.77918854977020902</v>
      </c>
      <c r="E1062" s="13">
        <f t="shared" si="397"/>
        <v>0.71319120539712422</v>
      </c>
      <c r="F1062" s="13">
        <f t="shared" si="397"/>
        <v>0.66284768881610678</v>
      </c>
      <c r="G1062" s="13">
        <f t="shared" si="397"/>
        <v>0.62879328027024184</v>
      </c>
      <c r="H1062" s="13">
        <f t="shared" si="397"/>
        <v>0.6052465777019802</v>
      </c>
      <c r="I1062" s="13">
        <f t="shared" si="397"/>
        <v>0.58239297801960388</v>
      </c>
      <c r="J1062" s="13">
        <f t="shared" si="397"/>
        <v>0.55092439759587919</v>
      </c>
      <c r="K1062" s="13">
        <f t="shared" ref="K1062:AA1062" si="398">1-($B1061-K1061)/$B1061</f>
        <v>0.50423820891582882</v>
      </c>
      <c r="L1062" s="13">
        <f t="shared" si="398"/>
        <v>0.44201640687846666</v>
      </c>
      <c r="M1062" s="13">
        <f t="shared" si="398"/>
        <v>0.36372212632193379</v>
      </c>
      <c r="N1062" s="13">
        <f t="shared" si="398"/>
        <v>0.27063932139393387</v>
      </c>
      <c r="O1062" s="13">
        <f t="shared" si="398"/>
        <v>0.17309524454352676</v>
      </c>
      <c r="P1062" s="13">
        <f t="shared" si="398"/>
        <v>9.0498542926794601E-2</v>
      </c>
      <c r="Q1062" s="13">
        <f t="shared" si="398"/>
        <v>3.7759698103884576E-2</v>
      </c>
      <c r="R1062" s="13">
        <f t="shared" si="398"/>
        <v>1.2852221675052622E-2</v>
      </c>
      <c r="S1062" s="13">
        <f t="shared" si="398"/>
        <v>3.941100417289678E-3</v>
      </c>
      <c r="T1062" s="13">
        <f t="shared" si="398"/>
        <v>1.0753151742529665E-3</v>
      </c>
      <c r="U1062" s="13">
        <f t="shared" si="398"/>
        <v>2.5696975750666429E-4</v>
      </c>
      <c r="V1062" s="13">
        <f t="shared" si="398"/>
        <v>5.2685821790410259E-5</v>
      </c>
      <c r="W1062" s="13">
        <f t="shared" si="398"/>
        <v>9.010163249167924E-6</v>
      </c>
      <c r="X1062" s="13">
        <f t="shared" si="398"/>
        <v>1.2338696986358144E-6</v>
      </c>
      <c r="Y1062" s="13">
        <f t="shared" si="398"/>
        <v>1.2684599204337843E-7</v>
      </c>
      <c r="Z1062" s="13">
        <f t="shared" si="398"/>
        <v>8.7017302252689888E-9</v>
      </c>
      <c r="AA1062" s="13">
        <f t="shared" si="398"/>
        <v>2.9875835139137052E-10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329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99">R3</f>
        <v>5</v>
      </c>
      <c r="F1070" s="3">
        <v>0</v>
      </c>
      <c r="G1070" s="6">
        <f t="shared" ref="G1070:G1095" si="400">G96</f>
        <v>1</v>
      </c>
    </row>
    <row r="1071" spans="1:28" x14ac:dyDescent="0.35">
      <c r="A1071" s="3">
        <v>2000</v>
      </c>
      <c r="B1071" s="3">
        <f t="shared" si="399"/>
        <v>5</v>
      </c>
      <c r="F1071" s="3">
        <v>1</v>
      </c>
      <c r="G1071" s="6">
        <f t="shared" si="400"/>
        <v>1</v>
      </c>
    </row>
    <row r="1072" spans="1:28" x14ac:dyDescent="0.35">
      <c r="A1072" s="3">
        <v>2001</v>
      </c>
      <c r="B1072" s="3">
        <f t="shared" si="399"/>
        <v>8</v>
      </c>
      <c r="F1072" s="3">
        <v>2</v>
      </c>
      <c r="G1072" s="6">
        <f t="shared" si="400"/>
        <v>1</v>
      </c>
    </row>
    <row r="1073" spans="1:7" x14ac:dyDescent="0.35">
      <c r="A1073" s="3">
        <v>2002</v>
      </c>
      <c r="B1073" s="3">
        <f t="shared" si="399"/>
        <v>11</v>
      </c>
      <c r="F1073" s="3">
        <v>3</v>
      </c>
      <c r="G1073" s="6">
        <f t="shared" si="400"/>
        <v>1</v>
      </c>
    </row>
    <row r="1074" spans="1:7" x14ac:dyDescent="0.35">
      <c r="A1074" s="3">
        <v>2003</v>
      </c>
      <c r="B1074" s="3">
        <f t="shared" si="399"/>
        <v>10</v>
      </c>
      <c r="F1074" s="3">
        <v>4</v>
      </c>
      <c r="G1074" s="6">
        <f t="shared" si="400"/>
        <v>1</v>
      </c>
    </row>
    <row r="1075" spans="1:7" x14ac:dyDescent="0.35">
      <c r="A1075" s="3">
        <v>2004</v>
      </c>
      <c r="B1075" s="3">
        <f t="shared" si="399"/>
        <v>19</v>
      </c>
      <c r="F1075" s="3">
        <v>5</v>
      </c>
      <c r="G1075" s="6">
        <f t="shared" si="400"/>
        <v>1</v>
      </c>
    </row>
    <row r="1076" spans="1:7" x14ac:dyDescent="0.35">
      <c r="A1076" s="3">
        <v>2005</v>
      </c>
      <c r="B1076" s="3">
        <f t="shared" si="399"/>
        <v>14</v>
      </c>
      <c r="F1076" s="3">
        <v>6</v>
      </c>
      <c r="G1076" s="6">
        <f t="shared" si="400"/>
        <v>1</v>
      </c>
    </row>
    <row r="1077" spans="1:7" x14ac:dyDescent="0.35">
      <c r="A1077" s="3">
        <v>2006</v>
      </c>
      <c r="B1077" s="3">
        <f t="shared" si="399"/>
        <v>22</v>
      </c>
      <c r="F1077" s="3">
        <v>7</v>
      </c>
      <c r="G1077" s="6">
        <f t="shared" si="400"/>
        <v>1</v>
      </c>
    </row>
    <row r="1078" spans="1:7" x14ac:dyDescent="0.35">
      <c r="A1078" s="3">
        <v>2007</v>
      </c>
      <c r="B1078" s="3">
        <f t="shared" si="399"/>
        <v>26</v>
      </c>
      <c r="F1078" s="3">
        <v>8</v>
      </c>
      <c r="G1078" s="6">
        <f t="shared" si="400"/>
        <v>1</v>
      </c>
    </row>
    <row r="1079" spans="1:7" x14ac:dyDescent="0.35">
      <c r="A1079" s="3">
        <v>2008</v>
      </c>
      <c r="B1079" s="3">
        <f t="shared" si="399"/>
        <v>24</v>
      </c>
      <c r="F1079" s="3">
        <v>9</v>
      </c>
      <c r="G1079" s="6">
        <f t="shared" si="400"/>
        <v>1</v>
      </c>
    </row>
    <row r="1080" spans="1:7" x14ac:dyDescent="0.35">
      <c r="A1080" s="3">
        <v>2009</v>
      </c>
      <c r="B1080" s="3">
        <f t="shared" si="399"/>
        <v>17</v>
      </c>
      <c r="F1080" s="3">
        <v>10</v>
      </c>
      <c r="G1080" s="6">
        <f t="shared" si="400"/>
        <v>1</v>
      </c>
    </row>
    <row r="1081" spans="1:7" x14ac:dyDescent="0.35">
      <c r="A1081" s="3">
        <v>2010</v>
      </c>
      <c r="B1081" s="3">
        <f t="shared" si="399"/>
        <v>6</v>
      </c>
      <c r="F1081" s="3">
        <v>11</v>
      </c>
      <c r="G1081" s="6">
        <f t="shared" si="400"/>
        <v>0.97859323370869955</v>
      </c>
    </row>
    <row r="1082" spans="1:7" x14ac:dyDescent="0.35">
      <c r="A1082" s="3">
        <v>2011</v>
      </c>
      <c r="B1082" s="3">
        <f t="shared" si="399"/>
        <v>9</v>
      </c>
      <c r="F1082" s="3">
        <v>12</v>
      </c>
      <c r="G1082" s="6">
        <f t="shared" si="400"/>
        <v>0.89377649867875397</v>
      </c>
    </row>
    <row r="1083" spans="1:7" x14ac:dyDescent="0.35">
      <c r="A1083" s="3">
        <v>2012</v>
      </c>
      <c r="B1083" s="3">
        <f t="shared" si="399"/>
        <v>2</v>
      </c>
      <c r="F1083" s="3">
        <v>13</v>
      </c>
      <c r="G1083" s="6">
        <f t="shared" si="400"/>
        <v>0.69887032020067408</v>
      </c>
    </row>
    <row r="1084" spans="1:7" x14ac:dyDescent="0.35">
      <c r="A1084" s="3">
        <v>2013</v>
      </c>
      <c r="B1084" s="3">
        <f t="shared" si="399"/>
        <v>7</v>
      </c>
      <c r="F1084" s="3">
        <v>14</v>
      </c>
      <c r="G1084" s="6">
        <f t="shared" si="400"/>
        <v>0.51136612727821629</v>
      </c>
    </row>
    <row r="1085" spans="1:7" x14ac:dyDescent="0.35">
      <c r="A1085" s="3">
        <v>2014</v>
      </c>
      <c r="B1085" s="3">
        <f t="shared" si="399"/>
        <v>17</v>
      </c>
      <c r="F1085" s="3">
        <v>15</v>
      </c>
      <c r="G1085" s="6">
        <f t="shared" si="400"/>
        <v>0.36508318471841072</v>
      </c>
    </row>
    <row r="1086" spans="1:7" x14ac:dyDescent="0.35">
      <c r="A1086" s="3">
        <v>2015</v>
      </c>
      <c r="B1086" s="3">
        <f t="shared" si="399"/>
        <v>12</v>
      </c>
      <c r="F1086" s="3">
        <v>16</v>
      </c>
      <c r="G1086" s="6">
        <f t="shared" si="400"/>
        <v>0.32857486624656967</v>
      </c>
    </row>
    <row r="1087" spans="1:7" x14ac:dyDescent="0.35">
      <c r="A1087" s="3">
        <v>2016</v>
      </c>
      <c r="B1087" s="3">
        <f t="shared" si="399"/>
        <v>25</v>
      </c>
      <c r="F1087" s="3">
        <v>17</v>
      </c>
      <c r="G1087" s="6">
        <f t="shared" si="400"/>
        <v>0.29206654777472862</v>
      </c>
    </row>
    <row r="1088" spans="1:7" x14ac:dyDescent="0.35">
      <c r="A1088" s="3">
        <v>2017</v>
      </c>
      <c r="B1088" s="3">
        <f t="shared" si="399"/>
        <v>32</v>
      </c>
      <c r="F1088" s="3">
        <v>18</v>
      </c>
      <c r="G1088" s="6">
        <f t="shared" si="400"/>
        <v>0.25555822930288757</v>
      </c>
    </row>
    <row r="1089" spans="1:28" x14ac:dyDescent="0.35">
      <c r="A1089" s="3">
        <v>2018</v>
      </c>
      <c r="B1089" s="3">
        <f t="shared" si="399"/>
        <v>43</v>
      </c>
      <c r="F1089" s="3">
        <v>19</v>
      </c>
      <c r="G1089" s="6">
        <f t="shared" si="400"/>
        <v>0.2190499108310465</v>
      </c>
    </row>
    <row r="1090" spans="1:28" x14ac:dyDescent="0.35">
      <c r="A1090" s="3">
        <v>2019</v>
      </c>
      <c r="B1090" s="3">
        <f t="shared" si="399"/>
        <v>15</v>
      </c>
      <c r="F1090" s="3">
        <v>20</v>
      </c>
      <c r="G1090" s="6">
        <f t="shared" si="400"/>
        <v>0.18254159235920542</v>
      </c>
    </row>
    <row r="1091" spans="1:28" x14ac:dyDescent="0.35">
      <c r="F1091" s="3">
        <v>21</v>
      </c>
      <c r="G1091" s="6">
        <f t="shared" si="400"/>
        <v>0.14603327388736434</v>
      </c>
    </row>
    <row r="1092" spans="1:28" x14ac:dyDescent="0.35">
      <c r="F1092" s="3">
        <v>22</v>
      </c>
      <c r="G1092" s="6">
        <f t="shared" si="400"/>
        <v>0.10952495541552326</v>
      </c>
    </row>
    <row r="1093" spans="1:28" x14ac:dyDescent="0.35">
      <c r="F1093" s="3">
        <v>23</v>
      </c>
      <c r="G1093" s="6">
        <f t="shared" si="400"/>
        <v>7.3016636943682184E-2</v>
      </c>
    </row>
    <row r="1094" spans="1:28" x14ac:dyDescent="0.35">
      <c r="F1094" s="3">
        <v>24</v>
      </c>
      <c r="G1094" s="6">
        <f t="shared" si="400"/>
        <v>3.6508318471841113E-2</v>
      </c>
    </row>
    <row r="1095" spans="1:28" x14ac:dyDescent="0.35">
      <c r="F1095" s="3">
        <v>25</v>
      </c>
      <c r="G1095" s="6">
        <f t="shared" si="400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15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43</v>
      </c>
      <c r="C1101" s="9">
        <f>B1100*G1070</f>
        <v>15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32</v>
      </c>
      <c r="C1102" s="9">
        <f t="shared" ref="C1102:C1125" si="401">B1101*G1071</f>
        <v>43</v>
      </c>
      <c r="D1102" s="9">
        <f>C1101*G1071</f>
        <v>15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25</v>
      </c>
      <c r="C1103" s="9">
        <f t="shared" si="401"/>
        <v>32</v>
      </c>
      <c r="D1103" s="9">
        <f t="shared" ref="D1103:D1125" si="402">C1102*G1072</f>
        <v>43</v>
      </c>
      <c r="E1103" s="9">
        <f>D1102*G1072</f>
        <v>15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12</v>
      </c>
      <c r="C1104" s="9">
        <f t="shared" si="401"/>
        <v>25</v>
      </c>
      <c r="D1104" s="9">
        <f t="shared" si="402"/>
        <v>32</v>
      </c>
      <c r="E1104" s="9">
        <f t="shared" ref="E1104:E1125" si="403">D1103*G1073</f>
        <v>43</v>
      </c>
      <c r="F1104" s="9">
        <f>E1103*G1073</f>
        <v>15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17</v>
      </c>
      <c r="C1105" s="9">
        <f t="shared" si="401"/>
        <v>12</v>
      </c>
      <c r="D1105" s="9">
        <f t="shared" si="402"/>
        <v>25</v>
      </c>
      <c r="E1105" s="9">
        <f t="shared" si="403"/>
        <v>32</v>
      </c>
      <c r="F1105" s="9">
        <f t="shared" ref="F1105:F1125" si="404">E1104*G1074</f>
        <v>43</v>
      </c>
      <c r="G1105" s="9">
        <f>F1104*G1074</f>
        <v>15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7</v>
      </c>
      <c r="C1106" s="9">
        <f t="shared" si="401"/>
        <v>17</v>
      </c>
      <c r="D1106" s="9">
        <f t="shared" si="402"/>
        <v>12</v>
      </c>
      <c r="E1106" s="9">
        <f t="shared" si="403"/>
        <v>25</v>
      </c>
      <c r="F1106" s="9">
        <f t="shared" si="404"/>
        <v>32</v>
      </c>
      <c r="G1106" s="9">
        <f t="shared" ref="G1106:G1125" si="405">F1105*G1075</f>
        <v>43</v>
      </c>
      <c r="H1106" s="9">
        <f>G1105*G1075</f>
        <v>15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2</v>
      </c>
      <c r="C1107" s="9">
        <f t="shared" si="401"/>
        <v>7</v>
      </c>
      <c r="D1107" s="9">
        <f t="shared" si="402"/>
        <v>17</v>
      </c>
      <c r="E1107" s="9">
        <f t="shared" si="403"/>
        <v>12</v>
      </c>
      <c r="F1107" s="9">
        <f t="shared" si="404"/>
        <v>25</v>
      </c>
      <c r="G1107" s="9">
        <f t="shared" si="405"/>
        <v>32</v>
      </c>
      <c r="H1107" s="9">
        <f t="shared" ref="H1107:H1125" si="406">G1106*G1076</f>
        <v>43</v>
      </c>
      <c r="I1107" s="9">
        <f>H1106*G1076</f>
        <v>15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9</v>
      </c>
      <c r="C1108" s="9">
        <f t="shared" si="401"/>
        <v>2</v>
      </c>
      <c r="D1108" s="9">
        <f t="shared" si="402"/>
        <v>7</v>
      </c>
      <c r="E1108" s="9">
        <f t="shared" si="403"/>
        <v>17</v>
      </c>
      <c r="F1108" s="9">
        <f t="shared" si="404"/>
        <v>12</v>
      </c>
      <c r="G1108" s="9">
        <f t="shared" si="405"/>
        <v>25</v>
      </c>
      <c r="H1108" s="9">
        <f t="shared" si="406"/>
        <v>32</v>
      </c>
      <c r="I1108" s="9">
        <f t="shared" ref="I1108:I1125" si="407">H1107*G1077</f>
        <v>43</v>
      </c>
      <c r="J1108" s="9">
        <f>I1107*G1077</f>
        <v>15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6</v>
      </c>
      <c r="C1109" s="9">
        <f t="shared" si="401"/>
        <v>9</v>
      </c>
      <c r="D1109" s="9">
        <f t="shared" si="402"/>
        <v>2</v>
      </c>
      <c r="E1109" s="9">
        <f t="shared" si="403"/>
        <v>7</v>
      </c>
      <c r="F1109" s="9">
        <f t="shared" si="404"/>
        <v>17</v>
      </c>
      <c r="G1109" s="9">
        <f t="shared" si="405"/>
        <v>12</v>
      </c>
      <c r="H1109" s="9">
        <f t="shared" si="406"/>
        <v>25</v>
      </c>
      <c r="I1109" s="9">
        <f t="shared" si="407"/>
        <v>32</v>
      </c>
      <c r="J1109" s="9">
        <f t="shared" ref="J1109:J1125" si="408">I1108*G1078</f>
        <v>43</v>
      </c>
      <c r="K1109" s="9">
        <f>J1108*G1078</f>
        <v>15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17</v>
      </c>
      <c r="C1110" s="9">
        <f t="shared" si="401"/>
        <v>6</v>
      </c>
      <c r="D1110" s="9">
        <f t="shared" si="402"/>
        <v>9</v>
      </c>
      <c r="E1110" s="9">
        <f t="shared" si="403"/>
        <v>2</v>
      </c>
      <c r="F1110" s="9">
        <f t="shared" si="404"/>
        <v>7</v>
      </c>
      <c r="G1110" s="9">
        <f t="shared" si="405"/>
        <v>17</v>
      </c>
      <c r="H1110" s="9">
        <f t="shared" si="406"/>
        <v>12</v>
      </c>
      <c r="I1110" s="9">
        <f t="shared" si="407"/>
        <v>25</v>
      </c>
      <c r="J1110" s="9">
        <f t="shared" si="408"/>
        <v>32</v>
      </c>
      <c r="K1110" s="9">
        <f t="shared" ref="K1110:K1125" si="409">J1109*G1079</f>
        <v>43</v>
      </c>
      <c r="L1110" s="9">
        <f>K1109*G1079</f>
        <v>15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24</v>
      </c>
      <c r="C1111" s="9">
        <f t="shared" si="401"/>
        <v>17</v>
      </c>
      <c r="D1111" s="9">
        <f t="shared" si="402"/>
        <v>6</v>
      </c>
      <c r="E1111" s="9">
        <f t="shared" si="403"/>
        <v>9</v>
      </c>
      <c r="F1111" s="9">
        <f t="shared" si="404"/>
        <v>2</v>
      </c>
      <c r="G1111" s="9">
        <f t="shared" si="405"/>
        <v>7</v>
      </c>
      <c r="H1111" s="9">
        <f t="shared" si="406"/>
        <v>17</v>
      </c>
      <c r="I1111" s="9">
        <f t="shared" si="407"/>
        <v>12</v>
      </c>
      <c r="J1111" s="9">
        <f t="shared" si="408"/>
        <v>25</v>
      </c>
      <c r="K1111" s="9">
        <f t="shared" si="409"/>
        <v>32</v>
      </c>
      <c r="L1111" s="9">
        <f t="shared" ref="L1111:L1125" si="410">K1110*G1080</f>
        <v>43</v>
      </c>
      <c r="M1111" s="9">
        <f>L1110*G1080</f>
        <v>15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26</v>
      </c>
      <c r="C1112" s="9">
        <f t="shared" si="401"/>
        <v>23.486237609008789</v>
      </c>
      <c r="D1112" s="9">
        <f t="shared" si="402"/>
        <v>16.636084973047893</v>
      </c>
      <c r="E1112" s="9">
        <f t="shared" si="403"/>
        <v>5.8715594022521973</v>
      </c>
      <c r="F1112" s="9">
        <f t="shared" si="404"/>
        <v>8.8073391033782968</v>
      </c>
      <c r="G1112" s="9">
        <f t="shared" si="405"/>
        <v>1.9571864674173991</v>
      </c>
      <c r="H1112" s="9">
        <f t="shared" si="406"/>
        <v>6.8501526359608969</v>
      </c>
      <c r="I1112" s="9">
        <f t="shared" si="407"/>
        <v>16.636084973047893</v>
      </c>
      <c r="J1112" s="9">
        <f t="shared" si="408"/>
        <v>11.743118804504395</v>
      </c>
      <c r="K1112" s="9">
        <f t="shared" si="409"/>
        <v>24.46483084271749</v>
      </c>
      <c r="L1112" s="9">
        <f t="shared" si="410"/>
        <v>31.314983478678386</v>
      </c>
      <c r="M1112" s="9">
        <f t="shared" ref="M1112:M1125" si="411">L1111*G1081</f>
        <v>42.079509049474083</v>
      </c>
      <c r="N1112" s="9">
        <f>M1111*G1081</f>
        <v>14.678898505630492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22</v>
      </c>
      <c r="C1113" s="9">
        <f t="shared" si="401"/>
        <v>23.238188965647602</v>
      </c>
      <c r="D1113" s="9">
        <f t="shared" si="402"/>
        <v>20.991447217317145</v>
      </c>
      <c r="E1113" s="9">
        <f t="shared" si="403"/>
        <v>14.86894177893298</v>
      </c>
      <c r="F1113" s="9">
        <f t="shared" si="404"/>
        <v>5.2478618043292862</v>
      </c>
      <c r="G1113" s="9">
        <f t="shared" si="405"/>
        <v>7.8717927064939301</v>
      </c>
      <c r="H1113" s="9">
        <f t="shared" si="406"/>
        <v>1.7492872681097622</v>
      </c>
      <c r="I1113" s="9">
        <f t="shared" si="407"/>
        <v>6.1225054383841675</v>
      </c>
      <c r="J1113" s="9">
        <f t="shared" si="408"/>
        <v>14.86894177893298</v>
      </c>
      <c r="K1113" s="9">
        <f t="shared" si="409"/>
        <v>10.495723608658572</v>
      </c>
      <c r="L1113" s="9">
        <f t="shared" si="410"/>
        <v>21.866090851372029</v>
      </c>
      <c r="M1113" s="9">
        <f t="shared" si="411"/>
        <v>27.988596289756195</v>
      </c>
      <c r="N1113" s="9">
        <f t="shared" ref="N1113:N1125" si="412">M1112*G1082</f>
        <v>37.609676264359891</v>
      </c>
      <c r="O1113" s="9">
        <f>N1112*G1082</f>
        <v>13.119654510823215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14</v>
      </c>
      <c r="C1114" s="9">
        <f t="shared" si="401"/>
        <v>15.375147044414829</v>
      </c>
      <c r="D1114" s="9">
        <f t="shared" si="402"/>
        <v>16.240480563305912</v>
      </c>
      <c r="E1114" s="9">
        <f t="shared" si="403"/>
        <v>14.670299438241981</v>
      </c>
      <c r="F1114" s="9">
        <f t="shared" si="404"/>
        <v>10.391462102088072</v>
      </c>
      <c r="G1114" s="9">
        <f t="shared" si="405"/>
        <v>3.6675748595604953</v>
      </c>
      <c r="H1114" s="9">
        <f t="shared" si="406"/>
        <v>5.5013622893407437</v>
      </c>
      <c r="I1114" s="9">
        <f t="shared" si="407"/>
        <v>1.2225249531868319</v>
      </c>
      <c r="J1114" s="9">
        <f t="shared" si="408"/>
        <v>4.2788373361539112</v>
      </c>
      <c r="K1114" s="9">
        <f t="shared" si="409"/>
        <v>10.391462102088072</v>
      </c>
      <c r="L1114" s="9">
        <f t="shared" si="410"/>
        <v>7.3351497191209907</v>
      </c>
      <c r="M1114" s="9">
        <f t="shared" si="411"/>
        <v>15.2815619148354</v>
      </c>
      <c r="N1114" s="9">
        <f t="shared" si="412"/>
        <v>19.56039925098931</v>
      </c>
      <c r="O1114" s="9">
        <f t="shared" ref="O1114:O1125" si="413">N1113*G1083</f>
        <v>26.284286493516888</v>
      </c>
      <c r="P1114" s="9">
        <f>O1113*G1083</f>
        <v>9.1689371489012395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19</v>
      </c>
      <c r="C1115" s="9">
        <f t="shared" si="401"/>
        <v>7.1591257818950282</v>
      </c>
      <c r="D1115" s="9">
        <f t="shared" si="402"/>
        <v>7.8623294004355246</v>
      </c>
      <c r="E1115" s="9">
        <f t="shared" si="403"/>
        <v>8.3048316507948883</v>
      </c>
      <c r="F1115" s="9">
        <f t="shared" si="404"/>
        <v>7.5018942097455943</v>
      </c>
      <c r="G1115" s="9">
        <f t="shared" si="405"/>
        <v>5.3138417319031301</v>
      </c>
      <c r="H1115" s="9">
        <f t="shared" si="406"/>
        <v>1.8754735524363986</v>
      </c>
      <c r="I1115" s="9">
        <f t="shared" si="407"/>
        <v>2.813210328654598</v>
      </c>
      <c r="J1115" s="9">
        <f t="shared" si="408"/>
        <v>0.62515785081213282</v>
      </c>
      <c r="K1115" s="9">
        <f t="shared" si="409"/>
        <v>2.188052477842465</v>
      </c>
      <c r="L1115" s="9">
        <f t="shared" si="410"/>
        <v>5.3138417319031301</v>
      </c>
      <c r="M1115" s="9">
        <f t="shared" si="411"/>
        <v>3.7509471048727971</v>
      </c>
      <c r="N1115" s="9">
        <f t="shared" si="412"/>
        <v>7.8144731351516619</v>
      </c>
      <c r="O1115" s="9">
        <f t="shared" si="413"/>
        <v>10.002525612994125</v>
      </c>
      <c r="P1115" s="9">
        <f t="shared" ref="P1115:P1125" si="414">O1114*G1084</f>
        <v>13.440893792460859</v>
      </c>
      <c r="Q1115" s="9">
        <f>P1114*G1084</f>
        <v>4.6886838810909968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10</v>
      </c>
      <c r="C1116" s="9">
        <f t="shared" si="401"/>
        <v>6.9365805096498034</v>
      </c>
      <c r="D1116" s="9">
        <f t="shared" si="402"/>
        <v>2.613676440253919</v>
      </c>
      <c r="E1116" s="9">
        <f t="shared" si="403"/>
        <v>2.8704042568161943</v>
      </c>
      <c r="F1116" s="9">
        <f t="shared" si="404"/>
        <v>3.031954387622454</v>
      </c>
      <c r="G1116" s="9">
        <f t="shared" si="405"/>
        <v>2.7388154295145268</v>
      </c>
      <c r="H1116" s="9">
        <f t="shared" si="406"/>
        <v>1.93999426257279</v>
      </c>
      <c r="I1116" s="9">
        <f t="shared" si="407"/>
        <v>0.68470385737863171</v>
      </c>
      <c r="J1116" s="9">
        <f t="shared" si="408"/>
        <v>1.0270557860679475</v>
      </c>
      <c r="K1116" s="9">
        <f t="shared" si="409"/>
        <v>0.22823461912621054</v>
      </c>
      <c r="L1116" s="9">
        <f t="shared" si="410"/>
        <v>0.79882116694173699</v>
      </c>
      <c r="M1116" s="9">
        <f t="shared" si="411"/>
        <v>1.93999426257279</v>
      </c>
      <c r="N1116" s="9">
        <f t="shared" si="412"/>
        <v>1.3694077147572634</v>
      </c>
      <c r="O1116" s="9">
        <f t="shared" si="413"/>
        <v>2.8529327390776325</v>
      </c>
      <c r="P1116" s="9">
        <f t="shared" si="414"/>
        <v>3.6517539060193687</v>
      </c>
      <c r="Q1116" s="9">
        <f t="shared" ref="Q1116:Q1125" si="415">P1115*G1085</f>
        <v>4.9070443112135278</v>
      </c>
      <c r="R1116" s="9">
        <f>Q1115*G1085</f>
        <v>1.7117596434465794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11</v>
      </c>
      <c r="C1117" s="9">
        <f t="shared" si="401"/>
        <v>3.2857486624656969</v>
      </c>
      <c r="D1117" s="9">
        <f t="shared" si="402"/>
        <v>2.2791860131667461</v>
      </c>
      <c r="E1117" s="9">
        <f t="shared" si="403"/>
        <v>0.85878838676824176</v>
      </c>
      <c r="F1117" s="9">
        <f t="shared" si="404"/>
        <v>0.94314269475696522</v>
      </c>
      <c r="G1117" s="9">
        <f t="shared" si="405"/>
        <v>0.99622400737874783</v>
      </c>
      <c r="H1117" s="9">
        <f t="shared" si="406"/>
        <v>0.89990591342677695</v>
      </c>
      <c r="I1117" s="9">
        <f t="shared" si="407"/>
        <v>0.63743335534396706</v>
      </c>
      <c r="J1117" s="9">
        <f t="shared" si="408"/>
        <v>0.22497647835669424</v>
      </c>
      <c r="K1117" s="9">
        <f t="shared" si="409"/>
        <v>0.33746471753504131</v>
      </c>
      <c r="L1117" s="9">
        <f t="shared" si="410"/>
        <v>7.4992159452231408E-2</v>
      </c>
      <c r="M1117" s="9">
        <f t="shared" si="411"/>
        <v>0.26247255808280995</v>
      </c>
      <c r="N1117" s="9">
        <f t="shared" si="412"/>
        <v>0.63743335534396706</v>
      </c>
      <c r="O1117" s="9">
        <f t="shared" si="413"/>
        <v>0.44995295671338847</v>
      </c>
      <c r="P1117" s="9">
        <f t="shared" si="414"/>
        <v>0.93740199315289274</v>
      </c>
      <c r="Q1117" s="9">
        <f t="shared" si="415"/>
        <v>1.1998745512357025</v>
      </c>
      <c r="R1117" s="9">
        <f t="shared" ref="R1117:R1125" si="416">Q1116*G1086</f>
        <v>1.6123314282229755</v>
      </c>
      <c r="S1117" s="9">
        <f>R1116*G1086</f>
        <v>0.56244119589173558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8</v>
      </c>
      <c r="C1118" s="9">
        <f t="shared" si="401"/>
        <v>3.2127320255220146</v>
      </c>
      <c r="D1118" s="9">
        <f t="shared" si="402"/>
        <v>0.95965726870178814</v>
      </c>
      <c r="E1118" s="9">
        <f t="shared" si="403"/>
        <v>0.66567399060205867</v>
      </c>
      <c r="F1118" s="9">
        <f t="shared" si="404"/>
        <v>0.25082335939242878</v>
      </c>
      <c r="G1118" s="9">
        <f t="shared" si="405"/>
        <v>0.27546043091662148</v>
      </c>
      <c r="H1118" s="9">
        <f t="shared" si="406"/>
        <v>0.29096370664541665</v>
      </c>
      <c r="I1118" s="9">
        <f t="shared" si="407"/>
        <v>0.26283241345662256</v>
      </c>
      <c r="J1118" s="9">
        <f t="shared" si="408"/>
        <v>0.18617295953177432</v>
      </c>
      <c r="K1118" s="9">
        <f t="shared" si="409"/>
        <v>6.570810336415564E-2</v>
      </c>
      <c r="L1118" s="9">
        <f t="shared" si="410"/>
        <v>9.8562155046233446E-2</v>
      </c>
      <c r="M1118" s="9">
        <f t="shared" si="411"/>
        <v>2.1902701121385211E-2</v>
      </c>
      <c r="N1118" s="9">
        <f t="shared" si="412"/>
        <v>7.6659453924848242E-2</v>
      </c>
      <c r="O1118" s="9">
        <f t="shared" si="413"/>
        <v>0.18617295953177432</v>
      </c>
      <c r="P1118" s="9">
        <f t="shared" si="414"/>
        <v>0.13141620672831128</v>
      </c>
      <c r="Q1118" s="9">
        <f t="shared" si="415"/>
        <v>0.27378376401731519</v>
      </c>
      <c r="R1118" s="9">
        <f t="shared" si="416"/>
        <v>0.35044321794216338</v>
      </c>
      <c r="S1118" s="9">
        <f t="shared" ref="S1118:S1125" si="417">R1117*G1087</f>
        <v>0.47090807410978208</v>
      </c>
      <c r="T1118" s="11">
        <f>S1117*G1087</f>
        <v>0.16427025841038909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5</v>
      </c>
      <c r="C1119" s="9">
        <f t="shared" si="401"/>
        <v>2.0444658344231006</v>
      </c>
      <c r="D1119" s="9">
        <f t="shared" si="402"/>
        <v>0.82104010766708546</v>
      </c>
      <c r="E1119" s="9">
        <f t="shared" si="403"/>
        <v>0.24524831232707436</v>
      </c>
      <c r="F1119" s="9">
        <f t="shared" si="404"/>
        <v>0.17011846633124914</v>
      </c>
      <c r="G1119" s="9">
        <f t="shared" si="405"/>
        <v>6.4099973594130888E-2</v>
      </c>
      <c r="H1119" s="9">
        <f t="shared" si="406"/>
        <v>7.0396179968062175E-2</v>
      </c>
      <c r="I1119" s="9">
        <f t="shared" si="407"/>
        <v>7.4358169661707496E-2</v>
      </c>
      <c r="J1119" s="9">
        <f t="shared" si="408"/>
        <v>6.7168986186378898E-2</v>
      </c>
      <c r="K1119" s="9">
        <f t="shared" si="409"/>
        <v>4.7578031882018389E-2</v>
      </c>
      <c r="L1119" s="9">
        <f t="shared" si="410"/>
        <v>1.6792246546594725E-2</v>
      </c>
      <c r="M1119" s="9">
        <f t="shared" si="411"/>
        <v>2.5188369819892083E-2</v>
      </c>
      <c r="N1119" s="9">
        <f t="shared" si="412"/>
        <v>5.5974155155315746E-3</v>
      </c>
      <c r="O1119" s="9">
        <f t="shared" si="413"/>
        <v>1.9590954304360513E-2</v>
      </c>
      <c r="P1119" s="9">
        <f t="shared" si="414"/>
        <v>4.7578031882018389E-2</v>
      </c>
      <c r="Q1119" s="9">
        <f t="shared" si="415"/>
        <v>3.3584493093189449E-2</v>
      </c>
      <c r="R1119" s="9">
        <f t="shared" si="416"/>
        <v>6.996769394414469E-2</v>
      </c>
      <c r="S1119" s="9">
        <f t="shared" si="417"/>
        <v>8.9558648248505193E-2</v>
      </c>
      <c r="T1119" s="11">
        <f t="shared" ref="T1119:T1125" si="418">S1118*G1088</f>
        <v>0.12034443358392886</v>
      </c>
      <c r="U1119" s="11">
        <f>T1118*G1088</f>
        <v>4.1980616366486811E-2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0.83333333333333337</v>
      </c>
      <c r="C1120" s="9">
        <f t="shared" si="401"/>
        <v>1.0952495541552325</v>
      </c>
      <c r="D1120" s="9">
        <f t="shared" si="402"/>
        <v>0.44784005872750127</v>
      </c>
      <c r="E1120" s="9">
        <f t="shared" si="403"/>
        <v>0.17984876237318789</v>
      </c>
      <c r="F1120" s="9">
        <f t="shared" si="404"/>
        <v>5.3721620946710277E-2</v>
      </c>
      <c r="G1120" s="9">
        <f t="shared" si="405"/>
        <v>3.7264434880574508E-2</v>
      </c>
      <c r="H1120" s="9">
        <f t="shared" si="406"/>
        <v>1.4041093500066807E-2</v>
      </c>
      <c r="I1120" s="9">
        <f t="shared" si="407"/>
        <v>1.5420276944850321E-2</v>
      </c>
      <c r="J1120" s="9">
        <f t="shared" si="408"/>
        <v>1.6288150433956854E-2</v>
      </c>
      <c r="K1120" s="9">
        <f t="shared" si="409"/>
        <v>1.4713360434738091E-2</v>
      </c>
      <c r="L1120" s="9">
        <f t="shared" si="410"/>
        <v>1.0421963641272815E-2</v>
      </c>
      <c r="M1120" s="9">
        <f t="shared" si="411"/>
        <v>3.6783401086845227E-3</v>
      </c>
      <c r="N1120" s="9">
        <f t="shared" si="412"/>
        <v>5.5175101630267837E-3</v>
      </c>
      <c r="O1120" s="9">
        <f t="shared" si="413"/>
        <v>1.2261133695615075E-3</v>
      </c>
      <c r="P1120" s="9">
        <f t="shared" si="414"/>
        <v>4.2913967934652773E-3</v>
      </c>
      <c r="Q1120" s="9">
        <f t="shared" si="415"/>
        <v>1.0421963641272815E-2</v>
      </c>
      <c r="R1120" s="9">
        <f t="shared" si="416"/>
        <v>7.3566802173690455E-3</v>
      </c>
      <c r="S1120" s="9">
        <f t="shared" si="417"/>
        <v>1.5326417119518846E-2</v>
      </c>
      <c r="T1120" s="11">
        <f t="shared" si="418"/>
        <v>1.961781391298412E-2</v>
      </c>
      <c r="U1120" s="11">
        <f t="shared" ref="U1120:U1125" si="419">T1119*G1089</f>
        <v>2.6361437445572414E-2</v>
      </c>
      <c r="V1120" s="11">
        <f t="shared" ref="V1120:V1125" si="420">U1119*G1089</f>
        <v>9.1958502717113064E-3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0.83333333333333337</v>
      </c>
      <c r="C1121" s="9">
        <f t="shared" si="401"/>
        <v>0.1521179936326712</v>
      </c>
      <c r="D1121" s="9">
        <f t="shared" si="402"/>
        <v>0.19992859764620594</v>
      </c>
      <c r="E1121" s="9">
        <f t="shared" si="403"/>
        <v>8.1749437442358144E-2</v>
      </c>
      <c r="F1121" s="9">
        <f t="shared" si="404"/>
        <v>3.2829879467434063E-2</v>
      </c>
      <c r="G1121" s="9">
        <f t="shared" si="405"/>
        <v>9.8064302317301382E-3</v>
      </c>
      <c r="H1121" s="9">
        <f t="shared" si="406"/>
        <v>6.8023092814659871E-3</v>
      </c>
      <c r="I1121" s="9">
        <f t="shared" si="407"/>
        <v>2.563083565966684E-3</v>
      </c>
      <c r="J1121" s="9">
        <f t="shared" si="408"/>
        <v>2.8148419081329211E-3</v>
      </c>
      <c r="K1121" s="9">
        <f t="shared" si="409"/>
        <v>2.973264916800767E-3</v>
      </c>
      <c r="L1121" s="9">
        <f t="shared" si="410"/>
        <v>2.6858002427120218E-3</v>
      </c>
      <c r="M1121" s="9">
        <f t="shared" si="411"/>
        <v>1.9024418385876825E-3</v>
      </c>
      <c r="N1121" s="9">
        <f t="shared" si="412"/>
        <v>6.7145006067800546E-4</v>
      </c>
      <c r="O1121" s="9">
        <f t="shared" si="413"/>
        <v>1.0071750910170081E-3</v>
      </c>
      <c r="P1121" s="9">
        <f t="shared" si="414"/>
        <v>2.2381668689266848E-4</v>
      </c>
      <c r="Q1121" s="9">
        <f t="shared" si="415"/>
        <v>7.8335840412433984E-4</v>
      </c>
      <c r="R1121" s="9">
        <f t="shared" si="416"/>
        <v>1.9024418385876825E-3</v>
      </c>
      <c r="S1121" s="9">
        <f t="shared" si="417"/>
        <v>1.3429001213560109E-3</v>
      </c>
      <c r="T1121" s="11">
        <f t="shared" si="418"/>
        <v>2.7977085861583565E-3</v>
      </c>
      <c r="U1121" s="11">
        <f t="shared" si="419"/>
        <v>3.5810669902826956E-3</v>
      </c>
      <c r="V1121" s="11">
        <f t="shared" si="420"/>
        <v>4.8120587681923727E-3</v>
      </c>
      <c r="W1121" s="11">
        <f>V1120*G1090</f>
        <v>1.6786251516950138E-3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0.83333333333333337</v>
      </c>
      <c r="C1122" s="9">
        <f t="shared" si="401"/>
        <v>0.12169439490613695</v>
      </c>
      <c r="D1122" s="9">
        <f t="shared" si="402"/>
        <v>2.2214288627356218E-2</v>
      </c>
      <c r="E1122" s="9">
        <f t="shared" si="403"/>
        <v>2.9196227657985057E-2</v>
      </c>
      <c r="F1122" s="9">
        <f t="shared" si="404"/>
        <v>1.1938137988157843E-2</v>
      </c>
      <c r="G1122" s="9">
        <f t="shared" si="405"/>
        <v>4.7942547799569571E-3</v>
      </c>
      <c r="H1122" s="9">
        <f t="shared" si="406"/>
        <v>1.4320651118875771E-3</v>
      </c>
      <c r="I1122" s="9">
        <f t="shared" si="407"/>
        <v>9.9336349436688308E-4</v>
      </c>
      <c r="J1122" s="9">
        <f t="shared" si="408"/>
        <v>3.7429548438501525E-4</v>
      </c>
      <c r="K1122" s="9">
        <f t="shared" si="409"/>
        <v>4.1106057932000612E-4</v>
      </c>
      <c r="L1122" s="9">
        <f t="shared" si="410"/>
        <v>4.3419560993485795E-4</v>
      </c>
      <c r="M1122" s="9">
        <f t="shared" si="411"/>
        <v>3.9221620245071431E-4</v>
      </c>
      <c r="N1122" s="9">
        <f t="shared" si="412"/>
        <v>2.7781981006925604E-4</v>
      </c>
      <c r="O1122" s="9">
        <f t="shared" si="413"/>
        <v>9.8054050612678579E-5</v>
      </c>
      <c r="P1122" s="9">
        <f t="shared" si="414"/>
        <v>1.4708107591901784E-4</v>
      </c>
      <c r="Q1122" s="9">
        <f t="shared" si="415"/>
        <v>3.2684683537559522E-5</v>
      </c>
      <c r="R1122" s="9">
        <f t="shared" si="416"/>
        <v>1.1439639238145836E-4</v>
      </c>
      <c r="S1122" s="9">
        <f t="shared" si="417"/>
        <v>2.7781981006925604E-4</v>
      </c>
      <c r="T1122" s="11">
        <f t="shared" si="418"/>
        <v>1.9610810122535716E-4</v>
      </c>
      <c r="U1122" s="11">
        <f t="shared" si="419"/>
        <v>4.0855854421949412E-4</v>
      </c>
      <c r="V1122" s="11">
        <f t="shared" si="420"/>
        <v>5.2295493660095235E-4</v>
      </c>
      <c r="W1122" s="11">
        <f>V1121*G1091</f>
        <v>7.0272069605752986E-4</v>
      </c>
      <c r="X1122" s="11">
        <f>W1121*G1091</f>
        <v>2.4513512653169647E-4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0.83333333333333337</v>
      </c>
      <c r="C1123" s="9">
        <f t="shared" si="401"/>
        <v>9.1270796179602723E-2</v>
      </c>
      <c r="D1123" s="9">
        <f t="shared" si="402"/>
        <v>1.3328573176413731E-2</v>
      </c>
      <c r="E1123" s="9">
        <f t="shared" si="403"/>
        <v>2.433018971498755E-3</v>
      </c>
      <c r="F1123" s="9">
        <f t="shared" si="404"/>
        <v>3.1977155325422805E-3</v>
      </c>
      <c r="G1123" s="9">
        <f t="shared" si="405"/>
        <v>1.3075240308973524E-3</v>
      </c>
      <c r="H1123" s="9">
        <f t="shared" si="406"/>
        <v>5.2509054102544501E-4</v>
      </c>
      <c r="I1123" s="9">
        <f t="shared" si="407"/>
        <v>1.5684686753161321E-4</v>
      </c>
      <c r="J1123" s="9">
        <f t="shared" si="408"/>
        <v>1.0879809243194126E-4</v>
      </c>
      <c r="K1123" s="9">
        <f t="shared" si="409"/>
        <v>4.0994696239500475E-5</v>
      </c>
      <c r="L1123" s="9">
        <f t="shared" si="410"/>
        <v>4.5021391623102831E-5</v>
      </c>
      <c r="M1123" s="9">
        <f t="shared" si="411"/>
        <v>4.7555254819731249E-5</v>
      </c>
      <c r="N1123" s="9">
        <f t="shared" si="412"/>
        <v>4.2957462086660333E-5</v>
      </c>
      <c r="O1123" s="9">
        <f t="shared" si="413"/>
        <v>3.0428202311384409E-5</v>
      </c>
      <c r="P1123" s="9">
        <f t="shared" si="414"/>
        <v>1.0739365521665083E-5</v>
      </c>
      <c r="Q1123" s="9">
        <f t="shared" si="415"/>
        <v>1.610904828249762E-5</v>
      </c>
      <c r="R1123" s="9">
        <f t="shared" si="416"/>
        <v>3.5797885072216939E-6</v>
      </c>
      <c r="S1123" s="9">
        <f t="shared" si="417"/>
        <v>1.2529259775275931E-5</v>
      </c>
      <c r="T1123" s="11">
        <f t="shared" si="418"/>
        <v>3.0428202311384409E-5</v>
      </c>
      <c r="U1123" s="11">
        <f t="shared" si="419"/>
        <v>2.1478731043330167E-5</v>
      </c>
      <c r="V1123" s="11">
        <f t="shared" si="420"/>
        <v>4.4747356340271184E-5</v>
      </c>
      <c r="W1123" s="11">
        <f>V1122*G1092</f>
        <v>5.7276616115547102E-5</v>
      </c>
      <c r="X1123" s="11">
        <f>W1122*G1092</f>
        <v>7.6965452905266438E-5</v>
      </c>
      <c r="Y1123" s="11">
        <f>X1122*G1092</f>
        <v>2.684841380416271E-5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0.83333333333333337</v>
      </c>
      <c r="C1124" s="9">
        <f t="shared" si="401"/>
        <v>6.0847197453068491E-2</v>
      </c>
      <c r="D1124" s="9">
        <f t="shared" si="402"/>
        <v>6.6642865882068671E-3</v>
      </c>
      <c r="E1124" s="9">
        <f t="shared" si="403"/>
        <v>9.7320758859950217E-4</v>
      </c>
      <c r="F1124" s="9">
        <f t="shared" si="404"/>
        <v>1.7765086291901563E-4</v>
      </c>
      <c r="G1124" s="9">
        <f t="shared" si="405"/>
        <v>2.3348643408881302E-4</v>
      </c>
      <c r="H1124" s="9">
        <f t="shared" si="406"/>
        <v>9.5471007459171865E-5</v>
      </c>
      <c r="I1124" s="9">
        <f t="shared" si="407"/>
        <v>3.8340345396616577E-5</v>
      </c>
      <c r="J1124" s="9">
        <f t="shared" si="408"/>
        <v>1.1452430782309614E-5</v>
      </c>
      <c r="K1124" s="9">
        <f t="shared" si="409"/>
        <v>7.9440708152682312E-6</v>
      </c>
      <c r="L1124" s="9">
        <f t="shared" si="410"/>
        <v>2.9932948519361394E-6</v>
      </c>
      <c r="M1124" s="9">
        <f t="shared" si="411"/>
        <v>3.2873106068434339E-6</v>
      </c>
      <c r="N1124" s="9">
        <f t="shared" si="412"/>
        <v>3.4723247759366088E-6</v>
      </c>
      <c r="O1124" s="9">
        <f t="shared" si="413"/>
        <v>3.1366094132036698E-6</v>
      </c>
      <c r="P1124" s="9">
        <f t="shared" si="414"/>
        <v>2.2217650010192667E-6</v>
      </c>
      <c r="Q1124" s="9">
        <f t="shared" si="415"/>
        <v>7.8415235330091746E-7</v>
      </c>
      <c r="R1124" s="9">
        <f t="shared" si="416"/>
        <v>1.1762285299513757E-6</v>
      </c>
      <c r="S1124" s="9">
        <f t="shared" si="417"/>
        <v>2.6138411776697243E-7</v>
      </c>
      <c r="T1124" s="11">
        <f t="shared" si="418"/>
        <v>9.148444121844037E-7</v>
      </c>
      <c r="U1124" s="11">
        <f t="shared" si="419"/>
        <v>2.2217650010192667E-6</v>
      </c>
      <c r="V1124" s="11">
        <f t="shared" si="420"/>
        <v>1.5683047066018349E-6</v>
      </c>
      <c r="W1124" s="11">
        <f>V1123*G1093</f>
        <v>3.2673014720871562E-6</v>
      </c>
      <c r="X1124" s="11">
        <f>W1123*G1093</f>
        <v>4.1821458842715589E-6</v>
      </c>
      <c r="Y1124" s="11">
        <f>X1123*G1093</f>
        <v>5.6197585319899083E-6</v>
      </c>
      <c r="Z1124" s="11">
        <f>Y1123*G1093</f>
        <v>1.9603808832522935E-6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0.83333333333333337</v>
      </c>
      <c r="C1125" s="9">
        <f t="shared" si="401"/>
        <v>3.0423598726534263E-2</v>
      </c>
      <c r="D1125" s="9">
        <f t="shared" si="402"/>
        <v>2.2214288627356239E-3</v>
      </c>
      <c r="E1125" s="9">
        <f t="shared" si="403"/>
        <v>2.4330189714987576E-4</v>
      </c>
      <c r="F1125" s="9">
        <f t="shared" si="404"/>
        <v>3.5530172583803152E-5</v>
      </c>
      <c r="G1125" s="9">
        <f t="shared" si="405"/>
        <v>6.4857342802448114E-6</v>
      </c>
      <c r="H1125" s="9">
        <f t="shared" si="406"/>
        <v>8.5241970945689252E-6</v>
      </c>
      <c r="I1125" s="9">
        <f t="shared" si="407"/>
        <v>3.4854859451469649E-6</v>
      </c>
      <c r="J1125" s="9">
        <f t="shared" si="408"/>
        <v>1.3997415400600653E-6</v>
      </c>
      <c r="K1125" s="9">
        <f t="shared" si="409"/>
        <v>4.1810899027727583E-7</v>
      </c>
      <c r="L1125" s="9">
        <f t="shared" si="410"/>
        <v>2.9002466728667104E-7</v>
      </c>
      <c r="M1125" s="9">
        <f t="shared" si="411"/>
        <v>1.0928016173460707E-7</v>
      </c>
      <c r="N1125" s="9">
        <f t="shared" si="412"/>
        <v>1.2001418255050135E-7</v>
      </c>
      <c r="O1125" s="9">
        <f t="shared" si="413"/>
        <v>1.2676873875755804E-7</v>
      </c>
      <c r="P1125" s="9">
        <f t="shared" si="414"/>
        <v>1.1451233537901425E-7</v>
      </c>
      <c r="Q1125" s="9">
        <f t="shared" si="415"/>
        <v>8.1112904226801782E-8</v>
      </c>
      <c r="R1125" s="9">
        <f t="shared" si="416"/>
        <v>2.8628083844753562E-8</v>
      </c>
      <c r="S1125" s="9">
        <f t="shared" si="417"/>
        <v>4.2942125767130323E-8</v>
      </c>
      <c r="T1125" s="11">
        <f t="shared" si="418"/>
        <v>9.5426946149178517E-9</v>
      </c>
      <c r="U1125" s="11">
        <f t="shared" si="419"/>
        <v>3.3399431152212491E-8</v>
      </c>
      <c r="V1125" s="11">
        <f t="shared" si="420"/>
        <v>8.1112904226801782E-8</v>
      </c>
      <c r="W1125" s="11">
        <f>V1124*G1094</f>
        <v>5.7256167689507123E-8</v>
      </c>
      <c r="X1125" s="11">
        <f>W1124*G1094</f>
        <v>1.1928368268647318E-7</v>
      </c>
      <c r="Y1125" s="11">
        <f>X1124*G1094</f>
        <v>1.5268311383868563E-7</v>
      </c>
      <c r="Z1125" s="11">
        <f>Y1124*G1094</f>
        <v>2.0516793422073387E-7</v>
      </c>
      <c r="AA1125" s="11">
        <f>Z1124*G1094</f>
        <v>7.1570209611883898E-8</v>
      </c>
      <c r="AB1125" s="10">
        <v>0</v>
      </c>
    </row>
    <row r="1126" spans="1:28" x14ac:dyDescent="0.35">
      <c r="A1126" s="8" t="s">
        <v>30</v>
      </c>
      <c r="B1126" s="12">
        <f t="shared" ref="B1126:AA1126" si="421">SUM(B1100:B1125)</f>
        <v>328.99999999999989</v>
      </c>
      <c r="C1126" s="12">
        <f t="shared" si="421"/>
        <v>271.28982996808014</v>
      </c>
      <c r="D1126" s="12">
        <f t="shared" si="421"/>
        <v>237.09609921752443</v>
      </c>
      <c r="E1126" s="12">
        <f t="shared" si="421"/>
        <v>210.65019117266638</v>
      </c>
      <c r="F1126" s="12">
        <f t="shared" si="421"/>
        <v>189.44649666261469</v>
      </c>
      <c r="G1126" s="12">
        <f t="shared" si="421"/>
        <v>173.93840822287044</v>
      </c>
      <c r="H1126" s="12">
        <f t="shared" si="421"/>
        <v>163.20044036209981</v>
      </c>
      <c r="I1126" s="12">
        <f t="shared" si="421"/>
        <v>155.47282888581844</v>
      </c>
      <c r="J1126" s="12">
        <f t="shared" si="421"/>
        <v>148.04102891863747</v>
      </c>
      <c r="K1126" s="12">
        <f t="shared" si="421"/>
        <v>138.23720154602086</v>
      </c>
      <c r="L1126" s="12">
        <f t="shared" si="421"/>
        <v>124.83282377326644</v>
      </c>
      <c r="M1126" s="12">
        <f t="shared" si="421"/>
        <v>106.35619620053066</v>
      </c>
      <c r="N1126" s="12">
        <f t="shared" si="421"/>
        <v>81.759058425507789</v>
      </c>
      <c r="O1126" s="12">
        <f t="shared" si="421"/>
        <v>52.917481261053041</v>
      </c>
      <c r="P1126" s="12">
        <f t="shared" si="421"/>
        <v>27.382656449343827</v>
      </c>
      <c r="Q1126" s="12">
        <f t="shared" si="421"/>
        <v>11.114225981693204</v>
      </c>
      <c r="R1126" s="12">
        <f t="shared" si="421"/>
        <v>3.7538802866493226</v>
      </c>
      <c r="S1126" s="12">
        <f t="shared" si="421"/>
        <v>1.1398678888869858</v>
      </c>
      <c r="T1126" s="12">
        <f t="shared" si="421"/>
        <v>0.30725767518410391</v>
      </c>
      <c r="U1126" s="12">
        <f t="shared" si="421"/>
        <v>7.2355413242036912E-2</v>
      </c>
      <c r="V1126" s="12">
        <f t="shared" si="421"/>
        <v>1.4577260750455732E-2</v>
      </c>
      <c r="W1126" s="12">
        <f t="shared" si="421"/>
        <v>2.4419470215078674E-3</v>
      </c>
      <c r="X1126" s="12">
        <f t="shared" si="421"/>
        <v>3.2640200900392092E-4</v>
      </c>
      <c r="Y1126" s="12">
        <f t="shared" si="421"/>
        <v>3.2620855449991303E-5</v>
      </c>
      <c r="Z1126" s="12">
        <f t="shared" si="421"/>
        <v>2.1655488174730275E-6</v>
      </c>
      <c r="AA1126" s="12">
        <f t="shared" si="421"/>
        <v>7.1570209611883898E-8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J1127" si="422">1-($B1126-C1126)/$B1126</f>
        <v>0.82458914883914969</v>
      </c>
      <c r="D1127" s="13">
        <f t="shared" si="422"/>
        <v>0.72065683652743018</v>
      </c>
      <c r="E1127" s="13">
        <f t="shared" si="422"/>
        <v>0.64027413730293747</v>
      </c>
      <c r="F1127" s="13">
        <f t="shared" si="422"/>
        <v>0.5758252178194978</v>
      </c>
      <c r="G1127" s="13">
        <f t="shared" si="422"/>
        <v>0.52868817089018383</v>
      </c>
      <c r="H1127" s="13">
        <f t="shared" si="422"/>
        <v>0.49604997070547074</v>
      </c>
      <c r="I1127" s="13">
        <f t="shared" si="422"/>
        <v>0.4725617899265</v>
      </c>
      <c r="J1127" s="13">
        <f t="shared" si="422"/>
        <v>0.44997273227549395</v>
      </c>
      <c r="K1127" s="13">
        <f t="shared" ref="K1127:AA1127" si="423">1-($B1126-K1126)/$B1126</f>
        <v>0.42017386488152253</v>
      </c>
      <c r="L1127" s="13">
        <f t="shared" si="423"/>
        <v>0.37943107529868236</v>
      </c>
      <c r="M1127" s="13">
        <f t="shared" si="423"/>
        <v>0.3232711130715219</v>
      </c>
      <c r="N1127" s="13">
        <f t="shared" si="423"/>
        <v>0.24850777636932464</v>
      </c>
      <c r="O1127" s="13">
        <f t="shared" si="423"/>
        <v>0.1608434080883071</v>
      </c>
      <c r="P1127" s="13">
        <f t="shared" si="423"/>
        <v>8.3229958812595206E-2</v>
      </c>
      <c r="Q1127" s="13">
        <f t="shared" si="423"/>
        <v>3.3781841889645059E-2</v>
      </c>
      <c r="R1127" s="13">
        <f t="shared" si="423"/>
        <v>1.1409970476137787E-2</v>
      </c>
      <c r="S1127" s="13">
        <f t="shared" si="423"/>
        <v>3.4646440391702393E-3</v>
      </c>
      <c r="T1127" s="13">
        <f t="shared" si="423"/>
        <v>9.3391390633457139E-4</v>
      </c>
      <c r="U1127" s="13">
        <f t="shared" si="423"/>
        <v>2.1992526821301706E-4</v>
      </c>
      <c r="V1127" s="13">
        <f t="shared" si="423"/>
        <v>4.4307783436003945E-5</v>
      </c>
      <c r="W1127" s="13">
        <f t="shared" si="423"/>
        <v>7.4223313724086637E-6</v>
      </c>
      <c r="X1127" s="13">
        <f t="shared" si="423"/>
        <v>9.9210337090038792E-7</v>
      </c>
      <c r="Y1127" s="13">
        <f t="shared" si="423"/>
        <v>9.9151536314678879E-8</v>
      </c>
      <c r="Z1127" s="13">
        <f t="shared" si="423"/>
        <v>6.5822153283434659E-9</v>
      </c>
      <c r="AA1127" s="13">
        <f t="shared" si="423"/>
        <v>2.1753854273498519E-10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401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24">S3</f>
        <v>6</v>
      </c>
      <c r="F1135" s="3">
        <v>0</v>
      </c>
      <c r="G1135" s="6">
        <f t="shared" ref="G1135:G1160" si="425">G96</f>
        <v>1</v>
      </c>
    </row>
    <row r="1136" spans="1:28" x14ac:dyDescent="0.35">
      <c r="A1136" s="3">
        <v>2000</v>
      </c>
      <c r="B1136" s="3">
        <f t="shared" si="424"/>
        <v>13</v>
      </c>
      <c r="F1136" s="3">
        <v>1</v>
      </c>
      <c r="G1136" s="6">
        <f t="shared" si="425"/>
        <v>1</v>
      </c>
    </row>
    <row r="1137" spans="1:7" x14ac:dyDescent="0.35">
      <c r="A1137" s="3">
        <v>2001</v>
      </c>
      <c r="B1137" s="3">
        <f t="shared" si="424"/>
        <v>8</v>
      </c>
      <c r="F1137" s="3">
        <v>2</v>
      </c>
      <c r="G1137" s="6">
        <f t="shared" si="425"/>
        <v>1</v>
      </c>
    </row>
    <row r="1138" spans="1:7" x14ac:dyDescent="0.35">
      <c r="A1138" s="3">
        <v>2002</v>
      </c>
      <c r="B1138" s="3">
        <f t="shared" si="424"/>
        <v>11</v>
      </c>
      <c r="F1138" s="3">
        <v>3</v>
      </c>
      <c r="G1138" s="6">
        <f t="shared" si="425"/>
        <v>1</v>
      </c>
    </row>
    <row r="1139" spans="1:7" x14ac:dyDescent="0.35">
      <c r="A1139" s="3">
        <v>2003</v>
      </c>
      <c r="B1139" s="3">
        <f t="shared" si="424"/>
        <v>11</v>
      </c>
      <c r="F1139" s="3">
        <v>4</v>
      </c>
      <c r="G1139" s="6">
        <f t="shared" si="425"/>
        <v>1</v>
      </c>
    </row>
    <row r="1140" spans="1:7" x14ac:dyDescent="0.35">
      <c r="A1140" s="3">
        <v>2004</v>
      </c>
      <c r="B1140" s="3">
        <f t="shared" si="424"/>
        <v>11</v>
      </c>
      <c r="F1140" s="3">
        <v>5</v>
      </c>
      <c r="G1140" s="6">
        <f t="shared" si="425"/>
        <v>1</v>
      </c>
    </row>
    <row r="1141" spans="1:7" x14ac:dyDescent="0.35">
      <c r="A1141" s="3">
        <v>2005</v>
      </c>
      <c r="B1141" s="3">
        <f t="shared" si="424"/>
        <v>6</v>
      </c>
      <c r="F1141" s="3">
        <v>6</v>
      </c>
      <c r="G1141" s="6">
        <f t="shared" si="425"/>
        <v>1</v>
      </c>
    </row>
    <row r="1142" spans="1:7" x14ac:dyDescent="0.35">
      <c r="A1142" s="3">
        <v>2006</v>
      </c>
      <c r="B1142" s="3">
        <f t="shared" si="424"/>
        <v>32</v>
      </c>
      <c r="F1142" s="3">
        <v>7</v>
      </c>
      <c r="G1142" s="6">
        <f t="shared" si="425"/>
        <v>1</v>
      </c>
    </row>
    <row r="1143" spans="1:7" x14ac:dyDescent="0.35">
      <c r="A1143" s="3">
        <v>2007</v>
      </c>
      <c r="B1143" s="3">
        <f t="shared" si="424"/>
        <v>27</v>
      </c>
      <c r="F1143" s="3">
        <v>8</v>
      </c>
      <c r="G1143" s="6">
        <f t="shared" si="425"/>
        <v>1</v>
      </c>
    </row>
    <row r="1144" spans="1:7" x14ac:dyDescent="0.35">
      <c r="A1144" s="3">
        <v>2008</v>
      </c>
      <c r="B1144" s="3">
        <f t="shared" si="424"/>
        <v>44</v>
      </c>
      <c r="F1144" s="3">
        <v>9</v>
      </c>
      <c r="G1144" s="6">
        <f t="shared" si="425"/>
        <v>1</v>
      </c>
    </row>
    <row r="1145" spans="1:7" x14ac:dyDescent="0.35">
      <c r="A1145" s="3">
        <v>2009</v>
      </c>
      <c r="B1145" s="3">
        <f t="shared" si="424"/>
        <v>17</v>
      </c>
      <c r="F1145" s="3">
        <v>10</v>
      </c>
      <c r="G1145" s="6">
        <f t="shared" si="425"/>
        <v>1</v>
      </c>
    </row>
    <row r="1146" spans="1:7" x14ac:dyDescent="0.35">
      <c r="A1146" s="3">
        <v>2010</v>
      </c>
      <c r="B1146" s="3">
        <f t="shared" si="424"/>
        <v>7</v>
      </c>
      <c r="F1146" s="3">
        <v>11</v>
      </c>
      <c r="G1146" s="6">
        <f t="shared" si="425"/>
        <v>0.97859323370869955</v>
      </c>
    </row>
    <row r="1147" spans="1:7" x14ac:dyDescent="0.35">
      <c r="A1147" s="3">
        <v>2011</v>
      </c>
      <c r="B1147" s="3">
        <f t="shared" si="424"/>
        <v>9</v>
      </c>
      <c r="F1147" s="3">
        <v>12</v>
      </c>
      <c r="G1147" s="6">
        <f t="shared" si="425"/>
        <v>0.89377649867875397</v>
      </c>
    </row>
    <row r="1148" spans="1:7" x14ac:dyDescent="0.35">
      <c r="A1148" s="3">
        <v>2012</v>
      </c>
      <c r="B1148" s="3">
        <f t="shared" si="424"/>
        <v>8</v>
      </c>
      <c r="F1148" s="3">
        <v>13</v>
      </c>
      <c r="G1148" s="6">
        <f t="shared" si="425"/>
        <v>0.69887032020067408</v>
      </c>
    </row>
    <row r="1149" spans="1:7" x14ac:dyDescent="0.35">
      <c r="A1149" s="3">
        <v>2013</v>
      </c>
      <c r="B1149" s="3">
        <f t="shared" si="424"/>
        <v>20</v>
      </c>
      <c r="F1149" s="3">
        <v>14</v>
      </c>
      <c r="G1149" s="6">
        <f t="shared" si="425"/>
        <v>0.51136612727821629</v>
      </c>
    </row>
    <row r="1150" spans="1:7" x14ac:dyDescent="0.35">
      <c r="A1150" s="3">
        <v>2014</v>
      </c>
      <c r="B1150" s="3">
        <f t="shared" si="424"/>
        <v>21</v>
      </c>
      <c r="F1150" s="3">
        <v>15</v>
      </c>
      <c r="G1150" s="6">
        <f t="shared" si="425"/>
        <v>0.36508318471841072</v>
      </c>
    </row>
    <row r="1151" spans="1:7" x14ac:dyDescent="0.35">
      <c r="A1151" s="3">
        <v>2015</v>
      </c>
      <c r="B1151" s="3">
        <f t="shared" si="424"/>
        <v>19</v>
      </c>
      <c r="F1151" s="3">
        <v>16</v>
      </c>
      <c r="G1151" s="6">
        <f t="shared" si="425"/>
        <v>0.32857486624656967</v>
      </c>
    </row>
    <row r="1152" spans="1:7" x14ac:dyDescent="0.35">
      <c r="A1152" s="3">
        <v>2016</v>
      </c>
      <c r="B1152" s="3">
        <f t="shared" si="424"/>
        <v>36</v>
      </c>
      <c r="F1152" s="3">
        <v>17</v>
      </c>
      <c r="G1152" s="6">
        <f t="shared" si="425"/>
        <v>0.29206654777472862</v>
      </c>
    </row>
    <row r="1153" spans="1:28" x14ac:dyDescent="0.35">
      <c r="A1153" s="3">
        <v>2017</v>
      </c>
      <c r="B1153" s="3">
        <f t="shared" si="424"/>
        <v>47</v>
      </c>
      <c r="F1153" s="3">
        <v>18</v>
      </c>
      <c r="G1153" s="6">
        <f t="shared" si="425"/>
        <v>0.25555822930288757</v>
      </c>
    </row>
    <row r="1154" spans="1:28" x14ac:dyDescent="0.35">
      <c r="A1154" s="3">
        <v>2018</v>
      </c>
      <c r="B1154" s="3">
        <f t="shared" si="424"/>
        <v>35</v>
      </c>
      <c r="F1154" s="3">
        <v>19</v>
      </c>
      <c r="G1154" s="6">
        <f t="shared" si="425"/>
        <v>0.2190499108310465</v>
      </c>
    </row>
    <row r="1155" spans="1:28" x14ac:dyDescent="0.35">
      <c r="A1155" s="3">
        <v>2019</v>
      </c>
      <c r="B1155" s="3">
        <f t="shared" si="424"/>
        <v>13</v>
      </c>
      <c r="F1155" s="3">
        <v>20</v>
      </c>
      <c r="G1155" s="6">
        <f t="shared" si="425"/>
        <v>0.18254159235920542</v>
      </c>
    </row>
    <row r="1156" spans="1:28" x14ac:dyDescent="0.35">
      <c r="F1156" s="3">
        <v>21</v>
      </c>
      <c r="G1156" s="6">
        <f t="shared" si="425"/>
        <v>0.14603327388736434</v>
      </c>
    </row>
    <row r="1157" spans="1:28" x14ac:dyDescent="0.35">
      <c r="F1157" s="3">
        <v>22</v>
      </c>
      <c r="G1157" s="6">
        <f t="shared" si="425"/>
        <v>0.10952495541552326</v>
      </c>
    </row>
    <row r="1158" spans="1:28" x14ac:dyDescent="0.35">
      <c r="F1158" s="3">
        <v>23</v>
      </c>
      <c r="G1158" s="6">
        <f t="shared" si="425"/>
        <v>7.3016636943682184E-2</v>
      </c>
    </row>
    <row r="1159" spans="1:28" x14ac:dyDescent="0.35">
      <c r="F1159" s="3">
        <v>24</v>
      </c>
      <c r="G1159" s="6">
        <f t="shared" si="425"/>
        <v>3.6508318471841113E-2</v>
      </c>
    </row>
    <row r="1160" spans="1:28" x14ac:dyDescent="0.35">
      <c r="F1160" s="3">
        <v>25</v>
      </c>
      <c r="G1160" s="6">
        <f t="shared" si="425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13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35</v>
      </c>
      <c r="C1166" s="9">
        <f>B1165*G1135</f>
        <v>13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47</v>
      </c>
      <c r="C1167" s="9">
        <f t="shared" ref="C1167:C1190" si="426">B1166*G1136</f>
        <v>35</v>
      </c>
      <c r="D1167" s="9">
        <f>C1166*G1136</f>
        <v>13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36</v>
      </c>
      <c r="C1168" s="9">
        <f t="shared" si="426"/>
        <v>47</v>
      </c>
      <c r="D1168" s="9">
        <f t="shared" ref="D1168:D1190" si="427">C1167*G1137</f>
        <v>35</v>
      </c>
      <c r="E1168" s="9">
        <f>D1167*G1137</f>
        <v>13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19</v>
      </c>
      <c r="C1169" s="9">
        <f t="shared" si="426"/>
        <v>36</v>
      </c>
      <c r="D1169" s="9">
        <f t="shared" si="427"/>
        <v>47</v>
      </c>
      <c r="E1169" s="9">
        <f t="shared" ref="E1169:E1190" si="428">D1168*G1138</f>
        <v>35</v>
      </c>
      <c r="F1169" s="9">
        <f>E1168*G1138</f>
        <v>13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21</v>
      </c>
      <c r="C1170" s="9">
        <f t="shared" si="426"/>
        <v>19</v>
      </c>
      <c r="D1170" s="9">
        <f t="shared" si="427"/>
        <v>36</v>
      </c>
      <c r="E1170" s="9">
        <f t="shared" si="428"/>
        <v>47</v>
      </c>
      <c r="F1170" s="9">
        <f t="shared" ref="F1170:F1190" si="429">E1169*G1139</f>
        <v>35</v>
      </c>
      <c r="G1170" s="9">
        <f>F1169*G1139</f>
        <v>13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20</v>
      </c>
      <c r="C1171" s="9">
        <f t="shared" si="426"/>
        <v>21</v>
      </c>
      <c r="D1171" s="9">
        <f t="shared" si="427"/>
        <v>19</v>
      </c>
      <c r="E1171" s="9">
        <f t="shared" si="428"/>
        <v>36</v>
      </c>
      <c r="F1171" s="9">
        <f t="shared" si="429"/>
        <v>47</v>
      </c>
      <c r="G1171" s="9">
        <f t="shared" ref="G1171:G1190" si="430">F1170*G1140</f>
        <v>35</v>
      </c>
      <c r="H1171" s="9">
        <f>G1170*G1140</f>
        <v>13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8</v>
      </c>
      <c r="C1172" s="9">
        <f t="shared" si="426"/>
        <v>20</v>
      </c>
      <c r="D1172" s="9">
        <f t="shared" si="427"/>
        <v>21</v>
      </c>
      <c r="E1172" s="9">
        <f t="shared" si="428"/>
        <v>19</v>
      </c>
      <c r="F1172" s="9">
        <f t="shared" si="429"/>
        <v>36</v>
      </c>
      <c r="G1172" s="9">
        <f t="shared" si="430"/>
        <v>47</v>
      </c>
      <c r="H1172" s="9">
        <f t="shared" ref="H1172:H1190" si="431">G1171*G1141</f>
        <v>35</v>
      </c>
      <c r="I1172" s="9">
        <f>H1171*G1141</f>
        <v>13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9</v>
      </c>
      <c r="C1173" s="9">
        <f t="shared" si="426"/>
        <v>8</v>
      </c>
      <c r="D1173" s="9">
        <f t="shared" si="427"/>
        <v>20</v>
      </c>
      <c r="E1173" s="9">
        <f t="shared" si="428"/>
        <v>21</v>
      </c>
      <c r="F1173" s="9">
        <f t="shared" si="429"/>
        <v>19</v>
      </c>
      <c r="G1173" s="9">
        <f t="shared" si="430"/>
        <v>36</v>
      </c>
      <c r="H1173" s="9">
        <f t="shared" si="431"/>
        <v>47</v>
      </c>
      <c r="I1173" s="9">
        <f t="shared" ref="I1173:I1190" si="432">H1172*G1142</f>
        <v>35</v>
      </c>
      <c r="J1173" s="9">
        <f>I1172*G1142</f>
        <v>13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7</v>
      </c>
      <c r="C1174" s="9">
        <f t="shared" si="426"/>
        <v>9</v>
      </c>
      <c r="D1174" s="9">
        <f t="shared" si="427"/>
        <v>8</v>
      </c>
      <c r="E1174" s="9">
        <f t="shared" si="428"/>
        <v>20</v>
      </c>
      <c r="F1174" s="9">
        <f t="shared" si="429"/>
        <v>21</v>
      </c>
      <c r="G1174" s="9">
        <f t="shared" si="430"/>
        <v>19</v>
      </c>
      <c r="H1174" s="9">
        <f t="shared" si="431"/>
        <v>36</v>
      </c>
      <c r="I1174" s="9">
        <f t="shared" si="432"/>
        <v>47</v>
      </c>
      <c r="J1174" s="9">
        <f t="shared" ref="J1174:J1190" si="433">I1173*G1143</f>
        <v>35</v>
      </c>
      <c r="K1174" s="9">
        <f>J1173*G1143</f>
        <v>13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17</v>
      </c>
      <c r="C1175" s="9">
        <f t="shared" si="426"/>
        <v>7</v>
      </c>
      <c r="D1175" s="9">
        <f t="shared" si="427"/>
        <v>9</v>
      </c>
      <c r="E1175" s="9">
        <f t="shared" si="428"/>
        <v>8</v>
      </c>
      <c r="F1175" s="9">
        <f t="shared" si="429"/>
        <v>20</v>
      </c>
      <c r="G1175" s="9">
        <f t="shared" si="430"/>
        <v>21</v>
      </c>
      <c r="H1175" s="9">
        <f t="shared" si="431"/>
        <v>19</v>
      </c>
      <c r="I1175" s="9">
        <f t="shared" si="432"/>
        <v>36</v>
      </c>
      <c r="J1175" s="9">
        <f t="shared" si="433"/>
        <v>47</v>
      </c>
      <c r="K1175" s="9">
        <f t="shared" ref="K1175:K1190" si="434">J1174*G1144</f>
        <v>35</v>
      </c>
      <c r="L1175" s="9">
        <f>K1174*G1144</f>
        <v>13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44</v>
      </c>
      <c r="C1176" s="9">
        <f t="shared" si="426"/>
        <v>17</v>
      </c>
      <c r="D1176" s="9">
        <f t="shared" si="427"/>
        <v>7</v>
      </c>
      <c r="E1176" s="9">
        <f t="shared" si="428"/>
        <v>9</v>
      </c>
      <c r="F1176" s="9">
        <f t="shared" si="429"/>
        <v>8</v>
      </c>
      <c r="G1176" s="9">
        <f t="shared" si="430"/>
        <v>20</v>
      </c>
      <c r="H1176" s="9">
        <f t="shared" si="431"/>
        <v>21</v>
      </c>
      <c r="I1176" s="9">
        <f t="shared" si="432"/>
        <v>19</v>
      </c>
      <c r="J1176" s="9">
        <f t="shared" si="433"/>
        <v>36</v>
      </c>
      <c r="K1176" s="9">
        <f t="shared" si="434"/>
        <v>47</v>
      </c>
      <c r="L1176" s="9">
        <f t="shared" ref="L1176:L1190" si="435">K1175*G1145</f>
        <v>35</v>
      </c>
      <c r="M1176" s="9">
        <f>L1175*G1145</f>
        <v>13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27</v>
      </c>
      <c r="C1177" s="9">
        <f t="shared" si="426"/>
        <v>43.058102283182777</v>
      </c>
      <c r="D1177" s="9">
        <f t="shared" si="427"/>
        <v>16.636084973047893</v>
      </c>
      <c r="E1177" s="9">
        <f t="shared" si="428"/>
        <v>6.8501526359608969</v>
      </c>
      <c r="F1177" s="9">
        <f t="shared" si="429"/>
        <v>8.8073391033782968</v>
      </c>
      <c r="G1177" s="9">
        <f t="shared" si="430"/>
        <v>7.8287458696695964</v>
      </c>
      <c r="H1177" s="9">
        <f t="shared" si="431"/>
        <v>19.571864674173991</v>
      </c>
      <c r="I1177" s="9">
        <f t="shared" si="432"/>
        <v>20.550457907882691</v>
      </c>
      <c r="J1177" s="9">
        <f t="shared" si="433"/>
        <v>18.593271440465291</v>
      </c>
      <c r="K1177" s="9">
        <f t="shared" si="434"/>
        <v>35.229356413513187</v>
      </c>
      <c r="L1177" s="9">
        <f t="shared" si="435"/>
        <v>45.993881984308878</v>
      </c>
      <c r="M1177" s="9">
        <f t="shared" ref="M1177:M1190" si="436">L1176*G1146</f>
        <v>34.250763179804487</v>
      </c>
      <c r="N1177" s="9">
        <f>M1176*G1146</f>
        <v>12.721712038213095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32</v>
      </c>
      <c r="C1178" s="9">
        <f t="shared" si="426"/>
        <v>24.131965464326356</v>
      </c>
      <c r="D1178" s="9">
        <f t="shared" si="427"/>
        <v>38.484319898414768</v>
      </c>
      <c r="E1178" s="9">
        <f t="shared" si="428"/>
        <v>14.86894177893298</v>
      </c>
      <c r="F1178" s="9">
        <f t="shared" si="429"/>
        <v>6.1225054383841675</v>
      </c>
      <c r="G1178" s="9">
        <f t="shared" si="430"/>
        <v>7.8717927064939301</v>
      </c>
      <c r="H1178" s="9">
        <f t="shared" si="431"/>
        <v>6.9971490724390488</v>
      </c>
      <c r="I1178" s="9">
        <f t="shared" si="432"/>
        <v>17.492872681097623</v>
      </c>
      <c r="J1178" s="9">
        <f t="shared" si="433"/>
        <v>18.367516315152503</v>
      </c>
      <c r="K1178" s="9">
        <f t="shared" si="434"/>
        <v>16.618229047042739</v>
      </c>
      <c r="L1178" s="9">
        <f t="shared" si="435"/>
        <v>31.487170825975721</v>
      </c>
      <c r="M1178" s="9">
        <f t="shared" si="436"/>
        <v>41.108250800579412</v>
      </c>
      <c r="N1178" s="9">
        <f t="shared" ref="N1178:N1190" si="437">M1177*G1147</f>
        <v>30.61252719192084</v>
      </c>
      <c r="O1178" s="9">
        <f>N1177*G1147</f>
        <v>11.370367242713455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6</v>
      </c>
      <c r="C1179" s="9">
        <f t="shared" si="426"/>
        <v>22.36385024642157</v>
      </c>
      <c r="D1179" s="9">
        <f t="shared" si="427"/>
        <v>16.86511443112537</v>
      </c>
      <c r="E1179" s="9">
        <f t="shared" si="428"/>
        <v>26.895548970110301</v>
      </c>
      <c r="F1179" s="9">
        <f t="shared" si="429"/>
        <v>10.391462102088072</v>
      </c>
      <c r="G1179" s="9">
        <f t="shared" si="430"/>
        <v>4.2788373361539112</v>
      </c>
      <c r="H1179" s="9">
        <f t="shared" si="431"/>
        <v>5.5013622893407437</v>
      </c>
      <c r="I1179" s="9">
        <f t="shared" si="432"/>
        <v>4.8900998127473274</v>
      </c>
      <c r="J1179" s="9">
        <f t="shared" si="433"/>
        <v>12.22524953186832</v>
      </c>
      <c r="K1179" s="9">
        <f t="shared" si="434"/>
        <v>12.836512008461735</v>
      </c>
      <c r="L1179" s="9">
        <f t="shared" si="435"/>
        <v>11.613987055274901</v>
      </c>
      <c r="M1179" s="9">
        <f t="shared" si="436"/>
        <v>22.005449157362975</v>
      </c>
      <c r="N1179" s="9">
        <f t="shared" si="437"/>
        <v>28.729336399890549</v>
      </c>
      <c r="O1179" s="9">
        <f t="shared" ref="O1179:O1190" si="438">N1178*G1148</f>
        <v>21.394186680769561</v>
      </c>
      <c r="P1179" s="9">
        <f>O1178*G1148</f>
        <v>7.9464121957144078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11</v>
      </c>
      <c r="C1180" s="9">
        <f t="shared" si="426"/>
        <v>3.0681967636692979</v>
      </c>
      <c r="D1180" s="9">
        <f t="shared" si="427"/>
        <v>11.436115491542582</v>
      </c>
      <c r="E1180" s="9">
        <f t="shared" si="428"/>
        <v>8.6242482527485382</v>
      </c>
      <c r="F1180" s="9">
        <f t="shared" si="429"/>
        <v>13.753472717866924</v>
      </c>
      <c r="G1180" s="9">
        <f t="shared" si="430"/>
        <v>5.3138417319031301</v>
      </c>
      <c r="H1180" s="9">
        <f t="shared" si="431"/>
        <v>2.188052477842465</v>
      </c>
      <c r="I1180" s="9">
        <f t="shared" si="432"/>
        <v>2.813210328654598</v>
      </c>
      <c r="J1180" s="9">
        <f t="shared" si="433"/>
        <v>2.5006314032485313</v>
      </c>
      <c r="K1180" s="9">
        <f t="shared" si="434"/>
        <v>6.2515785081213293</v>
      </c>
      <c r="L1180" s="9">
        <f t="shared" si="435"/>
        <v>6.5641574335273951</v>
      </c>
      <c r="M1180" s="9">
        <f t="shared" si="436"/>
        <v>5.9389995827152617</v>
      </c>
      <c r="N1180" s="9">
        <f t="shared" si="437"/>
        <v>11.252841314618392</v>
      </c>
      <c r="O1180" s="9">
        <f t="shared" si="438"/>
        <v>14.691209494085122</v>
      </c>
      <c r="P1180" s="9">
        <f t="shared" ref="P1180:P1190" si="439">O1179*G1149</f>
        <v>10.940262389212327</v>
      </c>
      <c r="Q1180" s="9">
        <f>P1179*G1149</f>
        <v>4.0635260302788643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11</v>
      </c>
      <c r="C1181" s="9">
        <f t="shared" si="426"/>
        <v>4.0159150319025176</v>
      </c>
      <c r="D1181" s="9">
        <f t="shared" si="427"/>
        <v>1.1201470458231082</v>
      </c>
      <c r="E1181" s="9">
        <f t="shared" si="428"/>
        <v>4.1751334644599192</v>
      </c>
      <c r="F1181" s="9">
        <f t="shared" si="429"/>
        <v>3.1485680179156255</v>
      </c>
      <c r="G1181" s="9">
        <f t="shared" si="430"/>
        <v>5.0211616207766321</v>
      </c>
      <c r="H1181" s="9">
        <f t="shared" si="431"/>
        <v>1.93999426257279</v>
      </c>
      <c r="I1181" s="9">
        <f t="shared" si="432"/>
        <v>0.79882116694173699</v>
      </c>
      <c r="J1181" s="9">
        <f t="shared" si="433"/>
        <v>1.0270557860679475</v>
      </c>
      <c r="K1181" s="9">
        <f t="shared" si="434"/>
        <v>0.91293847650484217</v>
      </c>
      <c r="L1181" s="9">
        <f t="shared" si="435"/>
        <v>2.2823461912621057</v>
      </c>
      <c r="M1181" s="9">
        <f t="shared" si="436"/>
        <v>2.3964635008252109</v>
      </c>
      <c r="N1181" s="9">
        <f t="shared" si="437"/>
        <v>2.1682288816990001</v>
      </c>
      <c r="O1181" s="9">
        <f t="shared" si="438"/>
        <v>4.1082231442717898</v>
      </c>
      <c r="P1181" s="9">
        <f t="shared" si="439"/>
        <v>5.3635135494659476</v>
      </c>
      <c r="Q1181" s="9">
        <f t="shared" ref="Q1181:Q1190" si="440">P1180*G1150</f>
        <v>3.9941058347086855</v>
      </c>
      <c r="R1181" s="9">
        <f>Q1180*G1150</f>
        <v>1.4835250243203688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11</v>
      </c>
      <c r="C1182" s="9">
        <f t="shared" si="426"/>
        <v>3.6143235287122666</v>
      </c>
      <c r="D1182" s="9">
        <f t="shared" si="427"/>
        <v>1.3195287444649584</v>
      </c>
      <c r="E1182" s="9">
        <f t="shared" si="428"/>
        <v>0.36805216575781791</v>
      </c>
      <c r="F1182" s="9">
        <f t="shared" si="429"/>
        <v>1.3718439196464951</v>
      </c>
      <c r="G1182" s="9">
        <f t="shared" si="430"/>
        <v>1.0345403153548536</v>
      </c>
      <c r="H1182" s="9">
        <f t="shared" si="431"/>
        <v>1.6498275079490909</v>
      </c>
      <c r="I1182" s="9">
        <f t="shared" si="432"/>
        <v>0.63743335534396706</v>
      </c>
      <c r="J1182" s="9">
        <f t="shared" si="433"/>
        <v>0.26247255808280995</v>
      </c>
      <c r="K1182" s="9">
        <f t="shared" si="434"/>
        <v>0.33746471753504131</v>
      </c>
      <c r="L1182" s="9">
        <f t="shared" si="435"/>
        <v>0.29996863780892563</v>
      </c>
      <c r="M1182" s="9">
        <f t="shared" si="436"/>
        <v>0.74992159452231411</v>
      </c>
      <c r="N1182" s="9">
        <f t="shared" si="437"/>
        <v>0.78741767424842979</v>
      </c>
      <c r="O1182" s="9">
        <f t="shared" si="438"/>
        <v>0.71242551479619831</v>
      </c>
      <c r="P1182" s="9">
        <f t="shared" si="439"/>
        <v>1.3498588701401653</v>
      </c>
      <c r="Q1182" s="9">
        <f t="shared" si="440"/>
        <v>1.762315747127438</v>
      </c>
      <c r="R1182" s="9">
        <f t="shared" ref="R1182:R1190" si="441">Q1181*G1151</f>
        <v>1.3123627904140498</v>
      </c>
      <c r="S1182" s="9">
        <f>R1181*G1151</f>
        <v>0.48744903643950421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8</v>
      </c>
      <c r="C1183" s="9">
        <f t="shared" si="426"/>
        <v>3.2127320255220146</v>
      </c>
      <c r="D1183" s="9">
        <f t="shared" si="427"/>
        <v>1.0556229955719669</v>
      </c>
      <c r="E1183" s="9">
        <f t="shared" si="428"/>
        <v>0.38539020508540245</v>
      </c>
      <c r="F1183" s="9">
        <f t="shared" si="429"/>
        <v>0.10749572545389806</v>
      </c>
      <c r="G1183" s="9">
        <f t="shared" si="430"/>
        <v>0.40066971769690402</v>
      </c>
      <c r="H1183" s="9">
        <f t="shared" si="431"/>
        <v>0.30215461843947117</v>
      </c>
      <c r="I1183" s="9">
        <f t="shared" si="432"/>
        <v>0.48185942467047466</v>
      </c>
      <c r="J1183" s="9">
        <f t="shared" si="433"/>
        <v>0.18617295953177432</v>
      </c>
      <c r="K1183" s="9">
        <f t="shared" si="434"/>
        <v>7.6659453924848242E-2</v>
      </c>
      <c r="L1183" s="9">
        <f t="shared" si="435"/>
        <v>9.8562155046233446E-2</v>
      </c>
      <c r="M1183" s="9">
        <f t="shared" si="436"/>
        <v>8.7610804485540844E-2</v>
      </c>
      <c r="N1183" s="9">
        <f t="shared" si="437"/>
        <v>0.21902701121385212</v>
      </c>
      <c r="O1183" s="9">
        <f t="shared" si="438"/>
        <v>0.22997836177454473</v>
      </c>
      <c r="P1183" s="9">
        <f t="shared" si="439"/>
        <v>0.20807566065315949</v>
      </c>
      <c r="Q1183" s="9">
        <f t="shared" si="440"/>
        <v>0.39424862018493378</v>
      </c>
      <c r="R1183" s="9">
        <f t="shared" si="441"/>
        <v>0.51471347635255249</v>
      </c>
      <c r="S1183" s="9">
        <f t="shared" ref="S1183:S1190" si="442">R1182*G1152</f>
        <v>0.38329726962424127</v>
      </c>
      <c r="T1183" s="11">
        <f>S1182*G1152</f>
        <v>0.14236755728900388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13</v>
      </c>
      <c r="C1184" s="9">
        <f t="shared" si="426"/>
        <v>2.0444658344231006</v>
      </c>
      <c r="D1184" s="9">
        <f t="shared" si="427"/>
        <v>0.82104010766708546</v>
      </c>
      <c r="E1184" s="9">
        <f t="shared" si="428"/>
        <v>0.26977314355978183</v>
      </c>
      <c r="F1184" s="9">
        <f t="shared" si="429"/>
        <v>9.8489638402302154E-2</v>
      </c>
      <c r="G1184" s="9">
        <f t="shared" si="430"/>
        <v>2.7471417254627529E-2</v>
      </c>
      <c r="H1184" s="9">
        <f t="shared" si="431"/>
        <v>0.10239444358990862</v>
      </c>
      <c r="I1184" s="9">
        <f t="shared" si="432"/>
        <v>7.7218099264080881E-2</v>
      </c>
      <c r="J1184" s="9">
        <f t="shared" si="433"/>
        <v>0.12314314134169464</v>
      </c>
      <c r="K1184" s="9">
        <f t="shared" si="434"/>
        <v>4.7578031882018389E-2</v>
      </c>
      <c r="L1184" s="9">
        <f t="shared" si="435"/>
        <v>1.9590954304360513E-2</v>
      </c>
      <c r="M1184" s="9">
        <f t="shared" si="436"/>
        <v>2.5188369819892083E-2</v>
      </c>
      <c r="N1184" s="9">
        <f t="shared" si="437"/>
        <v>2.2389662062126298E-2</v>
      </c>
      <c r="O1184" s="9">
        <f t="shared" si="438"/>
        <v>5.5974155155315751E-2</v>
      </c>
      <c r="P1184" s="9">
        <f t="shared" si="439"/>
        <v>5.8772862913081536E-2</v>
      </c>
      <c r="Q1184" s="9">
        <f t="shared" si="440"/>
        <v>5.3175447397549959E-2</v>
      </c>
      <c r="R1184" s="9">
        <f t="shared" si="441"/>
        <v>0.10075347927956833</v>
      </c>
      <c r="S1184" s="9">
        <f t="shared" si="442"/>
        <v>0.13153926461499202</v>
      </c>
      <c r="T1184" s="11">
        <f t="shared" ref="T1184:T1190" si="443">S1183*G1153</f>
        <v>9.7954771521802569E-2</v>
      </c>
      <c r="U1184" s="11">
        <f>T1183*G1153</f>
        <v>3.6383200850955234E-2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1</v>
      </c>
      <c r="C1185" s="9">
        <f t="shared" si="426"/>
        <v>2.8476488408036045</v>
      </c>
      <c r="D1185" s="9">
        <f t="shared" si="427"/>
        <v>0.44784005872750127</v>
      </c>
      <c r="E1185" s="9">
        <f t="shared" si="428"/>
        <v>0.17984876237318789</v>
      </c>
      <c r="F1185" s="9">
        <f t="shared" si="429"/>
        <v>5.9093783041381312E-2</v>
      </c>
      <c r="G1185" s="9">
        <f t="shared" si="430"/>
        <v>2.15741465098063E-2</v>
      </c>
      <c r="H1185" s="9">
        <f t="shared" si="431"/>
        <v>6.0176115000286322E-3</v>
      </c>
      <c r="I1185" s="9">
        <f t="shared" si="432"/>
        <v>2.2429493737964105E-2</v>
      </c>
      <c r="J1185" s="9">
        <f t="shared" si="433"/>
        <v>1.6914617758339814E-2</v>
      </c>
      <c r="K1185" s="9">
        <f t="shared" si="434"/>
        <v>2.6974494130353167E-2</v>
      </c>
      <c r="L1185" s="9">
        <f t="shared" si="435"/>
        <v>1.0421963641272815E-2</v>
      </c>
      <c r="M1185" s="9">
        <f t="shared" si="436"/>
        <v>4.2913967934652773E-3</v>
      </c>
      <c r="N1185" s="9">
        <f t="shared" si="437"/>
        <v>5.5175101630267837E-3</v>
      </c>
      <c r="O1185" s="9">
        <f t="shared" si="438"/>
        <v>4.90445347824603E-3</v>
      </c>
      <c r="P1185" s="9">
        <f t="shared" si="439"/>
        <v>1.2261133695615076E-2</v>
      </c>
      <c r="Q1185" s="9">
        <f t="shared" si="440"/>
        <v>1.287419038039583E-2</v>
      </c>
      <c r="R1185" s="9">
        <f t="shared" si="441"/>
        <v>1.1648077010834323E-2</v>
      </c>
      <c r="S1185" s="9">
        <f t="shared" si="442"/>
        <v>2.2070040652107135E-2</v>
      </c>
      <c r="T1185" s="11">
        <f t="shared" si="443"/>
        <v>2.8813664184695432E-2</v>
      </c>
      <c r="U1185" s="11">
        <f t="shared" ref="U1185:U1190" si="444">T1184*G1154</f>
        <v>2.1456983967326385E-2</v>
      </c>
      <c r="V1185" s="11">
        <f t="shared" ref="V1185:V1190" si="445">U1184*G1154</f>
        <v>7.9697369021497991E-3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1</v>
      </c>
      <c r="C1186" s="9">
        <f t="shared" si="426"/>
        <v>0.18254159235920542</v>
      </c>
      <c r="D1186" s="9">
        <f t="shared" si="427"/>
        <v>0.51981435388013542</v>
      </c>
      <c r="E1186" s="9">
        <f t="shared" si="428"/>
        <v>8.1749437442358144E-2</v>
      </c>
      <c r="F1186" s="9">
        <f t="shared" si="429"/>
        <v>3.2829879467434063E-2</v>
      </c>
      <c r="G1186" s="9">
        <f t="shared" si="430"/>
        <v>1.0787073254903154E-2</v>
      </c>
      <c r="H1186" s="9">
        <f t="shared" si="431"/>
        <v>3.9381790576908356E-3</v>
      </c>
      <c r="I1186" s="9">
        <f t="shared" si="432"/>
        <v>1.0984643854142933E-3</v>
      </c>
      <c r="J1186" s="9">
        <f t="shared" si="433"/>
        <v>4.0943155027387945E-3</v>
      </c>
      <c r="K1186" s="9">
        <f t="shared" si="434"/>
        <v>3.0876212597546432E-3</v>
      </c>
      <c r="L1186" s="9">
        <f t="shared" si="435"/>
        <v>4.9239671116387074E-3</v>
      </c>
      <c r="M1186" s="9">
        <f t="shared" si="436"/>
        <v>1.9024418385876825E-3</v>
      </c>
      <c r="N1186" s="9">
        <f t="shared" si="437"/>
        <v>7.8335840412433984E-4</v>
      </c>
      <c r="O1186" s="9">
        <f t="shared" si="438"/>
        <v>1.0071750910170081E-3</v>
      </c>
      <c r="P1186" s="9">
        <f t="shared" si="439"/>
        <v>8.9526674757067391E-4</v>
      </c>
      <c r="Q1186" s="9">
        <f t="shared" si="440"/>
        <v>2.2381668689266851E-3</v>
      </c>
      <c r="R1186" s="9">
        <f t="shared" si="441"/>
        <v>2.3500752123730194E-3</v>
      </c>
      <c r="S1186" s="9">
        <f t="shared" si="442"/>
        <v>2.1262585254803509E-3</v>
      </c>
      <c r="T1186" s="11">
        <f t="shared" si="443"/>
        <v>4.0287003640680323E-3</v>
      </c>
      <c r="U1186" s="11">
        <f t="shared" si="444"/>
        <v>5.2596921419777107E-3</v>
      </c>
      <c r="V1186" s="11">
        <f t="shared" si="445"/>
        <v>3.9167920206216993E-3</v>
      </c>
      <c r="W1186" s="11">
        <f>V1185*G1155</f>
        <v>1.4548084648023452E-3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1</v>
      </c>
      <c r="C1187" s="9">
        <f t="shared" si="426"/>
        <v>0.14603327388736434</v>
      </c>
      <c r="D1187" s="9">
        <f t="shared" si="427"/>
        <v>2.6657146352827458E-2</v>
      </c>
      <c r="E1187" s="9">
        <f t="shared" si="428"/>
        <v>7.5910191910761149E-2</v>
      </c>
      <c r="F1187" s="9">
        <f t="shared" si="429"/>
        <v>1.1938137988157843E-2</v>
      </c>
      <c r="G1187" s="9">
        <f t="shared" si="430"/>
        <v>4.7942547799569571E-3</v>
      </c>
      <c r="H1187" s="9">
        <f t="shared" si="431"/>
        <v>1.5752716230763349E-3</v>
      </c>
      <c r="I1187" s="9">
        <f t="shared" si="432"/>
        <v>5.7510518094924822E-4</v>
      </c>
      <c r="J1187" s="9">
        <f t="shared" si="433"/>
        <v>1.6041235045072085E-4</v>
      </c>
      <c r="K1187" s="9">
        <f t="shared" si="434"/>
        <v>5.9790629719273618E-4</v>
      </c>
      <c r="L1187" s="9">
        <f t="shared" si="435"/>
        <v>4.5089544108619875E-4</v>
      </c>
      <c r="M1187" s="9">
        <f t="shared" si="436"/>
        <v>7.1906303782630961E-4</v>
      </c>
      <c r="N1187" s="9">
        <f t="shared" si="437"/>
        <v>2.7781981006925604E-4</v>
      </c>
      <c r="O1187" s="9">
        <f t="shared" si="438"/>
        <v>1.1439639238145836E-4</v>
      </c>
      <c r="P1187" s="9">
        <f t="shared" si="439"/>
        <v>1.4708107591901784E-4</v>
      </c>
      <c r="Q1187" s="9">
        <f t="shared" si="440"/>
        <v>1.3073873415023809E-4</v>
      </c>
      <c r="R1187" s="9">
        <f t="shared" si="441"/>
        <v>3.268468353755953E-4</v>
      </c>
      <c r="S1187" s="9">
        <f t="shared" si="442"/>
        <v>3.4318917714437505E-4</v>
      </c>
      <c r="T1187" s="11">
        <f t="shared" si="443"/>
        <v>3.1050449360681554E-4</v>
      </c>
      <c r="U1187" s="11">
        <f t="shared" si="444"/>
        <v>5.8832430367607136E-4</v>
      </c>
      <c r="V1187" s="11">
        <f t="shared" si="445"/>
        <v>7.6809006313264898E-4</v>
      </c>
      <c r="W1187" s="11">
        <f>V1186*G1156</f>
        <v>5.7198196190729183E-4</v>
      </c>
      <c r="X1187" s="11">
        <f>W1186*G1156</f>
        <v>2.1245044299413691E-4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1</v>
      </c>
      <c r="C1188" s="9">
        <f t="shared" si="426"/>
        <v>0.10952495541552326</v>
      </c>
      <c r="D1188" s="9">
        <f t="shared" si="427"/>
        <v>1.5994287811696477E-2</v>
      </c>
      <c r="E1188" s="9">
        <f t="shared" si="428"/>
        <v>2.919622765798506E-3</v>
      </c>
      <c r="F1188" s="9">
        <f t="shared" si="429"/>
        <v>8.3140603846099288E-3</v>
      </c>
      <c r="G1188" s="9">
        <f t="shared" si="430"/>
        <v>1.3075240308973524E-3</v>
      </c>
      <c r="H1188" s="9">
        <f t="shared" si="431"/>
        <v>5.2509054102544501E-4</v>
      </c>
      <c r="I1188" s="9">
        <f t="shared" si="432"/>
        <v>1.7253155428477454E-4</v>
      </c>
      <c r="J1188" s="9">
        <f t="shared" si="433"/>
        <v>6.2988369302702853E-5</v>
      </c>
      <c r="K1188" s="9">
        <f t="shared" si="434"/>
        <v>1.7569155531214495E-5</v>
      </c>
      <c r="L1188" s="9">
        <f t="shared" si="435"/>
        <v>6.5485660542695032E-5</v>
      </c>
      <c r="M1188" s="9">
        <f t="shared" si="436"/>
        <v>4.9384303082028611E-5</v>
      </c>
      <c r="N1188" s="9">
        <f t="shared" si="437"/>
        <v>7.8755347158877275E-5</v>
      </c>
      <c r="O1188" s="9">
        <f t="shared" si="438"/>
        <v>3.0428202311384409E-5</v>
      </c>
      <c r="P1188" s="9">
        <f t="shared" si="439"/>
        <v>1.2529259775275931E-5</v>
      </c>
      <c r="Q1188" s="9">
        <f t="shared" si="440"/>
        <v>1.610904828249762E-5</v>
      </c>
      <c r="R1188" s="9">
        <f t="shared" si="441"/>
        <v>1.4319154028886775E-5</v>
      </c>
      <c r="S1188" s="9">
        <f t="shared" si="442"/>
        <v>3.5797885072216949E-5</v>
      </c>
      <c r="T1188" s="11">
        <f t="shared" si="443"/>
        <v>3.7587779325827793E-5</v>
      </c>
      <c r="U1188" s="11">
        <f t="shared" si="444"/>
        <v>3.4007990818606098E-5</v>
      </c>
      <c r="V1188" s="11">
        <f t="shared" si="445"/>
        <v>6.4436193129990479E-5</v>
      </c>
      <c r="W1188" s="11">
        <f>V1187*G1157</f>
        <v>8.4125029919709829E-5</v>
      </c>
      <c r="X1188" s="11">
        <f>W1187*G1157</f>
        <v>6.2646298876379655E-5</v>
      </c>
      <c r="Y1188" s="11">
        <f>X1187*G1157</f>
        <v>2.3268625296941011E-5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1</v>
      </c>
      <c r="C1189" s="9">
        <f t="shared" si="426"/>
        <v>7.3016636943682184E-2</v>
      </c>
      <c r="D1189" s="9">
        <f t="shared" si="427"/>
        <v>7.9971439058482401E-3</v>
      </c>
      <c r="E1189" s="9">
        <f t="shared" si="428"/>
        <v>1.1678491063194026E-3</v>
      </c>
      <c r="F1189" s="9">
        <f t="shared" si="429"/>
        <v>2.1318103550281873E-4</v>
      </c>
      <c r="G1189" s="9">
        <f t="shared" si="430"/>
        <v>6.0706472863091378E-4</v>
      </c>
      <c r="H1189" s="9">
        <f t="shared" si="431"/>
        <v>9.5471007459171865E-5</v>
      </c>
      <c r="I1189" s="9">
        <f t="shared" si="432"/>
        <v>3.8340345396616577E-5</v>
      </c>
      <c r="J1189" s="9">
        <f t="shared" si="433"/>
        <v>1.2597673860540577E-5</v>
      </c>
      <c r="K1189" s="9">
        <f t="shared" si="434"/>
        <v>4.5991988930500301E-6</v>
      </c>
      <c r="L1189" s="9">
        <f t="shared" si="435"/>
        <v>1.2828406508297745E-6</v>
      </c>
      <c r="M1189" s="9">
        <f t="shared" si="436"/>
        <v>4.7815427008631767E-6</v>
      </c>
      <c r="N1189" s="9">
        <f t="shared" si="437"/>
        <v>3.6058757288572483E-6</v>
      </c>
      <c r="O1189" s="9">
        <f t="shared" si="438"/>
        <v>5.7504505908733943E-6</v>
      </c>
      <c r="P1189" s="9">
        <f t="shared" si="439"/>
        <v>2.2217650010192667E-6</v>
      </c>
      <c r="Q1189" s="9">
        <f t="shared" si="440"/>
        <v>9.148444121844037E-7</v>
      </c>
      <c r="R1189" s="9">
        <f t="shared" si="441"/>
        <v>1.1762285299513757E-6</v>
      </c>
      <c r="S1189" s="9">
        <f t="shared" si="442"/>
        <v>1.0455364710678897E-6</v>
      </c>
      <c r="T1189" s="11">
        <f t="shared" si="443"/>
        <v>2.6138411776697249E-6</v>
      </c>
      <c r="U1189" s="11">
        <f t="shared" si="444"/>
        <v>2.7445332365532112E-6</v>
      </c>
      <c r="V1189" s="11">
        <f t="shared" si="445"/>
        <v>2.4831491187862385E-6</v>
      </c>
      <c r="W1189" s="11">
        <f>V1188*G1158</f>
        <v>4.7049141198055026E-6</v>
      </c>
      <c r="X1189" s="11">
        <f>W1188*G1158</f>
        <v>6.1425267675238537E-6</v>
      </c>
      <c r="Y1189" s="11">
        <f>X1188*G1158</f>
        <v>4.5742220609220184E-6</v>
      </c>
      <c r="Z1189" s="11">
        <f>Y1188*G1158</f>
        <v>1.6989967654853208E-6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1</v>
      </c>
      <c r="C1190" s="9">
        <f t="shared" si="426"/>
        <v>3.6508318471841113E-2</v>
      </c>
      <c r="D1190" s="9">
        <f t="shared" si="427"/>
        <v>2.6657146352827483E-3</v>
      </c>
      <c r="E1190" s="9">
        <f t="shared" si="428"/>
        <v>2.9196227657985087E-4</v>
      </c>
      <c r="F1190" s="9">
        <f t="shared" si="429"/>
        <v>4.2636207100563779E-5</v>
      </c>
      <c r="G1190" s="9">
        <f t="shared" si="430"/>
        <v>7.7828811362937737E-6</v>
      </c>
      <c r="H1190" s="9">
        <f t="shared" si="431"/>
        <v>2.2162912445879201E-5</v>
      </c>
      <c r="I1190" s="9">
        <f t="shared" si="432"/>
        <v>3.4854859451469649E-6</v>
      </c>
      <c r="J1190" s="9">
        <f t="shared" si="433"/>
        <v>1.3997415400600653E-6</v>
      </c>
      <c r="K1190" s="9">
        <f t="shared" si="434"/>
        <v>4.5991988930500351E-7</v>
      </c>
      <c r="L1190" s="9">
        <f t="shared" si="435"/>
        <v>1.6790901790280962E-7</v>
      </c>
      <c r="M1190" s="9">
        <f t="shared" si="436"/>
        <v>4.6834355029117332E-8</v>
      </c>
      <c r="N1190" s="9">
        <f t="shared" si="437"/>
        <v>1.7456608370982016E-7</v>
      </c>
      <c r="O1190" s="9">
        <f t="shared" si="438"/>
        <v>1.3164445947900262E-7</v>
      </c>
      <c r="P1190" s="9">
        <f t="shared" si="439"/>
        <v>2.0993928152819278E-7</v>
      </c>
      <c r="Q1190" s="9">
        <f t="shared" si="440"/>
        <v>8.1112904226801782E-8</v>
      </c>
      <c r="R1190" s="9">
        <f t="shared" si="441"/>
        <v>3.3399431152212491E-8</v>
      </c>
      <c r="S1190" s="9">
        <f t="shared" si="442"/>
        <v>4.2942125767130323E-8</v>
      </c>
      <c r="T1190" s="11">
        <f t="shared" si="443"/>
        <v>3.8170778459671407E-8</v>
      </c>
      <c r="U1190" s="11">
        <f t="shared" si="444"/>
        <v>9.5426946149178543E-8</v>
      </c>
      <c r="V1190" s="11">
        <f t="shared" si="445"/>
        <v>1.0019829345663747E-7</v>
      </c>
      <c r="W1190" s="11">
        <f>V1189*G1159</f>
        <v>9.0655598841719614E-8</v>
      </c>
      <c r="X1190" s="11">
        <f>W1189*G1159</f>
        <v>1.7176850306852129E-7</v>
      </c>
      <c r="Y1190" s="11">
        <f>X1189*G1159</f>
        <v>2.2425332345056959E-7</v>
      </c>
      <c r="Z1190" s="11">
        <f>Y1189*G1159</f>
        <v>1.6699715576106244E-7</v>
      </c>
      <c r="AA1190" s="11">
        <f>Z1189*G1159</f>
        <v>6.2027514996966039E-8</v>
      </c>
      <c r="AB1190" s="10">
        <v>0</v>
      </c>
    </row>
    <row r="1191" spans="1:28" x14ac:dyDescent="0.35">
      <c r="A1191" s="8" t="s">
        <v>30</v>
      </c>
      <c r="B1191" s="12">
        <f t="shared" ref="B1191:AA1191" si="446">SUM(B1165:B1190)</f>
        <v>401</v>
      </c>
      <c r="C1191" s="12">
        <f t="shared" si="446"/>
        <v>340.90482479604111</v>
      </c>
      <c r="D1191" s="12">
        <f t="shared" si="446"/>
        <v>303.75894239297099</v>
      </c>
      <c r="E1191" s="12">
        <f t="shared" si="446"/>
        <v>270.77912844249067</v>
      </c>
      <c r="F1191" s="12">
        <f t="shared" si="446"/>
        <v>242.91360834125996</v>
      </c>
      <c r="G1191" s="12">
        <f t="shared" si="446"/>
        <v>222.81613856148891</v>
      </c>
      <c r="H1191" s="12">
        <f t="shared" si="446"/>
        <v>209.26497313298916</v>
      </c>
      <c r="I1191" s="12">
        <f t="shared" si="446"/>
        <v>197.76629019729248</v>
      </c>
      <c r="J1191" s="12">
        <f t="shared" si="446"/>
        <v>184.30675946715508</v>
      </c>
      <c r="K1191" s="12">
        <f t="shared" si="446"/>
        <v>167.34099930694737</v>
      </c>
      <c r="L1191" s="12">
        <f t="shared" si="446"/>
        <v>146.37552900011269</v>
      </c>
      <c r="M1191" s="12">
        <f t="shared" si="446"/>
        <v>119.56961410446509</v>
      </c>
      <c r="N1191" s="12">
        <f t="shared" si="446"/>
        <v>86.520141398032465</v>
      </c>
      <c r="O1191" s="12">
        <f t="shared" si="446"/>
        <v>52.568426928824998</v>
      </c>
      <c r="P1191" s="12">
        <f t="shared" si="446"/>
        <v>25.88021397058224</v>
      </c>
      <c r="Q1191" s="12">
        <f t="shared" si="446"/>
        <v>10.282631880686541</v>
      </c>
      <c r="R1191" s="12">
        <f t="shared" si="446"/>
        <v>3.425695298207112</v>
      </c>
      <c r="S1191" s="12">
        <f t="shared" si="446"/>
        <v>1.0268619453971386</v>
      </c>
      <c r="T1191" s="12">
        <f t="shared" si="446"/>
        <v>0.27351543764445874</v>
      </c>
      <c r="U1191" s="12">
        <f t="shared" si="446"/>
        <v>6.3725049214936713E-2</v>
      </c>
      <c r="V1191" s="12">
        <f t="shared" si="446"/>
        <v>1.2721638526446382E-2</v>
      </c>
      <c r="W1191" s="12">
        <f t="shared" si="446"/>
        <v>2.1157110263479938E-3</v>
      </c>
      <c r="X1191" s="12">
        <f t="shared" si="446"/>
        <v>2.8141103714110895E-4</v>
      </c>
      <c r="Y1191" s="12">
        <f t="shared" si="446"/>
        <v>2.8067100681313598E-5</v>
      </c>
      <c r="Z1191" s="12">
        <f t="shared" si="446"/>
        <v>1.8659939212463833E-6</v>
      </c>
      <c r="AA1191" s="12">
        <f t="shared" si="446"/>
        <v>6.2027514996966039E-8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J1192" si="447">1-($B1191-C1191)/$B1191</f>
        <v>0.85013672018962871</v>
      </c>
      <c r="D1192" s="13">
        <f t="shared" si="447"/>
        <v>0.75750359698995262</v>
      </c>
      <c r="E1192" s="13">
        <f t="shared" si="447"/>
        <v>0.67525967192641068</v>
      </c>
      <c r="F1192" s="13">
        <f t="shared" si="447"/>
        <v>0.60576959686099741</v>
      </c>
      <c r="G1192" s="13">
        <f t="shared" si="447"/>
        <v>0.55565121835782771</v>
      </c>
      <c r="H1192" s="13">
        <f t="shared" si="447"/>
        <v>0.52185778836156893</v>
      </c>
      <c r="I1192" s="13">
        <f t="shared" si="447"/>
        <v>0.49318276857180166</v>
      </c>
      <c r="J1192" s="13">
        <f t="shared" si="447"/>
        <v>0.45961785403280564</v>
      </c>
      <c r="K1192" s="13">
        <f t="shared" ref="K1192:AA1192" si="448">1-($B1191-K1191)/$B1191</f>
        <v>0.41730922520435754</v>
      </c>
      <c r="L1192" s="13">
        <f t="shared" si="448"/>
        <v>0.36502625685813639</v>
      </c>
      <c r="M1192" s="13">
        <f t="shared" si="448"/>
        <v>0.29817858878918968</v>
      </c>
      <c r="N1192" s="13">
        <f t="shared" si="448"/>
        <v>0.21576095111728799</v>
      </c>
      <c r="O1192" s="13">
        <f t="shared" si="448"/>
        <v>0.13109333398709466</v>
      </c>
      <c r="P1192" s="13">
        <f t="shared" si="448"/>
        <v>6.4539186959058026E-2</v>
      </c>
      <c r="Q1192" s="13">
        <f t="shared" si="448"/>
        <v>2.5642473517921593E-2</v>
      </c>
      <c r="R1192" s="13">
        <f t="shared" si="448"/>
        <v>8.5428810429105662E-3</v>
      </c>
      <c r="S1192" s="13">
        <f t="shared" si="448"/>
        <v>2.560752981040193E-3</v>
      </c>
      <c r="T1192" s="13">
        <f t="shared" si="448"/>
        <v>6.8208338564701432E-4</v>
      </c>
      <c r="U1192" s="13">
        <f t="shared" si="448"/>
        <v>1.5891533470058228E-4</v>
      </c>
      <c r="V1192" s="13">
        <f t="shared" si="448"/>
        <v>3.1724784355202651E-5</v>
      </c>
      <c r="W1192" s="13">
        <f t="shared" si="448"/>
        <v>5.2760873475721226E-6</v>
      </c>
      <c r="X1192" s="13">
        <f t="shared" si="448"/>
        <v>7.0177315991681866E-7</v>
      </c>
      <c r="Y1192" s="13">
        <f t="shared" si="448"/>
        <v>6.9992769802240673E-8</v>
      </c>
      <c r="Z1192" s="13">
        <f t="shared" si="448"/>
        <v>4.6533513708979513E-9</v>
      </c>
      <c r="AA1192" s="13">
        <f t="shared" si="448"/>
        <v>1.5468215597280732E-10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194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49">T3</f>
        <v>4</v>
      </c>
      <c r="F1200" s="3">
        <v>0</v>
      </c>
      <c r="G1200" s="6">
        <f t="shared" ref="G1200:G1225" si="450">G96</f>
        <v>1</v>
      </c>
    </row>
    <row r="1201" spans="1:7" x14ac:dyDescent="0.35">
      <c r="A1201" s="3">
        <v>2000</v>
      </c>
      <c r="B1201" s="3">
        <f t="shared" si="449"/>
        <v>4</v>
      </c>
      <c r="F1201" s="3">
        <v>1</v>
      </c>
      <c r="G1201" s="6">
        <f t="shared" si="450"/>
        <v>1</v>
      </c>
    </row>
    <row r="1202" spans="1:7" x14ac:dyDescent="0.35">
      <c r="A1202" s="3">
        <v>2001</v>
      </c>
      <c r="B1202" s="3">
        <f t="shared" si="449"/>
        <v>4</v>
      </c>
      <c r="F1202" s="3">
        <v>2</v>
      </c>
      <c r="G1202" s="6">
        <f t="shared" si="450"/>
        <v>1</v>
      </c>
    </row>
    <row r="1203" spans="1:7" x14ac:dyDescent="0.35">
      <c r="A1203" s="3">
        <v>2002</v>
      </c>
      <c r="B1203" s="3">
        <f t="shared" si="449"/>
        <v>8</v>
      </c>
      <c r="F1203" s="3">
        <v>3</v>
      </c>
      <c r="G1203" s="6">
        <f t="shared" si="450"/>
        <v>1</v>
      </c>
    </row>
    <row r="1204" spans="1:7" x14ac:dyDescent="0.35">
      <c r="A1204" s="3">
        <v>2003</v>
      </c>
      <c r="B1204" s="3">
        <f t="shared" si="449"/>
        <v>10</v>
      </c>
      <c r="F1204" s="3">
        <v>4</v>
      </c>
      <c r="G1204" s="6">
        <f t="shared" si="450"/>
        <v>1</v>
      </c>
    </row>
    <row r="1205" spans="1:7" x14ac:dyDescent="0.35">
      <c r="A1205" s="3">
        <v>2004</v>
      </c>
      <c r="B1205" s="3">
        <f t="shared" si="449"/>
        <v>10</v>
      </c>
      <c r="F1205" s="3">
        <v>5</v>
      </c>
      <c r="G1205" s="6">
        <f t="shared" si="450"/>
        <v>1</v>
      </c>
    </row>
    <row r="1206" spans="1:7" x14ac:dyDescent="0.35">
      <c r="A1206" s="3">
        <v>2005</v>
      </c>
      <c r="B1206" s="3">
        <f t="shared" si="449"/>
        <v>13</v>
      </c>
      <c r="F1206" s="3">
        <v>6</v>
      </c>
      <c r="G1206" s="6">
        <f t="shared" si="450"/>
        <v>1</v>
      </c>
    </row>
    <row r="1207" spans="1:7" x14ac:dyDescent="0.35">
      <c r="A1207" s="3">
        <v>2006</v>
      </c>
      <c r="B1207" s="3">
        <f t="shared" si="449"/>
        <v>7</v>
      </c>
      <c r="F1207" s="3">
        <v>7</v>
      </c>
      <c r="G1207" s="6">
        <f t="shared" si="450"/>
        <v>1</v>
      </c>
    </row>
    <row r="1208" spans="1:7" x14ac:dyDescent="0.35">
      <c r="A1208" s="3">
        <v>2007</v>
      </c>
      <c r="B1208" s="3">
        <f t="shared" si="449"/>
        <v>24</v>
      </c>
      <c r="F1208" s="3">
        <v>8</v>
      </c>
      <c r="G1208" s="6">
        <f t="shared" si="450"/>
        <v>1</v>
      </c>
    </row>
    <row r="1209" spans="1:7" x14ac:dyDescent="0.35">
      <c r="A1209" s="3">
        <v>2008</v>
      </c>
      <c r="B1209" s="3">
        <f t="shared" si="449"/>
        <v>18</v>
      </c>
      <c r="F1209" s="3">
        <v>9</v>
      </c>
      <c r="G1209" s="6">
        <f t="shared" si="450"/>
        <v>1</v>
      </c>
    </row>
    <row r="1210" spans="1:7" x14ac:dyDescent="0.35">
      <c r="A1210" s="3">
        <v>2009</v>
      </c>
      <c r="B1210" s="3">
        <f t="shared" si="449"/>
        <v>5</v>
      </c>
      <c r="F1210" s="3">
        <v>10</v>
      </c>
      <c r="G1210" s="6">
        <f t="shared" si="450"/>
        <v>1</v>
      </c>
    </row>
    <row r="1211" spans="1:7" x14ac:dyDescent="0.35">
      <c r="A1211" s="3">
        <v>2010</v>
      </c>
      <c r="B1211" s="3">
        <f t="shared" si="449"/>
        <v>3</v>
      </c>
      <c r="F1211" s="3">
        <v>11</v>
      </c>
      <c r="G1211" s="6">
        <f t="shared" si="450"/>
        <v>0.97859323370869955</v>
      </c>
    </row>
    <row r="1212" spans="1:7" x14ac:dyDescent="0.35">
      <c r="A1212" s="3">
        <v>2011</v>
      </c>
      <c r="B1212" s="3">
        <f t="shared" si="449"/>
        <v>7</v>
      </c>
      <c r="F1212" s="3">
        <v>12</v>
      </c>
      <c r="G1212" s="6">
        <f t="shared" si="450"/>
        <v>0.89377649867875397</v>
      </c>
    </row>
    <row r="1213" spans="1:7" x14ac:dyDescent="0.35">
      <c r="A1213" s="3">
        <v>2012</v>
      </c>
      <c r="B1213" s="3">
        <f t="shared" si="449"/>
        <v>6</v>
      </c>
      <c r="F1213" s="3">
        <v>13</v>
      </c>
      <c r="G1213" s="6">
        <f t="shared" si="450"/>
        <v>0.69887032020067408</v>
      </c>
    </row>
    <row r="1214" spans="1:7" x14ac:dyDescent="0.35">
      <c r="A1214" s="3">
        <v>2013</v>
      </c>
      <c r="B1214" s="3">
        <f t="shared" si="449"/>
        <v>4</v>
      </c>
      <c r="F1214" s="3">
        <v>14</v>
      </c>
      <c r="G1214" s="6">
        <f t="shared" si="450"/>
        <v>0.51136612727821629</v>
      </c>
    </row>
    <row r="1215" spans="1:7" x14ac:dyDescent="0.35">
      <c r="A1215" s="3">
        <v>2014</v>
      </c>
      <c r="B1215" s="3">
        <f t="shared" si="449"/>
        <v>8</v>
      </c>
      <c r="F1215" s="3">
        <v>15</v>
      </c>
      <c r="G1215" s="6">
        <f t="shared" si="450"/>
        <v>0.36508318471841072</v>
      </c>
    </row>
    <row r="1216" spans="1:7" x14ac:dyDescent="0.35">
      <c r="A1216" s="3">
        <v>2015</v>
      </c>
      <c r="B1216" s="3">
        <f t="shared" si="449"/>
        <v>6</v>
      </c>
      <c r="F1216" s="3">
        <v>16</v>
      </c>
      <c r="G1216" s="6">
        <f t="shared" si="450"/>
        <v>0.32857486624656967</v>
      </c>
    </row>
    <row r="1217" spans="1:28" x14ac:dyDescent="0.35">
      <c r="A1217" s="3">
        <v>2016</v>
      </c>
      <c r="B1217" s="3">
        <f t="shared" si="449"/>
        <v>15</v>
      </c>
      <c r="F1217" s="3">
        <v>17</v>
      </c>
      <c r="G1217" s="6">
        <f t="shared" si="450"/>
        <v>0.29206654777472862</v>
      </c>
    </row>
    <row r="1218" spans="1:28" x14ac:dyDescent="0.35">
      <c r="A1218" s="3">
        <v>2017</v>
      </c>
      <c r="B1218" s="3">
        <f t="shared" si="449"/>
        <v>18</v>
      </c>
      <c r="F1218" s="3">
        <v>18</v>
      </c>
      <c r="G1218" s="6">
        <f t="shared" si="450"/>
        <v>0.25555822930288757</v>
      </c>
    </row>
    <row r="1219" spans="1:28" x14ac:dyDescent="0.35">
      <c r="A1219" s="3">
        <v>2018</v>
      </c>
      <c r="B1219" s="3">
        <f t="shared" si="449"/>
        <v>9</v>
      </c>
      <c r="F1219" s="3">
        <v>19</v>
      </c>
      <c r="G1219" s="6">
        <f t="shared" si="450"/>
        <v>0.2190499108310465</v>
      </c>
    </row>
    <row r="1220" spans="1:28" x14ac:dyDescent="0.35">
      <c r="A1220" s="3">
        <v>2019</v>
      </c>
      <c r="B1220" s="3">
        <f t="shared" si="449"/>
        <v>11</v>
      </c>
      <c r="F1220" s="3">
        <v>20</v>
      </c>
      <c r="G1220" s="6">
        <f t="shared" si="450"/>
        <v>0.18254159235920542</v>
      </c>
    </row>
    <row r="1221" spans="1:28" x14ac:dyDescent="0.35">
      <c r="F1221" s="3">
        <v>21</v>
      </c>
      <c r="G1221" s="6">
        <f t="shared" si="450"/>
        <v>0.14603327388736434</v>
      </c>
    </row>
    <row r="1222" spans="1:28" x14ac:dyDescent="0.35">
      <c r="F1222" s="3">
        <v>22</v>
      </c>
      <c r="G1222" s="6">
        <f t="shared" si="450"/>
        <v>0.10952495541552326</v>
      </c>
    </row>
    <row r="1223" spans="1:28" x14ac:dyDescent="0.35">
      <c r="F1223" s="3">
        <v>23</v>
      </c>
      <c r="G1223" s="6">
        <f t="shared" si="450"/>
        <v>7.3016636943682184E-2</v>
      </c>
    </row>
    <row r="1224" spans="1:28" x14ac:dyDescent="0.35">
      <c r="F1224" s="3">
        <v>24</v>
      </c>
      <c r="G1224" s="6">
        <f t="shared" si="450"/>
        <v>3.6508318471841113E-2</v>
      </c>
    </row>
    <row r="1225" spans="1:28" x14ac:dyDescent="0.35">
      <c r="F1225" s="3">
        <v>25</v>
      </c>
      <c r="G1225" s="6">
        <f t="shared" si="450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11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9</v>
      </c>
      <c r="C1231" s="9">
        <f>B1230*G1200</f>
        <v>11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18</v>
      </c>
      <c r="C1232" s="9">
        <f t="shared" ref="C1232:C1255" si="451">B1231*G1201</f>
        <v>9</v>
      </c>
      <c r="D1232" s="9">
        <f>C1231*G1201</f>
        <v>11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15</v>
      </c>
      <c r="C1233" s="9">
        <f t="shared" si="451"/>
        <v>18</v>
      </c>
      <c r="D1233" s="9">
        <f t="shared" ref="D1233:D1255" si="452">C1232*G1202</f>
        <v>9</v>
      </c>
      <c r="E1233" s="9">
        <f>D1232*G1202</f>
        <v>11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6</v>
      </c>
      <c r="C1234" s="9">
        <f t="shared" si="451"/>
        <v>15</v>
      </c>
      <c r="D1234" s="9">
        <f t="shared" si="452"/>
        <v>18</v>
      </c>
      <c r="E1234" s="9">
        <f t="shared" ref="E1234:E1255" si="453">D1233*G1203</f>
        <v>9</v>
      </c>
      <c r="F1234" s="9">
        <f>E1233*G1203</f>
        <v>11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8</v>
      </c>
      <c r="C1235" s="9">
        <f t="shared" si="451"/>
        <v>6</v>
      </c>
      <c r="D1235" s="9">
        <f t="shared" si="452"/>
        <v>15</v>
      </c>
      <c r="E1235" s="9">
        <f t="shared" si="453"/>
        <v>18</v>
      </c>
      <c r="F1235" s="9">
        <f t="shared" ref="F1235:F1255" si="454">E1234*G1204</f>
        <v>9</v>
      </c>
      <c r="G1235" s="9">
        <f>F1234*G1204</f>
        <v>11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4</v>
      </c>
      <c r="C1236" s="9">
        <f t="shared" si="451"/>
        <v>8</v>
      </c>
      <c r="D1236" s="9">
        <f t="shared" si="452"/>
        <v>6</v>
      </c>
      <c r="E1236" s="9">
        <f t="shared" si="453"/>
        <v>15</v>
      </c>
      <c r="F1236" s="9">
        <f t="shared" si="454"/>
        <v>18</v>
      </c>
      <c r="G1236" s="9">
        <f t="shared" ref="G1236:G1255" si="455">F1235*G1205</f>
        <v>9</v>
      </c>
      <c r="H1236" s="9">
        <f>G1235*G1205</f>
        <v>11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6</v>
      </c>
      <c r="C1237" s="9">
        <f t="shared" si="451"/>
        <v>4</v>
      </c>
      <c r="D1237" s="9">
        <f t="shared" si="452"/>
        <v>8</v>
      </c>
      <c r="E1237" s="9">
        <f t="shared" si="453"/>
        <v>6</v>
      </c>
      <c r="F1237" s="9">
        <f t="shared" si="454"/>
        <v>15</v>
      </c>
      <c r="G1237" s="9">
        <f t="shared" si="455"/>
        <v>18</v>
      </c>
      <c r="H1237" s="9">
        <f t="shared" ref="H1237:H1255" si="456">G1236*G1206</f>
        <v>9</v>
      </c>
      <c r="I1237" s="9">
        <f>H1236*G1206</f>
        <v>11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7</v>
      </c>
      <c r="C1238" s="9">
        <f t="shared" si="451"/>
        <v>6</v>
      </c>
      <c r="D1238" s="9">
        <f t="shared" si="452"/>
        <v>4</v>
      </c>
      <c r="E1238" s="9">
        <f t="shared" si="453"/>
        <v>8</v>
      </c>
      <c r="F1238" s="9">
        <f t="shared" si="454"/>
        <v>6</v>
      </c>
      <c r="G1238" s="9">
        <f t="shared" si="455"/>
        <v>15</v>
      </c>
      <c r="H1238" s="9">
        <f t="shared" si="456"/>
        <v>18</v>
      </c>
      <c r="I1238" s="9">
        <f t="shared" ref="I1238:I1255" si="457">H1237*G1207</f>
        <v>9</v>
      </c>
      <c r="J1238" s="9">
        <f>I1237*G1207</f>
        <v>11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3</v>
      </c>
      <c r="C1239" s="9">
        <f t="shared" si="451"/>
        <v>7</v>
      </c>
      <c r="D1239" s="9">
        <f t="shared" si="452"/>
        <v>6</v>
      </c>
      <c r="E1239" s="9">
        <f t="shared" si="453"/>
        <v>4</v>
      </c>
      <c r="F1239" s="9">
        <f t="shared" si="454"/>
        <v>8</v>
      </c>
      <c r="G1239" s="9">
        <f t="shared" si="455"/>
        <v>6</v>
      </c>
      <c r="H1239" s="9">
        <f t="shared" si="456"/>
        <v>15</v>
      </c>
      <c r="I1239" s="9">
        <f t="shared" si="457"/>
        <v>18</v>
      </c>
      <c r="J1239" s="9">
        <f t="shared" ref="J1239:J1255" si="458">I1238*G1208</f>
        <v>9</v>
      </c>
      <c r="K1239" s="9">
        <f>J1238*G1208</f>
        <v>11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5</v>
      </c>
      <c r="C1240" s="9">
        <f t="shared" si="451"/>
        <v>3</v>
      </c>
      <c r="D1240" s="9">
        <f t="shared" si="452"/>
        <v>7</v>
      </c>
      <c r="E1240" s="9">
        <f t="shared" si="453"/>
        <v>6</v>
      </c>
      <c r="F1240" s="9">
        <f t="shared" si="454"/>
        <v>4</v>
      </c>
      <c r="G1240" s="9">
        <f t="shared" si="455"/>
        <v>8</v>
      </c>
      <c r="H1240" s="9">
        <f t="shared" si="456"/>
        <v>6</v>
      </c>
      <c r="I1240" s="9">
        <f t="shared" si="457"/>
        <v>15</v>
      </c>
      <c r="J1240" s="9">
        <f t="shared" si="458"/>
        <v>18</v>
      </c>
      <c r="K1240" s="9">
        <f t="shared" ref="K1240:K1255" si="459">J1239*G1209</f>
        <v>9</v>
      </c>
      <c r="L1240" s="9">
        <f>K1239*G1209</f>
        <v>11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18</v>
      </c>
      <c r="C1241" s="9">
        <f t="shared" si="451"/>
        <v>5</v>
      </c>
      <c r="D1241" s="9">
        <f t="shared" si="452"/>
        <v>3</v>
      </c>
      <c r="E1241" s="9">
        <f t="shared" si="453"/>
        <v>7</v>
      </c>
      <c r="F1241" s="9">
        <f t="shared" si="454"/>
        <v>6</v>
      </c>
      <c r="G1241" s="9">
        <f t="shared" si="455"/>
        <v>4</v>
      </c>
      <c r="H1241" s="9">
        <f t="shared" si="456"/>
        <v>8</v>
      </c>
      <c r="I1241" s="9">
        <f t="shared" si="457"/>
        <v>6</v>
      </c>
      <c r="J1241" s="9">
        <f t="shared" si="458"/>
        <v>15</v>
      </c>
      <c r="K1241" s="9">
        <f t="shared" si="459"/>
        <v>18</v>
      </c>
      <c r="L1241" s="9">
        <f t="shared" ref="L1241:L1255" si="460">K1240*G1210</f>
        <v>9</v>
      </c>
      <c r="M1241" s="9">
        <f>L1240*G1210</f>
        <v>11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24</v>
      </c>
      <c r="C1242" s="9">
        <f t="shared" si="451"/>
        <v>17.614678206756594</v>
      </c>
      <c r="D1242" s="9">
        <f t="shared" si="452"/>
        <v>4.8929661685434978</v>
      </c>
      <c r="E1242" s="9">
        <f t="shared" si="453"/>
        <v>2.9357797011260987</v>
      </c>
      <c r="F1242" s="9">
        <f t="shared" si="454"/>
        <v>6.8501526359608969</v>
      </c>
      <c r="G1242" s="9">
        <f t="shared" si="455"/>
        <v>5.8715594022521973</v>
      </c>
      <c r="H1242" s="9">
        <f t="shared" si="456"/>
        <v>3.9143729348347982</v>
      </c>
      <c r="I1242" s="9">
        <f t="shared" si="457"/>
        <v>7.8287458696695964</v>
      </c>
      <c r="J1242" s="9">
        <f t="shared" si="458"/>
        <v>5.8715594022521973</v>
      </c>
      <c r="K1242" s="9">
        <f t="shared" si="459"/>
        <v>14.678898505630492</v>
      </c>
      <c r="L1242" s="9">
        <f t="shared" si="460"/>
        <v>17.614678206756594</v>
      </c>
      <c r="M1242" s="9">
        <f t="shared" ref="M1242:M1255" si="461">L1241*G1211</f>
        <v>8.8073391033782968</v>
      </c>
      <c r="N1242" s="9">
        <f>M1241*G1211</f>
        <v>10.764525570795694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7</v>
      </c>
      <c r="C1243" s="9">
        <f t="shared" si="451"/>
        <v>21.450635968290094</v>
      </c>
      <c r="D1243" s="9">
        <f t="shared" si="452"/>
        <v>15.74358541298786</v>
      </c>
      <c r="E1243" s="9">
        <f t="shared" si="453"/>
        <v>4.3732181702744057</v>
      </c>
      <c r="F1243" s="9">
        <f t="shared" si="454"/>
        <v>2.6239309021646431</v>
      </c>
      <c r="G1243" s="9">
        <f t="shared" si="455"/>
        <v>6.1225054383841675</v>
      </c>
      <c r="H1243" s="9">
        <f t="shared" si="456"/>
        <v>5.2478618043292862</v>
      </c>
      <c r="I1243" s="9">
        <f t="shared" si="457"/>
        <v>3.4985745362195244</v>
      </c>
      <c r="J1243" s="9">
        <f t="shared" si="458"/>
        <v>6.9971490724390488</v>
      </c>
      <c r="K1243" s="9">
        <f t="shared" si="459"/>
        <v>5.2478618043292862</v>
      </c>
      <c r="L1243" s="9">
        <f t="shared" si="460"/>
        <v>13.119654510823215</v>
      </c>
      <c r="M1243" s="9">
        <f t="shared" si="461"/>
        <v>15.74358541298786</v>
      </c>
      <c r="N1243" s="9">
        <f t="shared" ref="N1243:N1255" si="462">M1242*G1212</f>
        <v>7.8717927064939301</v>
      </c>
      <c r="O1243" s="9">
        <f>N1242*G1212</f>
        <v>9.6210799746036919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13</v>
      </c>
      <c r="C1244" s="9">
        <f t="shared" si="451"/>
        <v>4.8920922414047183</v>
      </c>
      <c r="D1244" s="9">
        <f t="shared" si="452"/>
        <v>14.991212827666994</v>
      </c>
      <c r="E1244" s="9">
        <f t="shared" si="453"/>
        <v>11.002724578681487</v>
      </c>
      <c r="F1244" s="9">
        <f t="shared" si="454"/>
        <v>3.05631238296708</v>
      </c>
      <c r="G1244" s="9">
        <f t="shared" si="455"/>
        <v>1.8337874297802477</v>
      </c>
      <c r="H1244" s="9">
        <f t="shared" si="456"/>
        <v>4.2788373361539112</v>
      </c>
      <c r="I1244" s="9">
        <f t="shared" si="457"/>
        <v>3.6675748595604953</v>
      </c>
      <c r="J1244" s="9">
        <f t="shared" si="458"/>
        <v>2.4450499063736637</v>
      </c>
      <c r="K1244" s="9">
        <f t="shared" si="459"/>
        <v>4.8900998127473274</v>
      </c>
      <c r="L1244" s="9">
        <f t="shared" si="460"/>
        <v>3.6675748595604953</v>
      </c>
      <c r="M1244" s="9">
        <f t="shared" si="461"/>
        <v>9.1689371489012395</v>
      </c>
      <c r="N1244" s="9">
        <f t="shared" si="462"/>
        <v>11.002724578681487</v>
      </c>
      <c r="O1244" s="9">
        <f t="shared" ref="O1244:O1255" si="463">N1243*G1213</f>
        <v>5.5013622893407437</v>
      </c>
      <c r="P1244" s="9">
        <f>O1243*G1213</f>
        <v>6.7238872425275753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10</v>
      </c>
      <c r="C1245" s="9">
        <f t="shared" si="451"/>
        <v>6.6477596546168121</v>
      </c>
      <c r="D1245" s="9">
        <f t="shared" si="452"/>
        <v>2.5016502637749394</v>
      </c>
      <c r="E1245" s="9">
        <f t="shared" si="453"/>
        <v>7.6659984468875884</v>
      </c>
      <c r="F1245" s="9">
        <f t="shared" si="454"/>
        <v>5.6264206573091959</v>
      </c>
      <c r="G1245" s="9">
        <f t="shared" si="455"/>
        <v>1.5628946270303323</v>
      </c>
      <c r="H1245" s="9">
        <f t="shared" si="456"/>
        <v>0.93773677621819929</v>
      </c>
      <c r="I1245" s="9">
        <f t="shared" si="457"/>
        <v>2.188052477842465</v>
      </c>
      <c r="J1245" s="9">
        <f t="shared" si="458"/>
        <v>1.8754735524363986</v>
      </c>
      <c r="K1245" s="9">
        <f t="shared" si="459"/>
        <v>1.2503157016242656</v>
      </c>
      <c r="L1245" s="9">
        <f t="shared" si="460"/>
        <v>2.5006314032485313</v>
      </c>
      <c r="M1245" s="9">
        <f t="shared" si="461"/>
        <v>1.8754735524363986</v>
      </c>
      <c r="N1245" s="9">
        <f t="shared" si="462"/>
        <v>4.6886838810909968</v>
      </c>
      <c r="O1245" s="9">
        <f t="shared" si="463"/>
        <v>5.6264206573091959</v>
      </c>
      <c r="P1245" s="9">
        <f t="shared" ref="P1245:P1255" si="464">O1244*G1214</f>
        <v>2.813210328654598</v>
      </c>
      <c r="Q1245" s="9">
        <f>P1244*G1214</f>
        <v>3.4383681794667309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10</v>
      </c>
      <c r="C1246" s="9">
        <f t="shared" si="451"/>
        <v>3.650831847184107</v>
      </c>
      <c r="D1246" s="9">
        <f t="shared" si="452"/>
        <v>2.4269852659500679</v>
      </c>
      <c r="E1246" s="9">
        <f t="shared" si="453"/>
        <v>0.91331044535060713</v>
      </c>
      <c r="F1246" s="9">
        <f t="shared" si="454"/>
        <v>2.7987271270361109</v>
      </c>
      <c r="G1246" s="9">
        <f t="shared" si="455"/>
        <v>2.0541115721358949</v>
      </c>
      <c r="H1246" s="9">
        <f t="shared" si="456"/>
        <v>0.57058654781552642</v>
      </c>
      <c r="I1246" s="9">
        <f t="shared" si="457"/>
        <v>0.34235192868931585</v>
      </c>
      <c r="J1246" s="9">
        <f t="shared" si="458"/>
        <v>0.79882116694173699</v>
      </c>
      <c r="K1246" s="9">
        <f t="shared" si="459"/>
        <v>0.68470385737863171</v>
      </c>
      <c r="L1246" s="9">
        <f t="shared" si="460"/>
        <v>0.45646923825242108</v>
      </c>
      <c r="M1246" s="9">
        <f t="shared" si="461"/>
        <v>0.91293847650484217</v>
      </c>
      <c r="N1246" s="9">
        <f t="shared" si="462"/>
        <v>0.68470385737863171</v>
      </c>
      <c r="O1246" s="9">
        <f t="shared" si="463"/>
        <v>1.7117596434465794</v>
      </c>
      <c r="P1246" s="9">
        <f t="shared" si="464"/>
        <v>2.0541115721358949</v>
      </c>
      <c r="Q1246" s="9">
        <f t="shared" ref="Q1246:Q1255" si="465">P1245*G1215</f>
        <v>1.0270557860679475</v>
      </c>
      <c r="R1246" s="9">
        <f>Q1245*G1215</f>
        <v>1.255290405194158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8</v>
      </c>
      <c r="C1247" s="9">
        <f t="shared" si="451"/>
        <v>3.2857486624656969</v>
      </c>
      <c r="D1247" s="9">
        <f t="shared" si="452"/>
        <v>1.1995715858772349</v>
      </c>
      <c r="E1247" s="9">
        <f t="shared" si="453"/>
        <v>0.79744635914193884</v>
      </c>
      <c r="F1247" s="9">
        <f t="shared" si="454"/>
        <v>0.30009085742267072</v>
      </c>
      <c r="G1247" s="9">
        <f t="shared" si="455"/>
        <v>0.91959139142653634</v>
      </c>
      <c r="H1247" s="9">
        <f t="shared" si="456"/>
        <v>0.67492943507008263</v>
      </c>
      <c r="I1247" s="9">
        <f t="shared" si="457"/>
        <v>0.18748039863057853</v>
      </c>
      <c r="J1247" s="9">
        <f t="shared" si="458"/>
        <v>0.11248823917834712</v>
      </c>
      <c r="K1247" s="9">
        <f t="shared" si="459"/>
        <v>0.26247255808280995</v>
      </c>
      <c r="L1247" s="9">
        <f t="shared" si="460"/>
        <v>0.22497647835669424</v>
      </c>
      <c r="M1247" s="9">
        <f t="shared" si="461"/>
        <v>0.14998431890446282</v>
      </c>
      <c r="N1247" s="9">
        <f t="shared" si="462"/>
        <v>0.29996863780892563</v>
      </c>
      <c r="O1247" s="9">
        <f t="shared" si="463"/>
        <v>0.22497647835669424</v>
      </c>
      <c r="P1247" s="9">
        <f t="shared" si="464"/>
        <v>0.56244119589173558</v>
      </c>
      <c r="Q1247" s="9">
        <f t="shared" si="465"/>
        <v>0.67492943507008263</v>
      </c>
      <c r="R1247" s="9">
        <f t="shared" ref="R1247:R1255" si="466">Q1246*G1216</f>
        <v>0.33746471753504131</v>
      </c>
      <c r="S1247" s="9">
        <f>R1246*G1216</f>
        <v>0.41245687698727274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4</v>
      </c>
      <c r="C1248" s="9">
        <f t="shared" si="451"/>
        <v>2.336532382197829</v>
      </c>
      <c r="D1248" s="9">
        <f t="shared" si="452"/>
        <v>0.95965726870178814</v>
      </c>
      <c r="E1248" s="9">
        <f t="shared" si="453"/>
        <v>0.35035473189582039</v>
      </c>
      <c r="F1248" s="9">
        <f t="shared" si="454"/>
        <v>0.23290740515011249</v>
      </c>
      <c r="G1248" s="9">
        <f t="shared" si="455"/>
        <v>8.7646500746197731E-2</v>
      </c>
      <c r="H1248" s="9">
        <f t="shared" si="456"/>
        <v>0.26858188305730762</v>
      </c>
      <c r="I1248" s="9">
        <f t="shared" si="457"/>
        <v>0.19712431009246689</v>
      </c>
      <c r="J1248" s="9">
        <f t="shared" si="458"/>
        <v>5.4756752803463031E-2</v>
      </c>
      <c r="K1248" s="9">
        <f t="shared" si="459"/>
        <v>3.285405168207782E-2</v>
      </c>
      <c r="L1248" s="9">
        <f t="shared" si="460"/>
        <v>7.6659453924848242E-2</v>
      </c>
      <c r="M1248" s="9">
        <f t="shared" si="461"/>
        <v>6.570810336415564E-2</v>
      </c>
      <c r="N1248" s="9">
        <f t="shared" si="462"/>
        <v>4.3805402242770422E-2</v>
      </c>
      <c r="O1248" s="9">
        <f t="shared" si="463"/>
        <v>8.7610804485540844E-2</v>
      </c>
      <c r="P1248" s="9">
        <f t="shared" si="464"/>
        <v>6.570810336415564E-2</v>
      </c>
      <c r="Q1248" s="9">
        <f t="shared" si="465"/>
        <v>0.16427025841038909</v>
      </c>
      <c r="R1248" s="9">
        <f t="shared" si="466"/>
        <v>0.19712431009246689</v>
      </c>
      <c r="S1248" s="9">
        <f t="shared" ref="S1248:S1255" si="467">R1247*G1217</f>
        <v>9.8562155046233446E-2</v>
      </c>
      <c r="T1248" s="11">
        <f>S1247*G1217</f>
        <v>0.12046485616761866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4</v>
      </c>
      <c r="C1249" s="9">
        <f t="shared" si="451"/>
        <v>1.0222329172115503</v>
      </c>
      <c r="D1249" s="9">
        <f t="shared" si="452"/>
        <v>0.59712007830333491</v>
      </c>
      <c r="E1249" s="9">
        <f t="shared" si="453"/>
        <v>0.24524831232707436</v>
      </c>
      <c r="F1249" s="9">
        <f t="shared" si="454"/>
        <v>8.9536034911183768E-2</v>
      </c>
      <c r="G1249" s="9">
        <f t="shared" si="455"/>
        <v>5.9521404051692983E-2</v>
      </c>
      <c r="H1249" s="9">
        <f t="shared" si="456"/>
        <v>2.2398784535292506E-2</v>
      </c>
      <c r="I1249" s="9">
        <f t="shared" si="457"/>
        <v>6.8638310456960755E-2</v>
      </c>
      <c r="J1249" s="9">
        <f t="shared" si="458"/>
        <v>5.0376739639784167E-2</v>
      </c>
      <c r="K1249" s="9">
        <f t="shared" si="459"/>
        <v>1.3993538788828938E-2</v>
      </c>
      <c r="L1249" s="9">
        <f t="shared" si="460"/>
        <v>8.3961232732973623E-3</v>
      </c>
      <c r="M1249" s="9">
        <f t="shared" si="461"/>
        <v>1.9590954304360513E-2</v>
      </c>
      <c r="N1249" s="9">
        <f t="shared" si="462"/>
        <v>1.6792246546594725E-2</v>
      </c>
      <c r="O1249" s="9">
        <f t="shared" si="463"/>
        <v>1.1194831031063149E-2</v>
      </c>
      <c r="P1249" s="9">
        <f t="shared" si="464"/>
        <v>2.2389662062126298E-2</v>
      </c>
      <c r="Q1249" s="9">
        <f t="shared" si="465"/>
        <v>1.6792246546594725E-2</v>
      </c>
      <c r="R1249" s="9">
        <f t="shared" si="466"/>
        <v>4.1980616366486811E-2</v>
      </c>
      <c r="S1249" s="9">
        <f t="shared" si="467"/>
        <v>5.0376739639784167E-2</v>
      </c>
      <c r="T1249" s="11">
        <f t="shared" ref="T1249:T1255" si="468">S1248*G1218</f>
        <v>2.5188369819892083E-2</v>
      </c>
      <c r="U1249" s="11">
        <f>T1248*G1218</f>
        <v>3.0785785335423661E-2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0.66666666666666663</v>
      </c>
      <c r="C1250" s="9">
        <f t="shared" si="451"/>
        <v>0.87619964332418598</v>
      </c>
      <c r="D1250" s="9">
        <f t="shared" si="452"/>
        <v>0.22392002936375063</v>
      </c>
      <c r="E1250" s="9">
        <f t="shared" si="453"/>
        <v>0.13079909990777303</v>
      </c>
      <c r="F1250" s="9">
        <f t="shared" si="454"/>
        <v>5.3721620946710277E-2</v>
      </c>
      <c r="G1250" s="9">
        <f t="shared" si="455"/>
        <v>1.9612860463460269E-2</v>
      </c>
      <c r="H1250" s="9">
        <f t="shared" si="456"/>
        <v>1.3038158250062038E-2</v>
      </c>
      <c r="I1250" s="9">
        <f t="shared" si="457"/>
        <v>4.9064517551796463E-3</v>
      </c>
      <c r="J1250" s="9">
        <f t="shared" si="458"/>
        <v>1.5035215785190939E-2</v>
      </c>
      <c r="K1250" s="9">
        <f t="shared" si="459"/>
        <v>1.1035020326053567E-2</v>
      </c>
      <c r="L1250" s="9">
        <f t="shared" si="460"/>
        <v>3.0652834239037691E-3</v>
      </c>
      <c r="M1250" s="9">
        <f t="shared" si="461"/>
        <v>1.8391700543422614E-3</v>
      </c>
      <c r="N1250" s="9">
        <f t="shared" si="462"/>
        <v>4.2913967934652773E-3</v>
      </c>
      <c r="O1250" s="9">
        <f t="shared" si="463"/>
        <v>3.6783401086845227E-3</v>
      </c>
      <c r="P1250" s="9">
        <f t="shared" si="464"/>
        <v>2.452226739123015E-3</v>
      </c>
      <c r="Q1250" s="9">
        <f t="shared" si="465"/>
        <v>4.90445347824603E-3</v>
      </c>
      <c r="R1250" s="9">
        <f t="shared" si="466"/>
        <v>3.6783401086845227E-3</v>
      </c>
      <c r="S1250" s="9">
        <f t="shared" si="467"/>
        <v>9.1958502717113064E-3</v>
      </c>
      <c r="T1250" s="11">
        <f t="shared" si="468"/>
        <v>1.1035020326053567E-2</v>
      </c>
      <c r="U1250" s="11">
        <f t="shared" ref="U1250:U1255" si="469">T1249*G1219</f>
        <v>5.5175101630267837E-3</v>
      </c>
      <c r="V1250" s="11">
        <f t="shared" ref="V1250:V1255" si="470">U1249*G1219</f>
        <v>6.7436235325882918E-3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0.66666666666666663</v>
      </c>
      <c r="C1251" s="9">
        <f t="shared" si="451"/>
        <v>0.12169439490613694</v>
      </c>
      <c r="D1251" s="9">
        <f t="shared" si="452"/>
        <v>0.15994287811696475</v>
      </c>
      <c r="E1251" s="9">
        <f t="shared" si="453"/>
        <v>4.0874718721179072E-2</v>
      </c>
      <c r="F1251" s="9">
        <f t="shared" si="454"/>
        <v>2.3876275976315687E-2</v>
      </c>
      <c r="G1251" s="9">
        <f t="shared" si="455"/>
        <v>9.8064302317301382E-3</v>
      </c>
      <c r="H1251" s="9">
        <f t="shared" si="456"/>
        <v>3.5801627797189413E-3</v>
      </c>
      <c r="I1251" s="9">
        <f t="shared" si="457"/>
        <v>2.3800061683976357E-3</v>
      </c>
      <c r="J1251" s="9">
        <f t="shared" si="458"/>
        <v>8.9563151622411091E-4</v>
      </c>
      <c r="K1251" s="9">
        <f t="shared" si="459"/>
        <v>2.7445522308930151E-3</v>
      </c>
      <c r="L1251" s="9">
        <f t="shared" si="460"/>
        <v>2.0143501820340162E-3</v>
      </c>
      <c r="M1251" s="9">
        <f t="shared" si="461"/>
        <v>5.5954171723167129E-4</v>
      </c>
      <c r="N1251" s="9">
        <f t="shared" si="462"/>
        <v>3.3572503033900273E-4</v>
      </c>
      <c r="O1251" s="9">
        <f t="shared" si="463"/>
        <v>7.8335840412433984E-4</v>
      </c>
      <c r="P1251" s="9">
        <f t="shared" si="464"/>
        <v>6.7145006067800546E-4</v>
      </c>
      <c r="Q1251" s="9">
        <f t="shared" si="465"/>
        <v>4.4763337378533695E-4</v>
      </c>
      <c r="R1251" s="9">
        <f t="shared" si="466"/>
        <v>8.9526674757067391E-4</v>
      </c>
      <c r="S1251" s="9">
        <f t="shared" si="467"/>
        <v>6.7145006067800546E-4</v>
      </c>
      <c r="T1251" s="11">
        <f t="shared" si="468"/>
        <v>1.6786251516950138E-3</v>
      </c>
      <c r="U1251" s="11">
        <f t="shared" si="469"/>
        <v>2.0143501820340162E-3</v>
      </c>
      <c r="V1251" s="11">
        <f t="shared" si="470"/>
        <v>1.0071750910170081E-3</v>
      </c>
      <c r="W1251" s="11">
        <f>V1250*G1220</f>
        <v>1.2309917779096769E-3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0.66666666666666663</v>
      </c>
      <c r="C1252" s="9">
        <f t="shared" si="451"/>
        <v>9.7355515924909555E-2</v>
      </c>
      <c r="D1252" s="9">
        <f t="shared" si="452"/>
        <v>1.7771430901884971E-2</v>
      </c>
      <c r="E1252" s="9">
        <f t="shared" si="453"/>
        <v>2.3356982126388048E-2</v>
      </c>
      <c r="F1252" s="9">
        <f t="shared" si="454"/>
        <v>5.9690689940789217E-3</v>
      </c>
      <c r="G1252" s="9">
        <f t="shared" si="455"/>
        <v>3.486730749059606E-3</v>
      </c>
      <c r="H1252" s="9">
        <f t="shared" si="456"/>
        <v>1.4320651118875771E-3</v>
      </c>
      <c r="I1252" s="9">
        <f t="shared" si="457"/>
        <v>5.2282289177204384E-4</v>
      </c>
      <c r="J1252" s="9">
        <f t="shared" si="458"/>
        <v>3.475600926432285E-4</v>
      </c>
      <c r="K1252" s="9">
        <f t="shared" si="459"/>
        <v>1.3079200251091098E-4</v>
      </c>
      <c r="L1252" s="9">
        <f t="shared" si="460"/>
        <v>4.0079594763217652E-4</v>
      </c>
      <c r="M1252" s="9">
        <f t="shared" si="461"/>
        <v>2.9416215183803568E-4</v>
      </c>
      <c r="N1252" s="9">
        <f t="shared" si="462"/>
        <v>8.1711708843898825E-5</v>
      </c>
      <c r="O1252" s="9">
        <f t="shared" si="463"/>
        <v>4.9027025306339289E-5</v>
      </c>
      <c r="P1252" s="9">
        <f t="shared" si="464"/>
        <v>1.1439639238145836E-4</v>
      </c>
      <c r="Q1252" s="9">
        <f t="shared" si="465"/>
        <v>9.8054050612678579E-5</v>
      </c>
      <c r="R1252" s="9">
        <f t="shared" si="466"/>
        <v>6.5369367075119043E-5</v>
      </c>
      <c r="S1252" s="9">
        <f t="shared" si="467"/>
        <v>1.3073873415023809E-4</v>
      </c>
      <c r="T1252" s="11">
        <f t="shared" si="468"/>
        <v>9.8054050612678579E-5</v>
      </c>
      <c r="U1252" s="11">
        <f t="shared" si="469"/>
        <v>2.4513512653169647E-4</v>
      </c>
      <c r="V1252" s="11">
        <f t="shared" si="470"/>
        <v>2.9416215183803568E-4</v>
      </c>
      <c r="W1252" s="11">
        <f>V1251*G1221</f>
        <v>1.4708107591901784E-4</v>
      </c>
      <c r="X1252" s="11">
        <f>W1251*G1221</f>
        <v>1.797657594565774E-4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0.66666666666666663</v>
      </c>
      <c r="C1253" s="9">
        <f t="shared" si="451"/>
        <v>7.301663694368217E-2</v>
      </c>
      <c r="D1253" s="9">
        <f t="shared" si="452"/>
        <v>1.0662858541130985E-2</v>
      </c>
      <c r="E1253" s="9">
        <f t="shared" si="453"/>
        <v>1.9464151771990037E-3</v>
      </c>
      <c r="F1253" s="9">
        <f t="shared" si="454"/>
        <v>2.5581724260338246E-3</v>
      </c>
      <c r="G1253" s="9">
        <f t="shared" si="455"/>
        <v>6.537620154486762E-4</v>
      </c>
      <c r="H1253" s="9">
        <f t="shared" si="456"/>
        <v>3.8188402983668735E-4</v>
      </c>
      <c r="I1253" s="9">
        <f t="shared" si="457"/>
        <v>1.5684686753161321E-4</v>
      </c>
      <c r="J1253" s="9">
        <f t="shared" si="458"/>
        <v>5.7262153911548045E-5</v>
      </c>
      <c r="K1253" s="9">
        <f t="shared" si="459"/>
        <v>3.8066503650964736E-5</v>
      </c>
      <c r="L1253" s="9">
        <f t="shared" si="460"/>
        <v>1.4324988243714531E-5</v>
      </c>
      <c r="M1253" s="9">
        <f t="shared" si="461"/>
        <v>4.389715829513653E-5</v>
      </c>
      <c r="N1253" s="9">
        <f t="shared" si="462"/>
        <v>3.221809656499524E-5</v>
      </c>
      <c r="O1253" s="9">
        <f t="shared" si="463"/>
        <v>8.9494712680542372E-6</v>
      </c>
      <c r="P1253" s="9">
        <f t="shared" si="464"/>
        <v>5.3696827608325416E-6</v>
      </c>
      <c r="Q1253" s="9">
        <f t="shared" si="465"/>
        <v>1.2529259775275931E-5</v>
      </c>
      <c r="R1253" s="9">
        <f t="shared" si="466"/>
        <v>1.0739365521665083E-5</v>
      </c>
      <c r="S1253" s="9">
        <f t="shared" si="467"/>
        <v>7.1595770144433877E-6</v>
      </c>
      <c r="T1253" s="11">
        <f t="shared" si="468"/>
        <v>1.4319154028886775E-5</v>
      </c>
      <c r="U1253" s="11">
        <f t="shared" si="469"/>
        <v>1.0739365521665083E-5</v>
      </c>
      <c r="V1253" s="11">
        <f t="shared" si="470"/>
        <v>2.684841380416271E-5</v>
      </c>
      <c r="W1253" s="11">
        <f>V1252*G1222</f>
        <v>3.221809656499524E-5</v>
      </c>
      <c r="X1253" s="11">
        <f>W1252*G1222</f>
        <v>1.610904828249762E-5</v>
      </c>
      <c r="Y1253" s="11">
        <f>X1252*G1222</f>
        <v>1.9688836789719319E-5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0.66666666666666663</v>
      </c>
      <c r="C1254" s="9">
        <f t="shared" si="451"/>
        <v>4.8677757962454785E-2</v>
      </c>
      <c r="D1254" s="9">
        <f t="shared" si="452"/>
        <v>5.3314292705654931E-3</v>
      </c>
      <c r="E1254" s="9">
        <f t="shared" si="453"/>
        <v>7.7856607087960173E-4</v>
      </c>
      <c r="F1254" s="9">
        <f t="shared" si="454"/>
        <v>1.4212069033521247E-4</v>
      </c>
      <c r="G1254" s="9">
        <f t="shared" si="455"/>
        <v>1.8678914727105045E-4</v>
      </c>
      <c r="H1254" s="9">
        <f t="shared" si="456"/>
        <v>4.7735503729585933E-5</v>
      </c>
      <c r="I1254" s="9">
        <f t="shared" si="457"/>
        <v>2.7883887561175696E-5</v>
      </c>
      <c r="J1254" s="9">
        <f t="shared" si="458"/>
        <v>1.1452430782309614E-5</v>
      </c>
      <c r="K1254" s="9">
        <f t="shared" si="459"/>
        <v>4.1810899027727546E-6</v>
      </c>
      <c r="L1254" s="9">
        <f t="shared" si="460"/>
        <v>2.7794880767978447E-6</v>
      </c>
      <c r="M1254" s="9">
        <f t="shared" si="461"/>
        <v>1.0459624658138194E-6</v>
      </c>
      <c r="N1254" s="9">
        <f t="shared" si="462"/>
        <v>3.205222870095331E-6</v>
      </c>
      <c r="O1254" s="9">
        <f t="shared" si="463"/>
        <v>2.3524570599027513E-6</v>
      </c>
      <c r="P1254" s="9">
        <f t="shared" si="464"/>
        <v>6.5346029441743121E-7</v>
      </c>
      <c r="Q1254" s="9">
        <f t="shared" si="465"/>
        <v>3.9207617665045873E-7</v>
      </c>
      <c r="R1254" s="9">
        <f t="shared" si="466"/>
        <v>9.148444121844037E-7</v>
      </c>
      <c r="S1254" s="9">
        <f t="shared" si="467"/>
        <v>7.8415235330091746E-7</v>
      </c>
      <c r="T1254" s="11">
        <f t="shared" si="468"/>
        <v>5.2276823553394487E-7</v>
      </c>
      <c r="U1254" s="11">
        <f t="shared" si="469"/>
        <v>1.0455364710678897E-6</v>
      </c>
      <c r="V1254" s="11">
        <f t="shared" si="470"/>
        <v>7.8415235330091746E-7</v>
      </c>
      <c r="W1254" s="11">
        <f>V1253*G1223</f>
        <v>1.9603808832522935E-6</v>
      </c>
      <c r="X1254" s="11">
        <f>W1253*G1223</f>
        <v>2.3524570599027513E-6</v>
      </c>
      <c r="Y1254" s="11">
        <f>X1253*G1223</f>
        <v>1.1762285299513757E-6</v>
      </c>
      <c r="Z1254" s="11">
        <f>Y1253*G1223</f>
        <v>1.4376126477183486E-6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0.66666666666666663</v>
      </c>
      <c r="C1255" s="9">
        <f t="shared" si="451"/>
        <v>2.4338878981227406E-2</v>
      </c>
      <c r="D1255" s="9">
        <f t="shared" si="452"/>
        <v>1.7771430901884987E-3</v>
      </c>
      <c r="E1255" s="9">
        <f t="shared" si="453"/>
        <v>1.9464151771990057E-4</v>
      </c>
      <c r="F1255" s="9">
        <f t="shared" si="454"/>
        <v>2.8424138067042521E-5</v>
      </c>
      <c r="G1255" s="9">
        <f t="shared" si="455"/>
        <v>5.1885874241958483E-6</v>
      </c>
      <c r="H1255" s="9">
        <f t="shared" si="456"/>
        <v>6.8193576756551412E-6</v>
      </c>
      <c r="I1255" s="9">
        <f t="shared" si="457"/>
        <v>1.7427429725734825E-6</v>
      </c>
      <c r="J1255" s="9">
        <f t="shared" si="458"/>
        <v>1.0179938473164113E-6</v>
      </c>
      <c r="K1255" s="9">
        <f t="shared" si="459"/>
        <v>4.1810899027727583E-7</v>
      </c>
      <c r="L1255" s="9">
        <f t="shared" si="460"/>
        <v>1.5264456172982693E-7</v>
      </c>
      <c r="M1255" s="9">
        <f t="shared" si="461"/>
        <v>1.0147443589642089E-7</v>
      </c>
      <c r="N1255" s="9">
        <f t="shared" si="462"/>
        <v>3.8186330811523144E-8</v>
      </c>
      <c r="O1255" s="9">
        <f t="shared" si="463"/>
        <v>1.1701729731466895E-7</v>
      </c>
      <c r="P1255" s="9">
        <f t="shared" si="464"/>
        <v>8.5884251534260645E-8</v>
      </c>
      <c r="Q1255" s="9">
        <f t="shared" si="465"/>
        <v>2.3856736537294636E-8</v>
      </c>
      <c r="R1255" s="9">
        <f t="shared" si="466"/>
        <v>1.4314041922376781E-8</v>
      </c>
      <c r="S1255" s="9">
        <f t="shared" si="467"/>
        <v>3.3399431152212491E-8</v>
      </c>
      <c r="T1255" s="11">
        <f t="shared" si="468"/>
        <v>2.8628083844753562E-8</v>
      </c>
      <c r="U1255" s="11">
        <f t="shared" si="469"/>
        <v>1.9085389229835703E-8</v>
      </c>
      <c r="V1255" s="11">
        <f t="shared" si="470"/>
        <v>3.8170778459671407E-8</v>
      </c>
      <c r="W1255" s="11">
        <f>V1254*G1224</f>
        <v>2.8628083844753562E-8</v>
      </c>
      <c r="X1255" s="11">
        <f>W1254*G1224</f>
        <v>7.1570209611883898E-8</v>
      </c>
      <c r="Y1255" s="11">
        <f>X1254*G1224</f>
        <v>8.5884251534260645E-8</v>
      </c>
      <c r="Z1255" s="11">
        <f>Y1254*G1224</f>
        <v>4.2942125767130323E-8</v>
      </c>
      <c r="AA1255" s="11">
        <f>Z1254*G1224</f>
        <v>5.2484820382048194E-8</v>
      </c>
      <c r="AB1255" s="10">
        <v>0</v>
      </c>
    </row>
    <row r="1256" spans="1:28" x14ac:dyDescent="0.35">
      <c r="A1256" s="8" t="s">
        <v>30</v>
      </c>
      <c r="B1256" s="12">
        <f t="shared" ref="B1256:AA1256" si="471">SUM(B1230:B1255)</f>
        <v>193.99999999999994</v>
      </c>
      <c r="C1256" s="12">
        <f t="shared" si="471"/>
        <v>154.14179470816998</v>
      </c>
      <c r="D1256" s="12">
        <f t="shared" si="471"/>
        <v>130.73215464109018</v>
      </c>
      <c r="E1256" s="12">
        <f t="shared" si="471"/>
        <v>112.48203116920617</v>
      </c>
      <c r="F1256" s="12">
        <f t="shared" si="471"/>
        <v>98.664373686093441</v>
      </c>
      <c r="G1256" s="12">
        <f t="shared" si="471"/>
        <v>89.545369527001654</v>
      </c>
      <c r="H1256" s="12">
        <f t="shared" si="471"/>
        <v>82.933792327047328</v>
      </c>
      <c r="I1256" s="12">
        <f t="shared" si="471"/>
        <v>76.986538445474778</v>
      </c>
      <c r="J1256" s="12">
        <f t="shared" si="471"/>
        <v>71.222022972037266</v>
      </c>
      <c r="K1256" s="12">
        <f t="shared" si="471"/>
        <v>65.075152860525719</v>
      </c>
      <c r="L1256" s="12">
        <f t="shared" si="471"/>
        <v>57.674537960870559</v>
      </c>
      <c r="M1256" s="12">
        <f t="shared" si="471"/>
        <v>47.746294989300225</v>
      </c>
      <c r="N1256" s="12">
        <f t="shared" si="471"/>
        <v>35.377741176077429</v>
      </c>
      <c r="O1256" s="12">
        <f t="shared" si="471"/>
        <v>22.788926823057249</v>
      </c>
      <c r="P1256" s="12">
        <f t="shared" si="471"/>
        <v>12.244992286855574</v>
      </c>
      <c r="Q1256" s="12">
        <f t="shared" si="471"/>
        <v>5.3268789916570771</v>
      </c>
      <c r="R1256" s="12">
        <f t="shared" si="471"/>
        <v>1.8365106939354594</v>
      </c>
      <c r="S1256" s="12">
        <f t="shared" si="471"/>
        <v>0.57140178786862883</v>
      </c>
      <c r="T1256" s="12">
        <f t="shared" si="471"/>
        <v>0.15847979606622026</v>
      </c>
      <c r="U1256" s="12">
        <f t="shared" si="471"/>
        <v>3.8574584794398119E-2</v>
      </c>
      <c r="V1256" s="12">
        <f t="shared" si="471"/>
        <v>8.0726315123792573E-3</v>
      </c>
      <c r="W1256" s="12">
        <f t="shared" si="471"/>
        <v>1.412279959360787E-3</v>
      </c>
      <c r="X1256" s="12">
        <f t="shared" si="471"/>
        <v>1.9829883500858966E-4</v>
      </c>
      <c r="Y1256" s="12">
        <f t="shared" si="471"/>
        <v>2.0950949571204956E-5</v>
      </c>
      <c r="Z1256" s="12">
        <f t="shared" si="471"/>
        <v>1.4805547734854788E-6</v>
      </c>
      <c r="AA1256" s="12">
        <f t="shared" si="471"/>
        <v>5.2484820382048194E-8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J1257" si="472">1-($B1256-C1256)/$B1256</f>
        <v>0.7945453335472682</v>
      </c>
      <c r="D1257" s="13">
        <f t="shared" si="472"/>
        <v>0.67387708577881555</v>
      </c>
      <c r="E1257" s="13">
        <f t="shared" si="472"/>
        <v>0.57980428437735154</v>
      </c>
      <c r="F1257" s="13">
        <f t="shared" si="472"/>
        <v>0.50857924580460545</v>
      </c>
      <c r="G1257" s="13">
        <f t="shared" si="472"/>
        <v>0.46157406972681281</v>
      </c>
      <c r="H1257" s="13">
        <f t="shared" si="472"/>
        <v>0.42749377488168738</v>
      </c>
      <c r="I1257" s="13">
        <f t="shared" si="472"/>
        <v>0.39683782703852988</v>
      </c>
      <c r="J1257" s="13">
        <f t="shared" si="472"/>
        <v>0.36712382975276947</v>
      </c>
      <c r="K1257" s="13">
        <f t="shared" ref="K1257:AA1257" si="473">1-($B1256-K1256)/$B1256</f>
        <v>0.33543893227075128</v>
      </c>
      <c r="L1257" s="13">
        <f t="shared" si="473"/>
        <v>0.29729143278799275</v>
      </c>
      <c r="M1257" s="13">
        <f t="shared" si="473"/>
        <v>0.24611492262525891</v>
      </c>
      <c r="N1257" s="13">
        <f t="shared" si="473"/>
        <v>0.18235949059833723</v>
      </c>
      <c r="O1257" s="13">
        <f t="shared" si="473"/>
        <v>0.11746869496421264</v>
      </c>
      <c r="P1257" s="13">
        <f t="shared" si="473"/>
        <v>6.3118516942554437E-2</v>
      </c>
      <c r="Q1257" s="13">
        <f t="shared" si="473"/>
        <v>2.7458139132253034E-2</v>
      </c>
      <c r="R1257" s="13">
        <f t="shared" si="473"/>
        <v>9.4665499687394128E-3</v>
      </c>
      <c r="S1257" s="13">
        <f t="shared" si="473"/>
        <v>2.945370040559947E-3</v>
      </c>
      <c r="T1257" s="13">
        <f t="shared" si="473"/>
        <v>8.1690616528973248E-4</v>
      </c>
      <c r="U1257" s="13">
        <f t="shared" si="473"/>
        <v>1.9883806595044629E-4</v>
      </c>
      <c r="V1257" s="13">
        <f t="shared" si="473"/>
        <v>4.1611502641147879E-5</v>
      </c>
      <c r="W1257" s="13">
        <f t="shared" si="473"/>
        <v>7.2797936050417178E-6</v>
      </c>
      <c r="X1257" s="13">
        <f t="shared" si="473"/>
        <v>1.0221589433756506E-6</v>
      </c>
      <c r="Y1257" s="13">
        <f t="shared" si="473"/>
        <v>1.0799458538546247E-7</v>
      </c>
      <c r="Z1257" s="13">
        <f t="shared" si="473"/>
        <v>7.6317255848223908E-9</v>
      </c>
      <c r="AA1257" s="13">
        <f t="shared" si="473"/>
        <v>2.7054025686368277E-10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660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74">U3</f>
        <v>8</v>
      </c>
      <c r="F1265" s="3">
        <v>0</v>
      </c>
      <c r="G1265" s="6">
        <f t="shared" ref="G1265:G1290" si="475">G96</f>
        <v>1</v>
      </c>
    </row>
    <row r="1266" spans="1:7" x14ac:dyDescent="0.35">
      <c r="A1266" s="3">
        <v>2000</v>
      </c>
      <c r="B1266" s="3">
        <f t="shared" si="474"/>
        <v>7</v>
      </c>
      <c r="F1266" s="3">
        <v>1</v>
      </c>
      <c r="G1266" s="6">
        <f t="shared" si="475"/>
        <v>1</v>
      </c>
    </row>
    <row r="1267" spans="1:7" x14ac:dyDescent="0.35">
      <c r="A1267" s="3">
        <v>2001</v>
      </c>
      <c r="B1267" s="3">
        <f t="shared" si="474"/>
        <v>4</v>
      </c>
      <c r="F1267" s="3">
        <v>2</v>
      </c>
      <c r="G1267" s="6">
        <f t="shared" si="475"/>
        <v>1</v>
      </c>
    </row>
    <row r="1268" spans="1:7" x14ac:dyDescent="0.35">
      <c r="A1268" s="3">
        <v>2002</v>
      </c>
      <c r="B1268" s="3">
        <f t="shared" si="474"/>
        <v>6</v>
      </c>
      <c r="F1268" s="3">
        <v>3</v>
      </c>
      <c r="G1268" s="6">
        <f t="shared" si="475"/>
        <v>1</v>
      </c>
    </row>
    <row r="1269" spans="1:7" x14ac:dyDescent="0.35">
      <c r="A1269" s="3">
        <v>2003</v>
      </c>
      <c r="B1269" s="3">
        <f t="shared" si="474"/>
        <v>20</v>
      </c>
      <c r="F1269" s="3">
        <v>4</v>
      </c>
      <c r="G1269" s="6">
        <f t="shared" si="475"/>
        <v>1</v>
      </c>
    </row>
    <row r="1270" spans="1:7" x14ac:dyDescent="0.35">
      <c r="A1270" s="3">
        <v>2004</v>
      </c>
      <c r="B1270" s="3">
        <f t="shared" si="474"/>
        <v>26</v>
      </c>
      <c r="F1270" s="3">
        <v>5</v>
      </c>
      <c r="G1270" s="6">
        <f t="shared" si="475"/>
        <v>1</v>
      </c>
    </row>
    <row r="1271" spans="1:7" x14ac:dyDescent="0.35">
      <c r="A1271" s="3">
        <v>2005</v>
      </c>
      <c r="B1271" s="3">
        <f t="shared" si="474"/>
        <v>17</v>
      </c>
      <c r="F1271" s="3">
        <v>6</v>
      </c>
      <c r="G1271" s="6">
        <f t="shared" si="475"/>
        <v>1</v>
      </c>
    </row>
    <row r="1272" spans="1:7" x14ac:dyDescent="0.35">
      <c r="A1272" s="3">
        <v>2006</v>
      </c>
      <c r="B1272" s="3">
        <f t="shared" si="474"/>
        <v>37</v>
      </c>
      <c r="F1272" s="3">
        <v>7</v>
      </c>
      <c r="G1272" s="6">
        <f t="shared" si="475"/>
        <v>1</v>
      </c>
    </row>
    <row r="1273" spans="1:7" x14ac:dyDescent="0.35">
      <c r="A1273" s="3">
        <v>2007</v>
      </c>
      <c r="B1273" s="3">
        <f t="shared" si="474"/>
        <v>41</v>
      </c>
      <c r="F1273" s="3">
        <v>8</v>
      </c>
      <c r="G1273" s="6">
        <f t="shared" si="475"/>
        <v>1</v>
      </c>
    </row>
    <row r="1274" spans="1:7" x14ac:dyDescent="0.35">
      <c r="A1274" s="3">
        <v>2008</v>
      </c>
      <c r="B1274" s="3">
        <f t="shared" si="474"/>
        <v>57</v>
      </c>
      <c r="F1274" s="3">
        <v>9</v>
      </c>
      <c r="G1274" s="6">
        <f t="shared" si="475"/>
        <v>1</v>
      </c>
    </row>
    <row r="1275" spans="1:7" x14ac:dyDescent="0.35">
      <c r="A1275" s="3">
        <v>2009</v>
      </c>
      <c r="B1275" s="3">
        <f t="shared" si="474"/>
        <v>22</v>
      </c>
      <c r="F1275" s="3">
        <v>10</v>
      </c>
      <c r="G1275" s="6">
        <f t="shared" si="475"/>
        <v>1</v>
      </c>
    </row>
    <row r="1276" spans="1:7" x14ac:dyDescent="0.35">
      <c r="A1276" s="3">
        <v>2010</v>
      </c>
      <c r="B1276" s="3">
        <f t="shared" si="474"/>
        <v>14</v>
      </c>
      <c r="F1276" s="3">
        <v>11</v>
      </c>
      <c r="G1276" s="6">
        <f t="shared" si="475"/>
        <v>0.97859323370869955</v>
      </c>
    </row>
    <row r="1277" spans="1:7" x14ac:dyDescent="0.35">
      <c r="A1277" s="3">
        <v>2011</v>
      </c>
      <c r="B1277" s="3">
        <f t="shared" si="474"/>
        <v>10</v>
      </c>
      <c r="F1277" s="3">
        <v>12</v>
      </c>
      <c r="G1277" s="6">
        <f t="shared" si="475"/>
        <v>0.89377649867875397</v>
      </c>
    </row>
    <row r="1278" spans="1:7" x14ac:dyDescent="0.35">
      <c r="A1278" s="3">
        <v>2012</v>
      </c>
      <c r="B1278" s="3">
        <f t="shared" si="474"/>
        <v>11</v>
      </c>
      <c r="F1278" s="3">
        <v>13</v>
      </c>
      <c r="G1278" s="6">
        <f t="shared" si="475"/>
        <v>0.69887032020067408</v>
      </c>
    </row>
    <row r="1279" spans="1:7" x14ac:dyDescent="0.35">
      <c r="A1279" s="3">
        <v>2013</v>
      </c>
      <c r="B1279" s="3">
        <f t="shared" si="474"/>
        <v>38</v>
      </c>
      <c r="F1279" s="3">
        <v>14</v>
      </c>
      <c r="G1279" s="6">
        <f t="shared" si="475"/>
        <v>0.51136612727821629</v>
      </c>
    </row>
    <row r="1280" spans="1:7" x14ac:dyDescent="0.35">
      <c r="A1280" s="3">
        <v>2014</v>
      </c>
      <c r="B1280" s="3">
        <f t="shared" si="474"/>
        <v>42</v>
      </c>
      <c r="F1280" s="3">
        <v>15</v>
      </c>
      <c r="G1280" s="6">
        <f t="shared" si="475"/>
        <v>0.36508318471841072</v>
      </c>
    </row>
    <row r="1281" spans="1:28" x14ac:dyDescent="0.35">
      <c r="A1281" s="3">
        <v>2015</v>
      </c>
      <c r="B1281" s="3">
        <f t="shared" si="474"/>
        <v>57</v>
      </c>
      <c r="F1281" s="3">
        <v>16</v>
      </c>
      <c r="G1281" s="6">
        <f t="shared" si="475"/>
        <v>0.32857486624656967</v>
      </c>
    </row>
    <row r="1282" spans="1:28" x14ac:dyDescent="0.35">
      <c r="A1282" s="3">
        <v>2016</v>
      </c>
      <c r="B1282" s="3">
        <f t="shared" si="474"/>
        <v>62</v>
      </c>
      <c r="F1282" s="3">
        <v>17</v>
      </c>
      <c r="G1282" s="6">
        <f t="shared" si="475"/>
        <v>0.29206654777472862</v>
      </c>
    </row>
    <row r="1283" spans="1:28" x14ac:dyDescent="0.35">
      <c r="A1283" s="3">
        <v>2017</v>
      </c>
      <c r="B1283" s="3">
        <f t="shared" si="474"/>
        <v>65</v>
      </c>
      <c r="F1283" s="3">
        <v>18</v>
      </c>
      <c r="G1283" s="6">
        <f t="shared" si="475"/>
        <v>0.25555822930288757</v>
      </c>
    </row>
    <row r="1284" spans="1:28" x14ac:dyDescent="0.35">
      <c r="A1284" s="3">
        <v>2018</v>
      </c>
      <c r="B1284" s="3">
        <f t="shared" si="474"/>
        <v>81</v>
      </c>
      <c r="F1284" s="3">
        <v>19</v>
      </c>
      <c r="G1284" s="6">
        <f t="shared" si="475"/>
        <v>0.2190499108310465</v>
      </c>
    </row>
    <row r="1285" spans="1:28" x14ac:dyDescent="0.35">
      <c r="A1285" s="3">
        <v>2019</v>
      </c>
      <c r="B1285" s="3">
        <f t="shared" si="474"/>
        <v>35</v>
      </c>
      <c r="F1285" s="3">
        <v>20</v>
      </c>
      <c r="G1285" s="6">
        <f t="shared" si="475"/>
        <v>0.18254159235920542</v>
      </c>
    </row>
    <row r="1286" spans="1:28" x14ac:dyDescent="0.35">
      <c r="F1286" s="3">
        <v>21</v>
      </c>
      <c r="G1286" s="6">
        <f t="shared" si="475"/>
        <v>0.14603327388736434</v>
      </c>
    </row>
    <row r="1287" spans="1:28" x14ac:dyDescent="0.35">
      <c r="F1287" s="3">
        <v>22</v>
      </c>
      <c r="G1287" s="6">
        <f t="shared" si="475"/>
        <v>0.10952495541552326</v>
      </c>
    </row>
    <row r="1288" spans="1:28" x14ac:dyDescent="0.35">
      <c r="F1288" s="3">
        <v>23</v>
      </c>
      <c r="G1288" s="6">
        <f t="shared" si="475"/>
        <v>7.3016636943682184E-2</v>
      </c>
    </row>
    <row r="1289" spans="1:28" x14ac:dyDescent="0.35">
      <c r="F1289" s="3">
        <v>24</v>
      </c>
      <c r="G1289" s="6">
        <f t="shared" si="475"/>
        <v>3.6508318471841113E-2</v>
      </c>
    </row>
    <row r="1290" spans="1:28" x14ac:dyDescent="0.35">
      <c r="F1290" s="3">
        <v>25</v>
      </c>
      <c r="G1290" s="6">
        <f t="shared" si="475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35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81</v>
      </c>
      <c r="C1296" s="9">
        <f>B1295*G1265</f>
        <v>35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65</v>
      </c>
      <c r="C1297" s="9">
        <f t="shared" ref="C1297:C1320" si="476">B1296*G1266</f>
        <v>81</v>
      </c>
      <c r="D1297" s="9">
        <f>C1296*G1266</f>
        <v>35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62</v>
      </c>
      <c r="C1298" s="9">
        <f t="shared" si="476"/>
        <v>65</v>
      </c>
      <c r="D1298" s="9">
        <f t="shared" ref="D1298:D1320" si="477">C1297*G1267</f>
        <v>81</v>
      </c>
      <c r="E1298" s="9">
        <f>D1297*G1267</f>
        <v>35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57</v>
      </c>
      <c r="C1299" s="9">
        <f t="shared" si="476"/>
        <v>62</v>
      </c>
      <c r="D1299" s="9">
        <f t="shared" si="477"/>
        <v>65</v>
      </c>
      <c r="E1299" s="9">
        <f t="shared" ref="E1299:E1320" si="478">D1298*G1268</f>
        <v>81</v>
      </c>
      <c r="F1299" s="9">
        <f>E1298*G1268</f>
        <v>35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42</v>
      </c>
      <c r="C1300" s="9">
        <f t="shared" si="476"/>
        <v>57</v>
      </c>
      <c r="D1300" s="9">
        <f t="shared" si="477"/>
        <v>62</v>
      </c>
      <c r="E1300" s="9">
        <f t="shared" si="478"/>
        <v>65</v>
      </c>
      <c r="F1300" s="9">
        <f t="shared" ref="F1300:F1320" si="479">E1299*G1269</f>
        <v>81</v>
      </c>
      <c r="G1300" s="9">
        <f>F1299*G1269</f>
        <v>35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38</v>
      </c>
      <c r="C1301" s="9">
        <f t="shared" si="476"/>
        <v>42</v>
      </c>
      <c r="D1301" s="9">
        <f t="shared" si="477"/>
        <v>57</v>
      </c>
      <c r="E1301" s="9">
        <f t="shared" si="478"/>
        <v>62</v>
      </c>
      <c r="F1301" s="9">
        <f t="shared" si="479"/>
        <v>65</v>
      </c>
      <c r="G1301" s="9">
        <f t="shared" ref="G1301:G1320" si="480">F1300*G1270</f>
        <v>81</v>
      </c>
      <c r="H1301" s="9">
        <f>G1300*G1270</f>
        <v>35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11</v>
      </c>
      <c r="C1302" s="9">
        <f t="shared" si="476"/>
        <v>38</v>
      </c>
      <c r="D1302" s="9">
        <f t="shared" si="477"/>
        <v>42</v>
      </c>
      <c r="E1302" s="9">
        <f t="shared" si="478"/>
        <v>57</v>
      </c>
      <c r="F1302" s="9">
        <f t="shared" si="479"/>
        <v>62</v>
      </c>
      <c r="G1302" s="9">
        <f t="shared" si="480"/>
        <v>65</v>
      </c>
      <c r="H1302" s="9">
        <f t="shared" ref="H1302:H1320" si="481">G1301*G1271</f>
        <v>81</v>
      </c>
      <c r="I1302" s="9">
        <f>H1301*G1271</f>
        <v>35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10</v>
      </c>
      <c r="C1303" s="9">
        <f t="shared" si="476"/>
        <v>11</v>
      </c>
      <c r="D1303" s="9">
        <f t="shared" si="477"/>
        <v>38</v>
      </c>
      <c r="E1303" s="9">
        <f t="shared" si="478"/>
        <v>42</v>
      </c>
      <c r="F1303" s="9">
        <f t="shared" si="479"/>
        <v>57</v>
      </c>
      <c r="G1303" s="9">
        <f t="shared" si="480"/>
        <v>62</v>
      </c>
      <c r="H1303" s="9">
        <f t="shared" si="481"/>
        <v>65</v>
      </c>
      <c r="I1303" s="9">
        <f t="shared" ref="I1303:I1320" si="482">H1302*G1272</f>
        <v>81</v>
      </c>
      <c r="J1303" s="9">
        <f>I1302*G1272</f>
        <v>35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14</v>
      </c>
      <c r="C1304" s="9">
        <f t="shared" si="476"/>
        <v>10</v>
      </c>
      <c r="D1304" s="9">
        <f t="shared" si="477"/>
        <v>11</v>
      </c>
      <c r="E1304" s="9">
        <f t="shared" si="478"/>
        <v>38</v>
      </c>
      <c r="F1304" s="9">
        <f t="shared" si="479"/>
        <v>42</v>
      </c>
      <c r="G1304" s="9">
        <f t="shared" si="480"/>
        <v>57</v>
      </c>
      <c r="H1304" s="9">
        <f t="shared" si="481"/>
        <v>62</v>
      </c>
      <c r="I1304" s="9">
        <f t="shared" si="482"/>
        <v>65</v>
      </c>
      <c r="J1304" s="9">
        <f t="shared" ref="J1304:J1320" si="483">I1303*G1273</f>
        <v>81</v>
      </c>
      <c r="K1304" s="9">
        <f>J1303*G1273</f>
        <v>35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22</v>
      </c>
      <c r="C1305" s="9">
        <f t="shared" si="476"/>
        <v>14</v>
      </c>
      <c r="D1305" s="9">
        <f t="shared" si="477"/>
        <v>10</v>
      </c>
      <c r="E1305" s="9">
        <f t="shared" si="478"/>
        <v>11</v>
      </c>
      <c r="F1305" s="9">
        <f t="shared" si="479"/>
        <v>38</v>
      </c>
      <c r="G1305" s="9">
        <f t="shared" si="480"/>
        <v>42</v>
      </c>
      <c r="H1305" s="9">
        <f t="shared" si="481"/>
        <v>57</v>
      </c>
      <c r="I1305" s="9">
        <f t="shared" si="482"/>
        <v>62</v>
      </c>
      <c r="J1305" s="9">
        <f t="shared" si="483"/>
        <v>65</v>
      </c>
      <c r="K1305" s="9">
        <f t="shared" ref="K1305:K1320" si="484">J1304*G1274</f>
        <v>81</v>
      </c>
      <c r="L1305" s="9">
        <f>K1304*G1274</f>
        <v>35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57</v>
      </c>
      <c r="C1306" s="9">
        <f t="shared" si="476"/>
        <v>22</v>
      </c>
      <c r="D1306" s="9">
        <f t="shared" si="477"/>
        <v>14</v>
      </c>
      <c r="E1306" s="9">
        <f t="shared" si="478"/>
        <v>10</v>
      </c>
      <c r="F1306" s="9">
        <f t="shared" si="479"/>
        <v>11</v>
      </c>
      <c r="G1306" s="9">
        <f t="shared" si="480"/>
        <v>38</v>
      </c>
      <c r="H1306" s="9">
        <f t="shared" si="481"/>
        <v>42</v>
      </c>
      <c r="I1306" s="9">
        <f t="shared" si="482"/>
        <v>57</v>
      </c>
      <c r="J1306" s="9">
        <f t="shared" si="483"/>
        <v>62</v>
      </c>
      <c r="K1306" s="9">
        <f t="shared" si="484"/>
        <v>65</v>
      </c>
      <c r="L1306" s="9">
        <f t="shared" ref="L1306:L1320" si="485">K1305*G1275</f>
        <v>81</v>
      </c>
      <c r="M1306" s="9">
        <f>L1305*G1275</f>
        <v>35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41</v>
      </c>
      <c r="C1307" s="9">
        <f t="shared" si="476"/>
        <v>55.779814321395875</v>
      </c>
      <c r="D1307" s="9">
        <f t="shared" si="477"/>
        <v>21.529051141591388</v>
      </c>
      <c r="E1307" s="9">
        <f t="shared" si="478"/>
        <v>13.700305271921794</v>
      </c>
      <c r="F1307" s="9">
        <f t="shared" si="479"/>
        <v>9.7859323370869955</v>
      </c>
      <c r="G1307" s="9">
        <f t="shared" si="480"/>
        <v>10.764525570795694</v>
      </c>
      <c r="H1307" s="9">
        <f t="shared" si="481"/>
        <v>37.186542880930581</v>
      </c>
      <c r="I1307" s="9">
        <f t="shared" si="482"/>
        <v>41.100915815765383</v>
      </c>
      <c r="J1307" s="9">
        <f t="shared" si="483"/>
        <v>55.779814321395875</v>
      </c>
      <c r="K1307" s="9">
        <f t="shared" si="484"/>
        <v>60.67278048993937</v>
      </c>
      <c r="L1307" s="9">
        <f t="shared" si="485"/>
        <v>63.608560191065472</v>
      </c>
      <c r="M1307" s="9">
        <f t="shared" ref="M1307:M1320" si="486">L1306*G1276</f>
        <v>79.266051930404657</v>
      </c>
      <c r="N1307" s="9">
        <f>M1306*G1276</f>
        <v>34.250763179804487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37</v>
      </c>
      <c r="C1308" s="9">
        <f t="shared" si="476"/>
        <v>36.644836445828915</v>
      </c>
      <c r="D1308" s="9">
        <f t="shared" si="477"/>
        <v>49.854687141128224</v>
      </c>
      <c r="E1308" s="9">
        <f t="shared" si="478"/>
        <v>19.242159949207384</v>
      </c>
      <c r="F1308" s="9">
        <f t="shared" si="479"/>
        <v>12.245010876768335</v>
      </c>
      <c r="G1308" s="9">
        <f t="shared" si="480"/>
        <v>8.7464363405488115</v>
      </c>
      <c r="H1308" s="9">
        <f t="shared" si="481"/>
        <v>9.6210799746036919</v>
      </c>
      <c r="I1308" s="9">
        <f t="shared" si="482"/>
        <v>33.236458094085478</v>
      </c>
      <c r="J1308" s="9">
        <f t="shared" si="483"/>
        <v>36.735032630305007</v>
      </c>
      <c r="K1308" s="9">
        <f t="shared" si="484"/>
        <v>49.854687141128224</v>
      </c>
      <c r="L1308" s="9">
        <f t="shared" si="485"/>
        <v>54.227905311402623</v>
      </c>
      <c r="M1308" s="9">
        <f t="shared" si="486"/>
        <v>56.851836213567275</v>
      </c>
      <c r="N1308" s="9">
        <f t="shared" ref="N1308:N1320" si="487">M1307*G1277</f>
        <v>70.846134358445369</v>
      </c>
      <c r="O1308" s="9">
        <f>N1307*G1277</f>
        <v>30.61252719192084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17</v>
      </c>
      <c r="C1309" s="9">
        <f t="shared" si="476"/>
        <v>25.85820184742494</v>
      </c>
      <c r="D1309" s="9">
        <f t="shared" si="477"/>
        <v>25.609988580597786</v>
      </c>
      <c r="E1309" s="9">
        <f t="shared" si="478"/>
        <v>34.841961165824713</v>
      </c>
      <c r="F1309" s="9">
        <f t="shared" si="479"/>
        <v>13.447774485055151</v>
      </c>
      <c r="G1309" s="9">
        <f t="shared" si="480"/>
        <v>8.5576746723078223</v>
      </c>
      <c r="H1309" s="9">
        <f t="shared" si="481"/>
        <v>6.1126247659341599</v>
      </c>
      <c r="I1309" s="9">
        <f t="shared" si="482"/>
        <v>6.7238872425275753</v>
      </c>
      <c r="J1309" s="9">
        <f t="shared" si="483"/>
        <v>23.227974110549802</v>
      </c>
      <c r="K1309" s="9">
        <f t="shared" si="484"/>
        <v>25.67302401692347</v>
      </c>
      <c r="L1309" s="9">
        <f t="shared" si="485"/>
        <v>34.841961165824713</v>
      </c>
      <c r="M1309" s="9">
        <f t="shared" si="486"/>
        <v>37.898273548791785</v>
      </c>
      <c r="N1309" s="9">
        <f t="shared" si="487"/>
        <v>39.732060978572036</v>
      </c>
      <c r="O1309" s="9">
        <f t="shared" ref="O1309:O1320" si="488">N1308*G1278</f>
        <v>49.512260604066689</v>
      </c>
      <c r="P1309" s="9">
        <f>O1308*G1278</f>
        <v>21.394186680769561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26</v>
      </c>
      <c r="C1310" s="9">
        <f t="shared" si="476"/>
        <v>8.6932241637296777</v>
      </c>
      <c r="D1310" s="9">
        <f t="shared" si="477"/>
        <v>13.22300853709611</v>
      </c>
      <c r="E1310" s="9">
        <f t="shared" si="478"/>
        <v>13.096080680099634</v>
      </c>
      <c r="F1310" s="9">
        <f t="shared" si="479"/>
        <v>17.816998748145789</v>
      </c>
      <c r="G1310" s="9">
        <f t="shared" si="480"/>
        <v>6.8767363589334618</v>
      </c>
      <c r="H1310" s="9">
        <f t="shared" si="481"/>
        <v>4.3761049556849301</v>
      </c>
      <c r="I1310" s="9">
        <f t="shared" si="482"/>
        <v>3.1257892540606647</v>
      </c>
      <c r="J1310" s="9">
        <f t="shared" si="483"/>
        <v>3.4383681794667309</v>
      </c>
      <c r="K1310" s="9">
        <f t="shared" si="484"/>
        <v>11.877999165430523</v>
      </c>
      <c r="L1310" s="9">
        <f t="shared" si="485"/>
        <v>13.12831486705479</v>
      </c>
      <c r="M1310" s="9">
        <f t="shared" si="486"/>
        <v>17.816998748145789</v>
      </c>
      <c r="N1310" s="9">
        <f t="shared" si="487"/>
        <v>19.379893375176117</v>
      </c>
      <c r="O1310" s="9">
        <f t="shared" si="488"/>
        <v>20.317630151394319</v>
      </c>
      <c r="P1310" s="9">
        <f t="shared" ref="P1310:P1320" si="489">O1309*G1279</f>
        <v>25.318892957891382</v>
      </c>
      <c r="Q1310" s="9">
        <f>P1309*G1279</f>
        <v>10.940262389212327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20</v>
      </c>
      <c r="C1311" s="9">
        <f t="shared" si="476"/>
        <v>9.4921628026786795</v>
      </c>
      <c r="D1311" s="9">
        <f t="shared" si="477"/>
        <v>3.1737499631654735</v>
      </c>
      <c r="E1311" s="9">
        <f t="shared" si="478"/>
        <v>4.8274980682817814</v>
      </c>
      <c r="F1311" s="9">
        <f t="shared" si="479"/>
        <v>4.7811588420200248</v>
      </c>
      <c r="G1311" s="9">
        <f t="shared" si="480"/>
        <v>6.504686645097002</v>
      </c>
      <c r="H1311" s="9">
        <f t="shared" si="481"/>
        <v>2.510580810388316</v>
      </c>
      <c r="I1311" s="9">
        <f t="shared" si="482"/>
        <v>1.597642333883474</v>
      </c>
      <c r="J1311" s="9">
        <f t="shared" si="483"/>
        <v>1.1411730956310528</v>
      </c>
      <c r="K1311" s="9">
        <f t="shared" si="484"/>
        <v>1.255290405194158</v>
      </c>
      <c r="L1311" s="9">
        <f t="shared" si="485"/>
        <v>4.3364577633980002</v>
      </c>
      <c r="M1311" s="9">
        <f t="shared" si="486"/>
        <v>4.7929270016504217</v>
      </c>
      <c r="N1311" s="9">
        <f t="shared" si="487"/>
        <v>6.504686645097002</v>
      </c>
      <c r="O1311" s="9">
        <f t="shared" si="488"/>
        <v>7.075273192912527</v>
      </c>
      <c r="P1311" s="9">
        <f t="shared" si="489"/>
        <v>7.4176251216018434</v>
      </c>
      <c r="Q1311" s="9">
        <f t="shared" ref="Q1311:Q1320" si="490">P1310*G1280</f>
        <v>9.2435020746115288</v>
      </c>
      <c r="R1311" s="9">
        <f>Q1310*G1280</f>
        <v>3.9941058347086855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6</v>
      </c>
      <c r="C1312" s="9">
        <f t="shared" si="476"/>
        <v>6.5714973249313937</v>
      </c>
      <c r="D1312" s="9">
        <f t="shared" si="477"/>
        <v>3.1188861232808112</v>
      </c>
      <c r="E1312" s="9">
        <f t="shared" si="478"/>
        <v>1.0428144696471509</v>
      </c>
      <c r="F1312" s="9">
        <f t="shared" si="479"/>
        <v>1.5861945320912598</v>
      </c>
      <c r="G1312" s="9">
        <f t="shared" si="480"/>
        <v>1.5709686270203336</v>
      </c>
      <c r="H1312" s="9">
        <f t="shared" si="481"/>
        <v>2.1372765443885955</v>
      </c>
      <c r="I1312" s="9">
        <f t="shared" si="482"/>
        <v>0.82491375397454547</v>
      </c>
      <c r="J1312" s="9">
        <f t="shared" si="483"/>
        <v>0.5249451161656199</v>
      </c>
      <c r="K1312" s="9">
        <f t="shared" si="484"/>
        <v>0.37496079726115705</v>
      </c>
      <c r="L1312" s="9">
        <f t="shared" si="485"/>
        <v>0.41245687698727274</v>
      </c>
      <c r="M1312" s="9">
        <f t="shared" si="486"/>
        <v>1.4248510295923966</v>
      </c>
      <c r="N1312" s="9">
        <f t="shared" si="487"/>
        <v>1.5748353484968596</v>
      </c>
      <c r="O1312" s="9">
        <f t="shared" si="488"/>
        <v>2.1372765443885955</v>
      </c>
      <c r="P1312" s="9">
        <f t="shared" si="489"/>
        <v>2.3247569430191737</v>
      </c>
      <c r="Q1312" s="9">
        <f t="shared" si="490"/>
        <v>2.437245182197521</v>
      </c>
      <c r="R1312" s="9">
        <f t="shared" ref="R1312:R1320" si="491">Q1311*G1281</f>
        <v>3.0371824578153723</v>
      </c>
      <c r="S1312" s="9">
        <f>R1311*G1281</f>
        <v>1.3123627904140498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4</v>
      </c>
      <c r="C1313" s="9">
        <f t="shared" si="476"/>
        <v>1.7523992866483717</v>
      </c>
      <c r="D1313" s="9">
        <f t="shared" si="477"/>
        <v>1.9193145374035763</v>
      </c>
      <c r="E1313" s="9">
        <f t="shared" si="478"/>
        <v>0.91092230292913323</v>
      </c>
      <c r="F1313" s="9">
        <f t="shared" si="479"/>
        <v>0.30457122211937787</v>
      </c>
      <c r="G1313" s="9">
        <f t="shared" si="480"/>
        <v>0.46327436108704523</v>
      </c>
      <c r="H1313" s="9">
        <f t="shared" si="481"/>
        <v>0.45882738355623409</v>
      </c>
      <c r="I1313" s="9">
        <f t="shared" si="482"/>
        <v>0.62422698195947868</v>
      </c>
      <c r="J1313" s="9">
        <f t="shared" si="483"/>
        <v>0.24092971233523733</v>
      </c>
      <c r="K1313" s="9">
        <f t="shared" si="484"/>
        <v>0.15331890784969648</v>
      </c>
      <c r="L1313" s="9">
        <f t="shared" si="485"/>
        <v>0.10951350560692606</v>
      </c>
      <c r="M1313" s="9">
        <f t="shared" si="486"/>
        <v>0.12046485616761866</v>
      </c>
      <c r="N1313" s="9">
        <f t="shared" si="487"/>
        <v>0.41615132130631899</v>
      </c>
      <c r="O1313" s="9">
        <f t="shared" si="488"/>
        <v>0.45995672354908945</v>
      </c>
      <c r="P1313" s="9">
        <f t="shared" si="489"/>
        <v>0.62422698195947868</v>
      </c>
      <c r="Q1313" s="9">
        <f t="shared" si="490"/>
        <v>0.6789837347629416</v>
      </c>
      <c r="R1313" s="9">
        <f t="shared" si="491"/>
        <v>0.71183778644501938</v>
      </c>
      <c r="S1313" s="9">
        <f t="shared" ref="S1313:S1320" si="492">R1312*G1282</f>
        <v>0.88705939541610113</v>
      </c>
      <c r="T1313" s="11">
        <f>S1312*G1282</f>
        <v>0.38329726962424127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7</v>
      </c>
      <c r="C1314" s="9">
        <f t="shared" si="476"/>
        <v>1.0222329172115503</v>
      </c>
      <c r="D1314" s="9">
        <f t="shared" si="477"/>
        <v>0.44784005872750121</v>
      </c>
      <c r="E1314" s="9">
        <f t="shared" si="478"/>
        <v>0.49049662465414873</v>
      </c>
      <c r="F1314" s="9">
        <f t="shared" si="479"/>
        <v>0.23279369076907785</v>
      </c>
      <c r="G1314" s="9">
        <f t="shared" si="480"/>
        <v>7.7835682221444671E-2</v>
      </c>
      <c r="H1314" s="9">
        <f t="shared" si="481"/>
        <v>0.11839357540083184</v>
      </c>
      <c r="I1314" s="9">
        <f t="shared" si="482"/>
        <v>0.11725711369730801</v>
      </c>
      <c r="J1314" s="9">
        <f t="shared" si="483"/>
        <v>0.15952634219264991</v>
      </c>
      <c r="K1314" s="9">
        <f t="shared" si="484"/>
        <v>6.1571570670847321E-2</v>
      </c>
      <c r="L1314" s="9">
        <f t="shared" si="485"/>
        <v>3.9181908608721026E-2</v>
      </c>
      <c r="M1314" s="9">
        <f t="shared" si="486"/>
        <v>2.7987077577657875E-2</v>
      </c>
      <c r="N1314" s="9">
        <f t="shared" si="487"/>
        <v>3.0785785335423661E-2</v>
      </c>
      <c r="O1314" s="9">
        <f t="shared" si="488"/>
        <v>0.10635089479509992</v>
      </c>
      <c r="P1314" s="9">
        <f t="shared" si="489"/>
        <v>0.11754572582616307</v>
      </c>
      <c r="Q1314" s="9">
        <f t="shared" si="490"/>
        <v>0.15952634219264991</v>
      </c>
      <c r="R1314" s="9">
        <f t="shared" si="491"/>
        <v>0.17351988098147883</v>
      </c>
      <c r="S1314" s="9">
        <f t="shared" si="492"/>
        <v>0.18191600425477619</v>
      </c>
      <c r="T1314" s="11">
        <f t="shared" ref="T1314:T1320" si="493">S1313*G1283</f>
        <v>0.22669532837902878</v>
      </c>
      <c r="U1314" s="11">
        <f>T1313*G1283</f>
        <v>9.7954771521802569E-2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1.3333333333333333</v>
      </c>
      <c r="C1315" s="9">
        <f t="shared" si="476"/>
        <v>1.5333493758173256</v>
      </c>
      <c r="D1315" s="9">
        <f t="shared" si="477"/>
        <v>0.22392002936375063</v>
      </c>
      <c r="E1315" s="9">
        <f t="shared" si="478"/>
        <v>9.8099324930829762E-2</v>
      </c>
      <c r="F1315" s="9">
        <f t="shared" si="479"/>
        <v>0.10744324189342055</v>
      </c>
      <c r="G1315" s="9">
        <f t="shared" si="480"/>
        <v>5.0993437204996717E-2</v>
      </c>
      <c r="H1315" s="9">
        <f t="shared" si="481"/>
        <v>1.7049899250081126E-2</v>
      </c>
      <c r="I1315" s="9">
        <f t="shared" si="482"/>
        <v>2.5934102134520996E-2</v>
      </c>
      <c r="J1315" s="9">
        <f t="shared" si="483"/>
        <v>2.56851602997012E-2</v>
      </c>
      <c r="K1315" s="9">
        <f t="shared" si="484"/>
        <v>3.4944231032502972E-2</v>
      </c>
      <c r="L1315" s="9">
        <f t="shared" si="485"/>
        <v>1.3487247065176584E-2</v>
      </c>
      <c r="M1315" s="9">
        <f t="shared" si="486"/>
        <v>8.5827935869305545E-3</v>
      </c>
      <c r="N1315" s="9">
        <f t="shared" si="487"/>
        <v>6.1305668478075382E-3</v>
      </c>
      <c r="O1315" s="9">
        <f t="shared" si="488"/>
        <v>6.7436235325882918E-3</v>
      </c>
      <c r="P1315" s="9">
        <f t="shared" si="489"/>
        <v>2.3296154021668646E-2</v>
      </c>
      <c r="Q1315" s="9">
        <f t="shared" si="490"/>
        <v>2.574838076079166E-2</v>
      </c>
      <c r="R1315" s="9">
        <f t="shared" si="491"/>
        <v>3.4944231032502972E-2</v>
      </c>
      <c r="S1315" s="9">
        <f t="shared" si="492"/>
        <v>3.800951445640674E-2</v>
      </c>
      <c r="T1315" s="11">
        <f t="shared" si="493"/>
        <v>3.9848684510749001E-2</v>
      </c>
      <c r="U1315" s="11">
        <f t="shared" ref="U1315:U1320" si="494">T1314*G1284</f>
        <v>4.9657591467241059E-2</v>
      </c>
      <c r="V1315" s="11">
        <f t="shared" ref="V1315:V1320" si="495">U1314*G1284</f>
        <v>2.1456983967326385E-2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1.3333333333333333</v>
      </c>
      <c r="C1316" s="9">
        <f t="shared" si="476"/>
        <v>0.24338878981227388</v>
      </c>
      <c r="D1316" s="9">
        <f t="shared" si="477"/>
        <v>0.27990003670468833</v>
      </c>
      <c r="E1316" s="9">
        <f t="shared" si="478"/>
        <v>4.0874718721179072E-2</v>
      </c>
      <c r="F1316" s="9">
        <f t="shared" si="479"/>
        <v>1.7907206982236763E-2</v>
      </c>
      <c r="G1316" s="9">
        <f t="shared" si="480"/>
        <v>1.9612860463460276E-2</v>
      </c>
      <c r="H1316" s="9">
        <f t="shared" si="481"/>
        <v>9.30842322726925E-3</v>
      </c>
      <c r="I1316" s="9">
        <f t="shared" si="482"/>
        <v>3.1123157586738313E-3</v>
      </c>
      <c r="J1316" s="9">
        <f t="shared" si="483"/>
        <v>4.7340523000417309E-3</v>
      </c>
      <c r="K1316" s="9">
        <f t="shared" si="484"/>
        <v>4.6886100611089028E-3</v>
      </c>
      <c r="L1316" s="9">
        <f t="shared" si="485"/>
        <v>6.3787755764410535E-3</v>
      </c>
      <c r="M1316" s="9">
        <f t="shared" si="486"/>
        <v>2.4619835558193537E-3</v>
      </c>
      <c r="N1316" s="9">
        <f t="shared" si="487"/>
        <v>1.5667168082486797E-3</v>
      </c>
      <c r="O1316" s="9">
        <f t="shared" si="488"/>
        <v>1.1190834344633426E-3</v>
      </c>
      <c r="P1316" s="9">
        <f t="shared" si="489"/>
        <v>1.2309917779096769E-3</v>
      </c>
      <c r="Q1316" s="9">
        <f t="shared" si="490"/>
        <v>4.2525170509607017E-3</v>
      </c>
      <c r="R1316" s="9">
        <f t="shared" si="491"/>
        <v>4.7001504247460388E-3</v>
      </c>
      <c r="S1316" s="9">
        <f t="shared" si="492"/>
        <v>6.3787755764410535E-3</v>
      </c>
      <c r="T1316" s="11">
        <f t="shared" si="493"/>
        <v>6.9383172936727244E-3</v>
      </c>
      <c r="U1316" s="11">
        <f t="shared" si="494"/>
        <v>7.2740423240117268E-3</v>
      </c>
      <c r="V1316" s="11">
        <f t="shared" si="495"/>
        <v>9.0645758191530753E-3</v>
      </c>
      <c r="W1316" s="11">
        <f>V1315*G1285</f>
        <v>3.9167920206216993E-3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1.3333333333333333</v>
      </c>
      <c r="C1317" s="9">
        <f t="shared" si="476"/>
        <v>0.19471103184981911</v>
      </c>
      <c r="D1317" s="9">
        <f t="shared" si="477"/>
        <v>3.5542861803769941E-2</v>
      </c>
      <c r="E1317" s="9">
        <f t="shared" si="478"/>
        <v>4.0874718721179079E-2</v>
      </c>
      <c r="F1317" s="9">
        <f t="shared" si="479"/>
        <v>5.9690689940789217E-3</v>
      </c>
      <c r="G1317" s="9">
        <f t="shared" si="480"/>
        <v>2.6150480617947044E-3</v>
      </c>
      <c r="H1317" s="9">
        <f t="shared" si="481"/>
        <v>2.8641302237751541E-3</v>
      </c>
      <c r="I1317" s="9">
        <f t="shared" si="482"/>
        <v>1.3593395186073142E-3</v>
      </c>
      <c r="J1317" s="9">
        <f t="shared" si="483"/>
        <v>4.5450165961037576E-4</v>
      </c>
      <c r="K1317" s="9">
        <f t="shared" si="484"/>
        <v>6.9132915612910115E-4</v>
      </c>
      <c r="L1317" s="9">
        <f t="shared" si="485"/>
        <v>6.8469307720496844E-4</v>
      </c>
      <c r="M1317" s="9">
        <f t="shared" si="486"/>
        <v>9.3151348082044674E-4</v>
      </c>
      <c r="N1317" s="9">
        <f t="shared" si="487"/>
        <v>3.5953151891315481E-4</v>
      </c>
      <c r="O1317" s="9">
        <f t="shared" si="488"/>
        <v>2.2879278476291672E-4</v>
      </c>
      <c r="P1317" s="9">
        <f t="shared" si="489"/>
        <v>1.6342341768779765E-4</v>
      </c>
      <c r="Q1317" s="9">
        <f t="shared" si="490"/>
        <v>1.797657594565774E-4</v>
      </c>
      <c r="R1317" s="9">
        <f t="shared" si="491"/>
        <v>6.2100898721363109E-4</v>
      </c>
      <c r="S1317" s="9">
        <f t="shared" si="492"/>
        <v>6.863783542887501E-4</v>
      </c>
      <c r="T1317" s="11">
        <f t="shared" si="493"/>
        <v>9.3151348082044674E-4</v>
      </c>
      <c r="U1317" s="11">
        <f t="shared" si="494"/>
        <v>1.0132251896643454E-3</v>
      </c>
      <c r="V1317" s="11">
        <f t="shared" si="495"/>
        <v>1.0622522149706848E-3</v>
      </c>
      <c r="W1317" s="11">
        <f>V1316*G1286</f>
        <v>1.3237296832711611E-3</v>
      </c>
      <c r="X1317" s="11">
        <f>W1316*G1286</f>
        <v>5.7198196190729183E-4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1.3333333333333333</v>
      </c>
      <c r="C1318" s="9">
        <f t="shared" si="476"/>
        <v>0.14603327388736434</v>
      </c>
      <c r="D1318" s="9">
        <f t="shared" si="477"/>
        <v>2.1325717082261969E-2</v>
      </c>
      <c r="E1318" s="9">
        <f t="shared" si="478"/>
        <v>3.8928303543980074E-3</v>
      </c>
      <c r="F1318" s="9">
        <f t="shared" si="479"/>
        <v>4.4768017455591924E-3</v>
      </c>
      <c r="G1318" s="9">
        <f t="shared" si="480"/>
        <v>6.537620154486762E-4</v>
      </c>
      <c r="H1318" s="9">
        <f t="shared" si="481"/>
        <v>2.8641302237751554E-4</v>
      </c>
      <c r="I1318" s="9">
        <f t="shared" si="482"/>
        <v>3.1369373506322641E-4</v>
      </c>
      <c r="J1318" s="9">
        <f t="shared" si="483"/>
        <v>1.4888160017002494E-4</v>
      </c>
      <c r="K1318" s="9">
        <f t="shared" si="484"/>
        <v>4.9779274005107732E-5</v>
      </c>
      <c r="L1318" s="9">
        <f t="shared" si="485"/>
        <v>7.5717795002491119E-5</v>
      </c>
      <c r="M1318" s="9">
        <f t="shared" si="486"/>
        <v>7.4990978754191598E-5</v>
      </c>
      <c r="N1318" s="9">
        <f t="shared" si="487"/>
        <v>1.0202397245581831E-4</v>
      </c>
      <c r="O1318" s="9">
        <f t="shared" si="488"/>
        <v>3.9377673579438638E-5</v>
      </c>
      <c r="P1318" s="9">
        <f t="shared" si="489"/>
        <v>2.5058519550551862E-5</v>
      </c>
      <c r="Q1318" s="9">
        <f t="shared" si="490"/>
        <v>1.7898942536108474E-5</v>
      </c>
      <c r="R1318" s="9">
        <f t="shared" si="491"/>
        <v>1.9688836789719319E-5</v>
      </c>
      <c r="S1318" s="9">
        <f t="shared" si="492"/>
        <v>6.8015981637212195E-5</v>
      </c>
      <c r="T1318" s="11">
        <f t="shared" si="493"/>
        <v>7.5175558651655586E-5</v>
      </c>
      <c r="U1318" s="11">
        <f t="shared" si="494"/>
        <v>1.0202397245581831E-4</v>
      </c>
      <c r="V1318" s="11">
        <f t="shared" si="495"/>
        <v>1.1097344372387253E-4</v>
      </c>
      <c r="W1318" s="11">
        <f>V1317*G1287</f>
        <v>1.1634312648470508E-4</v>
      </c>
      <c r="X1318" s="11">
        <f>W1317*G1287</f>
        <v>1.4498143454247863E-4</v>
      </c>
      <c r="Y1318" s="11">
        <f>X1317*G1287</f>
        <v>6.2646298876379655E-5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1.3333333333333333</v>
      </c>
      <c r="C1319" s="9">
        <f t="shared" si="476"/>
        <v>9.7355515924909569E-2</v>
      </c>
      <c r="D1319" s="9">
        <f t="shared" si="477"/>
        <v>1.0662858541130986E-2</v>
      </c>
      <c r="E1319" s="9">
        <f t="shared" si="478"/>
        <v>1.5571321417592035E-3</v>
      </c>
      <c r="F1319" s="9">
        <f t="shared" si="479"/>
        <v>2.8424138067042494E-4</v>
      </c>
      <c r="G1319" s="9">
        <f t="shared" si="480"/>
        <v>3.2688100772433821E-4</v>
      </c>
      <c r="H1319" s="9">
        <f t="shared" si="481"/>
        <v>4.7735503729585933E-5</v>
      </c>
      <c r="I1319" s="9">
        <f t="shared" si="482"/>
        <v>2.0912915670881772E-5</v>
      </c>
      <c r="J1319" s="9">
        <f t="shared" si="483"/>
        <v>2.2904861564619228E-5</v>
      </c>
      <c r="K1319" s="9">
        <f t="shared" si="484"/>
        <v>1.0870833747209162E-5</v>
      </c>
      <c r="L1319" s="9">
        <f t="shared" si="485"/>
        <v>3.6347151773510274E-6</v>
      </c>
      <c r="M1319" s="9">
        <f t="shared" si="486"/>
        <v>5.5286587478730475E-6</v>
      </c>
      <c r="N1319" s="9">
        <f t="shared" si="487"/>
        <v>5.4755890697461918E-6</v>
      </c>
      <c r="O1319" s="9">
        <f t="shared" si="488"/>
        <v>7.4494473563587172E-6</v>
      </c>
      <c r="P1319" s="9">
        <f t="shared" si="489"/>
        <v>2.8752252954366971E-6</v>
      </c>
      <c r="Q1319" s="9">
        <f t="shared" si="490"/>
        <v>1.8296888243688074E-6</v>
      </c>
      <c r="R1319" s="9">
        <f t="shared" si="491"/>
        <v>1.3069205888348624E-6</v>
      </c>
      <c r="S1319" s="9">
        <f t="shared" si="492"/>
        <v>1.4376126477183486E-6</v>
      </c>
      <c r="T1319" s="11">
        <f t="shared" si="493"/>
        <v>4.966298237572477E-6</v>
      </c>
      <c r="U1319" s="11">
        <f t="shared" si="494"/>
        <v>5.4890664731064224E-6</v>
      </c>
      <c r="V1319" s="11">
        <f t="shared" si="495"/>
        <v>7.4494473563587172E-6</v>
      </c>
      <c r="W1319" s="11">
        <f>V1318*G1288</f>
        <v>8.102907650776146E-6</v>
      </c>
      <c r="X1319" s="11">
        <f>W1318*G1288</f>
        <v>8.4949838274266055E-6</v>
      </c>
      <c r="Y1319" s="11">
        <f>X1318*G1288</f>
        <v>1.0586056769562385E-5</v>
      </c>
      <c r="Z1319" s="11">
        <f>Y1318*G1288</f>
        <v>4.5742220609220184E-6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1.3333333333333333</v>
      </c>
      <c r="C1320" s="9">
        <f t="shared" si="476"/>
        <v>4.8677757962454812E-2</v>
      </c>
      <c r="D1320" s="9">
        <f t="shared" si="477"/>
        <v>3.5542861803769974E-3</v>
      </c>
      <c r="E1320" s="9">
        <f t="shared" si="478"/>
        <v>3.8928303543980114E-4</v>
      </c>
      <c r="F1320" s="9">
        <f t="shared" si="479"/>
        <v>5.6848276134085041E-5</v>
      </c>
      <c r="G1320" s="9">
        <f t="shared" si="480"/>
        <v>1.0377174848391697E-5</v>
      </c>
      <c r="H1320" s="9">
        <f t="shared" si="481"/>
        <v>1.1933875932396493E-5</v>
      </c>
      <c r="I1320" s="9">
        <f t="shared" si="482"/>
        <v>1.7427429725734825E-6</v>
      </c>
      <c r="J1320" s="9">
        <f t="shared" si="483"/>
        <v>7.634953854873085E-7</v>
      </c>
      <c r="K1320" s="9">
        <f t="shared" si="484"/>
        <v>8.3621798055455166E-7</v>
      </c>
      <c r="L1320" s="9">
        <f t="shared" si="485"/>
        <v>3.9687586049754997E-7</v>
      </c>
      <c r="M1320" s="9">
        <f t="shared" si="486"/>
        <v>1.3269733924916575E-7</v>
      </c>
      <c r="N1320" s="9">
        <f t="shared" si="487"/>
        <v>2.0184203428947955E-7</v>
      </c>
      <c r="O1320" s="9">
        <f t="shared" si="488"/>
        <v>1.9990454957922619E-7</v>
      </c>
      <c r="P1320" s="9">
        <f t="shared" si="489"/>
        <v>2.7196679652515888E-7</v>
      </c>
      <c r="Q1320" s="9">
        <f t="shared" si="490"/>
        <v>1.0496964076409639E-7</v>
      </c>
      <c r="R1320" s="9">
        <f t="shared" si="491"/>
        <v>6.6798862304424982E-8</v>
      </c>
      <c r="S1320" s="9">
        <f t="shared" si="492"/>
        <v>4.7713473074589272E-8</v>
      </c>
      <c r="T1320" s="11">
        <f t="shared" si="493"/>
        <v>5.2484820382048194E-8</v>
      </c>
      <c r="U1320" s="11">
        <f t="shared" si="494"/>
        <v>1.8131119768343923E-7</v>
      </c>
      <c r="V1320" s="11">
        <f t="shared" si="495"/>
        <v>2.0039658691327495E-7</v>
      </c>
      <c r="W1320" s="11">
        <f>V1319*G1289</f>
        <v>2.7196679652515888E-7</v>
      </c>
      <c r="X1320" s="11">
        <f>W1319*G1289</f>
        <v>2.9582353306245345E-7</v>
      </c>
      <c r="Y1320" s="11">
        <f>X1319*G1289</f>
        <v>3.1013757498483026E-7</v>
      </c>
      <c r="Z1320" s="11">
        <f>Y1319*G1289</f>
        <v>3.8647913190417308E-7</v>
      </c>
      <c r="AA1320" s="11">
        <f>Z1319*G1289</f>
        <v>1.6699715576106244E-7</v>
      </c>
      <c r="AB1320" s="10">
        <v>0</v>
      </c>
    </row>
    <row r="1321" spans="1:28" x14ac:dyDescent="0.35">
      <c r="A1321" s="8" t="s">
        <v>30</v>
      </c>
      <c r="B1321" s="12">
        <f t="shared" ref="B1321:AA1321" si="496">SUM(B1295:B1320)</f>
        <v>660.00000000000023</v>
      </c>
      <c r="C1321" s="12">
        <f t="shared" si="496"/>
        <v>585.07788485510366</v>
      </c>
      <c r="D1321" s="12">
        <f t="shared" si="496"/>
        <v>534.45143187266683</v>
      </c>
      <c r="E1321" s="12">
        <f t="shared" si="496"/>
        <v>489.33792654047062</v>
      </c>
      <c r="F1321" s="12">
        <f t="shared" si="496"/>
        <v>451.33657214332811</v>
      </c>
      <c r="G1321" s="12">
        <f t="shared" si="496"/>
        <v>423.6363506239399</v>
      </c>
      <c r="H1321" s="12">
        <f t="shared" si="496"/>
        <v>404.55099942599054</v>
      </c>
      <c r="I1321" s="12">
        <f t="shared" si="496"/>
        <v>387.38183269675943</v>
      </c>
      <c r="J1321" s="12">
        <f t="shared" si="496"/>
        <v>364.2788097722584</v>
      </c>
      <c r="K1321" s="12">
        <f t="shared" si="496"/>
        <v>330.964018150973</v>
      </c>
      <c r="L1321" s="12">
        <f t="shared" si="496"/>
        <v>286.72498205505343</v>
      </c>
      <c r="M1321" s="12">
        <f t="shared" si="496"/>
        <v>233.21144734885601</v>
      </c>
      <c r="N1321" s="12">
        <f t="shared" si="496"/>
        <v>172.74347550881214</v>
      </c>
      <c r="O1321" s="12">
        <f t="shared" si="496"/>
        <v>110.22941382980444</v>
      </c>
      <c r="P1321" s="12">
        <f t="shared" si="496"/>
        <v>57.221953185996519</v>
      </c>
      <c r="Q1321" s="12">
        <f t="shared" si="496"/>
        <v>23.489720220149174</v>
      </c>
      <c r="R1321" s="12">
        <f t="shared" si="496"/>
        <v>7.9569324129512591</v>
      </c>
      <c r="S1321" s="12">
        <f t="shared" si="496"/>
        <v>2.4264823597798215</v>
      </c>
      <c r="T1321" s="12">
        <f t="shared" si="496"/>
        <v>0.65779130763022176</v>
      </c>
      <c r="U1321" s="12">
        <f t="shared" si="496"/>
        <v>0.1560073248528463</v>
      </c>
      <c r="V1321" s="12">
        <f t="shared" si="496"/>
        <v>3.1702435289117294E-2</v>
      </c>
      <c r="W1321" s="12">
        <f t="shared" si="496"/>
        <v>5.3652397048248668E-3</v>
      </c>
      <c r="X1321" s="12">
        <f t="shared" si="496"/>
        <v>7.2575420381025958E-4</v>
      </c>
      <c r="Y1321" s="12">
        <f t="shared" si="496"/>
        <v>7.3542493220926864E-5</v>
      </c>
      <c r="Z1321" s="12">
        <f t="shared" si="496"/>
        <v>4.9607011928261916E-6</v>
      </c>
      <c r="AA1321" s="12">
        <f t="shared" si="496"/>
        <v>1.6699715576106244E-7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J1322" si="497">1-($B1321-C1321)/$B1321</f>
        <v>0.88648164371985372</v>
      </c>
      <c r="D1322" s="13">
        <f t="shared" si="497"/>
        <v>0.80977489677676762</v>
      </c>
      <c r="E1322" s="13">
        <f t="shared" si="497"/>
        <v>0.74142110081889467</v>
      </c>
      <c r="F1322" s="13">
        <f t="shared" si="497"/>
        <v>0.68384329112625442</v>
      </c>
      <c r="G1322" s="13">
        <f t="shared" si="497"/>
        <v>0.64187325852112087</v>
      </c>
      <c r="H1322" s="13">
        <f t="shared" si="497"/>
        <v>0.61295605973634903</v>
      </c>
      <c r="I1322" s="13">
        <f t="shared" si="497"/>
        <v>0.58694217075266564</v>
      </c>
      <c r="J1322" s="13">
        <f t="shared" si="497"/>
        <v>0.55193759056402769</v>
      </c>
      <c r="K1322" s="13">
        <f t="shared" ref="K1322:AA1322" si="498">1-($B1321-K1321)/$B1321</f>
        <v>0.50146063356208015</v>
      </c>
      <c r="L1322" s="13">
        <f t="shared" si="498"/>
        <v>0.43443179099250506</v>
      </c>
      <c r="M1322" s="13">
        <f t="shared" si="498"/>
        <v>0.35335067780129692</v>
      </c>
      <c r="N1322" s="13">
        <f t="shared" si="498"/>
        <v>0.26173253864971524</v>
      </c>
      <c r="O1322" s="13">
        <f t="shared" si="498"/>
        <v>0.16701426337849157</v>
      </c>
      <c r="P1322" s="13">
        <f t="shared" si="498"/>
        <v>8.6699929069691706E-2</v>
      </c>
      <c r="Q1322" s="13">
        <f t="shared" si="498"/>
        <v>3.5590485182044107E-2</v>
      </c>
      <c r="R1322" s="13">
        <f t="shared" si="498"/>
        <v>1.205595820144123E-2</v>
      </c>
      <c r="S1322" s="13">
        <f t="shared" si="498"/>
        <v>3.6764884239087747E-3</v>
      </c>
      <c r="T1322" s="13">
        <f t="shared" si="498"/>
        <v>9.9665349640942758E-4</v>
      </c>
      <c r="U1322" s="13">
        <f t="shared" si="498"/>
        <v>2.3637473462545522E-4</v>
      </c>
      <c r="V1322" s="13">
        <f t="shared" si="498"/>
        <v>4.8033992862350772E-5</v>
      </c>
      <c r="W1322" s="13">
        <f t="shared" si="498"/>
        <v>8.1291510678482837E-6</v>
      </c>
      <c r="X1322" s="13">
        <f t="shared" si="498"/>
        <v>1.0996275815466916E-6</v>
      </c>
      <c r="Y1322" s="13">
        <f t="shared" si="498"/>
        <v>1.1142801992214402E-7</v>
      </c>
      <c r="Z1322" s="13">
        <f t="shared" si="498"/>
        <v>7.5162138735151984E-9</v>
      </c>
      <c r="AA1322" s="13">
        <f t="shared" si="498"/>
        <v>2.5302604456101108E-10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107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99">V3</f>
        <v>2</v>
      </c>
      <c r="F1330" s="3">
        <v>0</v>
      </c>
      <c r="G1330" s="6">
        <f t="shared" ref="G1330:G1355" si="500">G96</f>
        <v>1</v>
      </c>
    </row>
    <row r="1331" spans="1:7" x14ac:dyDescent="0.35">
      <c r="A1331" s="3">
        <v>2000</v>
      </c>
      <c r="B1331" s="3">
        <f t="shared" si="499"/>
        <v>1</v>
      </c>
      <c r="F1331" s="3">
        <v>1</v>
      </c>
      <c r="G1331" s="6">
        <f t="shared" si="500"/>
        <v>1</v>
      </c>
    </row>
    <row r="1332" spans="1:7" x14ac:dyDescent="0.35">
      <c r="A1332" s="3">
        <v>2001</v>
      </c>
      <c r="B1332" s="3">
        <f t="shared" si="499"/>
        <v>5</v>
      </c>
      <c r="F1332" s="3">
        <v>2</v>
      </c>
      <c r="G1332" s="6">
        <f t="shared" si="500"/>
        <v>1</v>
      </c>
    </row>
    <row r="1333" spans="1:7" x14ac:dyDescent="0.35">
      <c r="A1333" s="3">
        <v>2002</v>
      </c>
      <c r="B1333" s="3">
        <f t="shared" si="499"/>
        <v>2</v>
      </c>
      <c r="F1333" s="3">
        <v>3</v>
      </c>
      <c r="G1333" s="6">
        <f t="shared" si="500"/>
        <v>1</v>
      </c>
    </row>
    <row r="1334" spans="1:7" x14ac:dyDescent="0.35">
      <c r="A1334" s="3">
        <v>2003</v>
      </c>
      <c r="B1334" s="3">
        <f t="shared" si="499"/>
        <v>5</v>
      </c>
      <c r="F1334" s="3">
        <v>4</v>
      </c>
      <c r="G1334" s="6">
        <f t="shared" si="500"/>
        <v>1</v>
      </c>
    </row>
    <row r="1335" spans="1:7" x14ac:dyDescent="0.35">
      <c r="A1335" s="3">
        <v>2004</v>
      </c>
      <c r="B1335" s="3">
        <f t="shared" si="499"/>
        <v>6</v>
      </c>
      <c r="F1335" s="3">
        <v>5</v>
      </c>
      <c r="G1335" s="6">
        <f t="shared" si="500"/>
        <v>1</v>
      </c>
    </row>
    <row r="1336" spans="1:7" x14ac:dyDescent="0.35">
      <c r="A1336" s="3">
        <v>2005</v>
      </c>
      <c r="B1336" s="3">
        <f t="shared" si="499"/>
        <v>5</v>
      </c>
      <c r="F1336" s="3">
        <v>6</v>
      </c>
      <c r="G1336" s="6">
        <f t="shared" si="500"/>
        <v>1</v>
      </c>
    </row>
    <row r="1337" spans="1:7" x14ac:dyDescent="0.35">
      <c r="A1337" s="3">
        <v>2006</v>
      </c>
      <c r="B1337" s="3">
        <f t="shared" si="499"/>
        <v>5</v>
      </c>
      <c r="F1337" s="3">
        <v>7</v>
      </c>
      <c r="G1337" s="6">
        <f t="shared" si="500"/>
        <v>1</v>
      </c>
    </row>
    <row r="1338" spans="1:7" x14ac:dyDescent="0.35">
      <c r="A1338" s="3">
        <v>2007</v>
      </c>
      <c r="B1338" s="3">
        <f t="shared" si="499"/>
        <v>4</v>
      </c>
      <c r="F1338" s="3">
        <v>8</v>
      </c>
      <c r="G1338" s="6">
        <f t="shared" si="500"/>
        <v>1</v>
      </c>
    </row>
    <row r="1339" spans="1:7" x14ac:dyDescent="0.35">
      <c r="A1339" s="3">
        <v>2008</v>
      </c>
      <c r="B1339" s="3">
        <f t="shared" si="499"/>
        <v>6</v>
      </c>
      <c r="F1339" s="3">
        <v>9</v>
      </c>
      <c r="G1339" s="6">
        <f t="shared" si="500"/>
        <v>1</v>
      </c>
    </row>
    <row r="1340" spans="1:7" x14ac:dyDescent="0.35">
      <c r="A1340" s="3">
        <v>2009</v>
      </c>
      <c r="B1340" s="3">
        <f t="shared" si="499"/>
        <v>3</v>
      </c>
      <c r="F1340" s="3">
        <v>10</v>
      </c>
      <c r="G1340" s="6">
        <f t="shared" si="500"/>
        <v>1</v>
      </c>
    </row>
    <row r="1341" spans="1:7" x14ac:dyDescent="0.35">
      <c r="A1341" s="3">
        <v>2010</v>
      </c>
      <c r="B1341" s="3">
        <f t="shared" si="499"/>
        <v>1</v>
      </c>
      <c r="F1341" s="3">
        <v>11</v>
      </c>
      <c r="G1341" s="6">
        <f t="shared" si="500"/>
        <v>0.97859323370869955</v>
      </c>
    </row>
    <row r="1342" spans="1:7" x14ac:dyDescent="0.35">
      <c r="A1342" s="3">
        <v>2011</v>
      </c>
      <c r="B1342" s="3">
        <f t="shared" si="499"/>
        <v>1</v>
      </c>
      <c r="F1342" s="3">
        <v>12</v>
      </c>
      <c r="G1342" s="6">
        <f t="shared" si="500"/>
        <v>0.89377649867875397</v>
      </c>
    </row>
    <row r="1343" spans="1:7" x14ac:dyDescent="0.35">
      <c r="A1343" s="3">
        <v>2012</v>
      </c>
      <c r="B1343" s="3">
        <f t="shared" si="499"/>
        <v>2</v>
      </c>
      <c r="F1343" s="3">
        <v>13</v>
      </c>
      <c r="G1343" s="6">
        <f t="shared" si="500"/>
        <v>0.69887032020067408</v>
      </c>
    </row>
    <row r="1344" spans="1:7" x14ac:dyDescent="0.35">
      <c r="A1344" s="3">
        <v>2013</v>
      </c>
      <c r="B1344" s="3">
        <f t="shared" si="499"/>
        <v>6</v>
      </c>
      <c r="F1344" s="3">
        <v>14</v>
      </c>
      <c r="G1344" s="6">
        <f t="shared" si="500"/>
        <v>0.51136612727821629</v>
      </c>
    </row>
    <row r="1345" spans="1:28" x14ac:dyDescent="0.35">
      <c r="A1345" s="3">
        <v>2014</v>
      </c>
      <c r="B1345" s="3">
        <f t="shared" si="499"/>
        <v>3</v>
      </c>
      <c r="F1345" s="3">
        <v>15</v>
      </c>
      <c r="G1345" s="6">
        <f t="shared" si="500"/>
        <v>0.36508318471841072</v>
      </c>
    </row>
    <row r="1346" spans="1:28" x14ac:dyDescent="0.35">
      <c r="A1346" s="3">
        <v>2015</v>
      </c>
      <c r="B1346" s="3">
        <f t="shared" si="499"/>
        <v>5</v>
      </c>
      <c r="F1346" s="3">
        <v>16</v>
      </c>
      <c r="G1346" s="6">
        <f t="shared" si="500"/>
        <v>0.32857486624656967</v>
      </c>
    </row>
    <row r="1347" spans="1:28" x14ac:dyDescent="0.35">
      <c r="A1347" s="3">
        <v>2016</v>
      </c>
      <c r="B1347" s="3">
        <f t="shared" si="499"/>
        <v>7</v>
      </c>
      <c r="F1347" s="3">
        <v>17</v>
      </c>
      <c r="G1347" s="6">
        <f t="shared" si="500"/>
        <v>0.29206654777472862</v>
      </c>
    </row>
    <row r="1348" spans="1:28" x14ac:dyDescent="0.35">
      <c r="A1348" s="3">
        <v>2017</v>
      </c>
      <c r="B1348" s="3">
        <f t="shared" si="499"/>
        <v>17</v>
      </c>
      <c r="F1348" s="3">
        <v>18</v>
      </c>
      <c r="G1348" s="6">
        <f t="shared" si="500"/>
        <v>0.25555822930288757</v>
      </c>
    </row>
    <row r="1349" spans="1:28" x14ac:dyDescent="0.35">
      <c r="A1349" s="3">
        <v>2018</v>
      </c>
      <c r="B1349" s="3">
        <f t="shared" si="499"/>
        <v>15</v>
      </c>
      <c r="F1349" s="3">
        <v>19</v>
      </c>
      <c r="G1349" s="6">
        <f t="shared" si="500"/>
        <v>0.2190499108310465</v>
      </c>
    </row>
    <row r="1350" spans="1:28" x14ac:dyDescent="0.35">
      <c r="A1350" s="3">
        <v>2019</v>
      </c>
      <c r="B1350" s="3">
        <f t="shared" si="499"/>
        <v>6</v>
      </c>
      <c r="F1350" s="3">
        <v>20</v>
      </c>
      <c r="G1350" s="6">
        <f t="shared" si="500"/>
        <v>0.18254159235920542</v>
      </c>
    </row>
    <row r="1351" spans="1:28" x14ac:dyDescent="0.35">
      <c r="F1351" s="3">
        <v>21</v>
      </c>
      <c r="G1351" s="6">
        <f t="shared" si="500"/>
        <v>0.14603327388736434</v>
      </c>
    </row>
    <row r="1352" spans="1:28" x14ac:dyDescent="0.35">
      <c r="F1352" s="3">
        <v>22</v>
      </c>
      <c r="G1352" s="6">
        <f t="shared" si="500"/>
        <v>0.10952495541552326</v>
      </c>
    </row>
    <row r="1353" spans="1:28" x14ac:dyDescent="0.35">
      <c r="F1353" s="3">
        <v>23</v>
      </c>
      <c r="G1353" s="6">
        <f t="shared" si="500"/>
        <v>7.3016636943682184E-2</v>
      </c>
    </row>
    <row r="1354" spans="1:28" x14ac:dyDescent="0.35">
      <c r="F1354" s="3">
        <v>24</v>
      </c>
      <c r="G1354" s="6">
        <f t="shared" si="500"/>
        <v>3.6508318471841113E-2</v>
      </c>
    </row>
    <row r="1355" spans="1:28" x14ac:dyDescent="0.35">
      <c r="F1355" s="3">
        <v>25</v>
      </c>
      <c r="G1355" s="6">
        <f t="shared" si="500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6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15</v>
      </c>
      <c r="C1361" s="9">
        <f>B1360*G1330</f>
        <v>6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17</v>
      </c>
      <c r="C1362" s="9">
        <f t="shared" ref="C1362:C1385" si="501">B1361*G1331</f>
        <v>15</v>
      </c>
      <c r="D1362" s="9">
        <f>C1361*G1331</f>
        <v>6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7</v>
      </c>
      <c r="C1363" s="9">
        <f t="shared" si="501"/>
        <v>17</v>
      </c>
      <c r="D1363" s="9">
        <f t="shared" ref="D1363:D1385" si="502">C1362*G1332</f>
        <v>15</v>
      </c>
      <c r="E1363" s="9">
        <f>D1362*G1332</f>
        <v>6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5</v>
      </c>
      <c r="C1364" s="9">
        <f t="shared" si="501"/>
        <v>7</v>
      </c>
      <c r="D1364" s="9">
        <f t="shared" si="502"/>
        <v>17</v>
      </c>
      <c r="E1364" s="9">
        <f t="shared" ref="E1364:E1385" si="503">D1363*G1333</f>
        <v>15</v>
      </c>
      <c r="F1364" s="9">
        <f>E1363*G1333</f>
        <v>6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3</v>
      </c>
      <c r="C1365" s="9">
        <f t="shared" si="501"/>
        <v>5</v>
      </c>
      <c r="D1365" s="9">
        <f t="shared" si="502"/>
        <v>7</v>
      </c>
      <c r="E1365" s="9">
        <f t="shared" si="503"/>
        <v>17</v>
      </c>
      <c r="F1365" s="9">
        <f t="shared" ref="F1365:F1385" si="504">E1364*G1334</f>
        <v>15</v>
      </c>
      <c r="G1365" s="9">
        <f>F1364*G1334</f>
        <v>6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6</v>
      </c>
      <c r="C1366" s="9">
        <f t="shared" si="501"/>
        <v>3</v>
      </c>
      <c r="D1366" s="9">
        <f t="shared" si="502"/>
        <v>5</v>
      </c>
      <c r="E1366" s="9">
        <f t="shared" si="503"/>
        <v>7</v>
      </c>
      <c r="F1366" s="9">
        <f t="shared" si="504"/>
        <v>17</v>
      </c>
      <c r="G1366" s="9">
        <f t="shared" ref="G1366:G1385" si="505">F1365*G1335</f>
        <v>15</v>
      </c>
      <c r="H1366" s="9">
        <f>G1365*G1335</f>
        <v>6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2</v>
      </c>
      <c r="C1367" s="9">
        <f t="shared" si="501"/>
        <v>6</v>
      </c>
      <c r="D1367" s="9">
        <f t="shared" si="502"/>
        <v>3</v>
      </c>
      <c r="E1367" s="9">
        <f t="shared" si="503"/>
        <v>5</v>
      </c>
      <c r="F1367" s="9">
        <f t="shared" si="504"/>
        <v>7</v>
      </c>
      <c r="G1367" s="9">
        <f t="shared" si="505"/>
        <v>17</v>
      </c>
      <c r="H1367" s="9">
        <f t="shared" ref="H1367:H1385" si="506">G1366*G1336</f>
        <v>15</v>
      </c>
      <c r="I1367" s="9">
        <f>H1366*G1336</f>
        <v>6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1</v>
      </c>
      <c r="C1368" s="9">
        <f t="shared" si="501"/>
        <v>2</v>
      </c>
      <c r="D1368" s="9">
        <f t="shared" si="502"/>
        <v>6</v>
      </c>
      <c r="E1368" s="9">
        <f t="shared" si="503"/>
        <v>3</v>
      </c>
      <c r="F1368" s="9">
        <f t="shared" si="504"/>
        <v>5</v>
      </c>
      <c r="G1368" s="9">
        <f t="shared" si="505"/>
        <v>7</v>
      </c>
      <c r="H1368" s="9">
        <f t="shared" si="506"/>
        <v>17</v>
      </c>
      <c r="I1368" s="9">
        <f t="shared" ref="I1368:I1385" si="507">H1367*G1337</f>
        <v>15</v>
      </c>
      <c r="J1368" s="9">
        <f>I1367*G1337</f>
        <v>6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1</v>
      </c>
      <c r="C1369" s="9">
        <f t="shared" si="501"/>
        <v>1</v>
      </c>
      <c r="D1369" s="9">
        <f t="shared" si="502"/>
        <v>2</v>
      </c>
      <c r="E1369" s="9">
        <f t="shared" si="503"/>
        <v>6</v>
      </c>
      <c r="F1369" s="9">
        <f t="shared" si="504"/>
        <v>3</v>
      </c>
      <c r="G1369" s="9">
        <f t="shared" si="505"/>
        <v>5</v>
      </c>
      <c r="H1369" s="9">
        <f t="shared" si="506"/>
        <v>7</v>
      </c>
      <c r="I1369" s="9">
        <f t="shared" si="507"/>
        <v>17</v>
      </c>
      <c r="J1369" s="9">
        <f t="shared" ref="J1369:J1385" si="508">I1368*G1338</f>
        <v>15</v>
      </c>
      <c r="K1369" s="9">
        <f>J1368*G1338</f>
        <v>6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3</v>
      </c>
      <c r="C1370" s="9">
        <f t="shared" si="501"/>
        <v>1</v>
      </c>
      <c r="D1370" s="9">
        <f t="shared" si="502"/>
        <v>1</v>
      </c>
      <c r="E1370" s="9">
        <f t="shared" si="503"/>
        <v>2</v>
      </c>
      <c r="F1370" s="9">
        <f t="shared" si="504"/>
        <v>6</v>
      </c>
      <c r="G1370" s="9">
        <f t="shared" si="505"/>
        <v>3</v>
      </c>
      <c r="H1370" s="9">
        <f t="shared" si="506"/>
        <v>5</v>
      </c>
      <c r="I1370" s="9">
        <f t="shared" si="507"/>
        <v>7</v>
      </c>
      <c r="J1370" s="9">
        <f t="shared" si="508"/>
        <v>17</v>
      </c>
      <c r="K1370" s="9">
        <f t="shared" ref="K1370:K1385" si="509">J1369*G1339</f>
        <v>15</v>
      </c>
      <c r="L1370" s="9">
        <f>K1369*G1339</f>
        <v>6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6</v>
      </c>
      <c r="C1371" s="9">
        <f t="shared" si="501"/>
        <v>3</v>
      </c>
      <c r="D1371" s="9">
        <f t="shared" si="502"/>
        <v>1</v>
      </c>
      <c r="E1371" s="9">
        <f t="shared" si="503"/>
        <v>1</v>
      </c>
      <c r="F1371" s="9">
        <f t="shared" si="504"/>
        <v>2</v>
      </c>
      <c r="G1371" s="9">
        <f t="shared" si="505"/>
        <v>6</v>
      </c>
      <c r="H1371" s="9">
        <f t="shared" si="506"/>
        <v>3</v>
      </c>
      <c r="I1371" s="9">
        <f t="shared" si="507"/>
        <v>5</v>
      </c>
      <c r="J1371" s="9">
        <f t="shared" si="508"/>
        <v>7</v>
      </c>
      <c r="K1371" s="9">
        <f t="shared" si="509"/>
        <v>17</v>
      </c>
      <c r="L1371" s="9">
        <f t="shared" ref="L1371:L1385" si="510">K1370*G1340</f>
        <v>15</v>
      </c>
      <c r="M1371" s="9">
        <f>L1370*G1340</f>
        <v>6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4</v>
      </c>
      <c r="C1372" s="9">
        <f t="shared" si="501"/>
        <v>5.8715594022521973</v>
      </c>
      <c r="D1372" s="9">
        <f t="shared" si="502"/>
        <v>2.9357797011260987</v>
      </c>
      <c r="E1372" s="9">
        <f t="shared" si="503"/>
        <v>0.97859323370869955</v>
      </c>
      <c r="F1372" s="9">
        <f t="shared" si="504"/>
        <v>0.97859323370869955</v>
      </c>
      <c r="G1372" s="9">
        <f t="shared" si="505"/>
        <v>1.9571864674173991</v>
      </c>
      <c r="H1372" s="9">
        <f t="shared" si="506"/>
        <v>5.8715594022521973</v>
      </c>
      <c r="I1372" s="9">
        <f t="shared" si="507"/>
        <v>2.9357797011260987</v>
      </c>
      <c r="J1372" s="9">
        <f t="shared" si="508"/>
        <v>4.8929661685434978</v>
      </c>
      <c r="K1372" s="9">
        <f t="shared" si="509"/>
        <v>6.8501526359608969</v>
      </c>
      <c r="L1372" s="9">
        <f t="shared" si="510"/>
        <v>16.636084973047893</v>
      </c>
      <c r="M1372" s="9">
        <f t="shared" ref="M1372:M1385" si="511">L1371*G1341</f>
        <v>14.678898505630492</v>
      </c>
      <c r="N1372" s="9">
        <f>M1371*G1341</f>
        <v>5.8715594022521973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5</v>
      </c>
      <c r="C1373" s="9">
        <f t="shared" si="501"/>
        <v>3.5751059947150159</v>
      </c>
      <c r="D1373" s="9">
        <f t="shared" si="502"/>
        <v>5.2478618043292862</v>
      </c>
      <c r="E1373" s="9">
        <f t="shared" si="503"/>
        <v>2.6239309021646431</v>
      </c>
      <c r="F1373" s="9">
        <f t="shared" si="504"/>
        <v>0.8746436340548811</v>
      </c>
      <c r="G1373" s="9">
        <f t="shared" si="505"/>
        <v>0.8746436340548811</v>
      </c>
      <c r="H1373" s="9">
        <f t="shared" si="506"/>
        <v>1.7492872681097622</v>
      </c>
      <c r="I1373" s="9">
        <f t="shared" si="507"/>
        <v>5.2478618043292862</v>
      </c>
      <c r="J1373" s="9">
        <f t="shared" si="508"/>
        <v>2.6239309021646431</v>
      </c>
      <c r="K1373" s="9">
        <f t="shared" si="509"/>
        <v>4.3732181702744057</v>
      </c>
      <c r="L1373" s="9">
        <f t="shared" si="510"/>
        <v>6.1225054383841675</v>
      </c>
      <c r="M1373" s="9">
        <f t="shared" si="511"/>
        <v>14.86894177893298</v>
      </c>
      <c r="N1373" s="9">
        <f t="shared" ref="N1373:N1385" si="512">M1372*G1342</f>
        <v>13.119654510823215</v>
      </c>
      <c r="O1373" s="9">
        <f>N1372*G1342</f>
        <v>5.2478618043292862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5</v>
      </c>
      <c r="C1374" s="9">
        <f t="shared" si="501"/>
        <v>3.4943516010033706</v>
      </c>
      <c r="D1374" s="9">
        <f t="shared" si="502"/>
        <v>2.4985354712778327</v>
      </c>
      <c r="E1374" s="9">
        <f t="shared" si="503"/>
        <v>3.6675748595604953</v>
      </c>
      <c r="F1374" s="9">
        <f t="shared" si="504"/>
        <v>1.8337874297802477</v>
      </c>
      <c r="G1374" s="9">
        <f t="shared" si="505"/>
        <v>0.61126247659341593</v>
      </c>
      <c r="H1374" s="9">
        <f t="shared" si="506"/>
        <v>0.61126247659341593</v>
      </c>
      <c r="I1374" s="9">
        <f t="shared" si="507"/>
        <v>1.2225249531868319</v>
      </c>
      <c r="J1374" s="9">
        <f t="shared" si="508"/>
        <v>3.6675748595604953</v>
      </c>
      <c r="K1374" s="9">
        <f t="shared" si="509"/>
        <v>1.8337874297802477</v>
      </c>
      <c r="L1374" s="9">
        <f t="shared" si="510"/>
        <v>3.05631238296708</v>
      </c>
      <c r="M1374" s="9">
        <f t="shared" si="511"/>
        <v>4.2788373361539112</v>
      </c>
      <c r="N1374" s="9">
        <f t="shared" si="512"/>
        <v>10.391462102088072</v>
      </c>
      <c r="O1374" s="9">
        <f t="shared" ref="O1374:O1385" si="513">N1373*G1343</f>
        <v>9.1689371489012395</v>
      </c>
      <c r="P1374" s="9">
        <f>O1373*G1343</f>
        <v>3.6675748595604953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6</v>
      </c>
      <c r="C1375" s="9">
        <f t="shared" si="501"/>
        <v>2.5568306363910813</v>
      </c>
      <c r="D1375" s="9">
        <f t="shared" si="502"/>
        <v>1.7868930455535286</v>
      </c>
      <c r="E1375" s="9">
        <f t="shared" si="503"/>
        <v>1.2776664078145983</v>
      </c>
      <c r="F1375" s="9">
        <f t="shared" si="504"/>
        <v>1.8754735524363986</v>
      </c>
      <c r="G1375" s="9">
        <f t="shared" si="505"/>
        <v>0.93773677621819929</v>
      </c>
      <c r="H1375" s="9">
        <f t="shared" si="506"/>
        <v>0.31257892540606641</v>
      </c>
      <c r="I1375" s="9">
        <f t="shared" si="507"/>
        <v>0.31257892540606641</v>
      </c>
      <c r="J1375" s="9">
        <f t="shared" si="508"/>
        <v>0.62515785081213282</v>
      </c>
      <c r="K1375" s="9">
        <f t="shared" si="509"/>
        <v>1.8754735524363986</v>
      </c>
      <c r="L1375" s="9">
        <f t="shared" si="510"/>
        <v>0.93773677621819929</v>
      </c>
      <c r="M1375" s="9">
        <f t="shared" si="511"/>
        <v>1.5628946270303323</v>
      </c>
      <c r="N1375" s="9">
        <f t="shared" si="512"/>
        <v>2.188052477842465</v>
      </c>
      <c r="O1375" s="9">
        <f t="shared" si="513"/>
        <v>5.3138417319031301</v>
      </c>
      <c r="P1375" s="9">
        <f t="shared" ref="P1375:P1385" si="514">O1374*G1344</f>
        <v>4.6886838810909968</v>
      </c>
      <c r="Q1375" s="9">
        <f>P1374*G1344</f>
        <v>1.8754735524363986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5</v>
      </c>
      <c r="C1376" s="9">
        <f t="shared" si="501"/>
        <v>2.1904991083104646</v>
      </c>
      <c r="D1376" s="9">
        <f t="shared" si="502"/>
        <v>0.9334558715192568</v>
      </c>
      <c r="E1376" s="9">
        <f t="shared" si="503"/>
        <v>0.65236460382186234</v>
      </c>
      <c r="F1376" s="9">
        <f t="shared" si="504"/>
        <v>0.46645452117268527</v>
      </c>
      <c r="G1376" s="9">
        <f t="shared" si="505"/>
        <v>0.68470385737863171</v>
      </c>
      <c r="H1376" s="9">
        <f t="shared" si="506"/>
        <v>0.34235192868931585</v>
      </c>
      <c r="I1376" s="9">
        <f t="shared" si="507"/>
        <v>0.11411730956310527</v>
      </c>
      <c r="J1376" s="9">
        <f t="shared" si="508"/>
        <v>0.11411730956310527</v>
      </c>
      <c r="K1376" s="9">
        <f t="shared" si="509"/>
        <v>0.22823461912621054</v>
      </c>
      <c r="L1376" s="9">
        <f t="shared" si="510"/>
        <v>0.68470385737863171</v>
      </c>
      <c r="M1376" s="9">
        <f t="shared" si="511"/>
        <v>0.34235192868931585</v>
      </c>
      <c r="N1376" s="9">
        <f t="shared" si="512"/>
        <v>0.57058654781552642</v>
      </c>
      <c r="O1376" s="9">
        <f t="shared" si="513"/>
        <v>0.79882116694173699</v>
      </c>
      <c r="P1376" s="9">
        <f t="shared" si="514"/>
        <v>1.93999426257279</v>
      </c>
      <c r="Q1376" s="9">
        <f t="shared" ref="Q1376:Q1385" si="515">P1375*G1345</f>
        <v>1.7117596434465794</v>
      </c>
      <c r="R1376" s="9">
        <f>Q1375*G1345</f>
        <v>0.68470385737863171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2</v>
      </c>
      <c r="C1377" s="9">
        <f t="shared" si="501"/>
        <v>1.6428743312328484</v>
      </c>
      <c r="D1377" s="9">
        <f t="shared" si="502"/>
        <v>0.71974295152634105</v>
      </c>
      <c r="E1377" s="9">
        <f t="shared" si="503"/>
        <v>0.30671013813151493</v>
      </c>
      <c r="F1377" s="9">
        <f t="shared" si="504"/>
        <v>0.21435061244476483</v>
      </c>
      <c r="G1377" s="9">
        <f t="shared" si="505"/>
        <v>0.15326523190442276</v>
      </c>
      <c r="H1377" s="9">
        <f t="shared" si="506"/>
        <v>0.22497647835669424</v>
      </c>
      <c r="I1377" s="9">
        <f t="shared" si="507"/>
        <v>0.11248823917834712</v>
      </c>
      <c r="J1377" s="9">
        <f t="shared" si="508"/>
        <v>3.7496079726115704E-2</v>
      </c>
      <c r="K1377" s="9">
        <f t="shared" si="509"/>
        <v>3.7496079726115704E-2</v>
      </c>
      <c r="L1377" s="9">
        <f t="shared" si="510"/>
        <v>7.4992159452231408E-2</v>
      </c>
      <c r="M1377" s="9">
        <f t="shared" si="511"/>
        <v>0.22497647835669424</v>
      </c>
      <c r="N1377" s="9">
        <f t="shared" si="512"/>
        <v>0.11248823917834712</v>
      </c>
      <c r="O1377" s="9">
        <f t="shared" si="513"/>
        <v>0.18748039863057853</v>
      </c>
      <c r="P1377" s="9">
        <f t="shared" si="514"/>
        <v>0.26247255808280995</v>
      </c>
      <c r="Q1377" s="9">
        <f t="shared" si="515"/>
        <v>0.63743335534396706</v>
      </c>
      <c r="R1377" s="9">
        <f t="shared" ref="R1377:R1385" si="516">Q1376*G1346</f>
        <v>0.56244119589173558</v>
      </c>
      <c r="S1377" s="9">
        <f>R1376*G1346</f>
        <v>0.22497647835669424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5</v>
      </c>
      <c r="C1378" s="9">
        <f t="shared" si="501"/>
        <v>0.58413309554945725</v>
      </c>
      <c r="D1378" s="9">
        <f t="shared" si="502"/>
        <v>0.47982863435089407</v>
      </c>
      <c r="E1378" s="9">
        <f t="shared" si="503"/>
        <v>0.21021283913749228</v>
      </c>
      <c r="F1378" s="9">
        <f t="shared" si="504"/>
        <v>8.9579771211581727E-2</v>
      </c>
      <c r="G1378" s="9">
        <f t="shared" si="505"/>
        <v>6.2604643390141254E-2</v>
      </c>
      <c r="H1378" s="9">
        <f t="shared" si="506"/>
        <v>4.4763647176217954E-2</v>
      </c>
      <c r="I1378" s="9">
        <f t="shared" si="507"/>
        <v>6.570810336415564E-2</v>
      </c>
      <c r="J1378" s="9">
        <f t="shared" si="508"/>
        <v>3.285405168207782E-2</v>
      </c>
      <c r="K1378" s="9">
        <f t="shared" si="509"/>
        <v>1.0951350560692606E-2</v>
      </c>
      <c r="L1378" s="9">
        <f t="shared" si="510"/>
        <v>1.0951350560692606E-2</v>
      </c>
      <c r="M1378" s="9">
        <f t="shared" si="511"/>
        <v>2.1902701121385211E-2</v>
      </c>
      <c r="N1378" s="9">
        <f t="shared" si="512"/>
        <v>6.570810336415564E-2</v>
      </c>
      <c r="O1378" s="9">
        <f t="shared" si="513"/>
        <v>3.285405168207782E-2</v>
      </c>
      <c r="P1378" s="9">
        <f t="shared" si="514"/>
        <v>5.4756752803463031E-2</v>
      </c>
      <c r="Q1378" s="9">
        <f t="shared" si="515"/>
        <v>7.6659453924848242E-2</v>
      </c>
      <c r="R1378" s="9">
        <f t="shared" si="516"/>
        <v>0.18617295953177432</v>
      </c>
      <c r="S1378" s="9">
        <f t="shared" ref="S1378:S1385" si="517">R1377*G1347</f>
        <v>0.16427025841038909</v>
      </c>
      <c r="T1378" s="11">
        <f>S1377*G1347</f>
        <v>6.570810336415564E-2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1</v>
      </c>
      <c r="C1379" s="9">
        <f t="shared" si="501"/>
        <v>1.2777911465144378</v>
      </c>
      <c r="D1379" s="9">
        <f t="shared" si="502"/>
        <v>0.14928001957583373</v>
      </c>
      <c r="E1379" s="9">
        <f t="shared" si="503"/>
        <v>0.12262415616353718</v>
      </c>
      <c r="F1379" s="9">
        <f t="shared" si="504"/>
        <v>5.372162094671027E-2</v>
      </c>
      <c r="G1379" s="9">
        <f t="shared" si="505"/>
        <v>2.289284771218961E-2</v>
      </c>
      <c r="H1379" s="9">
        <f t="shared" si="506"/>
        <v>1.5999131810923224E-2</v>
      </c>
      <c r="I1379" s="9">
        <f t="shared" si="507"/>
        <v>1.1439718409493463E-2</v>
      </c>
      <c r="J1379" s="9">
        <f t="shared" si="508"/>
        <v>1.6792246546594725E-2</v>
      </c>
      <c r="K1379" s="9">
        <f t="shared" si="509"/>
        <v>8.3961232732973623E-3</v>
      </c>
      <c r="L1379" s="9">
        <f t="shared" si="510"/>
        <v>2.7987077577657873E-3</v>
      </c>
      <c r="M1379" s="9">
        <f t="shared" si="511"/>
        <v>2.7987077577657873E-3</v>
      </c>
      <c r="N1379" s="9">
        <f t="shared" si="512"/>
        <v>5.5974155155315746E-3</v>
      </c>
      <c r="O1379" s="9">
        <f t="shared" si="513"/>
        <v>1.6792246546594725E-2</v>
      </c>
      <c r="P1379" s="9">
        <f t="shared" si="514"/>
        <v>8.3961232732973623E-3</v>
      </c>
      <c r="Q1379" s="9">
        <f t="shared" si="515"/>
        <v>1.3993538788828938E-2</v>
      </c>
      <c r="R1379" s="9">
        <f t="shared" si="516"/>
        <v>1.9590954304360513E-2</v>
      </c>
      <c r="S1379" s="9">
        <f t="shared" si="517"/>
        <v>4.7578031882018389E-2</v>
      </c>
      <c r="T1379" s="11">
        <f t="shared" ref="T1379:T1385" si="518">S1378*G1348</f>
        <v>4.1980616366486811E-2</v>
      </c>
      <c r="U1379" s="11">
        <f>T1378*G1348</f>
        <v>1.6792246546594725E-2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0.33333333333333331</v>
      </c>
      <c r="C1380" s="9">
        <f t="shared" si="501"/>
        <v>0.2190499108310465</v>
      </c>
      <c r="D1380" s="9">
        <f t="shared" si="502"/>
        <v>0.27990003670468827</v>
      </c>
      <c r="E1380" s="9">
        <f t="shared" si="503"/>
        <v>3.2699774976943256E-2</v>
      </c>
      <c r="F1380" s="9">
        <f t="shared" si="504"/>
        <v>2.6860810473355139E-2</v>
      </c>
      <c r="G1380" s="9">
        <f t="shared" si="505"/>
        <v>1.1767716278076164E-2</v>
      </c>
      <c r="H1380" s="9">
        <f t="shared" si="506"/>
        <v>5.014676250023861E-3</v>
      </c>
      <c r="I1380" s="9">
        <f t="shared" si="507"/>
        <v>3.5046083965568917E-3</v>
      </c>
      <c r="J1380" s="9">
        <f t="shared" si="508"/>
        <v>2.5058692975318242E-3</v>
      </c>
      <c r="K1380" s="9">
        <f t="shared" si="509"/>
        <v>3.6783401086845227E-3</v>
      </c>
      <c r="L1380" s="9">
        <f t="shared" si="510"/>
        <v>1.8391700543422614E-3</v>
      </c>
      <c r="M1380" s="9">
        <f t="shared" si="511"/>
        <v>6.1305668478075376E-4</v>
      </c>
      <c r="N1380" s="9">
        <f t="shared" si="512"/>
        <v>6.1305668478075376E-4</v>
      </c>
      <c r="O1380" s="9">
        <f t="shared" si="513"/>
        <v>1.2261133695615075E-3</v>
      </c>
      <c r="P1380" s="9">
        <f t="shared" si="514"/>
        <v>3.6783401086845227E-3</v>
      </c>
      <c r="Q1380" s="9">
        <f t="shared" si="515"/>
        <v>1.8391700543422614E-3</v>
      </c>
      <c r="R1380" s="9">
        <f t="shared" si="516"/>
        <v>3.0652834239037691E-3</v>
      </c>
      <c r="S1380" s="9">
        <f t="shared" si="517"/>
        <v>4.2913967934652773E-3</v>
      </c>
      <c r="T1380" s="11">
        <f t="shared" si="518"/>
        <v>1.0421963641272815E-2</v>
      </c>
      <c r="U1380" s="11">
        <f t="shared" ref="U1380:U1385" si="519">T1379*G1349</f>
        <v>9.1958502717113064E-3</v>
      </c>
      <c r="V1380" s="11">
        <f t="shared" ref="V1380:V1385" si="520">U1379*G1349</f>
        <v>3.6783401086845227E-3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0.33333333333333331</v>
      </c>
      <c r="C1381" s="9">
        <f t="shared" si="501"/>
        <v>6.084719745306847E-2</v>
      </c>
      <c r="D1381" s="9">
        <f t="shared" si="502"/>
        <v>3.9985719529241188E-2</v>
      </c>
      <c r="E1381" s="9">
        <f t="shared" si="503"/>
        <v>5.1093398401473838E-2</v>
      </c>
      <c r="F1381" s="9">
        <f t="shared" si="504"/>
        <v>5.9690689940789217E-3</v>
      </c>
      <c r="G1381" s="9">
        <f t="shared" si="505"/>
        <v>4.9032151158650691E-3</v>
      </c>
      <c r="H1381" s="9">
        <f t="shared" si="506"/>
        <v>2.1480976678313651E-3</v>
      </c>
      <c r="I1381" s="9">
        <f t="shared" si="507"/>
        <v>9.1538698784524454E-4</v>
      </c>
      <c r="J1381" s="9">
        <f t="shared" si="508"/>
        <v>6.3973679730293669E-4</v>
      </c>
      <c r="K1381" s="9">
        <f t="shared" si="509"/>
        <v>4.5742537181550272E-4</v>
      </c>
      <c r="L1381" s="9">
        <f t="shared" si="510"/>
        <v>6.7145006067800546E-4</v>
      </c>
      <c r="M1381" s="9">
        <f t="shared" si="511"/>
        <v>3.3572503033900273E-4</v>
      </c>
      <c r="N1381" s="9">
        <f t="shared" si="512"/>
        <v>1.1190834344633424E-4</v>
      </c>
      <c r="O1381" s="9">
        <f t="shared" si="513"/>
        <v>1.1190834344633424E-4</v>
      </c>
      <c r="P1381" s="9">
        <f t="shared" si="514"/>
        <v>2.2381668689266848E-4</v>
      </c>
      <c r="Q1381" s="9">
        <f t="shared" si="515"/>
        <v>6.7145006067800546E-4</v>
      </c>
      <c r="R1381" s="9">
        <f t="shared" si="516"/>
        <v>3.3572503033900273E-4</v>
      </c>
      <c r="S1381" s="9">
        <f t="shared" si="517"/>
        <v>5.5954171723167129E-4</v>
      </c>
      <c r="T1381" s="11">
        <f t="shared" si="518"/>
        <v>7.8335840412433984E-4</v>
      </c>
      <c r="U1381" s="11">
        <f t="shared" si="519"/>
        <v>1.9024418385876825E-3</v>
      </c>
      <c r="V1381" s="11">
        <f t="shared" si="520"/>
        <v>1.6786251516950138E-3</v>
      </c>
      <c r="W1381" s="11">
        <f>V1380*G1350</f>
        <v>6.7145006067800546E-4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0.33333333333333331</v>
      </c>
      <c r="C1382" s="9">
        <f t="shared" si="501"/>
        <v>4.8677757962454778E-2</v>
      </c>
      <c r="D1382" s="9">
        <f t="shared" si="502"/>
        <v>8.8857154509424854E-3</v>
      </c>
      <c r="E1382" s="9">
        <f t="shared" si="503"/>
        <v>5.8392455315970119E-3</v>
      </c>
      <c r="F1382" s="9">
        <f t="shared" si="504"/>
        <v>7.4613362425986528E-3</v>
      </c>
      <c r="G1382" s="9">
        <f t="shared" si="505"/>
        <v>8.7168268726490149E-4</v>
      </c>
      <c r="H1382" s="9">
        <f t="shared" si="506"/>
        <v>7.1603255594378853E-4</v>
      </c>
      <c r="I1382" s="9">
        <f t="shared" si="507"/>
        <v>3.1369373506322636E-4</v>
      </c>
      <c r="J1382" s="9">
        <f t="shared" si="508"/>
        <v>1.3367695870893404E-4</v>
      </c>
      <c r="K1382" s="9">
        <f t="shared" si="509"/>
        <v>9.3422858936365041E-5</v>
      </c>
      <c r="L1382" s="9">
        <f t="shared" si="510"/>
        <v>6.679932460536278E-5</v>
      </c>
      <c r="M1382" s="9">
        <f t="shared" si="511"/>
        <v>9.8054050612678579E-5</v>
      </c>
      <c r="N1382" s="9">
        <f t="shared" si="512"/>
        <v>4.9027025306339289E-5</v>
      </c>
      <c r="O1382" s="9">
        <f t="shared" si="513"/>
        <v>1.6342341768779761E-5</v>
      </c>
      <c r="P1382" s="9">
        <f t="shared" si="514"/>
        <v>1.6342341768779761E-5</v>
      </c>
      <c r="Q1382" s="9">
        <f t="shared" si="515"/>
        <v>3.2684683537559522E-5</v>
      </c>
      <c r="R1382" s="9">
        <f t="shared" si="516"/>
        <v>9.8054050612678579E-5</v>
      </c>
      <c r="S1382" s="9">
        <f t="shared" si="517"/>
        <v>4.9027025306339289E-5</v>
      </c>
      <c r="T1382" s="11">
        <f t="shared" si="518"/>
        <v>8.1711708843898825E-5</v>
      </c>
      <c r="U1382" s="11">
        <f t="shared" si="519"/>
        <v>1.1439639238145836E-4</v>
      </c>
      <c r="V1382" s="11">
        <f t="shared" si="520"/>
        <v>2.7781981006925604E-4</v>
      </c>
      <c r="W1382" s="11">
        <f>V1381*G1351</f>
        <v>2.4513512653169647E-4</v>
      </c>
      <c r="X1382" s="11">
        <f>W1381*G1351</f>
        <v>9.8054050612678579E-5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0.33333333333333331</v>
      </c>
      <c r="C1383" s="9">
        <f t="shared" si="501"/>
        <v>3.6508318471841085E-2</v>
      </c>
      <c r="D1383" s="9">
        <f t="shared" si="502"/>
        <v>5.3314292705654923E-3</v>
      </c>
      <c r="E1383" s="9">
        <f t="shared" si="503"/>
        <v>9.7320758859950184E-4</v>
      </c>
      <c r="F1383" s="9">
        <f t="shared" si="504"/>
        <v>6.3954310650845615E-4</v>
      </c>
      <c r="G1383" s="9">
        <f t="shared" si="505"/>
        <v>8.1720251931084536E-4</v>
      </c>
      <c r="H1383" s="9">
        <f t="shared" si="506"/>
        <v>9.5471007459171838E-5</v>
      </c>
      <c r="I1383" s="9">
        <f t="shared" si="507"/>
        <v>7.8423433765806603E-5</v>
      </c>
      <c r="J1383" s="9">
        <f t="shared" si="508"/>
        <v>3.4357292346928834E-5</v>
      </c>
      <c r="K1383" s="9">
        <f t="shared" si="509"/>
        <v>1.4640962942678746E-5</v>
      </c>
      <c r="L1383" s="9">
        <f t="shared" si="510"/>
        <v>1.02321344597961E-5</v>
      </c>
      <c r="M1383" s="9">
        <f t="shared" si="511"/>
        <v>7.3161930491894245E-6</v>
      </c>
      <c r="N1383" s="9">
        <f t="shared" si="512"/>
        <v>1.0739365521665083E-5</v>
      </c>
      <c r="O1383" s="9">
        <f t="shared" si="513"/>
        <v>5.3696827608325416E-6</v>
      </c>
      <c r="P1383" s="9">
        <f t="shared" si="514"/>
        <v>1.7898942536108469E-6</v>
      </c>
      <c r="Q1383" s="9">
        <f t="shared" si="515"/>
        <v>1.7898942536108469E-6</v>
      </c>
      <c r="R1383" s="9">
        <f t="shared" si="516"/>
        <v>3.5797885072216939E-6</v>
      </c>
      <c r="S1383" s="9">
        <f t="shared" si="517"/>
        <v>1.0739365521665083E-5</v>
      </c>
      <c r="T1383" s="11">
        <f t="shared" si="518"/>
        <v>5.3696827608325416E-6</v>
      </c>
      <c r="U1383" s="11">
        <f t="shared" si="519"/>
        <v>8.9494712680542372E-6</v>
      </c>
      <c r="V1383" s="11">
        <f t="shared" si="520"/>
        <v>1.2529259775275931E-5</v>
      </c>
      <c r="W1383" s="11">
        <f>V1382*G1352</f>
        <v>3.0428202311384409E-5</v>
      </c>
      <c r="X1383" s="11">
        <f>W1382*G1352</f>
        <v>2.684841380416271E-5</v>
      </c>
      <c r="Y1383" s="11">
        <f>X1382*G1352</f>
        <v>1.0739365521665083E-5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0.33333333333333331</v>
      </c>
      <c r="C1384" s="9">
        <f t="shared" si="501"/>
        <v>2.4338878981227392E-2</v>
      </c>
      <c r="D1384" s="9">
        <f t="shared" si="502"/>
        <v>2.6657146352827466E-3</v>
      </c>
      <c r="E1384" s="9">
        <f t="shared" si="503"/>
        <v>3.8928303543980087E-4</v>
      </c>
      <c r="F1384" s="9">
        <f t="shared" si="504"/>
        <v>7.1060345167606236E-5</v>
      </c>
      <c r="G1384" s="9">
        <f t="shared" si="505"/>
        <v>4.6697286817762612E-5</v>
      </c>
      <c r="H1384" s="9">
        <f t="shared" si="506"/>
        <v>5.9669379661982422E-5</v>
      </c>
      <c r="I1384" s="9">
        <f t="shared" si="507"/>
        <v>6.970971890293924E-6</v>
      </c>
      <c r="J1384" s="9">
        <f t="shared" si="508"/>
        <v>5.7262153911548071E-6</v>
      </c>
      <c r="K1384" s="9">
        <f t="shared" si="509"/>
        <v>2.5086539416636532E-6</v>
      </c>
      <c r="L1384" s="9">
        <f t="shared" si="510"/>
        <v>1.0690338756914787E-6</v>
      </c>
      <c r="M1384" s="9">
        <f t="shared" si="511"/>
        <v>7.4711604700987152E-7</v>
      </c>
      <c r="N1384" s="9">
        <f t="shared" si="512"/>
        <v>5.3420381168255531E-7</v>
      </c>
      <c r="O1384" s="9">
        <f t="shared" si="513"/>
        <v>7.8415235330091746E-7</v>
      </c>
      <c r="P1384" s="9">
        <f t="shared" si="514"/>
        <v>3.9207617665045873E-7</v>
      </c>
      <c r="Q1384" s="9">
        <f t="shared" si="515"/>
        <v>1.3069205888348622E-7</v>
      </c>
      <c r="R1384" s="9">
        <f t="shared" si="516"/>
        <v>1.3069205888348622E-7</v>
      </c>
      <c r="S1384" s="9">
        <f t="shared" si="517"/>
        <v>2.6138411776697243E-7</v>
      </c>
      <c r="T1384" s="11">
        <f t="shared" si="518"/>
        <v>7.8415235330091746E-7</v>
      </c>
      <c r="U1384" s="11">
        <f t="shared" si="519"/>
        <v>3.9207617665045873E-7</v>
      </c>
      <c r="V1384" s="11">
        <f t="shared" si="520"/>
        <v>6.5346029441743121E-7</v>
      </c>
      <c r="W1384" s="11">
        <f>V1383*G1353</f>
        <v>9.148444121844037E-7</v>
      </c>
      <c r="X1384" s="11">
        <f>W1383*G1353</f>
        <v>2.2217650010192667E-6</v>
      </c>
      <c r="Y1384" s="11">
        <f>X1383*G1353</f>
        <v>1.9603808832522935E-6</v>
      </c>
      <c r="Z1384" s="11">
        <f>Y1383*G1353</f>
        <v>7.8415235330091746E-7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0.33333333333333331</v>
      </c>
      <c r="C1385" s="9">
        <f t="shared" si="501"/>
        <v>1.2169439490613703E-2</v>
      </c>
      <c r="D1385" s="9">
        <f t="shared" si="502"/>
        <v>8.8857154509424936E-4</v>
      </c>
      <c r="E1385" s="9">
        <f t="shared" si="503"/>
        <v>9.7320758859950285E-5</v>
      </c>
      <c r="F1385" s="9">
        <f t="shared" si="504"/>
        <v>1.421206903352126E-5</v>
      </c>
      <c r="G1385" s="9">
        <f t="shared" si="505"/>
        <v>2.5942937120979241E-6</v>
      </c>
      <c r="H1385" s="9">
        <f t="shared" si="506"/>
        <v>1.7048394189137853E-6</v>
      </c>
      <c r="I1385" s="9">
        <f t="shared" si="507"/>
        <v>2.1784287157168531E-6</v>
      </c>
      <c r="J1385" s="9">
        <f t="shared" si="508"/>
        <v>2.5449846182910283E-7</v>
      </c>
      <c r="K1385" s="9">
        <f t="shared" si="509"/>
        <v>2.0905449513863792E-7</v>
      </c>
      <c r="L1385" s="9">
        <f t="shared" si="510"/>
        <v>9.1586737037896172E-8</v>
      </c>
      <c r="M1385" s="9">
        <f t="shared" si="511"/>
        <v>3.9028629190931109E-8</v>
      </c>
      <c r="N1385" s="9">
        <f t="shared" si="512"/>
        <v>2.7275950579659407E-8</v>
      </c>
      <c r="O1385" s="9">
        <f t="shared" si="513"/>
        <v>1.9502882885778165E-8</v>
      </c>
      <c r="P1385" s="9">
        <f t="shared" si="514"/>
        <v>2.8628083844753562E-8</v>
      </c>
      <c r="Q1385" s="9">
        <f t="shared" si="515"/>
        <v>1.4314041922376781E-8</v>
      </c>
      <c r="R1385" s="9">
        <f t="shared" si="516"/>
        <v>4.7713473074589259E-9</v>
      </c>
      <c r="S1385" s="9">
        <f t="shared" si="517"/>
        <v>4.7713473074589259E-9</v>
      </c>
      <c r="T1385" s="11">
        <f t="shared" si="518"/>
        <v>9.5426946149178517E-9</v>
      </c>
      <c r="U1385" s="11">
        <f t="shared" si="519"/>
        <v>2.8628083844753562E-8</v>
      </c>
      <c r="V1385" s="11">
        <f t="shared" si="520"/>
        <v>1.4314041922376781E-8</v>
      </c>
      <c r="W1385" s="11">
        <f>V1384*G1354</f>
        <v>2.3856736537294636E-8</v>
      </c>
      <c r="X1385" s="11">
        <f>W1384*G1354</f>
        <v>3.3399431152212491E-8</v>
      </c>
      <c r="Y1385" s="11">
        <f>X1384*G1354</f>
        <v>8.1112904226801782E-8</v>
      </c>
      <c r="Z1385" s="11">
        <f>Y1384*G1354</f>
        <v>7.1570209611883898E-8</v>
      </c>
      <c r="AA1385" s="11">
        <f>Z1384*G1354</f>
        <v>2.8628083844753562E-8</v>
      </c>
      <c r="AB1385" s="10">
        <v>0</v>
      </c>
    </row>
    <row r="1386" spans="1:28" x14ac:dyDescent="0.35">
      <c r="A1386" s="8" t="s">
        <v>30</v>
      </c>
      <c r="B1386" s="12">
        <f t="shared" ref="B1386:AA1386" si="521">SUM(B1360:B1385)</f>
        <v>106.99999999999997</v>
      </c>
      <c r="C1386" s="12">
        <f t="shared" si="521"/>
        <v>87.594736819159138</v>
      </c>
      <c r="D1386" s="12">
        <f t="shared" si="521"/>
        <v>78.089034686394896</v>
      </c>
      <c r="E1386" s="12">
        <f t="shared" si="521"/>
        <v>71.930769370795772</v>
      </c>
      <c r="F1386" s="12">
        <f t="shared" si="521"/>
        <v>67.427620406986676</v>
      </c>
      <c r="G1386" s="12">
        <f t="shared" si="521"/>
        <v>64.322705042850345</v>
      </c>
      <c r="H1386" s="12">
        <f t="shared" si="521"/>
        <v>62.180814910094931</v>
      </c>
      <c r="I1386" s="12">
        <f t="shared" si="521"/>
        <v>60.027320016517216</v>
      </c>
      <c r="J1386" s="12">
        <f t="shared" si="521"/>
        <v>57.014209089658408</v>
      </c>
      <c r="K1386" s="12">
        <f t="shared" si="521"/>
        <v>53.221956508149091</v>
      </c>
      <c r="L1386" s="12">
        <f t="shared" si="521"/>
        <v>48.528674457961358</v>
      </c>
      <c r="M1386" s="12">
        <f t="shared" si="521"/>
        <v>41.982657001776332</v>
      </c>
      <c r="N1386" s="12">
        <f t="shared" si="521"/>
        <v>32.325894091778331</v>
      </c>
      <c r="O1386" s="12">
        <f t="shared" si="521"/>
        <v>20.76794908632742</v>
      </c>
      <c r="P1386" s="12">
        <f t="shared" si="521"/>
        <v>10.625799147119713</v>
      </c>
      <c r="Q1386" s="12">
        <f t="shared" si="521"/>
        <v>4.3178647836395339</v>
      </c>
      <c r="R1386" s="12">
        <f t="shared" si="521"/>
        <v>1.456411744863271</v>
      </c>
      <c r="S1386" s="12">
        <f t="shared" si="521"/>
        <v>0.44173573970609176</v>
      </c>
      <c r="T1386" s="12">
        <f t="shared" si="521"/>
        <v>0.11898191686269227</v>
      </c>
      <c r="U1386" s="12">
        <f t="shared" si="521"/>
        <v>2.8014305224803721E-2</v>
      </c>
      <c r="V1386" s="12">
        <f t="shared" si="521"/>
        <v>5.6479821045604083E-3</v>
      </c>
      <c r="W1386" s="12">
        <f t="shared" si="521"/>
        <v>9.4795209066980799E-4</v>
      </c>
      <c r="X1386" s="12">
        <f t="shared" si="521"/>
        <v>1.2715762884901277E-4</v>
      </c>
      <c r="Y1386" s="12">
        <f t="shared" si="521"/>
        <v>1.2780859309144179E-5</v>
      </c>
      <c r="Z1386" s="12">
        <f t="shared" si="521"/>
        <v>8.5572256291280137E-7</v>
      </c>
      <c r="AA1386" s="12">
        <f t="shared" si="521"/>
        <v>2.8628083844753562E-8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J1387" si="522">1-($B1386-C1386)/$B1386</f>
        <v>0.81864240017905754</v>
      </c>
      <c r="D1387" s="13">
        <f t="shared" si="522"/>
        <v>0.72980406248967211</v>
      </c>
      <c r="E1387" s="13">
        <f t="shared" si="522"/>
        <v>0.67225018103547463</v>
      </c>
      <c r="F1387" s="13">
        <f t="shared" si="522"/>
        <v>0.63016467670081022</v>
      </c>
      <c r="G1387" s="13">
        <f t="shared" si="522"/>
        <v>0.60114677610140532</v>
      </c>
      <c r="H1387" s="13">
        <f t="shared" si="522"/>
        <v>0.58112911130929856</v>
      </c>
      <c r="I1387" s="13">
        <f t="shared" si="522"/>
        <v>0.5610029908085723</v>
      </c>
      <c r="J1387" s="13">
        <f t="shared" si="522"/>
        <v>0.53284307560428434</v>
      </c>
      <c r="K1387" s="13">
        <f t="shared" ref="K1387:AA1387" si="523">1-($B1386-K1386)/$B1386</f>
        <v>0.49740146269298224</v>
      </c>
      <c r="L1387" s="13">
        <f t="shared" si="523"/>
        <v>0.45353901362580717</v>
      </c>
      <c r="M1387" s="13">
        <f t="shared" si="523"/>
        <v>0.39236128039043316</v>
      </c>
      <c r="N1387" s="13">
        <f t="shared" si="523"/>
        <v>0.30211115973624625</v>
      </c>
      <c r="O1387" s="13">
        <f t="shared" si="523"/>
        <v>0.19409298211520953</v>
      </c>
      <c r="P1387" s="13">
        <f t="shared" si="523"/>
        <v>9.9306534085230935E-2</v>
      </c>
      <c r="Q1387" s="13">
        <f t="shared" si="523"/>
        <v>4.0353876482612461E-2</v>
      </c>
      <c r="R1387" s="13">
        <f t="shared" si="523"/>
        <v>1.3611324718348361E-2</v>
      </c>
      <c r="S1387" s="13">
        <f t="shared" si="523"/>
        <v>4.1283713991223658E-3</v>
      </c>
      <c r="T1387" s="13">
        <f t="shared" si="523"/>
        <v>1.1119805314270259E-3</v>
      </c>
      <c r="U1387" s="13">
        <f t="shared" si="523"/>
        <v>2.6181593668039849E-4</v>
      </c>
      <c r="V1387" s="13">
        <f t="shared" si="523"/>
        <v>5.2784879481904134E-5</v>
      </c>
      <c r="W1387" s="13">
        <f t="shared" si="523"/>
        <v>8.8593653333468581E-6</v>
      </c>
      <c r="X1387" s="13">
        <f t="shared" si="523"/>
        <v>1.1883890547181863E-6</v>
      </c>
      <c r="Y1387" s="13">
        <f t="shared" si="523"/>
        <v>1.1944728328661114E-7</v>
      </c>
      <c r="Z1387" s="13">
        <f t="shared" si="523"/>
        <v>7.9974070699151412E-9</v>
      </c>
      <c r="AA1387" s="13">
        <f t="shared" si="523"/>
        <v>2.6755209159290416E-10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346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24">W3</f>
        <v>10</v>
      </c>
      <c r="F1395" s="3">
        <v>0</v>
      </c>
      <c r="G1395" s="6">
        <f t="shared" ref="G1395:G1420" si="525">G96</f>
        <v>1</v>
      </c>
    </row>
    <row r="1396" spans="1:7" x14ac:dyDescent="0.35">
      <c r="A1396" s="3">
        <v>2000</v>
      </c>
      <c r="B1396" s="3">
        <f t="shared" si="524"/>
        <v>5</v>
      </c>
      <c r="F1396" s="3">
        <v>1</v>
      </c>
      <c r="G1396" s="6">
        <f t="shared" si="525"/>
        <v>1</v>
      </c>
    </row>
    <row r="1397" spans="1:7" x14ac:dyDescent="0.35">
      <c r="A1397" s="3">
        <v>2001</v>
      </c>
      <c r="B1397" s="3">
        <f t="shared" si="524"/>
        <v>10</v>
      </c>
      <c r="F1397" s="3">
        <v>2</v>
      </c>
      <c r="G1397" s="6">
        <f t="shared" si="525"/>
        <v>1</v>
      </c>
    </row>
    <row r="1398" spans="1:7" x14ac:dyDescent="0.35">
      <c r="A1398" s="3">
        <v>2002</v>
      </c>
      <c r="B1398" s="3">
        <f t="shared" si="524"/>
        <v>9</v>
      </c>
      <c r="F1398" s="3">
        <v>3</v>
      </c>
      <c r="G1398" s="6">
        <f t="shared" si="525"/>
        <v>1</v>
      </c>
    </row>
    <row r="1399" spans="1:7" x14ac:dyDescent="0.35">
      <c r="A1399" s="3">
        <v>2003</v>
      </c>
      <c r="B1399" s="3">
        <f t="shared" si="524"/>
        <v>13</v>
      </c>
      <c r="F1399" s="3">
        <v>4</v>
      </c>
      <c r="G1399" s="6">
        <f t="shared" si="525"/>
        <v>1</v>
      </c>
    </row>
    <row r="1400" spans="1:7" x14ac:dyDescent="0.35">
      <c r="A1400" s="3">
        <v>2004</v>
      </c>
      <c r="B1400" s="3">
        <f t="shared" si="524"/>
        <v>14</v>
      </c>
      <c r="F1400" s="3">
        <v>5</v>
      </c>
      <c r="G1400" s="6">
        <f t="shared" si="525"/>
        <v>1</v>
      </c>
    </row>
    <row r="1401" spans="1:7" x14ac:dyDescent="0.35">
      <c r="A1401" s="3">
        <v>2005</v>
      </c>
      <c r="B1401" s="3">
        <f t="shared" si="524"/>
        <v>12</v>
      </c>
      <c r="F1401" s="3">
        <v>6</v>
      </c>
      <c r="G1401" s="6">
        <f t="shared" si="525"/>
        <v>1</v>
      </c>
    </row>
    <row r="1402" spans="1:7" x14ac:dyDescent="0.35">
      <c r="A1402" s="3">
        <v>2006</v>
      </c>
      <c r="B1402" s="3">
        <f t="shared" si="524"/>
        <v>24</v>
      </c>
      <c r="F1402" s="3">
        <v>7</v>
      </c>
      <c r="G1402" s="6">
        <f t="shared" si="525"/>
        <v>1</v>
      </c>
    </row>
    <row r="1403" spans="1:7" x14ac:dyDescent="0.35">
      <c r="A1403" s="3">
        <v>2007</v>
      </c>
      <c r="B1403" s="3">
        <f t="shared" si="524"/>
        <v>26</v>
      </c>
      <c r="F1403" s="3">
        <v>8</v>
      </c>
      <c r="G1403" s="6">
        <f t="shared" si="525"/>
        <v>1</v>
      </c>
    </row>
    <row r="1404" spans="1:7" x14ac:dyDescent="0.35">
      <c r="A1404" s="3">
        <v>2008</v>
      </c>
      <c r="B1404" s="3">
        <f t="shared" si="524"/>
        <v>29</v>
      </c>
      <c r="F1404" s="3">
        <v>9</v>
      </c>
      <c r="G1404" s="6">
        <f t="shared" si="525"/>
        <v>1</v>
      </c>
    </row>
    <row r="1405" spans="1:7" x14ac:dyDescent="0.35">
      <c r="A1405" s="3">
        <v>2009</v>
      </c>
      <c r="B1405" s="3">
        <f t="shared" si="524"/>
        <v>14</v>
      </c>
      <c r="F1405" s="3">
        <v>10</v>
      </c>
      <c r="G1405" s="6">
        <f t="shared" si="525"/>
        <v>1</v>
      </c>
    </row>
    <row r="1406" spans="1:7" x14ac:dyDescent="0.35">
      <c r="A1406" s="3">
        <v>2010</v>
      </c>
      <c r="B1406" s="3">
        <f t="shared" si="524"/>
        <v>8</v>
      </c>
      <c r="F1406" s="3">
        <v>11</v>
      </c>
      <c r="G1406" s="6">
        <f t="shared" si="525"/>
        <v>0.97859323370869955</v>
      </c>
    </row>
    <row r="1407" spans="1:7" x14ac:dyDescent="0.35">
      <c r="A1407" s="3">
        <v>2011</v>
      </c>
      <c r="B1407" s="3">
        <f t="shared" si="524"/>
        <v>12</v>
      </c>
      <c r="F1407" s="3">
        <v>12</v>
      </c>
      <c r="G1407" s="6">
        <f t="shared" si="525"/>
        <v>0.89377649867875397</v>
      </c>
    </row>
    <row r="1408" spans="1:7" x14ac:dyDescent="0.35">
      <c r="A1408" s="3">
        <v>2012</v>
      </c>
      <c r="B1408" s="3">
        <f t="shared" si="524"/>
        <v>10</v>
      </c>
      <c r="F1408" s="3">
        <v>13</v>
      </c>
      <c r="G1408" s="6">
        <f t="shared" si="525"/>
        <v>0.69887032020067408</v>
      </c>
    </row>
    <row r="1409" spans="1:28" x14ac:dyDescent="0.35">
      <c r="A1409" s="3">
        <v>2013</v>
      </c>
      <c r="B1409" s="3">
        <f t="shared" si="524"/>
        <v>18</v>
      </c>
      <c r="F1409" s="3">
        <v>14</v>
      </c>
      <c r="G1409" s="6">
        <f t="shared" si="525"/>
        <v>0.51136612727821629</v>
      </c>
    </row>
    <row r="1410" spans="1:28" x14ac:dyDescent="0.35">
      <c r="A1410" s="3">
        <v>2014</v>
      </c>
      <c r="B1410" s="3">
        <f t="shared" si="524"/>
        <v>20</v>
      </c>
      <c r="F1410" s="3">
        <v>15</v>
      </c>
      <c r="G1410" s="6">
        <f t="shared" si="525"/>
        <v>0.36508318471841072</v>
      </c>
    </row>
    <row r="1411" spans="1:28" x14ac:dyDescent="0.35">
      <c r="A1411" s="3">
        <v>2015</v>
      </c>
      <c r="B1411" s="3">
        <f t="shared" si="524"/>
        <v>19</v>
      </c>
      <c r="F1411" s="3">
        <v>16</v>
      </c>
      <c r="G1411" s="6">
        <f t="shared" si="525"/>
        <v>0.32857486624656967</v>
      </c>
    </row>
    <row r="1412" spans="1:28" x14ac:dyDescent="0.35">
      <c r="A1412" s="3">
        <v>2016</v>
      </c>
      <c r="B1412" s="3">
        <f t="shared" si="524"/>
        <v>18</v>
      </c>
      <c r="F1412" s="3">
        <v>17</v>
      </c>
      <c r="G1412" s="6">
        <f t="shared" si="525"/>
        <v>0.29206654777472862</v>
      </c>
    </row>
    <row r="1413" spans="1:28" x14ac:dyDescent="0.35">
      <c r="A1413" s="3">
        <v>2017</v>
      </c>
      <c r="B1413" s="3">
        <f t="shared" si="524"/>
        <v>38</v>
      </c>
      <c r="F1413" s="3">
        <v>18</v>
      </c>
      <c r="G1413" s="6">
        <f t="shared" si="525"/>
        <v>0.25555822930288757</v>
      </c>
    </row>
    <row r="1414" spans="1:28" x14ac:dyDescent="0.35">
      <c r="A1414" s="3">
        <v>2018</v>
      </c>
      <c r="B1414" s="3">
        <f t="shared" si="524"/>
        <v>28</v>
      </c>
      <c r="F1414" s="3">
        <v>19</v>
      </c>
      <c r="G1414" s="6">
        <f t="shared" si="525"/>
        <v>0.2190499108310465</v>
      </c>
    </row>
    <row r="1415" spans="1:28" x14ac:dyDescent="0.35">
      <c r="A1415" s="3">
        <v>2019</v>
      </c>
      <c r="B1415" s="3">
        <f t="shared" si="524"/>
        <v>9</v>
      </c>
      <c r="F1415" s="3">
        <v>20</v>
      </c>
      <c r="G1415" s="6">
        <f t="shared" si="525"/>
        <v>0.18254159235920542</v>
      </c>
    </row>
    <row r="1416" spans="1:28" x14ac:dyDescent="0.35">
      <c r="F1416" s="3">
        <v>21</v>
      </c>
      <c r="G1416" s="6">
        <f t="shared" si="525"/>
        <v>0.14603327388736434</v>
      </c>
    </row>
    <row r="1417" spans="1:28" x14ac:dyDescent="0.35">
      <c r="F1417" s="3">
        <v>22</v>
      </c>
      <c r="G1417" s="6">
        <f t="shared" si="525"/>
        <v>0.10952495541552326</v>
      </c>
    </row>
    <row r="1418" spans="1:28" x14ac:dyDescent="0.35">
      <c r="F1418" s="3">
        <v>23</v>
      </c>
      <c r="G1418" s="6">
        <f t="shared" si="525"/>
        <v>7.3016636943682184E-2</v>
      </c>
    </row>
    <row r="1419" spans="1:28" x14ac:dyDescent="0.35">
      <c r="F1419" s="3">
        <v>24</v>
      </c>
      <c r="G1419" s="6">
        <f t="shared" si="525"/>
        <v>3.6508318471841113E-2</v>
      </c>
    </row>
    <row r="1420" spans="1:28" x14ac:dyDescent="0.35">
      <c r="F1420" s="3">
        <v>25</v>
      </c>
      <c r="G1420" s="6">
        <f t="shared" si="525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9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28</v>
      </c>
      <c r="C1426" s="9">
        <f>B1425*G1395</f>
        <v>9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38</v>
      </c>
      <c r="C1427" s="9">
        <f t="shared" ref="C1427:C1450" si="526">B1426*G1396</f>
        <v>28</v>
      </c>
      <c r="D1427" s="9">
        <f>C1426*G1396</f>
        <v>9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18</v>
      </c>
      <c r="C1428" s="9">
        <f t="shared" si="526"/>
        <v>38</v>
      </c>
      <c r="D1428" s="9">
        <f t="shared" ref="D1428:D1450" si="527">C1427*G1397</f>
        <v>28</v>
      </c>
      <c r="E1428" s="9">
        <f>D1427*G1397</f>
        <v>9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19</v>
      </c>
      <c r="C1429" s="9">
        <f t="shared" si="526"/>
        <v>18</v>
      </c>
      <c r="D1429" s="9">
        <f t="shared" si="527"/>
        <v>38</v>
      </c>
      <c r="E1429" s="9">
        <f t="shared" ref="E1429:E1450" si="528">D1428*G1398</f>
        <v>28</v>
      </c>
      <c r="F1429" s="9">
        <f>E1428*G1398</f>
        <v>9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20</v>
      </c>
      <c r="C1430" s="9">
        <f t="shared" si="526"/>
        <v>19</v>
      </c>
      <c r="D1430" s="9">
        <f t="shared" si="527"/>
        <v>18</v>
      </c>
      <c r="E1430" s="9">
        <f t="shared" si="528"/>
        <v>38</v>
      </c>
      <c r="F1430" s="9">
        <f t="shared" ref="F1430:F1450" si="529">E1429*G1399</f>
        <v>28</v>
      </c>
      <c r="G1430" s="9">
        <f>F1429*G1399</f>
        <v>9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18</v>
      </c>
      <c r="C1431" s="9">
        <f t="shared" si="526"/>
        <v>20</v>
      </c>
      <c r="D1431" s="9">
        <f t="shared" si="527"/>
        <v>19</v>
      </c>
      <c r="E1431" s="9">
        <f t="shared" si="528"/>
        <v>18</v>
      </c>
      <c r="F1431" s="9">
        <f t="shared" si="529"/>
        <v>38</v>
      </c>
      <c r="G1431" s="9">
        <f t="shared" ref="G1431:G1450" si="530">F1430*G1400</f>
        <v>28</v>
      </c>
      <c r="H1431" s="9">
        <f>G1430*G1400</f>
        <v>9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10</v>
      </c>
      <c r="C1432" s="9">
        <f t="shared" si="526"/>
        <v>18</v>
      </c>
      <c r="D1432" s="9">
        <f t="shared" si="527"/>
        <v>20</v>
      </c>
      <c r="E1432" s="9">
        <f t="shared" si="528"/>
        <v>19</v>
      </c>
      <c r="F1432" s="9">
        <f t="shared" si="529"/>
        <v>18</v>
      </c>
      <c r="G1432" s="9">
        <f t="shared" si="530"/>
        <v>38</v>
      </c>
      <c r="H1432" s="9">
        <f t="shared" ref="H1432:H1450" si="531">G1431*G1401</f>
        <v>28</v>
      </c>
      <c r="I1432" s="9">
        <f>H1431*G1401</f>
        <v>9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12</v>
      </c>
      <c r="C1433" s="9">
        <f t="shared" si="526"/>
        <v>10</v>
      </c>
      <c r="D1433" s="9">
        <f t="shared" si="527"/>
        <v>18</v>
      </c>
      <c r="E1433" s="9">
        <f t="shared" si="528"/>
        <v>20</v>
      </c>
      <c r="F1433" s="9">
        <f t="shared" si="529"/>
        <v>19</v>
      </c>
      <c r="G1433" s="9">
        <f t="shared" si="530"/>
        <v>18</v>
      </c>
      <c r="H1433" s="9">
        <f t="shared" si="531"/>
        <v>38</v>
      </c>
      <c r="I1433" s="9">
        <f t="shared" ref="I1433:I1450" si="532">H1432*G1402</f>
        <v>28</v>
      </c>
      <c r="J1433" s="9">
        <f>I1432*G1402</f>
        <v>9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8</v>
      </c>
      <c r="C1434" s="9">
        <f t="shared" si="526"/>
        <v>12</v>
      </c>
      <c r="D1434" s="9">
        <f t="shared" si="527"/>
        <v>10</v>
      </c>
      <c r="E1434" s="9">
        <f t="shared" si="528"/>
        <v>18</v>
      </c>
      <c r="F1434" s="9">
        <f t="shared" si="529"/>
        <v>20</v>
      </c>
      <c r="G1434" s="9">
        <f t="shared" si="530"/>
        <v>19</v>
      </c>
      <c r="H1434" s="9">
        <f t="shared" si="531"/>
        <v>18</v>
      </c>
      <c r="I1434" s="9">
        <f t="shared" si="532"/>
        <v>38</v>
      </c>
      <c r="J1434" s="9">
        <f t="shared" ref="J1434:J1450" si="533">I1433*G1403</f>
        <v>28</v>
      </c>
      <c r="K1434" s="9">
        <f>J1433*G1403</f>
        <v>9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14</v>
      </c>
      <c r="C1435" s="9">
        <f t="shared" si="526"/>
        <v>8</v>
      </c>
      <c r="D1435" s="9">
        <f t="shared" si="527"/>
        <v>12</v>
      </c>
      <c r="E1435" s="9">
        <f t="shared" si="528"/>
        <v>10</v>
      </c>
      <c r="F1435" s="9">
        <f t="shared" si="529"/>
        <v>18</v>
      </c>
      <c r="G1435" s="9">
        <f t="shared" si="530"/>
        <v>20</v>
      </c>
      <c r="H1435" s="9">
        <f t="shared" si="531"/>
        <v>19</v>
      </c>
      <c r="I1435" s="9">
        <f t="shared" si="532"/>
        <v>18</v>
      </c>
      <c r="J1435" s="9">
        <f t="shared" si="533"/>
        <v>38</v>
      </c>
      <c r="K1435" s="9">
        <f t="shared" ref="K1435:K1450" si="534">J1434*G1404</f>
        <v>28</v>
      </c>
      <c r="L1435" s="9">
        <f>K1434*G1404</f>
        <v>9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29</v>
      </c>
      <c r="C1436" s="9">
        <f t="shared" si="526"/>
        <v>14</v>
      </c>
      <c r="D1436" s="9">
        <f t="shared" si="527"/>
        <v>8</v>
      </c>
      <c r="E1436" s="9">
        <f t="shared" si="528"/>
        <v>12</v>
      </c>
      <c r="F1436" s="9">
        <f t="shared" si="529"/>
        <v>10</v>
      </c>
      <c r="G1436" s="9">
        <f t="shared" si="530"/>
        <v>18</v>
      </c>
      <c r="H1436" s="9">
        <f t="shared" si="531"/>
        <v>20</v>
      </c>
      <c r="I1436" s="9">
        <f t="shared" si="532"/>
        <v>19</v>
      </c>
      <c r="J1436" s="9">
        <f t="shared" si="533"/>
        <v>18</v>
      </c>
      <c r="K1436" s="9">
        <f t="shared" si="534"/>
        <v>38</v>
      </c>
      <c r="L1436" s="9">
        <f t="shared" ref="L1436:L1450" si="535">K1435*G1405</f>
        <v>28</v>
      </c>
      <c r="M1436" s="9">
        <f>L1435*G1405</f>
        <v>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26</v>
      </c>
      <c r="C1437" s="9">
        <f t="shared" si="526"/>
        <v>28.379203777552288</v>
      </c>
      <c r="D1437" s="9">
        <f t="shared" si="527"/>
        <v>13.700305271921794</v>
      </c>
      <c r="E1437" s="9">
        <f t="shared" si="528"/>
        <v>7.8287458696695964</v>
      </c>
      <c r="F1437" s="9">
        <f t="shared" si="529"/>
        <v>11.743118804504395</v>
      </c>
      <c r="G1437" s="9">
        <f t="shared" si="530"/>
        <v>9.7859323370869955</v>
      </c>
      <c r="H1437" s="9">
        <f t="shared" si="531"/>
        <v>17.614678206756594</v>
      </c>
      <c r="I1437" s="9">
        <f t="shared" si="532"/>
        <v>19.571864674173991</v>
      </c>
      <c r="J1437" s="9">
        <f t="shared" si="533"/>
        <v>18.593271440465291</v>
      </c>
      <c r="K1437" s="9">
        <f t="shared" si="534"/>
        <v>17.614678206756594</v>
      </c>
      <c r="L1437" s="9">
        <f t="shared" si="535"/>
        <v>37.186542880930581</v>
      </c>
      <c r="M1437" s="9">
        <f t="shared" ref="M1437:M1450" si="536">L1436*G1406</f>
        <v>27.400610543843587</v>
      </c>
      <c r="N1437" s="9">
        <f>M1436*G1406</f>
        <v>8.8073391033782968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24</v>
      </c>
      <c r="C1438" s="9">
        <f t="shared" si="526"/>
        <v>23.238188965647602</v>
      </c>
      <c r="D1438" s="9">
        <f t="shared" si="527"/>
        <v>25.36466538759155</v>
      </c>
      <c r="E1438" s="9">
        <f t="shared" si="528"/>
        <v>12.245010876768335</v>
      </c>
      <c r="F1438" s="9">
        <f t="shared" si="529"/>
        <v>6.9971490724390488</v>
      </c>
      <c r="G1438" s="9">
        <f t="shared" si="530"/>
        <v>10.495723608658572</v>
      </c>
      <c r="H1438" s="9">
        <f t="shared" si="531"/>
        <v>8.7464363405488115</v>
      </c>
      <c r="I1438" s="9">
        <f t="shared" si="532"/>
        <v>15.74358541298786</v>
      </c>
      <c r="J1438" s="9">
        <f t="shared" si="533"/>
        <v>17.492872681097623</v>
      </c>
      <c r="K1438" s="9">
        <f t="shared" si="534"/>
        <v>16.618229047042739</v>
      </c>
      <c r="L1438" s="9">
        <f t="shared" si="535"/>
        <v>15.74358541298786</v>
      </c>
      <c r="M1438" s="9">
        <f t="shared" si="536"/>
        <v>33.236458094085478</v>
      </c>
      <c r="N1438" s="9">
        <f t="shared" ref="N1438:N1450" si="537">M1437*G1407</f>
        <v>24.49002175353667</v>
      </c>
      <c r="O1438" s="9">
        <f>N1437*G1407</f>
        <v>7.8717927064939301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12</v>
      </c>
      <c r="C1439" s="9">
        <f t="shared" si="526"/>
        <v>16.772887684816176</v>
      </c>
      <c r="D1439" s="9">
        <f t="shared" si="527"/>
        <v>16.240480563305912</v>
      </c>
      <c r="E1439" s="9">
        <f t="shared" si="528"/>
        <v>17.726611821209062</v>
      </c>
      <c r="F1439" s="9">
        <f t="shared" si="529"/>
        <v>8.5576746723078223</v>
      </c>
      <c r="G1439" s="9">
        <f t="shared" si="530"/>
        <v>4.8900998127473274</v>
      </c>
      <c r="H1439" s="9">
        <f t="shared" si="531"/>
        <v>7.3351497191209907</v>
      </c>
      <c r="I1439" s="9">
        <f t="shared" si="532"/>
        <v>6.1126247659341599</v>
      </c>
      <c r="J1439" s="9">
        <f t="shared" si="533"/>
        <v>11.002724578681487</v>
      </c>
      <c r="K1439" s="9">
        <f t="shared" si="534"/>
        <v>12.22524953186832</v>
      </c>
      <c r="L1439" s="9">
        <f t="shared" si="535"/>
        <v>11.613987055274901</v>
      </c>
      <c r="M1439" s="9">
        <f t="shared" si="536"/>
        <v>11.002724578681487</v>
      </c>
      <c r="N1439" s="9">
        <f t="shared" si="537"/>
        <v>23.227974110549802</v>
      </c>
      <c r="O1439" s="9">
        <f t="shared" ref="O1439:O1450" si="538">N1438*G1408</f>
        <v>17.115349344615645</v>
      </c>
      <c r="P1439" s="9">
        <f>O1438*G1408</f>
        <v>5.5013622893407437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14</v>
      </c>
      <c r="C1440" s="9">
        <f t="shared" si="526"/>
        <v>6.1363935273385959</v>
      </c>
      <c r="D1440" s="9">
        <f t="shared" si="527"/>
        <v>8.577086618656935</v>
      </c>
      <c r="E1440" s="9">
        <f t="shared" si="528"/>
        <v>8.3048316507948883</v>
      </c>
      <c r="F1440" s="9">
        <f t="shared" si="529"/>
        <v>9.0647888367759268</v>
      </c>
      <c r="G1440" s="9">
        <f t="shared" si="530"/>
        <v>4.3761049556849301</v>
      </c>
      <c r="H1440" s="9">
        <f t="shared" si="531"/>
        <v>2.5006314032485313</v>
      </c>
      <c r="I1440" s="9">
        <f t="shared" si="532"/>
        <v>3.7509471048727971</v>
      </c>
      <c r="J1440" s="9">
        <f t="shared" si="533"/>
        <v>3.1257892540606647</v>
      </c>
      <c r="K1440" s="9">
        <f t="shared" si="534"/>
        <v>5.6264206573091959</v>
      </c>
      <c r="L1440" s="9">
        <f t="shared" si="535"/>
        <v>6.2515785081213293</v>
      </c>
      <c r="M1440" s="9">
        <f t="shared" si="536"/>
        <v>5.9389995827152617</v>
      </c>
      <c r="N1440" s="9">
        <f t="shared" si="537"/>
        <v>5.6264206573091959</v>
      </c>
      <c r="O1440" s="9">
        <f t="shared" si="538"/>
        <v>11.877999165430523</v>
      </c>
      <c r="P1440" s="9">
        <f t="shared" ref="P1440:P1450" si="539">O1439*G1409</f>
        <v>8.7522099113698602</v>
      </c>
      <c r="Q1440" s="9">
        <f>P1439*G1409</f>
        <v>2.813210328654598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13</v>
      </c>
      <c r="C1441" s="9">
        <f t="shared" si="526"/>
        <v>5.1111645860577504</v>
      </c>
      <c r="D1441" s="9">
        <f t="shared" si="527"/>
        <v>2.2402940916462164</v>
      </c>
      <c r="E1441" s="9">
        <f t="shared" si="528"/>
        <v>3.1313500983449387</v>
      </c>
      <c r="F1441" s="9">
        <f t="shared" si="529"/>
        <v>3.031954387622454</v>
      </c>
      <c r="G1441" s="9">
        <f t="shared" si="530"/>
        <v>3.3094019773300531</v>
      </c>
      <c r="H1441" s="9">
        <f t="shared" si="531"/>
        <v>1.597642333883474</v>
      </c>
      <c r="I1441" s="9">
        <f t="shared" si="532"/>
        <v>0.91293847650484217</v>
      </c>
      <c r="J1441" s="9">
        <f t="shared" si="533"/>
        <v>1.3694077147572634</v>
      </c>
      <c r="K1441" s="9">
        <f t="shared" si="534"/>
        <v>1.1411730956310528</v>
      </c>
      <c r="L1441" s="9">
        <f t="shared" si="535"/>
        <v>2.0541115721358949</v>
      </c>
      <c r="M1441" s="9">
        <f t="shared" si="536"/>
        <v>2.2823461912621057</v>
      </c>
      <c r="N1441" s="9">
        <f t="shared" si="537"/>
        <v>2.1682288816990001</v>
      </c>
      <c r="O1441" s="9">
        <f t="shared" si="538"/>
        <v>2.0541115721358949</v>
      </c>
      <c r="P1441" s="9">
        <f t="shared" si="539"/>
        <v>4.3364577633980002</v>
      </c>
      <c r="Q1441" s="9">
        <f t="shared" ref="Q1441:Q1450" si="540">P1440*G1410</f>
        <v>3.195284667766948</v>
      </c>
      <c r="R1441" s="9">
        <f>Q1440*G1410</f>
        <v>1.0270557860679475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9</v>
      </c>
      <c r="C1442" s="9">
        <f t="shared" si="526"/>
        <v>4.271473261205406</v>
      </c>
      <c r="D1442" s="9">
        <f t="shared" si="527"/>
        <v>1.6794002202281291</v>
      </c>
      <c r="E1442" s="9">
        <f t="shared" si="528"/>
        <v>0.73610433151563581</v>
      </c>
      <c r="F1442" s="9">
        <f t="shared" si="529"/>
        <v>1.0288829397348711</v>
      </c>
      <c r="G1442" s="9">
        <f t="shared" si="530"/>
        <v>0.99622400737874783</v>
      </c>
      <c r="H1442" s="9">
        <f t="shared" si="531"/>
        <v>1.0873863120573555</v>
      </c>
      <c r="I1442" s="9">
        <f t="shared" si="532"/>
        <v>0.5249451161656199</v>
      </c>
      <c r="J1442" s="9">
        <f t="shared" si="533"/>
        <v>0.29996863780892563</v>
      </c>
      <c r="K1442" s="9">
        <f t="shared" si="534"/>
        <v>0.44995295671338847</v>
      </c>
      <c r="L1442" s="9">
        <f t="shared" si="535"/>
        <v>0.37496079726115705</v>
      </c>
      <c r="M1442" s="9">
        <f t="shared" si="536"/>
        <v>0.67492943507008263</v>
      </c>
      <c r="N1442" s="9">
        <f t="shared" si="537"/>
        <v>0.74992159452231411</v>
      </c>
      <c r="O1442" s="9">
        <f t="shared" si="538"/>
        <v>0.71242551479619831</v>
      </c>
      <c r="P1442" s="9">
        <f t="shared" si="539"/>
        <v>0.67492943507008263</v>
      </c>
      <c r="Q1442" s="9">
        <f t="shared" si="540"/>
        <v>1.4248510295923966</v>
      </c>
      <c r="R1442" s="9">
        <f t="shared" ref="R1442:R1450" si="541">Q1441*G1411</f>
        <v>1.0498902323312398</v>
      </c>
      <c r="S1442" s="9">
        <f>R1441*G1411</f>
        <v>0.33746471753504131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10</v>
      </c>
      <c r="C1443" s="9">
        <f t="shared" si="526"/>
        <v>2.6285989299725578</v>
      </c>
      <c r="D1443" s="9">
        <f t="shared" si="527"/>
        <v>1.2475544493123245</v>
      </c>
      <c r="E1443" s="9">
        <f t="shared" si="528"/>
        <v>0.49049662465414862</v>
      </c>
      <c r="F1443" s="9">
        <f t="shared" si="529"/>
        <v>0.21499145090779612</v>
      </c>
      <c r="G1443" s="9">
        <f t="shared" si="530"/>
        <v>0.30050228827267794</v>
      </c>
      <c r="H1443" s="9">
        <f t="shared" si="531"/>
        <v>0.29096370664541665</v>
      </c>
      <c r="I1443" s="9">
        <f t="shared" si="532"/>
        <v>0.3175891662600856</v>
      </c>
      <c r="J1443" s="9">
        <f t="shared" si="533"/>
        <v>0.15331890784969648</v>
      </c>
      <c r="K1443" s="9">
        <f t="shared" si="534"/>
        <v>8.7610804485540844E-2</v>
      </c>
      <c r="L1443" s="9">
        <f t="shared" si="535"/>
        <v>0.13141620672831128</v>
      </c>
      <c r="M1443" s="9">
        <f t="shared" si="536"/>
        <v>0.10951350560692606</v>
      </c>
      <c r="N1443" s="9">
        <f t="shared" si="537"/>
        <v>0.19712431009246689</v>
      </c>
      <c r="O1443" s="9">
        <f t="shared" si="538"/>
        <v>0.21902701121385212</v>
      </c>
      <c r="P1443" s="9">
        <f t="shared" si="539"/>
        <v>0.20807566065315949</v>
      </c>
      <c r="Q1443" s="9">
        <f t="shared" si="540"/>
        <v>0.19712431009246689</v>
      </c>
      <c r="R1443" s="9">
        <f t="shared" si="541"/>
        <v>0.41615132130631899</v>
      </c>
      <c r="S1443" s="9">
        <f t="shared" ref="S1443:S1450" si="542">R1442*G1412</f>
        <v>0.30663781569939297</v>
      </c>
      <c r="T1443" s="11">
        <f>S1442*G1412</f>
        <v>9.8562155046233446E-2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5</v>
      </c>
      <c r="C1444" s="9">
        <f t="shared" si="526"/>
        <v>2.5555822930288756</v>
      </c>
      <c r="D1444" s="9">
        <f t="shared" si="527"/>
        <v>0.67176008809125187</v>
      </c>
      <c r="E1444" s="9">
        <f t="shared" si="528"/>
        <v>0.31882280602519664</v>
      </c>
      <c r="F1444" s="9">
        <f t="shared" si="529"/>
        <v>0.1253504488756573</v>
      </c>
      <c r="G1444" s="9">
        <f t="shared" si="530"/>
        <v>5.4942834509255058E-2</v>
      </c>
      <c r="H1444" s="9">
        <f t="shared" si="531"/>
        <v>7.6795832692431454E-2</v>
      </c>
      <c r="I1444" s="9">
        <f t="shared" si="532"/>
        <v>7.4358169661707496E-2</v>
      </c>
      <c r="J1444" s="9">
        <f t="shared" si="533"/>
        <v>8.1162524975207845E-2</v>
      </c>
      <c r="K1444" s="9">
        <f t="shared" si="534"/>
        <v>3.9181908608721026E-2</v>
      </c>
      <c r="L1444" s="9">
        <f t="shared" si="535"/>
        <v>2.2389662062126298E-2</v>
      </c>
      <c r="M1444" s="9">
        <f t="shared" si="536"/>
        <v>3.3584493093189449E-2</v>
      </c>
      <c r="N1444" s="9">
        <f t="shared" si="537"/>
        <v>2.7987077577657875E-2</v>
      </c>
      <c r="O1444" s="9">
        <f t="shared" si="538"/>
        <v>5.0376739639784167E-2</v>
      </c>
      <c r="P1444" s="9">
        <f t="shared" si="539"/>
        <v>5.5974155155315751E-2</v>
      </c>
      <c r="Q1444" s="9">
        <f t="shared" si="540"/>
        <v>5.3175447397549959E-2</v>
      </c>
      <c r="R1444" s="9">
        <f t="shared" si="541"/>
        <v>5.0376739639784167E-2</v>
      </c>
      <c r="S1444" s="9">
        <f t="shared" si="542"/>
        <v>0.10635089479509992</v>
      </c>
      <c r="T1444" s="11">
        <f t="shared" ref="T1444:T1450" si="543">S1443*G1413</f>
        <v>7.8363817217442053E-2</v>
      </c>
      <c r="U1444" s="11">
        <f>T1443*G1413</f>
        <v>2.5188369819892083E-2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1.6666666666666667</v>
      </c>
      <c r="C1445" s="9">
        <f t="shared" si="526"/>
        <v>1.0952495541552325</v>
      </c>
      <c r="D1445" s="9">
        <f t="shared" si="527"/>
        <v>0.55980007340937654</v>
      </c>
      <c r="E1445" s="9">
        <f t="shared" si="528"/>
        <v>0.14714898739624466</v>
      </c>
      <c r="F1445" s="9">
        <f t="shared" si="529"/>
        <v>6.9838107230723354E-2</v>
      </c>
      <c r="G1445" s="9">
        <f t="shared" si="530"/>
        <v>2.7458004648844386E-2</v>
      </c>
      <c r="H1445" s="9">
        <f t="shared" si="531"/>
        <v>1.2035223000057264E-2</v>
      </c>
      <c r="I1445" s="9">
        <f t="shared" si="532"/>
        <v>1.6822120303473076E-2</v>
      </c>
      <c r="J1445" s="9">
        <f t="shared" si="533"/>
        <v>1.6288150433956854E-2</v>
      </c>
      <c r="K1445" s="9">
        <f t="shared" si="534"/>
        <v>1.7778643858641863E-2</v>
      </c>
      <c r="L1445" s="9">
        <f t="shared" si="535"/>
        <v>8.5827935869305545E-3</v>
      </c>
      <c r="M1445" s="9">
        <f t="shared" si="536"/>
        <v>4.90445347824603E-3</v>
      </c>
      <c r="N1445" s="9">
        <f t="shared" si="537"/>
        <v>7.3566802173690455E-3</v>
      </c>
      <c r="O1445" s="9">
        <f t="shared" si="538"/>
        <v>6.1305668478075382E-3</v>
      </c>
      <c r="P1445" s="9">
        <f t="shared" si="539"/>
        <v>1.1035020326053567E-2</v>
      </c>
      <c r="Q1445" s="9">
        <f t="shared" si="540"/>
        <v>1.2261133695615076E-2</v>
      </c>
      <c r="R1445" s="9">
        <f t="shared" si="541"/>
        <v>1.1648077010834323E-2</v>
      </c>
      <c r="S1445" s="9">
        <f t="shared" si="542"/>
        <v>1.1035020326053567E-2</v>
      </c>
      <c r="T1445" s="11">
        <f t="shared" si="543"/>
        <v>2.3296154021668646E-2</v>
      </c>
      <c r="U1445" s="11">
        <f t="shared" ref="U1445:U1450" si="544">T1444*G1414</f>
        <v>1.7165587173861109E-2</v>
      </c>
      <c r="V1445" s="11">
        <f t="shared" ref="V1445:V1450" si="545">U1444*G1414</f>
        <v>5.5175101630267837E-3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1.6666666666666667</v>
      </c>
      <c r="C1446" s="9">
        <f t="shared" si="526"/>
        <v>0.3042359872653424</v>
      </c>
      <c r="D1446" s="9">
        <f t="shared" si="527"/>
        <v>0.19992859764620594</v>
      </c>
      <c r="E1446" s="9">
        <f t="shared" si="528"/>
        <v>0.10218679680294768</v>
      </c>
      <c r="F1446" s="9">
        <f t="shared" si="529"/>
        <v>2.6860810473355149E-2</v>
      </c>
      <c r="G1446" s="9">
        <f t="shared" si="530"/>
        <v>1.2748359301249179E-2</v>
      </c>
      <c r="H1446" s="9">
        <f t="shared" si="531"/>
        <v>5.0122278916065188E-3</v>
      </c>
      <c r="I1446" s="9">
        <f t="shared" si="532"/>
        <v>2.1969287708285866E-3</v>
      </c>
      <c r="J1446" s="9">
        <f t="shared" si="533"/>
        <v>3.070736627054095E-3</v>
      </c>
      <c r="K1446" s="9">
        <f t="shared" si="534"/>
        <v>2.973264916800767E-3</v>
      </c>
      <c r="L1446" s="9">
        <f t="shared" si="535"/>
        <v>3.2453419599436937E-3</v>
      </c>
      <c r="M1446" s="9">
        <f t="shared" si="536"/>
        <v>1.5667168082486797E-3</v>
      </c>
      <c r="N1446" s="9">
        <f t="shared" si="537"/>
        <v>8.9526674757067391E-4</v>
      </c>
      <c r="O1446" s="9">
        <f t="shared" si="538"/>
        <v>1.3429001213560109E-3</v>
      </c>
      <c r="P1446" s="9">
        <f t="shared" si="539"/>
        <v>1.1190834344633426E-3</v>
      </c>
      <c r="Q1446" s="9">
        <f t="shared" si="540"/>
        <v>2.0143501820340162E-3</v>
      </c>
      <c r="R1446" s="9">
        <f t="shared" si="541"/>
        <v>2.2381668689266851E-3</v>
      </c>
      <c r="S1446" s="9">
        <f t="shared" si="542"/>
        <v>2.1262585254803509E-3</v>
      </c>
      <c r="T1446" s="11">
        <f t="shared" si="543"/>
        <v>2.0143501820340162E-3</v>
      </c>
      <c r="U1446" s="11">
        <f t="shared" si="544"/>
        <v>4.2525170509607017E-3</v>
      </c>
      <c r="V1446" s="11">
        <f t="shared" si="545"/>
        <v>3.1334336164973594E-3</v>
      </c>
      <c r="W1446" s="11">
        <f>V1445*G1415</f>
        <v>1.0071750910170081E-3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1.6666666666666667</v>
      </c>
      <c r="C1447" s="9">
        <f t="shared" si="526"/>
        <v>0.24338878981227391</v>
      </c>
      <c r="D1447" s="9">
        <f t="shared" si="527"/>
        <v>4.4428577254712436E-2</v>
      </c>
      <c r="E1447" s="9">
        <f t="shared" si="528"/>
        <v>2.9196227657985057E-2</v>
      </c>
      <c r="F1447" s="9">
        <f t="shared" si="529"/>
        <v>1.4922672485197306E-2</v>
      </c>
      <c r="G1447" s="9">
        <f t="shared" si="530"/>
        <v>3.9225720926920572E-3</v>
      </c>
      <c r="H1447" s="9">
        <f t="shared" si="531"/>
        <v>1.86168464545385E-3</v>
      </c>
      <c r="I1447" s="9">
        <f t="shared" si="532"/>
        <v>7.3195204848086148E-4</v>
      </c>
      <c r="J1447" s="9">
        <f t="shared" si="533"/>
        <v>3.2082470090144169E-4</v>
      </c>
      <c r="K1447" s="9">
        <f t="shared" si="534"/>
        <v>4.4842972289455202E-4</v>
      </c>
      <c r="L1447" s="9">
        <f t="shared" si="535"/>
        <v>4.3419560993485795E-4</v>
      </c>
      <c r="M1447" s="9">
        <f t="shared" si="536"/>
        <v>4.7392791129461319E-4</v>
      </c>
      <c r="N1447" s="9">
        <f t="shared" si="537"/>
        <v>2.2879278476291672E-4</v>
      </c>
      <c r="O1447" s="9">
        <f t="shared" si="538"/>
        <v>1.3073873415023809E-4</v>
      </c>
      <c r="P1447" s="9">
        <f t="shared" si="539"/>
        <v>1.9610810122535716E-4</v>
      </c>
      <c r="Q1447" s="9">
        <f t="shared" si="540"/>
        <v>1.6342341768779765E-4</v>
      </c>
      <c r="R1447" s="9">
        <f t="shared" si="541"/>
        <v>2.9416215183803568E-4</v>
      </c>
      <c r="S1447" s="9">
        <f t="shared" si="542"/>
        <v>3.268468353755953E-4</v>
      </c>
      <c r="T1447" s="11">
        <f t="shared" si="543"/>
        <v>3.1050449360681554E-4</v>
      </c>
      <c r="U1447" s="11">
        <f t="shared" si="544"/>
        <v>2.9416215183803568E-4</v>
      </c>
      <c r="V1447" s="11">
        <f t="shared" si="545"/>
        <v>6.2100898721363109E-4</v>
      </c>
      <c r="W1447" s="11">
        <f>V1446*G1416</f>
        <v>4.5758556952583344E-4</v>
      </c>
      <c r="X1447" s="11">
        <f>W1446*G1416</f>
        <v>1.4708107591901784E-4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1.6666666666666667</v>
      </c>
      <c r="C1448" s="9">
        <f t="shared" si="526"/>
        <v>0.18254159235920545</v>
      </c>
      <c r="D1448" s="9">
        <f t="shared" si="527"/>
        <v>2.6657146352827461E-2</v>
      </c>
      <c r="E1448" s="9">
        <f t="shared" si="528"/>
        <v>4.8660379429975101E-3</v>
      </c>
      <c r="F1448" s="9">
        <f t="shared" si="529"/>
        <v>3.1977155325422805E-3</v>
      </c>
      <c r="G1448" s="9">
        <f t="shared" si="530"/>
        <v>1.6344050386216907E-3</v>
      </c>
      <c r="H1448" s="9">
        <f t="shared" si="531"/>
        <v>4.2961953356627337E-4</v>
      </c>
      <c r="I1448" s="9">
        <f t="shared" si="532"/>
        <v>2.0390092779109715E-4</v>
      </c>
      <c r="J1448" s="9">
        <f t="shared" si="533"/>
        <v>8.016701547616727E-5</v>
      </c>
      <c r="K1448" s="9">
        <f t="shared" si="534"/>
        <v>3.513831106242899E-5</v>
      </c>
      <c r="L1448" s="9">
        <f t="shared" si="535"/>
        <v>4.911424540702126E-5</v>
      </c>
      <c r="M1448" s="9">
        <f t="shared" si="536"/>
        <v>4.7555254819731249E-5</v>
      </c>
      <c r="N1448" s="9">
        <f t="shared" si="537"/>
        <v>5.1906933354714575E-5</v>
      </c>
      <c r="O1448" s="9">
        <f t="shared" si="538"/>
        <v>2.5058519550551862E-5</v>
      </c>
      <c r="P1448" s="9">
        <f t="shared" si="539"/>
        <v>1.4319154028886775E-5</v>
      </c>
      <c r="Q1448" s="9">
        <f t="shared" si="540"/>
        <v>2.1478731043330167E-5</v>
      </c>
      <c r="R1448" s="9">
        <f t="shared" si="541"/>
        <v>1.7898942536108474E-5</v>
      </c>
      <c r="S1448" s="9">
        <f t="shared" si="542"/>
        <v>3.221809656499524E-5</v>
      </c>
      <c r="T1448" s="11">
        <f t="shared" si="543"/>
        <v>3.5797885072216949E-5</v>
      </c>
      <c r="U1448" s="11">
        <f t="shared" si="544"/>
        <v>3.4007990818606098E-5</v>
      </c>
      <c r="V1448" s="11">
        <f t="shared" si="545"/>
        <v>3.221809656499524E-5</v>
      </c>
      <c r="W1448" s="11">
        <f>V1447*G1417</f>
        <v>6.8015981637212195E-5</v>
      </c>
      <c r="X1448" s="11">
        <f>W1447*G1417</f>
        <v>5.0117039101103724E-5</v>
      </c>
      <c r="Y1448" s="11">
        <f>X1447*G1417</f>
        <v>1.610904828249762E-5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1.6666666666666667</v>
      </c>
      <c r="C1449" s="9">
        <f t="shared" si="526"/>
        <v>0.12169439490613698</v>
      </c>
      <c r="D1449" s="9">
        <f t="shared" si="527"/>
        <v>1.3328573176413734E-2</v>
      </c>
      <c r="E1449" s="9">
        <f t="shared" si="528"/>
        <v>1.9464151771990043E-3</v>
      </c>
      <c r="F1449" s="9">
        <f t="shared" si="529"/>
        <v>3.5530172583803126E-4</v>
      </c>
      <c r="G1449" s="9">
        <f t="shared" si="530"/>
        <v>2.3348643408881302E-4</v>
      </c>
      <c r="H1449" s="9">
        <f t="shared" si="531"/>
        <v>1.1933875932396484E-4</v>
      </c>
      <c r="I1449" s="9">
        <f t="shared" si="532"/>
        <v>3.1369373506322663E-5</v>
      </c>
      <c r="J1449" s="9">
        <f t="shared" si="533"/>
        <v>1.4888160017002497E-5</v>
      </c>
      <c r="K1449" s="9">
        <f t="shared" si="534"/>
        <v>5.8535258638818564E-6</v>
      </c>
      <c r="L1449" s="9">
        <f t="shared" si="535"/>
        <v>2.5656813016595491E-6</v>
      </c>
      <c r="M1449" s="9">
        <f t="shared" si="536"/>
        <v>3.5861570256473817E-6</v>
      </c>
      <c r="N1449" s="9">
        <f t="shared" si="537"/>
        <v>3.4723247759366088E-6</v>
      </c>
      <c r="O1449" s="9">
        <f t="shared" si="538"/>
        <v>3.7900697076211011E-6</v>
      </c>
      <c r="P1449" s="9">
        <f t="shared" si="539"/>
        <v>1.8296888243688074E-6</v>
      </c>
      <c r="Q1449" s="9">
        <f t="shared" si="540"/>
        <v>1.0455364710678897E-6</v>
      </c>
      <c r="R1449" s="9">
        <f t="shared" si="541"/>
        <v>1.5683047066018349E-6</v>
      </c>
      <c r="S1449" s="9">
        <f t="shared" si="542"/>
        <v>1.3069205888348624E-6</v>
      </c>
      <c r="T1449" s="11">
        <f t="shared" si="543"/>
        <v>2.3524570599027513E-6</v>
      </c>
      <c r="U1449" s="11">
        <f t="shared" si="544"/>
        <v>2.6138411776697249E-6</v>
      </c>
      <c r="V1449" s="11">
        <f t="shared" si="545"/>
        <v>2.4831491187862385E-6</v>
      </c>
      <c r="W1449" s="11">
        <f>V1448*G1418</f>
        <v>2.3524570599027513E-6</v>
      </c>
      <c r="X1449" s="11">
        <f>W1448*G1418</f>
        <v>4.966298237572477E-6</v>
      </c>
      <c r="Y1449" s="11">
        <f>X1448*G1418</f>
        <v>3.6593776487376148E-6</v>
      </c>
      <c r="Z1449" s="11">
        <f>Y1448*G1418</f>
        <v>1.1762285299513757E-6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1.6666666666666667</v>
      </c>
      <c r="C1450" s="9">
        <f t="shared" si="526"/>
        <v>6.0847197453068526E-2</v>
      </c>
      <c r="D1450" s="9">
        <f t="shared" si="527"/>
        <v>4.4428577254712479E-3</v>
      </c>
      <c r="E1450" s="9">
        <f t="shared" si="528"/>
        <v>4.8660379429975152E-4</v>
      </c>
      <c r="F1450" s="9">
        <f t="shared" si="529"/>
        <v>7.1060345167606303E-5</v>
      </c>
      <c r="G1450" s="9">
        <f t="shared" si="530"/>
        <v>1.2971468560489623E-5</v>
      </c>
      <c r="H1450" s="9">
        <f t="shared" si="531"/>
        <v>8.5241970945689252E-6</v>
      </c>
      <c r="I1450" s="9">
        <f t="shared" si="532"/>
        <v>4.3568574314337063E-6</v>
      </c>
      <c r="J1450" s="9">
        <f t="shared" si="533"/>
        <v>1.1452430782309629E-6</v>
      </c>
      <c r="K1450" s="9">
        <f t="shared" si="534"/>
        <v>5.4354168736045856E-7</v>
      </c>
      <c r="L1450" s="9">
        <f t="shared" si="535"/>
        <v>2.1370238642175768E-7</v>
      </c>
      <c r="M1450" s="9">
        <f t="shared" si="536"/>
        <v>9.3668710058234663E-8</v>
      </c>
      <c r="N1450" s="9">
        <f t="shared" si="537"/>
        <v>1.3092456278236509E-7</v>
      </c>
      <c r="O1450" s="9">
        <f t="shared" si="538"/>
        <v>1.2676873875755804E-7</v>
      </c>
      <c r="P1450" s="9">
        <f t="shared" si="539"/>
        <v>1.3836907191630889E-7</v>
      </c>
      <c r="Q1450" s="9">
        <f t="shared" si="540"/>
        <v>6.6798862304424982E-8</v>
      </c>
      <c r="R1450" s="9">
        <f t="shared" si="541"/>
        <v>3.8170778459671407E-8</v>
      </c>
      <c r="S1450" s="9">
        <f t="shared" si="542"/>
        <v>5.7256167689507123E-8</v>
      </c>
      <c r="T1450" s="11">
        <f t="shared" si="543"/>
        <v>4.7713473074589272E-8</v>
      </c>
      <c r="U1450" s="11">
        <f t="shared" si="544"/>
        <v>8.5884251534260645E-8</v>
      </c>
      <c r="V1450" s="11">
        <f t="shared" si="545"/>
        <v>9.5426946149178543E-8</v>
      </c>
      <c r="W1450" s="11">
        <f>V1449*G1419</f>
        <v>9.0655598841719614E-8</v>
      </c>
      <c r="X1450" s="11">
        <f>W1449*G1419</f>
        <v>8.5884251534260645E-8</v>
      </c>
      <c r="Y1450" s="11">
        <f>X1449*G1419</f>
        <v>1.8131119768343923E-7</v>
      </c>
      <c r="Z1450" s="11">
        <f>Y1449*G1419</f>
        <v>1.3359772460884996E-7</v>
      </c>
      <c r="AA1450" s="11">
        <f>Z1449*G1419</f>
        <v>4.2942125767130323E-8</v>
      </c>
      <c r="AB1450" s="10">
        <v>0</v>
      </c>
    </row>
    <row r="1451" spans="1:28" x14ac:dyDescent="0.35">
      <c r="A1451" s="8" t="s">
        <v>30</v>
      </c>
      <c r="B1451" s="12">
        <f t="shared" ref="B1451:AA1451" si="546">SUM(B1425:B1450)</f>
        <v>346.00000000000011</v>
      </c>
      <c r="C1451" s="12">
        <f t="shared" si="546"/>
        <v>285.1014505415705</v>
      </c>
      <c r="D1451" s="12">
        <f t="shared" si="546"/>
        <v>250.57013251631906</v>
      </c>
      <c r="E1451" s="12">
        <f t="shared" si="546"/>
        <v>223.06780514775349</v>
      </c>
      <c r="F1451" s="12">
        <f t="shared" si="546"/>
        <v>200.87915628096081</v>
      </c>
      <c r="G1451" s="12">
        <f t="shared" si="546"/>
        <v>184.25494162065263</v>
      </c>
      <c r="H1451" s="12">
        <f t="shared" si="546"/>
        <v>171.2691504729807</v>
      </c>
      <c r="I1451" s="12">
        <f t="shared" si="546"/>
        <v>159.02884351484258</v>
      </c>
      <c r="J1451" s="12">
        <f t="shared" si="546"/>
        <v>145.13829165187667</v>
      </c>
      <c r="K1451" s="12">
        <f t="shared" si="546"/>
        <v>128.82373808229249</v>
      </c>
      <c r="L1451" s="12">
        <f t="shared" si="546"/>
        <v>110.39088632028806</v>
      </c>
      <c r="M1451" s="12">
        <f t="shared" si="546"/>
        <v>89.686162757636453</v>
      </c>
      <c r="N1451" s="12">
        <f t="shared" si="546"/>
        <v>65.303553738597813</v>
      </c>
      <c r="O1451" s="12">
        <f t="shared" si="546"/>
        <v>39.908715235387142</v>
      </c>
      <c r="P1451" s="12">
        <f t="shared" si="546"/>
        <v>19.541375714060827</v>
      </c>
      <c r="Q1451" s="12">
        <f t="shared" si="546"/>
        <v>7.6981072818656733</v>
      </c>
      <c r="R1451" s="12">
        <f t="shared" si="546"/>
        <v>2.5576739907949109</v>
      </c>
      <c r="S1451" s="12">
        <f t="shared" si="546"/>
        <v>0.7639751359897653</v>
      </c>
      <c r="T1451" s="12">
        <f t="shared" si="546"/>
        <v>0.20258517901659018</v>
      </c>
      <c r="U1451" s="12">
        <f t="shared" si="546"/>
        <v>4.6937343912799738E-2</v>
      </c>
      <c r="V1451" s="12">
        <f t="shared" si="546"/>
        <v>9.306749439367705E-3</v>
      </c>
      <c r="W1451" s="12">
        <f t="shared" si="546"/>
        <v>1.5352197548387982E-3</v>
      </c>
      <c r="X1451" s="12">
        <f t="shared" si="546"/>
        <v>2.0225029750922831E-4</v>
      </c>
      <c r="Y1451" s="12">
        <f t="shared" si="546"/>
        <v>1.9949737128918676E-5</v>
      </c>
      <c r="Z1451" s="12">
        <f t="shared" si="546"/>
        <v>1.3098262545602256E-6</v>
      </c>
      <c r="AA1451" s="12">
        <f t="shared" si="546"/>
        <v>4.2942125767130323E-8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J1452" si="547">1-($B1451-C1451)/$B1451</f>
        <v>0.82399263162303582</v>
      </c>
      <c r="D1452" s="13">
        <f t="shared" si="547"/>
        <v>0.72419113444022831</v>
      </c>
      <c r="E1452" s="13">
        <f t="shared" si="547"/>
        <v>0.6447046391553567</v>
      </c>
      <c r="F1452" s="13">
        <f t="shared" si="547"/>
        <v>0.5805755961877479</v>
      </c>
      <c r="G1452" s="13">
        <f t="shared" si="547"/>
        <v>0.53252873300766645</v>
      </c>
      <c r="H1452" s="13">
        <f t="shared" si="547"/>
        <v>0.49499754471959723</v>
      </c>
      <c r="I1452" s="13">
        <f t="shared" si="547"/>
        <v>0.4596209350139957</v>
      </c>
      <c r="J1452" s="13">
        <f t="shared" si="547"/>
        <v>0.41947483136380526</v>
      </c>
      <c r="K1452" s="13">
        <f t="shared" ref="K1452:AA1452" si="548">1-($B1451-K1451)/$B1451</f>
        <v>0.37232294243437125</v>
      </c>
      <c r="L1452" s="13">
        <f t="shared" si="548"/>
        <v>0.31904880439389605</v>
      </c>
      <c r="M1452" s="13">
        <f t="shared" si="548"/>
        <v>0.25920856288334226</v>
      </c>
      <c r="N1452" s="13">
        <f t="shared" si="548"/>
        <v>0.18873859462022491</v>
      </c>
      <c r="O1452" s="13">
        <f t="shared" si="548"/>
        <v>0.11534310761672584</v>
      </c>
      <c r="P1452" s="13">
        <f t="shared" si="548"/>
        <v>5.6477964491505328E-2</v>
      </c>
      <c r="Q1452" s="13">
        <f t="shared" si="548"/>
        <v>2.2248864976490257E-2</v>
      </c>
      <c r="R1452" s="13">
        <f t="shared" si="548"/>
        <v>7.3921213606789049E-3</v>
      </c>
      <c r="S1452" s="13">
        <f t="shared" si="548"/>
        <v>2.2080206242478528E-3</v>
      </c>
      <c r="T1452" s="13">
        <f t="shared" si="548"/>
        <v>5.8550629773579388E-4</v>
      </c>
      <c r="U1452" s="13">
        <f t="shared" si="548"/>
        <v>1.3565706333185101E-4</v>
      </c>
      <c r="V1452" s="13">
        <f t="shared" si="548"/>
        <v>2.689811976697154E-5</v>
      </c>
      <c r="W1452" s="13">
        <f t="shared" si="548"/>
        <v>4.4370513145874924E-6</v>
      </c>
      <c r="X1452" s="13">
        <f t="shared" si="548"/>
        <v>5.8453843210237721E-7</v>
      </c>
      <c r="Y1452" s="13">
        <f t="shared" si="548"/>
        <v>5.7658199770216356E-8</v>
      </c>
      <c r="Z1452" s="13">
        <f t="shared" si="548"/>
        <v>3.7856250356682608E-9</v>
      </c>
      <c r="AA1452" s="13">
        <f t="shared" si="548"/>
        <v>1.2411016658830931E-10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127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49">X3</f>
        <v>4</v>
      </c>
      <c r="F1460" s="3">
        <v>0</v>
      </c>
      <c r="G1460" s="6">
        <f t="shared" ref="G1460:G1485" si="550">G96</f>
        <v>1</v>
      </c>
    </row>
    <row r="1461" spans="1:7" x14ac:dyDescent="0.35">
      <c r="A1461" s="3">
        <v>2000</v>
      </c>
      <c r="B1461" s="3">
        <f t="shared" si="549"/>
        <v>3</v>
      </c>
      <c r="F1461" s="3">
        <v>1</v>
      </c>
      <c r="G1461" s="6">
        <f t="shared" si="550"/>
        <v>1</v>
      </c>
    </row>
    <row r="1462" spans="1:7" x14ac:dyDescent="0.35">
      <c r="A1462" s="3">
        <v>2001</v>
      </c>
      <c r="B1462" s="3">
        <f t="shared" si="549"/>
        <v>3</v>
      </c>
      <c r="F1462" s="3">
        <v>2</v>
      </c>
      <c r="G1462" s="6">
        <f t="shared" si="550"/>
        <v>1</v>
      </c>
    </row>
    <row r="1463" spans="1:7" x14ac:dyDescent="0.35">
      <c r="A1463" s="3">
        <v>2002</v>
      </c>
      <c r="B1463" s="3">
        <f t="shared" si="549"/>
        <v>1</v>
      </c>
      <c r="F1463" s="3">
        <v>3</v>
      </c>
      <c r="G1463" s="6">
        <f t="shared" si="550"/>
        <v>1</v>
      </c>
    </row>
    <row r="1464" spans="1:7" x14ac:dyDescent="0.35">
      <c r="A1464" s="3">
        <v>2003</v>
      </c>
      <c r="B1464" s="3">
        <f t="shared" si="549"/>
        <v>5</v>
      </c>
      <c r="F1464" s="3">
        <v>4</v>
      </c>
      <c r="G1464" s="6">
        <f t="shared" si="550"/>
        <v>1</v>
      </c>
    </row>
    <row r="1465" spans="1:7" x14ac:dyDescent="0.35">
      <c r="A1465" s="3">
        <v>2004</v>
      </c>
      <c r="B1465" s="3">
        <f t="shared" si="549"/>
        <v>4</v>
      </c>
      <c r="F1465" s="3">
        <v>5</v>
      </c>
      <c r="G1465" s="6">
        <f t="shared" si="550"/>
        <v>1</v>
      </c>
    </row>
    <row r="1466" spans="1:7" x14ac:dyDescent="0.35">
      <c r="A1466" s="3">
        <v>2005</v>
      </c>
      <c r="B1466" s="3">
        <f t="shared" si="549"/>
        <v>4</v>
      </c>
      <c r="F1466" s="3">
        <v>6</v>
      </c>
      <c r="G1466" s="6">
        <f t="shared" si="550"/>
        <v>1</v>
      </c>
    </row>
    <row r="1467" spans="1:7" x14ac:dyDescent="0.35">
      <c r="A1467" s="3">
        <v>2006</v>
      </c>
      <c r="B1467" s="3">
        <f t="shared" si="549"/>
        <v>5</v>
      </c>
      <c r="F1467" s="3">
        <v>7</v>
      </c>
      <c r="G1467" s="6">
        <f t="shared" si="550"/>
        <v>1</v>
      </c>
    </row>
    <row r="1468" spans="1:7" x14ac:dyDescent="0.35">
      <c r="A1468" s="3">
        <v>2007</v>
      </c>
      <c r="B1468" s="3">
        <f t="shared" si="549"/>
        <v>6</v>
      </c>
      <c r="F1468" s="3">
        <v>8</v>
      </c>
      <c r="G1468" s="6">
        <f t="shared" si="550"/>
        <v>1</v>
      </c>
    </row>
    <row r="1469" spans="1:7" x14ac:dyDescent="0.35">
      <c r="A1469" s="3">
        <v>2008</v>
      </c>
      <c r="B1469" s="3">
        <f t="shared" si="549"/>
        <v>9</v>
      </c>
      <c r="F1469" s="3">
        <v>9</v>
      </c>
      <c r="G1469" s="6">
        <f t="shared" si="550"/>
        <v>1</v>
      </c>
    </row>
    <row r="1470" spans="1:7" x14ac:dyDescent="0.35">
      <c r="A1470" s="3">
        <v>2009</v>
      </c>
      <c r="B1470" s="3">
        <f t="shared" si="549"/>
        <v>5</v>
      </c>
      <c r="F1470" s="3">
        <v>10</v>
      </c>
      <c r="G1470" s="6">
        <f t="shared" si="550"/>
        <v>1</v>
      </c>
    </row>
    <row r="1471" spans="1:7" x14ac:dyDescent="0.35">
      <c r="A1471" s="3">
        <v>2010</v>
      </c>
      <c r="B1471" s="3">
        <f t="shared" si="549"/>
        <v>4</v>
      </c>
      <c r="F1471" s="3">
        <v>11</v>
      </c>
      <c r="G1471" s="6">
        <f t="shared" si="550"/>
        <v>0.97859323370869955</v>
      </c>
    </row>
    <row r="1472" spans="1:7" x14ac:dyDescent="0.35">
      <c r="A1472" s="3">
        <v>2011</v>
      </c>
      <c r="B1472" s="3">
        <f t="shared" si="549"/>
        <v>4</v>
      </c>
      <c r="F1472" s="3">
        <v>12</v>
      </c>
      <c r="G1472" s="6">
        <f t="shared" si="550"/>
        <v>0.89377649867875397</v>
      </c>
    </row>
    <row r="1473" spans="1:7" x14ac:dyDescent="0.35">
      <c r="A1473" s="3">
        <v>2012</v>
      </c>
      <c r="B1473" s="3">
        <f t="shared" si="549"/>
        <v>2</v>
      </c>
      <c r="F1473" s="3">
        <v>13</v>
      </c>
      <c r="G1473" s="6">
        <f t="shared" si="550"/>
        <v>0.69887032020067408</v>
      </c>
    </row>
    <row r="1474" spans="1:7" x14ac:dyDescent="0.35">
      <c r="A1474" s="3">
        <v>2013</v>
      </c>
      <c r="B1474" s="3">
        <f t="shared" si="549"/>
        <v>6</v>
      </c>
      <c r="F1474" s="3">
        <v>14</v>
      </c>
      <c r="G1474" s="6">
        <f t="shared" si="550"/>
        <v>0.51136612727821629</v>
      </c>
    </row>
    <row r="1475" spans="1:7" x14ac:dyDescent="0.35">
      <c r="A1475" s="3">
        <v>2014</v>
      </c>
      <c r="B1475" s="3">
        <f t="shared" si="549"/>
        <v>5</v>
      </c>
      <c r="F1475" s="3">
        <v>15</v>
      </c>
      <c r="G1475" s="6">
        <f t="shared" si="550"/>
        <v>0.36508318471841072</v>
      </c>
    </row>
    <row r="1476" spans="1:7" x14ac:dyDescent="0.35">
      <c r="A1476" s="3">
        <v>2015</v>
      </c>
      <c r="B1476" s="3">
        <f t="shared" si="549"/>
        <v>7</v>
      </c>
      <c r="F1476" s="3">
        <v>16</v>
      </c>
      <c r="G1476" s="6">
        <f t="shared" si="550"/>
        <v>0.32857486624656967</v>
      </c>
    </row>
    <row r="1477" spans="1:7" x14ac:dyDescent="0.35">
      <c r="A1477" s="3">
        <v>2016</v>
      </c>
      <c r="B1477" s="3">
        <f t="shared" si="549"/>
        <v>19</v>
      </c>
      <c r="F1477" s="3">
        <v>17</v>
      </c>
      <c r="G1477" s="6">
        <f t="shared" si="550"/>
        <v>0.29206654777472862</v>
      </c>
    </row>
    <row r="1478" spans="1:7" x14ac:dyDescent="0.35">
      <c r="A1478" s="3">
        <v>2017</v>
      </c>
      <c r="B1478" s="3">
        <f t="shared" si="549"/>
        <v>14</v>
      </c>
      <c r="F1478" s="3">
        <v>18</v>
      </c>
      <c r="G1478" s="6">
        <f t="shared" si="550"/>
        <v>0.25555822930288757</v>
      </c>
    </row>
    <row r="1479" spans="1:7" x14ac:dyDescent="0.35">
      <c r="A1479" s="3">
        <v>2018</v>
      </c>
      <c r="B1479" s="3">
        <f t="shared" si="549"/>
        <v>13</v>
      </c>
      <c r="F1479" s="3">
        <v>19</v>
      </c>
      <c r="G1479" s="6">
        <f t="shared" si="550"/>
        <v>0.2190499108310465</v>
      </c>
    </row>
    <row r="1480" spans="1:7" x14ac:dyDescent="0.35">
      <c r="A1480" s="3">
        <v>2019</v>
      </c>
      <c r="B1480" s="3">
        <f t="shared" si="549"/>
        <v>4</v>
      </c>
      <c r="F1480" s="3">
        <v>20</v>
      </c>
      <c r="G1480" s="6">
        <f t="shared" si="550"/>
        <v>0.18254159235920542</v>
      </c>
    </row>
    <row r="1481" spans="1:7" x14ac:dyDescent="0.35">
      <c r="F1481" s="3">
        <v>21</v>
      </c>
      <c r="G1481" s="6">
        <f t="shared" si="550"/>
        <v>0.14603327388736434</v>
      </c>
    </row>
    <row r="1482" spans="1:7" x14ac:dyDescent="0.35">
      <c r="F1482" s="3">
        <v>22</v>
      </c>
      <c r="G1482" s="6">
        <f t="shared" si="550"/>
        <v>0.10952495541552326</v>
      </c>
    </row>
    <row r="1483" spans="1:7" x14ac:dyDescent="0.35">
      <c r="F1483" s="3">
        <v>23</v>
      </c>
      <c r="G1483" s="6">
        <f t="shared" si="550"/>
        <v>7.3016636943682184E-2</v>
      </c>
    </row>
    <row r="1484" spans="1:7" x14ac:dyDescent="0.35">
      <c r="F1484" s="3">
        <v>24</v>
      </c>
      <c r="G1484" s="6">
        <f t="shared" si="550"/>
        <v>3.6508318471841113E-2</v>
      </c>
    </row>
    <row r="1485" spans="1:7" x14ac:dyDescent="0.35">
      <c r="F1485" s="3">
        <v>25</v>
      </c>
      <c r="G1485" s="6">
        <f t="shared" si="55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4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13</v>
      </c>
      <c r="C1491" s="9">
        <f>B1490*G1460</f>
        <v>4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14</v>
      </c>
      <c r="C1492" s="9">
        <f t="shared" ref="C1492:C1515" si="551">B1491*G1461</f>
        <v>13</v>
      </c>
      <c r="D1492" s="9">
        <f>C1491*G1461</f>
        <v>4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19</v>
      </c>
      <c r="C1493" s="9">
        <f t="shared" si="551"/>
        <v>14</v>
      </c>
      <c r="D1493" s="9">
        <f t="shared" ref="D1493:D1515" si="552">C1492*G1462</f>
        <v>13</v>
      </c>
      <c r="E1493" s="9">
        <f>D1492*G1462</f>
        <v>4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7</v>
      </c>
      <c r="C1494" s="9">
        <f t="shared" si="551"/>
        <v>19</v>
      </c>
      <c r="D1494" s="9">
        <f t="shared" si="552"/>
        <v>14</v>
      </c>
      <c r="E1494" s="9">
        <f t="shared" ref="E1494:E1515" si="553">D1493*G1463</f>
        <v>13</v>
      </c>
      <c r="F1494" s="9">
        <f>E1493*G1463</f>
        <v>4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5</v>
      </c>
      <c r="C1495" s="9">
        <f t="shared" si="551"/>
        <v>7</v>
      </c>
      <c r="D1495" s="9">
        <f t="shared" si="552"/>
        <v>19</v>
      </c>
      <c r="E1495" s="9">
        <f t="shared" si="553"/>
        <v>14</v>
      </c>
      <c r="F1495" s="9">
        <f t="shared" ref="F1495:F1515" si="554">E1494*G1464</f>
        <v>13</v>
      </c>
      <c r="G1495" s="9">
        <f>F1494*G1464</f>
        <v>4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6</v>
      </c>
      <c r="C1496" s="9">
        <f t="shared" si="551"/>
        <v>5</v>
      </c>
      <c r="D1496" s="9">
        <f t="shared" si="552"/>
        <v>7</v>
      </c>
      <c r="E1496" s="9">
        <f t="shared" si="553"/>
        <v>19</v>
      </c>
      <c r="F1496" s="9">
        <f t="shared" si="554"/>
        <v>14</v>
      </c>
      <c r="G1496" s="9">
        <f t="shared" ref="G1496:G1515" si="555">F1495*G1465</f>
        <v>13</v>
      </c>
      <c r="H1496" s="9">
        <f>G1495*G1465</f>
        <v>4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2</v>
      </c>
      <c r="C1497" s="9">
        <f t="shared" si="551"/>
        <v>6</v>
      </c>
      <c r="D1497" s="9">
        <f t="shared" si="552"/>
        <v>5</v>
      </c>
      <c r="E1497" s="9">
        <f t="shared" si="553"/>
        <v>7</v>
      </c>
      <c r="F1497" s="9">
        <f t="shared" si="554"/>
        <v>19</v>
      </c>
      <c r="G1497" s="9">
        <f t="shared" si="555"/>
        <v>14</v>
      </c>
      <c r="H1497" s="9">
        <f t="shared" ref="H1497:H1515" si="556">G1496*G1466</f>
        <v>13</v>
      </c>
      <c r="I1497" s="9">
        <f>H1496*G1466</f>
        <v>4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4</v>
      </c>
      <c r="C1498" s="9">
        <f t="shared" si="551"/>
        <v>2</v>
      </c>
      <c r="D1498" s="9">
        <f t="shared" si="552"/>
        <v>6</v>
      </c>
      <c r="E1498" s="9">
        <f t="shared" si="553"/>
        <v>5</v>
      </c>
      <c r="F1498" s="9">
        <f t="shared" si="554"/>
        <v>7</v>
      </c>
      <c r="G1498" s="9">
        <f t="shared" si="555"/>
        <v>19</v>
      </c>
      <c r="H1498" s="9">
        <f t="shared" si="556"/>
        <v>14</v>
      </c>
      <c r="I1498" s="9">
        <f t="shared" ref="I1498:I1515" si="557">H1497*G1467</f>
        <v>13</v>
      </c>
      <c r="J1498" s="9">
        <f>I1497*G1467</f>
        <v>4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4</v>
      </c>
      <c r="C1499" s="9">
        <f t="shared" si="551"/>
        <v>4</v>
      </c>
      <c r="D1499" s="9">
        <f t="shared" si="552"/>
        <v>2</v>
      </c>
      <c r="E1499" s="9">
        <f t="shared" si="553"/>
        <v>6</v>
      </c>
      <c r="F1499" s="9">
        <f t="shared" si="554"/>
        <v>5</v>
      </c>
      <c r="G1499" s="9">
        <f t="shared" si="555"/>
        <v>7</v>
      </c>
      <c r="H1499" s="9">
        <f t="shared" si="556"/>
        <v>19</v>
      </c>
      <c r="I1499" s="9">
        <f t="shared" si="557"/>
        <v>14</v>
      </c>
      <c r="J1499" s="9">
        <f t="shared" ref="J1499:J1515" si="558">I1498*G1468</f>
        <v>13</v>
      </c>
      <c r="K1499" s="9">
        <f>J1498*G1468</f>
        <v>4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5</v>
      </c>
      <c r="C1500" s="9">
        <f t="shared" si="551"/>
        <v>4</v>
      </c>
      <c r="D1500" s="9">
        <f t="shared" si="552"/>
        <v>4</v>
      </c>
      <c r="E1500" s="9">
        <f t="shared" si="553"/>
        <v>2</v>
      </c>
      <c r="F1500" s="9">
        <f t="shared" si="554"/>
        <v>6</v>
      </c>
      <c r="G1500" s="9">
        <f t="shared" si="555"/>
        <v>5</v>
      </c>
      <c r="H1500" s="9">
        <f t="shared" si="556"/>
        <v>7</v>
      </c>
      <c r="I1500" s="9">
        <f t="shared" si="557"/>
        <v>19</v>
      </c>
      <c r="J1500" s="9">
        <f t="shared" si="558"/>
        <v>14</v>
      </c>
      <c r="K1500" s="9">
        <f t="shared" ref="K1500:K1515" si="559">J1499*G1469</f>
        <v>13</v>
      </c>
      <c r="L1500" s="9">
        <f>K1499*G1469</f>
        <v>4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9</v>
      </c>
      <c r="C1501" s="9">
        <f t="shared" si="551"/>
        <v>5</v>
      </c>
      <c r="D1501" s="9">
        <f t="shared" si="552"/>
        <v>4</v>
      </c>
      <c r="E1501" s="9">
        <f t="shared" si="553"/>
        <v>4</v>
      </c>
      <c r="F1501" s="9">
        <f t="shared" si="554"/>
        <v>2</v>
      </c>
      <c r="G1501" s="9">
        <f t="shared" si="555"/>
        <v>6</v>
      </c>
      <c r="H1501" s="9">
        <f t="shared" si="556"/>
        <v>5</v>
      </c>
      <c r="I1501" s="9">
        <f t="shared" si="557"/>
        <v>7</v>
      </c>
      <c r="J1501" s="9">
        <f t="shared" si="558"/>
        <v>19</v>
      </c>
      <c r="K1501" s="9">
        <f t="shared" si="559"/>
        <v>14</v>
      </c>
      <c r="L1501" s="9">
        <f t="shared" ref="L1501:L1515" si="560">K1500*G1470</f>
        <v>13</v>
      </c>
      <c r="M1501" s="9">
        <f>L1500*G1470</f>
        <v>4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6</v>
      </c>
      <c r="C1502" s="9">
        <f t="shared" si="551"/>
        <v>8.8073391033782968</v>
      </c>
      <c r="D1502" s="9">
        <f t="shared" si="552"/>
        <v>4.8929661685434978</v>
      </c>
      <c r="E1502" s="9">
        <f t="shared" si="553"/>
        <v>3.9143729348347982</v>
      </c>
      <c r="F1502" s="9">
        <f t="shared" si="554"/>
        <v>3.9143729348347982</v>
      </c>
      <c r="G1502" s="9">
        <f t="shared" si="555"/>
        <v>1.9571864674173991</v>
      </c>
      <c r="H1502" s="9">
        <f t="shared" si="556"/>
        <v>5.8715594022521973</v>
      </c>
      <c r="I1502" s="9">
        <f t="shared" si="557"/>
        <v>4.8929661685434978</v>
      </c>
      <c r="J1502" s="9">
        <f t="shared" si="558"/>
        <v>6.8501526359608969</v>
      </c>
      <c r="K1502" s="9">
        <f t="shared" si="559"/>
        <v>18.593271440465291</v>
      </c>
      <c r="L1502" s="9">
        <f t="shared" si="560"/>
        <v>13.700305271921794</v>
      </c>
      <c r="M1502" s="9">
        <f t="shared" ref="M1502:M1515" si="561">L1501*G1471</f>
        <v>12.721712038213095</v>
      </c>
      <c r="N1502" s="9">
        <f>M1501*G1471</f>
        <v>3.9143729348347982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5</v>
      </c>
      <c r="C1503" s="9">
        <f t="shared" si="551"/>
        <v>5.3626589920725234</v>
      </c>
      <c r="D1503" s="9">
        <f t="shared" si="552"/>
        <v>7.8717927064939301</v>
      </c>
      <c r="E1503" s="9">
        <f t="shared" si="553"/>
        <v>4.3732181702744057</v>
      </c>
      <c r="F1503" s="9">
        <f t="shared" si="554"/>
        <v>3.4985745362195244</v>
      </c>
      <c r="G1503" s="9">
        <f t="shared" si="555"/>
        <v>3.4985745362195244</v>
      </c>
      <c r="H1503" s="9">
        <f t="shared" si="556"/>
        <v>1.7492872681097622</v>
      </c>
      <c r="I1503" s="9">
        <f t="shared" si="557"/>
        <v>5.2478618043292862</v>
      </c>
      <c r="J1503" s="9">
        <f t="shared" si="558"/>
        <v>4.3732181702744057</v>
      </c>
      <c r="K1503" s="9">
        <f t="shared" si="559"/>
        <v>6.1225054383841675</v>
      </c>
      <c r="L1503" s="9">
        <f t="shared" si="560"/>
        <v>16.618229047042739</v>
      </c>
      <c r="M1503" s="9">
        <f t="shared" si="561"/>
        <v>12.245010876768335</v>
      </c>
      <c r="N1503" s="9">
        <f t="shared" ref="N1503:N1515" si="562">M1502*G1472</f>
        <v>11.370367242713455</v>
      </c>
      <c r="O1503" s="9">
        <f>N1502*G1472</f>
        <v>3.4985745362195244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4</v>
      </c>
      <c r="C1504" s="9">
        <f t="shared" si="551"/>
        <v>3.4943516010033706</v>
      </c>
      <c r="D1504" s="9">
        <f t="shared" si="552"/>
        <v>3.7478032069167484</v>
      </c>
      <c r="E1504" s="9">
        <f t="shared" si="553"/>
        <v>5.5013622893407437</v>
      </c>
      <c r="F1504" s="9">
        <f t="shared" si="554"/>
        <v>3.05631238296708</v>
      </c>
      <c r="G1504" s="9">
        <f t="shared" si="555"/>
        <v>2.4450499063736637</v>
      </c>
      <c r="H1504" s="9">
        <f t="shared" si="556"/>
        <v>2.4450499063736637</v>
      </c>
      <c r="I1504" s="9">
        <f t="shared" si="557"/>
        <v>1.2225249531868319</v>
      </c>
      <c r="J1504" s="9">
        <f t="shared" si="558"/>
        <v>3.6675748595604953</v>
      </c>
      <c r="K1504" s="9">
        <f t="shared" si="559"/>
        <v>3.05631238296708</v>
      </c>
      <c r="L1504" s="9">
        <f t="shared" si="560"/>
        <v>4.2788373361539112</v>
      </c>
      <c r="M1504" s="9">
        <f t="shared" si="561"/>
        <v>11.613987055274901</v>
      </c>
      <c r="N1504" s="9">
        <f t="shared" si="562"/>
        <v>8.5576746723078223</v>
      </c>
      <c r="O1504" s="9">
        <f t="shared" ref="O1504:O1515" si="563">N1503*G1473</f>
        <v>7.9464121957144078</v>
      </c>
      <c r="P1504" s="9">
        <f>O1503*G1473</f>
        <v>2.4450499063736637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4</v>
      </c>
      <c r="C1505" s="9">
        <f t="shared" si="551"/>
        <v>2.0454645091128651</v>
      </c>
      <c r="D1505" s="9">
        <f t="shared" si="552"/>
        <v>1.7868930455535286</v>
      </c>
      <c r="E1505" s="9">
        <f t="shared" si="553"/>
        <v>1.9164996117218971</v>
      </c>
      <c r="F1505" s="9">
        <f t="shared" si="554"/>
        <v>2.813210328654598</v>
      </c>
      <c r="G1505" s="9">
        <f t="shared" si="555"/>
        <v>1.5628946270303323</v>
      </c>
      <c r="H1505" s="9">
        <f t="shared" si="556"/>
        <v>1.2503157016242656</v>
      </c>
      <c r="I1505" s="9">
        <f t="shared" si="557"/>
        <v>1.2503157016242656</v>
      </c>
      <c r="J1505" s="9">
        <f t="shared" si="558"/>
        <v>0.62515785081213282</v>
      </c>
      <c r="K1505" s="9">
        <f t="shared" si="559"/>
        <v>1.8754735524363986</v>
      </c>
      <c r="L1505" s="9">
        <f t="shared" si="560"/>
        <v>1.5628946270303323</v>
      </c>
      <c r="M1505" s="9">
        <f t="shared" si="561"/>
        <v>2.188052477842465</v>
      </c>
      <c r="N1505" s="9">
        <f t="shared" si="562"/>
        <v>5.9389995827152617</v>
      </c>
      <c r="O1505" s="9">
        <f t="shared" si="563"/>
        <v>4.3761049556849301</v>
      </c>
      <c r="P1505" s="9">
        <f t="shared" ref="P1505:P1515" si="564">O1504*G1474</f>
        <v>4.0635260302788643</v>
      </c>
      <c r="Q1505" s="9">
        <f>P1504*G1474</f>
        <v>1.2503157016242656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5</v>
      </c>
      <c r="C1506" s="9">
        <f t="shared" si="551"/>
        <v>1.4603327388736429</v>
      </c>
      <c r="D1506" s="9">
        <f t="shared" si="552"/>
        <v>0.7467646972154055</v>
      </c>
      <c r="E1506" s="9">
        <f t="shared" si="553"/>
        <v>0.65236460382186234</v>
      </c>
      <c r="F1506" s="9">
        <f t="shared" si="554"/>
        <v>0.69968178175902773</v>
      </c>
      <c r="G1506" s="9">
        <f t="shared" si="555"/>
        <v>1.0270557860679475</v>
      </c>
      <c r="H1506" s="9">
        <f t="shared" si="556"/>
        <v>0.57058654781552642</v>
      </c>
      <c r="I1506" s="9">
        <f t="shared" si="557"/>
        <v>0.45646923825242108</v>
      </c>
      <c r="J1506" s="9">
        <f t="shared" si="558"/>
        <v>0.45646923825242108</v>
      </c>
      <c r="K1506" s="9">
        <f t="shared" si="559"/>
        <v>0.22823461912621054</v>
      </c>
      <c r="L1506" s="9">
        <f t="shared" si="560"/>
        <v>0.68470385737863171</v>
      </c>
      <c r="M1506" s="9">
        <f t="shared" si="561"/>
        <v>0.57058654781552642</v>
      </c>
      <c r="N1506" s="9">
        <f t="shared" si="562"/>
        <v>0.79882116694173699</v>
      </c>
      <c r="O1506" s="9">
        <f t="shared" si="563"/>
        <v>2.1682288816990001</v>
      </c>
      <c r="P1506" s="9">
        <f t="shared" si="564"/>
        <v>1.597642333883474</v>
      </c>
      <c r="Q1506" s="9">
        <f t="shared" ref="Q1506:Q1515" si="565">P1505*G1475</f>
        <v>1.4835250243203688</v>
      </c>
      <c r="R1506" s="9">
        <f>Q1505*G1475</f>
        <v>0.45646923825242108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1</v>
      </c>
      <c r="C1507" s="9">
        <f t="shared" si="551"/>
        <v>1.6428743312328484</v>
      </c>
      <c r="D1507" s="9">
        <f t="shared" si="552"/>
        <v>0.47982863435089396</v>
      </c>
      <c r="E1507" s="9">
        <f t="shared" si="553"/>
        <v>0.24536811050521196</v>
      </c>
      <c r="F1507" s="9">
        <f t="shared" si="554"/>
        <v>0.21435061244476483</v>
      </c>
      <c r="G1507" s="9">
        <f t="shared" si="555"/>
        <v>0.22989784785663409</v>
      </c>
      <c r="H1507" s="9">
        <f t="shared" si="556"/>
        <v>0.33746471753504131</v>
      </c>
      <c r="I1507" s="9">
        <f t="shared" si="557"/>
        <v>0.18748039863057853</v>
      </c>
      <c r="J1507" s="9">
        <f t="shared" si="558"/>
        <v>0.14998431890446282</v>
      </c>
      <c r="K1507" s="9">
        <f t="shared" si="559"/>
        <v>0.14998431890446282</v>
      </c>
      <c r="L1507" s="9">
        <f t="shared" si="560"/>
        <v>7.4992159452231408E-2</v>
      </c>
      <c r="M1507" s="9">
        <f t="shared" si="561"/>
        <v>0.22497647835669424</v>
      </c>
      <c r="N1507" s="9">
        <f t="shared" si="562"/>
        <v>0.18748039863057853</v>
      </c>
      <c r="O1507" s="9">
        <f t="shared" si="563"/>
        <v>0.26247255808280995</v>
      </c>
      <c r="P1507" s="9">
        <f t="shared" si="564"/>
        <v>0.71242551479619831</v>
      </c>
      <c r="Q1507" s="9">
        <f t="shared" si="565"/>
        <v>0.5249451161656199</v>
      </c>
      <c r="R1507" s="9">
        <f t="shared" ref="R1507:R1515" si="566">Q1506*G1476</f>
        <v>0.48744903643950421</v>
      </c>
      <c r="S1507" s="9">
        <f>R1506*G1476</f>
        <v>0.14998431890446282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3</v>
      </c>
      <c r="C1508" s="9">
        <f t="shared" si="551"/>
        <v>0.29206654777472862</v>
      </c>
      <c r="D1508" s="9">
        <f t="shared" si="552"/>
        <v>0.47982863435089407</v>
      </c>
      <c r="E1508" s="9">
        <f t="shared" si="553"/>
        <v>0.14014189275832817</v>
      </c>
      <c r="F1508" s="9">
        <f t="shared" si="554"/>
        <v>7.1663816969265381E-2</v>
      </c>
      <c r="G1508" s="9">
        <f t="shared" si="555"/>
        <v>6.2604643390141254E-2</v>
      </c>
      <c r="H1508" s="9">
        <f t="shared" si="556"/>
        <v>6.7145470764326906E-2</v>
      </c>
      <c r="I1508" s="9">
        <f t="shared" si="557"/>
        <v>9.8562155046233446E-2</v>
      </c>
      <c r="J1508" s="9">
        <f t="shared" si="558"/>
        <v>5.4756752803463031E-2</v>
      </c>
      <c r="K1508" s="9">
        <f t="shared" si="559"/>
        <v>4.3805402242770422E-2</v>
      </c>
      <c r="L1508" s="9">
        <f t="shared" si="560"/>
        <v>4.3805402242770422E-2</v>
      </c>
      <c r="M1508" s="9">
        <f t="shared" si="561"/>
        <v>2.1902701121385211E-2</v>
      </c>
      <c r="N1508" s="9">
        <f t="shared" si="562"/>
        <v>6.570810336415564E-2</v>
      </c>
      <c r="O1508" s="9">
        <f t="shared" si="563"/>
        <v>5.4756752803463031E-2</v>
      </c>
      <c r="P1508" s="9">
        <f t="shared" si="564"/>
        <v>7.6659453924848242E-2</v>
      </c>
      <c r="Q1508" s="9">
        <f t="shared" si="565"/>
        <v>0.20807566065315949</v>
      </c>
      <c r="R1508" s="9">
        <f t="shared" si="566"/>
        <v>0.15331890784969648</v>
      </c>
      <c r="S1508" s="9">
        <f t="shared" ref="S1508:S1515" si="567">R1507*G1477</f>
        <v>0.14236755728900388</v>
      </c>
      <c r="T1508" s="11">
        <f>S1507*G1477</f>
        <v>4.3805402242770422E-2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3</v>
      </c>
      <c r="C1509" s="9">
        <f t="shared" si="551"/>
        <v>0.76667468790866278</v>
      </c>
      <c r="D1509" s="9">
        <f t="shared" si="552"/>
        <v>7.4640009787916864E-2</v>
      </c>
      <c r="E1509" s="9">
        <f t="shared" si="553"/>
        <v>0.12262415616353718</v>
      </c>
      <c r="F1509" s="9">
        <f t="shared" si="554"/>
        <v>3.5814413964473511E-2</v>
      </c>
      <c r="G1509" s="9">
        <f t="shared" si="555"/>
        <v>1.8314278169751688E-2</v>
      </c>
      <c r="H1509" s="9">
        <f t="shared" si="556"/>
        <v>1.5999131810923224E-2</v>
      </c>
      <c r="I1509" s="9">
        <f t="shared" si="557"/>
        <v>1.7159577614240189E-2</v>
      </c>
      <c r="J1509" s="9">
        <f t="shared" si="558"/>
        <v>2.5188369819892083E-2</v>
      </c>
      <c r="K1509" s="9">
        <f t="shared" si="559"/>
        <v>1.3993538788828938E-2</v>
      </c>
      <c r="L1509" s="9">
        <f t="shared" si="560"/>
        <v>1.1194831031063149E-2</v>
      </c>
      <c r="M1509" s="9">
        <f t="shared" si="561"/>
        <v>1.1194831031063149E-2</v>
      </c>
      <c r="N1509" s="9">
        <f t="shared" si="562"/>
        <v>5.5974155155315746E-3</v>
      </c>
      <c r="O1509" s="9">
        <f t="shared" si="563"/>
        <v>1.6792246546594725E-2</v>
      </c>
      <c r="P1509" s="9">
        <f t="shared" si="564"/>
        <v>1.3993538788828938E-2</v>
      </c>
      <c r="Q1509" s="9">
        <f t="shared" si="565"/>
        <v>1.9590954304360513E-2</v>
      </c>
      <c r="R1509" s="9">
        <f t="shared" si="566"/>
        <v>5.3175447397549959E-2</v>
      </c>
      <c r="S1509" s="9">
        <f t="shared" si="567"/>
        <v>3.9181908608721026E-2</v>
      </c>
      <c r="T1509" s="11">
        <f t="shared" ref="T1509:T1515" si="568">S1508*G1478</f>
        <v>3.6383200850955234E-2</v>
      </c>
      <c r="U1509" s="11">
        <f>T1508*G1478</f>
        <v>1.1194831031063149E-2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0.66666666666666663</v>
      </c>
      <c r="C1510" s="9">
        <f t="shared" si="551"/>
        <v>0.65714973249313946</v>
      </c>
      <c r="D1510" s="9">
        <f t="shared" si="552"/>
        <v>0.167940022022813</v>
      </c>
      <c r="E1510" s="9">
        <f t="shared" si="553"/>
        <v>1.6349887488471628E-2</v>
      </c>
      <c r="F1510" s="9">
        <f t="shared" si="554"/>
        <v>2.6860810473355139E-2</v>
      </c>
      <c r="G1510" s="9">
        <f t="shared" si="555"/>
        <v>7.8451441853841092E-3</v>
      </c>
      <c r="H1510" s="9">
        <f t="shared" si="556"/>
        <v>4.011741000019089E-3</v>
      </c>
      <c r="I1510" s="9">
        <f t="shared" si="557"/>
        <v>3.5046083965568917E-3</v>
      </c>
      <c r="J1510" s="9">
        <f t="shared" si="558"/>
        <v>3.7588039462977348E-3</v>
      </c>
      <c r="K1510" s="9">
        <f t="shared" si="559"/>
        <v>5.5175101630267837E-3</v>
      </c>
      <c r="L1510" s="9">
        <f t="shared" si="560"/>
        <v>3.0652834239037691E-3</v>
      </c>
      <c r="M1510" s="9">
        <f t="shared" si="561"/>
        <v>2.452226739123015E-3</v>
      </c>
      <c r="N1510" s="9">
        <f t="shared" si="562"/>
        <v>2.452226739123015E-3</v>
      </c>
      <c r="O1510" s="9">
        <f t="shared" si="563"/>
        <v>1.2261133695615075E-3</v>
      </c>
      <c r="P1510" s="9">
        <f t="shared" si="564"/>
        <v>3.6783401086845227E-3</v>
      </c>
      <c r="Q1510" s="9">
        <f t="shared" si="565"/>
        <v>3.0652834239037691E-3</v>
      </c>
      <c r="R1510" s="9">
        <f t="shared" si="566"/>
        <v>4.2913967934652773E-3</v>
      </c>
      <c r="S1510" s="9">
        <f t="shared" si="567"/>
        <v>1.1648077010834323E-2</v>
      </c>
      <c r="T1510" s="11">
        <f t="shared" si="568"/>
        <v>8.5827935869305545E-3</v>
      </c>
      <c r="U1510" s="11">
        <f t="shared" ref="U1510:U1515" si="569">T1509*G1479</f>
        <v>7.9697369021497991E-3</v>
      </c>
      <c r="V1510" s="11">
        <f t="shared" ref="V1510:V1515" si="570">U1509*G1479</f>
        <v>2.452226739123015E-3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0.66666666666666663</v>
      </c>
      <c r="C1511" s="9">
        <f t="shared" si="551"/>
        <v>0.12169439490613694</v>
      </c>
      <c r="D1511" s="9">
        <f t="shared" si="552"/>
        <v>0.11995715858772354</v>
      </c>
      <c r="E1511" s="9">
        <f t="shared" si="553"/>
        <v>3.0656039040884309E-2</v>
      </c>
      <c r="F1511" s="9">
        <f t="shared" si="554"/>
        <v>2.9845344970394609E-3</v>
      </c>
      <c r="G1511" s="9">
        <f t="shared" si="555"/>
        <v>4.9032151158650691E-3</v>
      </c>
      <c r="H1511" s="9">
        <f t="shared" si="556"/>
        <v>1.4320651118875766E-3</v>
      </c>
      <c r="I1511" s="9">
        <f t="shared" si="557"/>
        <v>7.3230959027619565E-4</v>
      </c>
      <c r="J1511" s="9">
        <f t="shared" si="558"/>
        <v>6.3973679730293669E-4</v>
      </c>
      <c r="K1511" s="9">
        <f t="shared" si="559"/>
        <v>6.8613805772325378E-4</v>
      </c>
      <c r="L1511" s="9">
        <f t="shared" si="560"/>
        <v>1.0071750910170081E-3</v>
      </c>
      <c r="M1511" s="9">
        <f t="shared" si="561"/>
        <v>5.5954171723167129E-4</v>
      </c>
      <c r="N1511" s="9">
        <f t="shared" si="562"/>
        <v>4.4763337378533695E-4</v>
      </c>
      <c r="O1511" s="9">
        <f t="shared" si="563"/>
        <v>4.4763337378533695E-4</v>
      </c>
      <c r="P1511" s="9">
        <f t="shared" si="564"/>
        <v>2.2381668689266848E-4</v>
      </c>
      <c r="Q1511" s="9">
        <f t="shared" si="565"/>
        <v>6.7145006067800546E-4</v>
      </c>
      <c r="R1511" s="9">
        <f t="shared" si="566"/>
        <v>5.5954171723167129E-4</v>
      </c>
      <c r="S1511" s="9">
        <f t="shared" si="567"/>
        <v>7.8335840412433984E-4</v>
      </c>
      <c r="T1511" s="11">
        <f t="shared" si="568"/>
        <v>2.1262585254803509E-3</v>
      </c>
      <c r="U1511" s="11">
        <f t="shared" si="569"/>
        <v>1.5667168082486797E-3</v>
      </c>
      <c r="V1511" s="11">
        <f t="shared" si="570"/>
        <v>1.4548084648023452E-3</v>
      </c>
      <c r="W1511" s="11">
        <f>V1510*G1480</f>
        <v>4.4763337378533695E-4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0.66666666666666663</v>
      </c>
      <c r="C1512" s="9">
        <f t="shared" si="551"/>
        <v>9.7355515924909555E-2</v>
      </c>
      <c r="D1512" s="9">
        <f t="shared" si="552"/>
        <v>1.7771430901884971E-2</v>
      </c>
      <c r="E1512" s="9">
        <f t="shared" si="553"/>
        <v>1.7517736594791031E-2</v>
      </c>
      <c r="F1512" s="9">
        <f t="shared" si="554"/>
        <v>4.4768017455591924E-3</v>
      </c>
      <c r="G1512" s="9">
        <f t="shared" si="555"/>
        <v>4.3584134363245074E-4</v>
      </c>
      <c r="H1512" s="9">
        <f t="shared" si="556"/>
        <v>7.1603255594378853E-4</v>
      </c>
      <c r="I1512" s="9">
        <f t="shared" si="557"/>
        <v>2.0912915670881754E-4</v>
      </c>
      <c r="J1512" s="9">
        <f t="shared" si="558"/>
        <v>1.0694156696714724E-4</v>
      </c>
      <c r="K1512" s="9">
        <f t="shared" si="559"/>
        <v>9.3422858936365041E-5</v>
      </c>
      <c r="L1512" s="9">
        <f t="shared" si="560"/>
        <v>1.0019898690804413E-4</v>
      </c>
      <c r="M1512" s="9">
        <f t="shared" si="561"/>
        <v>1.4708107591901784E-4</v>
      </c>
      <c r="N1512" s="9">
        <f t="shared" si="562"/>
        <v>8.1711708843898825E-5</v>
      </c>
      <c r="O1512" s="9">
        <f t="shared" si="563"/>
        <v>6.5369367075119043E-5</v>
      </c>
      <c r="P1512" s="9">
        <f t="shared" si="564"/>
        <v>6.5369367075119043E-5</v>
      </c>
      <c r="Q1512" s="9">
        <f t="shared" si="565"/>
        <v>3.2684683537559522E-5</v>
      </c>
      <c r="R1512" s="9">
        <f t="shared" si="566"/>
        <v>9.8054050612678579E-5</v>
      </c>
      <c r="S1512" s="9">
        <f t="shared" si="567"/>
        <v>8.1711708843898825E-5</v>
      </c>
      <c r="T1512" s="11">
        <f t="shared" si="568"/>
        <v>1.1439639238145836E-4</v>
      </c>
      <c r="U1512" s="11">
        <f t="shared" si="569"/>
        <v>3.1050449360681554E-4</v>
      </c>
      <c r="V1512" s="11">
        <f t="shared" si="570"/>
        <v>2.2879278476291672E-4</v>
      </c>
      <c r="W1512" s="11">
        <f>V1511*G1481</f>
        <v>2.1245044299413691E-4</v>
      </c>
      <c r="X1512" s="11">
        <f>W1511*G1481</f>
        <v>6.5369367075119043E-5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0.66666666666666663</v>
      </c>
      <c r="C1513" s="9">
        <f t="shared" si="551"/>
        <v>7.301663694368217E-2</v>
      </c>
      <c r="D1513" s="9">
        <f t="shared" si="552"/>
        <v>1.0662858541130985E-2</v>
      </c>
      <c r="E1513" s="9">
        <f t="shared" si="553"/>
        <v>1.9464151771990037E-3</v>
      </c>
      <c r="F1513" s="9">
        <f t="shared" si="554"/>
        <v>1.918629319525368E-3</v>
      </c>
      <c r="G1513" s="9">
        <f t="shared" si="555"/>
        <v>4.9032151158650726E-4</v>
      </c>
      <c r="H1513" s="9">
        <f t="shared" si="556"/>
        <v>4.7735503729585919E-5</v>
      </c>
      <c r="I1513" s="9">
        <f t="shared" si="557"/>
        <v>7.8423433765806603E-5</v>
      </c>
      <c r="J1513" s="9">
        <f t="shared" si="558"/>
        <v>2.2904861564619218E-5</v>
      </c>
      <c r="K1513" s="9">
        <f t="shared" si="559"/>
        <v>1.1712770354142997E-5</v>
      </c>
      <c r="L1513" s="9">
        <f t="shared" si="560"/>
        <v>1.02321344597961E-5</v>
      </c>
      <c r="M1513" s="9">
        <f t="shared" si="561"/>
        <v>1.0974289573784133E-5</v>
      </c>
      <c r="N1513" s="9">
        <f t="shared" si="562"/>
        <v>1.610904828249762E-5</v>
      </c>
      <c r="O1513" s="9">
        <f t="shared" si="563"/>
        <v>8.9494712680542372E-6</v>
      </c>
      <c r="P1513" s="9">
        <f t="shared" si="564"/>
        <v>7.1595770144433877E-6</v>
      </c>
      <c r="Q1513" s="9">
        <f t="shared" si="565"/>
        <v>7.1595770144433877E-6</v>
      </c>
      <c r="R1513" s="9">
        <f t="shared" si="566"/>
        <v>3.5797885072216939E-6</v>
      </c>
      <c r="S1513" s="9">
        <f t="shared" si="567"/>
        <v>1.0739365521665083E-5</v>
      </c>
      <c r="T1513" s="11">
        <f t="shared" si="568"/>
        <v>8.9494712680542372E-6</v>
      </c>
      <c r="U1513" s="11">
        <f t="shared" si="569"/>
        <v>1.2529259775275931E-5</v>
      </c>
      <c r="V1513" s="11">
        <f t="shared" si="570"/>
        <v>3.4007990818606098E-5</v>
      </c>
      <c r="W1513" s="11">
        <f>V1512*G1482</f>
        <v>2.5058519550551862E-5</v>
      </c>
      <c r="X1513" s="11">
        <f>W1512*G1482</f>
        <v>2.3268625296941011E-5</v>
      </c>
      <c r="Y1513" s="11">
        <f>X1512*G1482</f>
        <v>7.1595770144433877E-6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0.66666666666666663</v>
      </c>
      <c r="C1514" s="9">
        <f t="shared" si="551"/>
        <v>4.8677757962454785E-2</v>
      </c>
      <c r="D1514" s="9">
        <f t="shared" si="552"/>
        <v>5.3314292705654931E-3</v>
      </c>
      <c r="E1514" s="9">
        <f t="shared" si="553"/>
        <v>7.7856607087960173E-4</v>
      </c>
      <c r="F1514" s="9">
        <f t="shared" si="554"/>
        <v>1.4212069033521247E-4</v>
      </c>
      <c r="G1514" s="9">
        <f t="shared" si="555"/>
        <v>1.4009186045328779E-4</v>
      </c>
      <c r="H1514" s="9">
        <f t="shared" si="556"/>
        <v>3.5801627797189456E-5</v>
      </c>
      <c r="I1514" s="9">
        <f t="shared" si="557"/>
        <v>3.485485945146962E-6</v>
      </c>
      <c r="J1514" s="9">
        <f t="shared" si="558"/>
        <v>5.7262153911548071E-6</v>
      </c>
      <c r="K1514" s="9">
        <f t="shared" si="559"/>
        <v>1.6724359611091016E-6</v>
      </c>
      <c r="L1514" s="9">
        <f t="shared" si="560"/>
        <v>8.5522710055318296E-7</v>
      </c>
      <c r="M1514" s="9">
        <f t="shared" si="561"/>
        <v>7.4711604700987152E-7</v>
      </c>
      <c r="N1514" s="9">
        <f t="shared" si="562"/>
        <v>8.0130571752383275E-7</v>
      </c>
      <c r="O1514" s="9">
        <f t="shared" si="563"/>
        <v>1.1762285299513757E-6</v>
      </c>
      <c r="P1514" s="9">
        <f t="shared" si="564"/>
        <v>6.5346029441743121E-7</v>
      </c>
      <c r="Q1514" s="9">
        <f t="shared" si="565"/>
        <v>5.2276823553394487E-7</v>
      </c>
      <c r="R1514" s="9">
        <f t="shared" si="566"/>
        <v>5.2276823553394487E-7</v>
      </c>
      <c r="S1514" s="9">
        <f t="shared" si="567"/>
        <v>2.6138411776697243E-7</v>
      </c>
      <c r="T1514" s="11">
        <f t="shared" si="568"/>
        <v>7.8415235330091746E-7</v>
      </c>
      <c r="U1514" s="11">
        <f t="shared" si="569"/>
        <v>6.5346029441743121E-7</v>
      </c>
      <c r="V1514" s="11">
        <f t="shared" si="570"/>
        <v>9.148444121844037E-7</v>
      </c>
      <c r="W1514" s="11">
        <f>V1513*G1483</f>
        <v>2.4831491187862385E-6</v>
      </c>
      <c r="X1514" s="11">
        <f>W1513*G1483</f>
        <v>1.8296888243688074E-6</v>
      </c>
      <c r="Y1514" s="11">
        <f>X1513*G1483</f>
        <v>1.6989967654853208E-6</v>
      </c>
      <c r="Z1514" s="11">
        <f>Y1513*G1483</f>
        <v>5.2276823553394487E-7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0.66666666666666663</v>
      </c>
      <c r="C1515" s="9">
        <f t="shared" si="551"/>
        <v>2.4338878981227406E-2</v>
      </c>
      <c r="D1515" s="9">
        <f t="shared" si="552"/>
        <v>1.7771430901884987E-3</v>
      </c>
      <c r="E1515" s="9">
        <f t="shared" si="553"/>
        <v>1.9464151771990057E-4</v>
      </c>
      <c r="F1515" s="9">
        <f t="shared" si="554"/>
        <v>2.8424138067042521E-5</v>
      </c>
      <c r="G1515" s="9">
        <f t="shared" si="555"/>
        <v>5.1885874241958483E-6</v>
      </c>
      <c r="H1515" s="9">
        <f t="shared" si="556"/>
        <v>5.1145182567413538E-6</v>
      </c>
      <c r="I1515" s="9">
        <f t="shared" si="557"/>
        <v>1.307057229430112E-6</v>
      </c>
      <c r="J1515" s="9">
        <f t="shared" si="558"/>
        <v>1.2724923091455142E-7</v>
      </c>
      <c r="K1515" s="9">
        <f t="shared" si="559"/>
        <v>2.0905449513863792E-7</v>
      </c>
      <c r="L1515" s="9">
        <f t="shared" si="560"/>
        <v>6.1057824691930759E-8</v>
      </c>
      <c r="M1515" s="9">
        <f t="shared" si="561"/>
        <v>3.1222903352744886E-8</v>
      </c>
      <c r="N1515" s="9">
        <f t="shared" si="562"/>
        <v>2.7275950579659407E-8</v>
      </c>
      <c r="O1515" s="9">
        <f t="shared" si="563"/>
        <v>2.9254324328667239E-8</v>
      </c>
      <c r="P1515" s="9">
        <f t="shared" si="564"/>
        <v>4.2942125767130323E-8</v>
      </c>
      <c r="Q1515" s="9">
        <f t="shared" si="565"/>
        <v>2.3856736537294636E-8</v>
      </c>
      <c r="R1515" s="9">
        <f t="shared" si="566"/>
        <v>1.9085389229835703E-8</v>
      </c>
      <c r="S1515" s="9">
        <f t="shared" si="567"/>
        <v>1.9085389229835703E-8</v>
      </c>
      <c r="T1515" s="11">
        <f t="shared" si="568"/>
        <v>9.5426946149178517E-9</v>
      </c>
      <c r="U1515" s="11">
        <f t="shared" si="569"/>
        <v>2.8628083844753562E-8</v>
      </c>
      <c r="V1515" s="11">
        <f t="shared" si="570"/>
        <v>2.3856736537294636E-8</v>
      </c>
      <c r="W1515" s="11">
        <f>V1514*G1484</f>
        <v>3.3399431152212491E-8</v>
      </c>
      <c r="X1515" s="11">
        <f>W1514*G1484</f>
        <v>9.0655598841719614E-8</v>
      </c>
      <c r="Y1515" s="11">
        <f>X1514*G1484</f>
        <v>6.6798862304424982E-8</v>
      </c>
      <c r="Z1515" s="11">
        <f>Y1514*G1484</f>
        <v>6.2027514996966039E-8</v>
      </c>
      <c r="AA1515" s="11">
        <f>Z1514*G1484</f>
        <v>1.9085389229835703E-8</v>
      </c>
      <c r="AB1515" s="10">
        <v>0</v>
      </c>
    </row>
    <row r="1516" spans="1:28" x14ac:dyDescent="0.35">
      <c r="A1516" s="8" t="s">
        <v>30</v>
      </c>
      <c r="B1516" s="12">
        <f t="shared" ref="B1516:AA1516" si="571">SUM(B1490:B1515)</f>
        <v>127.00000000000003</v>
      </c>
      <c r="C1516" s="12">
        <f t="shared" si="571"/>
        <v>107.89399542856847</v>
      </c>
      <c r="D1516" s="12">
        <f t="shared" si="571"/>
        <v>98.403957145627132</v>
      </c>
      <c r="E1516" s="12">
        <f t="shared" si="571"/>
        <v>90.933395055310754</v>
      </c>
      <c r="F1516" s="12">
        <f t="shared" si="571"/>
        <v>84.340392128677394</v>
      </c>
      <c r="G1516" s="12">
        <f t="shared" si="571"/>
        <v>78.815397895129749</v>
      </c>
      <c r="H1516" s="12">
        <f t="shared" si="571"/>
        <v>74.313656636603355</v>
      </c>
      <c r="I1516" s="12">
        <f t="shared" si="571"/>
        <v>70.37786926034785</v>
      </c>
      <c r="J1516" s="12">
        <f t="shared" si="571"/>
        <v>66.207036437024911</v>
      </c>
      <c r="K1516" s="12">
        <f t="shared" si="571"/>
        <v>61.089891358655706</v>
      </c>
      <c r="L1516" s="12">
        <f t="shared" si="571"/>
        <v>53.979146338174672</v>
      </c>
      <c r="M1516" s="12">
        <f t="shared" si="571"/>
        <v>43.600593608584255</v>
      </c>
      <c r="N1516" s="12">
        <f t="shared" si="571"/>
        <v>30.842020026475044</v>
      </c>
      <c r="O1516" s="12">
        <f t="shared" si="571"/>
        <v>18.325091397815271</v>
      </c>
      <c r="P1516" s="12">
        <f t="shared" si="571"/>
        <v>8.913272160187967</v>
      </c>
      <c r="Q1516" s="12">
        <f t="shared" si="571"/>
        <v>3.4902295814378799</v>
      </c>
      <c r="R1516" s="12">
        <f t="shared" si="571"/>
        <v>1.1553657441426131</v>
      </c>
      <c r="S1516" s="12">
        <f t="shared" si="571"/>
        <v>0.34405795176101894</v>
      </c>
      <c r="T1516" s="12">
        <f t="shared" si="571"/>
        <v>9.1021794764834005E-2</v>
      </c>
      <c r="U1516" s="12">
        <f t="shared" si="571"/>
        <v>2.1055000583221978E-2</v>
      </c>
      <c r="V1516" s="12">
        <f t="shared" si="571"/>
        <v>4.1707746806556052E-3</v>
      </c>
      <c r="W1516" s="12">
        <f t="shared" si="571"/>
        <v>6.8765888487996418E-4</v>
      </c>
      <c r="X1516" s="12">
        <f t="shared" si="571"/>
        <v>9.0558336795270583E-5</v>
      </c>
      <c r="Y1516" s="12">
        <f t="shared" si="571"/>
        <v>8.9253726422331329E-6</v>
      </c>
      <c r="Z1516" s="12">
        <f t="shared" si="571"/>
        <v>5.8479575053091087E-7</v>
      </c>
      <c r="AA1516" s="12">
        <f t="shared" si="571"/>
        <v>1.9085389229835703E-8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J1517" si="572">1-($B1516-C1516)/$B1516</f>
        <v>0.84955901912258625</v>
      </c>
      <c r="D1517" s="13">
        <f t="shared" si="572"/>
        <v>0.77483430823328436</v>
      </c>
      <c r="E1517" s="13">
        <f t="shared" si="572"/>
        <v>0.71601098468748603</v>
      </c>
      <c r="F1517" s="13">
        <f t="shared" si="572"/>
        <v>0.6640975758163572</v>
      </c>
      <c r="G1517" s="13">
        <f t="shared" si="572"/>
        <v>0.62059368421361993</v>
      </c>
      <c r="H1517" s="13">
        <f t="shared" si="572"/>
        <v>0.58514690265041991</v>
      </c>
      <c r="I1517" s="13">
        <f t="shared" si="572"/>
        <v>0.55415645086888055</v>
      </c>
      <c r="J1517" s="13">
        <f t="shared" si="572"/>
        <v>0.52131524753562908</v>
      </c>
      <c r="K1517" s="13">
        <f t="shared" ref="K1517:AA1517" si="573">1-($B1516-K1516)/$B1516</f>
        <v>0.48102276660358811</v>
      </c>
      <c r="L1517" s="13">
        <f t="shared" si="573"/>
        <v>0.42503264833208398</v>
      </c>
      <c r="M1517" s="13">
        <f t="shared" si="573"/>
        <v>0.34331176069751379</v>
      </c>
      <c r="N1517" s="13">
        <f t="shared" si="573"/>
        <v>0.24285055138956724</v>
      </c>
      <c r="O1517" s="13">
        <f t="shared" si="573"/>
        <v>0.14429205825051394</v>
      </c>
      <c r="P1517" s="13">
        <f t="shared" si="573"/>
        <v>7.0183245355810775E-2</v>
      </c>
      <c r="Q1517" s="13">
        <f t="shared" si="573"/>
        <v>2.7482122688487154E-2</v>
      </c>
      <c r="R1517" s="13">
        <f t="shared" si="573"/>
        <v>9.0973680641150967E-3</v>
      </c>
      <c r="S1517" s="13">
        <f t="shared" si="573"/>
        <v>2.7091177304017222E-3</v>
      </c>
      <c r="T1517" s="13">
        <f t="shared" si="573"/>
        <v>7.1670704539239516E-4</v>
      </c>
      <c r="U1517" s="13">
        <f t="shared" si="573"/>
        <v>1.6578740616701726E-4</v>
      </c>
      <c r="V1517" s="13">
        <f t="shared" si="573"/>
        <v>3.2840745517015435E-5</v>
      </c>
      <c r="W1517" s="13">
        <f t="shared" si="573"/>
        <v>5.4146368888563501E-6</v>
      </c>
      <c r="X1517" s="13">
        <f t="shared" si="573"/>
        <v>7.1305777005203907E-7</v>
      </c>
      <c r="Y1517" s="13">
        <f t="shared" si="573"/>
        <v>7.0278524777478424E-8</v>
      </c>
      <c r="Z1517" s="13">
        <f t="shared" si="573"/>
        <v>4.6046909618624454E-9</v>
      </c>
      <c r="AA1517" s="13">
        <f t="shared" si="573"/>
        <v>1.5027867839023656E-10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124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74">Y3</f>
        <v>2</v>
      </c>
      <c r="F1525" s="3">
        <v>0</v>
      </c>
      <c r="G1525" s="6">
        <f t="shared" ref="G1525:G1550" si="575">G96</f>
        <v>1</v>
      </c>
    </row>
    <row r="1526" spans="1:28" x14ac:dyDescent="0.35">
      <c r="A1526" s="3">
        <v>2000</v>
      </c>
      <c r="B1526" s="3">
        <f t="shared" si="574"/>
        <v>2</v>
      </c>
      <c r="F1526" s="3">
        <v>1</v>
      </c>
      <c r="G1526" s="6">
        <f t="shared" si="575"/>
        <v>1</v>
      </c>
    </row>
    <row r="1527" spans="1:28" x14ac:dyDescent="0.35">
      <c r="A1527" s="3">
        <v>2001</v>
      </c>
      <c r="B1527" s="3">
        <f t="shared" si="574"/>
        <v>0</v>
      </c>
      <c r="F1527" s="3">
        <v>2</v>
      </c>
      <c r="G1527" s="6">
        <f t="shared" si="575"/>
        <v>1</v>
      </c>
    </row>
    <row r="1528" spans="1:28" x14ac:dyDescent="0.35">
      <c r="A1528" s="3">
        <v>2002</v>
      </c>
      <c r="B1528" s="3">
        <f t="shared" si="574"/>
        <v>2</v>
      </c>
      <c r="F1528" s="3">
        <v>3</v>
      </c>
      <c r="G1528" s="6">
        <f t="shared" si="575"/>
        <v>1</v>
      </c>
    </row>
    <row r="1529" spans="1:28" x14ac:dyDescent="0.35">
      <c r="A1529" s="3">
        <v>2003</v>
      </c>
      <c r="B1529" s="3">
        <f t="shared" si="574"/>
        <v>3</v>
      </c>
      <c r="F1529" s="3">
        <v>4</v>
      </c>
      <c r="G1529" s="6">
        <f t="shared" si="575"/>
        <v>1</v>
      </c>
    </row>
    <row r="1530" spans="1:28" x14ac:dyDescent="0.35">
      <c r="A1530" s="3">
        <v>2004</v>
      </c>
      <c r="B1530" s="3">
        <f t="shared" si="574"/>
        <v>7</v>
      </c>
      <c r="F1530" s="3">
        <v>5</v>
      </c>
      <c r="G1530" s="6">
        <f t="shared" si="575"/>
        <v>1</v>
      </c>
    </row>
    <row r="1531" spans="1:28" x14ac:dyDescent="0.35">
      <c r="A1531" s="3">
        <v>2005</v>
      </c>
      <c r="B1531" s="3">
        <f t="shared" si="574"/>
        <v>7</v>
      </c>
      <c r="F1531" s="3">
        <v>6</v>
      </c>
      <c r="G1531" s="6">
        <f t="shared" si="575"/>
        <v>1</v>
      </c>
    </row>
    <row r="1532" spans="1:28" x14ac:dyDescent="0.35">
      <c r="A1532" s="3">
        <v>2006</v>
      </c>
      <c r="B1532" s="3">
        <f t="shared" si="574"/>
        <v>6</v>
      </c>
      <c r="F1532" s="3">
        <v>7</v>
      </c>
      <c r="G1532" s="6">
        <f t="shared" si="575"/>
        <v>1</v>
      </c>
    </row>
    <row r="1533" spans="1:28" x14ac:dyDescent="0.35">
      <c r="A1533" s="3">
        <v>2007</v>
      </c>
      <c r="B1533" s="3">
        <f t="shared" si="574"/>
        <v>5</v>
      </c>
      <c r="F1533" s="3">
        <v>8</v>
      </c>
      <c r="G1533" s="6">
        <f t="shared" si="575"/>
        <v>1</v>
      </c>
    </row>
    <row r="1534" spans="1:28" x14ac:dyDescent="0.35">
      <c r="A1534" s="3">
        <v>2008</v>
      </c>
      <c r="B1534" s="3">
        <f t="shared" si="574"/>
        <v>8</v>
      </c>
      <c r="F1534" s="3">
        <v>9</v>
      </c>
      <c r="G1534" s="6">
        <f t="shared" si="575"/>
        <v>1</v>
      </c>
    </row>
    <row r="1535" spans="1:28" x14ac:dyDescent="0.35">
      <c r="A1535" s="3">
        <v>2009</v>
      </c>
      <c r="B1535" s="3">
        <f t="shared" si="574"/>
        <v>2</v>
      </c>
      <c r="F1535" s="3">
        <v>10</v>
      </c>
      <c r="G1535" s="6">
        <f t="shared" si="575"/>
        <v>1</v>
      </c>
    </row>
    <row r="1536" spans="1:28" x14ac:dyDescent="0.35">
      <c r="A1536" s="3">
        <v>2010</v>
      </c>
      <c r="B1536" s="3">
        <f t="shared" si="574"/>
        <v>1</v>
      </c>
      <c r="F1536" s="3">
        <v>11</v>
      </c>
      <c r="G1536" s="6">
        <f t="shared" si="575"/>
        <v>0.97859323370869955</v>
      </c>
    </row>
    <row r="1537" spans="1:7" x14ac:dyDescent="0.35">
      <c r="A1537" s="3">
        <v>2011</v>
      </c>
      <c r="B1537" s="3">
        <f t="shared" si="574"/>
        <v>2</v>
      </c>
      <c r="F1537" s="3">
        <v>12</v>
      </c>
      <c r="G1537" s="6">
        <f t="shared" si="575"/>
        <v>0.89377649867875397</v>
      </c>
    </row>
    <row r="1538" spans="1:7" x14ac:dyDescent="0.35">
      <c r="A1538" s="3">
        <v>2012</v>
      </c>
      <c r="B1538" s="3">
        <f t="shared" si="574"/>
        <v>1</v>
      </c>
      <c r="F1538" s="3">
        <v>13</v>
      </c>
      <c r="G1538" s="6">
        <f t="shared" si="575"/>
        <v>0.69887032020067408</v>
      </c>
    </row>
    <row r="1539" spans="1:7" x14ac:dyDescent="0.35">
      <c r="A1539" s="3">
        <v>2013</v>
      </c>
      <c r="B1539" s="3">
        <f t="shared" si="574"/>
        <v>8</v>
      </c>
      <c r="F1539" s="3">
        <v>14</v>
      </c>
      <c r="G1539" s="6">
        <f t="shared" si="575"/>
        <v>0.51136612727821629</v>
      </c>
    </row>
    <row r="1540" spans="1:7" x14ac:dyDescent="0.35">
      <c r="A1540" s="3">
        <v>2014</v>
      </c>
      <c r="B1540" s="3">
        <f t="shared" si="574"/>
        <v>7</v>
      </c>
      <c r="F1540" s="3">
        <v>15</v>
      </c>
      <c r="G1540" s="6">
        <f t="shared" si="575"/>
        <v>0.36508318471841072</v>
      </c>
    </row>
    <row r="1541" spans="1:7" x14ac:dyDescent="0.35">
      <c r="A1541" s="3">
        <v>2015</v>
      </c>
      <c r="B1541" s="3">
        <f t="shared" si="574"/>
        <v>6</v>
      </c>
      <c r="F1541" s="3">
        <v>16</v>
      </c>
      <c r="G1541" s="6">
        <f t="shared" si="575"/>
        <v>0.32857486624656967</v>
      </c>
    </row>
    <row r="1542" spans="1:7" x14ac:dyDescent="0.35">
      <c r="A1542" s="3">
        <v>2016</v>
      </c>
      <c r="B1542" s="3">
        <f t="shared" si="574"/>
        <v>17</v>
      </c>
      <c r="F1542" s="3">
        <v>17</v>
      </c>
      <c r="G1542" s="6">
        <f t="shared" si="575"/>
        <v>0.29206654777472862</v>
      </c>
    </row>
    <row r="1543" spans="1:7" x14ac:dyDescent="0.35">
      <c r="A1543" s="3">
        <v>2017</v>
      </c>
      <c r="B1543" s="3">
        <f t="shared" si="574"/>
        <v>17</v>
      </c>
      <c r="F1543" s="3">
        <v>18</v>
      </c>
      <c r="G1543" s="6">
        <f t="shared" si="575"/>
        <v>0.25555822930288757</v>
      </c>
    </row>
    <row r="1544" spans="1:7" x14ac:dyDescent="0.35">
      <c r="A1544" s="3">
        <v>2018</v>
      </c>
      <c r="B1544" s="3">
        <f t="shared" si="574"/>
        <v>15</v>
      </c>
      <c r="F1544" s="3">
        <v>19</v>
      </c>
      <c r="G1544" s="6">
        <f t="shared" si="575"/>
        <v>0.2190499108310465</v>
      </c>
    </row>
    <row r="1545" spans="1:7" x14ac:dyDescent="0.35">
      <c r="A1545" s="3">
        <v>2019</v>
      </c>
      <c r="B1545" s="3">
        <f t="shared" si="574"/>
        <v>6</v>
      </c>
      <c r="F1545" s="3">
        <v>20</v>
      </c>
      <c r="G1545" s="6">
        <f t="shared" si="575"/>
        <v>0.18254159235920542</v>
      </c>
    </row>
    <row r="1546" spans="1:7" x14ac:dyDescent="0.35">
      <c r="F1546" s="3">
        <v>21</v>
      </c>
      <c r="G1546" s="6">
        <f t="shared" si="575"/>
        <v>0.14603327388736434</v>
      </c>
    </row>
    <row r="1547" spans="1:7" x14ac:dyDescent="0.35">
      <c r="F1547" s="3">
        <v>22</v>
      </c>
      <c r="G1547" s="6">
        <f t="shared" si="575"/>
        <v>0.10952495541552326</v>
      </c>
    </row>
    <row r="1548" spans="1:7" x14ac:dyDescent="0.35">
      <c r="F1548" s="3">
        <v>23</v>
      </c>
      <c r="G1548" s="6">
        <f t="shared" si="575"/>
        <v>7.3016636943682184E-2</v>
      </c>
    </row>
    <row r="1549" spans="1:7" x14ac:dyDescent="0.35">
      <c r="F1549" s="3">
        <v>24</v>
      </c>
      <c r="G1549" s="6">
        <f t="shared" si="575"/>
        <v>3.6508318471841113E-2</v>
      </c>
    </row>
    <row r="1550" spans="1:7" x14ac:dyDescent="0.35">
      <c r="F1550" s="3">
        <v>25</v>
      </c>
      <c r="G1550" s="6">
        <f t="shared" si="575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6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15</v>
      </c>
      <c r="C1556" s="9">
        <f>B1555*G1525</f>
        <v>6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17</v>
      </c>
      <c r="C1557" s="9">
        <f t="shared" ref="C1557:C1580" si="576">B1556*G1526</f>
        <v>15</v>
      </c>
      <c r="D1557" s="9">
        <f>C1556*G1526</f>
        <v>6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17</v>
      </c>
      <c r="C1558" s="9">
        <f t="shared" si="576"/>
        <v>17</v>
      </c>
      <c r="D1558" s="9">
        <f t="shared" ref="D1558:D1580" si="577">C1557*G1527</f>
        <v>15</v>
      </c>
      <c r="E1558" s="9">
        <f>D1557*G1527</f>
        <v>6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6</v>
      </c>
      <c r="C1559" s="9">
        <f t="shared" si="576"/>
        <v>17</v>
      </c>
      <c r="D1559" s="9">
        <f t="shared" si="577"/>
        <v>17</v>
      </c>
      <c r="E1559" s="9">
        <f t="shared" ref="E1559:E1580" si="578">D1558*G1528</f>
        <v>15</v>
      </c>
      <c r="F1559" s="9">
        <f>E1558*G1528</f>
        <v>6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7</v>
      </c>
      <c r="C1560" s="9">
        <f t="shared" si="576"/>
        <v>6</v>
      </c>
      <c r="D1560" s="9">
        <f t="shared" si="577"/>
        <v>17</v>
      </c>
      <c r="E1560" s="9">
        <f t="shared" si="578"/>
        <v>17</v>
      </c>
      <c r="F1560" s="9">
        <f t="shared" ref="F1560:F1580" si="579">E1559*G1529</f>
        <v>15</v>
      </c>
      <c r="G1560" s="9">
        <f>F1559*G1529</f>
        <v>6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8</v>
      </c>
      <c r="C1561" s="9">
        <f t="shared" si="576"/>
        <v>7</v>
      </c>
      <c r="D1561" s="9">
        <f t="shared" si="577"/>
        <v>6</v>
      </c>
      <c r="E1561" s="9">
        <f t="shared" si="578"/>
        <v>17</v>
      </c>
      <c r="F1561" s="9">
        <f t="shared" si="579"/>
        <v>17</v>
      </c>
      <c r="G1561" s="9">
        <f t="shared" ref="G1561:G1580" si="580">F1560*G1530</f>
        <v>15</v>
      </c>
      <c r="H1561" s="9">
        <f>G1560*G1530</f>
        <v>6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1</v>
      </c>
      <c r="C1562" s="9">
        <f t="shared" si="576"/>
        <v>8</v>
      </c>
      <c r="D1562" s="9">
        <f t="shared" si="577"/>
        <v>7</v>
      </c>
      <c r="E1562" s="9">
        <f t="shared" si="578"/>
        <v>6</v>
      </c>
      <c r="F1562" s="9">
        <f t="shared" si="579"/>
        <v>17</v>
      </c>
      <c r="G1562" s="9">
        <f t="shared" si="580"/>
        <v>17</v>
      </c>
      <c r="H1562" s="9">
        <f t="shared" ref="H1562:H1580" si="581">G1561*G1531</f>
        <v>15</v>
      </c>
      <c r="I1562" s="9">
        <f>H1561*G1531</f>
        <v>6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2</v>
      </c>
      <c r="C1563" s="9">
        <f t="shared" si="576"/>
        <v>1</v>
      </c>
      <c r="D1563" s="9">
        <f t="shared" si="577"/>
        <v>8</v>
      </c>
      <c r="E1563" s="9">
        <f t="shared" si="578"/>
        <v>7</v>
      </c>
      <c r="F1563" s="9">
        <f t="shared" si="579"/>
        <v>6</v>
      </c>
      <c r="G1563" s="9">
        <f t="shared" si="580"/>
        <v>17</v>
      </c>
      <c r="H1563" s="9">
        <f t="shared" si="581"/>
        <v>17</v>
      </c>
      <c r="I1563" s="9">
        <f t="shared" ref="I1563:I1580" si="582">H1562*G1532</f>
        <v>15</v>
      </c>
      <c r="J1563" s="9">
        <f>I1562*G1532</f>
        <v>6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1</v>
      </c>
      <c r="C1564" s="9">
        <f t="shared" si="576"/>
        <v>2</v>
      </c>
      <c r="D1564" s="9">
        <f t="shared" si="577"/>
        <v>1</v>
      </c>
      <c r="E1564" s="9">
        <f t="shared" si="578"/>
        <v>8</v>
      </c>
      <c r="F1564" s="9">
        <f t="shared" si="579"/>
        <v>7</v>
      </c>
      <c r="G1564" s="9">
        <f t="shared" si="580"/>
        <v>6</v>
      </c>
      <c r="H1564" s="9">
        <f t="shared" si="581"/>
        <v>17</v>
      </c>
      <c r="I1564" s="9">
        <f t="shared" si="582"/>
        <v>17</v>
      </c>
      <c r="J1564" s="9">
        <f t="shared" ref="J1564:J1580" si="583">I1563*G1533</f>
        <v>15</v>
      </c>
      <c r="K1564" s="9">
        <f>J1563*G1533</f>
        <v>6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2</v>
      </c>
      <c r="C1565" s="9">
        <f t="shared" si="576"/>
        <v>1</v>
      </c>
      <c r="D1565" s="9">
        <f t="shared" si="577"/>
        <v>2</v>
      </c>
      <c r="E1565" s="9">
        <f t="shared" si="578"/>
        <v>1</v>
      </c>
      <c r="F1565" s="9">
        <f t="shared" si="579"/>
        <v>8</v>
      </c>
      <c r="G1565" s="9">
        <f t="shared" si="580"/>
        <v>7</v>
      </c>
      <c r="H1565" s="9">
        <f t="shared" si="581"/>
        <v>6</v>
      </c>
      <c r="I1565" s="9">
        <f t="shared" si="582"/>
        <v>17</v>
      </c>
      <c r="J1565" s="9">
        <f t="shared" si="583"/>
        <v>17</v>
      </c>
      <c r="K1565" s="9">
        <f t="shared" ref="K1565:K1580" si="584">J1564*G1534</f>
        <v>15</v>
      </c>
      <c r="L1565" s="9">
        <f>K1564*G1534</f>
        <v>6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8</v>
      </c>
      <c r="C1566" s="9">
        <f t="shared" si="576"/>
        <v>2</v>
      </c>
      <c r="D1566" s="9">
        <f t="shared" si="577"/>
        <v>1</v>
      </c>
      <c r="E1566" s="9">
        <f t="shared" si="578"/>
        <v>2</v>
      </c>
      <c r="F1566" s="9">
        <f t="shared" si="579"/>
        <v>1</v>
      </c>
      <c r="G1566" s="9">
        <f t="shared" si="580"/>
        <v>8</v>
      </c>
      <c r="H1566" s="9">
        <f t="shared" si="581"/>
        <v>7</v>
      </c>
      <c r="I1566" s="9">
        <f t="shared" si="582"/>
        <v>6</v>
      </c>
      <c r="J1566" s="9">
        <f t="shared" si="583"/>
        <v>17</v>
      </c>
      <c r="K1566" s="9">
        <f t="shared" si="584"/>
        <v>17</v>
      </c>
      <c r="L1566" s="9">
        <f t="shared" ref="L1566:L1580" si="585">K1565*G1535</f>
        <v>15</v>
      </c>
      <c r="M1566" s="9">
        <f>L1565*G1535</f>
        <v>6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5</v>
      </c>
      <c r="C1567" s="9">
        <f t="shared" si="576"/>
        <v>7.8287458696695964</v>
      </c>
      <c r="D1567" s="9">
        <f t="shared" si="577"/>
        <v>1.9571864674173991</v>
      </c>
      <c r="E1567" s="9">
        <f t="shared" si="578"/>
        <v>0.97859323370869955</v>
      </c>
      <c r="F1567" s="9">
        <f t="shared" si="579"/>
        <v>1.9571864674173991</v>
      </c>
      <c r="G1567" s="9">
        <f t="shared" si="580"/>
        <v>0.97859323370869955</v>
      </c>
      <c r="H1567" s="9">
        <f t="shared" si="581"/>
        <v>7.8287458696695964</v>
      </c>
      <c r="I1567" s="9">
        <f t="shared" si="582"/>
        <v>6.8501526359608969</v>
      </c>
      <c r="J1567" s="9">
        <f t="shared" si="583"/>
        <v>5.8715594022521973</v>
      </c>
      <c r="K1567" s="9">
        <f t="shared" si="584"/>
        <v>16.636084973047893</v>
      </c>
      <c r="L1567" s="9">
        <f t="shared" si="585"/>
        <v>16.636084973047893</v>
      </c>
      <c r="M1567" s="9">
        <f t="shared" ref="M1567:M1580" si="586">L1566*G1536</f>
        <v>14.678898505630492</v>
      </c>
      <c r="N1567" s="9">
        <f>M1566*G1536</f>
        <v>5.8715594022521973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6</v>
      </c>
      <c r="C1568" s="9">
        <f t="shared" si="576"/>
        <v>4.4688824933937701</v>
      </c>
      <c r="D1568" s="9">
        <f t="shared" si="577"/>
        <v>6.9971490724390488</v>
      </c>
      <c r="E1568" s="9">
        <f t="shared" si="578"/>
        <v>1.7492872681097622</v>
      </c>
      <c r="F1568" s="9">
        <f t="shared" si="579"/>
        <v>0.8746436340548811</v>
      </c>
      <c r="G1568" s="9">
        <f t="shared" si="580"/>
        <v>1.7492872681097622</v>
      </c>
      <c r="H1568" s="9">
        <f t="shared" si="581"/>
        <v>0.8746436340548811</v>
      </c>
      <c r="I1568" s="9">
        <f t="shared" si="582"/>
        <v>6.9971490724390488</v>
      </c>
      <c r="J1568" s="9">
        <f t="shared" si="583"/>
        <v>6.1225054383841675</v>
      </c>
      <c r="K1568" s="9">
        <f t="shared" si="584"/>
        <v>5.2478618043292862</v>
      </c>
      <c r="L1568" s="9">
        <f t="shared" si="585"/>
        <v>14.86894177893298</v>
      </c>
      <c r="M1568" s="9">
        <f t="shared" si="586"/>
        <v>14.86894177893298</v>
      </c>
      <c r="N1568" s="9">
        <f t="shared" ref="N1568:N1580" si="587">M1567*G1537</f>
        <v>13.119654510823215</v>
      </c>
      <c r="O1568" s="9">
        <f>N1567*G1537</f>
        <v>5.2478618043292862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7</v>
      </c>
      <c r="C1569" s="9">
        <f t="shared" si="576"/>
        <v>4.193221921204044</v>
      </c>
      <c r="D1569" s="9">
        <f t="shared" si="577"/>
        <v>3.123169339097291</v>
      </c>
      <c r="E1569" s="9">
        <f t="shared" si="578"/>
        <v>4.8900998127473274</v>
      </c>
      <c r="F1569" s="9">
        <f t="shared" si="579"/>
        <v>1.2225249531868319</v>
      </c>
      <c r="G1569" s="9">
        <f t="shared" si="580"/>
        <v>0.61126247659341593</v>
      </c>
      <c r="H1569" s="9">
        <f t="shared" si="581"/>
        <v>1.2225249531868319</v>
      </c>
      <c r="I1569" s="9">
        <f t="shared" si="582"/>
        <v>0.61126247659341593</v>
      </c>
      <c r="J1569" s="9">
        <f t="shared" si="583"/>
        <v>4.8900998127473274</v>
      </c>
      <c r="K1569" s="9">
        <f t="shared" si="584"/>
        <v>4.2788373361539112</v>
      </c>
      <c r="L1569" s="9">
        <f t="shared" si="585"/>
        <v>3.6675748595604953</v>
      </c>
      <c r="M1569" s="9">
        <f t="shared" si="586"/>
        <v>10.391462102088072</v>
      </c>
      <c r="N1569" s="9">
        <f t="shared" si="587"/>
        <v>10.391462102088072</v>
      </c>
      <c r="O1569" s="9">
        <f t="shared" ref="O1569:O1580" si="588">N1568*G1538</f>
        <v>9.1689371489012395</v>
      </c>
      <c r="P1569" s="9">
        <f>O1568*G1538</f>
        <v>3.6675748595604953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7</v>
      </c>
      <c r="C1570" s="9">
        <f t="shared" si="576"/>
        <v>3.5795628909475141</v>
      </c>
      <c r="D1570" s="9">
        <f t="shared" si="577"/>
        <v>2.1442716546642338</v>
      </c>
      <c r="E1570" s="9">
        <f t="shared" si="578"/>
        <v>1.597083009768248</v>
      </c>
      <c r="F1570" s="9">
        <f t="shared" si="579"/>
        <v>2.5006314032485313</v>
      </c>
      <c r="G1570" s="9">
        <f t="shared" si="580"/>
        <v>0.62515785081213282</v>
      </c>
      <c r="H1570" s="9">
        <f t="shared" si="581"/>
        <v>0.31257892540606641</v>
      </c>
      <c r="I1570" s="9">
        <f t="shared" si="582"/>
        <v>0.62515785081213282</v>
      </c>
      <c r="J1570" s="9">
        <f t="shared" si="583"/>
        <v>0.31257892540606641</v>
      </c>
      <c r="K1570" s="9">
        <f t="shared" si="584"/>
        <v>2.5006314032485313</v>
      </c>
      <c r="L1570" s="9">
        <f t="shared" si="585"/>
        <v>2.188052477842465</v>
      </c>
      <c r="M1570" s="9">
        <f t="shared" si="586"/>
        <v>1.8754735524363986</v>
      </c>
      <c r="N1570" s="9">
        <f t="shared" si="587"/>
        <v>5.3138417319031301</v>
      </c>
      <c r="O1570" s="9">
        <f t="shared" si="588"/>
        <v>5.3138417319031301</v>
      </c>
      <c r="P1570" s="9">
        <f t="shared" ref="P1570:P1580" si="589">O1569*G1539</f>
        <v>4.6886838810909968</v>
      </c>
      <c r="Q1570" s="9">
        <f>P1569*G1539</f>
        <v>1.8754735524363986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3</v>
      </c>
      <c r="C1571" s="9">
        <f t="shared" si="576"/>
        <v>2.5555822930288752</v>
      </c>
      <c r="D1571" s="9">
        <f t="shared" si="577"/>
        <v>1.3068382201269595</v>
      </c>
      <c r="E1571" s="9">
        <f t="shared" si="578"/>
        <v>0.78283752458623468</v>
      </c>
      <c r="F1571" s="9">
        <f t="shared" si="579"/>
        <v>0.58306815146585667</v>
      </c>
      <c r="G1571" s="9">
        <f t="shared" si="580"/>
        <v>0.91293847650484217</v>
      </c>
      <c r="H1571" s="9">
        <f t="shared" si="581"/>
        <v>0.22823461912621054</v>
      </c>
      <c r="I1571" s="9">
        <f t="shared" si="582"/>
        <v>0.11411730956310527</v>
      </c>
      <c r="J1571" s="9">
        <f t="shared" si="583"/>
        <v>0.22823461912621054</v>
      </c>
      <c r="K1571" s="9">
        <f t="shared" si="584"/>
        <v>0.11411730956310527</v>
      </c>
      <c r="L1571" s="9">
        <f t="shared" si="585"/>
        <v>0.91293847650484217</v>
      </c>
      <c r="M1571" s="9">
        <f t="shared" si="586"/>
        <v>0.79882116694173699</v>
      </c>
      <c r="N1571" s="9">
        <f t="shared" si="587"/>
        <v>0.68470385737863171</v>
      </c>
      <c r="O1571" s="9">
        <f t="shared" si="588"/>
        <v>1.93999426257279</v>
      </c>
      <c r="P1571" s="9">
        <f t="shared" si="589"/>
        <v>1.93999426257279</v>
      </c>
      <c r="Q1571" s="9">
        <f t="shared" ref="Q1571:Q1580" si="590">P1570*G1540</f>
        <v>1.7117596434465794</v>
      </c>
      <c r="R1571" s="9">
        <f>Q1570*G1540</f>
        <v>0.68470385737863171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2</v>
      </c>
      <c r="C1572" s="9">
        <f t="shared" si="576"/>
        <v>0.98572459873970897</v>
      </c>
      <c r="D1572" s="9">
        <f t="shared" si="577"/>
        <v>0.83970011011406454</v>
      </c>
      <c r="E1572" s="9">
        <f t="shared" si="578"/>
        <v>0.42939419338412088</v>
      </c>
      <c r="F1572" s="9">
        <f t="shared" si="579"/>
        <v>0.25722073493371778</v>
      </c>
      <c r="G1572" s="9">
        <f t="shared" si="580"/>
        <v>0.19158153988052848</v>
      </c>
      <c r="H1572" s="9">
        <f t="shared" si="581"/>
        <v>0.29996863780892563</v>
      </c>
      <c r="I1572" s="9">
        <f t="shared" si="582"/>
        <v>7.4992159452231408E-2</v>
      </c>
      <c r="J1572" s="9">
        <f t="shared" si="583"/>
        <v>3.7496079726115704E-2</v>
      </c>
      <c r="K1572" s="9">
        <f t="shared" si="584"/>
        <v>7.4992159452231408E-2</v>
      </c>
      <c r="L1572" s="9">
        <f t="shared" si="585"/>
        <v>3.7496079726115704E-2</v>
      </c>
      <c r="M1572" s="9">
        <f t="shared" si="586"/>
        <v>0.29996863780892563</v>
      </c>
      <c r="N1572" s="9">
        <f t="shared" si="587"/>
        <v>0.26247255808280995</v>
      </c>
      <c r="O1572" s="9">
        <f t="shared" si="588"/>
        <v>0.22497647835669424</v>
      </c>
      <c r="P1572" s="9">
        <f t="shared" si="589"/>
        <v>0.63743335534396706</v>
      </c>
      <c r="Q1572" s="9">
        <f t="shared" si="590"/>
        <v>0.63743335534396706</v>
      </c>
      <c r="R1572" s="9">
        <f t="shared" ref="R1572:R1580" si="591">Q1571*G1541</f>
        <v>0.56244119589173558</v>
      </c>
      <c r="S1572" s="9">
        <f>R1571*G1541</f>
        <v>0.22497647835669424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0</v>
      </c>
      <c r="C1573" s="9">
        <f t="shared" si="576"/>
        <v>0.58413309554945725</v>
      </c>
      <c r="D1573" s="9">
        <f t="shared" si="577"/>
        <v>0.28789718061053643</v>
      </c>
      <c r="E1573" s="9">
        <f t="shared" si="578"/>
        <v>0.24524831232707431</v>
      </c>
      <c r="F1573" s="9">
        <f t="shared" si="579"/>
        <v>0.12541167969621439</v>
      </c>
      <c r="G1573" s="9">
        <f t="shared" si="580"/>
        <v>7.5125572068169486E-2</v>
      </c>
      <c r="H1573" s="9">
        <f t="shared" si="581"/>
        <v>5.5954558970272447E-2</v>
      </c>
      <c r="I1573" s="9">
        <f t="shared" si="582"/>
        <v>8.7610804485540844E-2</v>
      </c>
      <c r="J1573" s="9">
        <f t="shared" si="583"/>
        <v>2.1902701121385211E-2</v>
      </c>
      <c r="K1573" s="9">
        <f t="shared" si="584"/>
        <v>1.0951350560692606E-2</v>
      </c>
      <c r="L1573" s="9">
        <f t="shared" si="585"/>
        <v>2.1902701121385211E-2</v>
      </c>
      <c r="M1573" s="9">
        <f t="shared" si="586"/>
        <v>1.0951350560692606E-2</v>
      </c>
      <c r="N1573" s="9">
        <f t="shared" si="587"/>
        <v>8.7610804485540844E-2</v>
      </c>
      <c r="O1573" s="9">
        <f t="shared" si="588"/>
        <v>7.6659453924848242E-2</v>
      </c>
      <c r="P1573" s="9">
        <f t="shared" si="589"/>
        <v>6.570810336415564E-2</v>
      </c>
      <c r="Q1573" s="9">
        <f t="shared" si="590"/>
        <v>0.18617295953177432</v>
      </c>
      <c r="R1573" s="9">
        <f t="shared" si="591"/>
        <v>0.18617295953177432</v>
      </c>
      <c r="S1573" s="9">
        <f t="shared" ref="S1573:S1580" si="592">R1572*G1542</f>
        <v>0.16427025841038909</v>
      </c>
      <c r="T1573" s="11">
        <f>S1572*G1542</f>
        <v>6.570810336415564E-2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2</v>
      </c>
      <c r="C1574" s="9">
        <f t="shared" si="576"/>
        <v>0</v>
      </c>
      <c r="D1574" s="9">
        <f t="shared" si="577"/>
        <v>0.14928001957583373</v>
      </c>
      <c r="E1574" s="9">
        <f t="shared" si="578"/>
        <v>7.3574493698122301E-2</v>
      </c>
      <c r="F1574" s="9">
        <f t="shared" si="579"/>
        <v>6.267522443782865E-2</v>
      </c>
      <c r="G1574" s="9">
        <f t="shared" si="580"/>
        <v>3.2049986797065444E-2</v>
      </c>
      <c r="H1574" s="9">
        <f t="shared" si="581"/>
        <v>1.9198958173107863E-2</v>
      </c>
      <c r="I1574" s="9">
        <f t="shared" si="582"/>
        <v>1.429964801186683E-2</v>
      </c>
      <c r="J1574" s="9">
        <f t="shared" si="583"/>
        <v>2.2389662062126298E-2</v>
      </c>
      <c r="K1574" s="9">
        <f t="shared" si="584"/>
        <v>5.5974155155315746E-3</v>
      </c>
      <c r="L1574" s="9">
        <f t="shared" si="585"/>
        <v>2.7987077577657873E-3</v>
      </c>
      <c r="M1574" s="9">
        <f t="shared" si="586"/>
        <v>5.5974155155315746E-3</v>
      </c>
      <c r="N1574" s="9">
        <f t="shared" si="587"/>
        <v>2.7987077577657873E-3</v>
      </c>
      <c r="O1574" s="9">
        <f t="shared" si="588"/>
        <v>2.2389662062126298E-2</v>
      </c>
      <c r="P1574" s="9">
        <f t="shared" si="589"/>
        <v>1.9590954304360513E-2</v>
      </c>
      <c r="Q1574" s="9">
        <f t="shared" si="590"/>
        <v>1.6792246546594725E-2</v>
      </c>
      <c r="R1574" s="9">
        <f t="shared" si="591"/>
        <v>4.7578031882018389E-2</v>
      </c>
      <c r="S1574" s="9">
        <f t="shared" si="592"/>
        <v>4.7578031882018389E-2</v>
      </c>
      <c r="T1574" s="11">
        <f t="shared" ref="T1574:T1580" si="593">S1573*G1543</f>
        <v>4.1980616366486811E-2</v>
      </c>
      <c r="U1574" s="11">
        <f>T1573*G1543</f>
        <v>1.6792246546594725E-2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0.33333333333333331</v>
      </c>
      <c r="C1575" s="9">
        <f t="shared" si="576"/>
        <v>0.43809982166209299</v>
      </c>
      <c r="D1575" s="9">
        <f t="shared" si="577"/>
        <v>0</v>
      </c>
      <c r="E1575" s="9">
        <f t="shared" si="578"/>
        <v>3.2699774976943256E-2</v>
      </c>
      <c r="F1575" s="9">
        <f t="shared" si="579"/>
        <v>1.6116486284013083E-2</v>
      </c>
      <c r="G1575" s="9">
        <f t="shared" si="580"/>
        <v>1.3729002324422193E-2</v>
      </c>
      <c r="H1575" s="9">
        <f t="shared" si="581"/>
        <v>7.0205467500334033E-3</v>
      </c>
      <c r="I1575" s="9">
        <f t="shared" si="582"/>
        <v>4.205530075868269E-3</v>
      </c>
      <c r="J1575" s="9">
        <f t="shared" si="583"/>
        <v>3.1323366219147804E-3</v>
      </c>
      <c r="K1575" s="9">
        <f t="shared" si="584"/>
        <v>4.90445347824603E-3</v>
      </c>
      <c r="L1575" s="9">
        <f t="shared" si="585"/>
        <v>1.2261133695615075E-3</v>
      </c>
      <c r="M1575" s="9">
        <f t="shared" si="586"/>
        <v>6.1305668478075376E-4</v>
      </c>
      <c r="N1575" s="9">
        <f t="shared" si="587"/>
        <v>1.2261133695615075E-3</v>
      </c>
      <c r="O1575" s="9">
        <f t="shared" si="588"/>
        <v>6.1305668478075376E-4</v>
      </c>
      <c r="P1575" s="9">
        <f t="shared" si="589"/>
        <v>4.90445347824603E-3</v>
      </c>
      <c r="Q1575" s="9">
        <f t="shared" si="590"/>
        <v>4.2913967934652773E-3</v>
      </c>
      <c r="R1575" s="9">
        <f t="shared" si="591"/>
        <v>3.6783401086845227E-3</v>
      </c>
      <c r="S1575" s="9">
        <f t="shared" si="592"/>
        <v>1.0421963641272815E-2</v>
      </c>
      <c r="T1575" s="11">
        <f t="shared" si="593"/>
        <v>1.0421963641272815E-2</v>
      </c>
      <c r="U1575" s="11">
        <f t="shared" ref="U1575:U1580" si="594">T1574*G1544</f>
        <v>9.1958502717113064E-3</v>
      </c>
      <c r="V1575" s="11">
        <f t="shared" ref="V1575:V1580" si="595">U1574*G1544</f>
        <v>3.6783401086845227E-3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0.33333333333333331</v>
      </c>
      <c r="C1576" s="9">
        <f t="shared" si="576"/>
        <v>6.084719745306847E-2</v>
      </c>
      <c r="D1576" s="9">
        <f t="shared" si="577"/>
        <v>7.9971439058482377E-2</v>
      </c>
      <c r="E1576" s="9">
        <f t="shared" si="578"/>
        <v>0</v>
      </c>
      <c r="F1576" s="9">
        <f t="shared" si="579"/>
        <v>5.9690689940789217E-3</v>
      </c>
      <c r="G1576" s="9">
        <f t="shared" si="580"/>
        <v>2.9419290695190414E-3</v>
      </c>
      <c r="H1576" s="9">
        <f t="shared" si="581"/>
        <v>2.5061139458032594E-3</v>
      </c>
      <c r="I1576" s="9">
        <f t="shared" si="582"/>
        <v>1.281541782983342E-3</v>
      </c>
      <c r="J1576" s="9">
        <f t="shared" si="583"/>
        <v>7.6768415676352374E-4</v>
      </c>
      <c r="K1576" s="9">
        <f t="shared" si="584"/>
        <v>5.7178171476937839E-4</v>
      </c>
      <c r="L1576" s="9">
        <f t="shared" si="585"/>
        <v>8.9526674757067391E-4</v>
      </c>
      <c r="M1576" s="9">
        <f t="shared" si="586"/>
        <v>2.2381668689266848E-4</v>
      </c>
      <c r="N1576" s="9">
        <f t="shared" si="587"/>
        <v>1.1190834344633424E-4</v>
      </c>
      <c r="O1576" s="9">
        <f t="shared" si="588"/>
        <v>2.2381668689266848E-4</v>
      </c>
      <c r="P1576" s="9">
        <f t="shared" si="589"/>
        <v>1.1190834344633424E-4</v>
      </c>
      <c r="Q1576" s="9">
        <f t="shared" si="590"/>
        <v>8.9526674757067391E-4</v>
      </c>
      <c r="R1576" s="9">
        <f t="shared" si="591"/>
        <v>7.8335840412433984E-4</v>
      </c>
      <c r="S1576" s="9">
        <f t="shared" si="592"/>
        <v>6.7145006067800546E-4</v>
      </c>
      <c r="T1576" s="11">
        <f t="shared" si="593"/>
        <v>1.9024418385876825E-3</v>
      </c>
      <c r="U1576" s="11">
        <f t="shared" si="594"/>
        <v>1.9024418385876825E-3</v>
      </c>
      <c r="V1576" s="11">
        <f t="shared" si="595"/>
        <v>1.6786251516950138E-3</v>
      </c>
      <c r="W1576" s="11">
        <f>V1575*G1545</f>
        <v>6.7145006067800546E-4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0.33333333333333331</v>
      </c>
      <c r="C1577" s="9">
        <f t="shared" si="576"/>
        <v>4.8677757962454778E-2</v>
      </c>
      <c r="D1577" s="9">
        <f t="shared" si="577"/>
        <v>8.8857154509424854E-3</v>
      </c>
      <c r="E1577" s="9">
        <f t="shared" si="578"/>
        <v>1.1678491063194024E-2</v>
      </c>
      <c r="F1577" s="9">
        <f t="shared" si="579"/>
        <v>0</v>
      </c>
      <c r="G1577" s="9">
        <f t="shared" si="580"/>
        <v>8.7168268726490149E-4</v>
      </c>
      <c r="H1577" s="9">
        <f t="shared" si="581"/>
        <v>4.2961953356627309E-4</v>
      </c>
      <c r="I1577" s="9">
        <f t="shared" si="582"/>
        <v>3.6597602424043074E-4</v>
      </c>
      <c r="J1577" s="9">
        <f t="shared" si="583"/>
        <v>1.8714774219250762E-4</v>
      </c>
      <c r="K1577" s="9">
        <f t="shared" si="584"/>
        <v>1.1210743072363801E-4</v>
      </c>
      <c r="L1577" s="9">
        <f t="shared" si="585"/>
        <v>8.3499155756703469E-5</v>
      </c>
      <c r="M1577" s="9">
        <f t="shared" si="586"/>
        <v>1.3073873415023809E-4</v>
      </c>
      <c r="N1577" s="9">
        <f t="shared" si="587"/>
        <v>3.2684683537559522E-5</v>
      </c>
      <c r="O1577" s="9">
        <f t="shared" si="588"/>
        <v>1.6342341768779761E-5</v>
      </c>
      <c r="P1577" s="9">
        <f t="shared" si="589"/>
        <v>3.2684683537559522E-5</v>
      </c>
      <c r="Q1577" s="9">
        <f t="shared" si="590"/>
        <v>1.6342341768779761E-5</v>
      </c>
      <c r="R1577" s="9">
        <f t="shared" si="591"/>
        <v>1.3073873415023809E-4</v>
      </c>
      <c r="S1577" s="9">
        <f t="shared" si="592"/>
        <v>1.1439639238145836E-4</v>
      </c>
      <c r="T1577" s="11">
        <f t="shared" si="593"/>
        <v>9.8054050612678579E-5</v>
      </c>
      <c r="U1577" s="11">
        <f t="shared" si="594"/>
        <v>2.7781981006925604E-4</v>
      </c>
      <c r="V1577" s="11">
        <f t="shared" si="595"/>
        <v>2.7781981006925604E-4</v>
      </c>
      <c r="W1577" s="11">
        <f>V1576*G1546</f>
        <v>2.4513512653169647E-4</v>
      </c>
      <c r="X1577" s="11">
        <f>W1576*G1546</f>
        <v>9.8054050612678579E-5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0.33333333333333331</v>
      </c>
      <c r="C1578" s="9">
        <f t="shared" si="576"/>
        <v>3.6508318471841085E-2</v>
      </c>
      <c r="D1578" s="9">
        <f t="shared" si="577"/>
        <v>5.3314292705654923E-3</v>
      </c>
      <c r="E1578" s="9">
        <f t="shared" si="578"/>
        <v>9.7320758859950184E-4</v>
      </c>
      <c r="F1578" s="9">
        <f t="shared" si="579"/>
        <v>1.2790862130169123E-3</v>
      </c>
      <c r="G1578" s="9">
        <f t="shared" si="580"/>
        <v>0</v>
      </c>
      <c r="H1578" s="9">
        <f t="shared" si="581"/>
        <v>9.5471007459171838E-5</v>
      </c>
      <c r="I1578" s="9">
        <f t="shared" si="582"/>
        <v>4.7054060259483961E-5</v>
      </c>
      <c r="J1578" s="9">
        <f t="shared" si="583"/>
        <v>4.0083507738083635E-5</v>
      </c>
      <c r="K1578" s="9">
        <f t="shared" si="584"/>
        <v>2.0497348119750237E-5</v>
      </c>
      <c r="L1578" s="9">
        <f t="shared" si="585"/>
        <v>1.2278561351755315E-5</v>
      </c>
      <c r="M1578" s="9">
        <f t="shared" si="586"/>
        <v>9.1452413114867803E-6</v>
      </c>
      <c r="N1578" s="9">
        <f t="shared" si="587"/>
        <v>1.4319154028886775E-5</v>
      </c>
      <c r="O1578" s="9">
        <f t="shared" si="588"/>
        <v>3.5797885072216939E-6</v>
      </c>
      <c r="P1578" s="9">
        <f t="shared" si="589"/>
        <v>1.7898942536108469E-6</v>
      </c>
      <c r="Q1578" s="9">
        <f t="shared" si="590"/>
        <v>3.5797885072216939E-6</v>
      </c>
      <c r="R1578" s="9">
        <f t="shared" si="591"/>
        <v>1.7898942536108469E-6</v>
      </c>
      <c r="S1578" s="9">
        <f t="shared" si="592"/>
        <v>1.4319154028886775E-5</v>
      </c>
      <c r="T1578" s="11">
        <f t="shared" si="593"/>
        <v>1.2529259775275931E-5</v>
      </c>
      <c r="U1578" s="11">
        <f t="shared" si="594"/>
        <v>1.0739365521665083E-5</v>
      </c>
      <c r="V1578" s="11">
        <f t="shared" si="595"/>
        <v>3.0428202311384409E-5</v>
      </c>
      <c r="W1578" s="11">
        <f>V1577*G1547</f>
        <v>3.0428202311384409E-5</v>
      </c>
      <c r="X1578" s="11">
        <f>W1577*G1547</f>
        <v>2.684841380416271E-5</v>
      </c>
      <c r="Y1578" s="11">
        <f>X1577*G1547</f>
        <v>1.0739365521665083E-5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0.33333333333333331</v>
      </c>
      <c r="C1579" s="9">
        <f t="shared" si="576"/>
        <v>2.4338878981227392E-2</v>
      </c>
      <c r="D1579" s="9">
        <f t="shared" si="577"/>
        <v>2.6657146352827466E-3</v>
      </c>
      <c r="E1579" s="9">
        <f t="shared" si="578"/>
        <v>3.8928303543980087E-4</v>
      </c>
      <c r="F1579" s="9">
        <f t="shared" si="579"/>
        <v>7.1060345167606236E-5</v>
      </c>
      <c r="G1579" s="9">
        <f t="shared" si="580"/>
        <v>9.3394573635525224E-5</v>
      </c>
      <c r="H1579" s="9">
        <f t="shared" si="581"/>
        <v>0</v>
      </c>
      <c r="I1579" s="9">
        <f t="shared" si="582"/>
        <v>6.970971890293924E-6</v>
      </c>
      <c r="J1579" s="9">
        <f t="shared" si="583"/>
        <v>3.4357292346928843E-6</v>
      </c>
      <c r="K1579" s="9">
        <f t="shared" si="584"/>
        <v>2.9267629319409282E-6</v>
      </c>
      <c r="L1579" s="9">
        <f t="shared" si="585"/>
        <v>1.4966474259680697E-6</v>
      </c>
      <c r="M1579" s="9">
        <f t="shared" si="586"/>
        <v>8.9653925641184543E-7</v>
      </c>
      <c r="N1579" s="9">
        <f t="shared" si="587"/>
        <v>6.6775476460319419E-7</v>
      </c>
      <c r="O1579" s="9">
        <f t="shared" si="588"/>
        <v>1.0455364710678897E-6</v>
      </c>
      <c r="P1579" s="9">
        <f t="shared" si="589"/>
        <v>2.6138411776697243E-7</v>
      </c>
      <c r="Q1579" s="9">
        <f t="shared" si="590"/>
        <v>1.3069205888348622E-7</v>
      </c>
      <c r="R1579" s="9">
        <f t="shared" si="591"/>
        <v>2.6138411776697243E-7</v>
      </c>
      <c r="S1579" s="9">
        <f t="shared" si="592"/>
        <v>1.3069205888348622E-7</v>
      </c>
      <c r="T1579" s="11">
        <f t="shared" si="593"/>
        <v>1.0455364710678897E-6</v>
      </c>
      <c r="U1579" s="11">
        <f t="shared" si="594"/>
        <v>9.148444121844037E-7</v>
      </c>
      <c r="V1579" s="11">
        <f t="shared" si="595"/>
        <v>7.8415235330091746E-7</v>
      </c>
      <c r="W1579" s="11">
        <f>V1578*G1548</f>
        <v>2.2217650010192667E-6</v>
      </c>
      <c r="X1579" s="11">
        <f>W1578*G1548</f>
        <v>2.2217650010192667E-6</v>
      </c>
      <c r="Y1579" s="11">
        <f>X1578*G1548</f>
        <v>1.9603808832522935E-6</v>
      </c>
      <c r="Z1579" s="11">
        <f>Y1578*G1548</f>
        <v>7.8415235330091746E-7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0.33333333333333331</v>
      </c>
      <c r="C1580" s="9">
        <f t="shared" si="576"/>
        <v>1.2169439490613703E-2</v>
      </c>
      <c r="D1580" s="9">
        <f t="shared" si="577"/>
        <v>8.8857154509424936E-4</v>
      </c>
      <c r="E1580" s="9">
        <f t="shared" si="578"/>
        <v>9.7320758859950285E-5</v>
      </c>
      <c r="F1580" s="9">
        <f t="shared" si="579"/>
        <v>1.421206903352126E-5</v>
      </c>
      <c r="G1580" s="9">
        <f t="shared" si="580"/>
        <v>2.5942937120979241E-6</v>
      </c>
      <c r="H1580" s="9">
        <f t="shared" si="581"/>
        <v>3.4096788378275706E-6</v>
      </c>
      <c r="I1580" s="9">
        <f t="shared" si="582"/>
        <v>0</v>
      </c>
      <c r="J1580" s="9">
        <f t="shared" si="583"/>
        <v>2.5449846182910283E-7</v>
      </c>
      <c r="K1580" s="9">
        <f t="shared" si="584"/>
        <v>1.2543269708318276E-7</v>
      </c>
      <c r="L1580" s="9">
        <f t="shared" si="585"/>
        <v>1.0685119321087884E-7</v>
      </c>
      <c r="M1580" s="9">
        <f t="shared" si="586"/>
        <v>5.4640080867303535E-8</v>
      </c>
      <c r="N1580" s="9">
        <f t="shared" si="587"/>
        <v>3.2731140695591274E-8</v>
      </c>
      <c r="O1580" s="9">
        <f t="shared" si="588"/>
        <v>2.4378603607222708E-8</v>
      </c>
      <c r="P1580" s="9">
        <f t="shared" si="589"/>
        <v>3.8170778459671407E-8</v>
      </c>
      <c r="Q1580" s="9">
        <f t="shared" si="590"/>
        <v>9.5426946149178517E-9</v>
      </c>
      <c r="R1580" s="9">
        <f t="shared" si="591"/>
        <v>4.7713473074589259E-9</v>
      </c>
      <c r="S1580" s="9">
        <f t="shared" si="592"/>
        <v>9.5426946149178517E-9</v>
      </c>
      <c r="T1580" s="11">
        <f t="shared" si="593"/>
        <v>4.7713473074589259E-9</v>
      </c>
      <c r="U1580" s="11">
        <f t="shared" si="594"/>
        <v>3.8170778459671407E-8</v>
      </c>
      <c r="V1580" s="11">
        <f t="shared" si="595"/>
        <v>3.3399431152212491E-8</v>
      </c>
      <c r="W1580" s="11">
        <f>V1579*G1549</f>
        <v>2.8628083844753562E-8</v>
      </c>
      <c r="X1580" s="11">
        <f>W1579*G1549</f>
        <v>8.1112904226801782E-8</v>
      </c>
      <c r="Y1580" s="11">
        <f>X1579*G1549</f>
        <v>8.1112904226801782E-8</v>
      </c>
      <c r="Z1580" s="11">
        <f>Y1579*G1549</f>
        <v>7.1570209611883898E-8</v>
      </c>
      <c r="AA1580" s="11">
        <f>Z1579*G1549</f>
        <v>2.8628083844753562E-8</v>
      </c>
      <c r="AB1580" s="10">
        <v>0</v>
      </c>
    </row>
    <row r="1581" spans="1:28" x14ac:dyDescent="0.35">
      <c r="A1581" s="8" t="s">
        <v>30</v>
      </c>
      <c r="B1581" s="12">
        <f t="shared" ref="B1581:AA1581" si="596">SUM(B1555:B1580)</f>
        <v>123.99999999999997</v>
      </c>
      <c r="C1581" s="12">
        <f t="shared" si="596"/>
        <v>106.81649457655428</v>
      </c>
      <c r="D1581" s="12">
        <f t="shared" si="596"/>
        <v>96.903234934005752</v>
      </c>
      <c r="E1581" s="12">
        <f t="shared" si="596"/>
        <v>89.791955925752632</v>
      </c>
      <c r="F1581" s="12">
        <f t="shared" si="596"/>
        <v>84.606812162346571</v>
      </c>
      <c r="G1581" s="12">
        <f t="shared" si="596"/>
        <v>81.193635007423183</v>
      </c>
      <c r="H1581" s="12">
        <f t="shared" si="596"/>
        <v>78.851905317311591</v>
      </c>
      <c r="I1581" s="12">
        <f t="shared" si="596"/>
        <v>76.380649030233471</v>
      </c>
      <c r="J1581" s="12">
        <f t="shared" si="596"/>
        <v>72.510897583081928</v>
      </c>
      <c r="K1581" s="12">
        <f t="shared" si="596"/>
        <v>66.874685644038664</v>
      </c>
      <c r="L1581" s="12">
        <f t="shared" si="596"/>
        <v>59.338008815826804</v>
      </c>
      <c r="M1581" s="12">
        <f t="shared" si="596"/>
        <v>48.931092218441293</v>
      </c>
      <c r="N1581" s="12">
        <f t="shared" si="596"/>
        <v>35.73548940080785</v>
      </c>
      <c r="O1581" s="12">
        <f t="shared" si="596"/>
        <v>21.995518407467141</v>
      </c>
      <c r="P1581" s="12">
        <f t="shared" si="596"/>
        <v>11.024036552191149</v>
      </c>
      <c r="Q1581" s="12">
        <f t="shared" si="596"/>
        <v>4.4328384832113787</v>
      </c>
      <c r="R1581" s="12">
        <f t="shared" si="596"/>
        <v>1.4854905379808381</v>
      </c>
      <c r="S1581" s="12">
        <f t="shared" si="596"/>
        <v>0.44804703813221636</v>
      </c>
      <c r="T1581" s="12">
        <f t="shared" si="596"/>
        <v>0.12012475882870928</v>
      </c>
      <c r="U1581" s="12">
        <f t="shared" si="596"/>
        <v>2.8180050847675275E-2</v>
      </c>
      <c r="V1581" s="12">
        <f t="shared" si="596"/>
        <v>5.6660308245446303E-3</v>
      </c>
      <c r="W1581" s="12">
        <f t="shared" si="596"/>
        <v>9.4926378260595031E-4</v>
      </c>
      <c r="X1581" s="12">
        <f t="shared" si="596"/>
        <v>1.2720534232208734E-4</v>
      </c>
      <c r="Y1581" s="12">
        <f t="shared" si="596"/>
        <v>1.2780859309144179E-5</v>
      </c>
      <c r="Z1581" s="12">
        <f t="shared" si="596"/>
        <v>8.5572256291280137E-7</v>
      </c>
      <c r="AA1581" s="12">
        <f t="shared" si="596"/>
        <v>2.8628083844753562E-8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J1582" si="597">1-($B1581-C1581)/$B1581</f>
        <v>0.86142334335930881</v>
      </c>
      <c r="D1582" s="13">
        <f t="shared" si="597"/>
        <v>0.7814777010806917</v>
      </c>
      <c r="E1582" s="13">
        <f t="shared" si="597"/>
        <v>0.7241286768205859</v>
      </c>
      <c r="F1582" s="13">
        <f t="shared" si="597"/>
        <v>0.68231300130924666</v>
      </c>
      <c r="G1582" s="13">
        <f t="shared" si="597"/>
        <v>0.65478737909212259</v>
      </c>
      <c r="H1582" s="13">
        <f t="shared" si="597"/>
        <v>0.63590246223638391</v>
      </c>
      <c r="I1582" s="13">
        <f t="shared" si="597"/>
        <v>0.61597297605027013</v>
      </c>
      <c r="J1582" s="13">
        <f t="shared" si="597"/>
        <v>0.58476530308937047</v>
      </c>
      <c r="K1582" s="13">
        <f t="shared" ref="K1582:AA1582" si="598">1-($B1581-K1581)/$B1581</f>
        <v>0.53931198100031197</v>
      </c>
      <c r="L1582" s="13">
        <f t="shared" si="598"/>
        <v>0.47853232915989374</v>
      </c>
      <c r="M1582" s="13">
        <f t="shared" si="598"/>
        <v>0.39460558240678467</v>
      </c>
      <c r="N1582" s="13">
        <f t="shared" si="598"/>
        <v>0.28818943065167624</v>
      </c>
      <c r="O1582" s="13">
        <f t="shared" si="598"/>
        <v>0.17738321296344473</v>
      </c>
      <c r="P1582" s="13">
        <f t="shared" si="598"/>
        <v>8.8903520582186757E-2</v>
      </c>
      <c r="Q1582" s="13">
        <f t="shared" si="598"/>
        <v>3.5748697445253108E-2</v>
      </c>
      <c r="R1582" s="13">
        <f t="shared" si="598"/>
        <v>1.1979762403071303E-2</v>
      </c>
      <c r="S1582" s="13">
        <f t="shared" si="598"/>
        <v>3.6132825655823542E-3</v>
      </c>
      <c r="T1582" s="13">
        <f t="shared" si="598"/>
        <v>9.6874805507018991E-4</v>
      </c>
      <c r="U1582" s="13">
        <f t="shared" si="598"/>
        <v>2.2725847457805148E-4</v>
      </c>
      <c r="V1582" s="13">
        <f t="shared" si="598"/>
        <v>4.5693796972168244E-5</v>
      </c>
      <c r="W1582" s="13">
        <f t="shared" si="598"/>
        <v>7.6553530854450713E-6</v>
      </c>
      <c r="X1582" s="13">
        <f t="shared" si="598"/>
        <v>1.0258495348747232E-6</v>
      </c>
      <c r="Y1582" s="13">
        <f t="shared" si="598"/>
        <v>1.0307144604482232E-7</v>
      </c>
      <c r="Z1582" s="13">
        <f t="shared" si="598"/>
        <v>6.9009884473558714E-9</v>
      </c>
      <c r="AA1582" s="13">
        <f t="shared" si="598"/>
        <v>2.3087165512691854E-10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196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99">Z3</f>
        <v>3</v>
      </c>
      <c r="F1590" s="3">
        <v>0</v>
      </c>
      <c r="G1590" s="6">
        <f t="shared" ref="G1590:G1615" si="600">G96</f>
        <v>1</v>
      </c>
    </row>
    <row r="1591" spans="1:28" x14ac:dyDescent="0.35">
      <c r="A1591" s="3">
        <v>2000</v>
      </c>
      <c r="B1591" s="3">
        <f t="shared" si="599"/>
        <v>0</v>
      </c>
      <c r="F1591" s="3">
        <v>1</v>
      </c>
      <c r="G1591" s="6">
        <f t="shared" si="600"/>
        <v>1</v>
      </c>
    </row>
    <row r="1592" spans="1:28" x14ac:dyDescent="0.35">
      <c r="A1592" s="3">
        <v>2001</v>
      </c>
      <c r="B1592" s="3">
        <f t="shared" si="599"/>
        <v>2</v>
      </c>
      <c r="F1592" s="3">
        <v>2</v>
      </c>
      <c r="G1592" s="6">
        <f t="shared" si="600"/>
        <v>1</v>
      </c>
    </row>
    <row r="1593" spans="1:28" x14ac:dyDescent="0.35">
      <c r="A1593" s="3">
        <v>2002</v>
      </c>
      <c r="B1593" s="3">
        <f t="shared" si="599"/>
        <v>3</v>
      </c>
      <c r="F1593" s="3">
        <v>3</v>
      </c>
      <c r="G1593" s="6">
        <f t="shared" si="600"/>
        <v>1</v>
      </c>
    </row>
    <row r="1594" spans="1:28" x14ac:dyDescent="0.35">
      <c r="A1594" s="3">
        <v>2003</v>
      </c>
      <c r="B1594" s="3">
        <f t="shared" si="599"/>
        <v>4</v>
      </c>
      <c r="F1594" s="3">
        <v>4</v>
      </c>
      <c r="G1594" s="6">
        <f t="shared" si="600"/>
        <v>1</v>
      </c>
    </row>
    <row r="1595" spans="1:28" x14ac:dyDescent="0.35">
      <c r="A1595" s="3">
        <v>2004</v>
      </c>
      <c r="B1595" s="3">
        <f t="shared" si="599"/>
        <v>5</v>
      </c>
      <c r="F1595" s="3">
        <v>5</v>
      </c>
      <c r="G1595" s="6">
        <f t="shared" si="600"/>
        <v>1</v>
      </c>
    </row>
    <row r="1596" spans="1:28" x14ac:dyDescent="0.35">
      <c r="A1596" s="3">
        <v>2005</v>
      </c>
      <c r="B1596" s="3">
        <f t="shared" si="599"/>
        <v>14</v>
      </c>
      <c r="F1596" s="3">
        <v>6</v>
      </c>
      <c r="G1596" s="6">
        <f t="shared" si="600"/>
        <v>1</v>
      </c>
    </row>
    <row r="1597" spans="1:28" x14ac:dyDescent="0.35">
      <c r="A1597" s="3">
        <v>2006</v>
      </c>
      <c r="B1597" s="3">
        <f t="shared" si="599"/>
        <v>6</v>
      </c>
      <c r="F1597" s="3">
        <v>7</v>
      </c>
      <c r="G1597" s="6">
        <f t="shared" si="600"/>
        <v>1</v>
      </c>
    </row>
    <row r="1598" spans="1:28" x14ac:dyDescent="0.35">
      <c r="A1598" s="3">
        <v>2007</v>
      </c>
      <c r="B1598" s="3">
        <f t="shared" si="599"/>
        <v>12</v>
      </c>
      <c r="F1598" s="3">
        <v>8</v>
      </c>
      <c r="G1598" s="6">
        <f t="shared" si="600"/>
        <v>1</v>
      </c>
    </row>
    <row r="1599" spans="1:28" x14ac:dyDescent="0.35">
      <c r="A1599" s="3">
        <v>2008</v>
      </c>
      <c r="B1599" s="3">
        <f t="shared" si="599"/>
        <v>13</v>
      </c>
      <c r="F1599" s="3">
        <v>9</v>
      </c>
      <c r="G1599" s="6">
        <f t="shared" si="600"/>
        <v>1</v>
      </c>
    </row>
    <row r="1600" spans="1:28" x14ac:dyDescent="0.35">
      <c r="A1600" s="3">
        <v>2009</v>
      </c>
      <c r="B1600" s="3">
        <f t="shared" si="599"/>
        <v>8</v>
      </c>
      <c r="F1600" s="3">
        <v>10</v>
      </c>
      <c r="G1600" s="6">
        <f t="shared" si="600"/>
        <v>1</v>
      </c>
    </row>
    <row r="1601" spans="1:7" x14ac:dyDescent="0.35">
      <c r="A1601" s="3">
        <v>2010</v>
      </c>
      <c r="B1601" s="3">
        <f t="shared" si="599"/>
        <v>4</v>
      </c>
      <c r="F1601" s="3">
        <v>11</v>
      </c>
      <c r="G1601" s="6">
        <f t="shared" si="600"/>
        <v>0.97859323370869955</v>
      </c>
    </row>
    <row r="1602" spans="1:7" x14ac:dyDescent="0.35">
      <c r="A1602" s="3">
        <v>2011</v>
      </c>
      <c r="B1602" s="3">
        <f t="shared" si="599"/>
        <v>2</v>
      </c>
      <c r="F1602" s="3">
        <v>12</v>
      </c>
      <c r="G1602" s="6">
        <f t="shared" si="600"/>
        <v>0.89377649867875397</v>
      </c>
    </row>
    <row r="1603" spans="1:7" x14ac:dyDescent="0.35">
      <c r="A1603" s="3">
        <v>2012</v>
      </c>
      <c r="B1603" s="3">
        <f t="shared" si="599"/>
        <v>3</v>
      </c>
      <c r="F1603" s="3">
        <v>13</v>
      </c>
      <c r="G1603" s="6">
        <f t="shared" si="600"/>
        <v>0.69887032020067408</v>
      </c>
    </row>
    <row r="1604" spans="1:7" x14ac:dyDescent="0.35">
      <c r="A1604" s="3">
        <v>2013</v>
      </c>
      <c r="B1604" s="3">
        <f t="shared" si="599"/>
        <v>9</v>
      </c>
      <c r="F1604" s="3">
        <v>14</v>
      </c>
      <c r="G1604" s="6">
        <f t="shared" si="600"/>
        <v>0.51136612727821629</v>
      </c>
    </row>
    <row r="1605" spans="1:7" x14ac:dyDescent="0.35">
      <c r="A1605" s="3">
        <v>2014</v>
      </c>
      <c r="B1605" s="3">
        <f t="shared" si="599"/>
        <v>11</v>
      </c>
      <c r="F1605" s="3">
        <v>15</v>
      </c>
      <c r="G1605" s="6">
        <f t="shared" si="600"/>
        <v>0.36508318471841072</v>
      </c>
    </row>
    <row r="1606" spans="1:7" x14ac:dyDescent="0.35">
      <c r="A1606" s="3">
        <v>2015</v>
      </c>
      <c r="B1606" s="3">
        <f t="shared" si="599"/>
        <v>14</v>
      </c>
      <c r="F1606" s="3">
        <v>16</v>
      </c>
      <c r="G1606" s="6">
        <f t="shared" si="600"/>
        <v>0.32857486624656967</v>
      </c>
    </row>
    <row r="1607" spans="1:7" x14ac:dyDescent="0.35">
      <c r="A1607" s="3">
        <v>2016</v>
      </c>
      <c r="B1607" s="3">
        <f t="shared" si="599"/>
        <v>21</v>
      </c>
      <c r="F1607" s="3">
        <v>17</v>
      </c>
      <c r="G1607" s="6">
        <f t="shared" si="600"/>
        <v>0.29206654777472862</v>
      </c>
    </row>
    <row r="1608" spans="1:7" x14ac:dyDescent="0.35">
      <c r="A1608" s="3">
        <v>2017</v>
      </c>
      <c r="B1608" s="3">
        <f t="shared" si="599"/>
        <v>27</v>
      </c>
      <c r="F1608" s="3">
        <v>18</v>
      </c>
      <c r="G1608" s="6">
        <f t="shared" si="600"/>
        <v>0.25555822930288757</v>
      </c>
    </row>
    <row r="1609" spans="1:7" x14ac:dyDescent="0.35">
      <c r="A1609" s="3">
        <v>2018</v>
      </c>
      <c r="B1609" s="3">
        <f t="shared" si="599"/>
        <v>25</v>
      </c>
      <c r="F1609" s="3">
        <v>19</v>
      </c>
      <c r="G1609" s="6">
        <f t="shared" si="600"/>
        <v>0.2190499108310465</v>
      </c>
    </row>
    <row r="1610" spans="1:7" x14ac:dyDescent="0.35">
      <c r="A1610" s="3">
        <v>2019</v>
      </c>
      <c r="B1610" s="3">
        <f t="shared" si="599"/>
        <v>10</v>
      </c>
      <c r="F1610" s="3">
        <v>20</v>
      </c>
      <c r="G1610" s="6">
        <f t="shared" si="600"/>
        <v>0.18254159235920542</v>
      </c>
    </row>
    <row r="1611" spans="1:7" x14ac:dyDescent="0.35">
      <c r="F1611" s="3">
        <v>21</v>
      </c>
      <c r="G1611" s="6">
        <f t="shared" si="600"/>
        <v>0.14603327388736434</v>
      </c>
    </row>
    <row r="1612" spans="1:7" x14ac:dyDescent="0.35">
      <c r="F1612" s="3">
        <v>22</v>
      </c>
      <c r="G1612" s="6">
        <f t="shared" si="600"/>
        <v>0.10952495541552326</v>
      </c>
    </row>
    <row r="1613" spans="1:7" x14ac:dyDescent="0.35">
      <c r="F1613" s="3">
        <v>23</v>
      </c>
      <c r="G1613" s="6">
        <f t="shared" si="600"/>
        <v>7.3016636943682184E-2</v>
      </c>
    </row>
    <row r="1614" spans="1:7" x14ac:dyDescent="0.35">
      <c r="F1614" s="3">
        <v>24</v>
      </c>
      <c r="G1614" s="6">
        <f t="shared" si="600"/>
        <v>3.6508318471841113E-2</v>
      </c>
    </row>
    <row r="1615" spans="1:7" x14ac:dyDescent="0.35">
      <c r="F1615" s="3">
        <v>25</v>
      </c>
      <c r="G1615" s="6">
        <f t="shared" si="600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10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25</v>
      </c>
      <c r="C1621" s="9">
        <f>B1620*G1590</f>
        <v>10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27</v>
      </c>
      <c r="C1622" s="9">
        <f t="shared" ref="C1622:C1645" si="601">B1621*G1591</f>
        <v>25</v>
      </c>
      <c r="D1622" s="9">
        <f>C1621*G1591</f>
        <v>10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21</v>
      </c>
      <c r="C1623" s="9">
        <f t="shared" si="601"/>
        <v>27</v>
      </c>
      <c r="D1623" s="9">
        <f t="shared" ref="D1623:D1645" si="602">C1622*G1592</f>
        <v>25</v>
      </c>
      <c r="E1623" s="9">
        <f>D1622*G1592</f>
        <v>10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14</v>
      </c>
      <c r="C1624" s="9">
        <f t="shared" si="601"/>
        <v>21</v>
      </c>
      <c r="D1624" s="9">
        <f t="shared" si="602"/>
        <v>27</v>
      </c>
      <c r="E1624" s="9">
        <f t="shared" ref="E1624:E1645" si="603">D1623*G1593</f>
        <v>25</v>
      </c>
      <c r="F1624" s="9">
        <f>E1623*G1593</f>
        <v>10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11</v>
      </c>
      <c r="C1625" s="9">
        <f t="shared" si="601"/>
        <v>14</v>
      </c>
      <c r="D1625" s="9">
        <f t="shared" si="602"/>
        <v>21</v>
      </c>
      <c r="E1625" s="9">
        <f t="shared" si="603"/>
        <v>27</v>
      </c>
      <c r="F1625" s="9">
        <f t="shared" ref="F1625:F1645" si="604">E1624*G1594</f>
        <v>25</v>
      </c>
      <c r="G1625" s="9">
        <f>F1624*G1594</f>
        <v>10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9</v>
      </c>
      <c r="C1626" s="9">
        <f t="shared" si="601"/>
        <v>11</v>
      </c>
      <c r="D1626" s="9">
        <f t="shared" si="602"/>
        <v>14</v>
      </c>
      <c r="E1626" s="9">
        <f t="shared" si="603"/>
        <v>21</v>
      </c>
      <c r="F1626" s="9">
        <f t="shared" si="604"/>
        <v>27</v>
      </c>
      <c r="G1626" s="9">
        <f t="shared" ref="G1626:G1645" si="605">F1625*G1595</f>
        <v>25</v>
      </c>
      <c r="H1626" s="9">
        <f>G1625*G1595</f>
        <v>10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3</v>
      </c>
      <c r="C1627" s="9">
        <f t="shared" si="601"/>
        <v>9</v>
      </c>
      <c r="D1627" s="9">
        <f t="shared" si="602"/>
        <v>11</v>
      </c>
      <c r="E1627" s="9">
        <f t="shared" si="603"/>
        <v>14</v>
      </c>
      <c r="F1627" s="9">
        <f t="shared" si="604"/>
        <v>21</v>
      </c>
      <c r="G1627" s="9">
        <f t="shared" si="605"/>
        <v>27</v>
      </c>
      <c r="H1627" s="9">
        <f t="shared" ref="H1627:H1645" si="606">G1626*G1596</f>
        <v>25</v>
      </c>
      <c r="I1627" s="9">
        <f>H1626*G1596</f>
        <v>10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2</v>
      </c>
      <c r="C1628" s="9">
        <f t="shared" si="601"/>
        <v>3</v>
      </c>
      <c r="D1628" s="9">
        <f t="shared" si="602"/>
        <v>9</v>
      </c>
      <c r="E1628" s="9">
        <f t="shared" si="603"/>
        <v>11</v>
      </c>
      <c r="F1628" s="9">
        <f t="shared" si="604"/>
        <v>14</v>
      </c>
      <c r="G1628" s="9">
        <f t="shared" si="605"/>
        <v>21</v>
      </c>
      <c r="H1628" s="9">
        <f t="shared" si="606"/>
        <v>27</v>
      </c>
      <c r="I1628" s="9">
        <f t="shared" ref="I1628:I1645" si="607">H1627*G1597</f>
        <v>25</v>
      </c>
      <c r="J1628" s="9">
        <f>I1627*G1597</f>
        <v>10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4</v>
      </c>
      <c r="C1629" s="9">
        <f t="shared" si="601"/>
        <v>2</v>
      </c>
      <c r="D1629" s="9">
        <f t="shared" si="602"/>
        <v>3</v>
      </c>
      <c r="E1629" s="9">
        <f t="shared" si="603"/>
        <v>9</v>
      </c>
      <c r="F1629" s="9">
        <f t="shared" si="604"/>
        <v>11</v>
      </c>
      <c r="G1629" s="9">
        <f t="shared" si="605"/>
        <v>14</v>
      </c>
      <c r="H1629" s="9">
        <f t="shared" si="606"/>
        <v>21</v>
      </c>
      <c r="I1629" s="9">
        <f t="shared" si="607"/>
        <v>27</v>
      </c>
      <c r="J1629" s="9">
        <f t="shared" ref="J1629:J1645" si="608">I1628*G1598</f>
        <v>25</v>
      </c>
      <c r="K1629" s="9">
        <f>J1628*G1598</f>
        <v>10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8</v>
      </c>
      <c r="C1630" s="9">
        <f t="shared" si="601"/>
        <v>4</v>
      </c>
      <c r="D1630" s="9">
        <f t="shared" si="602"/>
        <v>2</v>
      </c>
      <c r="E1630" s="9">
        <f t="shared" si="603"/>
        <v>3</v>
      </c>
      <c r="F1630" s="9">
        <f t="shared" si="604"/>
        <v>9</v>
      </c>
      <c r="G1630" s="9">
        <f t="shared" si="605"/>
        <v>11</v>
      </c>
      <c r="H1630" s="9">
        <f t="shared" si="606"/>
        <v>14</v>
      </c>
      <c r="I1630" s="9">
        <f t="shared" si="607"/>
        <v>21</v>
      </c>
      <c r="J1630" s="9">
        <f t="shared" si="608"/>
        <v>27</v>
      </c>
      <c r="K1630" s="9">
        <f t="shared" ref="K1630:K1645" si="609">J1629*G1599</f>
        <v>25</v>
      </c>
      <c r="L1630" s="9">
        <f>K1629*G1599</f>
        <v>10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13</v>
      </c>
      <c r="C1631" s="9">
        <f t="shared" si="601"/>
        <v>8</v>
      </c>
      <c r="D1631" s="9">
        <f t="shared" si="602"/>
        <v>4</v>
      </c>
      <c r="E1631" s="9">
        <f t="shared" si="603"/>
        <v>2</v>
      </c>
      <c r="F1631" s="9">
        <f t="shared" si="604"/>
        <v>3</v>
      </c>
      <c r="G1631" s="9">
        <f t="shared" si="605"/>
        <v>9</v>
      </c>
      <c r="H1631" s="9">
        <f t="shared" si="606"/>
        <v>11</v>
      </c>
      <c r="I1631" s="9">
        <f t="shared" si="607"/>
        <v>14</v>
      </c>
      <c r="J1631" s="9">
        <f t="shared" si="608"/>
        <v>21</v>
      </c>
      <c r="K1631" s="9">
        <f t="shared" si="609"/>
        <v>27</v>
      </c>
      <c r="L1631" s="9">
        <f t="shared" ref="L1631:L1645" si="610">K1630*G1600</f>
        <v>25</v>
      </c>
      <c r="M1631" s="9">
        <f>L1630*G1600</f>
        <v>10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12</v>
      </c>
      <c r="C1632" s="9">
        <f t="shared" si="601"/>
        <v>12.721712038213095</v>
      </c>
      <c r="D1632" s="9">
        <f t="shared" si="602"/>
        <v>7.8287458696695964</v>
      </c>
      <c r="E1632" s="9">
        <f t="shared" si="603"/>
        <v>3.9143729348347982</v>
      </c>
      <c r="F1632" s="9">
        <f t="shared" si="604"/>
        <v>1.9571864674173991</v>
      </c>
      <c r="G1632" s="9">
        <f t="shared" si="605"/>
        <v>2.9357797011260987</v>
      </c>
      <c r="H1632" s="9">
        <f t="shared" si="606"/>
        <v>8.8073391033782968</v>
      </c>
      <c r="I1632" s="9">
        <f t="shared" si="607"/>
        <v>10.764525570795694</v>
      </c>
      <c r="J1632" s="9">
        <f t="shared" si="608"/>
        <v>13.700305271921794</v>
      </c>
      <c r="K1632" s="9">
        <f t="shared" si="609"/>
        <v>20.550457907882691</v>
      </c>
      <c r="L1632" s="9">
        <f t="shared" si="610"/>
        <v>26.422017310134887</v>
      </c>
      <c r="M1632" s="9">
        <f t="shared" ref="M1632:M1645" si="611">L1631*G1601</f>
        <v>24.46483084271749</v>
      </c>
      <c r="N1632" s="9">
        <f>M1631*G1601</f>
        <v>9.7859323370869955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6</v>
      </c>
      <c r="C1633" s="9">
        <f t="shared" si="601"/>
        <v>10.725317984145047</v>
      </c>
      <c r="D1633" s="9">
        <f t="shared" si="602"/>
        <v>11.370367242713455</v>
      </c>
      <c r="E1633" s="9">
        <f t="shared" si="603"/>
        <v>6.9971490724390488</v>
      </c>
      <c r="F1633" s="9">
        <f t="shared" si="604"/>
        <v>3.4985745362195244</v>
      </c>
      <c r="G1633" s="9">
        <f t="shared" si="605"/>
        <v>1.7492872681097622</v>
      </c>
      <c r="H1633" s="9">
        <f t="shared" si="606"/>
        <v>2.6239309021646431</v>
      </c>
      <c r="I1633" s="9">
        <f t="shared" si="607"/>
        <v>7.8717927064939301</v>
      </c>
      <c r="J1633" s="9">
        <f t="shared" si="608"/>
        <v>9.6210799746036919</v>
      </c>
      <c r="K1633" s="9">
        <f t="shared" si="609"/>
        <v>12.245010876768335</v>
      </c>
      <c r="L1633" s="9">
        <f t="shared" si="610"/>
        <v>18.367516315152503</v>
      </c>
      <c r="M1633" s="9">
        <f t="shared" si="611"/>
        <v>23.61537811948179</v>
      </c>
      <c r="N1633" s="9">
        <f t="shared" ref="N1633:N1645" si="612">M1632*G1602</f>
        <v>21.866090851372029</v>
      </c>
      <c r="O1633" s="9">
        <f>N1632*G1602</f>
        <v>8.7464363405488115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14</v>
      </c>
      <c r="C1634" s="9">
        <f t="shared" si="601"/>
        <v>4.193221921204044</v>
      </c>
      <c r="D1634" s="9">
        <f t="shared" si="602"/>
        <v>7.4956064138334968</v>
      </c>
      <c r="E1634" s="9">
        <f t="shared" si="603"/>
        <v>7.9464121957144078</v>
      </c>
      <c r="F1634" s="9">
        <f t="shared" si="604"/>
        <v>4.8900998127473274</v>
      </c>
      <c r="G1634" s="9">
        <f t="shared" si="605"/>
        <v>2.4450499063736637</v>
      </c>
      <c r="H1634" s="9">
        <f t="shared" si="606"/>
        <v>1.2225249531868319</v>
      </c>
      <c r="I1634" s="9">
        <f t="shared" si="607"/>
        <v>1.8337874297802477</v>
      </c>
      <c r="J1634" s="9">
        <f t="shared" si="608"/>
        <v>5.5013622893407437</v>
      </c>
      <c r="K1634" s="9">
        <f t="shared" si="609"/>
        <v>6.7238872425275753</v>
      </c>
      <c r="L1634" s="9">
        <f t="shared" si="610"/>
        <v>8.5576746723078223</v>
      </c>
      <c r="M1634" s="9">
        <f t="shared" si="611"/>
        <v>12.836512008461735</v>
      </c>
      <c r="N1634" s="9">
        <f t="shared" si="612"/>
        <v>16.504086868022231</v>
      </c>
      <c r="O1634" s="9">
        <f t="shared" ref="O1634:O1645" si="613">N1633*G1603</f>
        <v>15.2815619148354</v>
      </c>
      <c r="P1634" s="9">
        <f>O1633*G1603</f>
        <v>6.1126247659341599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5</v>
      </c>
      <c r="C1635" s="9">
        <f t="shared" si="601"/>
        <v>7.1591257818950282</v>
      </c>
      <c r="D1635" s="9">
        <f t="shared" si="602"/>
        <v>2.1442716546642338</v>
      </c>
      <c r="E1635" s="9">
        <f t="shared" si="603"/>
        <v>3.8329992234437942</v>
      </c>
      <c r="F1635" s="9">
        <f t="shared" si="604"/>
        <v>4.0635260302788643</v>
      </c>
      <c r="G1635" s="9">
        <f t="shared" si="605"/>
        <v>2.5006314032485313</v>
      </c>
      <c r="H1635" s="9">
        <f t="shared" si="606"/>
        <v>1.2503157016242656</v>
      </c>
      <c r="I1635" s="9">
        <f t="shared" si="607"/>
        <v>0.62515785081213282</v>
      </c>
      <c r="J1635" s="9">
        <f t="shared" si="608"/>
        <v>0.93773677621819929</v>
      </c>
      <c r="K1635" s="9">
        <f t="shared" si="609"/>
        <v>2.813210328654598</v>
      </c>
      <c r="L1635" s="9">
        <f t="shared" si="610"/>
        <v>3.4383681794667309</v>
      </c>
      <c r="M1635" s="9">
        <f t="shared" si="611"/>
        <v>4.3761049556849301</v>
      </c>
      <c r="N1635" s="9">
        <f t="shared" si="612"/>
        <v>6.5641574335273951</v>
      </c>
      <c r="O1635" s="9">
        <f t="shared" si="613"/>
        <v>8.4396309859637935</v>
      </c>
      <c r="P1635" s="9">
        <f t="shared" ref="P1635:P1645" si="614">O1634*G1604</f>
        <v>7.8144731351516619</v>
      </c>
      <c r="Q1635" s="9">
        <f>P1634*G1604</f>
        <v>3.1257892540606647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4</v>
      </c>
      <c r="C1636" s="9">
        <f t="shared" si="601"/>
        <v>1.8254159235920535</v>
      </c>
      <c r="D1636" s="9">
        <f t="shared" si="602"/>
        <v>2.613676440253919</v>
      </c>
      <c r="E1636" s="9">
        <f t="shared" si="603"/>
        <v>0.78283752458623468</v>
      </c>
      <c r="F1636" s="9">
        <f t="shared" si="604"/>
        <v>1.3993635635180555</v>
      </c>
      <c r="G1636" s="9">
        <f t="shared" si="605"/>
        <v>1.4835250243203688</v>
      </c>
      <c r="H1636" s="9">
        <f t="shared" si="606"/>
        <v>0.91293847650484217</v>
      </c>
      <c r="I1636" s="9">
        <f t="shared" si="607"/>
        <v>0.45646923825242108</v>
      </c>
      <c r="J1636" s="9">
        <f t="shared" si="608"/>
        <v>0.22823461912621054</v>
      </c>
      <c r="K1636" s="9">
        <f t="shared" si="609"/>
        <v>0.34235192868931585</v>
      </c>
      <c r="L1636" s="9">
        <f t="shared" si="610"/>
        <v>1.0270557860679475</v>
      </c>
      <c r="M1636" s="9">
        <f t="shared" si="611"/>
        <v>1.255290405194158</v>
      </c>
      <c r="N1636" s="9">
        <f t="shared" si="612"/>
        <v>1.597642333883474</v>
      </c>
      <c r="O1636" s="9">
        <f t="shared" si="613"/>
        <v>2.3964635008252109</v>
      </c>
      <c r="P1636" s="9">
        <f t="shared" si="614"/>
        <v>3.0811673582038424</v>
      </c>
      <c r="Q1636" s="9">
        <f t="shared" ref="Q1636:Q1645" si="615">P1635*G1605</f>
        <v>2.8529327390776325</v>
      </c>
      <c r="R1636" s="9">
        <f>Q1635*G1605</f>
        <v>1.1411730956310528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3</v>
      </c>
      <c r="C1637" s="9">
        <f t="shared" si="601"/>
        <v>1.3142994649862787</v>
      </c>
      <c r="D1637" s="9">
        <f t="shared" si="602"/>
        <v>0.59978579293861745</v>
      </c>
      <c r="E1637" s="9">
        <f t="shared" si="603"/>
        <v>0.85878838676824176</v>
      </c>
      <c r="F1637" s="9">
        <f t="shared" si="604"/>
        <v>0.25722073493371778</v>
      </c>
      <c r="G1637" s="9">
        <f t="shared" si="605"/>
        <v>0.45979569571326817</v>
      </c>
      <c r="H1637" s="9">
        <f t="shared" si="606"/>
        <v>0.48744903643950421</v>
      </c>
      <c r="I1637" s="9">
        <f t="shared" si="607"/>
        <v>0.29996863780892563</v>
      </c>
      <c r="J1637" s="9">
        <f t="shared" si="608"/>
        <v>0.14998431890446282</v>
      </c>
      <c r="K1637" s="9">
        <f t="shared" si="609"/>
        <v>7.4992159452231408E-2</v>
      </c>
      <c r="L1637" s="9">
        <f t="shared" si="610"/>
        <v>0.11248823917834712</v>
      </c>
      <c r="M1637" s="9">
        <f t="shared" si="611"/>
        <v>0.33746471753504131</v>
      </c>
      <c r="N1637" s="9">
        <f t="shared" si="612"/>
        <v>0.41245687698727274</v>
      </c>
      <c r="O1637" s="9">
        <f t="shared" si="613"/>
        <v>0.5249451161656199</v>
      </c>
      <c r="P1637" s="9">
        <f t="shared" si="614"/>
        <v>0.78741767424842979</v>
      </c>
      <c r="Q1637" s="9">
        <f t="shared" si="615"/>
        <v>1.0123941526051239</v>
      </c>
      <c r="R1637" s="9">
        <f t="shared" ref="R1637:R1645" si="616">Q1636*G1606</f>
        <v>0.93740199315289274</v>
      </c>
      <c r="S1637" s="9">
        <f>R1636*G1606</f>
        <v>0.37496079726115705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2</v>
      </c>
      <c r="C1638" s="9">
        <f t="shared" si="601"/>
        <v>0.87619964332418587</v>
      </c>
      <c r="D1638" s="9">
        <f t="shared" si="602"/>
        <v>0.38386290748071522</v>
      </c>
      <c r="E1638" s="9">
        <f t="shared" si="603"/>
        <v>0.1751773659479102</v>
      </c>
      <c r="F1638" s="9">
        <f t="shared" si="604"/>
        <v>0.25082335939242878</v>
      </c>
      <c r="G1638" s="9">
        <f t="shared" si="605"/>
        <v>7.5125572068169486E-2</v>
      </c>
      <c r="H1638" s="9">
        <f t="shared" si="606"/>
        <v>0.13429094152865381</v>
      </c>
      <c r="I1638" s="9">
        <f t="shared" si="607"/>
        <v>0.14236755728900388</v>
      </c>
      <c r="J1638" s="9">
        <f t="shared" si="608"/>
        <v>8.7610804485540844E-2</v>
      </c>
      <c r="K1638" s="9">
        <f t="shared" si="609"/>
        <v>4.3805402242770422E-2</v>
      </c>
      <c r="L1638" s="9">
        <f t="shared" si="610"/>
        <v>2.1902701121385211E-2</v>
      </c>
      <c r="M1638" s="9">
        <f t="shared" si="611"/>
        <v>3.285405168207782E-2</v>
      </c>
      <c r="N1638" s="9">
        <f t="shared" si="612"/>
        <v>9.8562155046233446E-2</v>
      </c>
      <c r="O1638" s="9">
        <f t="shared" si="613"/>
        <v>0.12046485616761866</v>
      </c>
      <c r="P1638" s="9">
        <f t="shared" si="614"/>
        <v>0.15331890784969648</v>
      </c>
      <c r="Q1638" s="9">
        <f t="shared" si="615"/>
        <v>0.22997836177454473</v>
      </c>
      <c r="R1638" s="9">
        <f t="shared" si="616"/>
        <v>0.29568646513870034</v>
      </c>
      <c r="S1638" s="9">
        <f t="shared" ref="S1638:S1645" si="617">R1637*G1607</f>
        <v>0.27378376401731519</v>
      </c>
      <c r="T1638" s="11">
        <f>S1637*G1607</f>
        <v>0.10951350560692606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0</v>
      </c>
      <c r="C1639" s="9">
        <f t="shared" si="601"/>
        <v>0.51111645860577515</v>
      </c>
      <c r="D1639" s="9">
        <f t="shared" si="602"/>
        <v>0.22392002936375061</v>
      </c>
      <c r="E1639" s="9">
        <f t="shared" si="603"/>
        <v>9.8099324930829734E-2</v>
      </c>
      <c r="F1639" s="9">
        <f t="shared" si="604"/>
        <v>4.4768017455591884E-2</v>
      </c>
      <c r="G1639" s="9">
        <f t="shared" si="605"/>
        <v>6.4099973594130888E-2</v>
      </c>
      <c r="H1639" s="9">
        <f t="shared" si="606"/>
        <v>1.9198958173107863E-2</v>
      </c>
      <c r="I1639" s="9">
        <f t="shared" si="607"/>
        <v>3.4319155228480377E-2</v>
      </c>
      <c r="J1639" s="9">
        <f t="shared" si="608"/>
        <v>3.6383200850955234E-2</v>
      </c>
      <c r="K1639" s="9">
        <f t="shared" si="609"/>
        <v>2.2389662062126298E-2</v>
      </c>
      <c r="L1639" s="9">
        <f t="shared" si="610"/>
        <v>1.1194831031063149E-2</v>
      </c>
      <c r="M1639" s="9">
        <f t="shared" si="611"/>
        <v>5.5974155155315746E-3</v>
      </c>
      <c r="N1639" s="9">
        <f t="shared" si="612"/>
        <v>8.3961232732973623E-3</v>
      </c>
      <c r="O1639" s="9">
        <f t="shared" si="613"/>
        <v>2.5188369819892083E-2</v>
      </c>
      <c r="P1639" s="9">
        <f t="shared" si="614"/>
        <v>3.0785785335423661E-2</v>
      </c>
      <c r="Q1639" s="9">
        <f t="shared" si="615"/>
        <v>3.9181908608721026E-2</v>
      </c>
      <c r="R1639" s="9">
        <f t="shared" si="616"/>
        <v>5.8772862913081536E-2</v>
      </c>
      <c r="S1639" s="9">
        <f t="shared" si="617"/>
        <v>7.5565109459676261E-2</v>
      </c>
      <c r="T1639" s="11">
        <f t="shared" ref="T1639:T1645" si="618">S1638*G1608</f>
        <v>6.996769394414469E-2</v>
      </c>
      <c r="U1639" s="11">
        <f>T1638*G1608</f>
        <v>2.7987077577657875E-2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0.5</v>
      </c>
      <c r="C1640" s="9">
        <f t="shared" si="601"/>
        <v>0</v>
      </c>
      <c r="D1640" s="9">
        <f t="shared" si="602"/>
        <v>0.11196001468187532</v>
      </c>
      <c r="E1640" s="9">
        <f t="shared" si="603"/>
        <v>4.9049662465414881E-2</v>
      </c>
      <c r="F1640" s="9">
        <f t="shared" si="604"/>
        <v>2.1488648378684111E-2</v>
      </c>
      <c r="G1640" s="9">
        <f t="shared" si="605"/>
        <v>9.8064302317301347E-3</v>
      </c>
      <c r="H1640" s="9">
        <f t="shared" si="606"/>
        <v>1.4041093500066807E-2</v>
      </c>
      <c r="I1640" s="9">
        <f t="shared" si="607"/>
        <v>4.205530075868269E-3</v>
      </c>
      <c r="J1640" s="9">
        <f t="shared" si="608"/>
        <v>7.5176078925954697E-3</v>
      </c>
      <c r="K1640" s="9">
        <f t="shared" si="609"/>
        <v>7.9697369021497991E-3</v>
      </c>
      <c r="L1640" s="9">
        <f t="shared" si="610"/>
        <v>4.90445347824603E-3</v>
      </c>
      <c r="M1640" s="9">
        <f t="shared" si="611"/>
        <v>2.452226739123015E-3</v>
      </c>
      <c r="N1640" s="9">
        <f t="shared" si="612"/>
        <v>1.2261133695615075E-3</v>
      </c>
      <c r="O1640" s="9">
        <f t="shared" si="613"/>
        <v>1.8391700543422614E-3</v>
      </c>
      <c r="P1640" s="9">
        <f t="shared" si="614"/>
        <v>5.5175101630267837E-3</v>
      </c>
      <c r="Q1640" s="9">
        <f t="shared" si="615"/>
        <v>6.7436235325882918E-3</v>
      </c>
      <c r="R1640" s="9">
        <f t="shared" si="616"/>
        <v>8.5827935869305545E-3</v>
      </c>
      <c r="S1640" s="9">
        <f t="shared" si="617"/>
        <v>1.287419038039583E-2</v>
      </c>
      <c r="T1640" s="11">
        <f t="shared" si="618"/>
        <v>1.6552530489080352E-2</v>
      </c>
      <c r="U1640" s="11">
        <f t="shared" ref="U1640:U1645" si="619">T1639*G1609</f>
        <v>1.5326417119518846E-2</v>
      </c>
      <c r="V1640" s="11">
        <f t="shared" ref="V1640:V1645" si="620">U1639*G1609</f>
        <v>6.1305668478075382E-3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0.5</v>
      </c>
      <c r="C1641" s="9">
        <f t="shared" si="601"/>
        <v>9.1270796179602709E-2</v>
      </c>
      <c r="D1641" s="9">
        <f t="shared" si="602"/>
        <v>0</v>
      </c>
      <c r="E1641" s="9">
        <f t="shared" si="603"/>
        <v>2.0437359360589536E-2</v>
      </c>
      <c r="F1641" s="9">
        <f t="shared" si="604"/>
        <v>8.9536034911183813E-3</v>
      </c>
      <c r="G1641" s="9">
        <f t="shared" si="605"/>
        <v>3.9225720926920555E-3</v>
      </c>
      <c r="H1641" s="9">
        <f t="shared" si="606"/>
        <v>1.7900813898594707E-3</v>
      </c>
      <c r="I1641" s="9">
        <f t="shared" si="607"/>
        <v>2.563083565966684E-3</v>
      </c>
      <c r="J1641" s="9">
        <f t="shared" si="608"/>
        <v>7.6768415676352374E-4</v>
      </c>
      <c r="K1641" s="9">
        <f t="shared" si="609"/>
        <v>1.3722761154465076E-3</v>
      </c>
      <c r="L1641" s="9">
        <f t="shared" si="610"/>
        <v>1.4548084648023452E-3</v>
      </c>
      <c r="M1641" s="9">
        <f t="shared" si="611"/>
        <v>8.9526674757067391E-4</v>
      </c>
      <c r="N1641" s="9">
        <f t="shared" si="612"/>
        <v>4.4763337378533695E-4</v>
      </c>
      <c r="O1641" s="9">
        <f t="shared" si="613"/>
        <v>2.2381668689266848E-4</v>
      </c>
      <c r="P1641" s="9">
        <f t="shared" si="614"/>
        <v>3.3572503033900273E-4</v>
      </c>
      <c r="Q1641" s="9">
        <f t="shared" si="615"/>
        <v>1.0071750910170081E-3</v>
      </c>
      <c r="R1641" s="9">
        <f t="shared" si="616"/>
        <v>1.2309917779096769E-3</v>
      </c>
      <c r="S1641" s="9">
        <f t="shared" si="617"/>
        <v>1.5667168082486797E-3</v>
      </c>
      <c r="T1641" s="11">
        <f t="shared" si="618"/>
        <v>2.3500752123730194E-3</v>
      </c>
      <c r="U1641" s="11">
        <f t="shared" si="619"/>
        <v>3.0215252730510247E-3</v>
      </c>
      <c r="V1641" s="11">
        <f t="shared" si="620"/>
        <v>2.7977085861583565E-3</v>
      </c>
      <c r="W1641" s="11">
        <f>V1640*G1610</f>
        <v>1.1190834344633426E-3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0.5</v>
      </c>
      <c r="C1642" s="9">
        <f t="shared" si="601"/>
        <v>7.301663694368217E-2</v>
      </c>
      <c r="D1642" s="9">
        <f t="shared" si="602"/>
        <v>1.3328573176413729E-2</v>
      </c>
      <c r="E1642" s="9">
        <f t="shared" si="603"/>
        <v>0</v>
      </c>
      <c r="F1642" s="9">
        <f t="shared" si="604"/>
        <v>2.9845344970394609E-3</v>
      </c>
      <c r="G1642" s="9">
        <f t="shared" si="605"/>
        <v>1.3075240308973522E-3</v>
      </c>
      <c r="H1642" s="9">
        <f t="shared" si="606"/>
        <v>5.7282604475503087E-4</v>
      </c>
      <c r="I1642" s="9">
        <f t="shared" si="607"/>
        <v>2.6141144588602192E-4</v>
      </c>
      <c r="J1642" s="9">
        <f t="shared" si="608"/>
        <v>3.7429548438501525E-4</v>
      </c>
      <c r="K1642" s="9">
        <f t="shared" si="609"/>
        <v>1.1210743072363801E-4</v>
      </c>
      <c r="L1642" s="9">
        <f t="shared" si="610"/>
        <v>2.0039797381608826E-4</v>
      </c>
      <c r="M1642" s="9">
        <f t="shared" si="611"/>
        <v>2.1245044299413691E-4</v>
      </c>
      <c r="N1642" s="9">
        <f t="shared" si="612"/>
        <v>1.3073873415023809E-4</v>
      </c>
      <c r="O1642" s="9">
        <f t="shared" si="613"/>
        <v>6.5369367075119043E-5</v>
      </c>
      <c r="P1642" s="9">
        <f t="shared" si="614"/>
        <v>3.2684683537559522E-5</v>
      </c>
      <c r="Q1642" s="9">
        <f t="shared" si="615"/>
        <v>4.9027025306339289E-5</v>
      </c>
      <c r="R1642" s="9">
        <f t="shared" si="616"/>
        <v>1.4708107591901784E-4</v>
      </c>
      <c r="S1642" s="9">
        <f t="shared" si="617"/>
        <v>1.797657594565774E-4</v>
      </c>
      <c r="T1642" s="11">
        <f t="shared" si="618"/>
        <v>2.2879278476291672E-4</v>
      </c>
      <c r="U1642" s="11">
        <f t="shared" si="619"/>
        <v>3.4318917714437505E-4</v>
      </c>
      <c r="V1642" s="11">
        <f t="shared" si="620"/>
        <v>4.4124322775705363E-4</v>
      </c>
      <c r="W1642" s="11">
        <f>V1641*G1611</f>
        <v>4.0855854421949412E-4</v>
      </c>
      <c r="X1642" s="11">
        <f>W1641*G1611</f>
        <v>1.6342341768779765E-4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0.5</v>
      </c>
      <c r="C1643" s="9">
        <f t="shared" si="601"/>
        <v>5.4762477707761631E-2</v>
      </c>
      <c r="D1643" s="9">
        <f t="shared" si="602"/>
        <v>7.9971439058482384E-3</v>
      </c>
      <c r="E1643" s="9">
        <f t="shared" si="603"/>
        <v>1.459811382899253E-3</v>
      </c>
      <c r="F1643" s="9">
        <f t="shared" si="604"/>
        <v>0</v>
      </c>
      <c r="G1643" s="9">
        <f t="shared" si="605"/>
        <v>3.268810077243381E-4</v>
      </c>
      <c r="H1643" s="9">
        <f t="shared" si="606"/>
        <v>1.4320651118875777E-4</v>
      </c>
      <c r="I1643" s="9">
        <f t="shared" si="607"/>
        <v>6.2738747012645285E-5</v>
      </c>
      <c r="J1643" s="9">
        <f t="shared" si="608"/>
        <v>2.8631076955774023E-5</v>
      </c>
      <c r="K1643" s="9">
        <f t="shared" si="609"/>
        <v>4.0994696239500475E-5</v>
      </c>
      <c r="L1643" s="9">
        <f t="shared" si="610"/>
        <v>1.2278561351755315E-5</v>
      </c>
      <c r="M1643" s="9">
        <f t="shared" si="611"/>
        <v>2.1948579147568265E-5</v>
      </c>
      <c r="N1643" s="9">
        <f t="shared" si="612"/>
        <v>2.3268625296941011E-5</v>
      </c>
      <c r="O1643" s="9">
        <f t="shared" si="613"/>
        <v>1.4319154028886775E-5</v>
      </c>
      <c r="P1643" s="9">
        <f t="shared" si="614"/>
        <v>7.1595770144433877E-6</v>
      </c>
      <c r="Q1643" s="9">
        <f t="shared" si="615"/>
        <v>3.5797885072216939E-6</v>
      </c>
      <c r="R1643" s="9">
        <f t="shared" si="616"/>
        <v>5.3696827608325416E-6</v>
      </c>
      <c r="S1643" s="9">
        <f t="shared" si="617"/>
        <v>1.610904828249762E-5</v>
      </c>
      <c r="T1643" s="11">
        <f t="shared" si="618"/>
        <v>1.9688836789719319E-5</v>
      </c>
      <c r="U1643" s="11">
        <f t="shared" si="619"/>
        <v>2.5058519550551862E-5</v>
      </c>
      <c r="V1643" s="11">
        <f t="shared" si="620"/>
        <v>3.7587779325827793E-5</v>
      </c>
      <c r="W1643" s="11">
        <f>V1642*G1612</f>
        <v>4.8327144847492873E-5</v>
      </c>
      <c r="X1643" s="11">
        <f>W1642*G1612</f>
        <v>4.4747356340271184E-5</v>
      </c>
      <c r="Y1643" s="11">
        <f>X1642*G1612</f>
        <v>1.7898942536108474E-5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0.5</v>
      </c>
      <c r="C1644" s="9">
        <f t="shared" si="601"/>
        <v>3.6508318471841092E-2</v>
      </c>
      <c r="D1644" s="9">
        <f t="shared" si="602"/>
        <v>3.9985719529241201E-3</v>
      </c>
      <c r="E1644" s="9">
        <f t="shared" si="603"/>
        <v>5.839245531597013E-4</v>
      </c>
      <c r="F1644" s="9">
        <f t="shared" si="604"/>
        <v>1.0659051775140937E-4</v>
      </c>
      <c r="G1644" s="9">
        <f t="shared" si="605"/>
        <v>0</v>
      </c>
      <c r="H1644" s="9">
        <f t="shared" si="606"/>
        <v>2.3867751864792966E-5</v>
      </c>
      <c r="I1644" s="9">
        <f t="shared" si="607"/>
        <v>1.0456457835440886E-5</v>
      </c>
      <c r="J1644" s="9">
        <f t="shared" si="608"/>
        <v>4.5809723129238463E-6</v>
      </c>
      <c r="K1644" s="9">
        <f t="shared" si="609"/>
        <v>2.0905449513863773E-6</v>
      </c>
      <c r="L1644" s="9">
        <f t="shared" si="610"/>
        <v>2.9932948519361394E-6</v>
      </c>
      <c r="M1644" s="9">
        <f t="shared" si="611"/>
        <v>8.9653925641184543E-7</v>
      </c>
      <c r="N1644" s="9">
        <f t="shared" si="612"/>
        <v>1.6026114350476655E-6</v>
      </c>
      <c r="O1644" s="9">
        <f t="shared" si="613"/>
        <v>1.6989967654853208E-6</v>
      </c>
      <c r="P1644" s="9">
        <f t="shared" si="614"/>
        <v>1.0455364710678897E-6</v>
      </c>
      <c r="Q1644" s="9">
        <f t="shared" si="615"/>
        <v>5.2276823553394487E-7</v>
      </c>
      <c r="R1644" s="9">
        <f t="shared" si="616"/>
        <v>2.6138411776697243E-7</v>
      </c>
      <c r="S1644" s="9">
        <f t="shared" si="617"/>
        <v>3.9207617665045873E-7</v>
      </c>
      <c r="T1644" s="11">
        <f t="shared" si="618"/>
        <v>1.1762285299513757E-6</v>
      </c>
      <c r="U1644" s="11">
        <f t="shared" si="619"/>
        <v>1.4376126477183486E-6</v>
      </c>
      <c r="V1644" s="11">
        <f t="shared" si="620"/>
        <v>1.8296888243688074E-6</v>
      </c>
      <c r="W1644" s="11">
        <f>V1643*G1613</f>
        <v>2.7445332365532112E-6</v>
      </c>
      <c r="X1644" s="11">
        <f>W1643*G1613</f>
        <v>3.528685589854128E-6</v>
      </c>
      <c r="Y1644" s="11">
        <f>X1643*G1613</f>
        <v>3.2673014720871562E-6</v>
      </c>
      <c r="Z1644" s="11">
        <f>Y1643*G1613</f>
        <v>1.3069205888348624E-6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0.5</v>
      </c>
      <c r="C1645" s="9">
        <f t="shared" si="601"/>
        <v>1.8254159235920556E-2</v>
      </c>
      <c r="D1645" s="9">
        <f t="shared" si="602"/>
        <v>1.3328573176413741E-3</v>
      </c>
      <c r="E1645" s="9">
        <f t="shared" si="603"/>
        <v>1.4598113828992543E-4</v>
      </c>
      <c r="F1645" s="9">
        <f t="shared" si="604"/>
        <v>2.131810355028189E-5</v>
      </c>
      <c r="G1645" s="9">
        <f t="shared" si="605"/>
        <v>3.8914405681468869E-6</v>
      </c>
      <c r="H1645" s="9">
        <f t="shared" si="606"/>
        <v>0</v>
      </c>
      <c r="I1645" s="9">
        <f t="shared" si="607"/>
        <v>8.7137148628674124E-7</v>
      </c>
      <c r="J1645" s="9">
        <f t="shared" si="608"/>
        <v>3.8174769274365425E-7</v>
      </c>
      <c r="K1645" s="9">
        <f t="shared" si="609"/>
        <v>1.6724359611091036E-7</v>
      </c>
      <c r="L1645" s="9">
        <f t="shared" si="610"/>
        <v>7.6322280864913465E-8</v>
      </c>
      <c r="M1645" s="9">
        <f t="shared" si="611"/>
        <v>1.0928016173460707E-7</v>
      </c>
      <c r="N1645" s="9">
        <f t="shared" si="612"/>
        <v>3.2731140695591274E-8</v>
      </c>
      <c r="O1645" s="9">
        <f t="shared" si="613"/>
        <v>5.8508648657334477E-8</v>
      </c>
      <c r="P1645" s="9">
        <f t="shared" si="614"/>
        <v>6.2027514996966039E-8</v>
      </c>
      <c r="Q1645" s="9">
        <f t="shared" si="615"/>
        <v>3.8170778459671407E-8</v>
      </c>
      <c r="R1645" s="9">
        <f t="shared" si="616"/>
        <v>1.9085389229835703E-8</v>
      </c>
      <c r="S1645" s="9">
        <f t="shared" si="617"/>
        <v>9.5426946149178517E-9</v>
      </c>
      <c r="T1645" s="11">
        <f t="shared" si="618"/>
        <v>1.4314041922376781E-8</v>
      </c>
      <c r="U1645" s="11">
        <f t="shared" si="619"/>
        <v>4.2942125767130323E-8</v>
      </c>
      <c r="V1645" s="11">
        <f t="shared" si="620"/>
        <v>5.2484820382048194E-8</v>
      </c>
      <c r="W1645" s="11">
        <f>V1644*G1614</f>
        <v>6.6798862304424982E-8</v>
      </c>
      <c r="X1645" s="11">
        <f>W1644*G1614</f>
        <v>1.0019829345663747E-7</v>
      </c>
      <c r="Y1645" s="11">
        <f>X1644*G1614</f>
        <v>1.2882637730139101E-7</v>
      </c>
      <c r="Z1645" s="11">
        <f>Y1644*G1614</f>
        <v>1.1928368268647318E-7</v>
      </c>
      <c r="AA1645" s="11">
        <f>Z1644*G1614</f>
        <v>4.7713473074589272E-8</v>
      </c>
      <c r="AB1645" s="10">
        <v>0</v>
      </c>
    </row>
    <row r="1646" spans="1:28" x14ac:dyDescent="0.35">
      <c r="A1646" s="8" t="s">
        <v>30</v>
      </c>
      <c r="B1646" s="12">
        <f t="shared" ref="B1646:AA1646" si="621">SUM(B1620:B1645)</f>
        <v>196</v>
      </c>
      <c r="C1646" s="12">
        <f t="shared" si="621"/>
        <v>173.60022160450433</v>
      </c>
      <c r="D1646" s="12">
        <f t="shared" si="621"/>
        <v>158.79885351195244</v>
      </c>
      <c r="E1646" s="12">
        <f t="shared" si="621"/>
        <v>146.67751276756564</v>
      </c>
      <c r="F1646" s="12">
        <f t="shared" si="621"/>
        <v>136.39511721695109</v>
      </c>
      <c r="G1646" s="12">
        <f t="shared" si="621"/>
        <v>128.72866184335763</v>
      </c>
      <c r="H1646" s="12">
        <f t="shared" si="621"/>
        <v>123.47455914819787</v>
      </c>
      <c r="I1646" s="12">
        <f t="shared" si="621"/>
        <v>119.03549223812489</v>
      </c>
      <c r="J1646" s="12">
        <f t="shared" si="621"/>
        <v>113.27139043678231</v>
      </c>
      <c r="K1646" s="12">
        <f t="shared" si="621"/>
        <v>104.82560288121275</v>
      </c>
      <c r="L1646" s="12">
        <f t="shared" si="621"/>
        <v>92.964793042556053</v>
      </c>
      <c r="M1646" s="12">
        <f t="shared" si="621"/>
        <v>76.927615414601036</v>
      </c>
      <c r="N1646" s="12">
        <f t="shared" si="621"/>
        <v>56.839154368644301</v>
      </c>
      <c r="O1646" s="12">
        <f t="shared" si="621"/>
        <v>35.53683551709409</v>
      </c>
      <c r="P1646" s="12">
        <f t="shared" si="621"/>
        <v>17.985681813741124</v>
      </c>
      <c r="Q1646" s="12">
        <f t="shared" si="621"/>
        <v>7.2680803825031193</v>
      </c>
      <c r="R1646" s="12">
        <f t="shared" si="621"/>
        <v>2.4430009334287544</v>
      </c>
      <c r="S1646" s="12">
        <f t="shared" si="621"/>
        <v>0.73894685435340335</v>
      </c>
      <c r="T1646" s="12">
        <f t="shared" si="621"/>
        <v>0.19863347741664863</v>
      </c>
      <c r="U1646" s="12">
        <f t="shared" si="621"/>
        <v>4.6704748221696152E-2</v>
      </c>
      <c r="V1646" s="12">
        <f t="shared" si="621"/>
        <v>9.4089886146935271E-3</v>
      </c>
      <c r="W1646" s="12">
        <f t="shared" si="621"/>
        <v>1.5787804556291873E-3</v>
      </c>
      <c r="X1646" s="12">
        <f t="shared" si="621"/>
        <v>2.117996579113796E-4</v>
      </c>
      <c r="Y1646" s="12">
        <f t="shared" si="621"/>
        <v>2.129507038549702E-5</v>
      </c>
      <c r="Z1646" s="12">
        <f t="shared" si="621"/>
        <v>1.4262042715213356E-6</v>
      </c>
      <c r="AA1646" s="12">
        <f t="shared" si="621"/>
        <v>4.7713473074589272E-8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J1647" si="622">1-($B1646-C1646)/$B1646</f>
        <v>0.8857154163495119</v>
      </c>
      <c r="D1647" s="13">
        <f t="shared" si="622"/>
        <v>0.81019823220383902</v>
      </c>
      <c r="E1647" s="13">
        <f t="shared" si="622"/>
        <v>0.7483546569773758</v>
      </c>
      <c r="F1647" s="13">
        <f t="shared" si="622"/>
        <v>0.69589345518852597</v>
      </c>
      <c r="G1647" s="13">
        <f t="shared" si="622"/>
        <v>0.65677888695590625</v>
      </c>
      <c r="H1647" s="13">
        <f t="shared" si="622"/>
        <v>0.62997224055202994</v>
      </c>
      <c r="I1647" s="13">
        <f t="shared" si="622"/>
        <v>0.6073239399904331</v>
      </c>
      <c r="J1647" s="13">
        <f t="shared" si="622"/>
        <v>0.57791525733052196</v>
      </c>
      <c r="K1647" s="13">
        <f t="shared" ref="K1647:AA1647" si="623">1-($B1646-K1646)/$B1646</f>
        <v>0.5348245044959834</v>
      </c>
      <c r="L1647" s="13">
        <f t="shared" si="623"/>
        <v>0.47431016858446962</v>
      </c>
      <c r="M1647" s="13">
        <f t="shared" si="623"/>
        <v>0.39248783374796448</v>
      </c>
      <c r="N1647" s="13">
        <f t="shared" si="623"/>
        <v>0.28999568555430766</v>
      </c>
      <c r="O1647" s="13">
        <f t="shared" si="623"/>
        <v>0.18131038529129639</v>
      </c>
      <c r="P1647" s="13">
        <f t="shared" si="623"/>
        <v>9.1763682723168927E-2</v>
      </c>
      <c r="Q1647" s="13">
        <f t="shared" si="623"/>
        <v>3.708204276787308E-2</v>
      </c>
      <c r="R1647" s="13">
        <f t="shared" si="623"/>
        <v>1.2464290476677298E-2</v>
      </c>
      <c r="S1647" s="13">
        <f t="shared" si="623"/>
        <v>3.7701370120071243E-3</v>
      </c>
      <c r="T1647" s="13">
        <f t="shared" si="623"/>
        <v>1.0134361092686284E-3</v>
      </c>
      <c r="U1647" s="13">
        <f t="shared" si="623"/>
        <v>2.3828953174331868E-4</v>
      </c>
      <c r="V1647" s="13">
        <f t="shared" si="623"/>
        <v>4.8005043952525916E-5</v>
      </c>
      <c r="W1647" s="13">
        <f t="shared" si="623"/>
        <v>8.0550023245917757E-6</v>
      </c>
      <c r="X1647" s="13">
        <f t="shared" si="623"/>
        <v>1.0806104995264576E-6</v>
      </c>
      <c r="Y1647" s="13">
        <f t="shared" si="623"/>
        <v>1.0864831823109711E-7</v>
      </c>
      <c r="Z1647" s="13">
        <f t="shared" si="623"/>
        <v>7.2765524716800201E-9</v>
      </c>
      <c r="AA1647" s="13">
        <f t="shared" si="623"/>
        <v>2.434361601189039E-10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630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24">AA3</f>
        <v>1</v>
      </c>
      <c r="F1655" s="3">
        <v>0</v>
      </c>
      <c r="G1655" s="6">
        <f t="shared" ref="G1655:G1680" si="625">G96</f>
        <v>1</v>
      </c>
    </row>
    <row r="1656" spans="1:28" x14ac:dyDescent="0.35">
      <c r="A1656" s="3">
        <v>2000</v>
      </c>
      <c r="B1656" s="3">
        <f t="shared" si="624"/>
        <v>7</v>
      </c>
      <c r="F1656" s="3">
        <v>1</v>
      </c>
      <c r="G1656" s="6">
        <f t="shared" si="625"/>
        <v>1</v>
      </c>
    </row>
    <row r="1657" spans="1:28" x14ac:dyDescent="0.35">
      <c r="A1657" s="3">
        <v>2001</v>
      </c>
      <c r="B1657" s="3">
        <f t="shared" si="624"/>
        <v>9</v>
      </c>
      <c r="F1657" s="3">
        <v>2</v>
      </c>
      <c r="G1657" s="6">
        <f t="shared" si="625"/>
        <v>1</v>
      </c>
    </row>
    <row r="1658" spans="1:28" x14ac:dyDescent="0.35">
      <c r="A1658" s="3">
        <v>2002</v>
      </c>
      <c r="B1658" s="3">
        <f t="shared" si="624"/>
        <v>5</v>
      </c>
      <c r="F1658" s="3">
        <v>3</v>
      </c>
      <c r="G1658" s="6">
        <f t="shared" si="625"/>
        <v>1</v>
      </c>
    </row>
    <row r="1659" spans="1:28" x14ac:dyDescent="0.35">
      <c r="A1659" s="3">
        <v>2003</v>
      </c>
      <c r="B1659" s="3">
        <f t="shared" si="624"/>
        <v>7</v>
      </c>
      <c r="F1659" s="3">
        <v>4</v>
      </c>
      <c r="G1659" s="6">
        <f t="shared" si="625"/>
        <v>1</v>
      </c>
    </row>
    <row r="1660" spans="1:28" x14ac:dyDescent="0.35">
      <c r="A1660" s="3">
        <v>2004</v>
      </c>
      <c r="B1660" s="3">
        <f t="shared" si="624"/>
        <v>12</v>
      </c>
      <c r="F1660" s="3">
        <v>5</v>
      </c>
      <c r="G1660" s="6">
        <f t="shared" si="625"/>
        <v>1</v>
      </c>
    </row>
    <row r="1661" spans="1:28" x14ac:dyDescent="0.35">
      <c r="A1661" s="3">
        <v>2005</v>
      </c>
      <c r="B1661" s="3">
        <f t="shared" si="624"/>
        <v>19</v>
      </c>
      <c r="F1661" s="3">
        <v>6</v>
      </c>
      <c r="G1661" s="6">
        <f t="shared" si="625"/>
        <v>1</v>
      </c>
    </row>
    <row r="1662" spans="1:28" x14ac:dyDescent="0.35">
      <c r="A1662" s="3">
        <v>2006</v>
      </c>
      <c r="B1662" s="3">
        <f t="shared" si="624"/>
        <v>27</v>
      </c>
      <c r="F1662" s="3">
        <v>7</v>
      </c>
      <c r="G1662" s="6">
        <f t="shared" si="625"/>
        <v>1</v>
      </c>
    </row>
    <row r="1663" spans="1:28" x14ac:dyDescent="0.35">
      <c r="A1663" s="3">
        <v>2007</v>
      </c>
      <c r="B1663" s="3">
        <f t="shared" si="624"/>
        <v>30</v>
      </c>
      <c r="F1663" s="3">
        <v>8</v>
      </c>
      <c r="G1663" s="6">
        <f t="shared" si="625"/>
        <v>1</v>
      </c>
    </row>
    <row r="1664" spans="1:28" x14ac:dyDescent="0.35">
      <c r="A1664" s="3">
        <v>2008</v>
      </c>
      <c r="B1664" s="3">
        <f t="shared" si="624"/>
        <v>38</v>
      </c>
      <c r="F1664" s="3">
        <v>9</v>
      </c>
      <c r="G1664" s="6">
        <f t="shared" si="625"/>
        <v>1</v>
      </c>
    </row>
    <row r="1665" spans="1:7" x14ac:dyDescent="0.35">
      <c r="A1665" s="3">
        <v>2009</v>
      </c>
      <c r="B1665" s="3">
        <f t="shared" si="624"/>
        <v>28</v>
      </c>
      <c r="F1665" s="3">
        <v>10</v>
      </c>
      <c r="G1665" s="6">
        <f t="shared" si="625"/>
        <v>1</v>
      </c>
    </row>
    <row r="1666" spans="1:7" x14ac:dyDescent="0.35">
      <c r="A1666" s="3">
        <v>2010</v>
      </c>
      <c r="B1666" s="3">
        <f t="shared" si="624"/>
        <v>13</v>
      </c>
      <c r="F1666" s="3">
        <v>11</v>
      </c>
      <c r="G1666" s="6">
        <f t="shared" si="625"/>
        <v>0.97859323370869955</v>
      </c>
    </row>
    <row r="1667" spans="1:7" x14ac:dyDescent="0.35">
      <c r="A1667" s="3">
        <v>2011</v>
      </c>
      <c r="B1667" s="3">
        <f t="shared" si="624"/>
        <v>12</v>
      </c>
      <c r="F1667" s="3">
        <v>12</v>
      </c>
      <c r="G1667" s="6">
        <f t="shared" si="625"/>
        <v>0.89377649867875397</v>
      </c>
    </row>
    <row r="1668" spans="1:7" x14ac:dyDescent="0.35">
      <c r="A1668" s="3">
        <v>2012</v>
      </c>
      <c r="B1668" s="3">
        <f t="shared" si="624"/>
        <v>20</v>
      </c>
      <c r="F1668" s="3">
        <v>13</v>
      </c>
      <c r="G1668" s="6">
        <f t="shared" si="625"/>
        <v>0.69887032020067408</v>
      </c>
    </row>
    <row r="1669" spans="1:7" x14ac:dyDescent="0.35">
      <c r="A1669" s="3">
        <v>2013</v>
      </c>
      <c r="B1669" s="3">
        <f t="shared" si="624"/>
        <v>31</v>
      </c>
      <c r="F1669" s="3">
        <v>14</v>
      </c>
      <c r="G1669" s="6">
        <f t="shared" si="625"/>
        <v>0.51136612727821629</v>
      </c>
    </row>
    <row r="1670" spans="1:7" x14ac:dyDescent="0.35">
      <c r="A1670" s="3">
        <v>2014</v>
      </c>
      <c r="B1670" s="3">
        <f t="shared" si="624"/>
        <v>52</v>
      </c>
      <c r="F1670" s="3">
        <v>15</v>
      </c>
      <c r="G1670" s="6">
        <f t="shared" si="625"/>
        <v>0.36508318471841072</v>
      </c>
    </row>
    <row r="1671" spans="1:7" x14ac:dyDescent="0.35">
      <c r="A1671" s="3">
        <v>2015</v>
      </c>
      <c r="B1671" s="3">
        <f t="shared" si="624"/>
        <v>40</v>
      </c>
      <c r="F1671" s="3">
        <v>16</v>
      </c>
      <c r="G1671" s="6">
        <f t="shared" si="625"/>
        <v>0.32857486624656967</v>
      </c>
    </row>
    <row r="1672" spans="1:7" x14ac:dyDescent="0.35">
      <c r="A1672" s="3">
        <v>2016</v>
      </c>
      <c r="B1672" s="3">
        <f t="shared" si="624"/>
        <v>87</v>
      </c>
      <c r="F1672" s="3">
        <v>17</v>
      </c>
      <c r="G1672" s="6">
        <f t="shared" si="625"/>
        <v>0.29206654777472862</v>
      </c>
    </row>
    <row r="1673" spans="1:7" x14ac:dyDescent="0.35">
      <c r="A1673" s="3">
        <v>2017</v>
      </c>
      <c r="B1673" s="3">
        <f t="shared" si="624"/>
        <v>76</v>
      </c>
      <c r="F1673" s="3">
        <v>18</v>
      </c>
      <c r="G1673" s="6">
        <f t="shared" si="625"/>
        <v>0.25555822930288757</v>
      </c>
    </row>
    <row r="1674" spans="1:7" x14ac:dyDescent="0.35">
      <c r="A1674" s="3">
        <v>2018</v>
      </c>
      <c r="B1674" s="3">
        <f t="shared" si="624"/>
        <v>84</v>
      </c>
      <c r="F1674" s="3">
        <v>19</v>
      </c>
      <c r="G1674" s="6">
        <f t="shared" si="625"/>
        <v>0.2190499108310465</v>
      </c>
    </row>
    <row r="1675" spans="1:7" x14ac:dyDescent="0.35">
      <c r="A1675" s="3">
        <v>2019</v>
      </c>
      <c r="B1675" s="3">
        <f t="shared" si="624"/>
        <v>32</v>
      </c>
      <c r="F1675" s="3">
        <v>20</v>
      </c>
      <c r="G1675" s="6">
        <f t="shared" si="625"/>
        <v>0.18254159235920542</v>
      </c>
    </row>
    <row r="1676" spans="1:7" x14ac:dyDescent="0.35">
      <c r="F1676" s="3">
        <v>21</v>
      </c>
      <c r="G1676" s="6">
        <f t="shared" si="625"/>
        <v>0.14603327388736434</v>
      </c>
    </row>
    <row r="1677" spans="1:7" x14ac:dyDescent="0.35">
      <c r="F1677" s="3">
        <v>22</v>
      </c>
      <c r="G1677" s="6">
        <f t="shared" si="625"/>
        <v>0.10952495541552326</v>
      </c>
    </row>
    <row r="1678" spans="1:7" x14ac:dyDescent="0.35">
      <c r="F1678" s="3">
        <v>23</v>
      </c>
      <c r="G1678" s="6">
        <f t="shared" si="625"/>
        <v>7.3016636943682184E-2</v>
      </c>
    </row>
    <row r="1679" spans="1:7" x14ac:dyDescent="0.35">
      <c r="F1679" s="3">
        <v>24</v>
      </c>
      <c r="G1679" s="6">
        <f t="shared" si="625"/>
        <v>3.6508318471841113E-2</v>
      </c>
    </row>
    <row r="1680" spans="1:7" x14ac:dyDescent="0.35">
      <c r="F1680" s="3">
        <v>25</v>
      </c>
      <c r="G1680" s="6">
        <f t="shared" si="625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32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84</v>
      </c>
      <c r="C1686" s="9">
        <f>B1685*G1655</f>
        <v>32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76</v>
      </c>
      <c r="C1687" s="9">
        <f t="shared" ref="C1687:C1710" si="626">B1686*G1656</f>
        <v>84</v>
      </c>
      <c r="D1687" s="9">
        <f>C1686*G1656</f>
        <v>32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87</v>
      </c>
      <c r="C1688" s="9">
        <f t="shared" si="626"/>
        <v>76</v>
      </c>
      <c r="D1688" s="9">
        <f t="shared" ref="D1688:D1710" si="627">C1687*G1657</f>
        <v>84</v>
      </c>
      <c r="E1688" s="9">
        <f>D1687*G1657</f>
        <v>32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40</v>
      </c>
      <c r="C1689" s="9">
        <f t="shared" si="626"/>
        <v>87</v>
      </c>
      <c r="D1689" s="9">
        <f t="shared" si="627"/>
        <v>76</v>
      </c>
      <c r="E1689" s="9">
        <f t="shared" ref="E1689:E1710" si="628">D1688*G1658</f>
        <v>84</v>
      </c>
      <c r="F1689" s="9">
        <f>E1688*G1658</f>
        <v>32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52</v>
      </c>
      <c r="C1690" s="9">
        <f t="shared" si="626"/>
        <v>40</v>
      </c>
      <c r="D1690" s="9">
        <f t="shared" si="627"/>
        <v>87</v>
      </c>
      <c r="E1690" s="9">
        <f t="shared" si="628"/>
        <v>76</v>
      </c>
      <c r="F1690" s="9">
        <f t="shared" ref="F1690:F1710" si="629">E1689*G1659</f>
        <v>84</v>
      </c>
      <c r="G1690" s="9">
        <f>F1689*G1659</f>
        <v>32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31</v>
      </c>
      <c r="C1691" s="9">
        <f t="shared" si="626"/>
        <v>52</v>
      </c>
      <c r="D1691" s="9">
        <f t="shared" si="627"/>
        <v>40</v>
      </c>
      <c r="E1691" s="9">
        <f t="shared" si="628"/>
        <v>87</v>
      </c>
      <c r="F1691" s="9">
        <f t="shared" si="629"/>
        <v>76</v>
      </c>
      <c r="G1691" s="9">
        <f t="shared" ref="G1691:G1710" si="630">F1690*G1660</f>
        <v>84</v>
      </c>
      <c r="H1691" s="9">
        <f>G1690*G1660</f>
        <v>32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20</v>
      </c>
      <c r="C1692" s="9">
        <f t="shared" si="626"/>
        <v>31</v>
      </c>
      <c r="D1692" s="9">
        <f t="shared" si="627"/>
        <v>52</v>
      </c>
      <c r="E1692" s="9">
        <f t="shared" si="628"/>
        <v>40</v>
      </c>
      <c r="F1692" s="9">
        <f t="shared" si="629"/>
        <v>87</v>
      </c>
      <c r="G1692" s="9">
        <f t="shared" si="630"/>
        <v>76</v>
      </c>
      <c r="H1692" s="9">
        <f t="shared" ref="H1692:H1710" si="631">G1691*G1661</f>
        <v>84</v>
      </c>
      <c r="I1692" s="9">
        <f>H1691*G1661</f>
        <v>32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12</v>
      </c>
      <c r="C1693" s="9">
        <f t="shared" si="626"/>
        <v>20</v>
      </c>
      <c r="D1693" s="9">
        <f t="shared" si="627"/>
        <v>31</v>
      </c>
      <c r="E1693" s="9">
        <f t="shared" si="628"/>
        <v>52</v>
      </c>
      <c r="F1693" s="9">
        <f t="shared" si="629"/>
        <v>40</v>
      </c>
      <c r="G1693" s="9">
        <f t="shared" si="630"/>
        <v>87</v>
      </c>
      <c r="H1693" s="9">
        <f t="shared" si="631"/>
        <v>76</v>
      </c>
      <c r="I1693" s="9">
        <f t="shared" ref="I1693:I1710" si="632">H1692*G1662</f>
        <v>84</v>
      </c>
      <c r="J1693" s="9">
        <f>I1692*G1662</f>
        <v>32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13</v>
      </c>
      <c r="C1694" s="9">
        <f t="shared" si="626"/>
        <v>12</v>
      </c>
      <c r="D1694" s="9">
        <f t="shared" si="627"/>
        <v>20</v>
      </c>
      <c r="E1694" s="9">
        <f t="shared" si="628"/>
        <v>31</v>
      </c>
      <c r="F1694" s="9">
        <f t="shared" si="629"/>
        <v>52</v>
      </c>
      <c r="G1694" s="9">
        <f t="shared" si="630"/>
        <v>40</v>
      </c>
      <c r="H1694" s="9">
        <f t="shared" si="631"/>
        <v>87</v>
      </c>
      <c r="I1694" s="9">
        <f t="shared" si="632"/>
        <v>76</v>
      </c>
      <c r="J1694" s="9">
        <f t="shared" ref="J1694:J1710" si="633">I1693*G1663</f>
        <v>84</v>
      </c>
      <c r="K1694" s="9">
        <f>J1693*G1663</f>
        <v>32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28</v>
      </c>
      <c r="C1695" s="9">
        <f t="shared" si="626"/>
        <v>13</v>
      </c>
      <c r="D1695" s="9">
        <f t="shared" si="627"/>
        <v>12</v>
      </c>
      <c r="E1695" s="9">
        <f t="shared" si="628"/>
        <v>20</v>
      </c>
      <c r="F1695" s="9">
        <f t="shared" si="629"/>
        <v>31</v>
      </c>
      <c r="G1695" s="9">
        <f t="shared" si="630"/>
        <v>52</v>
      </c>
      <c r="H1695" s="9">
        <f t="shared" si="631"/>
        <v>40</v>
      </c>
      <c r="I1695" s="9">
        <f t="shared" si="632"/>
        <v>87</v>
      </c>
      <c r="J1695" s="9">
        <f t="shared" si="633"/>
        <v>76</v>
      </c>
      <c r="K1695" s="9">
        <f t="shared" ref="K1695:K1710" si="634">J1694*G1664</f>
        <v>84</v>
      </c>
      <c r="L1695" s="9">
        <f>K1694*G1664</f>
        <v>32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38</v>
      </c>
      <c r="C1696" s="9">
        <f t="shared" si="626"/>
        <v>28</v>
      </c>
      <c r="D1696" s="9">
        <f t="shared" si="627"/>
        <v>13</v>
      </c>
      <c r="E1696" s="9">
        <f t="shared" si="628"/>
        <v>12</v>
      </c>
      <c r="F1696" s="9">
        <f t="shared" si="629"/>
        <v>20</v>
      </c>
      <c r="G1696" s="9">
        <f t="shared" si="630"/>
        <v>31</v>
      </c>
      <c r="H1696" s="9">
        <f t="shared" si="631"/>
        <v>52</v>
      </c>
      <c r="I1696" s="9">
        <f t="shared" si="632"/>
        <v>40</v>
      </c>
      <c r="J1696" s="9">
        <f t="shared" si="633"/>
        <v>87</v>
      </c>
      <c r="K1696" s="9">
        <f t="shared" si="634"/>
        <v>76</v>
      </c>
      <c r="L1696" s="9">
        <f t="shared" ref="L1696:L1710" si="635">K1695*G1665</f>
        <v>84</v>
      </c>
      <c r="M1696" s="9">
        <f>L1695*G1665</f>
        <v>32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30</v>
      </c>
      <c r="C1697" s="9">
        <f t="shared" si="626"/>
        <v>37.186542880930581</v>
      </c>
      <c r="D1697" s="9">
        <f t="shared" si="627"/>
        <v>27.400610543843587</v>
      </c>
      <c r="E1697" s="9">
        <f t="shared" si="628"/>
        <v>12.721712038213095</v>
      </c>
      <c r="F1697" s="9">
        <f t="shared" si="629"/>
        <v>11.743118804504395</v>
      </c>
      <c r="G1697" s="9">
        <f t="shared" si="630"/>
        <v>19.571864674173991</v>
      </c>
      <c r="H1697" s="9">
        <f t="shared" si="631"/>
        <v>30.336390244969685</v>
      </c>
      <c r="I1697" s="9">
        <f t="shared" si="632"/>
        <v>50.88684815285238</v>
      </c>
      <c r="J1697" s="9">
        <f t="shared" si="633"/>
        <v>39.143729348347982</v>
      </c>
      <c r="K1697" s="9">
        <f t="shared" si="634"/>
        <v>85.13761133265686</v>
      </c>
      <c r="L1697" s="9">
        <f t="shared" si="635"/>
        <v>74.373085761861162</v>
      </c>
      <c r="M1697" s="9">
        <f t="shared" ref="M1697:M1710" si="636">L1696*G1666</f>
        <v>82.201831631530766</v>
      </c>
      <c r="N1697" s="9">
        <f>M1696*G1666</f>
        <v>31.314983478678386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27</v>
      </c>
      <c r="C1698" s="9">
        <f t="shared" si="626"/>
        <v>26.813294960362619</v>
      </c>
      <c r="D1698" s="9">
        <f t="shared" si="627"/>
        <v>33.236458094085478</v>
      </c>
      <c r="E1698" s="9">
        <f t="shared" si="628"/>
        <v>24.49002175353667</v>
      </c>
      <c r="F1698" s="9">
        <f t="shared" si="629"/>
        <v>11.370367242713455</v>
      </c>
      <c r="G1698" s="9">
        <f t="shared" si="630"/>
        <v>10.495723608658572</v>
      </c>
      <c r="H1698" s="9">
        <f t="shared" si="631"/>
        <v>17.492872681097623</v>
      </c>
      <c r="I1698" s="9">
        <f t="shared" si="632"/>
        <v>27.113952655701311</v>
      </c>
      <c r="J1698" s="9">
        <f t="shared" si="633"/>
        <v>45.481468970853818</v>
      </c>
      <c r="K1698" s="9">
        <f t="shared" si="634"/>
        <v>34.985745362195246</v>
      </c>
      <c r="L1698" s="9">
        <f t="shared" si="635"/>
        <v>76.093996162774658</v>
      </c>
      <c r="M1698" s="9">
        <f t="shared" si="636"/>
        <v>66.472916188170956</v>
      </c>
      <c r="N1698" s="9">
        <f t="shared" ref="N1698:N1710" si="637">M1697*G1667</f>
        <v>73.470065260610014</v>
      </c>
      <c r="O1698" s="9">
        <f>N1697*G1667</f>
        <v>27.988596289756195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19</v>
      </c>
      <c r="C1699" s="9">
        <f t="shared" si="626"/>
        <v>18.869498645418201</v>
      </c>
      <c r="D1699" s="9">
        <f t="shared" si="627"/>
        <v>18.739016034583745</v>
      </c>
      <c r="E1699" s="9">
        <f t="shared" si="628"/>
        <v>23.227974110549802</v>
      </c>
      <c r="F1699" s="9">
        <f t="shared" si="629"/>
        <v>17.115349344615645</v>
      </c>
      <c r="G1699" s="9">
        <f t="shared" si="630"/>
        <v>7.9464121957144078</v>
      </c>
      <c r="H1699" s="9">
        <f t="shared" si="631"/>
        <v>7.3351497191209907</v>
      </c>
      <c r="I1699" s="9">
        <f t="shared" si="632"/>
        <v>12.22524953186832</v>
      </c>
      <c r="J1699" s="9">
        <f t="shared" si="633"/>
        <v>18.949136774395893</v>
      </c>
      <c r="K1699" s="9">
        <f t="shared" si="634"/>
        <v>31.785648782857631</v>
      </c>
      <c r="L1699" s="9">
        <f t="shared" si="635"/>
        <v>24.45049906373664</v>
      </c>
      <c r="M1699" s="9">
        <f t="shared" si="636"/>
        <v>53.179835463627192</v>
      </c>
      <c r="N1699" s="9">
        <f t="shared" si="637"/>
        <v>46.455948221099604</v>
      </c>
      <c r="O1699" s="9">
        <f t="shared" ref="O1699:O1710" si="638">N1698*G1668</f>
        <v>51.346048033846941</v>
      </c>
      <c r="P1699" s="9">
        <f>O1698*G1668</f>
        <v>19.56039925098931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12</v>
      </c>
      <c r="C1700" s="9">
        <f t="shared" si="626"/>
        <v>9.71595641828611</v>
      </c>
      <c r="D1700" s="9">
        <f t="shared" si="627"/>
        <v>9.6492224459890537</v>
      </c>
      <c r="E1700" s="9">
        <f t="shared" si="628"/>
        <v>9.5824980586094881</v>
      </c>
      <c r="F1700" s="9">
        <f t="shared" si="629"/>
        <v>11.877999165430523</v>
      </c>
      <c r="G1700" s="9">
        <f t="shared" si="630"/>
        <v>8.7522099113698602</v>
      </c>
      <c r="H1700" s="9">
        <f t="shared" si="631"/>
        <v>4.0635260302788643</v>
      </c>
      <c r="I1700" s="9">
        <f t="shared" si="632"/>
        <v>3.7509471048727971</v>
      </c>
      <c r="J1700" s="9">
        <f t="shared" si="633"/>
        <v>6.2515785081213293</v>
      </c>
      <c r="K1700" s="9">
        <f t="shared" si="634"/>
        <v>9.6899466875880584</v>
      </c>
      <c r="L1700" s="9">
        <f t="shared" si="635"/>
        <v>16.254104121115457</v>
      </c>
      <c r="M1700" s="9">
        <f t="shared" si="636"/>
        <v>12.503157016242659</v>
      </c>
      <c r="N1700" s="9">
        <f t="shared" si="637"/>
        <v>27.194366510327782</v>
      </c>
      <c r="O1700" s="9">
        <f t="shared" si="638"/>
        <v>23.755998330861047</v>
      </c>
      <c r="P1700" s="9">
        <f t="shared" ref="P1700:P1710" si="639">O1699*G1669</f>
        <v>26.25662973410958</v>
      </c>
      <c r="Q1700" s="9">
        <f>P1699*G1669</f>
        <v>10.002525612994125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7</v>
      </c>
      <c r="C1701" s="9">
        <f t="shared" si="626"/>
        <v>4.3809982166209291</v>
      </c>
      <c r="D1701" s="9">
        <f t="shared" si="627"/>
        <v>3.5471323117731761</v>
      </c>
      <c r="E1701" s="9">
        <f t="shared" si="628"/>
        <v>3.5227688606380565</v>
      </c>
      <c r="F1701" s="9">
        <f t="shared" si="629"/>
        <v>3.49840890879514</v>
      </c>
      <c r="G1701" s="9">
        <f t="shared" si="630"/>
        <v>4.3364577633980002</v>
      </c>
      <c r="H1701" s="9">
        <f t="shared" si="631"/>
        <v>3.195284667766948</v>
      </c>
      <c r="I1701" s="9">
        <f t="shared" si="632"/>
        <v>1.4835250243203688</v>
      </c>
      <c r="J1701" s="9">
        <f t="shared" si="633"/>
        <v>1.3694077147572634</v>
      </c>
      <c r="K1701" s="9">
        <f t="shared" si="634"/>
        <v>2.2823461912621057</v>
      </c>
      <c r="L1701" s="9">
        <f t="shared" si="635"/>
        <v>3.5376365964562635</v>
      </c>
      <c r="M1701" s="9">
        <f t="shared" si="636"/>
        <v>5.9341000972814753</v>
      </c>
      <c r="N1701" s="9">
        <f t="shared" si="637"/>
        <v>4.5646923825242114</v>
      </c>
      <c r="O1701" s="9">
        <f t="shared" si="638"/>
        <v>9.9282059319901599</v>
      </c>
      <c r="P1701" s="9">
        <f t="shared" si="639"/>
        <v>8.6729155267960003</v>
      </c>
      <c r="Q1701" s="9">
        <f t="shared" ref="Q1701:Q1710" si="640">P1700*G1670</f>
        <v>9.5858540033008435</v>
      </c>
      <c r="R1701" s="9">
        <f>Q1700*G1670</f>
        <v>3.6517539060193687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5</v>
      </c>
      <c r="C1702" s="9">
        <f t="shared" si="626"/>
        <v>2.3000240637259877</v>
      </c>
      <c r="D1702" s="9">
        <f t="shared" si="627"/>
        <v>1.4394859030526821</v>
      </c>
      <c r="E1702" s="9">
        <f t="shared" si="628"/>
        <v>1.1654985248997569</v>
      </c>
      <c r="F1702" s="9">
        <f t="shared" si="629"/>
        <v>1.1574933072017302</v>
      </c>
      <c r="G1702" s="9">
        <f t="shared" si="630"/>
        <v>1.1494892392831708</v>
      </c>
      <c r="H1702" s="9">
        <f t="shared" si="631"/>
        <v>1.4248510295923966</v>
      </c>
      <c r="I1702" s="9">
        <f t="shared" si="632"/>
        <v>1.0498902323312398</v>
      </c>
      <c r="J1702" s="9">
        <f t="shared" si="633"/>
        <v>0.48744903643950421</v>
      </c>
      <c r="K1702" s="9">
        <f t="shared" si="634"/>
        <v>0.44995295671338847</v>
      </c>
      <c r="L1702" s="9">
        <f t="shared" si="635"/>
        <v>0.74992159452231411</v>
      </c>
      <c r="M1702" s="9">
        <f t="shared" si="636"/>
        <v>1.1623784715095868</v>
      </c>
      <c r="N1702" s="9">
        <f t="shared" si="637"/>
        <v>1.9497961457580169</v>
      </c>
      <c r="O1702" s="9">
        <f t="shared" si="638"/>
        <v>1.4998431890446282</v>
      </c>
      <c r="P1702" s="9">
        <f t="shared" si="639"/>
        <v>3.2621589361720664</v>
      </c>
      <c r="Q1702" s="9">
        <f t="shared" si="640"/>
        <v>2.8497020591847932</v>
      </c>
      <c r="R1702" s="9">
        <f t="shared" ref="R1702:R1710" si="641">Q1701*G1671</f>
        <v>3.1496706969937192</v>
      </c>
      <c r="S1702" s="9">
        <f>R1701*G1671</f>
        <v>1.1998745512357025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9</v>
      </c>
      <c r="C1703" s="9">
        <f t="shared" si="626"/>
        <v>1.4603327388736431</v>
      </c>
      <c r="D1703" s="9">
        <f t="shared" si="627"/>
        <v>0.67176008809125165</v>
      </c>
      <c r="E1703" s="9">
        <f t="shared" si="628"/>
        <v>0.42042567827498456</v>
      </c>
      <c r="F1703" s="9">
        <f t="shared" si="629"/>
        <v>0.34040313060401062</v>
      </c>
      <c r="G1703" s="9">
        <f t="shared" si="630"/>
        <v>0.33806507430676275</v>
      </c>
      <c r="H1703" s="9">
        <f t="shared" si="631"/>
        <v>0.33572735382163466</v>
      </c>
      <c r="I1703" s="9">
        <f t="shared" si="632"/>
        <v>0.41615132130631899</v>
      </c>
      <c r="J1703" s="9">
        <f t="shared" si="633"/>
        <v>0.30663781569939297</v>
      </c>
      <c r="K1703" s="9">
        <f t="shared" si="634"/>
        <v>0.14236755728900388</v>
      </c>
      <c r="L1703" s="9">
        <f t="shared" si="635"/>
        <v>0.13141620672831128</v>
      </c>
      <c r="M1703" s="9">
        <f t="shared" si="636"/>
        <v>0.21902701121385212</v>
      </c>
      <c r="N1703" s="9">
        <f t="shared" si="637"/>
        <v>0.3394918673814708</v>
      </c>
      <c r="O1703" s="9">
        <f t="shared" si="638"/>
        <v>0.56947022915601553</v>
      </c>
      <c r="P1703" s="9">
        <f t="shared" si="639"/>
        <v>0.43805402242770425</v>
      </c>
      <c r="Q1703" s="9">
        <f t="shared" si="640"/>
        <v>0.95276749878025679</v>
      </c>
      <c r="R1703" s="9">
        <f t="shared" si="641"/>
        <v>0.83230264261263798</v>
      </c>
      <c r="S1703" s="9">
        <f t="shared" ref="S1703:S1710" si="642">R1702*G1672</f>
        <v>0.9199134470981789</v>
      </c>
      <c r="T1703" s="11">
        <f>S1702*G1672</f>
        <v>0.35044321794216338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7</v>
      </c>
      <c r="C1704" s="9">
        <f t="shared" si="626"/>
        <v>2.3000240637259881</v>
      </c>
      <c r="D1704" s="9">
        <f t="shared" si="627"/>
        <v>0.37320004893958431</v>
      </c>
      <c r="E1704" s="9">
        <f t="shared" si="628"/>
        <v>0.17167381862895204</v>
      </c>
      <c r="F1704" s="9">
        <f t="shared" si="629"/>
        <v>0.10744324189342054</v>
      </c>
      <c r="G1704" s="9">
        <f t="shared" si="630"/>
        <v>8.6992821306320536E-2</v>
      </c>
      <c r="H1704" s="9">
        <f t="shared" si="631"/>
        <v>8.6395311778985406E-2</v>
      </c>
      <c r="I1704" s="9">
        <f t="shared" si="632"/>
        <v>8.5797888071200978E-2</v>
      </c>
      <c r="J1704" s="9">
        <f t="shared" si="633"/>
        <v>0.10635089479509992</v>
      </c>
      <c r="K1704" s="9">
        <f t="shared" si="634"/>
        <v>7.8363817217442053E-2</v>
      </c>
      <c r="L1704" s="9">
        <f t="shared" si="635"/>
        <v>3.6383200850955234E-2</v>
      </c>
      <c r="M1704" s="9">
        <f t="shared" si="636"/>
        <v>3.3584493093189449E-2</v>
      </c>
      <c r="N1704" s="9">
        <f t="shared" si="637"/>
        <v>5.5974155155315751E-2</v>
      </c>
      <c r="O1704" s="9">
        <f t="shared" si="638"/>
        <v>8.6759940490739415E-2</v>
      </c>
      <c r="P1704" s="9">
        <f t="shared" si="639"/>
        <v>0.14553280340382094</v>
      </c>
      <c r="Q1704" s="9">
        <f t="shared" si="640"/>
        <v>0.1119483103106315</v>
      </c>
      <c r="R1704" s="9">
        <f t="shared" si="641"/>
        <v>0.24348757492562353</v>
      </c>
      <c r="S1704" s="9">
        <f t="shared" si="642"/>
        <v>0.21270178959019984</v>
      </c>
      <c r="T1704" s="11">
        <f t="shared" ref="T1704:T1710" si="643">S1703*G1673</f>
        <v>0.23509145165232614</v>
      </c>
      <c r="U1704" s="11">
        <f>T1703*G1673</f>
        <v>8.9558648248505193E-2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0.16666666666666666</v>
      </c>
      <c r="C1705" s="9">
        <f t="shared" si="626"/>
        <v>1.5333493758173256</v>
      </c>
      <c r="D1705" s="9">
        <f t="shared" si="627"/>
        <v>0.50382006606843888</v>
      </c>
      <c r="E1705" s="9">
        <f t="shared" si="628"/>
        <v>8.174943744235813E-2</v>
      </c>
      <c r="F1705" s="9">
        <f t="shared" si="629"/>
        <v>3.7605134662697194E-2</v>
      </c>
      <c r="G1705" s="9">
        <f t="shared" si="630"/>
        <v>2.3535432556152328E-2</v>
      </c>
      <c r="H1705" s="9">
        <f t="shared" si="631"/>
        <v>1.9055769750090674E-2</v>
      </c>
      <c r="I1705" s="9">
        <f t="shared" si="632"/>
        <v>1.8924885341407214E-2</v>
      </c>
      <c r="J1705" s="9">
        <f t="shared" si="633"/>
        <v>1.8794019731488681E-2</v>
      </c>
      <c r="K1705" s="9">
        <f t="shared" si="634"/>
        <v>2.3296154021668646E-2</v>
      </c>
      <c r="L1705" s="9">
        <f t="shared" si="635"/>
        <v>1.7165587173861109E-2</v>
      </c>
      <c r="M1705" s="9">
        <f t="shared" si="636"/>
        <v>7.9697369021497991E-3</v>
      </c>
      <c r="N1705" s="9">
        <f t="shared" si="637"/>
        <v>7.3566802173690455E-3</v>
      </c>
      <c r="O1705" s="9">
        <f t="shared" si="638"/>
        <v>1.2261133695615076E-2</v>
      </c>
      <c r="P1705" s="9">
        <f t="shared" si="639"/>
        <v>1.900475722820337E-2</v>
      </c>
      <c r="Q1705" s="9">
        <f t="shared" si="640"/>
        <v>3.1878947608599197E-2</v>
      </c>
      <c r="R1705" s="9">
        <f t="shared" si="641"/>
        <v>2.4522267391230153E-2</v>
      </c>
      <c r="S1705" s="9">
        <f t="shared" si="642"/>
        <v>5.3335931575925588E-2</v>
      </c>
      <c r="T1705" s="11">
        <f t="shared" si="643"/>
        <v>4.6592308043337291E-2</v>
      </c>
      <c r="U1705" s="11">
        <f t="shared" ref="U1705:U1710" si="644">T1704*G1674</f>
        <v>5.149676152158332E-2</v>
      </c>
      <c r="V1705" s="11">
        <f t="shared" ref="V1705:V1710" si="645">U1704*G1674</f>
        <v>1.961781391298412E-2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0.16666666666666666</v>
      </c>
      <c r="C1706" s="9">
        <f t="shared" si="626"/>
        <v>3.0423598726534235E-2</v>
      </c>
      <c r="D1706" s="9">
        <f t="shared" si="627"/>
        <v>0.27990003670468833</v>
      </c>
      <c r="E1706" s="9">
        <f t="shared" si="628"/>
        <v>9.1968117122652918E-2</v>
      </c>
      <c r="F1706" s="9">
        <f t="shared" si="629"/>
        <v>1.4922672485197302E-2</v>
      </c>
      <c r="G1706" s="9">
        <f t="shared" si="630"/>
        <v>6.8645011622110973E-3</v>
      </c>
      <c r="H1706" s="9">
        <f t="shared" si="631"/>
        <v>4.2961953356627303E-3</v>
      </c>
      <c r="I1706" s="9">
        <f t="shared" si="632"/>
        <v>3.4784705538119295E-3</v>
      </c>
      <c r="J1706" s="9">
        <f t="shared" si="633"/>
        <v>3.4545787054358575E-3</v>
      </c>
      <c r="K1706" s="9">
        <f t="shared" si="634"/>
        <v>3.4306902886162699E-3</v>
      </c>
      <c r="L1706" s="9">
        <f t="shared" si="635"/>
        <v>4.2525170509607017E-3</v>
      </c>
      <c r="M1706" s="9">
        <f t="shared" si="636"/>
        <v>3.1334336164973594E-3</v>
      </c>
      <c r="N1706" s="9">
        <f t="shared" si="637"/>
        <v>1.4548084648023452E-3</v>
      </c>
      <c r="O1706" s="9">
        <f t="shared" si="638"/>
        <v>1.3429001213560109E-3</v>
      </c>
      <c r="P1706" s="9">
        <f t="shared" si="639"/>
        <v>2.2381668689266851E-3</v>
      </c>
      <c r="Q1706" s="9">
        <f t="shared" si="640"/>
        <v>3.4691586468363622E-3</v>
      </c>
      <c r="R1706" s="9">
        <f t="shared" si="641"/>
        <v>5.8192338592093808E-3</v>
      </c>
      <c r="S1706" s="9">
        <f t="shared" si="642"/>
        <v>4.4763337378533703E-3</v>
      </c>
      <c r="T1706" s="11">
        <f t="shared" si="643"/>
        <v>9.7360258798310818E-3</v>
      </c>
      <c r="U1706" s="11">
        <f t="shared" si="644"/>
        <v>8.5050341019214035E-3</v>
      </c>
      <c r="V1706" s="11">
        <f t="shared" si="645"/>
        <v>9.4003008494920777E-3</v>
      </c>
      <c r="W1706" s="11">
        <f>V1705*G1675</f>
        <v>3.5810669902826956E-3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0.16666666666666666</v>
      </c>
      <c r="C1707" s="9">
        <f t="shared" si="626"/>
        <v>2.4338878981227389E-2</v>
      </c>
      <c r="D1707" s="9">
        <f t="shared" si="627"/>
        <v>4.4428577254712427E-3</v>
      </c>
      <c r="E1707" s="9">
        <f t="shared" si="628"/>
        <v>4.0874718721179079E-2</v>
      </c>
      <c r="F1707" s="9">
        <f t="shared" si="629"/>
        <v>1.3430405236677576E-2</v>
      </c>
      <c r="G1707" s="9">
        <f t="shared" si="630"/>
        <v>2.1792067181622536E-3</v>
      </c>
      <c r="H1707" s="9">
        <f t="shared" si="631"/>
        <v>1.0024455783213041E-3</v>
      </c>
      <c r="I1707" s="9">
        <f t="shared" si="632"/>
        <v>6.2738747012645272E-4</v>
      </c>
      <c r="J1707" s="9">
        <f t="shared" si="633"/>
        <v>5.0797244309394942E-4</v>
      </c>
      <c r="K1707" s="9">
        <f t="shared" si="634"/>
        <v>5.044834382563711E-4</v>
      </c>
      <c r="L1707" s="9">
        <f t="shared" si="635"/>
        <v>5.0099493454022076E-4</v>
      </c>
      <c r="M1707" s="9">
        <f t="shared" si="636"/>
        <v>6.2100898721363109E-4</v>
      </c>
      <c r="N1707" s="9">
        <f t="shared" si="637"/>
        <v>4.5758556952583344E-4</v>
      </c>
      <c r="O1707" s="9">
        <f t="shared" si="638"/>
        <v>2.1245044299413691E-4</v>
      </c>
      <c r="P1707" s="9">
        <f t="shared" si="639"/>
        <v>1.9610810122535716E-4</v>
      </c>
      <c r="Q1707" s="9">
        <f t="shared" si="640"/>
        <v>3.268468353755953E-4</v>
      </c>
      <c r="R1707" s="9">
        <f t="shared" si="641"/>
        <v>5.066125948321727E-4</v>
      </c>
      <c r="S1707" s="9">
        <f t="shared" si="642"/>
        <v>8.4980177197654765E-4</v>
      </c>
      <c r="T1707" s="11">
        <f t="shared" si="643"/>
        <v>6.536936707511906E-4</v>
      </c>
      <c r="U1707" s="11">
        <f t="shared" si="644"/>
        <v>1.4217837338838398E-3</v>
      </c>
      <c r="V1707" s="11">
        <f t="shared" si="645"/>
        <v>1.2420179744272622E-3</v>
      </c>
      <c r="W1707" s="11">
        <f>V1706*G1676</f>
        <v>1.3727567085775002E-3</v>
      </c>
      <c r="X1707" s="11">
        <f>W1706*G1676</f>
        <v>5.2295493660095235E-4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0.16666666666666666</v>
      </c>
      <c r="C1708" s="9">
        <f t="shared" si="626"/>
        <v>1.8254159235920542E-2</v>
      </c>
      <c r="D1708" s="9">
        <f t="shared" si="627"/>
        <v>2.6657146352827461E-3</v>
      </c>
      <c r="E1708" s="9">
        <f t="shared" si="628"/>
        <v>4.8660379429975092E-4</v>
      </c>
      <c r="F1708" s="9">
        <f t="shared" si="629"/>
        <v>4.4768017455591924E-3</v>
      </c>
      <c r="G1708" s="9">
        <f t="shared" si="630"/>
        <v>1.4709645347595218E-3</v>
      </c>
      <c r="H1708" s="9">
        <f t="shared" si="631"/>
        <v>2.3867751864792958E-4</v>
      </c>
      <c r="I1708" s="9">
        <f t="shared" si="632"/>
        <v>1.0979280727212927E-4</v>
      </c>
      <c r="J1708" s="9">
        <f t="shared" si="633"/>
        <v>6.8714584693857668E-5</v>
      </c>
      <c r="K1708" s="9">
        <f t="shared" si="634"/>
        <v>5.5635659182179238E-5</v>
      </c>
      <c r="L1708" s="9">
        <f t="shared" si="635"/>
        <v>5.5253526082898925E-5</v>
      </c>
      <c r="M1708" s="9">
        <f t="shared" si="636"/>
        <v>5.4871447868920671E-5</v>
      </c>
      <c r="N1708" s="9">
        <f t="shared" si="637"/>
        <v>6.8015981637212195E-5</v>
      </c>
      <c r="O1708" s="9">
        <f t="shared" si="638"/>
        <v>5.0117039101103724E-5</v>
      </c>
      <c r="P1708" s="9">
        <f t="shared" si="639"/>
        <v>2.3268625296941011E-5</v>
      </c>
      <c r="Q1708" s="9">
        <f t="shared" si="640"/>
        <v>2.1478731043330167E-5</v>
      </c>
      <c r="R1708" s="9">
        <f t="shared" si="641"/>
        <v>3.5797885072216949E-5</v>
      </c>
      <c r="S1708" s="9">
        <f t="shared" si="642"/>
        <v>5.5486721861936264E-5</v>
      </c>
      <c r="T1708" s="11">
        <f t="shared" si="643"/>
        <v>9.3074501187764044E-5</v>
      </c>
      <c r="U1708" s="11">
        <f t="shared" si="644"/>
        <v>7.1595770144433898E-5</v>
      </c>
      <c r="V1708" s="11">
        <f t="shared" si="645"/>
        <v>1.5572080006414374E-4</v>
      </c>
      <c r="W1708" s="11">
        <f>V1707*G1677</f>
        <v>1.3603196327442439E-4</v>
      </c>
      <c r="X1708" s="11">
        <f>W1707*G1677</f>
        <v>1.5035111730331117E-4</v>
      </c>
      <c r="Y1708" s="11">
        <f>X1707*G1677</f>
        <v>5.7276616115547102E-5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0.16666666666666666</v>
      </c>
      <c r="C1709" s="9">
        <f t="shared" si="626"/>
        <v>1.2169439490613696E-2</v>
      </c>
      <c r="D1709" s="9">
        <f t="shared" si="627"/>
        <v>1.3328573176413733E-3</v>
      </c>
      <c r="E1709" s="9">
        <f t="shared" si="628"/>
        <v>1.9464151771990043E-4</v>
      </c>
      <c r="F1709" s="9">
        <f t="shared" si="629"/>
        <v>3.5530172583803118E-5</v>
      </c>
      <c r="G1709" s="9">
        <f t="shared" si="630"/>
        <v>3.2688100772433821E-4</v>
      </c>
      <c r="H1709" s="9">
        <f t="shared" si="631"/>
        <v>1.0740488339156837E-4</v>
      </c>
      <c r="I1709" s="9">
        <f t="shared" si="632"/>
        <v>1.7427429725734808E-5</v>
      </c>
      <c r="J1709" s="9">
        <f t="shared" si="633"/>
        <v>8.0167015476167311E-6</v>
      </c>
      <c r="K1709" s="9">
        <f t="shared" si="634"/>
        <v>5.0173078833273064E-6</v>
      </c>
      <c r="L1709" s="9">
        <f t="shared" si="635"/>
        <v>4.0623287276276198E-6</v>
      </c>
      <c r="M1709" s="9">
        <f t="shared" si="636"/>
        <v>4.0344266538533051E-6</v>
      </c>
      <c r="N1709" s="9">
        <f t="shared" si="637"/>
        <v>4.0065285876191643E-6</v>
      </c>
      <c r="O1709" s="9">
        <f t="shared" si="638"/>
        <v>4.966298237572477E-6</v>
      </c>
      <c r="P1709" s="9">
        <f t="shared" si="639"/>
        <v>3.6593776487376148E-6</v>
      </c>
      <c r="Q1709" s="9">
        <f t="shared" si="640"/>
        <v>1.6989967654853208E-6</v>
      </c>
      <c r="R1709" s="9">
        <f t="shared" si="641"/>
        <v>1.5683047066018349E-6</v>
      </c>
      <c r="S1709" s="9">
        <f t="shared" si="642"/>
        <v>2.6138411776697249E-6</v>
      </c>
      <c r="T1709" s="11">
        <f t="shared" si="643"/>
        <v>4.051453825388073E-6</v>
      </c>
      <c r="U1709" s="11">
        <f t="shared" si="644"/>
        <v>6.7959870619412834E-6</v>
      </c>
      <c r="V1709" s="11">
        <f t="shared" si="645"/>
        <v>5.2276823553394497E-6</v>
      </c>
      <c r="W1709" s="11">
        <f>V1708*G1678</f>
        <v>1.1370209122863304E-5</v>
      </c>
      <c r="X1709" s="11">
        <f>W1708*G1678</f>
        <v>9.932596475144954E-6</v>
      </c>
      <c r="Y1709" s="11">
        <f>X1708*G1678</f>
        <v>1.0978132946212845E-5</v>
      </c>
      <c r="Z1709" s="11">
        <f>Y1708*G1678</f>
        <v>4.1821458842715589E-6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0.16666666666666666</v>
      </c>
      <c r="C1710" s="9">
        <f t="shared" si="626"/>
        <v>6.0847197453068515E-3</v>
      </c>
      <c r="D1710" s="9">
        <f t="shared" si="627"/>
        <v>4.4428577254712468E-4</v>
      </c>
      <c r="E1710" s="9">
        <f t="shared" si="628"/>
        <v>4.8660379429975142E-5</v>
      </c>
      <c r="F1710" s="9">
        <f t="shared" si="629"/>
        <v>7.1060345167606302E-6</v>
      </c>
      <c r="G1710" s="9">
        <f t="shared" si="630"/>
        <v>1.2971468560489621E-6</v>
      </c>
      <c r="H1710" s="9">
        <f t="shared" si="631"/>
        <v>1.1933875932396493E-5</v>
      </c>
      <c r="I1710" s="9">
        <f t="shared" si="632"/>
        <v>3.9211716882903363E-6</v>
      </c>
      <c r="J1710" s="9">
        <f t="shared" si="633"/>
        <v>6.3624615457275698E-7</v>
      </c>
      <c r="K1710" s="9">
        <f t="shared" si="634"/>
        <v>2.9267629319409315E-7</v>
      </c>
      <c r="L1710" s="9">
        <f t="shared" si="635"/>
        <v>1.8317347407579234E-7</v>
      </c>
      <c r="M1710" s="9">
        <f t="shared" si="636"/>
        <v>1.4830879092553822E-7</v>
      </c>
      <c r="N1710" s="9">
        <f t="shared" si="637"/>
        <v>1.4729013313016074E-7</v>
      </c>
      <c r="O1710" s="9">
        <f t="shared" si="638"/>
        <v>1.4627162164333622E-7</v>
      </c>
      <c r="P1710" s="9">
        <f t="shared" si="639"/>
        <v>1.8131119768343923E-7</v>
      </c>
      <c r="Q1710" s="9">
        <f t="shared" si="640"/>
        <v>1.3359772460884996E-7</v>
      </c>
      <c r="R1710" s="9">
        <f t="shared" si="641"/>
        <v>6.2027514996966039E-8</v>
      </c>
      <c r="S1710" s="9">
        <f t="shared" si="642"/>
        <v>5.7256167689507123E-8</v>
      </c>
      <c r="T1710" s="11">
        <f t="shared" si="643"/>
        <v>9.5426946149178543E-8</v>
      </c>
      <c r="U1710" s="11">
        <f t="shared" si="644"/>
        <v>1.4791176653122672E-7</v>
      </c>
      <c r="V1710" s="11">
        <f t="shared" si="645"/>
        <v>2.4811005998786416E-7</v>
      </c>
      <c r="W1710" s="11">
        <f>V1709*G1679</f>
        <v>1.9085389229835709E-7</v>
      </c>
      <c r="X1710" s="11">
        <f>W1709*G1679</f>
        <v>4.151072157489267E-7</v>
      </c>
      <c r="Y1710" s="11">
        <f>X1709*G1679</f>
        <v>3.6262239536687846E-7</v>
      </c>
      <c r="Z1710" s="11">
        <f>Y1709*G1679</f>
        <v>4.0079317382654989E-7</v>
      </c>
      <c r="AA1710" s="11">
        <f>Z1709*G1679</f>
        <v>1.5268311383868563E-7</v>
      </c>
      <c r="AB1710" s="10">
        <v>0</v>
      </c>
    </row>
    <row r="1711" spans="1:28" x14ac:dyDescent="0.35">
      <c r="A1711" s="8" t="s">
        <v>30</v>
      </c>
      <c r="B1711" s="12">
        <f t="shared" ref="B1711:AA1711" si="646">SUM(B1685:B1710)</f>
        <v>629.99999999999977</v>
      </c>
      <c r="C1711" s="12">
        <f t="shared" si="646"/>
        <v>579.65129215994102</v>
      </c>
      <c r="D1711" s="12">
        <f t="shared" si="646"/>
        <v>542.84949128858261</v>
      </c>
      <c r="E1711" s="12">
        <f t="shared" si="646"/>
        <v>509.51789502232833</v>
      </c>
      <c r="F1711" s="12">
        <f t="shared" si="646"/>
        <v>479.2810607960954</v>
      </c>
      <c r="G1711" s="12">
        <f t="shared" si="646"/>
        <v>454.71159357133695</v>
      </c>
      <c r="H1711" s="12">
        <f t="shared" si="646"/>
        <v>435.29490946536913</v>
      </c>
      <c r="I1711" s="12">
        <f t="shared" si="646"/>
        <v>416.035523796098</v>
      </c>
      <c r="J1711" s="12">
        <f t="shared" si="646"/>
        <v>391.11859300182266</v>
      </c>
      <c r="K1711" s="12">
        <f t="shared" si="646"/>
        <v>356.57927496117168</v>
      </c>
      <c r="L1711" s="12">
        <f t="shared" si="646"/>
        <v>311.64902130623341</v>
      </c>
      <c r="M1711" s="12">
        <f t="shared" si="646"/>
        <v>253.7186136063589</v>
      </c>
      <c r="N1711" s="12">
        <f t="shared" si="646"/>
        <v>185.35465926558692</v>
      </c>
      <c r="O1711" s="12">
        <f t="shared" si="646"/>
        <v>115.18879365901462</v>
      </c>
      <c r="P1711" s="12">
        <f t="shared" si="646"/>
        <v>58.357156415410984</v>
      </c>
      <c r="Q1711" s="12">
        <f t="shared" si="646"/>
        <v>23.538495748986993</v>
      </c>
      <c r="R1711" s="12">
        <f t="shared" si="646"/>
        <v>7.9081003626139141</v>
      </c>
      <c r="S1711" s="12">
        <f t="shared" si="646"/>
        <v>2.3912100128290441</v>
      </c>
      <c r="T1711" s="12">
        <f t="shared" si="646"/>
        <v>0.64261391857036843</v>
      </c>
      <c r="U1711" s="12">
        <f t="shared" si="646"/>
        <v>0.15106076727486667</v>
      </c>
      <c r="V1711" s="12">
        <f t="shared" si="646"/>
        <v>3.0421329329382931E-2</v>
      </c>
      <c r="W1711" s="12">
        <f t="shared" si="646"/>
        <v>5.1014167251497823E-3</v>
      </c>
      <c r="X1711" s="12">
        <f t="shared" si="646"/>
        <v>6.8365375759515728E-4</v>
      </c>
      <c r="Y1711" s="12">
        <f t="shared" si="646"/>
        <v>6.8617371457126828E-5</v>
      </c>
      <c r="Z1711" s="12">
        <f t="shared" si="646"/>
        <v>4.5829390580981091E-6</v>
      </c>
      <c r="AA1711" s="12">
        <f t="shared" si="646"/>
        <v>1.5268311383868563E-7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J1712" si="647">1-($B1711-C1711)/$B1711</f>
        <v>0.92008141612689087</v>
      </c>
      <c r="D1712" s="13">
        <f t="shared" si="647"/>
        <v>0.86166585918822669</v>
      </c>
      <c r="E1712" s="13">
        <f t="shared" si="647"/>
        <v>0.80875856352750564</v>
      </c>
      <c r="F1712" s="13">
        <f t="shared" si="647"/>
        <v>0.76076358856523107</v>
      </c>
      <c r="G1712" s="13">
        <f t="shared" si="647"/>
        <v>0.72176443424021763</v>
      </c>
      <c r="H1712" s="13">
        <f t="shared" si="647"/>
        <v>0.69094430073868141</v>
      </c>
      <c r="I1712" s="13">
        <f t="shared" si="647"/>
        <v>0.66037384729539395</v>
      </c>
      <c r="J1712" s="13">
        <f t="shared" si="647"/>
        <v>0.62082316349495681</v>
      </c>
      <c r="K1712" s="13">
        <f t="shared" ref="K1712:AA1712" si="648">1-($B1711-K1711)/$B1711</f>
        <v>0.56599884914471721</v>
      </c>
      <c r="L1712" s="13">
        <f t="shared" si="648"/>
        <v>0.49468098620037071</v>
      </c>
      <c r="M1712" s="13">
        <f t="shared" si="648"/>
        <v>0.40272795810533168</v>
      </c>
      <c r="N1712" s="13">
        <f t="shared" si="648"/>
        <v>0.29421374486601104</v>
      </c>
      <c r="O1712" s="13">
        <f t="shared" si="648"/>
        <v>0.18283935501430904</v>
      </c>
      <c r="P1712" s="13">
        <f t="shared" si="648"/>
        <v>9.2630407008588822E-2</v>
      </c>
      <c r="Q1712" s="13">
        <f t="shared" si="648"/>
        <v>3.7362691665058678E-2</v>
      </c>
      <c r="R1712" s="13">
        <f t="shared" si="648"/>
        <v>1.2552540258117362E-2</v>
      </c>
      <c r="S1712" s="13">
        <f t="shared" si="648"/>
        <v>3.7955714489349424E-3</v>
      </c>
      <c r="T1712" s="13">
        <f t="shared" si="648"/>
        <v>1.0200220929689197E-3</v>
      </c>
      <c r="U1712" s="13">
        <f t="shared" si="648"/>
        <v>2.3977899567440009E-4</v>
      </c>
      <c r="V1712" s="13">
        <f t="shared" si="648"/>
        <v>4.828782433230483E-5</v>
      </c>
      <c r="W1712" s="13">
        <f t="shared" si="648"/>
        <v>8.0974868652550214E-6</v>
      </c>
      <c r="X1712" s="13">
        <f t="shared" si="648"/>
        <v>1.0851646946585802E-6</v>
      </c>
      <c r="Y1712" s="13">
        <f t="shared" si="648"/>
        <v>1.0891646262667365E-7</v>
      </c>
      <c r="Z1712" s="13">
        <f t="shared" si="648"/>
        <v>7.2745064416679384E-9</v>
      </c>
      <c r="AA1712" s="13">
        <f t="shared" si="648"/>
        <v>2.4235413675910422E-10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232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49">AB3</f>
        <v>1</v>
      </c>
      <c r="F1720" s="3">
        <v>0</v>
      </c>
      <c r="G1720" s="6">
        <f t="shared" ref="G1720:G1745" si="650">G96</f>
        <v>1</v>
      </c>
    </row>
    <row r="1721" spans="1:28" x14ac:dyDescent="0.35">
      <c r="A1721" s="3">
        <v>2000</v>
      </c>
      <c r="B1721" s="3">
        <f t="shared" si="649"/>
        <v>1</v>
      </c>
      <c r="F1721" s="3">
        <v>1</v>
      </c>
      <c r="G1721" s="6">
        <f t="shared" si="650"/>
        <v>1</v>
      </c>
    </row>
    <row r="1722" spans="1:28" x14ac:dyDescent="0.35">
      <c r="A1722" s="3">
        <v>2001</v>
      </c>
      <c r="B1722" s="3">
        <f t="shared" si="649"/>
        <v>2</v>
      </c>
      <c r="F1722" s="3">
        <v>2</v>
      </c>
      <c r="G1722" s="6">
        <f t="shared" si="650"/>
        <v>1</v>
      </c>
    </row>
    <row r="1723" spans="1:28" x14ac:dyDescent="0.35">
      <c r="A1723" s="3">
        <v>2002</v>
      </c>
      <c r="B1723" s="3">
        <f t="shared" si="649"/>
        <v>2</v>
      </c>
      <c r="F1723" s="3">
        <v>3</v>
      </c>
      <c r="G1723" s="6">
        <f t="shared" si="650"/>
        <v>1</v>
      </c>
    </row>
    <row r="1724" spans="1:28" x14ac:dyDescent="0.35">
      <c r="A1724" s="3">
        <v>2003</v>
      </c>
      <c r="B1724" s="3">
        <f t="shared" si="649"/>
        <v>4</v>
      </c>
      <c r="F1724" s="3">
        <v>4</v>
      </c>
      <c r="G1724" s="6">
        <f t="shared" si="650"/>
        <v>1</v>
      </c>
    </row>
    <row r="1725" spans="1:28" x14ac:dyDescent="0.35">
      <c r="A1725" s="3">
        <v>2004</v>
      </c>
      <c r="B1725" s="3">
        <f t="shared" si="649"/>
        <v>5</v>
      </c>
      <c r="F1725" s="3">
        <v>5</v>
      </c>
      <c r="G1725" s="6">
        <f t="shared" si="650"/>
        <v>1</v>
      </c>
    </row>
    <row r="1726" spans="1:28" x14ac:dyDescent="0.35">
      <c r="A1726" s="3">
        <v>2005</v>
      </c>
      <c r="B1726" s="3">
        <f t="shared" si="649"/>
        <v>5</v>
      </c>
      <c r="F1726" s="3">
        <v>6</v>
      </c>
      <c r="G1726" s="6">
        <f t="shared" si="650"/>
        <v>1</v>
      </c>
    </row>
    <row r="1727" spans="1:28" x14ac:dyDescent="0.35">
      <c r="A1727" s="3">
        <v>2006</v>
      </c>
      <c r="B1727" s="3">
        <f t="shared" si="649"/>
        <v>10</v>
      </c>
      <c r="F1727" s="3">
        <v>7</v>
      </c>
      <c r="G1727" s="6">
        <f t="shared" si="650"/>
        <v>1</v>
      </c>
    </row>
    <row r="1728" spans="1:28" x14ac:dyDescent="0.35">
      <c r="A1728" s="3">
        <v>2007</v>
      </c>
      <c r="B1728" s="3">
        <f t="shared" si="649"/>
        <v>6</v>
      </c>
      <c r="F1728" s="3">
        <v>8</v>
      </c>
      <c r="G1728" s="6">
        <f t="shared" si="650"/>
        <v>1</v>
      </c>
    </row>
    <row r="1729" spans="1:7" x14ac:dyDescent="0.35">
      <c r="A1729" s="3">
        <v>2008</v>
      </c>
      <c r="B1729" s="3">
        <f t="shared" si="649"/>
        <v>11</v>
      </c>
      <c r="F1729" s="3">
        <v>9</v>
      </c>
      <c r="G1729" s="6">
        <f t="shared" si="650"/>
        <v>1</v>
      </c>
    </row>
    <row r="1730" spans="1:7" x14ac:dyDescent="0.35">
      <c r="A1730" s="3">
        <v>2009</v>
      </c>
      <c r="B1730" s="3">
        <f t="shared" si="649"/>
        <v>5</v>
      </c>
      <c r="F1730" s="3">
        <v>10</v>
      </c>
      <c r="G1730" s="6">
        <f t="shared" si="650"/>
        <v>1</v>
      </c>
    </row>
    <row r="1731" spans="1:7" x14ac:dyDescent="0.35">
      <c r="A1731" s="3">
        <v>2010</v>
      </c>
      <c r="B1731" s="3">
        <f t="shared" si="649"/>
        <v>7</v>
      </c>
      <c r="F1731" s="3">
        <v>11</v>
      </c>
      <c r="G1731" s="6">
        <f t="shared" si="650"/>
        <v>0.97859323370869955</v>
      </c>
    </row>
    <row r="1732" spans="1:7" x14ac:dyDescent="0.35">
      <c r="A1732" s="3">
        <v>2011</v>
      </c>
      <c r="B1732" s="3">
        <f t="shared" si="649"/>
        <v>8</v>
      </c>
      <c r="F1732" s="3">
        <v>12</v>
      </c>
      <c r="G1732" s="6">
        <f t="shared" si="650"/>
        <v>0.89377649867875397</v>
      </c>
    </row>
    <row r="1733" spans="1:7" x14ac:dyDescent="0.35">
      <c r="A1733" s="3">
        <v>2012</v>
      </c>
      <c r="B1733" s="3">
        <f t="shared" si="649"/>
        <v>4</v>
      </c>
      <c r="F1733" s="3">
        <v>13</v>
      </c>
      <c r="G1733" s="6">
        <f t="shared" si="650"/>
        <v>0.69887032020067408</v>
      </c>
    </row>
    <row r="1734" spans="1:7" x14ac:dyDescent="0.35">
      <c r="A1734" s="3">
        <v>2013</v>
      </c>
      <c r="B1734" s="3">
        <f t="shared" si="649"/>
        <v>8</v>
      </c>
      <c r="F1734" s="3">
        <v>14</v>
      </c>
      <c r="G1734" s="6">
        <f t="shared" si="650"/>
        <v>0.51136612727821629</v>
      </c>
    </row>
    <row r="1735" spans="1:7" x14ac:dyDescent="0.35">
      <c r="A1735" s="3">
        <v>2014</v>
      </c>
      <c r="B1735" s="3">
        <f t="shared" si="649"/>
        <v>21</v>
      </c>
      <c r="F1735" s="3">
        <v>15</v>
      </c>
      <c r="G1735" s="6">
        <f t="shared" si="650"/>
        <v>0.36508318471841072</v>
      </c>
    </row>
    <row r="1736" spans="1:7" x14ac:dyDescent="0.35">
      <c r="A1736" s="3">
        <v>2015</v>
      </c>
      <c r="B1736" s="3">
        <f t="shared" si="649"/>
        <v>15</v>
      </c>
      <c r="F1736" s="3">
        <v>16</v>
      </c>
      <c r="G1736" s="6">
        <f t="shared" si="650"/>
        <v>0.32857486624656967</v>
      </c>
    </row>
    <row r="1737" spans="1:7" x14ac:dyDescent="0.35">
      <c r="A1737" s="3">
        <v>2016</v>
      </c>
      <c r="B1737" s="3">
        <f t="shared" si="649"/>
        <v>30</v>
      </c>
      <c r="F1737" s="3">
        <v>17</v>
      </c>
      <c r="G1737" s="6">
        <f t="shared" si="650"/>
        <v>0.29206654777472862</v>
      </c>
    </row>
    <row r="1738" spans="1:7" x14ac:dyDescent="0.35">
      <c r="A1738" s="3">
        <v>2017</v>
      </c>
      <c r="B1738" s="3">
        <f t="shared" si="649"/>
        <v>32</v>
      </c>
      <c r="F1738" s="3">
        <v>18</v>
      </c>
      <c r="G1738" s="6">
        <f t="shared" si="650"/>
        <v>0.25555822930288757</v>
      </c>
    </row>
    <row r="1739" spans="1:7" x14ac:dyDescent="0.35">
      <c r="A1739" s="3">
        <v>2018</v>
      </c>
      <c r="B1739" s="3">
        <f t="shared" si="649"/>
        <v>37</v>
      </c>
      <c r="F1739" s="3">
        <v>19</v>
      </c>
      <c r="G1739" s="6">
        <f t="shared" si="650"/>
        <v>0.2190499108310465</v>
      </c>
    </row>
    <row r="1740" spans="1:7" x14ac:dyDescent="0.35">
      <c r="A1740" s="3">
        <v>2019</v>
      </c>
      <c r="B1740" s="3">
        <f t="shared" si="649"/>
        <v>18</v>
      </c>
      <c r="F1740" s="3">
        <v>20</v>
      </c>
      <c r="G1740" s="6">
        <f t="shared" si="650"/>
        <v>0.18254159235920542</v>
      </c>
    </row>
    <row r="1741" spans="1:7" x14ac:dyDescent="0.35">
      <c r="F1741" s="3">
        <v>21</v>
      </c>
      <c r="G1741" s="6">
        <f t="shared" si="650"/>
        <v>0.14603327388736434</v>
      </c>
    </row>
    <row r="1742" spans="1:7" x14ac:dyDescent="0.35">
      <c r="F1742" s="3">
        <v>22</v>
      </c>
      <c r="G1742" s="6">
        <f t="shared" si="650"/>
        <v>0.10952495541552326</v>
      </c>
    </row>
    <row r="1743" spans="1:7" x14ac:dyDescent="0.35">
      <c r="F1743" s="3">
        <v>23</v>
      </c>
      <c r="G1743" s="6">
        <f t="shared" si="650"/>
        <v>7.3016636943682184E-2</v>
      </c>
    </row>
    <row r="1744" spans="1:7" x14ac:dyDescent="0.35">
      <c r="F1744" s="3">
        <v>24</v>
      </c>
      <c r="G1744" s="6">
        <f t="shared" si="650"/>
        <v>3.6508318471841113E-2</v>
      </c>
    </row>
    <row r="1745" spans="1:28" x14ac:dyDescent="0.35">
      <c r="F1745" s="3">
        <v>25</v>
      </c>
      <c r="G1745" s="6">
        <f t="shared" si="650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18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37</v>
      </c>
      <c r="C1751" s="9">
        <f>B1750*G1720</f>
        <v>18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32</v>
      </c>
      <c r="C1752" s="9">
        <f t="shared" ref="C1752:C1775" si="651">B1751*G1721</f>
        <v>37</v>
      </c>
      <c r="D1752" s="9">
        <f>C1751*G1721</f>
        <v>18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30</v>
      </c>
      <c r="C1753" s="9">
        <f t="shared" si="651"/>
        <v>32</v>
      </c>
      <c r="D1753" s="9">
        <f t="shared" ref="D1753:D1775" si="652">C1752*G1722</f>
        <v>37</v>
      </c>
      <c r="E1753" s="9">
        <f>D1752*G1722</f>
        <v>18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15</v>
      </c>
      <c r="C1754" s="9">
        <f t="shared" si="651"/>
        <v>30</v>
      </c>
      <c r="D1754" s="9">
        <f t="shared" si="652"/>
        <v>32</v>
      </c>
      <c r="E1754" s="9">
        <f t="shared" ref="E1754:E1775" si="653">D1753*G1723</f>
        <v>37</v>
      </c>
      <c r="F1754" s="9">
        <f>E1753*G1723</f>
        <v>18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21</v>
      </c>
      <c r="C1755" s="9">
        <f t="shared" si="651"/>
        <v>15</v>
      </c>
      <c r="D1755" s="9">
        <f t="shared" si="652"/>
        <v>30</v>
      </c>
      <c r="E1755" s="9">
        <f t="shared" si="653"/>
        <v>32</v>
      </c>
      <c r="F1755" s="9">
        <f t="shared" ref="F1755:F1775" si="654">E1754*G1724</f>
        <v>37</v>
      </c>
      <c r="G1755" s="9">
        <f>F1754*G1724</f>
        <v>18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8</v>
      </c>
      <c r="C1756" s="9">
        <f t="shared" si="651"/>
        <v>21</v>
      </c>
      <c r="D1756" s="9">
        <f t="shared" si="652"/>
        <v>15</v>
      </c>
      <c r="E1756" s="9">
        <f t="shared" si="653"/>
        <v>30</v>
      </c>
      <c r="F1756" s="9">
        <f t="shared" si="654"/>
        <v>32</v>
      </c>
      <c r="G1756" s="9">
        <f t="shared" ref="G1756:G1775" si="655">F1755*G1725</f>
        <v>37</v>
      </c>
      <c r="H1756" s="9">
        <f>G1755*G1725</f>
        <v>18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4</v>
      </c>
      <c r="C1757" s="9">
        <f t="shared" si="651"/>
        <v>8</v>
      </c>
      <c r="D1757" s="9">
        <f t="shared" si="652"/>
        <v>21</v>
      </c>
      <c r="E1757" s="9">
        <f t="shared" si="653"/>
        <v>15</v>
      </c>
      <c r="F1757" s="9">
        <f t="shared" si="654"/>
        <v>30</v>
      </c>
      <c r="G1757" s="9">
        <f t="shared" si="655"/>
        <v>32</v>
      </c>
      <c r="H1757" s="9">
        <f t="shared" ref="H1757:H1775" si="656">G1756*G1726</f>
        <v>37</v>
      </c>
      <c r="I1757" s="9">
        <f>H1756*G1726</f>
        <v>18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8</v>
      </c>
      <c r="C1758" s="9">
        <f t="shared" si="651"/>
        <v>4</v>
      </c>
      <c r="D1758" s="9">
        <f t="shared" si="652"/>
        <v>8</v>
      </c>
      <c r="E1758" s="9">
        <f t="shared" si="653"/>
        <v>21</v>
      </c>
      <c r="F1758" s="9">
        <f t="shared" si="654"/>
        <v>15</v>
      </c>
      <c r="G1758" s="9">
        <f t="shared" si="655"/>
        <v>30</v>
      </c>
      <c r="H1758" s="9">
        <f t="shared" si="656"/>
        <v>32</v>
      </c>
      <c r="I1758" s="9">
        <f t="shared" ref="I1758:I1775" si="657">H1757*G1727</f>
        <v>37</v>
      </c>
      <c r="J1758" s="9">
        <f>I1757*G1727</f>
        <v>18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7</v>
      </c>
      <c r="C1759" s="9">
        <f t="shared" si="651"/>
        <v>8</v>
      </c>
      <c r="D1759" s="9">
        <f t="shared" si="652"/>
        <v>4</v>
      </c>
      <c r="E1759" s="9">
        <f t="shared" si="653"/>
        <v>8</v>
      </c>
      <c r="F1759" s="9">
        <f t="shared" si="654"/>
        <v>21</v>
      </c>
      <c r="G1759" s="9">
        <f t="shared" si="655"/>
        <v>15</v>
      </c>
      <c r="H1759" s="9">
        <f t="shared" si="656"/>
        <v>30</v>
      </c>
      <c r="I1759" s="9">
        <f t="shared" si="657"/>
        <v>32</v>
      </c>
      <c r="J1759" s="9">
        <f t="shared" ref="J1759:J1775" si="658">I1758*G1728</f>
        <v>37</v>
      </c>
      <c r="K1759" s="9">
        <f>J1758*G1728</f>
        <v>18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5</v>
      </c>
      <c r="C1760" s="9">
        <f t="shared" si="651"/>
        <v>7</v>
      </c>
      <c r="D1760" s="9">
        <f t="shared" si="652"/>
        <v>8</v>
      </c>
      <c r="E1760" s="9">
        <f t="shared" si="653"/>
        <v>4</v>
      </c>
      <c r="F1760" s="9">
        <f t="shared" si="654"/>
        <v>8</v>
      </c>
      <c r="G1760" s="9">
        <f t="shared" si="655"/>
        <v>21</v>
      </c>
      <c r="H1760" s="9">
        <f t="shared" si="656"/>
        <v>15</v>
      </c>
      <c r="I1760" s="9">
        <f t="shared" si="657"/>
        <v>30</v>
      </c>
      <c r="J1760" s="9">
        <f t="shared" si="658"/>
        <v>32</v>
      </c>
      <c r="K1760" s="9">
        <f t="shared" ref="K1760:K1775" si="659">J1759*G1729</f>
        <v>37</v>
      </c>
      <c r="L1760" s="9">
        <f>K1759*G1729</f>
        <v>18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11</v>
      </c>
      <c r="C1761" s="9">
        <f t="shared" si="651"/>
        <v>5</v>
      </c>
      <c r="D1761" s="9">
        <f t="shared" si="652"/>
        <v>7</v>
      </c>
      <c r="E1761" s="9">
        <f t="shared" si="653"/>
        <v>8</v>
      </c>
      <c r="F1761" s="9">
        <f t="shared" si="654"/>
        <v>4</v>
      </c>
      <c r="G1761" s="9">
        <f t="shared" si="655"/>
        <v>8</v>
      </c>
      <c r="H1761" s="9">
        <f t="shared" si="656"/>
        <v>21</v>
      </c>
      <c r="I1761" s="9">
        <f t="shared" si="657"/>
        <v>15</v>
      </c>
      <c r="J1761" s="9">
        <f t="shared" si="658"/>
        <v>30</v>
      </c>
      <c r="K1761" s="9">
        <f t="shared" si="659"/>
        <v>32</v>
      </c>
      <c r="L1761" s="9">
        <f t="shared" ref="L1761:L1775" si="660">K1760*G1730</f>
        <v>37</v>
      </c>
      <c r="M1761" s="9">
        <f>L1760*G1730</f>
        <v>18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6</v>
      </c>
      <c r="C1762" s="9">
        <f t="shared" si="651"/>
        <v>10.764525570795694</v>
      </c>
      <c r="D1762" s="9">
        <f t="shared" si="652"/>
        <v>4.8929661685434978</v>
      </c>
      <c r="E1762" s="9">
        <f t="shared" si="653"/>
        <v>6.8501526359608969</v>
      </c>
      <c r="F1762" s="9">
        <f t="shared" si="654"/>
        <v>7.8287458696695964</v>
      </c>
      <c r="G1762" s="9">
        <f t="shared" si="655"/>
        <v>3.9143729348347982</v>
      </c>
      <c r="H1762" s="9">
        <f t="shared" si="656"/>
        <v>7.8287458696695964</v>
      </c>
      <c r="I1762" s="9">
        <f t="shared" si="657"/>
        <v>20.550457907882691</v>
      </c>
      <c r="J1762" s="9">
        <f t="shared" si="658"/>
        <v>14.678898505630492</v>
      </c>
      <c r="K1762" s="9">
        <f t="shared" si="659"/>
        <v>29.357797011260985</v>
      </c>
      <c r="L1762" s="9">
        <f t="shared" si="660"/>
        <v>31.314983478678386</v>
      </c>
      <c r="M1762" s="9">
        <f t="shared" ref="M1762:M1775" si="661">L1761*G1731</f>
        <v>36.207949647221881</v>
      </c>
      <c r="N1762" s="9">
        <f>M1761*G1731</f>
        <v>17.614678206756594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10</v>
      </c>
      <c r="C1763" s="9">
        <f t="shared" si="651"/>
        <v>5.3626589920725234</v>
      </c>
      <c r="D1763" s="9">
        <f t="shared" si="652"/>
        <v>9.6210799746036919</v>
      </c>
      <c r="E1763" s="9">
        <f t="shared" si="653"/>
        <v>4.3732181702744057</v>
      </c>
      <c r="F1763" s="9">
        <f t="shared" si="654"/>
        <v>6.1225054383841675</v>
      </c>
      <c r="G1763" s="9">
        <f t="shared" si="655"/>
        <v>6.9971490724390488</v>
      </c>
      <c r="H1763" s="9">
        <f t="shared" si="656"/>
        <v>3.4985745362195244</v>
      </c>
      <c r="I1763" s="9">
        <f t="shared" si="657"/>
        <v>6.9971490724390488</v>
      </c>
      <c r="J1763" s="9">
        <f t="shared" si="658"/>
        <v>18.367516315152503</v>
      </c>
      <c r="K1763" s="9">
        <f t="shared" si="659"/>
        <v>13.119654510823215</v>
      </c>
      <c r="L1763" s="9">
        <f t="shared" si="660"/>
        <v>26.239309021646431</v>
      </c>
      <c r="M1763" s="9">
        <f t="shared" si="661"/>
        <v>27.988596289756195</v>
      </c>
      <c r="N1763" s="9">
        <f t="shared" ref="N1763:N1775" si="662">M1762*G1732</f>
        <v>32.361814460030601</v>
      </c>
      <c r="O1763" s="9">
        <f>N1762*G1732</f>
        <v>15.74358541298786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5</v>
      </c>
      <c r="C1764" s="9">
        <f t="shared" si="651"/>
        <v>6.9887032020067412</v>
      </c>
      <c r="D1764" s="9">
        <f t="shared" si="652"/>
        <v>3.7478032069167484</v>
      </c>
      <c r="E1764" s="9">
        <f t="shared" si="653"/>
        <v>6.7238872425275753</v>
      </c>
      <c r="F1764" s="9">
        <f t="shared" si="654"/>
        <v>3.05631238296708</v>
      </c>
      <c r="G1764" s="9">
        <f t="shared" si="655"/>
        <v>4.2788373361539112</v>
      </c>
      <c r="H1764" s="9">
        <f t="shared" si="656"/>
        <v>4.8900998127473274</v>
      </c>
      <c r="I1764" s="9">
        <f t="shared" si="657"/>
        <v>2.4450499063736637</v>
      </c>
      <c r="J1764" s="9">
        <f t="shared" si="658"/>
        <v>4.8900998127473274</v>
      </c>
      <c r="K1764" s="9">
        <f t="shared" si="659"/>
        <v>12.836512008461735</v>
      </c>
      <c r="L1764" s="9">
        <f t="shared" si="660"/>
        <v>9.1689371489012395</v>
      </c>
      <c r="M1764" s="9">
        <f t="shared" si="661"/>
        <v>18.337874297802479</v>
      </c>
      <c r="N1764" s="9">
        <f t="shared" si="662"/>
        <v>19.56039925098931</v>
      </c>
      <c r="O1764" s="9">
        <f t="shared" ref="O1764:O1775" si="663">N1763*G1733</f>
        <v>22.616711633956392</v>
      </c>
      <c r="P1764" s="9">
        <f>O1763*G1733</f>
        <v>11.002724578681487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5</v>
      </c>
      <c r="C1765" s="9">
        <f t="shared" si="651"/>
        <v>2.5568306363910813</v>
      </c>
      <c r="D1765" s="9">
        <f t="shared" si="652"/>
        <v>3.5737860911070571</v>
      </c>
      <c r="E1765" s="9">
        <f t="shared" si="653"/>
        <v>1.9164996117218971</v>
      </c>
      <c r="F1765" s="9">
        <f t="shared" si="654"/>
        <v>3.4383681794667309</v>
      </c>
      <c r="G1765" s="9">
        <f t="shared" si="655"/>
        <v>1.5628946270303323</v>
      </c>
      <c r="H1765" s="9">
        <f t="shared" si="656"/>
        <v>2.188052477842465</v>
      </c>
      <c r="I1765" s="9">
        <f t="shared" si="657"/>
        <v>2.5006314032485313</v>
      </c>
      <c r="J1765" s="9">
        <f t="shared" si="658"/>
        <v>1.2503157016242656</v>
      </c>
      <c r="K1765" s="9">
        <f t="shared" si="659"/>
        <v>2.5006314032485313</v>
      </c>
      <c r="L1765" s="9">
        <f t="shared" si="660"/>
        <v>6.5641574335273951</v>
      </c>
      <c r="M1765" s="9">
        <f t="shared" si="661"/>
        <v>4.6886838810909968</v>
      </c>
      <c r="N1765" s="9">
        <f t="shared" si="662"/>
        <v>9.3773677621819935</v>
      </c>
      <c r="O1765" s="9">
        <f t="shared" si="663"/>
        <v>10.002525612994125</v>
      </c>
      <c r="P1765" s="9">
        <f t="shared" ref="P1765:P1775" si="664">O1764*G1734</f>
        <v>11.565420240024459</v>
      </c>
      <c r="Q1765" s="9">
        <f>P1764*G1734</f>
        <v>5.6264206573091959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4</v>
      </c>
      <c r="C1766" s="9">
        <f t="shared" si="651"/>
        <v>1.8254159235920535</v>
      </c>
      <c r="D1766" s="9">
        <f t="shared" si="652"/>
        <v>0.9334558715192568</v>
      </c>
      <c r="E1766" s="9">
        <f t="shared" si="653"/>
        <v>1.3047292076437247</v>
      </c>
      <c r="F1766" s="9">
        <f t="shared" si="654"/>
        <v>0.69968178175902773</v>
      </c>
      <c r="G1766" s="9">
        <f t="shared" si="655"/>
        <v>1.255290405194158</v>
      </c>
      <c r="H1766" s="9">
        <f t="shared" si="656"/>
        <v>0.57058654781552642</v>
      </c>
      <c r="I1766" s="9">
        <f t="shared" si="657"/>
        <v>0.79882116694173699</v>
      </c>
      <c r="J1766" s="9">
        <f t="shared" si="658"/>
        <v>0.91293847650484217</v>
      </c>
      <c r="K1766" s="9">
        <f t="shared" si="659"/>
        <v>0.45646923825242108</v>
      </c>
      <c r="L1766" s="9">
        <f t="shared" si="660"/>
        <v>0.91293847650484217</v>
      </c>
      <c r="M1766" s="9">
        <f t="shared" si="661"/>
        <v>2.3964635008252109</v>
      </c>
      <c r="N1766" s="9">
        <f t="shared" si="662"/>
        <v>1.7117596434465794</v>
      </c>
      <c r="O1766" s="9">
        <f t="shared" si="663"/>
        <v>3.4235192868931588</v>
      </c>
      <c r="P1766" s="9">
        <f t="shared" si="664"/>
        <v>3.6517539060193687</v>
      </c>
      <c r="Q1766" s="9">
        <f t="shared" ref="Q1766:Q1775" si="665">P1765*G1735</f>
        <v>4.2223404538348959</v>
      </c>
      <c r="R1766" s="9">
        <f>Q1765*G1735</f>
        <v>2.0541115721358949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2</v>
      </c>
      <c r="C1767" s="9">
        <f t="shared" si="651"/>
        <v>1.3142994649862787</v>
      </c>
      <c r="D1767" s="9">
        <f t="shared" si="652"/>
        <v>0.59978579293861745</v>
      </c>
      <c r="E1767" s="9">
        <f t="shared" si="653"/>
        <v>0.30671013813151493</v>
      </c>
      <c r="F1767" s="9">
        <f t="shared" si="654"/>
        <v>0.42870122488952966</v>
      </c>
      <c r="G1767" s="9">
        <f t="shared" si="655"/>
        <v>0.22989784785663409</v>
      </c>
      <c r="H1767" s="9">
        <f t="shared" si="656"/>
        <v>0.41245687698727274</v>
      </c>
      <c r="I1767" s="9">
        <f t="shared" si="657"/>
        <v>0.18748039863057853</v>
      </c>
      <c r="J1767" s="9">
        <f t="shared" si="658"/>
        <v>0.26247255808280995</v>
      </c>
      <c r="K1767" s="9">
        <f t="shared" si="659"/>
        <v>0.29996863780892563</v>
      </c>
      <c r="L1767" s="9">
        <f t="shared" si="660"/>
        <v>0.14998431890446282</v>
      </c>
      <c r="M1767" s="9">
        <f t="shared" si="661"/>
        <v>0.29996863780892563</v>
      </c>
      <c r="N1767" s="9">
        <f t="shared" si="662"/>
        <v>0.78741767424842979</v>
      </c>
      <c r="O1767" s="9">
        <f t="shared" si="663"/>
        <v>0.56244119589173558</v>
      </c>
      <c r="P1767" s="9">
        <f t="shared" si="664"/>
        <v>1.1248823917834712</v>
      </c>
      <c r="Q1767" s="9">
        <f t="shared" si="665"/>
        <v>1.1998745512357025</v>
      </c>
      <c r="R1767" s="9">
        <f t="shared" ref="R1767:R1775" si="666">Q1766*G1736</f>
        <v>1.3873549498662812</v>
      </c>
      <c r="S1767" s="9">
        <f>R1766*G1736</f>
        <v>0.67492943507008263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2</v>
      </c>
      <c r="C1768" s="9">
        <f t="shared" si="651"/>
        <v>0.58413309554945725</v>
      </c>
      <c r="D1768" s="9">
        <f t="shared" si="652"/>
        <v>0.38386290748071522</v>
      </c>
      <c r="E1768" s="9">
        <f t="shared" si="653"/>
        <v>0.1751773659479102</v>
      </c>
      <c r="F1768" s="9">
        <f t="shared" si="654"/>
        <v>8.9579771211581727E-2</v>
      </c>
      <c r="G1768" s="9">
        <f t="shared" si="655"/>
        <v>0.12520928678028251</v>
      </c>
      <c r="H1768" s="9">
        <f t="shared" si="656"/>
        <v>6.7145470764326906E-2</v>
      </c>
      <c r="I1768" s="9">
        <f t="shared" si="657"/>
        <v>0.12046485616761866</v>
      </c>
      <c r="J1768" s="9">
        <f t="shared" si="658"/>
        <v>5.4756752803463031E-2</v>
      </c>
      <c r="K1768" s="9">
        <f t="shared" si="659"/>
        <v>7.6659453924848242E-2</v>
      </c>
      <c r="L1768" s="9">
        <f t="shared" si="660"/>
        <v>8.7610804485540844E-2</v>
      </c>
      <c r="M1768" s="9">
        <f t="shared" si="661"/>
        <v>4.3805402242770422E-2</v>
      </c>
      <c r="N1768" s="9">
        <f t="shared" si="662"/>
        <v>8.7610804485540844E-2</v>
      </c>
      <c r="O1768" s="9">
        <f t="shared" si="663"/>
        <v>0.22997836177454473</v>
      </c>
      <c r="P1768" s="9">
        <f t="shared" si="664"/>
        <v>0.16427025841038909</v>
      </c>
      <c r="Q1768" s="9">
        <f t="shared" si="665"/>
        <v>0.32854051682077817</v>
      </c>
      <c r="R1768" s="9">
        <f t="shared" si="666"/>
        <v>0.35044321794216338</v>
      </c>
      <c r="S1768" s="9">
        <f t="shared" ref="S1768:S1775" si="667">R1767*G1737</f>
        <v>0.40519997074562647</v>
      </c>
      <c r="T1768" s="11">
        <f>S1767*G1737</f>
        <v>0.19712431009246689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1</v>
      </c>
      <c r="C1769" s="9">
        <f t="shared" si="651"/>
        <v>0.51111645860577515</v>
      </c>
      <c r="D1769" s="9">
        <f t="shared" si="652"/>
        <v>0.14928001957583373</v>
      </c>
      <c r="E1769" s="9">
        <f t="shared" si="653"/>
        <v>9.8099324930829734E-2</v>
      </c>
      <c r="F1769" s="9">
        <f t="shared" si="654"/>
        <v>4.4768017455591884E-2</v>
      </c>
      <c r="G1769" s="9">
        <f t="shared" si="655"/>
        <v>2.289284771218961E-2</v>
      </c>
      <c r="H1769" s="9">
        <f t="shared" si="656"/>
        <v>3.1998263621846448E-2</v>
      </c>
      <c r="I1769" s="9">
        <f t="shared" si="657"/>
        <v>1.7159577614240189E-2</v>
      </c>
      <c r="J1769" s="9">
        <f t="shared" si="658"/>
        <v>3.0785785335423661E-2</v>
      </c>
      <c r="K1769" s="9">
        <f t="shared" si="659"/>
        <v>1.3993538788828938E-2</v>
      </c>
      <c r="L1769" s="9">
        <f t="shared" si="660"/>
        <v>1.9590954304360513E-2</v>
      </c>
      <c r="M1769" s="9">
        <f t="shared" si="661"/>
        <v>2.2389662062126298E-2</v>
      </c>
      <c r="N1769" s="9">
        <f t="shared" si="662"/>
        <v>1.1194831031063149E-2</v>
      </c>
      <c r="O1769" s="9">
        <f t="shared" si="663"/>
        <v>2.2389662062126298E-2</v>
      </c>
      <c r="P1769" s="9">
        <f t="shared" si="664"/>
        <v>5.8772862913081536E-2</v>
      </c>
      <c r="Q1769" s="9">
        <f t="shared" si="665"/>
        <v>4.1980616366486811E-2</v>
      </c>
      <c r="R1769" s="9">
        <f t="shared" si="666"/>
        <v>8.3961232732973623E-2</v>
      </c>
      <c r="S1769" s="9">
        <f t="shared" si="667"/>
        <v>8.9558648248505193E-2</v>
      </c>
      <c r="T1769" s="11">
        <f t="shared" ref="T1769:T1775" si="668">S1768*G1738</f>
        <v>0.10355218703733414</v>
      </c>
      <c r="U1769" s="11">
        <f>T1768*G1738</f>
        <v>5.0376739639784167E-2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0.16666666666666666</v>
      </c>
      <c r="C1770" s="9">
        <f t="shared" si="651"/>
        <v>0.2190499108310465</v>
      </c>
      <c r="D1770" s="9">
        <f t="shared" si="652"/>
        <v>0.11196001468187532</v>
      </c>
      <c r="E1770" s="9">
        <f t="shared" si="653"/>
        <v>3.2699774976943256E-2</v>
      </c>
      <c r="F1770" s="9">
        <f t="shared" si="654"/>
        <v>2.1488648378684111E-2</v>
      </c>
      <c r="G1770" s="9">
        <f t="shared" si="655"/>
        <v>9.8064302317301347E-3</v>
      </c>
      <c r="H1770" s="9">
        <f t="shared" si="656"/>
        <v>5.014676250023861E-3</v>
      </c>
      <c r="I1770" s="9">
        <f t="shared" si="657"/>
        <v>7.0092167931137834E-3</v>
      </c>
      <c r="J1770" s="9">
        <f t="shared" si="658"/>
        <v>3.7588039462977348E-3</v>
      </c>
      <c r="K1770" s="9">
        <f t="shared" si="659"/>
        <v>6.7436235325882918E-3</v>
      </c>
      <c r="L1770" s="9">
        <f t="shared" si="660"/>
        <v>3.0652834239037691E-3</v>
      </c>
      <c r="M1770" s="9">
        <f t="shared" si="661"/>
        <v>4.2913967934652773E-3</v>
      </c>
      <c r="N1770" s="9">
        <f t="shared" si="662"/>
        <v>4.90445347824603E-3</v>
      </c>
      <c r="O1770" s="9">
        <f t="shared" si="663"/>
        <v>2.452226739123015E-3</v>
      </c>
      <c r="P1770" s="9">
        <f t="shared" si="664"/>
        <v>4.90445347824603E-3</v>
      </c>
      <c r="Q1770" s="9">
        <f t="shared" si="665"/>
        <v>1.287419038039583E-2</v>
      </c>
      <c r="R1770" s="9">
        <f t="shared" si="666"/>
        <v>9.1958502717113064E-3</v>
      </c>
      <c r="S1770" s="9">
        <f t="shared" si="667"/>
        <v>1.8391700543422613E-2</v>
      </c>
      <c r="T1770" s="11">
        <f t="shared" si="668"/>
        <v>1.961781391298412E-2</v>
      </c>
      <c r="U1770" s="11">
        <f t="shared" ref="U1770:U1775" si="669">T1769*G1739</f>
        <v>2.2683097336887892E-2</v>
      </c>
      <c r="V1770" s="11">
        <f t="shared" ref="V1770:V1775" si="670">U1769*G1739</f>
        <v>1.1035020326053567E-2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0.16666666666666666</v>
      </c>
      <c r="C1771" s="9">
        <f t="shared" si="651"/>
        <v>3.0423598726534235E-2</v>
      </c>
      <c r="D1771" s="9">
        <f t="shared" si="652"/>
        <v>3.9985719529241188E-2</v>
      </c>
      <c r="E1771" s="9">
        <f t="shared" si="653"/>
        <v>2.0437359360589536E-2</v>
      </c>
      <c r="F1771" s="9">
        <f t="shared" si="654"/>
        <v>5.9690689940789217E-3</v>
      </c>
      <c r="G1771" s="9">
        <f t="shared" si="655"/>
        <v>3.9225720926920555E-3</v>
      </c>
      <c r="H1771" s="9">
        <f t="shared" si="656"/>
        <v>1.7900813898594707E-3</v>
      </c>
      <c r="I1771" s="9">
        <f t="shared" si="657"/>
        <v>9.1538698784524454E-4</v>
      </c>
      <c r="J1771" s="9">
        <f t="shared" si="658"/>
        <v>1.2794735946058734E-3</v>
      </c>
      <c r="K1771" s="9">
        <f t="shared" si="659"/>
        <v>6.8613805772325378E-4</v>
      </c>
      <c r="L1771" s="9">
        <f t="shared" si="660"/>
        <v>1.2309917779096769E-3</v>
      </c>
      <c r="M1771" s="9">
        <f t="shared" si="661"/>
        <v>5.5954171723167129E-4</v>
      </c>
      <c r="N1771" s="9">
        <f t="shared" si="662"/>
        <v>7.8335840412433984E-4</v>
      </c>
      <c r="O1771" s="9">
        <f t="shared" si="663"/>
        <v>8.9526674757067391E-4</v>
      </c>
      <c r="P1771" s="9">
        <f t="shared" si="664"/>
        <v>4.4763337378533695E-4</v>
      </c>
      <c r="Q1771" s="9">
        <f t="shared" si="665"/>
        <v>8.9526674757067391E-4</v>
      </c>
      <c r="R1771" s="9">
        <f t="shared" si="666"/>
        <v>2.3500752123730194E-3</v>
      </c>
      <c r="S1771" s="9">
        <f t="shared" si="667"/>
        <v>1.6786251516950138E-3</v>
      </c>
      <c r="T1771" s="11">
        <f t="shared" si="668"/>
        <v>3.3572503033900275E-3</v>
      </c>
      <c r="U1771" s="11">
        <f t="shared" si="669"/>
        <v>3.5810669902826956E-3</v>
      </c>
      <c r="V1771" s="11">
        <f t="shared" si="670"/>
        <v>4.1406087075143679E-3</v>
      </c>
      <c r="W1771" s="11">
        <f>V1770*G1740</f>
        <v>2.0143501820340162E-3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0.16666666666666666</v>
      </c>
      <c r="C1772" s="9">
        <f t="shared" si="651"/>
        <v>2.4338878981227389E-2</v>
      </c>
      <c r="D1772" s="9">
        <f t="shared" si="652"/>
        <v>4.4428577254712427E-3</v>
      </c>
      <c r="E1772" s="9">
        <f t="shared" si="653"/>
        <v>5.8392455315970119E-3</v>
      </c>
      <c r="F1772" s="9">
        <f t="shared" si="654"/>
        <v>2.9845344970394609E-3</v>
      </c>
      <c r="G1772" s="9">
        <f t="shared" si="655"/>
        <v>8.7168268726490149E-4</v>
      </c>
      <c r="H1772" s="9">
        <f t="shared" si="656"/>
        <v>5.7282604475503087E-4</v>
      </c>
      <c r="I1772" s="9">
        <f t="shared" si="657"/>
        <v>2.6141144588602192E-4</v>
      </c>
      <c r="J1772" s="9">
        <f t="shared" si="658"/>
        <v>1.3367695870893404E-4</v>
      </c>
      <c r="K1772" s="9">
        <f t="shared" si="659"/>
        <v>1.8684571787273008E-4</v>
      </c>
      <c r="L1772" s="9">
        <f t="shared" si="660"/>
        <v>1.0019898690804413E-4</v>
      </c>
      <c r="M1772" s="9">
        <f t="shared" si="661"/>
        <v>1.797657594565774E-4</v>
      </c>
      <c r="N1772" s="9">
        <f t="shared" si="662"/>
        <v>8.1711708843898825E-5</v>
      </c>
      <c r="O1772" s="9">
        <f t="shared" si="663"/>
        <v>1.1439639238145836E-4</v>
      </c>
      <c r="P1772" s="9">
        <f t="shared" si="664"/>
        <v>1.3073873415023809E-4</v>
      </c>
      <c r="Q1772" s="9">
        <f t="shared" si="665"/>
        <v>6.5369367075119043E-5</v>
      </c>
      <c r="R1772" s="9">
        <f t="shared" si="666"/>
        <v>1.3073873415023809E-4</v>
      </c>
      <c r="S1772" s="9">
        <f t="shared" si="667"/>
        <v>3.4318917714437505E-4</v>
      </c>
      <c r="T1772" s="11">
        <f t="shared" si="668"/>
        <v>2.4513512653169647E-4</v>
      </c>
      <c r="U1772" s="11">
        <f t="shared" si="669"/>
        <v>4.9027025306339295E-4</v>
      </c>
      <c r="V1772" s="11">
        <f t="shared" si="670"/>
        <v>5.2295493660095235E-4</v>
      </c>
      <c r="W1772" s="11">
        <f>V1771*G1741</f>
        <v>6.0466664544485133E-4</v>
      </c>
      <c r="X1772" s="11">
        <f>W1771*G1741</f>
        <v>2.9416215183803568E-4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0.16666666666666666</v>
      </c>
      <c r="C1773" s="9">
        <f t="shared" si="651"/>
        <v>1.8254159235920542E-2</v>
      </c>
      <c r="D1773" s="9">
        <f t="shared" si="652"/>
        <v>2.6657146352827461E-3</v>
      </c>
      <c r="E1773" s="9">
        <f t="shared" si="653"/>
        <v>4.8660379429975092E-4</v>
      </c>
      <c r="F1773" s="9">
        <f t="shared" si="654"/>
        <v>6.3954310650845615E-4</v>
      </c>
      <c r="G1773" s="9">
        <f t="shared" si="655"/>
        <v>3.268810077243381E-4</v>
      </c>
      <c r="H1773" s="9">
        <f t="shared" si="656"/>
        <v>9.5471007459171838E-5</v>
      </c>
      <c r="I1773" s="9">
        <f t="shared" si="657"/>
        <v>6.2738747012645285E-5</v>
      </c>
      <c r="J1773" s="9">
        <f t="shared" si="658"/>
        <v>2.8631076955774023E-5</v>
      </c>
      <c r="K1773" s="9">
        <f t="shared" si="659"/>
        <v>1.4640962942678746E-5</v>
      </c>
      <c r="L1773" s="9">
        <f t="shared" si="660"/>
        <v>2.0464268919592201E-5</v>
      </c>
      <c r="M1773" s="9">
        <f t="shared" si="661"/>
        <v>1.0974289573784133E-5</v>
      </c>
      <c r="N1773" s="9">
        <f t="shared" si="662"/>
        <v>1.9688836789719319E-5</v>
      </c>
      <c r="O1773" s="9">
        <f t="shared" si="663"/>
        <v>8.9494712680542372E-6</v>
      </c>
      <c r="P1773" s="9">
        <f t="shared" si="664"/>
        <v>1.2529259775275931E-5</v>
      </c>
      <c r="Q1773" s="9">
        <f t="shared" si="665"/>
        <v>1.4319154028886775E-5</v>
      </c>
      <c r="R1773" s="9">
        <f t="shared" si="666"/>
        <v>7.1595770144433877E-6</v>
      </c>
      <c r="S1773" s="9">
        <f t="shared" si="667"/>
        <v>1.4319154028886775E-5</v>
      </c>
      <c r="T1773" s="11">
        <f t="shared" si="668"/>
        <v>3.7587779325827793E-5</v>
      </c>
      <c r="U1773" s="11">
        <f t="shared" si="669"/>
        <v>2.684841380416271E-5</v>
      </c>
      <c r="V1773" s="11">
        <f t="shared" si="670"/>
        <v>5.369682760832542E-5</v>
      </c>
      <c r="W1773" s="11">
        <f>V1772*G1742</f>
        <v>5.7276616115547102E-5</v>
      </c>
      <c r="X1773" s="11">
        <f>W1772*G1742</f>
        <v>6.6226087383601358E-5</v>
      </c>
      <c r="Y1773" s="11">
        <f>X1772*G1742</f>
        <v>3.221809656499524E-5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0.16666666666666666</v>
      </c>
      <c r="C1774" s="9">
        <f t="shared" si="651"/>
        <v>1.2169439490613696E-2</v>
      </c>
      <c r="D1774" s="9">
        <f t="shared" si="652"/>
        <v>1.3328573176413733E-3</v>
      </c>
      <c r="E1774" s="9">
        <f t="shared" si="653"/>
        <v>1.9464151771990043E-4</v>
      </c>
      <c r="F1774" s="9">
        <f t="shared" si="654"/>
        <v>3.5530172583803118E-5</v>
      </c>
      <c r="G1774" s="9">
        <f t="shared" si="655"/>
        <v>4.6697286817762612E-5</v>
      </c>
      <c r="H1774" s="9">
        <f t="shared" si="656"/>
        <v>2.3867751864792966E-5</v>
      </c>
      <c r="I1774" s="9">
        <f t="shared" si="657"/>
        <v>6.970971890293924E-6</v>
      </c>
      <c r="J1774" s="9">
        <f t="shared" si="658"/>
        <v>4.5809723129238463E-6</v>
      </c>
      <c r="K1774" s="9">
        <f t="shared" si="659"/>
        <v>2.0905449513863773E-6</v>
      </c>
      <c r="L1774" s="9">
        <f t="shared" si="660"/>
        <v>1.0690338756914787E-6</v>
      </c>
      <c r="M1774" s="9">
        <f t="shared" si="661"/>
        <v>1.494232094019743E-6</v>
      </c>
      <c r="N1774" s="9">
        <f t="shared" si="662"/>
        <v>8.0130571752383275E-7</v>
      </c>
      <c r="O1774" s="9">
        <f t="shared" si="663"/>
        <v>1.4376126477183486E-6</v>
      </c>
      <c r="P1774" s="9">
        <f t="shared" si="664"/>
        <v>6.5346029441743121E-7</v>
      </c>
      <c r="Q1774" s="9">
        <f t="shared" si="665"/>
        <v>9.148444121844037E-7</v>
      </c>
      <c r="R1774" s="9">
        <f t="shared" si="666"/>
        <v>1.0455364710678897E-6</v>
      </c>
      <c r="S1774" s="9">
        <f t="shared" si="667"/>
        <v>5.2276823553394487E-7</v>
      </c>
      <c r="T1774" s="11">
        <f t="shared" si="668"/>
        <v>1.0455364710678897E-6</v>
      </c>
      <c r="U1774" s="11">
        <f t="shared" si="669"/>
        <v>2.7445332365532112E-6</v>
      </c>
      <c r="V1774" s="11">
        <f t="shared" si="670"/>
        <v>1.9603808832522935E-6</v>
      </c>
      <c r="W1774" s="11">
        <f>V1773*G1743</f>
        <v>3.9207617665045871E-6</v>
      </c>
      <c r="X1774" s="11">
        <f>W1773*G1743</f>
        <v>4.1821458842715589E-6</v>
      </c>
      <c r="Y1774" s="11">
        <f>X1773*G1743</f>
        <v>4.8356061786889911E-6</v>
      </c>
      <c r="Z1774" s="11">
        <f>Y1773*G1743</f>
        <v>2.3524570599027513E-6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0.16666666666666666</v>
      </c>
      <c r="C1775" s="9">
        <f t="shared" si="651"/>
        <v>6.0847197453068515E-3</v>
      </c>
      <c r="D1775" s="9">
        <f t="shared" si="652"/>
        <v>4.4428577254712468E-4</v>
      </c>
      <c r="E1775" s="9">
        <f t="shared" si="653"/>
        <v>4.8660379429975142E-5</v>
      </c>
      <c r="F1775" s="9">
        <f t="shared" si="654"/>
        <v>7.1060345167606302E-6</v>
      </c>
      <c r="G1775" s="9">
        <f t="shared" si="655"/>
        <v>1.2971468560489621E-6</v>
      </c>
      <c r="H1775" s="9">
        <f t="shared" si="656"/>
        <v>1.7048394189137853E-6</v>
      </c>
      <c r="I1775" s="9">
        <f t="shared" si="657"/>
        <v>8.7137148628674124E-7</v>
      </c>
      <c r="J1775" s="9">
        <f t="shared" si="658"/>
        <v>2.5449846182910283E-7</v>
      </c>
      <c r="K1775" s="9">
        <f t="shared" si="659"/>
        <v>1.6724359611091036E-7</v>
      </c>
      <c r="L1775" s="9">
        <f t="shared" si="660"/>
        <v>7.6322280864913465E-8</v>
      </c>
      <c r="M1775" s="9">
        <f t="shared" si="661"/>
        <v>3.9028629190931109E-8</v>
      </c>
      <c r="N1775" s="9">
        <f t="shared" si="662"/>
        <v>5.4551901159318813E-8</v>
      </c>
      <c r="O1775" s="9">
        <f t="shared" si="663"/>
        <v>2.9254324328667239E-8</v>
      </c>
      <c r="P1775" s="9">
        <f t="shared" si="664"/>
        <v>5.2484820382048194E-8</v>
      </c>
      <c r="Q1775" s="9">
        <f t="shared" si="665"/>
        <v>2.3856736537294636E-8</v>
      </c>
      <c r="R1775" s="9">
        <f t="shared" si="666"/>
        <v>3.3399431152212491E-8</v>
      </c>
      <c r="S1775" s="9">
        <f t="shared" si="667"/>
        <v>3.8170778459671407E-8</v>
      </c>
      <c r="T1775" s="11">
        <f t="shared" si="668"/>
        <v>1.9085389229835703E-8</v>
      </c>
      <c r="U1775" s="11">
        <f t="shared" si="669"/>
        <v>3.8170778459671407E-8</v>
      </c>
      <c r="V1775" s="11">
        <f t="shared" si="670"/>
        <v>1.0019829345663747E-7</v>
      </c>
      <c r="W1775" s="11">
        <f>V1774*G1744</f>
        <v>7.1570209611883898E-8</v>
      </c>
      <c r="X1775" s="11">
        <f>W1774*G1744</f>
        <v>1.431404192237678E-7</v>
      </c>
      <c r="Y1775" s="11">
        <f>X1774*G1744</f>
        <v>1.5268311383868563E-7</v>
      </c>
      <c r="Z1775" s="11">
        <f>Y1774*G1744</f>
        <v>1.765398503759803E-7</v>
      </c>
      <c r="AA1775" s="11">
        <f>Z1774*G1744</f>
        <v>8.5884251534260645E-8</v>
      </c>
      <c r="AB1775" s="10">
        <v>0</v>
      </c>
    </row>
    <row r="1776" spans="1:28" x14ac:dyDescent="0.35">
      <c r="A1776" s="8" t="s">
        <v>30</v>
      </c>
      <c r="B1776" s="12">
        <f t="shared" ref="B1776:AA1776" si="671">SUM(B1750:B1775)</f>
        <v>231.99999999999994</v>
      </c>
      <c r="C1776" s="12">
        <f t="shared" si="671"/>
        <v>215.21800405101024</v>
      </c>
      <c r="D1776" s="12">
        <f t="shared" si="671"/>
        <v>204.06285148234741</v>
      </c>
      <c r="E1776" s="12">
        <f t="shared" si="671"/>
        <v>194.80817998269936</v>
      </c>
      <c r="F1776" s="12">
        <f t="shared" si="671"/>
        <v>186.73978709698679</v>
      </c>
      <c r="G1776" s="12">
        <f t="shared" si="671"/>
        <v>179.40151991845451</v>
      </c>
      <c r="H1776" s="12">
        <f t="shared" si="671"/>
        <v>172.49515848295133</v>
      </c>
      <c r="I1776" s="12">
        <f t="shared" si="671"/>
        <v>165.62547088561536</v>
      </c>
      <c r="J1776" s="12">
        <f t="shared" si="671"/>
        <v>157.45298932892845</v>
      </c>
      <c r="K1776" s="12">
        <f t="shared" si="671"/>
        <v>145.66931930862918</v>
      </c>
      <c r="L1776" s="12">
        <f t="shared" si="671"/>
        <v>129.46192972076645</v>
      </c>
      <c r="M1776" s="12">
        <f t="shared" si="671"/>
        <v>107.99077453063104</v>
      </c>
      <c r="N1776" s="12">
        <f t="shared" si="671"/>
        <v>81.518032701455724</v>
      </c>
      <c r="O1776" s="12">
        <f t="shared" si="671"/>
        <v>52.604623472777256</v>
      </c>
      <c r="P1776" s="12">
        <f t="shared" si="671"/>
        <v>27.573320298623329</v>
      </c>
      <c r="Q1776" s="12">
        <f t="shared" si="671"/>
        <v>11.433006879917281</v>
      </c>
      <c r="R1776" s="12">
        <f t="shared" si="671"/>
        <v>3.8875558754084643</v>
      </c>
      <c r="S1776" s="12">
        <f t="shared" si="671"/>
        <v>1.1901164490295193</v>
      </c>
      <c r="T1776" s="12">
        <f t="shared" si="671"/>
        <v>0.32393534887389297</v>
      </c>
      <c r="U1776" s="12">
        <f t="shared" si="671"/>
        <v>7.7160805337837327E-2</v>
      </c>
      <c r="V1776" s="12">
        <f t="shared" si="671"/>
        <v>1.5754341376953921E-2</v>
      </c>
      <c r="W1776" s="12">
        <f t="shared" si="671"/>
        <v>2.6802857755705315E-3</v>
      </c>
      <c r="X1776" s="12">
        <f t="shared" si="671"/>
        <v>3.6471352552513232E-4</v>
      </c>
      <c r="Y1776" s="12">
        <f t="shared" si="671"/>
        <v>3.7206385857522917E-5</v>
      </c>
      <c r="Z1776" s="12">
        <f t="shared" si="671"/>
        <v>2.5289969102787317E-6</v>
      </c>
      <c r="AA1776" s="12">
        <f t="shared" si="671"/>
        <v>8.5884251534260645E-8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J1777" si="672">1-($B1776-C1776)/$B1776</f>
        <v>0.92766381056469949</v>
      </c>
      <c r="D1777" s="13">
        <f t="shared" si="672"/>
        <v>0.87958125638942875</v>
      </c>
      <c r="E1777" s="13">
        <f t="shared" si="672"/>
        <v>0.83969043095991125</v>
      </c>
      <c r="F1777" s="13">
        <f t="shared" si="672"/>
        <v>0.80491287541804668</v>
      </c>
      <c r="G1777" s="13">
        <f t="shared" si="672"/>
        <v>0.77328241344161452</v>
      </c>
      <c r="H1777" s="13">
        <f t="shared" si="672"/>
        <v>0.74351361415065242</v>
      </c>
      <c r="I1777" s="13">
        <f t="shared" si="672"/>
        <v>0.71390289174834221</v>
      </c>
      <c r="J1777" s="13">
        <f t="shared" si="672"/>
        <v>0.67867667814193311</v>
      </c>
      <c r="K1777" s="13">
        <f t="shared" ref="K1777:AA1777" si="673">1-($B1776-K1776)/$B1776</f>
        <v>0.62788499701995359</v>
      </c>
      <c r="L1777" s="13">
        <f t="shared" si="673"/>
        <v>0.55802555914123486</v>
      </c>
      <c r="M1777" s="13">
        <f t="shared" si="673"/>
        <v>0.46547747642513393</v>
      </c>
      <c r="N1777" s="13">
        <f t="shared" si="673"/>
        <v>0.35137083060972307</v>
      </c>
      <c r="O1777" s="13">
        <f t="shared" si="673"/>
        <v>0.22674406669300551</v>
      </c>
      <c r="P1777" s="13">
        <f t="shared" si="673"/>
        <v>0.11885051852854889</v>
      </c>
      <c r="Q1777" s="13">
        <f t="shared" si="673"/>
        <v>4.9280202068609058E-2</v>
      </c>
      <c r="R1777" s="13">
        <f t="shared" si="673"/>
        <v>1.6756706359519202E-2</v>
      </c>
      <c r="S1777" s="13">
        <f t="shared" si="673"/>
        <v>5.1298122802996282E-3</v>
      </c>
      <c r="T1777" s="13">
        <f t="shared" si="673"/>
        <v>1.3962730554909486E-3</v>
      </c>
      <c r="U1777" s="13">
        <f t="shared" si="673"/>
        <v>3.3258967818028395E-4</v>
      </c>
      <c r="V1777" s="13">
        <f t="shared" si="673"/>
        <v>6.7906643866133543E-5</v>
      </c>
      <c r="W1777" s="13">
        <f t="shared" si="673"/>
        <v>1.1552955929139408E-5</v>
      </c>
      <c r="X1777" s="13">
        <f t="shared" si="673"/>
        <v>1.5720410583286437E-6</v>
      </c>
      <c r="Y1777" s="13">
        <f t="shared" si="673"/>
        <v>1.6037235284205309E-7</v>
      </c>
      <c r="Z1777" s="13">
        <f t="shared" si="673"/>
        <v>1.0900848668171648E-8</v>
      </c>
      <c r="AA1777" s="13">
        <f t="shared" si="673"/>
        <v>3.7019065590726541E-10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74">B1749</f>
        <v>2018</v>
      </c>
      <c r="C1781" s="17">
        <f t="shared" si="674"/>
        <v>2019</v>
      </c>
      <c r="D1781" s="17">
        <f t="shared" si="674"/>
        <v>2020</v>
      </c>
      <c r="E1781" s="17">
        <f t="shared" si="674"/>
        <v>2021</v>
      </c>
      <c r="F1781" s="17">
        <f t="shared" si="674"/>
        <v>2022</v>
      </c>
      <c r="G1781" s="17">
        <f t="shared" si="674"/>
        <v>2023</v>
      </c>
      <c r="H1781" s="17">
        <f t="shared" si="674"/>
        <v>2024</v>
      </c>
      <c r="I1781" s="17">
        <f t="shared" si="674"/>
        <v>2025</v>
      </c>
      <c r="J1781" s="17">
        <f t="shared" si="674"/>
        <v>2026</v>
      </c>
      <c r="K1781" s="17">
        <f t="shared" si="674"/>
        <v>2027</v>
      </c>
      <c r="L1781" s="17">
        <f t="shared" si="674"/>
        <v>2028</v>
      </c>
      <c r="M1781" s="17">
        <f t="shared" si="674"/>
        <v>2029</v>
      </c>
      <c r="N1781" s="17">
        <f t="shared" si="674"/>
        <v>2030</v>
      </c>
      <c r="O1781" s="17">
        <f t="shared" si="674"/>
        <v>2031</v>
      </c>
      <c r="P1781" s="17">
        <f t="shared" si="674"/>
        <v>2032</v>
      </c>
      <c r="Q1781" s="17">
        <f t="shared" si="674"/>
        <v>2033</v>
      </c>
      <c r="R1781" s="17">
        <f t="shared" si="674"/>
        <v>2034</v>
      </c>
      <c r="S1781" s="17">
        <f t="shared" si="674"/>
        <v>2035</v>
      </c>
      <c r="T1781" s="17">
        <f t="shared" si="674"/>
        <v>2036</v>
      </c>
      <c r="U1781" s="17">
        <f t="shared" si="674"/>
        <v>2037</v>
      </c>
      <c r="V1781" s="17">
        <f t="shared" si="674"/>
        <v>2038</v>
      </c>
      <c r="W1781" s="17">
        <f t="shared" si="674"/>
        <v>2039</v>
      </c>
      <c r="X1781" s="17">
        <f t="shared" si="674"/>
        <v>2040</v>
      </c>
    </row>
    <row r="1782" spans="1:27" x14ac:dyDescent="0.35">
      <c r="A1782" s="16" t="str">
        <f>B2</f>
        <v>IE</v>
      </c>
      <c r="B1782" s="6">
        <v>1</v>
      </c>
      <c r="C1782" s="6">
        <f t="shared" ref="C1782:X1782" si="675">C88</f>
        <v>0.86634330894202183</v>
      </c>
      <c r="D1782" s="6">
        <f t="shared" si="675"/>
        <v>0.78117920912906713</v>
      </c>
      <c r="E1782" s="6">
        <f t="shared" si="675"/>
        <v>0.71057198861529391</v>
      </c>
      <c r="F1782" s="6">
        <f t="shared" si="675"/>
        <v>0.65382486693095543</v>
      </c>
      <c r="G1782" s="6">
        <f t="shared" si="675"/>
        <v>0.6129359785366395</v>
      </c>
      <c r="H1782" s="6">
        <f t="shared" si="675"/>
        <v>0.58308821011983802</v>
      </c>
      <c r="I1782" s="6">
        <f t="shared" si="675"/>
        <v>0.55431850272877325</v>
      </c>
      <c r="J1782" s="6">
        <f t="shared" si="675"/>
        <v>0.51907977552158657</v>
      </c>
      <c r="K1782" s="6">
        <f t="shared" si="675"/>
        <v>0.4731672597821972</v>
      </c>
      <c r="L1782" s="6">
        <f t="shared" si="675"/>
        <v>0.41398143161534706</v>
      </c>
      <c r="M1782" s="6">
        <f t="shared" si="675"/>
        <v>0.33868295736440135</v>
      </c>
      <c r="N1782" s="6">
        <f t="shared" si="675"/>
        <v>0.24930789660348107</v>
      </c>
      <c r="O1782" s="6">
        <f t="shared" si="675"/>
        <v>0.15692855927253047</v>
      </c>
      <c r="P1782" s="6">
        <f t="shared" si="675"/>
        <v>8.0549669166776083E-2</v>
      </c>
      <c r="Q1782" s="6">
        <f t="shared" si="675"/>
        <v>3.298803225248137E-2</v>
      </c>
      <c r="R1782" s="6">
        <f t="shared" si="675"/>
        <v>1.1147733705097695E-2</v>
      </c>
      <c r="S1782" s="6">
        <f t="shared" si="675"/>
        <v>3.392251579022787E-3</v>
      </c>
      <c r="T1782" s="6">
        <f t="shared" si="675"/>
        <v>9.1796974785929297E-4</v>
      </c>
      <c r="U1782" s="6">
        <f t="shared" si="675"/>
        <v>2.1743564792098269E-4</v>
      </c>
      <c r="V1782" s="6">
        <f t="shared" si="675"/>
        <v>4.4157282418133548E-5</v>
      </c>
      <c r="W1782" s="6">
        <f t="shared" si="675"/>
        <v>7.4742773628067027E-6</v>
      </c>
      <c r="X1782" s="6">
        <f t="shared" si="675"/>
        <v>1.012186810256388E-6</v>
      </c>
    </row>
    <row r="1783" spans="1:27" x14ac:dyDescent="0.35">
      <c r="A1783" s="18" t="s">
        <v>1</v>
      </c>
      <c r="B1783" s="6">
        <v>1</v>
      </c>
      <c r="C1783" s="14">
        <f t="shared" ref="C1783:X1783" si="676">C153</f>
        <v>0.80850464869823824</v>
      </c>
      <c r="D1783" s="14">
        <f t="shared" si="676"/>
        <v>0.7209070271311675</v>
      </c>
      <c r="E1783" s="14">
        <f t="shared" si="676"/>
        <v>0.66427464471610431</v>
      </c>
      <c r="F1783" s="14">
        <f t="shared" si="676"/>
        <v>0.62095390948403772</v>
      </c>
      <c r="G1783" s="14">
        <f t="shared" si="676"/>
        <v>0.58642008508618326</v>
      </c>
      <c r="H1783" s="14">
        <f t="shared" si="676"/>
        <v>0.55490478032292478</v>
      </c>
      <c r="I1783" s="14">
        <f t="shared" si="676"/>
        <v>0.52052291544410645</v>
      </c>
      <c r="J1783" s="14">
        <f t="shared" si="676"/>
        <v>0.4748786181803899</v>
      </c>
      <c r="K1783" s="14">
        <f t="shared" si="676"/>
        <v>0.41763197675736685</v>
      </c>
      <c r="L1783" s="14">
        <f t="shared" si="676"/>
        <v>0.35123237623738446</v>
      </c>
      <c r="M1783" s="14">
        <f t="shared" si="676"/>
        <v>0.27879882465893924</v>
      </c>
      <c r="N1783" s="14">
        <f t="shared" si="676"/>
        <v>0.20247350633958927</v>
      </c>
      <c r="O1783" s="14">
        <f t="shared" si="676"/>
        <v>0.1283568346624725</v>
      </c>
      <c r="P1783" s="14">
        <f t="shared" si="676"/>
        <v>6.7131497921826488E-2</v>
      </c>
      <c r="Q1783" s="14">
        <f t="shared" si="676"/>
        <v>2.8030440322578953E-2</v>
      </c>
      <c r="R1783" s="14">
        <f t="shared" si="676"/>
        <v>9.5417979434849753E-3</v>
      </c>
      <c r="S1783" s="14">
        <f t="shared" si="676"/>
        <v>2.9277175195356886E-3</v>
      </c>
      <c r="T1783" s="14">
        <f t="shared" si="676"/>
        <v>7.9960392471989383E-4</v>
      </c>
      <c r="U1783" s="14">
        <f t="shared" si="676"/>
        <v>1.9132594003901104E-4</v>
      </c>
      <c r="V1783" s="14">
        <f t="shared" si="676"/>
        <v>3.9284324173549656E-5</v>
      </c>
      <c r="W1783" s="14">
        <f t="shared" si="676"/>
        <v>6.728631046559741E-6</v>
      </c>
      <c r="X1783" s="14">
        <f t="shared" si="676"/>
        <v>9.2282338459703794E-7</v>
      </c>
    </row>
    <row r="1784" spans="1:27" x14ac:dyDescent="0.35">
      <c r="A1784" s="18" t="s">
        <v>2</v>
      </c>
      <c r="B1784" s="6">
        <v>1</v>
      </c>
      <c r="C1784" s="14">
        <f t="shared" ref="C1784:X1784" si="677">C217</f>
        <v>0.87121782912290946</v>
      </c>
      <c r="D1784" s="14">
        <f t="shared" si="677"/>
        <v>0.78028653315856333</v>
      </c>
      <c r="E1784" s="14">
        <f t="shared" si="677"/>
        <v>0.703345462257565</v>
      </c>
      <c r="F1784" s="14">
        <f t="shared" si="677"/>
        <v>0.64558519072599441</v>
      </c>
      <c r="G1784" s="14">
        <f t="shared" si="677"/>
        <v>0.60824024575562796</v>
      </c>
      <c r="H1784" s="14">
        <f t="shared" si="677"/>
        <v>0.5830586698425092</v>
      </c>
      <c r="I1784" s="14">
        <f t="shared" si="677"/>
        <v>0.55490219318527834</v>
      </c>
      <c r="J1784" s="14">
        <f t="shared" si="677"/>
        <v>0.51809405363063643</v>
      </c>
      <c r="K1784" s="14">
        <f t="shared" si="677"/>
        <v>0.47099125091374316</v>
      </c>
      <c r="L1784" s="14">
        <f t="shared" si="677"/>
        <v>0.41062915311855708</v>
      </c>
      <c r="M1784" s="14">
        <f t="shared" si="677"/>
        <v>0.33522665353461101</v>
      </c>
      <c r="N1784" s="14">
        <f t="shared" si="677"/>
        <v>0.24828161675201987</v>
      </c>
      <c r="O1784" s="14">
        <f t="shared" si="677"/>
        <v>0.15866544160959573</v>
      </c>
      <c r="P1784" s="14">
        <f t="shared" si="677"/>
        <v>8.2757024271769009E-2</v>
      </c>
      <c r="Q1784" s="14">
        <f t="shared" si="677"/>
        <v>3.4253445332771526E-2</v>
      </c>
      <c r="R1784" s="14">
        <f t="shared" si="677"/>
        <v>1.1633115567551977E-2</v>
      </c>
      <c r="S1784" s="14">
        <f t="shared" si="677"/>
        <v>3.5581684235468369E-3</v>
      </c>
      <c r="T1784" s="14">
        <f t="shared" si="677"/>
        <v>9.6792789047739358E-4</v>
      </c>
      <c r="U1784" s="14">
        <f t="shared" si="677"/>
        <v>2.3048697871708157E-4</v>
      </c>
      <c r="V1784" s="14">
        <f t="shared" si="677"/>
        <v>4.7056492598507305E-5</v>
      </c>
      <c r="W1784" s="14">
        <f t="shared" si="677"/>
        <v>8.0068718001369277E-6</v>
      </c>
      <c r="X1784" s="14">
        <f t="shared" si="677"/>
        <v>1.0898817346394196E-6</v>
      </c>
    </row>
    <row r="1785" spans="1:27" x14ac:dyDescent="0.35">
      <c r="A1785" s="18" t="s">
        <v>3</v>
      </c>
      <c r="B1785" s="6">
        <v>1</v>
      </c>
      <c r="C1785" s="14">
        <f t="shared" ref="C1785:X1785" si="678">C282</f>
        <v>0.87329003972963237</v>
      </c>
      <c r="D1785" s="14">
        <f t="shared" si="678"/>
        <v>0.7876263933665465</v>
      </c>
      <c r="E1785" s="14">
        <f t="shared" si="678"/>
        <v>0.72087628918733904</v>
      </c>
      <c r="F1785" s="14">
        <f t="shared" si="678"/>
        <v>0.67152182023572216</v>
      </c>
      <c r="G1785" s="14">
        <f t="shared" si="678"/>
        <v>0.63506436179517767</v>
      </c>
      <c r="H1785" s="14">
        <f t="shared" si="678"/>
        <v>0.6013681883451083</v>
      </c>
      <c r="I1785" s="14">
        <f t="shared" si="678"/>
        <v>0.56613463832811828</v>
      </c>
      <c r="J1785" s="14">
        <f t="shared" si="678"/>
        <v>0.52706228628982954</v>
      </c>
      <c r="K1785" s="14">
        <f t="shared" si="678"/>
        <v>0.47975225801793187</v>
      </c>
      <c r="L1785" s="14">
        <f t="shared" si="678"/>
        <v>0.41761501622872799</v>
      </c>
      <c r="M1785" s="14">
        <f t="shared" si="678"/>
        <v>0.33482158013963004</v>
      </c>
      <c r="N1785" s="14">
        <f t="shared" si="678"/>
        <v>0.23787827158433628</v>
      </c>
      <c r="O1785" s="14">
        <f t="shared" si="678"/>
        <v>0.14431250857694811</v>
      </c>
      <c r="P1785" s="14">
        <f t="shared" si="678"/>
        <v>7.2411689219254671E-2</v>
      </c>
      <c r="Q1785" s="14">
        <f t="shared" si="678"/>
        <v>2.9437174997537729E-2</v>
      </c>
      <c r="R1785" s="14">
        <f t="shared" si="678"/>
        <v>9.890153050043593E-3</v>
      </c>
      <c r="S1785" s="14">
        <f t="shared" si="678"/>
        <v>2.9947858879573186E-3</v>
      </c>
      <c r="T1785" s="14">
        <f t="shared" si="678"/>
        <v>8.0726719886203835E-4</v>
      </c>
      <c r="U1785" s="14">
        <f t="shared" si="678"/>
        <v>1.9069775082458662E-4</v>
      </c>
      <c r="V1785" s="14">
        <f t="shared" si="678"/>
        <v>3.8674093553181521E-5</v>
      </c>
      <c r="W1785" s="14">
        <f t="shared" si="678"/>
        <v>6.5467410217401323E-6</v>
      </c>
      <c r="X1785" s="14">
        <f t="shared" si="678"/>
        <v>8.8805809794756385E-7</v>
      </c>
    </row>
    <row r="1786" spans="1:27" x14ac:dyDescent="0.35">
      <c r="A1786" s="18" t="s">
        <v>4</v>
      </c>
      <c r="B1786" s="6">
        <v>1</v>
      </c>
      <c r="C1786" s="14">
        <f t="shared" ref="C1786:X1786" si="679">C347</f>
        <v>0.90774903679249974</v>
      </c>
      <c r="D1786" s="14">
        <f t="shared" si="679"/>
        <v>0.848418489103971</v>
      </c>
      <c r="E1786" s="14">
        <f t="shared" si="679"/>
        <v>0.79433717124128567</v>
      </c>
      <c r="F1786" s="14">
        <f t="shared" si="679"/>
        <v>0.74877445241229168</v>
      </c>
      <c r="G1786" s="14">
        <f t="shared" si="679"/>
        <v>0.71405438505792995</v>
      </c>
      <c r="H1786" s="14">
        <f t="shared" si="679"/>
        <v>0.68421135537304656</v>
      </c>
      <c r="I1786" s="14">
        <f t="shared" si="679"/>
        <v>0.65113389640264163</v>
      </c>
      <c r="J1786" s="14">
        <f t="shared" si="679"/>
        <v>0.60933810172840719</v>
      </c>
      <c r="K1786" s="14">
        <f t="shared" si="679"/>
        <v>0.55903638740863659</v>
      </c>
      <c r="L1786" s="14">
        <f t="shared" si="679"/>
        <v>0.49867483995636019</v>
      </c>
      <c r="M1786" s="14">
        <f t="shared" si="679"/>
        <v>0.41943291156127605</v>
      </c>
      <c r="N1786" s="14">
        <f t="shared" si="679"/>
        <v>0.32010043383059528</v>
      </c>
      <c r="O1786" s="14">
        <f t="shared" si="679"/>
        <v>0.20902379515430047</v>
      </c>
      <c r="P1786" s="14">
        <f t="shared" si="679"/>
        <v>0.11071086745066616</v>
      </c>
      <c r="Q1786" s="14">
        <f t="shared" si="679"/>
        <v>4.597739377586485E-2</v>
      </c>
      <c r="R1786" s="14">
        <f t="shared" si="679"/>
        <v>1.5663138580511382E-2</v>
      </c>
      <c r="S1786" s="14">
        <f t="shared" si="679"/>
        <v>4.8025881887063804E-3</v>
      </c>
      <c r="T1786" s="14">
        <f t="shared" si="679"/>
        <v>1.3087753307505778E-3</v>
      </c>
      <c r="U1786" s="14">
        <f t="shared" si="679"/>
        <v>3.1198007490607083E-4</v>
      </c>
      <c r="V1786" s="14">
        <f t="shared" si="679"/>
        <v>6.3710810144779195E-5</v>
      </c>
      <c r="W1786" s="14">
        <f t="shared" si="679"/>
        <v>1.0833837223112042E-5</v>
      </c>
      <c r="X1786" s="14">
        <f t="shared" si="679"/>
        <v>1.4722434007463647E-6</v>
      </c>
    </row>
    <row r="1787" spans="1:27" x14ac:dyDescent="0.35">
      <c r="A1787" s="18" t="s">
        <v>5</v>
      </c>
      <c r="B1787" s="6">
        <v>1</v>
      </c>
      <c r="C1787" s="14">
        <f t="shared" ref="C1787:X1787" si="680">C412</f>
        <v>0.87904048056176853</v>
      </c>
      <c r="D1787" s="14">
        <f t="shared" si="680"/>
        <v>0.81729039785475022</v>
      </c>
      <c r="E1787" s="14">
        <f t="shared" si="680"/>
        <v>0.76585453237538714</v>
      </c>
      <c r="F1787" s="14">
        <f t="shared" si="680"/>
        <v>0.72339647991858436</v>
      </c>
      <c r="G1787" s="14">
        <f t="shared" si="680"/>
        <v>0.69232818709906696</v>
      </c>
      <c r="H1787" s="14">
        <f t="shared" si="680"/>
        <v>0.66861455399612879</v>
      </c>
      <c r="I1787" s="14">
        <f t="shared" si="680"/>
        <v>0.64433418860155567</v>
      </c>
      <c r="J1787" s="14">
        <f t="shared" si="680"/>
        <v>0.61332330718247852</v>
      </c>
      <c r="K1787" s="14">
        <f t="shared" si="680"/>
        <v>0.57237620281085222</v>
      </c>
      <c r="L1787" s="14">
        <f t="shared" si="680"/>
        <v>0.51049056315331287</v>
      </c>
      <c r="M1787" s="14">
        <f t="shared" si="680"/>
        <v>0.41500999086812607</v>
      </c>
      <c r="N1787" s="14">
        <f t="shared" si="680"/>
        <v>0.28842566102655587</v>
      </c>
      <c r="O1787" s="14">
        <f t="shared" si="680"/>
        <v>0.16444276541867275</v>
      </c>
      <c r="P1787" s="14">
        <f t="shared" si="680"/>
        <v>7.5525574322286904E-2</v>
      </c>
      <c r="Q1787" s="14">
        <f t="shared" si="680"/>
        <v>2.8750697232062361E-2</v>
      </c>
      <c r="R1787" s="14">
        <f t="shared" si="680"/>
        <v>9.3461249354535036E-3</v>
      </c>
      <c r="S1787" s="14">
        <f t="shared" si="680"/>
        <v>2.7303555727572482E-3</v>
      </c>
      <c r="T1787" s="14">
        <f t="shared" si="680"/>
        <v>7.081024830238869E-4</v>
      </c>
      <c r="U1787" s="14">
        <f t="shared" si="680"/>
        <v>1.6052733906513073E-4</v>
      </c>
      <c r="V1787" s="14">
        <f t="shared" si="680"/>
        <v>3.1175117016557508E-5</v>
      </c>
      <c r="W1787" s="14">
        <f t="shared" si="680"/>
        <v>5.0454305943192779E-6</v>
      </c>
      <c r="X1787" s="14">
        <f t="shared" si="680"/>
        <v>6.5379555025391056E-7</v>
      </c>
    </row>
    <row r="1788" spans="1:27" x14ac:dyDescent="0.35">
      <c r="A1788" s="18" t="s">
        <v>6</v>
      </c>
      <c r="B1788" s="6">
        <v>1</v>
      </c>
      <c r="C1788" s="14">
        <f t="shared" ref="C1788:X1788" si="681">C477</f>
        <v>0.79675325328775071</v>
      </c>
      <c r="D1788" s="14">
        <f t="shared" si="681"/>
        <v>0.6810989379052701</v>
      </c>
      <c r="E1788" s="14">
        <f t="shared" si="681"/>
        <v>0.59185122990756001</v>
      </c>
      <c r="F1788" s="14">
        <f t="shared" si="681"/>
        <v>0.52197307242189361</v>
      </c>
      <c r="G1788" s="14">
        <f t="shared" si="681"/>
        <v>0.47730083008930668</v>
      </c>
      <c r="H1788" s="14">
        <f t="shared" si="681"/>
        <v>0.45219521047511579</v>
      </c>
      <c r="I1788" s="14">
        <f t="shared" si="681"/>
        <v>0.43446777295270533</v>
      </c>
      <c r="J1788" s="14">
        <f t="shared" si="681"/>
        <v>0.41238067832172631</v>
      </c>
      <c r="K1788" s="14">
        <f t="shared" si="681"/>
        <v>0.3804947263300299</v>
      </c>
      <c r="L1788" s="14">
        <f t="shared" si="681"/>
        <v>0.33715534496553012</v>
      </c>
      <c r="M1788" s="14">
        <f t="shared" si="681"/>
        <v>0.2773648904336049</v>
      </c>
      <c r="N1788" s="14">
        <f t="shared" si="681"/>
        <v>0.20264121633269128</v>
      </c>
      <c r="O1788" s="14">
        <f t="shared" si="681"/>
        <v>0.1280626248851896</v>
      </c>
      <c r="P1788" s="14">
        <f t="shared" si="681"/>
        <v>6.7745625158752487E-2</v>
      </c>
      <c r="Q1788" s="14">
        <f t="shared" si="681"/>
        <v>2.9215128645009858E-2</v>
      </c>
      <c r="R1788" s="14">
        <f t="shared" si="681"/>
        <v>1.003039737526723E-2</v>
      </c>
      <c r="S1788" s="14">
        <f t="shared" si="681"/>
        <v>3.1085704823753391E-3</v>
      </c>
      <c r="T1788" s="14">
        <f t="shared" si="681"/>
        <v>8.5904753318466476E-4</v>
      </c>
      <c r="U1788" s="14">
        <f t="shared" si="681"/>
        <v>2.0841164112284094E-4</v>
      </c>
      <c r="V1788" s="14">
        <f t="shared" si="681"/>
        <v>4.3489828047249546E-5</v>
      </c>
      <c r="W1788" s="14">
        <f t="shared" si="681"/>
        <v>7.589920009265505E-6</v>
      </c>
      <c r="X1788" s="14">
        <f t="shared" si="681"/>
        <v>1.0636161568156055E-6</v>
      </c>
    </row>
    <row r="1789" spans="1:27" x14ac:dyDescent="0.35">
      <c r="A1789" s="18" t="s">
        <v>7</v>
      </c>
      <c r="B1789" s="6">
        <v>1</v>
      </c>
      <c r="C1789" s="14">
        <f t="shared" ref="C1789:X1789" si="682">C542</f>
        <v>0.87465775171980797</v>
      </c>
      <c r="D1789" s="14">
        <f t="shared" si="682"/>
        <v>0.80022852998177962</v>
      </c>
      <c r="E1789" s="14">
        <f t="shared" si="682"/>
        <v>0.73994011753363376</v>
      </c>
      <c r="F1789" s="14">
        <f t="shared" si="682"/>
        <v>0.68855497028750334</v>
      </c>
      <c r="G1789" s="14">
        <f t="shared" si="682"/>
        <v>0.64631943377903378</v>
      </c>
      <c r="H1789" s="14">
        <f t="shared" si="682"/>
        <v>0.6081941614208497</v>
      </c>
      <c r="I1789" s="14">
        <f t="shared" si="682"/>
        <v>0.5684912263121481</v>
      </c>
      <c r="J1789" s="14">
        <f t="shared" si="682"/>
        <v>0.52203356154036396</v>
      </c>
      <c r="K1789" s="14">
        <f t="shared" si="682"/>
        <v>0.46580226147328641</v>
      </c>
      <c r="L1789" s="14">
        <f t="shared" si="682"/>
        <v>0.4000864704853947</v>
      </c>
      <c r="M1789" s="14">
        <f t="shared" si="682"/>
        <v>0.32466604650798847</v>
      </c>
      <c r="N1789" s="14">
        <f t="shared" si="682"/>
        <v>0.23825625535622685</v>
      </c>
      <c r="O1789" s="14">
        <f t="shared" si="682"/>
        <v>0.14872617181398662</v>
      </c>
      <c r="P1789" s="14">
        <f t="shared" si="682"/>
        <v>7.5074230624798566E-2</v>
      </c>
      <c r="Q1789" s="14">
        <f t="shared" si="682"/>
        <v>3.0249198168908253E-2</v>
      </c>
      <c r="R1789" s="14">
        <f t="shared" si="682"/>
        <v>1.0157356344668522E-2</v>
      </c>
      <c r="S1789" s="14">
        <f t="shared" si="682"/>
        <v>3.0690980756974406E-3</v>
      </c>
      <c r="T1789" s="14">
        <f t="shared" si="682"/>
        <v>8.2401443928592499E-4</v>
      </c>
      <c r="U1789" s="14">
        <f t="shared" si="682"/>
        <v>1.9348298848553824E-4</v>
      </c>
      <c r="V1789" s="14">
        <f t="shared" si="682"/>
        <v>3.8914632599973409E-5</v>
      </c>
      <c r="W1789" s="14">
        <f t="shared" si="682"/>
        <v>6.5170025370653306E-6</v>
      </c>
      <c r="X1789" s="14">
        <f t="shared" si="682"/>
        <v>8.7228857770238477E-7</v>
      </c>
    </row>
    <row r="1790" spans="1:27" x14ac:dyDescent="0.35">
      <c r="A1790" s="18" t="s">
        <v>8</v>
      </c>
      <c r="B1790" s="6">
        <v>1</v>
      </c>
      <c r="C1790" s="14">
        <f t="shared" ref="C1790:X1790" si="683">C607</f>
        <v>0.84975030015708375</v>
      </c>
      <c r="D1790" s="14">
        <f t="shared" si="683"/>
        <v>0.76497463320889802</v>
      </c>
      <c r="E1790" s="14">
        <f t="shared" si="683"/>
        <v>0.69784642322015245</v>
      </c>
      <c r="F1790" s="14">
        <f t="shared" si="683"/>
        <v>0.64083875024539361</v>
      </c>
      <c r="G1790" s="14">
        <f t="shared" si="683"/>
        <v>0.59401055666922375</v>
      </c>
      <c r="H1790" s="14">
        <f t="shared" si="683"/>
        <v>0.5577130107563506</v>
      </c>
      <c r="I1790" s="14">
        <f t="shared" si="683"/>
        <v>0.52532607471419768</v>
      </c>
      <c r="J1790" s="14">
        <f t="shared" si="683"/>
        <v>0.48957038323000301</v>
      </c>
      <c r="K1790" s="14">
        <f t="shared" si="683"/>
        <v>0.44494689101473961</v>
      </c>
      <c r="L1790" s="14">
        <f t="shared" si="683"/>
        <v>0.38799700986529295</v>
      </c>
      <c r="M1790" s="14">
        <f t="shared" si="683"/>
        <v>0.31491523961447787</v>
      </c>
      <c r="N1790" s="14">
        <f t="shared" si="683"/>
        <v>0.22906257434065647</v>
      </c>
      <c r="O1790" s="14">
        <f t="shared" si="683"/>
        <v>0.14205547442287458</v>
      </c>
      <c r="P1790" s="14">
        <f t="shared" si="683"/>
        <v>7.1899078678012596E-2</v>
      </c>
      <c r="Q1790" s="14">
        <f t="shared" si="683"/>
        <v>2.9050948127423037E-2</v>
      </c>
      <c r="R1790" s="14">
        <f t="shared" si="683"/>
        <v>9.762684103645447E-3</v>
      </c>
      <c r="S1790" s="14">
        <f t="shared" si="683"/>
        <v>2.9533901463942858E-3</v>
      </c>
      <c r="T1790" s="14">
        <f t="shared" si="683"/>
        <v>7.9426080951139344E-4</v>
      </c>
      <c r="U1790" s="14">
        <f t="shared" si="683"/>
        <v>1.8689353247458573E-4</v>
      </c>
      <c r="V1790" s="14">
        <f t="shared" si="683"/>
        <v>3.7686796953484425E-5</v>
      </c>
      <c r="W1790" s="14">
        <f t="shared" si="683"/>
        <v>6.3304288941967712E-6</v>
      </c>
      <c r="X1790" s="14">
        <f t="shared" si="683"/>
        <v>8.501654622516952E-7</v>
      </c>
    </row>
    <row r="1791" spans="1:27" x14ac:dyDescent="0.35">
      <c r="A1791" s="18" t="s">
        <v>9</v>
      </c>
      <c r="B1791" s="6">
        <v>1</v>
      </c>
      <c r="C1791" s="14">
        <f t="shared" ref="C1791:X1791" si="684">C672</f>
        <v>0.88631078667710494</v>
      </c>
      <c r="D1791" s="14">
        <f t="shared" si="684"/>
        <v>0.81189373775276841</v>
      </c>
      <c r="E1791" s="14">
        <f t="shared" si="684"/>
        <v>0.74502383281479823</v>
      </c>
      <c r="F1791" s="14">
        <f t="shared" si="684"/>
        <v>0.68532109614148418</v>
      </c>
      <c r="G1791" s="14">
        <f t="shared" si="684"/>
        <v>0.6377419625952423</v>
      </c>
      <c r="H1791" s="14">
        <f t="shared" si="684"/>
        <v>0.60093878490351782</v>
      </c>
      <c r="I1791" s="14">
        <f t="shared" si="684"/>
        <v>0.57075431643545826</v>
      </c>
      <c r="J1791" s="14">
        <f t="shared" si="684"/>
        <v>0.53813201824209511</v>
      </c>
      <c r="K1791" s="14">
        <f t="shared" si="684"/>
        <v>0.49709495509668356</v>
      </c>
      <c r="L1791" s="14">
        <f t="shared" si="684"/>
        <v>0.43715452911541741</v>
      </c>
      <c r="M1791" s="14">
        <f t="shared" si="684"/>
        <v>0.35145005888159886</v>
      </c>
      <c r="N1791" s="14">
        <f t="shared" si="684"/>
        <v>0.24586320874344403</v>
      </c>
      <c r="O1791" s="14">
        <f t="shared" si="684"/>
        <v>0.14367313679236182</v>
      </c>
      <c r="P1791" s="14">
        <f t="shared" si="684"/>
        <v>6.8200631093731423E-2</v>
      </c>
      <c r="Q1791" s="14">
        <f t="shared" si="684"/>
        <v>2.6307214523029199E-2</v>
      </c>
      <c r="R1791" s="14">
        <f t="shared" si="684"/>
        <v>8.636818977689531E-3</v>
      </c>
      <c r="S1791" s="14">
        <f t="shared" si="684"/>
        <v>2.5493823148983186E-3</v>
      </c>
      <c r="T1791" s="14">
        <f t="shared" si="684"/>
        <v>6.6816157119109487E-4</v>
      </c>
      <c r="U1791" s="14">
        <f t="shared" si="684"/>
        <v>1.5304110068448118E-4</v>
      </c>
      <c r="V1791" s="14">
        <f t="shared" si="684"/>
        <v>3.0005979995806342E-5</v>
      </c>
      <c r="W1791" s="14">
        <f t="shared" si="684"/>
        <v>4.8953703135623527E-6</v>
      </c>
      <c r="X1791" s="14">
        <f t="shared" si="684"/>
        <v>6.3788214343940552E-7</v>
      </c>
    </row>
    <row r="1792" spans="1:27" x14ac:dyDescent="0.35">
      <c r="A1792" s="18" t="s">
        <v>10</v>
      </c>
      <c r="B1792" s="6">
        <v>1</v>
      </c>
      <c r="C1792" s="14">
        <f t="shared" ref="C1792:X1792" si="685">C737</f>
        <v>0.77116695427491999</v>
      </c>
      <c r="D1792" s="14">
        <f t="shared" si="685"/>
        <v>0.67164380280269009</v>
      </c>
      <c r="E1792" s="14">
        <f t="shared" si="685"/>
        <v>0.6042539877059695</v>
      </c>
      <c r="F1792" s="14">
        <f t="shared" si="685"/>
        <v>0.55087258290738728</v>
      </c>
      <c r="G1792" s="14">
        <f t="shared" si="685"/>
        <v>0.51237088179806345</v>
      </c>
      <c r="H1792" s="14">
        <f t="shared" si="685"/>
        <v>0.48705002787034923</v>
      </c>
      <c r="I1792" s="14">
        <f t="shared" si="685"/>
        <v>0.46552511185209466</v>
      </c>
      <c r="J1792" s="14">
        <f t="shared" si="685"/>
        <v>0.43585279172192726</v>
      </c>
      <c r="K1792" s="14">
        <f t="shared" si="685"/>
        <v>0.39362082454384506</v>
      </c>
      <c r="L1792" s="14">
        <f t="shared" si="685"/>
        <v>0.33860570039122262</v>
      </c>
      <c r="M1792" s="14">
        <f t="shared" si="685"/>
        <v>0.27181184549930804</v>
      </c>
      <c r="N1792" s="14">
        <f t="shared" si="685"/>
        <v>0.19574092309064872</v>
      </c>
      <c r="O1792" s="14">
        <f t="shared" si="685"/>
        <v>0.12102146300076355</v>
      </c>
      <c r="P1792" s="14">
        <f t="shared" si="685"/>
        <v>6.1468775456530289E-2</v>
      </c>
      <c r="Q1792" s="14">
        <f t="shared" si="685"/>
        <v>2.5218592100581527E-2</v>
      </c>
      <c r="R1792" s="14">
        <f t="shared" si="685"/>
        <v>8.5109536218496151E-3</v>
      </c>
      <c r="S1792" s="14">
        <f t="shared" si="685"/>
        <v>2.5885166232524348E-3</v>
      </c>
      <c r="T1792" s="14">
        <f t="shared" si="685"/>
        <v>7.0072834472900691E-4</v>
      </c>
      <c r="U1792" s="14">
        <f t="shared" si="685"/>
        <v>1.6620644432607801E-4</v>
      </c>
      <c r="V1792" s="14">
        <f t="shared" si="685"/>
        <v>3.3838502193073161E-5</v>
      </c>
      <c r="W1792" s="14">
        <f t="shared" si="685"/>
        <v>5.7495441315724705E-6</v>
      </c>
      <c r="X1792" s="14">
        <f t="shared" si="685"/>
        <v>7.8274852588489097E-7</v>
      </c>
    </row>
    <row r="1793" spans="1:24" x14ac:dyDescent="0.35">
      <c r="A1793" s="18" t="s">
        <v>11</v>
      </c>
      <c r="B1793" s="6">
        <v>1</v>
      </c>
      <c r="C1793" s="14">
        <f t="shared" ref="C1793:X1793" si="686">C802</f>
        <v>0.87050559067529476</v>
      </c>
      <c r="D1793" s="14">
        <f t="shared" si="686"/>
        <v>0.78102090523230572</v>
      </c>
      <c r="E1793" s="14">
        <f t="shared" si="686"/>
        <v>0.70261910363354441</v>
      </c>
      <c r="F1793" s="14">
        <f t="shared" si="686"/>
        <v>0.63485981700733451</v>
      </c>
      <c r="G1793" s="14">
        <f t="shared" si="686"/>
        <v>0.5831617916224785</v>
      </c>
      <c r="H1793" s="14">
        <f t="shared" si="686"/>
        <v>0.5460439214756887</v>
      </c>
      <c r="I1793" s="14">
        <f t="shared" si="686"/>
        <v>0.51438236361902145</v>
      </c>
      <c r="J1793" s="14">
        <f t="shared" si="686"/>
        <v>0.47976467981549764</v>
      </c>
      <c r="K1793" s="14">
        <f t="shared" si="686"/>
        <v>0.43594114532065376</v>
      </c>
      <c r="L1793" s="14">
        <f t="shared" si="686"/>
        <v>0.38123866471020607</v>
      </c>
      <c r="M1793" s="14">
        <f t="shared" si="686"/>
        <v>0.31511972154372492</v>
      </c>
      <c r="N1793" s="14">
        <f t="shared" si="686"/>
        <v>0.23755219877458522</v>
      </c>
      <c r="O1793" s="14">
        <f t="shared" si="686"/>
        <v>0.15384967622561563</v>
      </c>
      <c r="P1793" s="14">
        <f t="shared" si="686"/>
        <v>8.0831399216882427E-2</v>
      </c>
      <c r="Q1793" s="14">
        <f t="shared" si="686"/>
        <v>3.3550685977704275E-2</v>
      </c>
      <c r="R1793" s="14">
        <f t="shared" si="686"/>
        <v>1.1415934174835884E-2</v>
      </c>
      <c r="S1793" s="14">
        <f t="shared" si="686"/>
        <v>3.4971575904230168E-3</v>
      </c>
      <c r="T1793" s="14">
        <f t="shared" si="686"/>
        <v>9.5247711912771482E-4</v>
      </c>
      <c r="U1793" s="14">
        <f t="shared" si="686"/>
        <v>2.2700084744942117E-4</v>
      </c>
      <c r="V1793" s="14">
        <f t="shared" si="686"/>
        <v>4.6367809735770038E-5</v>
      </c>
      <c r="W1793" s="14">
        <f t="shared" si="686"/>
        <v>7.8908596498061812E-6</v>
      </c>
      <c r="X1793" s="14">
        <f t="shared" si="686"/>
        <v>1.0738844280488991E-6</v>
      </c>
    </row>
    <row r="1794" spans="1:24" x14ac:dyDescent="0.35">
      <c r="A1794" s="18" t="s">
        <v>12</v>
      </c>
      <c r="B1794" s="6">
        <v>1</v>
      </c>
      <c r="C1794" s="14">
        <f t="shared" ref="C1794:X1794" si="687">C867</f>
        <v>0.8807236769131408</v>
      </c>
      <c r="D1794" s="14">
        <f t="shared" si="687"/>
        <v>0.78341969010167445</v>
      </c>
      <c r="E1794" s="14">
        <f t="shared" si="687"/>
        <v>0.69227982465181792</v>
      </c>
      <c r="F1794" s="14">
        <f t="shared" si="687"/>
        <v>0.62096306270378188</v>
      </c>
      <c r="G1794" s="14">
        <f t="shared" si="687"/>
        <v>0.57600985263469973</v>
      </c>
      <c r="H1794" s="14">
        <f t="shared" si="687"/>
        <v>0.54986546379054024</v>
      </c>
      <c r="I1794" s="14">
        <f t="shared" si="687"/>
        <v>0.52690996079231966</v>
      </c>
      <c r="J1794" s="14">
        <f t="shared" si="687"/>
        <v>0.49695984517874925</v>
      </c>
      <c r="K1794" s="14">
        <f t="shared" si="687"/>
        <v>0.45445495614969189</v>
      </c>
      <c r="L1794" s="14">
        <f t="shared" si="687"/>
        <v>0.39967509386770517</v>
      </c>
      <c r="M1794" s="14">
        <f t="shared" si="687"/>
        <v>0.32840286551449938</v>
      </c>
      <c r="N1794" s="14">
        <f t="shared" si="687"/>
        <v>0.24316921256015933</v>
      </c>
      <c r="O1794" s="14">
        <f t="shared" si="687"/>
        <v>0.15406903004683536</v>
      </c>
      <c r="P1794" s="14">
        <f t="shared" si="687"/>
        <v>7.9915588290006445E-2</v>
      </c>
      <c r="Q1794" s="14">
        <f t="shared" si="687"/>
        <v>3.2950337796272322E-2</v>
      </c>
      <c r="R1794" s="14">
        <f t="shared" si="687"/>
        <v>1.1169485954592218E-2</v>
      </c>
      <c r="S1794" s="14">
        <f t="shared" si="687"/>
        <v>3.4098565123329427E-3</v>
      </c>
      <c r="T1794" s="14">
        <f t="shared" si="687"/>
        <v>9.258361579826957E-4</v>
      </c>
      <c r="U1794" s="14">
        <f t="shared" si="687"/>
        <v>2.2006177974809304E-4</v>
      </c>
      <c r="V1794" s="14">
        <f t="shared" si="687"/>
        <v>4.4850110258232156E-5</v>
      </c>
      <c r="W1794" s="14">
        <f t="shared" si="687"/>
        <v>7.6190075992688122E-6</v>
      </c>
      <c r="X1794" s="14">
        <f t="shared" si="687"/>
        <v>1.0355002600936913E-6</v>
      </c>
    </row>
    <row r="1795" spans="1:24" x14ac:dyDescent="0.35">
      <c r="A1795" s="18" t="s">
        <v>13</v>
      </c>
      <c r="B1795" s="6">
        <v>1</v>
      </c>
      <c r="C1795" s="14">
        <f t="shared" ref="C1795:X1795" si="688">C932</f>
        <v>0.8463974939656651</v>
      </c>
      <c r="D1795" s="14">
        <f t="shared" si="688"/>
        <v>0.7474319607147264</v>
      </c>
      <c r="E1795" s="14">
        <f t="shared" si="688"/>
        <v>0.67352879663494147</v>
      </c>
      <c r="F1795" s="14">
        <f t="shared" si="688"/>
        <v>0.61604744314693094</v>
      </c>
      <c r="G1795" s="14">
        <f t="shared" si="688"/>
        <v>0.5718597995048551</v>
      </c>
      <c r="H1795" s="14">
        <f t="shared" si="688"/>
        <v>0.53678229979430914</v>
      </c>
      <c r="I1795" s="14">
        <f t="shared" si="688"/>
        <v>0.50693651758521896</v>
      </c>
      <c r="J1795" s="14">
        <f t="shared" si="688"/>
        <v>0.47599535283406458</v>
      </c>
      <c r="K1795" s="14">
        <f t="shared" si="688"/>
        <v>0.43725613299297705</v>
      </c>
      <c r="L1795" s="14">
        <f t="shared" si="688"/>
        <v>0.38740666520896749</v>
      </c>
      <c r="M1795" s="14">
        <f t="shared" si="688"/>
        <v>0.32004039154402963</v>
      </c>
      <c r="N1795" s="14">
        <f t="shared" si="688"/>
        <v>0.23470259168012508</v>
      </c>
      <c r="O1795" s="14">
        <f t="shared" si="688"/>
        <v>0.14474930551701493</v>
      </c>
      <c r="P1795" s="14">
        <f t="shared" si="688"/>
        <v>7.244850306833539E-2</v>
      </c>
      <c r="Q1795" s="14">
        <f t="shared" si="688"/>
        <v>2.9114958285676895E-2</v>
      </c>
      <c r="R1795" s="14">
        <f t="shared" si="688"/>
        <v>9.7542319769904351E-3</v>
      </c>
      <c r="S1795" s="14">
        <f t="shared" si="688"/>
        <v>2.9408972754487728E-3</v>
      </c>
      <c r="T1795" s="14">
        <f t="shared" si="688"/>
        <v>7.8807569031347224E-4</v>
      </c>
      <c r="U1795" s="14">
        <f t="shared" si="688"/>
        <v>1.8476033011205484E-4</v>
      </c>
      <c r="V1795" s="14">
        <f t="shared" si="688"/>
        <v>3.7122884343987472E-5</v>
      </c>
      <c r="W1795" s="14">
        <f t="shared" si="688"/>
        <v>6.2148225175029381E-6</v>
      </c>
      <c r="X1795" s="14">
        <f t="shared" si="688"/>
        <v>8.3221800328825424E-7</v>
      </c>
    </row>
    <row r="1796" spans="1:24" x14ac:dyDescent="0.35">
      <c r="A1796" s="18" t="s">
        <v>14</v>
      </c>
      <c r="B1796" s="6">
        <v>1</v>
      </c>
      <c r="C1796" s="14">
        <f t="shared" ref="C1796:X1796" si="689">C997</f>
        <v>0.85316789948894789</v>
      </c>
      <c r="D1796" s="14">
        <f t="shared" si="689"/>
        <v>0.7676036351607699</v>
      </c>
      <c r="E1796" s="14">
        <f t="shared" si="689"/>
        <v>0.69600887963033786</v>
      </c>
      <c r="F1796" s="14">
        <f t="shared" si="689"/>
        <v>0.6312585415499915</v>
      </c>
      <c r="G1796" s="14">
        <f t="shared" si="689"/>
        <v>0.57984299176109155</v>
      </c>
      <c r="H1796" s="14">
        <f t="shared" si="689"/>
        <v>0.54279603515739272</v>
      </c>
      <c r="I1796" s="14">
        <f t="shared" si="689"/>
        <v>0.51269790654783942</v>
      </c>
      <c r="J1796" s="14">
        <f t="shared" si="689"/>
        <v>0.47871546806363108</v>
      </c>
      <c r="K1796" s="14">
        <f t="shared" si="689"/>
        <v>0.43391677483807856</v>
      </c>
      <c r="L1796" s="14">
        <f t="shared" si="689"/>
        <v>0.37647850397098326</v>
      </c>
      <c r="M1796" s="14">
        <f t="shared" si="689"/>
        <v>0.30561786497142829</v>
      </c>
      <c r="N1796" s="14">
        <f t="shared" si="689"/>
        <v>0.22273609989022258</v>
      </c>
      <c r="O1796" s="14">
        <f t="shared" si="689"/>
        <v>0.13888499512199359</v>
      </c>
      <c r="P1796" s="14">
        <f t="shared" si="689"/>
        <v>7.0868438277727375E-2</v>
      </c>
      <c r="Q1796" s="14">
        <f t="shared" si="689"/>
        <v>2.9130508296818514E-2</v>
      </c>
      <c r="R1796" s="14">
        <f t="shared" si="689"/>
        <v>9.8435935437606314E-3</v>
      </c>
      <c r="S1796" s="14">
        <f t="shared" si="689"/>
        <v>2.99688522854058E-3</v>
      </c>
      <c r="T1796" s="14">
        <f t="shared" si="689"/>
        <v>8.1191011947090441E-4</v>
      </c>
      <c r="U1796" s="14">
        <f t="shared" si="689"/>
        <v>1.9268225640278747E-4</v>
      </c>
      <c r="V1796" s="14">
        <f t="shared" si="689"/>
        <v>3.9240932617201629E-5</v>
      </c>
      <c r="W1796" s="14">
        <f t="shared" si="689"/>
        <v>6.6680389448903199E-6</v>
      </c>
      <c r="X1796" s="14">
        <f t="shared" si="689"/>
        <v>9.0767496807586667E-7</v>
      </c>
    </row>
    <row r="1797" spans="1:24" x14ac:dyDescent="0.35">
      <c r="A1797" s="18" t="s">
        <v>15</v>
      </c>
      <c r="B1797" s="6">
        <v>1</v>
      </c>
      <c r="C1797" s="14">
        <f t="shared" ref="C1797:X1797" si="690">C1062</f>
        <v>0.86260283316477815</v>
      </c>
      <c r="D1797" s="14">
        <f t="shared" si="690"/>
        <v>0.77918854977020902</v>
      </c>
      <c r="E1797" s="14">
        <f t="shared" si="690"/>
        <v>0.71319120539712422</v>
      </c>
      <c r="F1797" s="14">
        <f t="shared" si="690"/>
        <v>0.66284768881610678</v>
      </c>
      <c r="G1797" s="14">
        <f t="shared" si="690"/>
        <v>0.62879328027024184</v>
      </c>
      <c r="H1797" s="14">
        <f t="shared" si="690"/>
        <v>0.6052465777019802</v>
      </c>
      <c r="I1797" s="14">
        <f t="shared" si="690"/>
        <v>0.58239297801960388</v>
      </c>
      <c r="J1797" s="14">
        <f t="shared" si="690"/>
        <v>0.55092439759587919</v>
      </c>
      <c r="K1797" s="14">
        <f t="shared" si="690"/>
        <v>0.50423820891582882</v>
      </c>
      <c r="L1797" s="14">
        <f t="shared" si="690"/>
        <v>0.44201640687846666</v>
      </c>
      <c r="M1797" s="14">
        <f t="shared" si="690"/>
        <v>0.36372212632193379</v>
      </c>
      <c r="N1797" s="14">
        <f t="shared" si="690"/>
        <v>0.27063932139393387</v>
      </c>
      <c r="O1797" s="14">
        <f t="shared" si="690"/>
        <v>0.17309524454352676</v>
      </c>
      <c r="P1797" s="14">
        <f t="shared" si="690"/>
        <v>9.0498542926794601E-2</v>
      </c>
      <c r="Q1797" s="14">
        <f t="shared" si="690"/>
        <v>3.7759698103884576E-2</v>
      </c>
      <c r="R1797" s="14">
        <f t="shared" si="690"/>
        <v>1.2852221675052622E-2</v>
      </c>
      <c r="S1797" s="14">
        <f t="shared" si="690"/>
        <v>3.941100417289678E-3</v>
      </c>
      <c r="T1797" s="14">
        <f t="shared" si="690"/>
        <v>1.0753151742529665E-3</v>
      </c>
      <c r="U1797" s="14">
        <f t="shared" si="690"/>
        <v>2.5696975750666429E-4</v>
      </c>
      <c r="V1797" s="14">
        <f t="shared" si="690"/>
        <v>5.2685821790410259E-5</v>
      </c>
      <c r="W1797" s="14">
        <f t="shared" si="690"/>
        <v>9.010163249167924E-6</v>
      </c>
      <c r="X1797" s="14">
        <f t="shared" si="690"/>
        <v>1.2338696986358144E-6</v>
      </c>
    </row>
    <row r="1798" spans="1:24" x14ac:dyDescent="0.35">
      <c r="A1798" s="18" t="s">
        <v>16</v>
      </c>
      <c r="B1798" s="6">
        <v>1</v>
      </c>
      <c r="C1798" s="14">
        <f t="shared" ref="C1798:X1798" si="691">C1127</f>
        <v>0.82458914883914969</v>
      </c>
      <c r="D1798" s="14">
        <f t="shared" si="691"/>
        <v>0.72065683652743018</v>
      </c>
      <c r="E1798" s="14">
        <f t="shared" si="691"/>
        <v>0.64027413730293747</v>
      </c>
      <c r="F1798" s="14">
        <f t="shared" si="691"/>
        <v>0.5758252178194978</v>
      </c>
      <c r="G1798" s="14">
        <f t="shared" si="691"/>
        <v>0.52868817089018383</v>
      </c>
      <c r="H1798" s="14">
        <f t="shared" si="691"/>
        <v>0.49604997070547074</v>
      </c>
      <c r="I1798" s="14">
        <f t="shared" si="691"/>
        <v>0.4725617899265</v>
      </c>
      <c r="J1798" s="14">
        <f t="shared" si="691"/>
        <v>0.44997273227549395</v>
      </c>
      <c r="K1798" s="14">
        <f t="shared" si="691"/>
        <v>0.42017386488152253</v>
      </c>
      <c r="L1798" s="14">
        <f t="shared" si="691"/>
        <v>0.37943107529868236</v>
      </c>
      <c r="M1798" s="14">
        <f t="shared" si="691"/>
        <v>0.3232711130715219</v>
      </c>
      <c r="N1798" s="14">
        <f t="shared" si="691"/>
        <v>0.24850777636932464</v>
      </c>
      <c r="O1798" s="14">
        <f t="shared" si="691"/>
        <v>0.1608434080883071</v>
      </c>
      <c r="P1798" s="14">
        <f t="shared" si="691"/>
        <v>8.3229958812595206E-2</v>
      </c>
      <c r="Q1798" s="14">
        <f t="shared" si="691"/>
        <v>3.3781841889645059E-2</v>
      </c>
      <c r="R1798" s="14">
        <f t="shared" si="691"/>
        <v>1.1409970476137787E-2</v>
      </c>
      <c r="S1798" s="14">
        <f t="shared" si="691"/>
        <v>3.4646440391702393E-3</v>
      </c>
      <c r="T1798" s="14">
        <f t="shared" si="691"/>
        <v>9.3391390633457139E-4</v>
      </c>
      <c r="U1798" s="14">
        <f t="shared" si="691"/>
        <v>2.1992526821301706E-4</v>
      </c>
      <c r="V1798" s="14">
        <f t="shared" si="691"/>
        <v>4.4307783436003945E-5</v>
      </c>
      <c r="W1798" s="14">
        <f t="shared" si="691"/>
        <v>7.4223313724086637E-6</v>
      </c>
      <c r="X1798" s="14">
        <f t="shared" si="691"/>
        <v>9.9210337090038792E-7</v>
      </c>
    </row>
    <row r="1799" spans="1:24" x14ac:dyDescent="0.35">
      <c r="A1799" s="18" t="s">
        <v>17</v>
      </c>
      <c r="B1799" s="6">
        <v>1</v>
      </c>
      <c r="C1799" s="14">
        <f t="shared" ref="C1799:X1799" si="692">C1192</f>
        <v>0.85013672018962871</v>
      </c>
      <c r="D1799" s="14">
        <f t="shared" si="692"/>
        <v>0.75750359698995262</v>
      </c>
      <c r="E1799" s="14">
        <f t="shared" si="692"/>
        <v>0.67525967192641068</v>
      </c>
      <c r="F1799" s="14">
        <f t="shared" si="692"/>
        <v>0.60576959686099741</v>
      </c>
      <c r="G1799" s="14">
        <f t="shared" si="692"/>
        <v>0.55565121835782771</v>
      </c>
      <c r="H1799" s="14">
        <f t="shared" si="692"/>
        <v>0.52185778836156893</v>
      </c>
      <c r="I1799" s="14">
        <f t="shared" si="692"/>
        <v>0.49318276857180166</v>
      </c>
      <c r="J1799" s="14">
        <f t="shared" si="692"/>
        <v>0.45961785403280564</v>
      </c>
      <c r="K1799" s="14">
        <f t="shared" si="692"/>
        <v>0.41730922520435754</v>
      </c>
      <c r="L1799" s="14">
        <f t="shared" si="692"/>
        <v>0.36502625685813639</v>
      </c>
      <c r="M1799" s="14">
        <f t="shared" si="692"/>
        <v>0.29817858878918968</v>
      </c>
      <c r="N1799" s="14">
        <f t="shared" si="692"/>
        <v>0.21576095111728799</v>
      </c>
      <c r="O1799" s="14">
        <f t="shared" si="692"/>
        <v>0.13109333398709466</v>
      </c>
      <c r="P1799" s="14">
        <f t="shared" si="692"/>
        <v>6.4539186959058026E-2</v>
      </c>
      <c r="Q1799" s="14">
        <f t="shared" si="692"/>
        <v>2.5642473517921593E-2</v>
      </c>
      <c r="R1799" s="14">
        <f t="shared" si="692"/>
        <v>8.5428810429105662E-3</v>
      </c>
      <c r="S1799" s="14">
        <f t="shared" si="692"/>
        <v>2.560752981040193E-3</v>
      </c>
      <c r="T1799" s="14">
        <f t="shared" si="692"/>
        <v>6.8208338564701432E-4</v>
      </c>
      <c r="U1799" s="14">
        <f t="shared" si="692"/>
        <v>1.5891533470058228E-4</v>
      </c>
      <c r="V1799" s="14">
        <f t="shared" si="692"/>
        <v>3.1724784355202651E-5</v>
      </c>
      <c r="W1799" s="14">
        <f t="shared" si="692"/>
        <v>5.2760873475721226E-6</v>
      </c>
      <c r="X1799" s="14">
        <f t="shared" si="692"/>
        <v>7.0177315991681866E-7</v>
      </c>
    </row>
    <row r="1800" spans="1:24" x14ac:dyDescent="0.35">
      <c r="A1800" s="18" t="s">
        <v>18</v>
      </c>
      <c r="B1800" s="6">
        <v>1</v>
      </c>
      <c r="C1800" s="14">
        <f t="shared" ref="C1800:X1800" si="693">C1257</f>
        <v>0.7945453335472682</v>
      </c>
      <c r="D1800" s="14">
        <f t="shared" si="693"/>
        <v>0.67387708577881555</v>
      </c>
      <c r="E1800" s="14">
        <f t="shared" si="693"/>
        <v>0.57980428437735154</v>
      </c>
      <c r="F1800" s="14">
        <f t="shared" si="693"/>
        <v>0.50857924580460545</v>
      </c>
      <c r="G1800" s="14">
        <f t="shared" si="693"/>
        <v>0.46157406972681281</v>
      </c>
      <c r="H1800" s="14">
        <f t="shared" si="693"/>
        <v>0.42749377488168738</v>
      </c>
      <c r="I1800" s="14">
        <f t="shared" si="693"/>
        <v>0.39683782703852988</v>
      </c>
      <c r="J1800" s="14">
        <f t="shared" si="693"/>
        <v>0.36712382975276947</v>
      </c>
      <c r="K1800" s="14">
        <f t="shared" si="693"/>
        <v>0.33543893227075128</v>
      </c>
      <c r="L1800" s="14">
        <f t="shared" si="693"/>
        <v>0.29729143278799275</v>
      </c>
      <c r="M1800" s="14">
        <f t="shared" si="693"/>
        <v>0.24611492262525891</v>
      </c>
      <c r="N1800" s="14">
        <f t="shared" si="693"/>
        <v>0.18235949059833723</v>
      </c>
      <c r="O1800" s="14">
        <f t="shared" si="693"/>
        <v>0.11746869496421264</v>
      </c>
      <c r="P1800" s="14">
        <f t="shared" si="693"/>
        <v>6.3118516942554437E-2</v>
      </c>
      <c r="Q1800" s="14">
        <f t="shared" si="693"/>
        <v>2.7458139132253034E-2</v>
      </c>
      <c r="R1800" s="14">
        <f t="shared" si="693"/>
        <v>9.4665499687394128E-3</v>
      </c>
      <c r="S1800" s="14">
        <f t="shared" si="693"/>
        <v>2.945370040559947E-3</v>
      </c>
      <c r="T1800" s="14">
        <f t="shared" si="693"/>
        <v>8.1690616528973248E-4</v>
      </c>
      <c r="U1800" s="14">
        <f t="shared" si="693"/>
        <v>1.9883806595044629E-4</v>
      </c>
      <c r="V1800" s="14">
        <f t="shared" si="693"/>
        <v>4.1611502641147879E-5</v>
      </c>
      <c r="W1800" s="14">
        <f t="shared" si="693"/>
        <v>7.2797936050417178E-6</v>
      </c>
      <c r="X1800" s="14">
        <f t="shared" si="693"/>
        <v>1.0221589433756506E-6</v>
      </c>
    </row>
    <row r="1801" spans="1:24" x14ac:dyDescent="0.35">
      <c r="A1801" s="18" t="s">
        <v>19</v>
      </c>
      <c r="B1801" s="6">
        <v>1</v>
      </c>
      <c r="C1801" s="14">
        <f t="shared" ref="C1801:X1801" si="694">C1322</f>
        <v>0.88648164371985372</v>
      </c>
      <c r="D1801" s="14">
        <f t="shared" si="694"/>
        <v>0.80977489677676762</v>
      </c>
      <c r="E1801" s="14">
        <f t="shared" si="694"/>
        <v>0.74142110081889467</v>
      </c>
      <c r="F1801" s="14">
        <f t="shared" si="694"/>
        <v>0.68384329112625442</v>
      </c>
      <c r="G1801" s="14">
        <f t="shared" si="694"/>
        <v>0.64187325852112087</v>
      </c>
      <c r="H1801" s="14">
        <f t="shared" si="694"/>
        <v>0.61295605973634903</v>
      </c>
      <c r="I1801" s="14">
        <f t="shared" si="694"/>
        <v>0.58694217075266564</v>
      </c>
      <c r="J1801" s="14">
        <f t="shared" si="694"/>
        <v>0.55193759056402769</v>
      </c>
      <c r="K1801" s="14">
        <f t="shared" si="694"/>
        <v>0.50146063356208015</v>
      </c>
      <c r="L1801" s="14">
        <f t="shared" si="694"/>
        <v>0.43443179099250506</v>
      </c>
      <c r="M1801" s="14">
        <f t="shared" si="694"/>
        <v>0.35335067780129692</v>
      </c>
      <c r="N1801" s="14">
        <f t="shared" si="694"/>
        <v>0.26173253864971524</v>
      </c>
      <c r="O1801" s="14">
        <f t="shared" si="694"/>
        <v>0.16701426337849157</v>
      </c>
      <c r="P1801" s="14">
        <f t="shared" si="694"/>
        <v>8.6699929069691706E-2</v>
      </c>
      <c r="Q1801" s="14">
        <f t="shared" si="694"/>
        <v>3.5590485182044107E-2</v>
      </c>
      <c r="R1801" s="14">
        <f t="shared" si="694"/>
        <v>1.205595820144123E-2</v>
      </c>
      <c r="S1801" s="14">
        <f t="shared" si="694"/>
        <v>3.6764884239087747E-3</v>
      </c>
      <c r="T1801" s="14">
        <f t="shared" si="694"/>
        <v>9.9665349640942758E-4</v>
      </c>
      <c r="U1801" s="14">
        <f t="shared" si="694"/>
        <v>2.3637473462545522E-4</v>
      </c>
      <c r="V1801" s="14">
        <f t="shared" si="694"/>
        <v>4.8033992862350772E-5</v>
      </c>
      <c r="W1801" s="14">
        <f t="shared" si="694"/>
        <v>8.1291510678482837E-6</v>
      </c>
      <c r="X1801" s="14">
        <f t="shared" si="694"/>
        <v>1.0996275815466916E-6</v>
      </c>
    </row>
    <row r="1802" spans="1:24" x14ac:dyDescent="0.35">
      <c r="A1802" s="18" t="s">
        <v>20</v>
      </c>
      <c r="B1802" s="6">
        <v>1</v>
      </c>
      <c r="C1802" s="14">
        <f t="shared" ref="C1802:X1802" si="695">C1387</f>
        <v>0.81864240017905754</v>
      </c>
      <c r="D1802" s="14">
        <f t="shared" si="695"/>
        <v>0.72980406248967211</v>
      </c>
      <c r="E1802" s="14">
        <f t="shared" si="695"/>
        <v>0.67225018103547463</v>
      </c>
      <c r="F1802" s="14">
        <f t="shared" si="695"/>
        <v>0.63016467670081022</v>
      </c>
      <c r="G1802" s="14">
        <f t="shared" si="695"/>
        <v>0.60114677610140532</v>
      </c>
      <c r="H1802" s="14">
        <f t="shared" si="695"/>
        <v>0.58112911130929856</v>
      </c>
      <c r="I1802" s="14">
        <f t="shared" si="695"/>
        <v>0.5610029908085723</v>
      </c>
      <c r="J1802" s="14">
        <f t="shared" si="695"/>
        <v>0.53284307560428434</v>
      </c>
      <c r="K1802" s="14">
        <f t="shared" si="695"/>
        <v>0.49740146269298224</v>
      </c>
      <c r="L1802" s="14">
        <f t="shared" si="695"/>
        <v>0.45353901362580717</v>
      </c>
      <c r="M1802" s="14">
        <f t="shared" si="695"/>
        <v>0.39236128039043316</v>
      </c>
      <c r="N1802" s="14">
        <f t="shared" si="695"/>
        <v>0.30211115973624625</v>
      </c>
      <c r="O1802" s="14">
        <f t="shared" si="695"/>
        <v>0.19409298211520953</v>
      </c>
      <c r="P1802" s="14">
        <f t="shared" si="695"/>
        <v>9.9306534085230935E-2</v>
      </c>
      <c r="Q1802" s="14">
        <f t="shared" si="695"/>
        <v>4.0353876482612461E-2</v>
      </c>
      <c r="R1802" s="14">
        <f t="shared" si="695"/>
        <v>1.3611324718348361E-2</v>
      </c>
      <c r="S1802" s="14">
        <f t="shared" si="695"/>
        <v>4.1283713991223658E-3</v>
      </c>
      <c r="T1802" s="14">
        <f t="shared" si="695"/>
        <v>1.1119805314270259E-3</v>
      </c>
      <c r="U1802" s="14">
        <f t="shared" si="695"/>
        <v>2.6181593668039849E-4</v>
      </c>
      <c r="V1802" s="14">
        <f t="shared" si="695"/>
        <v>5.2784879481904134E-5</v>
      </c>
      <c r="W1802" s="14">
        <f t="shared" si="695"/>
        <v>8.8593653333468581E-6</v>
      </c>
      <c r="X1802" s="14">
        <f t="shared" si="695"/>
        <v>1.1883890547181863E-6</v>
      </c>
    </row>
    <row r="1803" spans="1:24" x14ac:dyDescent="0.35">
      <c r="A1803" s="18" t="s">
        <v>21</v>
      </c>
      <c r="B1803" s="6">
        <v>1</v>
      </c>
      <c r="C1803" s="14">
        <f t="shared" ref="C1803:X1803" si="696">C1452</f>
        <v>0.82399263162303582</v>
      </c>
      <c r="D1803" s="14">
        <f t="shared" si="696"/>
        <v>0.72419113444022831</v>
      </c>
      <c r="E1803" s="14">
        <f t="shared" si="696"/>
        <v>0.6447046391553567</v>
      </c>
      <c r="F1803" s="14">
        <f t="shared" si="696"/>
        <v>0.5805755961877479</v>
      </c>
      <c r="G1803" s="14">
        <f t="shared" si="696"/>
        <v>0.53252873300766645</v>
      </c>
      <c r="H1803" s="14">
        <f t="shared" si="696"/>
        <v>0.49499754471959723</v>
      </c>
      <c r="I1803" s="14">
        <f t="shared" si="696"/>
        <v>0.4596209350139957</v>
      </c>
      <c r="J1803" s="14">
        <f t="shared" si="696"/>
        <v>0.41947483136380526</v>
      </c>
      <c r="K1803" s="14">
        <f t="shared" si="696"/>
        <v>0.37232294243437125</v>
      </c>
      <c r="L1803" s="14">
        <f t="shared" si="696"/>
        <v>0.31904880439389605</v>
      </c>
      <c r="M1803" s="14">
        <f t="shared" si="696"/>
        <v>0.25920856288334226</v>
      </c>
      <c r="N1803" s="14">
        <f t="shared" si="696"/>
        <v>0.18873859462022491</v>
      </c>
      <c r="O1803" s="14">
        <f t="shared" si="696"/>
        <v>0.11534310761672584</v>
      </c>
      <c r="P1803" s="14">
        <f t="shared" si="696"/>
        <v>5.6477964491505328E-2</v>
      </c>
      <c r="Q1803" s="14">
        <f t="shared" si="696"/>
        <v>2.2248864976490257E-2</v>
      </c>
      <c r="R1803" s="14">
        <f t="shared" si="696"/>
        <v>7.3921213606789049E-3</v>
      </c>
      <c r="S1803" s="14">
        <f t="shared" si="696"/>
        <v>2.2080206242478528E-3</v>
      </c>
      <c r="T1803" s="14">
        <f t="shared" si="696"/>
        <v>5.8550629773579388E-4</v>
      </c>
      <c r="U1803" s="14">
        <f t="shared" si="696"/>
        <v>1.3565706333185101E-4</v>
      </c>
      <c r="V1803" s="14">
        <f t="shared" si="696"/>
        <v>2.689811976697154E-5</v>
      </c>
      <c r="W1803" s="14">
        <f t="shared" si="696"/>
        <v>4.4370513145874924E-6</v>
      </c>
      <c r="X1803" s="14">
        <f t="shared" si="696"/>
        <v>5.8453843210237721E-7</v>
      </c>
    </row>
    <row r="1804" spans="1:24" x14ac:dyDescent="0.35">
      <c r="A1804" s="18" t="s">
        <v>22</v>
      </c>
      <c r="B1804" s="6">
        <v>1</v>
      </c>
      <c r="C1804" s="14">
        <f t="shared" ref="C1804:X1804" si="697">C1517</f>
        <v>0.84955901912258625</v>
      </c>
      <c r="D1804" s="14">
        <f t="shared" si="697"/>
        <v>0.77483430823328436</v>
      </c>
      <c r="E1804" s="14">
        <f t="shared" si="697"/>
        <v>0.71601098468748603</v>
      </c>
      <c r="F1804" s="14">
        <f t="shared" si="697"/>
        <v>0.6640975758163572</v>
      </c>
      <c r="G1804" s="14">
        <f t="shared" si="697"/>
        <v>0.62059368421361993</v>
      </c>
      <c r="H1804" s="14">
        <f t="shared" si="697"/>
        <v>0.58514690265041991</v>
      </c>
      <c r="I1804" s="14">
        <f t="shared" si="697"/>
        <v>0.55415645086888055</v>
      </c>
      <c r="J1804" s="14">
        <f t="shared" si="697"/>
        <v>0.52131524753562908</v>
      </c>
      <c r="K1804" s="14">
        <f t="shared" si="697"/>
        <v>0.48102276660358811</v>
      </c>
      <c r="L1804" s="14">
        <f t="shared" si="697"/>
        <v>0.42503264833208398</v>
      </c>
      <c r="M1804" s="14">
        <f t="shared" si="697"/>
        <v>0.34331176069751379</v>
      </c>
      <c r="N1804" s="14">
        <f t="shared" si="697"/>
        <v>0.24285055138956724</v>
      </c>
      <c r="O1804" s="14">
        <f t="shared" si="697"/>
        <v>0.14429205825051394</v>
      </c>
      <c r="P1804" s="14">
        <f t="shared" si="697"/>
        <v>7.0183245355810775E-2</v>
      </c>
      <c r="Q1804" s="14">
        <f t="shared" si="697"/>
        <v>2.7482122688487154E-2</v>
      </c>
      <c r="R1804" s="14">
        <f t="shared" si="697"/>
        <v>9.0973680641150967E-3</v>
      </c>
      <c r="S1804" s="14">
        <f t="shared" si="697"/>
        <v>2.7091177304017222E-3</v>
      </c>
      <c r="T1804" s="14">
        <f t="shared" si="697"/>
        <v>7.1670704539239516E-4</v>
      </c>
      <c r="U1804" s="14">
        <f t="shared" si="697"/>
        <v>1.6578740616701726E-4</v>
      </c>
      <c r="V1804" s="14">
        <f t="shared" si="697"/>
        <v>3.2840745517015435E-5</v>
      </c>
      <c r="W1804" s="14">
        <f t="shared" si="697"/>
        <v>5.4146368888563501E-6</v>
      </c>
      <c r="X1804" s="14">
        <f t="shared" si="697"/>
        <v>7.1305777005203907E-7</v>
      </c>
    </row>
    <row r="1805" spans="1:24" x14ac:dyDescent="0.35">
      <c r="A1805" s="18" t="s">
        <v>23</v>
      </c>
      <c r="B1805" s="6">
        <v>1</v>
      </c>
      <c r="C1805" s="14">
        <f t="shared" ref="C1805:X1805" si="698">C1582</f>
        <v>0.86142334335930881</v>
      </c>
      <c r="D1805" s="14">
        <f t="shared" si="698"/>
        <v>0.7814777010806917</v>
      </c>
      <c r="E1805" s="14">
        <f t="shared" si="698"/>
        <v>0.7241286768205859</v>
      </c>
      <c r="F1805" s="14">
        <f t="shared" si="698"/>
        <v>0.68231300130924666</v>
      </c>
      <c r="G1805" s="14">
        <f t="shared" si="698"/>
        <v>0.65478737909212259</v>
      </c>
      <c r="H1805" s="14">
        <f t="shared" si="698"/>
        <v>0.63590246223638391</v>
      </c>
      <c r="I1805" s="14">
        <f t="shared" si="698"/>
        <v>0.61597297605027013</v>
      </c>
      <c r="J1805" s="14">
        <f t="shared" si="698"/>
        <v>0.58476530308937047</v>
      </c>
      <c r="K1805" s="14">
        <f t="shared" si="698"/>
        <v>0.53931198100031197</v>
      </c>
      <c r="L1805" s="14">
        <f t="shared" si="698"/>
        <v>0.47853232915989374</v>
      </c>
      <c r="M1805" s="14">
        <f t="shared" si="698"/>
        <v>0.39460558240678467</v>
      </c>
      <c r="N1805" s="14">
        <f t="shared" si="698"/>
        <v>0.28818943065167624</v>
      </c>
      <c r="O1805" s="14">
        <f t="shared" si="698"/>
        <v>0.17738321296344473</v>
      </c>
      <c r="P1805" s="14">
        <f t="shared" si="698"/>
        <v>8.8903520582186757E-2</v>
      </c>
      <c r="Q1805" s="14">
        <f t="shared" si="698"/>
        <v>3.5748697445253108E-2</v>
      </c>
      <c r="R1805" s="14">
        <f t="shared" si="698"/>
        <v>1.1979762403071303E-2</v>
      </c>
      <c r="S1805" s="14">
        <f t="shared" si="698"/>
        <v>3.6132825655823542E-3</v>
      </c>
      <c r="T1805" s="14">
        <f t="shared" si="698"/>
        <v>9.6874805507018991E-4</v>
      </c>
      <c r="U1805" s="14">
        <f t="shared" si="698"/>
        <v>2.2725847457805148E-4</v>
      </c>
      <c r="V1805" s="14">
        <f t="shared" si="698"/>
        <v>4.5693796972168244E-5</v>
      </c>
      <c r="W1805" s="14">
        <f t="shared" si="698"/>
        <v>7.6553530854450713E-6</v>
      </c>
      <c r="X1805" s="14">
        <f t="shared" si="698"/>
        <v>1.0258495348747232E-6</v>
      </c>
    </row>
    <row r="1806" spans="1:24" x14ac:dyDescent="0.35">
      <c r="A1806" s="18" t="s">
        <v>24</v>
      </c>
      <c r="B1806" s="6">
        <v>1</v>
      </c>
      <c r="C1806" s="14">
        <f t="shared" ref="C1806:X1806" si="699">C1647</f>
        <v>0.8857154163495119</v>
      </c>
      <c r="D1806" s="14">
        <f t="shared" si="699"/>
        <v>0.81019823220383902</v>
      </c>
      <c r="E1806" s="14">
        <f t="shared" si="699"/>
        <v>0.7483546569773758</v>
      </c>
      <c r="F1806" s="14">
        <f t="shared" si="699"/>
        <v>0.69589345518852597</v>
      </c>
      <c r="G1806" s="14">
        <f t="shared" si="699"/>
        <v>0.65677888695590625</v>
      </c>
      <c r="H1806" s="14">
        <f t="shared" si="699"/>
        <v>0.62997224055202994</v>
      </c>
      <c r="I1806" s="14">
        <f t="shared" si="699"/>
        <v>0.6073239399904331</v>
      </c>
      <c r="J1806" s="14">
        <f t="shared" si="699"/>
        <v>0.57791525733052196</v>
      </c>
      <c r="K1806" s="14">
        <f t="shared" si="699"/>
        <v>0.5348245044959834</v>
      </c>
      <c r="L1806" s="14">
        <f t="shared" si="699"/>
        <v>0.47431016858446962</v>
      </c>
      <c r="M1806" s="14">
        <f t="shared" si="699"/>
        <v>0.39248783374796448</v>
      </c>
      <c r="N1806" s="14">
        <f t="shared" si="699"/>
        <v>0.28999568555430766</v>
      </c>
      <c r="O1806" s="14">
        <f t="shared" si="699"/>
        <v>0.18131038529129639</v>
      </c>
      <c r="P1806" s="14">
        <f t="shared" si="699"/>
        <v>9.1763682723168927E-2</v>
      </c>
      <c r="Q1806" s="14">
        <f t="shared" si="699"/>
        <v>3.708204276787308E-2</v>
      </c>
      <c r="R1806" s="14">
        <f t="shared" si="699"/>
        <v>1.2464290476677298E-2</v>
      </c>
      <c r="S1806" s="14">
        <f t="shared" si="699"/>
        <v>3.7701370120071243E-3</v>
      </c>
      <c r="T1806" s="14">
        <f t="shared" si="699"/>
        <v>1.0134361092686284E-3</v>
      </c>
      <c r="U1806" s="14">
        <f t="shared" si="699"/>
        <v>2.3828953174331868E-4</v>
      </c>
      <c r="V1806" s="14">
        <f t="shared" si="699"/>
        <v>4.8005043952525916E-5</v>
      </c>
      <c r="W1806" s="14">
        <f t="shared" si="699"/>
        <v>8.0550023245917757E-6</v>
      </c>
      <c r="X1806" s="14">
        <f t="shared" si="699"/>
        <v>1.0806104995264576E-6</v>
      </c>
    </row>
    <row r="1807" spans="1:24" x14ac:dyDescent="0.35">
      <c r="A1807" s="18" t="s">
        <v>25</v>
      </c>
      <c r="B1807" s="6">
        <v>1</v>
      </c>
      <c r="C1807" s="14">
        <f t="shared" ref="C1807:X1807" si="700">C1712</f>
        <v>0.92008141612689087</v>
      </c>
      <c r="D1807" s="14">
        <f t="shared" si="700"/>
        <v>0.86166585918822669</v>
      </c>
      <c r="E1807" s="14">
        <f t="shared" si="700"/>
        <v>0.80875856352750564</v>
      </c>
      <c r="F1807" s="14">
        <f t="shared" si="700"/>
        <v>0.76076358856523107</v>
      </c>
      <c r="G1807" s="14">
        <f t="shared" si="700"/>
        <v>0.72176443424021763</v>
      </c>
      <c r="H1807" s="14">
        <f t="shared" si="700"/>
        <v>0.69094430073868141</v>
      </c>
      <c r="I1807" s="14">
        <f t="shared" si="700"/>
        <v>0.66037384729539395</v>
      </c>
      <c r="J1807" s="14">
        <f t="shared" si="700"/>
        <v>0.62082316349495681</v>
      </c>
      <c r="K1807" s="14">
        <f t="shared" si="700"/>
        <v>0.56599884914471721</v>
      </c>
      <c r="L1807" s="14">
        <f t="shared" si="700"/>
        <v>0.49468098620037071</v>
      </c>
      <c r="M1807" s="14">
        <f t="shared" si="700"/>
        <v>0.40272795810533168</v>
      </c>
      <c r="N1807" s="14">
        <f t="shared" si="700"/>
        <v>0.29421374486601104</v>
      </c>
      <c r="O1807" s="14">
        <f t="shared" si="700"/>
        <v>0.18283935501430904</v>
      </c>
      <c r="P1807" s="14">
        <f t="shared" si="700"/>
        <v>9.2630407008588822E-2</v>
      </c>
      <c r="Q1807" s="14">
        <f t="shared" si="700"/>
        <v>3.7362691665058678E-2</v>
      </c>
      <c r="R1807" s="14">
        <f t="shared" si="700"/>
        <v>1.2552540258117362E-2</v>
      </c>
      <c r="S1807" s="14">
        <f t="shared" si="700"/>
        <v>3.7955714489349424E-3</v>
      </c>
      <c r="T1807" s="14">
        <f t="shared" si="700"/>
        <v>1.0200220929689197E-3</v>
      </c>
      <c r="U1807" s="14">
        <f t="shared" si="700"/>
        <v>2.3977899567440009E-4</v>
      </c>
      <c r="V1807" s="14">
        <f t="shared" si="700"/>
        <v>4.828782433230483E-5</v>
      </c>
      <c r="W1807" s="14">
        <f t="shared" si="700"/>
        <v>8.0974868652550214E-6</v>
      </c>
      <c r="X1807" s="14">
        <f t="shared" si="700"/>
        <v>1.0851646946585802E-6</v>
      </c>
    </row>
    <row r="1808" spans="1:24" x14ac:dyDescent="0.35">
      <c r="A1808" s="18" t="s">
        <v>26</v>
      </c>
      <c r="B1808" s="6">
        <v>1</v>
      </c>
      <c r="C1808" s="14">
        <f t="shared" ref="C1808:X1808" si="701">C1777</f>
        <v>0.92766381056469949</v>
      </c>
      <c r="D1808" s="14">
        <f t="shared" si="701"/>
        <v>0.87958125638942875</v>
      </c>
      <c r="E1808" s="14">
        <f t="shared" si="701"/>
        <v>0.83969043095991125</v>
      </c>
      <c r="F1808" s="14">
        <f t="shared" si="701"/>
        <v>0.80491287541804668</v>
      </c>
      <c r="G1808" s="14">
        <f t="shared" si="701"/>
        <v>0.77328241344161452</v>
      </c>
      <c r="H1808" s="14">
        <f t="shared" si="701"/>
        <v>0.74351361415065242</v>
      </c>
      <c r="I1808" s="14">
        <f t="shared" si="701"/>
        <v>0.71390289174834221</v>
      </c>
      <c r="J1808" s="14">
        <f t="shared" si="701"/>
        <v>0.67867667814193311</v>
      </c>
      <c r="K1808" s="14">
        <f t="shared" si="701"/>
        <v>0.62788499701995359</v>
      </c>
      <c r="L1808" s="14">
        <f t="shared" si="701"/>
        <v>0.55802555914123486</v>
      </c>
      <c r="M1808" s="14">
        <f t="shared" si="701"/>
        <v>0.46547747642513393</v>
      </c>
      <c r="N1808" s="14">
        <f t="shared" si="701"/>
        <v>0.35137083060972307</v>
      </c>
      <c r="O1808" s="14">
        <f t="shared" si="701"/>
        <v>0.22674406669300551</v>
      </c>
      <c r="P1808" s="14">
        <f t="shared" si="701"/>
        <v>0.11885051852854889</v>
      </c>
      <c r="Q1808" s="14">
        <f t="shared" si="701"/>
        <v>4.9280202068609058E-2</v>
      </c>
      <c r="R1808" s="14">
        <f t="shared" si="701"/>
        <v>1.6756706359519202E-2</v>
      </c>
      <c r="S1808" s="14">
        <f t="shared" si="701"/>
        <v>5.1298122802996282E-3</v>
      </c>
      <c r="T1808" s="14">
        <f t="shared" si="701"/>
        <v>1.3962730554909486E-3</v>
      </c>
      <c r="U1808" s="14">
        <f t="shared" si="701"/>
        <v>3.3258967818028395E-4</v>
      </c>
      <c r="V1808" s="14">
        <f t="shared" si="701"/>
        <v>6.7906643866133543E-5</v>
      </c>
      <c r="W1808" s="14">
        <f t="shared" si="701"/>
        <v>1.1552955929139408E-5</v>
      </c>
      <c r="X1808" s="14">
        <f t="shared" si="701"/>
        <v>1.5720410583286437E-6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79E-BBFF-4F62-9D67-DB959045FE91}">
  <sheetPr codeName="Sheet4"/>
  <dimension ref="A1:AB1808"/>
  <sheetViews>
    <sheetView zoomScale="70" zoomScaleNormal="70" workbookViewId="0">
      <selection activeCell="F29" sqref="F29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38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28</v>
      </c>
      <c r="C3" s="3">
        <v>1</v>
      </c>
      <c r="D3" s="3">
        <v>16</v>
      </c>
      <c r="E3" s="3">
        <v>1</v>
      </c>
      <c r="F3" s="3">
        <v>0</v>
      </c>
      <c r="G3" s="3">
        <v>1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2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2</v>
      </c>
      <c r="X3" s="3">
        <v>0</v>
      </c>
      <c r="Y3" s="3">
        <v>0</v>
      </c>
      <c r="Z3" s="3">
        <v>0</v>
      </c>
      <c r="AA3" s="3">
        <v>1</v>
      </c>
      <c r="AB3" s="3">
        <v>0</v>
      </c>
    </row>
    <row r="4" spans="1:28" x14ac:dyDescent="0.35">
      <c r="A4" s="2">
        <v>2000</v>
      </c>
      <c r="B4" s="3">
        <f t="shared" ref="B4:B23" si="0">SUM(C4:AB4)</f>
        <v>29</v>
      </c>
      <c r="C4" s="3">
        <v>1</v>
      </c>
      <c r="D4" s="3">
        <v>12</v>
      </c>
      <c r="E4" s="3">
        <v>1</v>
      </c>
      <c r="F4" s="3">
        <v>0</v>
      </c>
      <c r="G4" s="3">
        <v>0</v>
      </c>
      <c r="H4" s="3">
        <v>0</v>
      </c>
      <c r="I4" s="3">
        <v>2</v>
      </c>
      <c r="J4" s="3">
        <v>2</v>
      </c>
      <c r="K4" s="3">
        <v>0</v>
      </c>
      <c r="L4" s="3">
        <v>1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2</v>
      </c>
      <c r="U4" s="3">
        <v>2</v>
      </c>
      <c r="V4" s="3">
        <v>0</v>
      </c>
      <c r="W4" s="3">
        <v>0</v>
      </c>
      <c r="X4" s="3">
        <v>1</v>
      </c>
      <c r="Y4" s="3">
        <v>1</v>
      </c>
      <c r="Z4" s="3">
        <v>0</v>
      </c>
      <c r="AA4" s="3">
        <v>2</v>
      </c>
      <c r="AB4" s="3">
        <v>0</v>
      </c>
    </row>
    <row r="5" spans="1:28" x14ac:dyDescent="0.35">
      <c r="A5" s="2">
        <v>2001</v>
      </c>
      <c r="B5" s="3">
        <f t="shared" si="0"/>
        <v>33</v>
      </c>
      <c r="C5" s="3">
        <v>2</v>
      </c>
      <c r="D5" s="3">
        <v>12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>
        <v>3</v>
      </c>
      <c r="Q5" s="3">
        <v>4</v>
      </c>
      <c r="R5" s="3">
        <v>3</v>
      </c>
      <c r="S5" s="3">
        <v>0</v>
      </c>
      <c r="T5" s="3">
        <v>0</v>
      </c>
      <c r="U5" s="3">
        <v>1</v>
      </c>
      <c r="V5" s="3">
        <v>0</v>
      </c>
      <c r="W5" s="3">
        <v>1</v>
      </c>
      <c r="X5" s="3">
        <v>0</v>
      </c>
      <c r="Y5" s="3">
        <v>0</v>
      </c>
      <c r="Z5" s="3">
        <v>0</v>
      </c>
      <c r="AA5" s="3">
        <v>1</v>
      </c>
      <c r="AB5" s="3">
        <v>0</v>
      </c>
    </row>
    <row r="6" spans="1:28" x14ac:dyDescent="0.35">
      <c r="A6" s="2">
        <v>2002</v>
      </c>
      <c r="B6" s="3">
        <f t="shared" si="0"/>
        <v>21</v>
      </c>
      <c r="C6" s="3">
        <v>4</v>
      </c>
      <c r="D6" s="3">
        <v>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2</v>
      </c>
      <c r="Q6" s="3">
        <v>1</v>
      </c>
      <c r="R6" s="3">
        <v>1</v>
      </c>
      <c r="S6" s="3">
        <v>0</v>
      </c>
      <c r="T6" s="3">
        <v>1</v>
      </c>
      <c r="U6" s="3">
        <v>1</v>
      </c>
      <c r="V6" s="3">
        <v>0</v>
      </c>
      <c r="W6" s="3">
        <v>1</v>
      </c>
      <c r="X6" s="3">
        <v>0</v>
      </c>
      <c r="Y6" s="3">
        <v>2</v>
      </c>
      <c r="Z6" s="3">
        <v>0</v>
      </c>
      <c r="AA6" s="3">
        <v>0</v>
      </c>
      <c r="AB6" s="3">
        <v>0</v>
      </c>
    </row>
    <row r="7" spans="1:28" x14ac:dyDescent="0.35">
      <c r="A7" s="2">
        <v>2003</v>
      </c>
      <c r="B7" s="3">
        <f t="shared" si="0"/>
        <v>45</v>
      </c>
      <c r="C7" s="3">
        <v>3</v>
      </c>
      <c r="D7" s="3">
        <v>17</v>
      </c>
      <c r="E7" s="3">
        <v>4</v>
      </c>
      <c r="F7" s="3">
        <v>0</v>
      </c>
      <c r="G7" s="3">
        <v>0</v>
      </c>
      <c r="H7" s="3">
        <v>0</v>
      </c>
      <c r="I7" s="3">
        <v>0</v>
      </c>
      <c r="J7" s="3">
        <v>3</v>
      </c>
      <c r="K7" s="3">
        <v>0</v>
      </c>
      <c r="L7" s="3">
        <v>1</v>
      </c>
      <c r="M7" s="3">
        <v>1</v>
      </c>
      <c r="N7" s="3">
        <v>2</v>
      </c>
      <c r="O7" s="3">
        <v>2</v>
      </c>
      <c r="P7" s="3">
        <v>5</v>
      </c>
      <c r="Q7" s="3">
        <v>1</v>
      </c>
      <c r="R7" s="3">
        <v>1</v>
      </c>
      <c r="S7" s="3">
        <v>0</v>
      </c>
      <c r="T7" s="3">
        <v>0</v>
      </c>
      <c r="U7" s="3">
        <v>4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</row>
    <row r="8" spans="1:28" x14ac:dyDescent="0.35">
      <c r="A8" s="2">
        <v>2004</v>
      </c>
      <c r="B8" s="3">
        <f t="shared" si="0"/>
        <v>193</v>
      </c>
      <c r="C8" s="3">
        <v>4</v>
      </c>
      <c r="D8" s="3">
        <v>84</v>
      </c>
      <c r="E8" s="3">
        <v>10</v>
      </c>
      <c r="F8" s="3">
        <v>0</v>
      </c>
      <c r="G8" s="3">
        <v>1</v>
      </c>
      <c r="H8" s="3">
        <v>1</v>
      </c>
      <c r="I8" s="3">
        <v>8</v>
      </c>
      <c r="J8" s="3">
        <v>6</v>
      </c>
      <c r="K8" s="3">
        <v>3</v>
      </c>
      <c r="L8" s="3">
        <v>1</v>
      </c>
      <c r="M8" s="3">
        <v>7</v>
      </c>
      <c r="N8" s="3">
        <v>4</v>
      </c>
      <c r="O8" s="3">
        <v>5</v>
      </c>
      <c r="P8" s="3">
        <v>15</v>
      </c>
      <c r="Q8" s="3">
        <v>4</v>
      </c>
      <c r="R8" s="3">
        <v>13</v>
      </c>
      <c r="S8" s="3">
        <v>3</v>
      </c>
      <c r="T8" s="3">
        <v>1</v>
      </c>
      <c r="U8" s="3">
        <v>8</v>
      </c>
      <c r="V8" s="3">
        <v>1</v>
      </c>
      <c r="W8" s="3">
        <v>5</v>
      </c>
      <c r="X8" s="3">
        <v>1</v>
      </c>
      <c r="Y8" s="3">
        <v>1</v>
      </c>
      <c r="Z8" s="3">
        <v>2</v>
      </c>
      <c r="AA8" s="3">
        <v>3</v>
      </c>
      <c r="AB8" s="3">
        <v>2</v>
      </c>
    </row>
    <row r="9" spans="1:28" x14ac:dyDescent="0.35">
      <c r="A9" s="2">
        <v>2005</v>
      </c>
      <c r="B9" s="3">
        <f t="shared" si="0"/>
        <v>444</v>
      </c>
      <c r="C9" s="3">
        <v>7</v>
      </c>
      <c r="D9" s="3">
        <v>206</v>
      </c>
      <c r="E9" s="3">
        <v>22</v>
      </c>
      <c r="F9" s="3">
        <v>3</v>
      </c>
      <c r="G9" s="3">
        <v>1</v>
      </c>
      <c r="H9" s="3">
        <v>0</v>
      </c>
      <c r="I9" s="3">
        <v>16</v>
      </c>
      <c r="J9" s="3">
        <v>21</v>
      </c>
      <c r="K9" s="3">
        <v>6</v>
      </c>
      <c r="L9" s="3">
        <v>5</v>
      </c>
      <c r="M9" s="3">
        <v>9</v>
      </c>
      <c r="N9" s="3">
        <v>8</v>
      </c>
      <c r="O9" s="3">
        <v>9</v>
      </c>
      <c r="P9" s="3">
        <v>48</v>
      </c>
      <c r="Q9" s="3">
        <v>6</v>
      </c>
      <c r="R9" s="3">
        <v>12</v>
      </c>
      <c r="S9" s="3">
        <v>9</v>
      </c>
      <c r="T9" s="3">
        <v>8</v>
      </c>
      <c r="U9" s="3">
        <v>28</v>
      </c>
      <c r="V9" s="3">
        <v>2</v>
      </c>
      <c r="W9" s="3">
        <v>2</v>
      </c>
      <c r="X9" s="3">
        <v>4</v>
      </c>
      <c r="Y9" s="3">
        <v>5</v>
      </c>
      <c r="Z9" s="3">
        <v>2</v>
      </c>
      <c r="AA9" s="3">
        <v>4</v>
      </c>
      <c r="AB9" s="3">
        <v>1</v>
      </c>
    </row>
    <row r="10" spans="1:28" x14ac:dyDescent="0.35">
      <c r="A10" s="2">
        <v>2006</v>
      </c>
      <c r="B10" s="3">
        <f t="shared" si="0"/>
        <v>689</v>
      </c>
      <c r="C10" s="3">
        <v>7</v>
      </c>
      <c r="D10" s="3">
        <v>346</v>
      </c>
      <c r="E10" s="3">
        <v>19</v>
      </c>
      <c r="F10" s="3">
        <v>10</v>
      </c>
      <c r="G10" s="3">
        <v>7</v>
      </c>
      <c r="H10" s="3">
        <v>4</v>
      </c>
      <c r="I10" s="3">
        <v>17</v>
      </c>
      <c r="J10" s="3">
        <v>27</v>
      </c>
      <c r="K10" s="3">
        <v>11</v>
      </c>
      <c r="L10" s="3">
        <v>9</v>
      </c>
      <c r="M10" s="3">
        <v>14</v>
      </c>
      <c r="N10" s="3">
        <v>14</v>
      </c>
      <c r="O10" s="3">
        <v>15</v>
      </c>
      <c r="P10" s="3">
        <v>57</v>
      </c>
      <c r="Q10" s="3">
        <v>10</v>
      </c>
      <c r="R10" s="3">
        <v>34</v>
      </c>
      <c r="S10" s="3">
        <v>17</v>
      </c>
      <c r="T10" s="3">
        <v>10</v>
      </c>
      <c r="U10" s="3">
        <v>27</v>
      </c>
      <c r="V10" s="3">
        <v>0</v>
      </c>
      <c r="W10" s="3">
        <v>11</v>
      </c>
      <c r="X10" s="3">
        <v>5</v>
      </c>
      <c r="Y10" s="3">
        <v>6</v>
      </c>
      <c r="Z10" s="3">
        <v>6</v>
      </c>
      <c r="AA10" s="3">
        <v>6</v>
      </c>
      <c r="AB10" s="3">
        <v>0</v>
      </c>
    </row>
    <row r="11" spans="1:28" x14ac:dyDescent="0.35">
      <c r="A11" s="2">
        <v>2007</v>
      </c>
      <c r="B11" s="3">
        <f t="shared" si="0"/>
        <v>903</v>
      </c>
      <c r="C11" s="3">
        <v>10</v>
      </c>
      <c r="D11" s="3">
        <v>438</v>
      </c>
      <c r="E11" s="3">
        <v>29</v>
      </c>
      <c r="F11" s="3">
        <v>13</v>
      </c>
      <c r="G11" s="3">
        <v>2</v>
      </c>
      <c r="H11" s="3">
        <v>5</v>
      </c>
      <c r="I11" s="3">
        <v>21</v>
      </c>
      <c r="J11" s="3">
        <v>37</v>
      </c>
      <c r="K11" s="3">
        <v>13</v>
      </c>
      <c r="L11" s="3">
        <v>8</v>
      </c>
      <c r="M11" s="3">
        <v>11</v>
      </c>
      <c r="N11" s="3">
        <v>24</v>
      </c>
      <c r="O11" s="3">
        <v>18</v>
      </c>
      <c r="P11" s="3">
        <v>96</v>
      </c>
      <c r="Q11" s="3">
        <v>21</v>
      </c>
      <c r="R11" s="3">
        <v>26</v>
      </c>
      <c r="S11" s="3">
        <v>18</v>
      </c>
      <c r="T11" s="3">
        <v>14</v>
      </c>
      <c r="U11" s="3">
        <v>37</v>
      </c>
      <c r="V11" s="3">
        <v>3</v>
      </c>
      <c r="W11" s="3">
        <v>13</v>
      </c>
      <c r="X11" s="3">
        <v>6</v>
      </c>
      <c r="Y11" s="3">
        <v>10</v>
      </c>
      <c r="Z11" s="3">
        <v>10</v>
      </c>
      <c r="AA11" s="3">
        <v>17</v>
      </c>
      <c r="AB11" s="3">
        <v>3</v>
      </c>
    </row>
    <row r="12" spans="1:28" x14ac:dyDescent="0.35">
      <c r="A12" s="2">
        <v>2008</v>
      </c>
      <c r="B12" s="3">
        <f t="shared" si="0"/>
        <v>673</v>
      </c>
      <c r="C12" s="3">
        <v>13</v>
      </c>
      <c r="D12" s="3">
        <v>291</v>
      </c>
      <c r="E12" s="3">
        <v>26</v>
      </c>
      <c r="F12" s="3">
        <v>6</v>
      </c>
      <c r="G12" s="3">
        <v>8</v>
      </c>
      <c r="H12" s="3">
        <v>2</v>
      </c>
      <c r="I12" s="3">
        <v>22</v>
      </c>
      <c r="J12" s="3">
        <v>30</v>
      </c>
      <c r="K12" s="3">
        <v>10</v>
      </c>
      <c r="L12" s="3">
        <v>11</v>
      </c>
      <c r="M12" s="3">
        <v>17</v>
      </c>
      <c r="N12" s="3">
        <v>18</v>
      </c>
      <c r="O12" s="3">
        <v>10</v>
      </c>
      <c r="P12" s="3">
        <v>54</v>
      </c>
      <c r="Q12" s="3">
        <v>23</v>
      </c>
      <c r="R12" s="3">
        <v>22</v>
      </c>
      <c r="S12" s="3">
        <v>19</v>
      </c>
      <c r="T12" s="3">
        <v>18</v>
      </c>
      <c r="U12" s="3">
        <v>31</v>
      </c>
      <c r="V12" s="3">
        <v>2</v>
      </c>
      <c r="W12" s="3">
        <v>14</v>
      </c>
      <c r="X12" s="3">
        <v>4</v>
      </c>
      <c r="Y12" s="3">
        <v>10</v>
      </c>
      <c r="Z12" s="3">
        <v>1</v>
      </c>
      <c r="AA12" s="3">
        <v>6</v>
      </c>
      <c r="AB12" s="3">
        <v>5</v>
      </c>
    </row>
    <row r="13" spans="1:28" x14ac:dyDescent="0.35">
      <c r="A13" s="2">
        <v>2009</v>
      </c>
      <c r="B13" s="3">
        <f t="shared" si="0"/>
        <v>498</v>
      </c>
      <c r="C13" s="3">
        <v>5</v>
      </c>
      <c r="D13" s="3">
        <v>244</v>
      </c>
      <c r="E13" s="3">
        <v>20</v>
      </c>
      <c r="F13" s="3">
        <v>5</v>
      </c>
      <c r="G13" s="3">
        <v>4</v>
      </c>
      <c r="H13" s="3">
        <v>3</v>
      </c>
      <c r="I13" s="3">
        <v>12</v>
      </c>
      <c r="J13" s="3">
        <v>20</v>
      </c>
      <c r="K13" s="3">
        <v>5</v>
      </c>
      <c r="L13" s="3">
        <v>5</v>
      </c>
      <c r="M13" s="3">
        <v>6</v>
      </c>
      <c r="N13" s="3">
        <v>6</v>
      </c>
      <c r="O13" s="3">
        <v>11</v>
      </c>
      <c r="P13" s="3">
        <v>43</v>
      </c>
      <c r="Q13" s="3">
        <v>11</v>
      </c>
      <c r="R13" s="3">
        <v>21</v>
      </c>
      <c r="S13" s="3">
        <v>8</v>
      </c>
      <c r="T13" s="3">
        <v>7</v>
      </c>
      <c r="U13" s="3">
        <v>29</v>
      </c>
      <c r="V13" s="3">
        <v>3</v>
      </c>
      <c r="W13" s="3">
        <v>5</v>
      </c>
      <c r="X13" s="3">
        <v>2</v>
      </c>
      <c r="Y13" s="3">
        <v>2</v>
      </c>
      <c r="Z13" s="3">
        <v>9</v>
      </c>
      <c r="AA13" s="3">
        <v>11</v>
      </c>
      <c r="AB13" s="3">
        <v>1</v>
      </c>
    </row>
    <row r="14" spans="1:28" x14ac:dyDescent="0.35">
      <c r="A14" s="2">
        <v>2010</v>
      </c>
      <c r="B14" s="3">
        <f t="shared" si="0"/>
        <v>1056</v>
      </c>
      <c r="C14" s="3">
        <v>5</v>
      </c>
      <c r="D14" s="3">
        <v>506</v>
      </c>
      <c r="E14" s="3">
        <v>53</v>
      </c>
      <c r="F14" s="3">
        <v>5</v>
      </c>
      <c r="G14" s="3">
        <v>9</v>
      </c>
      <c r="H14" s="3">
        <v>6</v>
      </c>
      <c r="I14" s="3">
        <v>34</v>
      </c>
      <c r="J14" s="3">
        <v>49</v>
      </c>
      <c r="K14" s="3">
        <v>13</v>
      </c>
      <c r="L14" s="3">
        <v>15</v>
      </c>
      <c r="M14" s="3">
        <v>13</v>
      </c>
      <c r="N14" s="3">
        <v>18</v>
      </c>
      <c r="O14" s="3">
        <v>14</v>
      </c>
      <c r="P14" s="3">
        <v>102</v>
      </c>
      <c r="Q14" s="3">
        <v>18</v>
      </c>
      <c r="R14" s="3">
        <v>57</v>
      </c>
      <c r="S14" s="3">
        <v>14</v>
      </c>
      <c r="T14" s="3">
        <v>11</v>
      </c>
      <c r="U14" s="3">
        <v>56</v>
      </c>
      <c r="V14" s="3">
        <v>6</v>
      </c>
      <c r="W14" s="3">
        <v>15</v>
      </c>
      <c r="X14" s="3">
        <v>7</v>
      </c>
      <c r="Y14" s="3">
        <v>8</v>
      </c>
      <c r="Z14" s="3">
        <v>3</v>
      </c>
      <c r="AA14" s="3">
        <v>16</v>
      </c>
      <c r="AB14" s="3">
        <v>3</v>
      </c>
    </row>
    <row r="15" spans="1:28" x14ac:dyDescent="0.35">
      <c r="A15" s="2">
        <v>2011</v>
      </c>
      <c r="B15" s="3">
        <f t="shared" si="0"/>
        <v>1316</v>
      </c>
      <c r="C15" s="3">
        <v>8</v>
      </c>
      <c r="D15" s="3">
        <v>640</v>
      </c>
      <c r="E15" s="3">
        <v>48</v>
      </c>
      <c r="F15" s="3">
        <v>8</v>
      </c>
      <c r="G15" s="3">
        <v>13</v>
      </c>
      <c r="H15" s="3">
        <v>2</v>
      </c>
      <c r="I15" s="3">
        <v>38</v>
      </c>
      <c r="J15" s="3">
        <v>65</v>
      </c>
      <c r="K15" s="3">
        <v>18</v>
      </c>
      <c r="L15" s="3">
        <v>26</v>
      </c>
      <c r="M15" s="3">
        <v>19</v>
      </c>
      <c r="N15" s="3">
        <v>18</v>
      </c>
      <c r="O15" s="3">
        <v>13</v>
      </c>
      <c r="P15" s="3">
        <v>148</v>
      </c>
      <c r="Q15" s="3">
        <v>31</v>
      </c>
      <c r="R15" s="3">
        <v>40</v>
      </c>
      <c r="S15" s="3">
        <v>20</v>
      </c>
      <c r="T15" s="3">
        <v>17</v>
      </c>
      <c r="U15" s="3">
        <v>61</v>
      </c>
      <c r="V15" s="3">
        <v>5</v>
      </c>
      <c r="W15" s="3">
        <v>18</v>
      </c>
      <c r="X15" s="3">
        <v>9</v>
      </c>
      <c r="Y15" s="3">
        <v>6</v>
      </c>
      <c r="Z15" s="3">
        <v>17</v>
      </c>
      <c r="AA15" s="3">
        <v>22</v>
      </c>
      <c r="AB15" s="3">
        <v>6</v>
      </c>
    </row>
    <row r="16" spans="1:28" x14ac:dyDescent="0.35">
      <c r="A16" s="2">
        <v>2012</v>
      </c>
      <c r="B16" s="3">
        <f t="shared" si="0"/>
        <v>1535</v>
      </c>
      <c r="C16" s="3">
        <v>6</v>
      </c>
      <c r="D16" s="3">
        <v>812</v>
      </c>
      <c r="E16" s="3">
        <v>66</v>
      </c>
      <c r="F16" s="3">
        <v>18</v>
      </c>
      <c r="G16" s="3">
        <v>26</v>
      </c>
      <c r="H16" s="3">
        <v>8</v>
      </c>
      <c r="I16" s="3">
        <v>34</v>
      </c>
      <c r="J16" s="3">
        <v>55</v>
      </c>
      <c r="K16" s="3">
        <v>9</v>
      </c>
      <c r="L16" s="3">
        <v>27</v>
      </c>
      <c r="M16" s="3">
        <v>13</v>
      </c>
      <c r="N16" s="3">
        <v>21</v>
      </c>
      <c r="O16" s="3">
        <v>17</v>
      </c>
      <c r="P16" s="3">
        <v>130</v>
      </c>
      <c r="Q16" s="3">
        <v>26</v>
      </c>
      <c r="R16" s="3">
        <v>61</v>
      </c>
      <c r="S16" s="3">
        <v>26</v>
      </c>
      <c r="T16" s="3">
        <v>22</v>
      </c>
      <c r="U16" s="3">
        <v>68</v>
      </c>
      <c r="V16" s="3">
        <v>1</v>
      </c>
      <c r="W16" s="3">
        <v>16</v>
      </c>
      <c r="X16" s="3">
        <v>11</v>
      </c>
      <c r="Y16" s="3">
        <v>14</v>
      </c>
      <c r="Z16" s="3">
        <v>12</v>
      </c>
      <c r="AA16" s="3">
        <v>30</v>
      </c>
      <c r="AB16" s="3">
        <v>6</v>
      </c>
    </row>
    <row r="17" spans="1:28" x14ac:dyDescent="0.35">
      <c r="A17" s="2">
        <v>2013</v>
      </c>
      <c r="B17" s="3">
        <f t="shared" si="0"/>
        <v>1412</v>
      </c>
      <c r="C17" s="3">
        <v>9</v>
      </c>
      <c r="D17" s="3">
        <v>715</v>
      </c>
      <c r="E17" s="3">
        <v>56</v>
      </c>
      <c r="F17" s="3">
        <v>15</v>
      </c>
      <c r="G17" s="3">
        <v>14</v>
      </c>
      <c r="H17" s="3">
        <v>10</v>
      </c>
      <c r="I17" s="3">
        <v>32</v>
      </c>
      <c r="J17" s="3">
        <v>76</v>
      </c>
      <c r="K17" s="3">
        <v>4</v>
      </c>
      <c r="L17" s="3">
        <v>15</v>
      </c>
      <c r="M17" s="3">
        <v>21</v>
      </c>
      <c r="N17" s="3">
        <v>21</v>
      </c>
      <c r="O17" s="3">
        <v>27</v>
      </c>
      <c r="P17" s="3">
        <v>140</v>
      </c>
      <c r="Q17" s="3">
        <v>34</v>
      </c>
      <c r="R17" s="3">
        <v>47</v>
      </c>
      <c r="S17" s="3">
        <v>20</v>
      </c>
      <c r="T17" s="3">
        <v>24</v>
      </c>
      <c r="U17" s="3">
        <v>60</v>
      </c>
      <c r="V17" s="3">
        <v>4</v>
      </c>
      <c r="W17" s="3">
        <v>16</v>
      </c>
      <c r="X17" s="3">
        <v>3</v>
      </c>
      <c r="Y17" s="3">
        <v>13</v>
      </c>
      <c r="Z17" s="3">
        <v>5</v>
      </c>
      <c r="AA17" s="3">
        <v>23</v>
      </c>
      <c r="AB17" s="3">
        <v>8</v>
      </c>
    </row>
    <row r="18" spans="1:28" x14ac:dyDescent="0.35">
      <c r="A18" s="2">
        <v>2014</v>
      </c>
      <c r="B18" s="3">
        <f t="shared" si="0"/>
        <v>1800</v>
      </c>
      <c r="C18" s="3">
        <v>9</v>
      </c>
      <c r="D18" s="3">
        <v>987</v>
      </c>
      <c r="E18" s="3">
        <v>53</v>
      </c>
      <c r="F18" s="3">
        <v>16</v>
      </c>
      <c r="G18" s="3">
        <v>17</v>
      </c>
      <c r="H18" s="3">
        <v>2</v>
      </c>
      <c r="I18" s="3">
        <v>43</v>
      </c>
      <c r="J18" s="3">
        <v>93</v>
      </c>
      <c r="K18" s="3">
        <v>17</v>
      </c>
      <c r="L18" s="3">
        <v>24</v>
      </c>
      <c r="M18" s="3">
        <v>33</v>
      </c>
      <c r="N18" s="3">
        <v>27</v>
      </c>
      <c r="O18" s="3">
        <v>30</v>
      </c>
      <c r="P18" s="3">
        <v>134</v>
      </c>
      <c r="Q18" s="3">
        <v>41</v>
      </c>
      <c r="R18" s="3">
        <v>37</v>
      </c>
      <c r="S18" s="3">
        <v>17</v>
      </c>
      <c r="T18" s="3">
        <v>24</v>
      </c>
      <c r="U18" s="3">
        <v>78</v>
      </c>
      <c r="V18" s="3">
        <v>5</v>
      </c>
      <c r="W18" s="3">
        <v>30</v>
      </c>
      <c r="X18" s="3">
        <v>12</v>
      </c>
      <c r="Y18" s="3">
        <v>14</v>
      </c>
      <c r="Z18" s="3">
        <v>21</v>
      </c>
      <c r="AA18" s="3">
        <v>31</v>
      </c>
      <c r="AB18" s="3">
        <v>5</v>
      </c>
    </row>
    <row r="19" spans="1:28" x14ac:dyDescent="0.35">
      <c r="A19" s="2">
        <v>2015</v>
      </c>
      <c r="B19" s="3">
        <f t="shared" si="0"/>
        <v>1828</v>
      </c>
      <c r="C19" s="3">
        <v>10</v>
      </c>
      <c r="D19" s="3">
        <v>931</v>
      </c>
      <c r="E19" s="3">
        <v>70</v>
      </c>
      <c r="F19" s="3">
        <v>21</v>
      </c>
      <c r="G19" s="3">
        <v>22</v>
      </c>
      <c r="H19" s="3">
        <v>9</v>
      </c>
      <c r="I19" s="3">
        <v>46</v>
      </c>
      <c r="J19" s="3">
        <v>91</v>
      </c>
      <c r="K19" s="3">
        <v>11</v>
      </c>
      <c r="L19" s="3">
        <v>35</v>
      </c>
      <c r="M19" s="3">
        <v>17</v>
      </c>
      <c r="N19" s="3">
        <v>34</v>
      </c>
      <c r="O19" s="3">
        <v>32</v>
      </c>
      <c r="P19" s="3">
        <v>157</v>
      </c>
      <c r="Q19" s="3">
        <v>40</v>
      </c>
      <c r="R19" s="3">
        <v>42</v>
      </c>
      <c r="S19" s="3">
        <v>19</v>
      </c>
      <c r="T19" s="3">
        <v>26</v>
      </c>
      <c r="U19" s="3">
        <v>84</v>
      </c>
      <c r="V19" s="3">
        <v>7</v>
      </c>
      <c r="W19" s="3">
        <v>31</v>
      </c>
      <c r="X19" s="3">
        <v>10</v>
      </c>
      <c r="Y19" s="3">
        <v>19</v>
      </c>
      <c r="Z19" s="3">
        <v>14</v>
      </c>
      <c r="AA19" s="3">
        <v>43</v>
      </c>
      <c r="AB19" s="3">
        <v>7</v>
      </c>
    </row>
    <row r="20" spans="1:28" x14ac:dyDescent="0.35">
      <c r="A20" s="2">
        <v>2016</v>
      </c>
      <c r="B20" s="3">
        <f t="shared" si="0"/>
        <v>2392</v>
      </c>
      <c r="C20" s="3">
        <v>23</v>
      </c>
      <c r="D20" s="3">
        <v>1252</v>
      </c>
      <c r="E20" s="3">
        <v>102</v>
      </c>
      <c r="F20" s="3">
        <v>30</v>
      </c>
      <c r="G20" s="3">
        <v>23</v>
      </c>
      <c r="H20" s="3">
        <v>10</v>
      </c>
      <c r="I20" s="3">
        <v>71</v>
      </c>
      <c r="J20" s="3">
        <v>111</v>
      </c>
      <c r="K20" s="3">
        <v>11</v>
      </c>
      <c r="L20" s="3">
        <v>21</v>
      </c>
      <c r="M20" s="3">
        <v>20</v>
      </c>
      <c r="N20" s="3">
        <v>41</v>
      </c>
      <c r="O20" s="3">
        <v>45</v>
      </c>
      <c r="P20" s="3">
        <v>173</v>
      </c>
      <c r="Q20" s="3">
        <v>65</v>
      </c>
      <c r="R20" s="3">
        <v>64</v>
      </c>
      <c r="S20" s="3">
        <v>15</v>
      </c>
      <c r="T20" s="3">
        <v>39</v>
      </c>
      <c r="U20" s="3">
        <v>131</v>
      </c>
      <c r="V20" s="3">
        <v>9</v>
      </c>
      <c r="W20" s="3">
        <v>26</v>
      </c>
      <c r="X20" s="3">
        <v>14</v>
      </c>
      <c r="Y20" s="3">
        <v>21</v>
      </c>
      <c r="Z20" s="3">
        <v>20</v>
      </c>
      <c r="AA20" s="3">
        <v>49</v>
      </c>
      <c r="AB20" s="3">
        <v>6</v>
      </c>
    </row>
    <row r="21" spans="1:28" x14ac:dyDescent="0.35">
      <c r="A21" s="2">
        <v>2017</v>
      </c>
      <c r="B21" s="3">
        <f t="shared" si="0"/>
        <v>2537</v>
      </c>
      <c r="C21" s="3">
        <v>12</v>
      </c>
      <c r="D21" s="3">
        <v>1410</v>
      </c>
      <c r="E21" s="3">
        <v>92</v>
      </c>
      <c r="F21" s="3">
        <v>21</v>
      </c>
      <c r="G21" s="3">
        <v>32</v>
      </c>
      <c r="H21" s="3">
        <v>9</v>
      </c>
      <c r="I21" s="3">
        <v>67</v>
      </c>
      <c r="J21" s="3">
        <v>120</v>
      </c>
      <c r="K21" s="3">
        <v>11</v>
      </c>
      <c r="L21" s="3">
        <v>30</v>
      </c>
      <c r="M21" s="3">
        <v>28</v>
      </c>
      <c r="N21" s="3">
        <v>36</v>
      </c>
      <c r="O21" s="3">
        <v>41</v>
      </c>
      <c r="P21" s="3">
        <v>171</v>
      </c>
      <c r="Q21" s="3">
        <v>79</v>
      </c>
      <c r="R21" s="3">
        <v>80</v>
      </c>
      <c r="S21" s="3">
        <v>25</v>
      </c>
      <c r="T21" s="3">
        <v>26</v>
      </c>
      <c r="U21" s="3">
        <v>113</v>
      </c>
      <c r="V21" s="3">
        <v>8</v>
      </c>
      <c r="W21" s="3">
        <v>26</v>
      </c>
      <c r="X21" s="3">
        <v>21</v>
      </c>
      <c r="Y21" s="3">
        <v>22</v>
      </c>
      <c r="Z21" s="3">
        <v>14</v>
      </c>
      <c r="AA21" s="3">
        <v>31</v>
      </c>
      <c r="AB21" s="3">
        <v>12</v>
      </c>
    </row>
    <row r="22" spans="1:28" x14ac:dyDescent="0.35">
      <c r="A22" s="2">
        <v>2018</v>
      </c>
      <c r="B22" s="3">
        <f>SUM(C22:AB22)</f>
        <v>2795</v>
      </c>
      <c r="C22" s="3">
        <v>19</v>
      </c>
      <c r="D22" s="3">
        <v>1711</v>
      </c>
      <c r="E22" s="3">
        <v>102</v>
      </c>
      <c r="F22" s="3">
        <v>22</v>
      </c>
      <c r="G22" s="3">
        <v>33</v>
      </c>
      <c r="H22" s="3">
        <v>12</v>
      </c>
      <c r="I22" s="3">
        <v>71</v>
      </c>
      <c r="J22" s="3">
        <v>126</v>
      </c>
      <c r="K22" s="3">
        <v>14</v>
      </c>
      <c r="L22" s="3">
        <v>27</v>
      </c>
      <c r="M22" s="3">
        <v>20</v>
      </c>
      <c r="N22" s="3">
        <v>40</v>
      </c>
      <c r="O22" s="3">
        <v>43</v>
      </c>
      <c r="P22" s="3">
        <v>167</v>
      </c>
      <c r="Q22" s="3">
        <v>45</v>
      </c>
      <c r="R22" s="3">
        <v>64</v>
      </c>
      <c r="S22" s="3">
        <v>20</v>
      </c>
      <c r="T22" s="3">
        <v>28</v>
      </c>
      <c r="U22" s="3">
        <v>112</v>
      </c>
      <c r="V22" s="3">
        <v>3</v>
      </c>
      <c r="W22" s="3">
        <v>26</v>
      </c>
      <c r="X22" s="3">
        <v>10</v>
      </c>
      <c r="Y22" s="3">
        <v>15</v>
      </c>
      <c r="Z22" s="3">
        <v>17</v>
      </c>
      <c r="AA22" s="3">
        <v>43</v>
      </c>
      <c r="AB22" s="3">
        <v>5</v>
      </c>
    </row>
    <row r="23" spans="1:28" x14ac:dyDescent="0.35">
      <c r="A23" s="2">
        <v>2019</v>
      </c>
      <c r="B23" s="3">
        <f t="shared" si="0"/>
        <v>1222</v>
      </c>
      <c r="C23" s="3">
        <v>11</v>
      </c>
      <c r="D23" s="3">
        <v>738</v>
      </c>
      <c r="E23" s="3">
        <v>36</v>
      </c>
      <c r="F23" s="3">
        <v>12</v>
      </c>
      <c r="G23" s="3">
        <v>13</v>
      </c>
      <c r="H23" s="3">
        <v>4</v>
      </c>
      <c r="I23" s="3">
        <v>38</v>
      </c>
      <c r="J23" s="3">
        <v>58</v>
      </c>
      <c r="K23" s="3">
        <v>5</v>
      </c>
      <c r="L23" s="3">
        <v>9</v>
      </c>
      <c r="M23" s="3">
        <v>8</v>
      </c>
      <c r="N23" s="3">
        <v>17</v>
      </c>
      <c r="O23" s="3">
        <v>15</v>
      </c>
      <c r="P23" s="3">
        <v>73</v>
      </c>
      <c r="Q23" s="3">
        <v>31</v>
      </c>
      <c r="R23" s="3">
        <v>31</v>
      </c>
      <c r="S23" s="3">
        <v>6</v>
      </c>
      <c r="T23" s="3">
        <v>17</v>
      </c>
      <c r="U23" s="3">
        <v>43</v>
      </c>
      <c r="V23" s="3">
        <v>2</v>
      </c>
      <c r="W23" s="3">
        <v>10</v>
      </c>
      <c r="X23" s="3">
        <v>6</v>
      </c>
      <c r="Y23" s="3">
        <v>5</v>
      </c>
      <c r="Z23" s="3">
        <v>10</v>
      </c>
      <c r="AA23" s="3">
        <v>18</v>
      </c>
      <c r="AB23" s="3">
        <v>6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102</v>
      </c>
    </row>
    <row r="30" spans="1:28" x14ac:dyDescent="0.35">
      <c r="A30" s="3" t="s">
        <v>30</v>
      </c>
      <c r="B30" s="5">
        <f>SUM(B31:B51)</f>
        <v>21449</v>
      </c>
      <c r="F30" s="20" t="s">
        <v>31</v>
      </c>
      <c r="G30" s="20" t="s">
        <v>36</v>
      </c>
    </row>
    <row r="31" spans="1:28" x14ac:dyDescent="0.35">
      <c r="A31" s="3" t="s">
        <v>27</v>
      </c>
      <c r="B31" s="3">
        <f>B3</f>
        <v>28</v>
      </c>
      <c r="F31" s="3">
        <v>0</v>
      </c>
      <c r="G31" s="21">
        <v>1</v>
      </c>
    </row>
    <row r="32" spans="1:28" x14ac:dyDescent="0.35">
      <c r="A32" s="3">
        <v>2000</v>
      </c>
      <c r="B32" s="3">
        <f t="shared" ref="B32:B51" si="1">B4</f>
        <v>29</v>
      </c>
      <c r="F32" s="3">
        <v>1</v>
      </c>
      <c r="G32" s="21">
        <v>1</v>
      </c>
    </row>
    <row r="33" spans="1:7" x14ac:dyDescent="0.35">
      <c r="A33" s="3">
        <v>2001</v>
      </c>
      <c r="B33" s="3">
        <f t="shared" si="1"/>
        <v>33</v>
      </c>
      <c r="F33" s="3">
        <v>2</v>
      </c>
      <c r="G33" s="21">
        <v>1</v>
      </c>
    </row>
    <row r="34" spans="1:7" x14ac:dyDescent="0.35">
      <c r="A34" s="3">
        <v>2002</v>
      </c>
      <c r="B34" s="3">
        <f t="shared" si="1"/>
        <v>21</v>
      </c>
      <c r="F34" s="3">
        <v>3</v>
      </c>
      <c r="G34" s="21">
        <v>1</v>
      </c>
    </row>
    <row r="35" spans="1:7" x14ac:dyDescent="0.35">
      <c r="A35" s="3">
        <v>2003</v>
      </c>
      <c r="B35" s="3">
        <f t="shared" si="1"/>
        <v>45</v>
      </c>
      <c r="F35" s="3">
        <v>4</v>
      </c>
      <c r="G35" s="21">
        <v>1</v>
      </c>
    </row>
    <row r="36" spans="1:7" x14ac:dyDescent="0.35">
      <c r="A36" s="3">
        <v>2004</v>
      </c>
      <c r="B36" s="3">
        <f t="shared" si="1"/>
        <v>193</v>
      </c>
      <c r="F36" s="3">
        <v>5</v>
      </c>
      <c r="G36" s="21">
        <v>1</v>
      </c>
    </row>
    <row r="37" spans="1:7" x14ac:dyDescent="0.35">
      <c r="A37" s="3">
        <v>2005</v>
      </c>
      <c r="B37" s="3">
        <f t="shared" si="1"/>
        <v>444</v>
      </c>
      <c r="F37" s="3">
        <v>6</v>
      </c>
      <c r="G37" s="21">
        <v>1</v>
      </c>
    </row>
    <row r="38" spans="1:7" x14ac:dyDescent="0.35">
      <c r="A38" s="3">
        <v>2006</v>
      </c>
      <c r="B38" s="3">
        <f t="shared" si="1"/>
        <v>689</v>
      </c>
      <c r="F38" s="3">
        <v>7</v>
      </c>
      <c r="G38" s="21">
        <v>1</v>
      </c>
    </row>
    <row r="39" spans="1:7" x14ac:dyDescent="0.35">
      <c r="A39" s="3">
        <v>2007</v>
      </c>
      <c r="B39" s="3">
        <f t="shared" si="1"/>
        <v>903</v>
      </c>
      <c r="F39" s="3">
        <v>8</v>
      </c>
      <c r="G39" s="21">
        <v>1</v>
      </c>
    </row>
    <row r="40" spans="1:7" x14ac:dyDescent="0.35">
      <c r="A40" s="3">
        <v>2008</v>
      </c>
      <c r="B40" s="3">
        <f t="shared" si="1"/>
        <v>673</v>
      </c>
      <c r="F40" s="3">
        <v>9</v>
      </c>
      <c r="G40" s="21">
        <v>1</v>
      </c>
    </row>
    <row r="41" spans="1:7" x14ac:dyDescent="0.35">
      <c r="A41" s="3">
        <v>2009</v>
      </c>
      <c r="B41" s="3">
        <f t="shared" si="1"/>
        <v>498</v>
      </c>
      <c r="F41" s="3">
        <v>10</v>
      </c>
      <c r="G41" s="21">
        <v>1</v>
      </c>
    </row>
    <row r="42" spans="1:7" x14ac:dyDescent="0.35">
      <c r="A42" s="3">
        <v>2010</v>
      </c>
      <c r="B42" s="3">
        <f t="shared" si="1"/>
        <v>1056</v>
      </c>
      <c r="F42" s="3">
        <v>11</v>
      </c>
      <c r="G42" s="21">
        <v>0.97859323370869955</v>
      </c>
    </row>
    <row r="43" spans="1:7" x14ac:dyDescent="0.35">
      <c r="A43" s="3">
        <v>2011</v>
      </c>
      <c r="B43" s="3">
        <f t="shared" si="1"/>
        <v>1316</v>
      </c>
      <c r="F43" s="3">
        <v>12</v>
      </c>
      <c r="G43" s="21">
        <v>0.89377649867875397</v>
      </c>
    </row>
    <row r="44" spans="1:7" x14ac:dyDescent="0.35">
      <c r="A44" s="3">
        <v>2012</v>
      </c>
      <c r="B44" s="3">
        <f t="shared" si="1"/>
        <v>1535</v>
      </c>
      <c r="F44" s="3">
        <v>13</v>
      </c>
      <c r="G44" s="21">
        <v>0.69887032020067408</v>
      </c>
    </row>
    <row r="45" spans="1:7" x14ac:dyDescent="0.35">
      <c r="A45" s="3">
        <v>2013</v>
      </c>
      <c r="B45" s="3">
        <f t="shared" si="1"/>
        <v>1412</v>
      </c>
      <c r="F45" s="3">
        <v>14</v>
      </c>
      <c r="G45" s="21">
        <v>0.51136612727821629</v>
      </c>
    </row>
    <row r="46" spans="1:7" x14ac:dyDescent="0.35">
      <c r="A46" s="3">
        <v>2014</v>
      </c>
      <c r="B46" s="3">
        <f t="shared" si="1"/>
        <v>1800</v>
      </c>
      <c r="F46" s="3">
        <v>15</v>
      </c>
      <c r="G46" s="21">
        <v>0.36508318471841072</v>
      </c>
    </row>
    <row r="47" spans="1:7" x14ac:dyDescent="0.35">
      <c r="A47" s="3">
        <v>2015</v>
      </c>
      <c r="B47" s="3">
        <f t="shared" si="1"/>
        <v>1828</v>
      </c>
      <c r="F47" s="3">
        <v>16</v>
      </c>
      <c r="G47" s="21">
        <v>0.32857486624656967</v>
      </c>
    </row>
    <row r="48" spans="1:7" x14ac:dyDescent="0.35">
      <c r="A48" s="3">
        <v>2016</v>
      </c>
      <c r="B48" s="3">
        <f t="shared" si="1"/>
        <v>2392</v>
      </c>
      <c r="F48" s="3">
        <v>17</v>
      </c>
      <c r="G48" s="21">
        <v>0.29206654777472862</v>
      </c>
    </row>
    <row r="49" spans="1:28" x14ac:dyDescent="0.35">
      <c r="A49" s="3">
        <v>2017</v>
      </c>
      <c r="B49" s="3">
        <f t="shared" si="1"/>
        <v>2537</v>
      </c>
      <c r="F49" s="3">
        <v>18</v>
      </c>
      <c r="G49" s="21">
        <v>0.25555822930288757</v>
      </c>
    </row>
    <row r="50" spans="1:28" x14ac:dyDescent="0.35">
      <c r="A50" s="3">
        <v>2018</v>
      </c>
      <c r="B50" s="3">
        <f t="shared" si="1"/>
        <v>2795</v>
      </c>
      <c r="F50" s="3">
        <v>19</v>
      </c>
      <c r="G50" s="21">
        <v>0.2190499108310465</v>
      </c>
    </row>
    <row r="51" spans="1:28" x14ac:dyDescent="0.35">
      <c r="A51" s="3">
        <v>2019</v>
      </c>
      <c r="B51" s="3">
        <f t="shared" si="1"/>
        <v>1222</v>
      </c>
      <c r="F51" s="3">
        <v>20</v>
      </c>
      <c r="G51" s="21">
        <v>0.18254159235920542</v>
      </c>
    </row>
    <row r="52" spans="1:28" x14ac:dyDescent="0.35">
      <c r="F52" s="3">
        <v>21</v>
      </c>
      <c r="G52" s="21">
        <v>0.14603327388736434</v>
      </c>
    </row>
    <row r="53" spans="1:28" x14ac:dyDescent="0.35">
      <c r="F53" s="3">
        <v>22</v>
      </c>
      <c r="G53" s="21">
        <v>0.10952495541552326</v>
      </c>
    </row>
    <row r="54" spans="1:28" x14ac:dyDescent="0.35">
      <c r="F54" s="3">
        <v>23</v>
      </c>
      <c r="G54" s="21">
        <v>7.3016636943682184E-2</v>
      </c>
    </row>
    <row r="55" spans="1:28" x14ac:dyDescent="0.35">
      <c r="F55" s="3">
        <v>24</v>
      </c>
      <c r="G55" s="21">
        <v>3.6508318471841113E-2</v>
      </c>
    </row>
    <row r="56" spans="1:28" x14ac:dyDescent="0.35">
      <c r="F56" s="3">
        <v>25</v>
      </c>
      <c r="G56" s="21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1222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2795</v>
      </c>
      <c r="C62" s="9">
        <f>B61*G31</f>
        <v>1222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2537</v>
      </c>
      <c r="C63" s="9">
        <f t="shared" ref="C63:C86" si="2">B62*G32</f>
        <v>2795</v>
      </c>
      <c r="D63" s="9">
        <f>C62*G32</f>
        <v>1222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2392</v>
      </c>
      <c r="C64" s="9">
        <f t="shared" si="2"/>
        <v>2537</v>
      </c>
      <c r="D64" s="9">
        <f t="shared" ref="D64:D86" si="3">C63*G33</f>
        <v>2795</v>
      </c>
      <c r="E64" s="9">
        <f>D63*G33</f>
        <v>1222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1828</v>
      </c>
      <c r="C65" s="9">
        <f t="shared" si="2"/>
        <v>2392</v>
      </c>
      <c r="D65" s="9">
        <f t="shared" si="3"/>
        <v>2537</v>
      </c>
      <c r="E65" s="9">
        <f t="shared" ref="E65:E86" si="4">D64*G34</f>
        <v>2795</v>
      </c>
      <c r="F65" s="9">
        <f>E64*G34</f>
        <v>1222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1800</v>
      </c>
      <c r="C66" s="9">
        <f t="shared" si="2"/>
        <v>1828</v>
      </c>
      <c r="D66" s="9">
        <f t="shared" si="3"/>
        <v>2392</v>
      </c>
      <c r="E66" s="9">
        <f t="shared" si="4"/>
        <v>2537</v>
      </c>
      <c r="F66" s="9">
        <f t="shared" ref="F66:F86" si="5">E65*G35</f>
        <v>2795</v>
      </c>
      <c r="G66" s="9">
        <f>F65*G35</f>
        <v>1222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1412</v>
      </c>
      <c r="C67" s="9">
        <f t="shared" si="2"/>
        <v>1800</v>
      </c>
      <c r="D67" s="9">
        <f>C66*G36</f>
        <v>1828</v>
      </c>
      <c r="E67" s="9">
        <f t="shared" si="4"/>
        <v>2392</v>
      </c>
      <c r="F67" s="9">
        <f t="shared" si="5"/>
        <v>2537</v>
      </c>
      <c r="G67" s="9">
        <f t="shared" ref="G67:G86" si="6">F66*G36</f>
        <v>2795</v>
      </c>
      <c r="H67" s="9">
        <f>G66*G36</f>
        <v>1222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1535</v>
      </c>
      <c r="C68" s="9">
        <f t="shared" si="2"/>
        <v>1412</v>
      </c>
      <c r="D68" s="9">
        <f t="shared" si="3"/>
        <v>1800</v>
      </c>
      <c r="E68" s="9">
        <f t="shared" si="4"/>
        <v>1828</v>
      </c>
      <c r="F68" s="9">
        <f t="shared" si="5"/>
        <v>2392</v>
      </c>
      <c r="G68" s="9">
        <f t="shared" si="6"/>
        <v>2537</v>
      </c>
      <c r="H68" s="9">
        <f t="shared" ref="H68:H86" si="7">G67*G37</f>
        <v>2795</v>
      </c>
      <c r="I68" s="9">
        <f>H67*G37</f>
        <v>1222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1316</v>
      </c>
      <c r="C69" s="9">
        <f t="shared" si="2"/>
        <v>1535</v>
      </c>
      <c r="D69" s="9">
        <f t="shared" si="3"/>
        <v>1412</v>
      </c>
      <c r="E69" s="9">
        <f t="shared" si="4"/>
        <v>1800</v>
      </c>
      <c r="F69" s="9">
        <f t="shared" si="5"/>
        <v>1828</v>
      </c>
      <c r="G69" s="9">
        <f t="shared" si="6"/>
        <v>2392</v>
      </c>
      <c r="H69" s="9">
        <f t="shared" si="7"/>
        <v>2537</v>
      </c>
      <c r="I69" s="9">
        <f t="shared" ref="I69:I86" si="8">H68*G38</f>
        <v>2795</v>
      </c>
      <c r="J69" s="9">
        <f>I68*G38</f>
        <v>1222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1056</v>
      </c>
      <c r="C70" s="9">
        <f t="shared" si="2"/>
        <v>1316</v>
      </c>
      <c r="D70" s="9">
        <f t="shared" si="3"/>
        <v>1535</v>
      </c>
      <c r="E70" s="9">
        <f t="shared" si="4"/>
        <v>1412</v>
      </c>
      <c r="F70" s="9">
        <f t="shared" si="5"/>
        <v>1800</v>
      </c>
      <c r="G70" s="9">
        <f t="shared" si="6"/>
        <v>1828</v>
      </c>
      <c r="H70" s="9">
        <f t="shared" si="7"/>
        <v>2392</v>
      </c>
      <c r="I70" s="9">
        <f t="shared" si="8"/>
        <v>2537</v>
      </c>
      <c r="J70" s="9">
        <f t="shared" ref="J70:J86" si="9">I69*G39</f>
        <v>2795</v>
      </c>
      <c r="K70" s="9">
        <f>J69*G39</f>
        <v>1222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498</v>
      </c>
      <c r="C71" s="9">
        <f t="shared" si="2"/>
        <v>1056</v>
      </c>
      <c r="D71" s="9">
        <f t="shared" si="3"/>
        <v>1316</v>
      </c>
      <c r="E71" s="9">
        <f t="shared" si="4"/>
        <v>1535</v>
      </c>
      <c r="F71" s="9">
        <f t="shared" si="5"/>
        <v>1412</v>
      </c>
      <c r="G71" s="9">
        <f t="shared" si="6"/>
        <v>1800</v>
      </c>
      <c r="H71" s="9">
        <f t="shared" si="7"/>
        <v>1828</v>
      </c>
      <c r="I71" s="9">
        <f t="shared" si="8"/>
        <v>2392</v>
      </c>
      <c r="J71" s="9">
        <f t="shared" si="9"/>
        <v>2537</v>
      </c>
      <c r="K71" s="9">
        <f t="shared" ref="K71:K86" si="10">J70*G40</f>
        <v>2795</v>
      </c>
      <c r="L71" s="9">
        <f>K70*G40</f>
        <v>1222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673</v>
      </c>
      <c r="C72" s="9">
        <f t="shared" si="2"/>
        <v>498</v>
      </c>
      <c r="D72" s="9">
        <f t="shared" si="3"/>
        <v>1056</v>
      </c>
      <c r="E72" s="9">
        <f t="shared" si="4"/>
        <v>1316</v>
      </c>
      <c r="F72" s="9">
        <f t="shared" si="5"/>
        <v>1535</v>
      </c>
      <c r="G72" s="9">
        <f t="shared" si="6"/>
        <v>1412</v>
      </c>
      <c r="H72" s="9">
        <f t="shared" si="7"/>
        <v>1800</v>
      </c>
      <c r="I72" s="9">
        <f t="shared" si="8"/>
        <v>1828</v>
      </c>
      <c r="J72" s="9">
        <f t="shared" si="9"/>
        <v>2392</v>
      </c>
      <c r="K72" s="9">
        <f t="shared" si="10"/>
        <v>2537</v>
      </c>
      <c r="L72" s="9">
        <f t="shared" ref="L72:L86" si="11">K71*G41</f>
        <v>2795</v>
      </c>
      <c r="M72" s="9">
        <f>L71*G41</f>
        <v>1222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903</v>
      </c>
      <c r="C73" s="9">
        <f t="shared" si="2"/>
        <v>658.59324628595482</v>
      </c>
      <c r="D73" s="9">
        <f t="shared" si="3"/>
        <v>487.33943038693235</v>
      </c>
      <c r="E73" s="9">
        <f t="shared" si="4"/>
        <v>1033.3944547963868</v>
      </c>
      <c r="F73" s="9">
        <f t="shared" si="5"/>
        <v>1287.8286955606486</v>
      </c>
      <c r="G73" s="9">
        <f t="shared" si="6"/>
        <v>1502.1406137428537</v>
      </c>
      <c r="H73" s="9">
        <f t="shared" si="7"/>
        <v>1381.7736459966839</v>
      </c>
      <c r="I73" s="9">
        <f t="shared" si="8"/>
        <v>1761.4678206756591</v>
      </c>
      <c r="J73" s="9">
        <f t="shared" si="9"/>
        <v>1788.8684312195028</v>
      </c>
      <c r="K73" s="9">
        <f t="shared" si="10"/>
        <v>2340.7950150312095</v>
      </c>
      <c r="L73" s="9">
        <f t="shared" si="11"/>
        <v>2482.6910339189708</v>
      </c>
      <c r="M73" s="9">
        <f t="shared" ref="M73:M86" si="12">L72*G42</f>
        <v>2735.1680882158153</v>
      </c>
      <c r="N73" s="9">
        <f>M72*G42</f>
        <v>1195.8409315920308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689</v>
      </c>
      <c r="C74" s="9">
        <f t="shared" si="2"/>
        <v>807.08017830691483</v>
      </c>
      <c r="D74" s="9">
        <f t="shared" si="3"/>
        <v>588.63516571893501</v>
      </c>
      <c r="E74" s="9">
        <f t="shared" si="4"/>
        <v>435.57252975933073</v>
      </c>
      <c r="F74" s="9">
        <f t="shared" si="5"/>
        <v>923.62367756195442</v>
      </c>
      <c r="G74" s="9">
        <f t="shared" si="6"/>
        <v>1151.0310224162235</v>
      </c>
      <c r="H74" s="9">
        <f t="shared" si="7"/>
        <v>1342.5779782742425</v>
      </c>
      <c r="I74" s="9">
        <f t="shared" si="8"/>
        <v>1234.9968112854922</v>
      </c>
      <c r="J74" s="9">
        <f t="shared" si="9"/>
        <v>1574.3585412987859</v>
      </c>
      <c r="K74" s="9">
        <f t="shared" si="10"/>
        <v>1598.8485630523226</v>
      </c>
      <c r="L74" s="9">
        <f t="shared" si="11"/>
        <v>2092.1475726592757</v>
      </c>
      <c r="M74" s="9">
        <f t="shared" si="12"/>
        <v>2218.9708995972333</v>
      </c>
      <c r="N74" s="9">
        <f t="shared" ref="N74:N86" si="13">M73*G43</f>
        <v>2444.6289571833927</v>
      </c>
      <c r="O74" s="9">
        <f>N73*G43</f>
        <v>1068.8145208150645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444</v>
      </c>
      <c r="C75" s="9">
        <f t="shared" si="2"/>
        <v>481.52165061826446</v>
      </c>
      <c r="D75" s="9">
        <f t="shared" si="3"/>
        <v>564.04438264097075</v>
      </c>
      <c r="E75" s="9">
        <f t="shared" si="4"/>
        <v>411.37964674736895</v>
      </c>
      <c r="F75" s="9">
        <f t="shared" si="5"/>
        <v>304.40871334352113</v>
      </c>
      <c r="G75" s="9">
        <f t="shared" si="6"/>
        <v>645.49317528264726</v>
      </c>
      <c r="H75" s="9">
        <f t="shared" si="7"/>
        <v>804.4214191969354</v>
      </c>
      <c r="I75" s="9">
        <f t="shared" si="8"/>
        <v>938.2879015708935</v>
      </c>
      <c r="J75" s="9">
        <f t="shared" si="9"/>
        <v>863.10261694990334</v>
      </c>
      <c r="K75" s="9">
        <f t="shared" si="10"/>
        <v>1100.2724578681486</v>
      </c>
      <c r="L75" s="9">
        <f t="shared" si="11"/>
        <v>1117.3878072127643</v>
      </c>
      <c r="M75" s="9">
        <f t="shared" si="12"/>
        <v>1462.139844011451</v>
      </c>
      <c r="N75" s="9">
        <f t="shared" si="13"/>
        <v>1550.7729031174963</v>
      </c>
      <c r="O75" s="9">
        <f t="shared" ref="O75:O86" si="14">N74*G44</f>
        <v>1708.4786220785977</v>
      </c>
      <c r="P75" s="9">
        <f>O74*G44</f>
        <v>746.96274639715421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193</v>
      </c>
      <c r="C76" s="9">
        <f t="shared" si="2"/>
        <v>227.04656051152804</v>
      </c>
      <c r="D76" s="9">
        <f t="shared" si="3"/>
        <v>246.23386167727622</v>
      </c>
      <c r="E76" s="9">
        <f t="shared" si="4"/>
        <v>288.4331915641456</v>
      </c>
      <c r="F76" s="9">
        <f t="shared" si="5"/>
        <v>210.36561679828273</v>
      </c>
      <c r="G76" s="9">
        <f t="shared" si="6"/>
        <v>155.66430485222108</v>
      </c>
      <c r="H76" s="9">
        <f t="shared" si="7"/>
        <v>330.08334522880619</v>
      </c>
      <c r="I76" s="9">
        <f t="shared" si="8"/>
        <v>411.35386583438344</v>
      </c>
      <c r="J76" s="9">
        <f t="shared" si="9"/>
        <v>479.80865049831198</v>
      </c>
      <c r="K76" s="9">
        <f t="shared" si="10"/>
        <v>441.36144267336584</v>
      </c>
      <c r="L76" s="9">
        <f t="shared" si="11"/>
        <v>562.64206573091963</v>
      </c>
      <c r="M76" s="9">
        <f t="shared" si="12"/>
        <v>571.39427564228947</v>
      </c>
      <c r="N76" s="9">
        <f t="shared" si="13"/>
        <v>747.68878957131096</v>
      </c>
      <c r="O76" s="9">
        <f t="shared" si="14"/>
        <v>793.01273375519054</v>
      </c>
      <c r="P76" s="9">
        <f t="shared" ref="P76:P86" si="15">O75*G45</f>
        <v>873.65809650995573</v>
      </c>
      <c r="Q76" s="9">
        <f>P75*G45</f>
        <v>381.97144684621315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45</v>
      </c>
      <c r="C77" s="9">
        <f t="shared" si="2"/>
        <v>70.461054650653267</v>
      </c>
      <c r="D77" s="9">
        <f t="shared" si="3"/>
        <v>82.89088139091001</v>
      </c>
      <c r="E77" s="9">
        <f t="shared" si="4"/>
        <v>89.895842406652633</v>
      </c>
      <c r="F77" s="9">
        <f t="shared" si="5"/>
        <v>105.30210815473372</v>
      </c>
      <c r="G77" s="9">
        <f t="shared" si="6"/>
        <v>76.800949335969861</v>
      </c>
      <c r="H77" s="9">
        <f t="shared" si="7"/>
        <v>56.830420162426428</v>
      </c>
      <c r="I77" s="9">
        <f t="shared" si="8"/>
        <v>120.50787889863919</v>
      </c>
      <c r="J77" s="9">
        <f t="shared" si="9"/>
        <v>150.17837938504655</v>
      </c>
      <c r="K77" s="9">
        <f t="shared" si="10"/>
        <v>175.1700701793666</v>
      </c>
      <c r="L77" s="9">
        <f t="shared" si="11"/>
        <v>161.13364110310468</v>
      </c>
      <c r="M77" s="9">
        <f t="shared" si="12"/>
        <v>205.41115721358952</v>
      </c>
      <c r="N77" s="9">
        <f t="shared" si="13"/>
        <v>208.60644188135646</v>
      </c>
      <c r="O77" s="9">
        <f t="shared" si="14"/>
        <v>272.96860447494782</v>
      </c>
      <c r="P77" s="9">
        <f t="shared" si="15"/>
        <v>289.51561436159807</v>
      </c>
      <c r="Q77" s="9">
        <f t="shared" ref="Q77:Q86" si="16">P76*G46</f>
        <v>318.95788022887928</v>
      </c>
      <c r="R77" s="9">
        <f>Q76*G46</f>
        <v>139.45135228611463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21</v>
      </c>
      <c r="C78" s="9">
        <f t="shared" si="2"/>
        <v>14.785868981095636</v>
      </c>
      <c r="D78" s="9">
        <f t="shared" si="3"/>
        <v>23.151731607430634</v>
      </c>
      <c r="E78" s="9">
        <f t="shared" si="4"/>
        <v>27.235860266078529</v>
      </c>
      <c r="F78" s="9">
        <f t="shared" si="5"/>
        <v>29.537514394888596</v>
      </c>
      <c r="G78" s="9">
        <f t="shared" si="6"/>
        <v>34.599626102423443</v>
      </c>
      <c r="H78" s="9">
        <f t="shared" si="7"/>
        <v>25.234861655675871</v>
      </c>
      <c r="I78" s="9">
        <f t="shared" si="8"/>
        <v>18.673047703605619</v>
      </c>
      <c r="J78" s="9">
        <f t="shared" si="9"/>
        <v>39.59586019077819</v>
      </c>
      <c r="K78" s="9">
        <f t="shared" si="10"/>
        <v>49.34484091956827</v>
      </c>
      <c r="L78" s="9">
        <f t="shared" si="11"/>
        <v>57.556482379587607</v>
      </c>
      <c r="M78" s="9">
        <f t="shared" si="12"/>
        <v>52.944464573275383</v>
      </c>
      <c r="N78" s="9">
        <f t="shared" si="13"/>
        <v>67.492943507008277</v>
      </c>
      <c r="O78" s="9">
        <f t="shared" si="14"/>
        <v>68.542833739339514</v>
      </c>
      <c r="P78" s="9">
        <f t="shared" si="15"/>
        <v>89.690622704868758</v>
      </c>
      <c r="Q78" s="9">
        <f t="shared" si="16"/>
        <v>95.127554265155538</v>
      </c>
      <c r="R78" s="9">
        <f t="shared" ref="R78:R86" si="17">Q77*G47</f>
        <v>104.8015428344934</v>
      </c>
      <c r="S78" s="9">
        <f>R77*G47</f>
        <v>45.820209425313379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33</v>
      </c>
      <c r="C79" s="9">
        <f t="shared" si="2"/>
        <v>6.1333975032693013</v>
      </c>
      <c r="D79" s="9">
        <f t="shared" si="3"/>
        <v>4.3184577091580465</v>
      </c>
      <c r="E79" s="9">
        <f t="shared" si="4"/>
        <v>6.7618463255893335</v>
      </c>
      <c r="F79" s="9">
        <f t="shared" si="5"/>
        <v>7.954683683588458</v>
      </c>
      <c r="G79" s="9">
        <f t="shared" si="6"/>
        <v>8.6269198591614646</v>
      </c>
      <c r="H79" s="9">
        <f t="shared" si="7"/>
        <v>10.105393350031203</v>
      </c>
      <c r="I79" s="9">
        <f t="shared" si="8"/>
        <v>7.3702589273461241</v>
      </c>
      <c r="J79" s="9">
        <f t="shared" si="9"/>
        <v>5.4537725792249168</v>
      </c>
      <c r="K79" s="9">
        <f t="shared" si="10"/>
        <v>11.564626192091394</v>
      </c>
      <c r="L79" s="9">
        <f t="shared" si="11"/>
        <v>14.41197733787147</v>
      </c>
      <c r="M79" s="9">
        <f t="shared" si="12"/>
        <v>16.810323110663148</v>
      </c>
      <c r="N79" s="9">
        <f t="shared" si="13"/>
        <v>15.463306991697962</v>
      </c>
      <c r="O79" s="9">
        <f t="shared" si="14"/>
        <v>19.712431009246693</v>
      </c>
      <c r="P79" s="9">
        <f t="shared" si="15"/>
        <v>20.019068824946086</v>
      </c>
      <c r="Q79" s="9">
        <f t="shared" si="16"/>
        <v>26.195630541176712</v>
      </c>
      <c r="R79" s="9">
        <f t="shared" si="17"/>
        <v>27.783576372477139</v>
      </c>
      <c r="S79" s="9">
        <f t="shared" ref="S79:S86" si="18">R78*G48</f>
        <v>30.609024817135836</v>
      </c>
      <c r="T79" s="11">
        <f>S78*G48</f>
        <v>13.382550385166361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29</v>
      </c>
      <c r="C80" s="9">
        <f t="shared" si="2"/>
        <v>8.4334215669952908</v>
      </c>
      <c r="D80" s="9">
        <f t="shared" si="3"/>
        <v>1.5674402055462542</v>
      </c>
      <c r="E80" s="9">
        <f t="shared" si="4"/>
        <v>1.1036174054718346</v>
      </c>
      <c r="F80" s="9">
        <f t="shared" si="5"/>
        <v>1.7280454737858466</v>
      </c>
      <c r="G80" s="9">
        <f t="shared" si="6"/>
        <v>2.0328848768424375</v>
      </c>
      <c r="H80" s="9">
        <f t="shared" si="7"/>
        <v>2.2046803635452203</v>
      </c>
      <c r="I80" s="9">
        <f t="shared" si="8"/>
        <v>2.5825164309431496</v>
      </c>
      <c r="J80" s="9">
        <f t="shared" si="9"/>
        <v>1.883530320976375</v>
      </c>
      <c r="K80" s="9">
        <f t="shared" si="10"/>
        <v>1.3937564633673618</v>
      </c>
      <c r="L80" s="9">
        <f t="shared" si="11"/>
        <v>2.955435392200672</v>
      </c>
      <c r="M80" s="9">
        <f t="shared" si="12"/>
        <v>3.6830994092197762</v>
      </c>
      <c r="N80" s="9">
        <f t="shared" si="13"/>
        <v>4.296016408170483</v>
      </c>
      <c r="O80" s="9">
        <f t="shared" si="14"/>
        <v>3.9517753539652927</v>
      </c>
      <c r="P80" s="9">
        <f t="shared" si="15"/>
        <v>5.0376739639784178</v>
      </c>
      <c r="Q80" s="9">
        <f t="shared" si="16"/>
        <v>5.1160377811958595</v>
      </c>
      <c r="R80" s="9">
        <f t="shared" si="17"/>
        <v>6.6945089565757634</v>
      </c>
      <c r="S80" s="9">
        <f t="shared" si="18"/>
        <v>7.1003215814518024</v>
      </c>
      <c r="T80" s="11">
        <f t="shared" ref="T80:T86" si="19">S79*G49</f>
        <v>7.8223881829553763</v>
      </c>
      <c r="U80" s="11">
        <f>T79*G49</f>
        <v>3.4200208799897913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4.666666666666667</v>
      </c>
      <c r="C81" s="9">
        <f t="shared" si="2"/>
        <v>6.3524474141003484</v>
      </c>
      <c r="D81" s="9">
        <f t="shared" si="3"/>
        <v>1.8473402422509428</v>
      </c>
      <c r="E81" s="9">
        <f t="shared" si="4"/>
        <v>0.34334763725790418</v>
      </c>
      <c r="F81" s="9">
        <f t="shared" si="5"/>
        <v>0.24174729426019625</v>
      </c>
      <c r="G81" s="9">
        <f t="shared" si="6"/>
        <v>0.37852820694478317</v>
      </c>
      <c r="H81" s="9">
        <f t="shared" si="7"/>
        <v>0.44530325100211887</v>
      </c>
      <c r="I81" s="9">
        <f t="shared" si="8"/>
        <v>0.48293503704553969</v>
      </c>
      <c r="J81" s="9">
        <f t="shared" si="9"/>
        <v>0.56569999391780934</v>
      </c>
      <c r="K81" s="9">
        <f t="shared" si="10"/>
        <v>0.41258714885744729</v>
      </c>
      <c r="L81" s="9">
        <f t="shared" si="11"/>
        <v>0.30530222902081533</v>
      </c>
      <c r="M81" s="9">
        <f t="shared" si="12"/>
        <v>0.64738785912847607</v>
      </c>
      <c r="N81" s="9">
        <f t="shared" si="13"/>
        <v>0.80678259717147205</v>
      </c>
      <c r="O81" s="9">
        <f t="shared" si="14"/>
        <v>0.94104201113845698</v>
      </c>
      <c r="P81" s="9">
        <f t="shared" si="15"/>
        <v>0.86563603891042451</v>
      </c>
      <c r="Q81" s="9">
        <f t="shared" si="16"/>
        <v>1.1035020326053571</v>
      </c>
      <c r="R81" s="9">
        <f t="shared" si="17"/>
        <v>1.120667619779218</v>
      </c>
      <c r="S81" s="9">
        <f t="shared" si="18"/>
        <v>1.4664315899955631</v>
      </c>
      <c r="T81" s="11">
        <f t="shared" si="19"/>
        <v>1.5553248092887724</v>
      </c>
      <c r="U81" s="11">
        <f t="shared" ref="U81:U86" si="20">T80*G50</f>
        <v>1.713493433962207</v>
      </c>
      <c r="V81" s="11">
        <f t="shared" ref="V81:V86" si="21">U80*G50</f>
        <v>0.74915526880208094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4.666666666666667</v>
      </c>
      <c r="C82" s="9">
        <f t="shared" si="2"/>
        <v>0.85186076434295865</v>
      </c>
      <c r="D82" s="9">
        <f t="shared" si="3"/>
        <v>1.1595858663479943</v>
      </c>
      <c r="E82" s="9">
        <f t="shared" si="4"/>
        <v>0.33721642944972741</v>
      </c>
      <c r="F82" s="9">
        <f t="shared" si="5"/>
        <v>6.2675224437828678E-2</v>
      </c>
      <c r="G82" s="9">
        <f t="shared" si="6"/>
        <v>4.4128936042785623E-2</v>
      </c>
      <c r="H82" s="9">
        <f t="shared" si="7"/>
        <v>6.9097141648575555E-2</v>
      </c>
      <c r="I82" s="9">
        <f t="shared" si="8"/>
        <v>8.1286364520657711E-2</v>
      </c>
      <c r="J82" s="9">
        <f t="shared" si="9"/>
        <v>8.8155730668344673E-2</v>
      </c>
      <c r="K82" s="9">
        <f t="shared" si="10"/>
        <v>0.10326377768734973</v>
      </c>
      <c r="L82" s="9">
        <f t="shared" si="11"/>
        <v>7.5314315139382956E-2</v>
      </c>
      <c r="M82" s="9">
        <f t="shared" si="12"/>
        <v>5.5730355036274444E-2</v>
      </c>
      <c r="N82" s="9">
        <f t="shared" si="13"/>
        <v>0.11817521067932898</v>
      </c>
      <c r="O82" s="9">
        <f t="shared" si="14"/>
        <v>0.14727137997537587</v>
      </c>
      <c r="P82" s="9">
        <f t="shared" si="15"/>
        <v>0.17177930719012305</v>
      </c>
      <c r="Q82" s="9">
        <f t="shared" si="16"/>
        <v>0.158014580946224</v>
      </c>
      <c r="R82" s="9">
        <f t="shared" si="17"/>
        <v>0.20143501820340171</v>
      </c>
      <c r="S82" s="9">
        <f t="shared" si="18"/>
        <v>0.20456845181989902</v>
      </c>
      <c r="T82" s="11">
        <f t="shared" si="19"/>
        <v>0.26768475752363152</v>
      </c>
      <c r="U82" s="11">
        <f t="shared" si="20"/>
        <v>0.28391146732334999</v>
      </c>
      <c r="V82" s="11">
        <f t="shared" si="21"/>
        <v>0.31278381993250426</v>
      </c>
      <c r="W82" s="11">
        <f>V81*G51</f>
        <v>0.13675199569142041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4.666666666666667</v>
      </c>
      <c r="C83" s="9">
        <f t="shared" si="2"/>
        <v>0.68148861147436701</v>
      </c>
      <c r="D83" s="9">
        <f t="shared" si="3"/>
        <v>0.12440001631319481</v>
      </c>
      <c r="E83" s="9">
        <f t="shared" si="4"/>
        <v>0.16933812041631333</v>
      </c>
      <c r="F83" s="9">
        <f t="shared" si="5"/>
        <v>4.9244819201151119E-2</v>
      </c>
      <c r="G83" s="9">
        <f t="shared" si="6"/>
        <v>9.1526682162814659E-3</v>
      </c>
      <c r="H83" s="9">
        <f t="shared" si="7"/>
        <v>6.4442930034940967E-3</v>
      </c>
      <c r="I83" s="9">
        <f t="shared" si="8"/>
        <v>1.0090481811200444E-2</v>
      </c>
      <c r="J83" s="9">
        <f t="shared" si="9"/>
        <v>1.1870513933353343E-2</v>
      </c>
      <c r="K83" s="9">
        <f t="shared" si="10"/>
        <v>1.2873669961431102E-2</v>
      </c>
      <c r="L83" s="9">
        <f t="shared" si="11"/>
        <v>1.5079947529660647E-2</v>
      </c>
      <c r="M83" s="9">
        <f t="shared" si="12"/>
        <v>1.0998396010388782E-2</v>
      </c>
      <c r="N83" s="9">
        <f t="shared" si="13"/>
        <v>8.1384862008523212E-3</v>
      </c>
      <c r="O83" s="9">
        <f t="shared" si="14"/>
        <v>1.7257512907831434E-2</v>
      </c>
      <c r="P83" s="9">
        <f t="shared" si="15"/>
        <v>2.1506521767714167E-2</v>
      </c>
      <c r="Q83" s="9">
        <f t="shared" si="16"/>
        <v>2.5085494615076934E-2</v>
      </c>
      <c r="R83" s="9">
        <f t="shared" si="17"/>
        <v>2.3075386577517034E-2</v>
      </c>
      <c r="S83" s="9">
        <f t="shared" si="18"/>
        <v>2.9416215183803582E-2</v>
      </c>
      <c r="T83" s="11">
        <f t="shared" si="19"/>
        <v>2.9873800753329408E-2</v>
      </c>
      <c r="U83" s="11">
        <f t="shared" si="20"/>
        <v>3.9090881510921195E-2</v>
      </c>
      <c r="V83" s="11">
        <f t="shared" si="21"/>
        <v>4.1460521067394257E-2</v>
      </c>
      <c r="W83" s="11">
        <f>V82*G52</f>
        <v>4.5676845243739446E-2</v>
      </c>
      <c r="X83" s="11">
        <f>W82*G52</f>
        <v>1.9970341641448865E-2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4.666666666666667</v>
      </c>
      <c r="C84" s="9">
        <f t="shared" si="2"/>
        <v>0.51111645860577526</v>
      </c>
      <c r="D84" s="9">
        <f t="shared" si="3"/>
        <v>7.4640009787916906E-2</v>
      </c>
      <c r="E84" s="9">
        <f t="shared" si="4"/>
        <v>1.3624906240393028E-2</v>
      </c>
      <c r="F84" s="9">
        <f t="shared" si="5"/>
        <v>1.8546750088745227E-2</v>
      </c>
      <c r="G84" s="9">
        <f t="shared" si="6"/>
        <v>5.3935366274515803E-3</v>
      </c>
      <c r="H84" s="9">
        <f t="shared" si="7"/>
        <v>1.0024455783213043E-3</v>
      </c>
      <c r="I84" s="9">
        <f t="shared" si="8"/>
        <v>7.058109038922594E-4</v>
      </c>
      <c r="J84" s="9">
        <f t="shared" si="9"/>
        <v>1.105159570492877E-3</v>
      </c>
      <c r="K84" s="9">
        <f t="shared" si="10"/>
        <v>1.3001175093098726E-3</v>
      </c>
      <c r="L84" s="9">
        <f t="shared" si="11"/>
        <v>1.4099881285599026E-3</v>
      </c>
      <c r="M84" s="9">
        <f t="shared" si="12"/>
        <v>1.6516305808545126E-3</v>
      </c>
      <c r="N84" s="9">
        <f t="shared" si="13"/>
        <v>1.2045988326801003E-3</v>
      </c>
      <c r="O84" s="9">
        <f t="shared" si="14"/>
        <v>8.9136733829820174E-4</v>
      </c>
      <c r="P84" s="9">
        <f t="shared" si="15"/>
        <v>1.8901283318130549E-3</v>
      </c>
      <c r="Q84" s="9">
        <f t="shared" si="16"/>
        <v>2.3555008377518748E-3</v>
      </c>
      <c r="R84" s="9">
        <f t="shared" si="17"/>
        <v>2.7474876792926502E-3</v>
      </c>
      <c r="S84" s="9">
        <f t="shared" si="18"/>
        <v>2.5273306860985169E-3</v>
      </c>
      <c r="T84" s="11">
        <f t="shared" si="19"/>
        <v>3.2218096564995257E-3</v>
      </c>
      <c r="U84" s="11">
        <f t="shared" si="20"/>
        <v>3.2719266956006288E-3</v>
      </c>
      <c r="V84" s="11">
        <f t="shared" si="21"/>
        <v>4.2814270546371463E-3</v>
      </c>
      <c r="W84" s="11">
        <f>V83*G53</f>
        <v>4.540961721410719E-3</v>
      </c>
      <c r="X84" s="11">
        <f>W83*G53</f>
        <v>5.0027544388423183E-3</v>
      </c>
      <c r="Y84" s="11">
        <f>X83*G53</f>
        <v>2.1872507779124545E-3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4.666666666666667</v>
      </c>
      <c r="C85" s="9">
        <f t="shared" si="2"/>
        <v>0.34074430573718356</v>
      </c>
      <c r="D85" s="9">
        <f t="shared" si="3"/>
        <v>3.7320004893958453E-2</v>
      </c>
      <c r="E85" s="9">
        <f t="shared" si="4"/>
        <v>5.4499624961572134E-3</v>
      </c>
      <c r="F85" s="9">
        <f t="shared" si="5"/>
        <v>9.9484483234648746E-4</v>
      </c>
      <c r="G85" s="9">
        <f t="shared" si="6"/>
        <v>1.3542213177151156E-3</v>
      </c>
      <c r="H85" s="9">
        <f t="shared" si="7"/>
        <v>3.9381790576908406E-4</v>
      </c>
      <c r="I85" s="9">
        <f t="shared" si="8"/>
        <v>7.31952048480862E-5</v>
      </c>
      <c r="J85" s="9">
        <f t="shared" si="9"/>
        <v>5.1535938520393264E-5</v>
      </c>
      <c r="K85" s="9">
        <f t="shared" si="10"/>
        <v>8.0695035123514136E-5</v>
      </c>
      <c r="L85" s="9">
        <f t="shared" si="11"/>
        <v>9.4930208161403317E-5</v>
      </c>
      <c r="M85" s="9">
        <f t="shared" si="12"/>
        <v>1.0295259127796028E-4</v>
      </c>
      <c r="N85" s="9">
        <f t="shared" si="13"/>
        <v>1.2059651048733686E-4</v>
      </c>
      <c r="O85" s="9">
        <f t="shared" si="14"/>
        <v>8.7955755628586239E-5</v>
      </c>
      <c r="P85" s="9">
        <f t="shared" si="15"/>
        <v>6.508464532397613E-5</v>
      </c>
      <c r="Q85" s="9">
        <f t="shared" si="16"/>
        <v>1.3801081418096149E-4</v>
      </c>
      <c r="R85" s="9">
        <f t="shared" si="17"/>
        <v>1.7199074949066786E-4</v>
      </c>
      <c r="S85" s="9">
        <f t="shared" si="18"/>
        <v>2.0061231038615135E-4</v>
      </c>
      <c r="T85" s="11">
        <f t="shared" si="19"/>
        <v>1.8453718714348262E-4</v>
      </c>
      <c r="U85" s="11">
        <f t="shared" si="20"/>
        <v>2.3524570599027528E-4</v>
      </c>
      <c r="V85" s="11">
        <f t="shared" si="21"/>
        <v>2.3890508363901285E-4</v>
      </c>
      <c r="W85" s="11">
        <f>V84*G54</f>
        <v>3.1261540484929908E-4</v>
      </c>
      <c r="X85" s="11">
        <f>W84*G54</f>
        <v>3.3156575338740457E-4</v>
      </c>
      <c r="Y85" s="11">
        <f>X84*G54</f>
        <v>3.6528430457934407E-4</v>
      </c>
      <c r="Z85" s="11">
        <f>Y84*G54</f>
        <v>1.5970569595562012E-4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4.666666666666667</v>
      </c>
      <c r="C86" s="9">
        <f t="shared" si="2"/>
        <v>0.17037215286859186</v>
      </c>
      <c r="D86" s="9">
        <f t="shared" si="3"/>
        <v>1.2440001631319494E-2</v>
      </c>
      <c r="E86" s="9">
        <f t="shared" si="4"/>
        <v>1.362490624039304E-3</v>
      </c>
      <c r="F86" s="9">
        <f t="shared" si="5"/>
        <v>1.9896896646929768E-4</v>
      </c>
      <c r="G86" s="9">
        <f t="shared" si="6"/>
        <v>3.6320111969370941E-5</v>
      </c>
      <c r="H86" s="9">
        <f t="shared" si="7"/>
        <v>4.9440343148499769E-5</v>
      </c>
      <c r="I86" s="9">
        <f t="shared" si="8"/>
        <v>1.4377629523731234E-5</v>
      </c>
      <c r="J86" s="9">
        <f t="shared" si="9"/>
        <v>2.6722338492055794E-6</v>
      </c>
      <c r="K86" s="9">
        <f t="shared" si="10"/>
        <v>1.8814904562477413E-6</v>
      </c>
      <c r="L86" s="9">
        <f t="shared" si="11"/>
        <v>2.9460400413856585E-6</v>
      </c>
      <c r="M86" s="9">
        <f t="shared" si="12"/>
        <v>3.4657422721546828E-6</v>
      </c>
      <c r="N86" s="9">
        <f t="shared" si="13"/>
        <v>3.7586259898770654E-6</v>
      </c>
      <c r="O86" s="9">
        <f t="shared" si="14"/>
        <v>4.4027758114644206E-6</v>
      </c>
      <c r="P86" s="9">
        <f t="shared" si="15"/>
        <v>3.211116737919858E-6</v>
      </c>
      <c r="Q86" s="9">
        <f t="shared" si="16"/>
        <v>2.3761309591145449E-6</v>
      </c>
      <c r="R86" s="9">
        <f t="shared" si="17"/>
        <v>5.0385427566766275E-6</v>
      </c>
      <c r="S86" s="9">
        <f t="shared" si="18"/>
        <v>6.2790930566159471E-6</v>
      </c>
      <c r="T86" s="11">
        <f t="shared" si="19"/>
        <v>7.3240181169494517E-6</v>
      </c>
      <c r="U86" s="11">
        <f t="shared" si="20"/>
        <v>6.7371423981320068E-6</v>
      </c>
      <c r="V86" s="11">
        <f t="shared" si="21"/>
        <v>8.5884251534260702E-6</v>
      </c>
      <c r="W86" s="11">
        <f>V85*G55</f>
        <v>8.7220228780349179E-6</v>
      </c>
      <c r="X86" s="11">
        <f>W85*G55</f>
        <v>1.1413062759441753E-5</v>
      </c>
      <c r="Y86" s="11">
        <f>X85*G55</f>
        <v>1.2104908119023298E-5</v>
      </c>
      <c r="Z86" s="11">
        <f>Y85*G55</f>
        <v>1.3335915724347702E-5</v>
      </c>
      <c r="AA86" s="11">
        <f>Z85*G55</f>
        <v>5.8305864097148067E-6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21449.000000000007</v>
      </c>
      <c r="C87" s="32">
        <f t="shared" si="22"/>
        <v>20673.963408131804</v>
      </c>
      <c r="D87" s="32">
        <f t="shared" si="22"/>
        <v>19894.437077478386</v>
      </c>
      <c r="E87" s="32">
        <f t="shared" si="22"/>
        <v>19131.647328817511</v>
      </c>
      <c r="F87" s="32">
        <f t="shared" si="22"/>
        <v>18392.122462873191</v>
      </c>
      <c r="G87" s="32">
        <f t="shared" si="22"/>
        <v>17562.828090357601</v>
      </c>
      <c r="H87" s="32">
        <f t="shared" si="22"/>
        <v>16527.754034617832</v>
      </c>
      <c r="I87" s="32">
        <f t="shared" si="22"/>
        <v>15269.815206594078</v>
      </c>
      <c r="J87" s="32">
        <f t="shared" si="22"/>
        <v>13849.916668048792</v>
      </c>
      <c r="K87" s="32">
        <f t="shared" si="22"/>
        <v>12273.280879669981</v>
      </c>
      <c r="L87" s="32">
        <f t="shared" si="22"/>
        <v>10508.323220090764</v>
      </c>
      <c r="M87" s="32">
        <f t="shared" si="22"/>
        <v>8489.2380264326257</v>
      </c>
      <c r="N87" s="32">
        <f t="shared" si="22"/>
        <v>6235.7247155004843</v>
      </c>
      <c r="O87" s="32">
        <f t="shared" si="22"/>
        <v>3936.5880758562434</v>
      </c>
      <c r="P87" s="32">
        <f t="shared" si="22"/>
        <v>2025.9447030544632</v>
      </c>
      <c r="Q87" s="32">
        <f t="shared" si="22"/>
        <v>828.65764765857011</v>
      </c>
      <c r="R87" s="32">
        <f t="shared" si="22"/>
        <v>280.07908299119265</v>
      </c>
      <c r="S87" s="32">
        <f t="shared" si="22"/>
        <v>85.232706302989811</v>
      </c>
      <c r="T87" s="32">
        <f t="shared" si="22"/>
        <v>23.061235606549229</v>
      </c>
      <c r="U87" s="32">
        <f t="shared" si="22"/>
        <v>5.4600305723302585</v>
      </c>
      <c r="V87" s="32">
        <f t="shared" si="22"/>
        <v>1.1079285303654092</v>
      </c>
      <c r="W87" s="32">
        <f t="shared" si="22"/>
        <v>0.1872911400842979</v>
      </c>
      <c r="X87" s="32">
        <f t="shared" si="22"/>
        <v>2.5316074896438029E-2</v>
      </c>
      <c r="Y87" s="32">
        <f t="shared" si="22"/>
        <v>2.5646399906108217E-3</v>
      </c>
      <c r="Z87" s="32">
        <f t="shared" si="22"/>
        <v>1.7304161167996782E-4</v>
      </c>
      <c r="AA87" s="32">
        <f t="shared" si="22"/>
        <v>5.8305864097148067E-6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0.96386607338951913</v>
      </c>
      <c r="D88" s="13">
        <f t="shared" si="23"/>
        <v>0.92752282518897755</v>
      </c>
      <c r="E88" s="13">
        <f t="shared" si="23"/>
        <v>0.89195987359865281</v>
      </c>
      <c r="F88" s="13">
        <f t="shared" si="23"/>
        <v>0.85748158249210615</v>
      </c>
      <c r="G88" s="13">
        <f t="shared" si="23"/>
        <v>0.81881803768742578</v>
      </c>
      <c r="H88" s="13">
        <f t="shared" si="23"/>
        <v>0.77056058718904508</v>
      </c>
      <c r="I88" s="13">
        <f t="shared" si="23"/>
        <v>0.71191268621353321</v>
      </c>
      <c r="J88" s="13">
        <f t="shared" si="23"/>
        <v>0.64571386395863617</v>
      </c>
      <c r="K88" s="13">
        <f t="shared" ref="K88:AA88" si="24">1-($B87-K87)/$B87</f>
        <v>0.57220760313627572</v>
      </c>
      <c r="L88" s="13">
        <f t="shared" si="24"/>
        <v>0.48992135857572661</v>
      </c>
      <c r="M88" s="13">
        <f t="shared" si="24"/>
        <v>0.39578712417514206</v>
      </c>
      <c r="N88" s="13">
        <f t="shared" si="24"/>
        <v>0.29072333048163002</v>
      </c>
      <c r="O88" s="13">
        <f t="shared" si="24"/>
        <v>0.18353247591292088</v>
      </c>
      <c r="P88" s="13">
        <f t="shared" si="24"/>
        <v>9.4454039957781788E-2</v>
      </c>
      <c r="Q88" s="13">
        <f t="shared" si="24"/>
        <v>3.8633859278221272E-2</v>
      </c>
      <c r="R88" s="13">
        <f t="shared" si="24"/>
        <v>1.3057908666660123E-2</v>
      </c>
      <c r="S88" s="13">
        <f t="shared" si="24"/>
        <v>3.9737379972488718E-3</v>
      </c>
      <c r="T88" s="13">
        <f t="shared" si="24"/>
        <v>1.0751660033824217E-3</v>
      </c>
      <c r="U88" s="13">
        <f t="shared" si="24"/>
        <v>2.5455874736957096E-4</v>
      </c>
      <c r="V88" s="13">
        <f t="shared" si="24"/>
        <v>5.1654087853236774E-5</v>
      </c>
      <c r="W88" s="13">
        <f t="shared" si="24"/>
        <v>8.7319287652709576E-6</v>
      </c>
      <c r="X88" s="13">
        <f t="shared" si="24"/>
        <v>1.1802916172198863E-6</v>
      </c>
      <c r="Y88" s="13">
        <f t="shared" si="24"/>
        <v>1.1956921031064383E-7</v>
      </c>
      <c r="Z88" s="13">
        <f t="shared" si="24"/>
        <v>8.0675841562793948E-9</v>
      </c>
      <c r="AA88" s="13">
        <f t="shared" si="24"/>
        <v>2.718347769103957E-10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169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1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1</v>
      </c>
      <c r="F97" s="3">
        <v>1</v>
      </c>
      <c r="G97" s="6">
        <f t="shared" ref="G97:G121" si="26">G32</f>
        <v>1</v>
      </c>
    </row>
    <row r="98" spans="1:7" x14ac:dyDescent="0.35">
      <c r="A98" s="3">
        <v>2001</v>
      </c>
      <c r="B98" s="3">
        <f t="shared" si="25"/>
        <v>2</v>
      </c>
      <c r="F98" s="3">
        <v>2</v>
      </c>
      <c r="G98" s="6">
        <f t="shared" si="26"/>
        <v>1</v>
      </c>
    </row>
    <row r="99" spans="1:7" x14ac:dyDescent="0.35">
      <c r="A99" s="3">
        <v>2002</v>
      </c>
      <c r="B99" s="3">
        <f t="shared" si="25"/>
        <v>4</v>
      </c>
      <c r="F99" s="3">
        <v>3</v>
      </c>
      <c r="G99" s="6">
        <f t="shared" si="26"/>
        <v>1</v>
      </c>
    </row>
    <row r="100" spans="1:7" x14ac:dyDescent="0.35">
      <c r="A100" s="3">
        <v>2003</v>
      </c>
      <c r="B100" s="3">
        <f t="shared" si="25"/>
        <v>3</v>
      </c>
      <c r="F100" s="3">
        <v>4</v>
      </c>
      <c r="G100" s="6">
        <f t="shared" si="26"/>
        <v>1</v>
      </c>
    </row>
    <row r="101" spans="1:7" x14ac:dyDescent="0.35">
      <c r="A101" s="3">
        <v>2004</v>
      </c>
      <c r="B101" s="3">
        <f t="shared" si="25"/>
        <v>4</v>
      </c>
      <c r="F101" s="3">
        <v>5</v>
      </c>
      <c r="G101" s="6">
        <f t="shared" si="26"/>
        <v>1</v>
      </c>
    </row>
    <row r="102" spans="1:7" x14ac:dyDescent="0.35">
      <c r="A102" s="3">
        <v>2005</v>
      </c>
      <c r="B102" s="3">
        <f t="shared" si="25"/>
        <v>7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7</v>
      </c>
      <c r="F103" s="3">
        <v>7</v>
      </c>
      <c r="G103" s="6">
        <f t="shared" si="26"/>
        <v>1</v>
      </c>
    </row>
    <row r="104" spans="1:7" x14ac:dyDescent="0.35">
      <c r="A104" s="3">
        <v>2007</v>
      </c>
      <c r="B104" s="3">
        <f t="shared" si="25"/>
        <v>10</v>
      </c>
      <c r="F104" s="3">
        <v>8</v>
      </c>
      <c r="G104" s="6">
        <f t="shared" si="26"/>
        <v>1</v>
      </c>
    </row>
    <row r="105" spans="1:7" x14ac:dyDescent="0.35">
      <c r="A105" s="3">
        <v>2008</v>
      </c>
      <c r="B105" s="3">
        <f t="shared" si="25"/>
        <v>13</v>
      </c>
      <c r="F105" s="3">
        <v>9</v>
      </c>
      <c r="G105" s="6">
        <f t="shared" si="26"/>
        <v>1</v>
      </c>
    </row>
    <row r="106" spans="1:7" x14ac:dyDescent="0.35">
      <c r="A106" s="3">
        <v>2009</v>
      </c>
      <c r="B106" s="3">
        <f t="shared" si="25"/>
        <v>5</v>
      </c>
      <c r="F106" s="3">
        <v>10</v>
      </c>
      <c r="G106" s="6">
        <f t="shared" si="26"/>
        <v>1</v>
      </c>
    </row>
    <row r="107" spans="1:7" x14ac:dyDescent="0.35">
      <c r="A107" s="3">
        <v>2010</v>
      </c>
      <c r="B107" s="3">
        <f t="shared" si="25"/>
        <v>5</v>
      </c>
      <c r="F107" s="3">
        <v>11</v>
      </c>
      <c r="G107" s="6">
        <f t="shared" si="26"/>
        <v>0.97859323370869955</v>
      </c>
    </row>
    <row r="108" spans="1:7" x14ac:dyDescent="0.35">
      <c r="A108" s="3">
        <v>2011</v>
      </c>
      <c r="B108" s="3">
        <f t="shared" si="25"/>
        <v>8</v>
      </c>
      <c r="F108" s="3">
        <v>12</v>
      </c>
      <c r="G108" s="6">
        <f t="shared" si="26"/>
        <v>0.89377649867875397</v>
      </c>
    </row>
    <row r="109" spans="1:7" x14ac:dyDescent="0.35">
      <c r="A109" s="3">
        <v>2012</v>
      </c>
      <c r="B109" s="3">
        <f t="shared" si="25"/>
        <v>6</v>
      </c>
      <c r="F109" s="3">
        <v>13</v>
      </c>
      <c r="G109" s="6">
        <f t="shared" si="26"/>
        <v>0.69887032020067408</v>
      </c>
    </row>
    <row r="110" spans="1:7" x14ac:dyDescent="0.35">
      <c r="A110" s="3">
        <v>2013</v>
      </c>
      <c r="B110" s="3">
        <f t="shared" si="25"/>
        <v>9</v>
      </c>
      <c r="F110" s="3">
        <v>14</v>
      </c>
      <c r="G110" s="6">
        <f t="shared" si="26"/>
        <v>0.51136612727821629</v>
      </c>
    </row>
    <row r="111" spans="1:7" x14ac:dyDescent="0.35">
      <c r="A111" s="3">
        <v>2014</v>
      </c>
      <c r="B111" s="3">
        <f t="shared" si="25"/>
        <v>9</v>
      </c>
      <c r="F111" s="3">
        <v>15</v>
      </c>
      <c r="G111" s="6">
        <f t="shared" si="26"/>
        <v>0.36508318471841072</v>
      </c>
    </row>
    <row r="112" spans="1:7" x14ac:dyDescent="0.35">
      <c r="A112" s="3">
        <v>2015</v>
      </c>
      <c r="B112" s="3">
        <f t="shared" si="25"/>
        <v>10</v>
      </c>
      <c r="F112" s="3">
        <v>16</v>
      </c>
      <c r="G112" s="6">
        <f t="shared" si="26"/>
        <v>0.32857486624656967</v>
      </c>
    </row>
    <row r="113" spans="1:28" x14ac:dyDescent="0.35">
      <c r="A113" s="3">
        <v>2016</v>
      </c>
      <c r="B113" s="3">
        <f t="shared" si="25"/>
        <v>23</v>
      </c>
      <c r="F113" s="3">
        <v>17</v>
      </c>
      <c r="G113" s="6">
        <f t="shared" si="26"/>
        <v>0.29206654777472862</v>
      </c>
    </row>
    <row r="114" spans="1:28" x14ac:dyDescent="0.35">
      <c r="A114" s="3">
        <v>2017</v>
      </c>
      <c r="B114" s="3">
        <f t="shared" si="25"/>
        <v>12</v>
      </c>
      <c r="F114" s="3">
        <v>18</v>
      </c>
      <c r="G114" s="6">
        <f t="shared" si="26"/>
        <v>0.25555822930288757</v>
      </c>
    </row>
    <row r="115" spans="1:28" x14ac:dyDescent="0.35">
      <c r="A115" s="3">
        <v>2018</v>
      </c>
      <c r="B115" s="3">
        <f t="shared" si="25"/>
        <v>19</v>
      </c>
      <c r="F115" s="3">
        <v>19</v>
      </c>
      <c r="G115" s="6">
        <f t="shared" si="26"/>
        <v>0.2190499108310465</v>
      </c>
    </row>
    <row r="116" spans="1:28" x14ac:dyDescent="0.35">
      <c r="A116" s="3">
        <v>2019</v>
      </c>
      <c r="B116" s="3">
        <f t="shared" si="25"/>
        <v>11</v>
      </c>
      <c r="F116" s="3">
        <v>20</v>
      </c>
      <c r="G116" s="6">
        <f t="shared" si="26"/>
        <v>0.18254159235920542</v>
      </c>
    </row>
    <row r="117" spans="1:28" x14ac:dyDescent="0.35">
      <c r="F117" s="3">
        <v>21</v>
      </c>
      <c r="G117" s="6">
        <f t="shared" si="26"/>
        <v>0.14603327388736434</v>
      </c>
    </row>
    <row r="118" spans="1:28" x14ac:dyDescent="0.35">
      <c r="F118" s="3">
        <v>22</v>
      </c>
      <c r="G118" s="6">
        <f t="shared" si="26"/>
        <v>0.10952495541552326</v>
      </c>
    </row>
    <row r="119" spans="1:28" x14ac:dyDescent="0.35">
      <c r="F119" s="3">
        <v>23</v>
      </c>
      <c r="G119" s="6">
        <f t="shared" si="26"/>
        <v>7.3016636943682184E-2</v>
      </c>
    </row>
    <row r="120" spans="1:28" x14ac:dyDescent="0.35">
      <c r="F120" s="3">
        <v>24</v>
      </c>
      <c r="G120" s="6">
        <f t="shared" si="26"/>
        <v>3.6508318471841113E-2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11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19</v>
      </c>
      <c r="C127" s="9">
        <f>B126*G96</f>
        <v>11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12</v>
      </c>
      <c r="C128" s="9">
        <f t="shared" ref="C128:C151" si="27">B127*G97</f>
        <v>19</v>
      </c>
      <c r="D128" s="9">
        <f>C127*G97</f>
        <v>11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23</v>
      </c>
      <c r="C129" s="9">
        <f t="shared" si="27"/>
        <v>12</v>
      </c>
      <c r="D129" s="9">
        <f t="shared" ref="D129:D151" si="28">C128*G98</f>
        <v>19</v>
      </c>
      <c r="E129" s="9">
        <f>D128*G98</f>
        <v>11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10</v>
      </c>
      <c r="C130" s="9">
        <f t="shared" si="27"/>
        <v>23</v>
      </c>
      <c r="D130" s="9">
        <f t="shared" si="28"/>
        <v>12</v>
      </c>
      <c r="E130" s="9">
        <f t="shared" ref="E130:E151" si="29">D129*G99</f>
        <v>19</v>
      </c>
      <c r="F130" s="9">
        <f>E129*G99</f>
        <v>11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9</v>
      </c>
      <c r="C131" s="9">
        <f t="shared" si="27"/>
        <v>10</v>
      </c>
      <c r="D131" s="9">
        <f t="shared" si="28"/>
        <v>23</v>
      </c>
      <c r="E131" s="9">
        <f t="shared" si="29"/>
        <v>12</v>
      </c>
      <c r="F131" s="9">
        <f t="shared" ref="F131:F151" si="30">E130*G100</f>
        <v>19</v>
      </c>
      <c r="G131" s="9">
        <f>F130*G100</f>
        <v>11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9</v>
      </c>
      <c r="C132" s="9">
        <f t="shared" si="27"/>
        <v>9</v>
      </c>
      <c r="D132" s="9">
        <f t="shared" si="28"/>
        <v>10</v>
      </c>
      <c r="E132" s="9">
        <f t="shared" si="29"/>
        <v>23</v>
      </c>
      <c r="F132" s="9">
        <f t="shared" si="30"/>
        <v>12</v>
      </c>
      <c r="G132" s="9">
        <f t="shared" ref="G132:G151" si="31">F131*G101</f>
        <v>19</v>
      </c>
      <c r="H132" s="9">
        <f>G131*G101</f>
        <v>11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6</v>
      </c>
      <c r="C133" s="9">
        <f t="shared" si="27"/>
        <v>9</v>
      </c>
      <c r="D133" s="9">
        <f t="shared" si="28"/>
        <v>9</v>
      </c>
      <c r="E133" s="9">
        <f t="shared" si="29"/>
        <v>10</v>
      </c>
      <c r="F133" s="9">
        <f t="shared" si="30"/>
        <v>23</v>
      </c>
      <c r="G133" s="9">
        <f t="shared" si="31"/>
        <v>12</v>
      </c>
      <c r="H133" s="9">
        <f t="shared" ref="H133:H151" si="32">G132*G102</f>
        <v>19</v>
      </c>
      <c r="I133" s="9">
        <f>H132*G102</f>
        <v>11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8</v>
      </c>
      <c r="C134" s="9">
        <f t="shared" si="27"/>
        <v>6</v>
      </c>
      <c r="D134" s="9">
        <f t="shared" si="28"/>
        <v>9</v>
      </c>
      <c r="E134" s="9">
        <f t="shared" si="29"/>
        <v>9</v>
      </c>
      <c r="F134" s="9">
        <f t="shared" si="30"/>
        <v>10</v>
      </c>
      <c r="G134" s="9">
        <f t="shared" si="31"/>
        <v>23</v>
      </c>
      <c r="H134" s="9">
        <f t="shared" si="32"/>
        <v>12</v>
      </c>
      <c r="I134" s="9">
        <f t="shared" ref="I134:I151" si="33">H133*G103</f>
        <v>19</v>
      </c>
      <c r="J134" s="9">
        <f>I133*G103</f>
        <v>11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5</v>
      </c>
      <c r="C135" s="9">
        <f t="shared" si="27"/>
        <v>8</v>
      </c>
      <c r="D135" s="9">
        <f t="shared" si="28"/>
        <v>6</v>
      </c>
      <c r="E135" s="9">
        <f t="shared" si="29"/>
        <v>9</v>
      </c>
      <c r="F135" s="9">
        <f t="shared" si="30"/>
        <v>9</v>
      </c>
      <c r="G135" s="9">
        <f t="shared" si="31"/>
        <v>10</v>
      </c>
      <c r="H135" s="9">
        <f t="shared" si="32"/>
        <v>23</v>
      </c>
      <c r="I135" s="9">
        <f t="shared" si="33"/>
        <v>12</v>
      </c>
      <c r="J135" s="9">
        <f t="shared" ref="J135:J151" si="34">I134*G104</f>
        <v>19</v>
      </c>
      <c r="K135" s="9">
        <f>J134*G104</f>
        <v>11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5</v>
      </c>
      <c r="C136" s="9">
        <f t="shared" si="27"/>
        <v>5</v>
      </c>
      <c r="D136" s="9">
        <f t="shared" si="28"/>
        <v>8</v>
      </c>
      <c r="E136" s="9">
        <f t="shared" si="29"/>
        <v>6</v>
      </c>
      <c r="F136" s="9">
        <f t="shared" si="30"/>
        <v>9</v>
      </c>
      <c r="G136" s="9">
        <f t="shared" si="31"/>
        <v>9</v>
      </c>
      <c r="H136" s="9">
        <f t="shared" si="32"/>
        <v>10</v>
      </c>
      <c r="I136" s="9">
        <f t="shared" si="33"/>
        <v>23</v>
      </c>
      <c r="J136" s="9">
        <f t="shared" si="34"/>
        <v>12</v>
      </c>
      <c r="K136" s="9">
        <f t="shared" ref="K136:K151" si="35">J135*G105</f>
        <v>19</v>
      </c>
      <c r="L136" s="9">
        <f>K135*G105</f>
        <v>11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13</v>
      </c>
      <c r="C137" s="9">
        <f t="shared" si="27"/>
        <v>5</v>
      </c>
      <c r="D137" s="9">
        <f t="shared" si="28"/>
        <v>5</v>
      </c>
      <c r="E137" s="9">
        <f t="shared" si="29"/>
        <v>8</v>
      </c>
      <c r="F137" s="9">
        <f t="shared" si="30"/>
        <v>6</v>
      </c>
      <c r="G137" s="9">
        <f t="shared" si="31"/>
        <v>9</v>
      </c>
      <c r="H137" s="9">
        <f t="shared" si="32"/>
        <v>9</v>
      </c>
      <c r="I137" s="9">
        <f t="shared" si="33"/>
        <v>10</v>
      </c>
      <c r="J137" s="9">
        <f t="shared" si="34"/>
        <v>23</v>
      </c>
      <c r="K137" s="9">
        <f t="shared" si="35"/>
        <v>12</v>
      </c>
      <c r="L137" s="9">
        <f t="shared" ref="L137:L151" si="36">K136*G106</f>
        <v>19</v>
      </c>
      <c r="M137" s="9">
        <f>L136*G106</f>
        <v>11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10</v>
      </c>
      <c r="C138" s="9">
        <f t="shared" si="27"/>
        <v>12.721712038213095</v>
      </c>
      <c r="D138" s="9">
        <f t="shared" si="28"/>
        <v>4.8929661685434978</v>
      </c>
      <c r="E138" s="9">
        <f t="shared" si="29"/>
        <v>4.8929661685434978</v>
      </c>
      <c r="F138" s="9">
        <f t="shared" si="30"/>
        <v>7.8287458696695964</v>
      </c>
      <c r="G138" s="9">
        <f t="shared" si="31"/>
        <v>5.8715594022521973</v>
      </c>
      <c r="H138" s="9">
        <f t="shared" si="32"/>
        <v>8.8073391033782968</v>
      </c>
      <c r="I138" s="9">
        <f t="shared" si="33"/>
        <v>8.8073391033782968</v>
      </c>
      <c r="J138" s="9">
        <f t="shared" si="34"/>
        <v>9.7859323370869955</v>
      </c>
      <c r="K138" s="9">
        <f t="shared" si="35"/>
        <v>22.507644375300089</v>
      </c>
      <c r="L138" s="9">
        <f t="shared" si="36"/>
        <v>11.743118804504395</v>
      </c>
      <c r="M138" s="9">
        <f t="shared" ref="M138:M151" si="37">L137*G107</f>
        <v>18.593271440465291</v>
      </c>
      <c r="N138" s="9">
        <f>M137*G107</f>
        <v>10.764525570795694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7</v>
      </c>
      <c r="C139" s="9">
        <f t="shared" si="27"/>
        <v>8.9377649867875402</v>
      </c>
      <c r="D139" s="9">
        <f t="shared" si="28"/>
        <v>11.370367242713455</v>
      </c>
      <c r="E139" s="9">
        <f t="shared" si="29"/>
        <v>4.3732181702744057</v>
      </c>
      <c r="F139" s="9">
        <f t="shared" si="30"/>
        <v>4.3732181702744057</v>
      </c>
      <c r="G139" s="9">
        <f t="shared" si="31"/>
        <v>6.9971490724390488</v>
      </c>
      <c r="H139" s="9">
        <f t="shared" si="32"/>
        <v>5.2478618043292862</v>
      </c>
      <c r="I139" s="9">
        <f t="shared" si="33"/>
        <v>7.8717927064939301</v>
      </c>
      <c r="J139" s="9">
        <f t="shared" si="34"/>
        <v>7.8717927064939301</v>
      </c>
      <c r="K139" s="9">
        <f t="shared" si="35"/>
        <v>8.7464363405488115</v>
      </c>
      <c r="L139" s="9">
        <f t="shared" si="36"/>
        <v>20.116803583262264</v>
      </c>
      <c r="M139" s="9">
        <f t="shared" si="37"/>
        <v>10.495723608658572</v>
      </c>
      <c r="N139" s="9">
        <f t="shared" ref="N139:N151" si="38">M138*G108</f>
        <v>16.618229047042739</v>
      </c>
      <c r="O139" s="9">
        <f>N138*G108</f>
        <v>9.6210799746036919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7</v>
      </c>
      <c r="C140" s="9">
        <f t="shared" si="27"/>
        <v>4.8920922414047183</v>
      </c>
      <c r="D140" s="9">
        <f t="shared" si="28"/>
        <v>6.246338678194582</v>
      </c>
      <c r="E140" s="9">
        <f t="shared" si="29"/>
        <v>7.9464121957144078</v>
      </c>
      <c r="F140" s="9">
        <f t="shared" si="30"/>
        <v>3.05631238296708</v>
      </c>
      <c r="G140" s="9">
        <f t="shared" si="31"/>
        <v>3.05631238296708</v>
      </c>
      <c r="H140" s="9">
        <f t="shared" si="32"/>
        <v>4.8900998127473274</v>
      </c>
      <c r="I140" s="9">
        <f t="shared" si="33"/>
        <v>3.6675748595604953</v>
      </c>
      <c r="J140" s="9">
        <f t="shared" si="34"/>
        <v>5.5013622893407437</v>
      </c>
      <c r="K140" s="9">
        <f t="shared" si="35"/>
        <v>5.5013622893407437</v>
      </c>
      <c r="L140" s="9">
        <f t="shared" si="36"/>
        <v>6.1126247659341599</v>
      </c>
      <c r="M140" s="9">
        <f t="shared" si="37"/>
        <v>14.059036961648566</v>
      </c>
      <c r="N140" s="9">
        <f t="shared" si="38"/>
        <v>7.3351497191209907</v>
      </c>
      <c r="O140" s="9">
        <f t="shared" ref="O140:O151" si="39">N139*G109</f>
        <v>11.613987055274901</v>
      </c>
      <c r="P140" s="9">
        <f>O139*G109</f>
        <v>6.7238872425275753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4</v>
      </c>
      <c r="C141" s="9">
        <f t="shared" si="27"/>
        <v>3.5795628909475141</v>
      </c>
      <c r="D141" s="9">
        <f t="shared" si="28"/>
        <v>2.5016502637749394</v>
      </c>
      <c r="E141" s="9">
        <f t="shared" si="29"/>
        <v>3.194166019536496</v>
      </c>
      <c r="F141" s="9">
        <f t="shared" si="30"/>
        <v>4.0635260302788643</v>
      </c>
      <c r="G141" s="9">
        <f t="shared" si="31"/>
        <v>1.5628946270303323</v>
      </c>
      <c r="H141" s="9">
        <f t="shared" si="32"/>
        <v>1.5628946270303323</v>
      </c>
      <c r="I141" s="9">
        <f t="shared" si="33"/>
        <v>2.5006314032485313</v>
      </c>
      <c r="J141" s="9">
        <f t="shared" si="34"/>
        <v>1.8754735524363986</v>
      </c>
      <c r="K141" s="9">
        <f t="shared" si="35"/>
        <v>2.813210328654598</v>
      </c>
      <c r="L141" s="9">
        <f t="shared" si="36"/>
        <v>2.813210328654598</v>
      </c>
      <c r="M141" s="9">
        <f t="shared" si="37"/>
        <v>3.1257892540606647</v>
      </c>
      <c r="N141" s="9">
        <f t="shared" si="38"/>
        <v>7.1893152843395276</v>
      </c>
      <c r="O141" s="9">
        <f t="shared" si="39"/>
        <v>3.7509471048727971</v>
      </c>
      <c r="P141" s="9">
        <f t="shared" ref="P141:P151" si="40">O140*G110</f>
        <v>5.9389995827152617</v>
      </c>
      <c r="Q141" s="9">
        <f>P140*G110</f>
        <v>3.4383681794667309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3</v>
      </c>
      <c r="C142" s="9">
        <f t="shared" si="27"/>
        <v>1.4603327388736429</v>
      </c>
      <c r="D142" s="9">
        <f t="shared" si="28"/>
        <v>1.3068382201269595</v>
      </c>
      <c r="E142" s="9">
        <f t="shared" si="29"/>
        <v>0.91331044535060713</v>
      </c>
      <c r="F142" s="9">
        <f t="shared" si="30"/>
        <v>1.1661363029317133</v>
      </c>
      <c r="G142" s="9">
        <f t="shared" si="31"/>
        <v>1.4835250243203688</v>
      </c>
      <c r="H142" s="9">
        <f t="shared" si="32"/>
        <v>0.57058654781552642</v>
      </c>
      <c r="I142" s="9">
        <f t="shared" si="33"/>
        <v>0.57058654781552642</v>
      </c>
      <c r="J142" s="9">
        <f t="shared" si="34"/>
        <v>0.91293847650484217</v>
      </c>
      <c r="K142" s="9">
        <f t="shared" si="35"/>
        <v>0.68470385737863171</v>
      </c>
      <c r="L142" s="9">
        <f t="shared" si="36"/>
        <v>1.0270557860679475</v>
      </c>
      <c r="M142" s="9">
        <f t="shared" si="37"/>
        <v>1.0270557860679475</v>
      </c>
      <c r="N142" s="9">
        <f t="shared" si="38"/>
        <v>1.1411730956310528</v>
      </c>
      <c r="O142" s="9">
        <f t="shared" si="39"/>
        <v>2.6246981199514212</v>
      </c>
      <c r="P142" s="9">
        <f t="shared" si="40"/>
        <v>1.3694077147572634</v>
      </c>
      <c r="Q142" s="9">
        <f t="shared" ref="Q142:Q151" si="41">P141*G111</f>
        <v>2.1682288816990001</v>
      </c>
      <c r="R142" s="9">
        <f>Q141*G111</f>
        <v>1.255290405194158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4</v>
      </c>
      <c r="C143" s="9">
        <f t="shared" si="27"/>
        <v>0.98572459873970897</v>
      </c>
      <c r="D143" s="9">
        <f t="shared" si="28"/>
        <v>0.47982863435089396</v>
      </c>
      <c r="E143" s="9">
        <f t="shared" si="29"/>
        <v>0.42939419338412088</v>
      </c>
      <c r="F143" s="9">
        <f t="shared" si="30"/>
        <v>0.30009085742267072</v>
      </c>
      <c r="G143" s="9">
        <f t="shared" si="31"/>
        <v>0.38316307976105696</v>
      </c>
      <c r="H143" s="9">
        <f t="shared" si="32"/>
        <v>0.48744903643950421</v>
      </c>
      <c r="I143" s="9">
        <f t="shared" si="33"/>
        <v>0.18748039863057853</v>
      </c>
      <c r="J143" s="9">
        <f t="shared" si="34"/>
        <v>0.18748039863057853</v>
      </c>
      <c r="K143" s="9">
        <f t="shared" si="35"/>
        <v>0.29996863780892563</v>
      </c>
      <c r="L143" s="9">
        <f t="shared" si="36"/>
        <v>0.22497647835669424</v>
      </c>
      <c r="M143" s="9">
        <f t="shared" si="37"/>
        <v>0.33746471753504131</v>
      </c>
      <c r="N143" s="9">
        <f t="shared" si="38"/>
        <v>0.33746471753504131</v>
      </c>
      <c r="O143" s="9">
        <f t="shared" si="39"/>
        <v>0.37496079726115705</v>
      </c>
      <c r="P143" s="9">
        <f t="shared" si="40"/>
        <v>0.86240983370066115</v>
      </c>
      <c r="Q143" s="9">
        <f t="shared" si="41"/>
        <v>0.44995295671338847</v>
      </c>
      <c r="R143" s="9">
        <f t="shared" ref="R143:R151" si="42">Q142*G112</f>
        <v>0.71242551479619831</v>
      </c>
      <c r="S143" s="9">
        <f>R142*G112</f>
        <v>0.41245687698727274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2</v>
      </c>
      <c r="C144" s="9">
        <f t="shared" si="27"/>
        <v>1.1682661910989145</v>
      </c>
      <c r="D144" s="9">
        <f t="shared" si="28"/>
        <v>0.28789718061053643</v>
      </c>
      <c r="E144" s="9">
        <f t="shared" si="29"/>
        <v>0.14014189275832817</v>
      </c>
      <c r="F144" s="9">
        <f t="shared" si="30"/>
        <v>0.12541167969621439</v>
      </c>
      <c r="G144" s="9">
        <f t="shared" si="31"/>
        <v>8.7646500746197731E-2</v>
      </c>
      <c r="H144" s="9">
        <f t="shared" si="32"/>
        <v>0.11190911794054489</v>
      </c>
      <c r="I144" s="9">
        <f t="shared" si="33"/>
        <v>0.14236755728900388</v>
      </c>
      <c r="J144" s="9">
        <f t="shared" si="34"/>
        <v>5.4756752803463031E-2</v>
      </c>
      <c r="K144" s="9">
        <f t="shared" si="35"/>
        <v>5.4756752803463031E-2</v>
      </c>
      <c r="L144" s="9">
        <f t="shared" si="36"/>
        <v>8.7610804485540844E-2</v>
      </c>
      <c r="M144" s="9">
        <f t="shared" si="37"/>
        <v>6.570810336415564E-2</v>
      </c>
      <c r="N144" s="9">
        <f t="shared" si="38"/>
        <v>9.8562155046233446E-2</v>
      </c>
      <c r="O144" s="9">
        <f t="shared" si="39"/>
        <v>9.8562155046233446E-2</v>
      </c>
      <c r="P144" s="9">
        <f t="shared" si="40"/>
        <v>0.10951350560692606</v>
      </c>
      <c r="Q144" s="9">
        <f t="shared" si="41"/>
        <v>0.25188106289592993</v>
      </c>
      <c r="R144" s="9">
        <f t="shared" si="42"/>
        <v>0.13141620672831128</v>
      </c>
      <c r="S144" s="9">
        <f t="shared" ref="S144:S151" si="43">R143*G113</f>
        <v>0.20807566065315949</v>
      </c>
      <c r="T144" s="11">
        <f>S143*G113</f>
        <v>0.12046485616761866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1</v>
      </c>
      <c r="C145" s="9">
        <f t="shared" si="27"/>
        <v>0.51111645860577515</v>
      </c>
      <c r="D145" s="9">
        <f t="shared" si="28"/>
        <v>0.29856003915166746</v>
      </c>
      <c r="E145" s="9">
        <f t="shared" si="29"/>
        <v>7.3574493698122301E-2</v>
      </c>
      <c r="F145" s="9">
        <f t="shared" si="30"/>
        <v>3.5814413964473511E-2</v>
      </c>
      <c r="G145" s="9">
        <f t="shared" si="31"/>
        <v>3.2049986797065444E-2</v>
      </c>
      <c r="H145" s="9">
        <f t="shared" si="32"/>
        <v>2.2398784535292506E-2</v>
      </c>
      <c r="I145" s="9">
        <f t="shared" si="33"/>
        <v>2.8599296023733661E-2</v>
      </c>
      <c r="J145" s="9">
        <f t="shared" si="34"/>
        <v>3.6383200850955234E-2</v>
      </c>
      <c r="K145" s="9">
        <f t="shared" si="35"/>
        <v>1.3993538788828938E-2</v>
      </c>
      <c r="L145" s="9">
        <f t="shared" si="36"/>
        <v>1.3993538788828938E-2</v>
      </c>
      <c r="M145" s="9">
        <f t="shared" si="37"/>
        <v>2.2389662062126298E-2</v>
      </c>
      <c r="N145" s="9">
        <f t="shared" si="38"/>
        <v>1.6792246546594725E-2</v>
      </c>
      <c r="O145" s="9">
        <f t="shared" si="39"/>
        <v>2.5188369819892083E-2</v>
      </c>
      <c r="P145" s="9">
        <f t="shared" si="40"/>
        <v>2.5188369819892083E-2</v>
      </c>
      <c r="Q145" s="9">
        <f t="shared" si="41"/>
        <v>2.7987077577657875E-2</v>
      </c>
      <c r="R145" s="9">
        <f t="shared" si="42"/>
        <v>6.4370278428613106E-2</v>
      </c>
      <c r="S145" s="9">
        <f t="shared" si="43"/>
        <v>3.3584493093189449E-2</v>
      </c>
      <c r="T145" s="11">
        <f t="shared" ref="T145:T151" si="44">S144*G114</f>
        <v>5.3175447397549959E-2</v>
      </c>
      <c r="U145" s="11">
        <f>T144*G114</f>
        <v>3.0785785335423661E-2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0.16666666666666666</v>
      </c>
      <c r="C146" s="9">
        <f t="shared" si="27"/>
        <v>0.2190499108310465</v>
      </c>
      <c r="D146" s="9">
        <f t="shared" si="28"/>
        <v>0.11196001468187532</v>
      </c>
      <c r="E146" s="9">
        <f t="shared" si="29"/>
        <v>6.5399549953886513E-2</v>
      </c>
      <c r="F146" s="9">
        <f t="shared" si="30"/>
        <v>1.6116486284013083E-2</v>
      </c>
      <c r="G146" s="9">
        <f t="shared" si="31"/>
        <v>7.8451441853841092E-3</v>
      </c>
      <c r="H146" s="9">
        <f t="shared" si="32"/>
        <v>7.0205467500334033E-3</v>
      </c>
      <c r="I146" s="9">
        <f t="shared" si="33"/>
        <v>4.9064517551796463E-3</v>
      </c>
      <c r="J146" s="9">
        <f t="shared" si="34"/>
        <v>6.2646732438295608E-3</v>
      </c>
      <c r="K146" s="9">
        <f t="shared" si="35"/>
        <v>7.9697369021497991E-3</v>
      </c>
      <c r="L146" s="9">
        <f t="shared" si="36"/>
        <v>3.0652834239037691E-3</v>
      </c>
      <c r="M146" s="9">
        <f t="shared" si="37"/>
        <v>3.0652834239037691E-3</v>
      </c>
      <c r="N146" s="9">
        <f t="shared" si="38"/>
        <v>4.90445347824603E-3</v>
      </c>
      <c r="O146" s="9">
        <f t="shared" si="39"/>
        <v>3.6783401086845227E-3</v>
      </c>
      <c r="P146" s="9">
        <f t="shared" si="40"/>
        <v>5.5175101630267837E-3</v>
      </c>
      <c r="Q146" s="9">
        <f t="shared" si="41"/>
        <v>5.5175101630267837E-3</v>
      </c>
      <c r="R146" s="9">
        <f t="shared" si="42"/>
        <v>6.1305668478075382E-3</v>
      </c>
      <c r="S146" s="9">
        <f t="shared" si="43"/>
        <v>1.4100303749957337E-2</v>
      </c>
      <c r="T146" s="11">
        <f t="shared" si="44"/>
        <v>7.3566802173690455E-3</v>
      </c>
      <c r="U146" s="11">
        <f t="shared" ref="U146:U151" si="45">T145*G115</f>
        <v>1.1648077010834323E-2</v>
      </c>
      <c r="V146" s="11">
        <f t="shared" ref="V146:V151" si="46">U145*G115</f>
        <v>6.7436235325882918E-3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0.16666666666666666</v>
      </c>
      <c r="C147" s="9">
        <f t="shared" si="27"/>
        <v>3.0423598726534235E-2</v>
      </c>
      <c r="D147" s="9">
        <f t="shared" si="28"/>
        <v>3.9985719529241188E-2</v>
      </c>
      <c r="E147" s="9">
        <f t="shared" si="29"/>
        <v>2.0437359360589536E-2</v>
      </c>
      <c r="F147" s="9">
        <f t="shared" si="30"/>
        <v>1.1938137988157843E-2</v>
      </c>
      <c r="G147" s="9">
        <f t="shared" si="31"/>
        <v>2.9419290695190414E-3</v>
      </c>
      <c r="H147" s="9">
        <f t="shared" si="32"/>
        <v>1.4320651118875766E-3</v>
      </c>
      <c r="I147" s="9">
        <f t="shared" si="33"/>
        <v>1.281541782983342E-3</v>
      </c>
      <c r="J147" s="9">
        <f t="shared" si="34"/>
        <v>8.9563151622411091E-4</v>
      </c>
      <c r="K147" s="9">
        <f t="shared" si="35"/>
        <v>1.1435634295387568E-3</v>
      </c>
      <c r="L147" s="9">
        <f t="shared" si="36"/>
        <v>1.4548084648023452E-3</v>
      </c>
      <c r="M147" s="9">
        <f t="shared" si="37"/>
        <v>5.5954171723167129E-4</v>
      </c>
      <c r="N147" s="9">
        <f t="shared" si="38"/>
        <v>5.5954171723167129E-4</v>
      </c>
      <c r="O147" s="9">
        <f t="shared" si="39"/>
        <v>8.9526674757067391E-4</v>
      </c>
      <c r="P147" s="9">
        <f t="shared" si="40"/>
        <v>6.7145006067800546E-4</v>
      </c>
      <c r="Q147" s="9">
        <f t="shared" si="41"/>
        <v>1.0071750910170081E-3</v>
      </c>
      <c r="R147" s="9">
        <f t="shared" si="42"/>
        <v>1.0071750910170081E-3</v>
      </c>
      <c r="S147" s="9">
        <f t="shared" si="43"/>
        <v>1.1190834344633426E-3</v>
      </c>
      <c r="T147" s="11">
        <f t="shared" si="44"/>
        <v>2.573891899265688E-3</v>
      </c>
      <c r="U147" s="11">
        <f t="shared" si="45"/>
        <v>1.3429001213560109E-3</v>
      </c>
      <c r="V147" s="11">
        <f t="shared" si="46"/>
        <v>2.1262585254803509E-3</v>
      </c>
      <c r="W147" s="11">
        <f>V146*G116</f>
        <v>1.2309917779096769E-3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0.16666666666666666</v>
      </c>
      <c r="C148" s="9">
        <f t="shared" si="27"/>
        <v>2.4338878981227389E-2</v>
      </c>
      <c r="D148" s="9">
        <f t="shared" si="28"/>
        <v>4.4428577254712427E-3</v>
      </c>
      <c r="E148" s="9">
        <f t="shared" si="29"/>
        <v>5.8392455315970119E-3</v>
      </c>
      <c r="F148" s="9">
        <f t="shared" si="30"/>
        <v>2.9845344970394609E-3</v>
      </c>
      <c r="G148" s="9">
        <f t="shared" si="31"/>
        <v>1.743365374529803E-3</v>
      </c>
      <c r="H148" s="9">
        <f t="shared" si="32"/>
        <v>4.2961953356627309E-4</v>
      </c>
      <c r="I148" s="9">
        <f t="shared" si="33"/>
        <v>2.0912915670881754E-4</v>
      </c>
      <c r="J148" s="9">
        <f t="shared" si="34"/>
        <v>1.8714774219250762E-4</v>
      </c>
      <c r="K148" s="9">
        <f t="shared" si="35"/>
        <v>1.3079200251091098E-4</v>
      </c>
      <c r="L148" s="9">
        <f t="shared" si="36"/>
        <v>1.6699831151340694E-4</v>
      </c>
      <c r="M148" s="9">
        <f t="shared" si="37"/>
        <v>2.1245044299413691E-4</v>
      </c>
      <c r="N148" s="9">
        <f t="shared" si="38"/>
        <v>8.1711708843898825E-5</v>
      </c>
      <c r="O148" s="9">
        <f t="shared" si="39"/>
        <v>8.1711708843898825E-5</v>
      </c>
      <c r="P148" s="9">
        <f t="shared" si="40"/>
        <v>1.3073873415023809E-4</v>
      </c>
      <c r="Q148" s="9">
        <f t="shared" si="41"/>
        <v>9.8054050612678579E-5</v>
      </c>
      <c r="R148" s="9">
        <f t="shared" si="42"/>
        <v>1.4708107591901784E-4</v>
      </c>
      <c r="S148" s="9">
        <f t="shared" si="43"/>
        <v>1.4708107591901784E-4</v>
      </c>
      <c r="T148" s="11">
        <f t="shared" si="44"/>
        <v>1.6342341768779765E-4</v>
      </c>
      <c r="U148" s="11">
        <f t="shared" si="45"/>
        <v>3.7587386068193461E-4</v>
      </c>
      <c r="V148" s="11">
        <f t="shared" si="46"/>
        <v>1.9610810122535716E-4</v>
      </c>
      <c r="W148" s="11">
        <f>V147*G117</f>
        <v>3.1050449360681554E-4</v>
      </c>
      <c r="X148" s="11">
        <f>W147*G117</f>
        <v>1.797657594565774E-4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0.16666666666666666</v>
      </c>
      <c r="C149" s="9">
        <f t="shared" si="27"/>
        <v>1.8254159235920542E-2</v>
      </c>
      <c r="D149" s="9">
        <f t="shared" si="28"/>
        <v>2.6657146352827461E-3</v>
      </c>
      <c r="E149" s="9">
        <f t="shared" si="29"/>
        <v>4.8660379429975092E-4</v>
      </c>
      <c r="F149" s="9">
        <f t="shared" si="30"/>
        <v>6.3954310650845615E-4</v>
      </c>
      <c r="G149" s="9">
        <f t="shared" si="31"/>
        <v>3.268810077243381E-4</v>
      </c>
      <c r="H149" s="9">
        <f t="shared" si="32"/>
        <v>1.9094201491834368E-4</v>
      </c>
      <c r="I149" s="9">
        <f t="shared" si="33"/>
        <v>4.7054060259483961E-5</v>
      </c>
      <c r="J149" s="9">
        <f t="shared" si="34"/>
        <v>2.2904861564619218E-5</v>
      </c>
      <c r="K149" s="9">
        <f t="shared" si="35"/>
        <v>2.0497348119750237E-5</v>
      </c>
      <c r="L149" s="9">
        <f t="shared" si="36"/>
        <v>1.4324988243714531E-5</v>
      </c>
      <c r="M149" s="9">
        <f t="shared" si="37"/>
        <v>1.8290482622973561E-5</v>
      </c>
      <c r="N149" s="9">
        <f t="shared" si="38"/>
        <v>2.3268625296941011E-5</v>
      </c>
      <c r="O149" s="9">
        <f t="shared" si="39"/>
        <v>8.9494712680542372E-6</v>
      </c>
      <c r="P149" s="9">
        <f t="shared" si="40"/>
        <v>8.9494712680542372E-6</v>
      </c>
      <c r="Q149" s="9">
        <f t="shared" si="41"/>
        <v>1.4319154028886775E-5</v>
      </c>
      <c r="R149" s="9">
        <f t="shared" si="42"/>
        <v>1.0739365521665083E-5</v>
      </c>
      <c r="S149" s="9">
        <f t="shared" si="43"/>
        <v>1.610904828249762E-5</v>
      </c>
      <c r="T149" s="11">
        <f t="shared" si="44"/>
        <v>1.610904828249762E-5</v>
      </c>
      <c r="U149" s="11">
        <f t="shared" si="45"/>
        <v>1.7898942536108474E-5</v>
      </c>
      <c r="V149" s="11">
        <f t="shared" si="46"/>
        <v>4.1167567833049489E-5</v>
      </c>
      <c r="W149" s="11">
        <f>V148*G118</f>
        <v>2.1478731043330167E-5</v>
      </c>
      <c r="X149" s="11">
        <f>W148*G118</f>
        <v>3.4007990818606098E-5</v>
      </c>
      <c r="Y149" s="11">
        <f>X148*G118</f>
        <v>1.9688836789719319E-5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0.16666666666666666</v>
      </c>
      <c r="C150" s="9">
        <f t="shared" si="27"/>
        <v>1.2169439490613696E-2</v>
      </c>
      <c r="D150" s="9">
        <f t="shared" si="28"/>
        <v>1.3328573176413733E-3</v>
      </c>
      <c r="E150" s="9">
        <f t="shared" si="29"/>
        <v>1.9464151771990043E-4</v>
      </c>
      <c r="F150" s="9">
        <f t="shared" si="30"/>
        <v>3.5530172583803118E-5</v>
      </c>
      <c r="G150" s="9">
        <f t="shared" si="31"/>
        <v>4.6697286817762612E-5</v>
      </c>
      <c r="H150" s="9">
        <f t="shared" si="32"/>
        <v>2.3867751864792966E-5</v>
      </c>
      <c r="I150" s="9">
        <f t="shared" si="33"/>
        <v>1.3941943780587848E-5</v>
      </c>
      <c r="J150" s="9">
        <f t="shared" si="34"/>
        <v>3.4357292346928843E-6</v>
      </c>
      <c r="K150" s="9">
        <f t="shared" si="35"/>
        <v>1.6724359611091016E-6</v>
      </c>
      <c r="L150" s="9">
        <f t="shared" si="36"/>
        <v>1.4966474259680697E-6</v>
      </c>
      <c r="M150" s="9">
        <f t="shared" si="37"/>
        <v>1.0459624658138194E-6</v>
      </c>
      <c r="N150" s="9">
        <f t="shared" si="38"/>
        <v>1.3355095292063884E-6</v>
      </c>
      <c r="O150" s="9">
        <f t="shared" si="39"/>
        <v>1.6989967654853208E-6</v>
      </c>
      <c r="P150" s="9">
        <f t="shared" si="40"/>
        <v>6.5346029441743121E-7</v>
      </c>
      <c r="Q150" s="9">
        <f t="shared" si="41"/>
        <v>6.5346029441743121E-7</v>
      </c>
      <c r="R150" s="9">
        <f t="shared" si="42"/>
        <v>1.0455364710678897E-6</v>
      </c>
      <c r="S150" s="9">
        <f t="shared" si="43"/>
        <v>7.8415235330091746E-7</v>
      </c>
      <c r="T150" s="11">
        <f t="shared" si="44"/>
        <v>1.1762285299513757E-6</v>
      </c>
      <c r="U150" s="11">
        <f t="shared" si="45"/>
        <v>1.1762285299513757E-6</v>
      </c>
      <c r="V150" s="11">
        <f t="shared" si="46"/>
        <v>1.3069205888348624E-6</v>
      </c>
      <c r="W150" s="11">
        <f>V149*G119</f>
        <v>3.0059173543201835E-6</v>
      </c>
      <c r="X150" s="11">
        <f>W149*G119</f>
        <v>1.5683047066018349E-6</v>
      </c>
      <c r="Y150" s="11">
        <f>X149*G119</f>
        <v>2.4831491187862385E-6</v>
      </c>
      <c r="Z150" s="11">
        <f>Y149*G119</f>
        <v>1.4376126477183486E-6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0.16666666666666666</v>
      </c>
      <c r="C151" s="9">
        <f t="shared" si="27"/>
        <v>6.0847197453068515E-3</v>
      </c>
      <c r="D151" s="9">
        <f t="shared" si="28"/>
        <v>4.4428577254712468E-4</v>
      </c>
      <c r="E151" s="9">
        <f t="shared" si="29"/>
        <v>4.8660379429975142E-5</v>
      </c>
      <c r="F151" s="9">
        <f t="shared" si="30"/>
        <v>7.1060345167606302E-6</v>
      </c>
      <c r="G151" s="9">
        <f t="shared" si="31"/>
        <v>1.2971468560489621E-6</v>
      </c>
      <c r="H151" s="9">
        <f t="shared" si="32"/>
        <v>1.7048394189137853E-6</v>
      </c>
      <c r="I151" s="9">
        <f t="shared" si="33"/>
        <v>8.7137148628674124E-7</v>
      </c>
      <c r="J151" s="9">
        <f t="shared" si="34"/>
        <v>5.0899692365820567E-7</v>
      </c>
      <c r="K151" s="9">
        <f t="shared" si="35"/>
        <v>1.2543269708318276E-7</v>
      </c>
      <c r="L151" s="9">
        <f t="shared" si="36"/>
        <v>6.1057824691930759E-8</v>
      </c>
      <c r="M151" s="9">
        <f t="shared" si="37"/>
        <v>5.4640080867303535E-8</v>
      </c>
      <c r="N151" s="9">
        <f t="shared" si="38"/>
        <v>3.8186330811523144E-8</v>
      </c>
      <c r="O151" s="9">
        <f t="shared" si="39"/>
        <v>4.8757207214445417E-8</v>
      </c>
      <c r="P151" s="9">
        <f t="shared" si="40"/>
        <v>6.2027514996966039E-8</v>
      </c>
      <c r="Q151" s="9">
        <f t="shared" si="41"/>
        <v>2.3856736537294636E-8</v>
      </c>
      <c r="R151" s="9">
        <f t="shared" si="42"/>
        <v>2.3856736537294636E-8</v>
      </c>
      <c r="S151" s="9">
        <f t="shared" si="43"/>
        <v>3.8170778459671407E-8</v>
      </c>
      <c r="T151" s="11">
        <f t="shared" si="44"/>
        <v>2.8628083844753562E-8</v>
      </c>
      <c r="U151" s="11">
        <f t="shared" si="45"/>
        <v>4.2942125767130323E-8</v>
      </c>
      <c r="V151" s="11">
        <f t="shared" si="46"/>
        <v>4.2942125767130323E-8</v>
      </c>
      <c r="W151" s="11">
        <f>V150*G120</f>
        <v>4.7713473074589272E-8</v>
      </c>
      <c r="X151" s="11">
        <f>W150*G120</f>
        <v>1.0974098807155532E-7</v>
      </c>
      <c r="Y151" s="11">
        <f>X150*G120</f>
        <v>5.7256167689507123E-8</v>
      </c>
      <c r="Z151" s="11">
        <f>Y150*G120</f>
        <v>9.0655598841719614E-8</v>
      </c>
      <c r="AA151" s="11">
        <f>Z150*G120</f>
        <v>5.2484820382048194E-8</v>
      </c>
      <c r="AB151" s="10">
        <v>0</v>
      </c>
    </row>
    <row r="152" spans="1:28" x14ac:dyDescent="0.35">
      <c r="A152" s="8" t="s">
        <v>30</v>
      </c>
      <c r="B152" s="12">
        <f t="shared" ref="B152:AA152" si="47">SUM(B126:B151)</f>
        <v>168.99999999999994</v>
      </c>
      <c r="C152" s="12">
        <f t="shared" si="47"/>
        <v>151.56689285168156</v>
      </c>
      <c r="D152" s="12">
        <f t="shared" si="47"/>
        <v>139.54527787712857</v>
      </c>
      <c r="E152" s="12">
        <f t="shared" si="47"/>
        <v>129.05558963979749</v>
      </c>
      <c r="F152" s="12">
        <f t="shared" si="47"/>
        <v>119.98097704528786</v>
      </c>
      <c r="G152" s="12">
        <f t="shared" si="47"/>
        <v>112.48720539038418</v>
      </c>
      <c r="H152" s="12">
        <f t="shared" si="47"/>
        <v>105.70963758021779</v>
      </c>
      <c r="I152" s="12">
        <f t="shared" si="47"/>
        <v>98.782830862510494</v>
      </c>
      <c r="J152" s="12">
        <f t="shared" si="47"/>
        <v>91.233494016237898</v>
      </c>
      <c r="K152" s="12">
        <f t="shared" si="47"/>
        <v>82.631342508175052</v>
      </c>
      <c r="L152" s="12">
        <f t="shared" si="47"/>
        <v>72.14409706294812</v>
      </c>
      <c r="M152" s="12">
        <f t="shared" si="47"/>
        <v>58.730296200531662</v>
      </c>
      <c r="N152" s="12">
        <f t="shared" si="47"/>
        <v>43.506782185283349</v>
      </c>
      <c r="O152" s="12">
        <f t="shared" si="47"/>
        <v>28.114089592620438</v>
      </c>
      <c r="P152" s="12">
        <f t="shared" si="47"/>
        <v>15.035735613044512</v>
      </c>
      <c r="Q152" s="12">
        <f t="shared" si="47"/>
        <v>6.3430558941284225</v>
      </c>
      <c r="R152" s="12">
        <f t="shared" si="47"/>
        <v>2.1707990369207542</v>
      </c>
      <c r="S152" s="12">
        <f t="shared" si="47"/>
        <v>0.66950043036537554</v>
      </c>
      <c r="T152" s="12">
        <f t="shared" si="47"/>
        <v>0.18375161300438747</v>
      </c>
      <c r="U152" s="12">
        <f t="shared" si="47"/>
        <v>4.417175444148775E-2</v>
      </c>
      <c r="V152" s="12">
        <f t="shared" si="47"/>
        <v>9.1085075898416513E-3</v>
      </c>
      <c r="W152" s="12">
        <f t="shared" si="47"/>
        <v>1.5660286333872174E-3</v>
      </c>
      <c r="X152" s="12">
        <f t="shared" si="47"/>
        <v>2.1545179596985689E-4</v>
      </c>
      <c r="Y152" s="12">
        <f t="shared" si="47"/>
        <v>2.2229242076195064E-5</v>
      </c>
      <c r="Z152" s="12">
        <f t="shared" si="47"/>
        <v>1.5282682465600682E-6</v>
      </c>
      <c r="AA152" s="12">
        <f t="shared" si="47"/>
        <v>5.2484820382048194E-8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0.89684551983243554</v>
      </c>
      <c r="D153" s="13">
        <f t="shared" ref="D153:AA153" si="48">1-($B152-D152)/$B152</f>
        <v>0.82571170341496225</v>
      </c>
      <c r="E153" s="13">
        <f t="shared" si="48"/>
        <v>0.76364254224732264</v>
      </c>
      <c r="F153" s="13">
        <f t="shared" si="48"/>
        <v>0.70994660973543133</v>
      </c>
      <c r="G153" s="13">
        <f t="shared" si="48"/>
        <v>0.66560476562357529</v>
      </c>
      <c r="H153" s="13">
        <f>1-($B152-H152)/$B152</f>
        <v>0.62550081408412916</v>
      </c>
      <c r="I153" s="13">
        <f t="shared" si="48"/>
        <v>0.58451379208586118</v>
      </c>
      <c r="J153" s="13">
        <f>1-($B152-J152)/$B152</f>
        <v>0.53984315985939602</v>
      </c>
      <c r="K153" s="13">
        <f t="shared" si="48"/>
        <v>0.48894285507795909</v>
      </c>
      <c r="L153" s="13">
        <f t="shared" si="48"/>
        <v>0.42688814830146826</v>
      </c>
      <c r="M153" s="13">
        <f t="shared" si="48"/>
        <v>0.34751654556527622</v>
      </c>
      <c r="N153" s="13">
        <f t="shared" si="48"/>
        <v>0.25743658097800814</v>
      </c>
      <c r="O153" s="13">
        <f t="shared" si="48"/>
        <v>0.16635555971964766</v>
      </c>
      <c r="P153" s="13">
        <f t="shared" si="48"/>
        <v>8.8968849781328574E-2</v>
      </c>
      <c r="Q153" s="13">
        <f t="shared" si="48"/>
        <v>3.7532875113185926E-2</v>
      </c>
      <c r="R153" s="13">
        <f t="shared" si="48"/>
        <v>1.2844964715507445E-2</v>
      </c>
      <c r="S153" s="13">
        <f t="shared" si="48"/>
        <v>3.9615410080792168E-3</v>
      </c>
      <c r="T153" s="13">
        <f t="shared" si="48"/>
        <v>1.0872876509134821E-3</v>
      </c>
      <c r="U153" s="13">
        <f t="shared" si="48"/>
        <v>2.6137132805614804E-4</v>
      </c>
      <c r="V153" s="13">
        <f t="shared" si="48"/>
        <v>5.3896494614402712E-5</v>
      </c>
      <c r="W153" s="13">
        <f t="shared" si="48"/>
        <v>9.2664416176946318E-6</v>
      </c>
      <c r="X153" s="13">
        <f t="shared" si="48"/>
        <v>1.2748626980751965E-6</v>
      </c>
      <c r="Y153" s="13">
        <f t="shared" si="48"/>
        <v>1.3153397671050726E-7</v>
      </c>
      <c r="Z153" s="13">
        <f t="shared" si="48"/>
        <v>9.0430074539682437E-9</v>
      </c>
      <c r="AA153" s="13">
        <f t="shared" si="48"/>
        <v>3.105610213438581E-10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11374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16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12</v>
      </c>
      <c r="F161" s="3">
        <v>1</v>
      </c>
      <c r="G161" s="6">
        <f t="shared" si="50"/>
        <v>1</v>
      </c>
    </row>
    <row r="162" spans="1:7" x14ac:dyDescent="0.35">
      <c r="A162" s="3">
        <v>2001</v>
      </c>
      <c r="B162" s="3">
        <f t="shared" si="49"/>
        <v>12</v>
      </c>
      <c r="F162" s="3">
        <v>2</v>
      </c>
      <c r="G162" s="6">
        <f t="shared" si="50"/>
        <v>1</v>
      </c>
    </row>
    <row r="163" spans="1:7" x14ac:dyDescent="0.35">
      <c r="A163" s="3">
        <v>2002</v>
      </c>
      <c r="B163" s="3">
        <f t="shared" si="49"/>
        <v>6</v>
      </c>
      <c r="F163" s="3">
        <v>3</v>
      </c>
      <c r="G163" s="6">
        <f t="shared" si="50"/>
        <v>1</v>
      </c>
    </row>
    <row r="164" spans="1:7" x14ac:dyDescent="0.35">
      <c r="A164" s="3">
        <v>2003</v>
      </c>
      <c r="B164" s="3">
        <f t="shared" si="49"/>
        <v>17</v>
      </c>
      <c r="F164" s="3">
        <v>4</v>
      </c>
      <c r="G164" s="6">
        <f t="shared" si="50"/>
        <v>1</v>
      </c>
    </row>
    <row r="165" spans="1:7" x14ac:dyDescent="0.35">
      <c r="A165" s="3">
        <v>2004</v>
      </c>
      <c r="B165" s="3">
        <f t="shared" si="49"/>
        <v>84</v>
      </c>
      <c r="F165" s="3">
        <v>5</v>
      </c>
      <c r="G165" s="6">
        <f t="shared" si="50"/>
        <v>1</v>
      </c>
    </row>
    <row r="166" spans="1:7" x14ac:dyDescent="0.35">
      <c r="A166" s="3">
        <v>2005</v>
      </c>
      <c r="B166" s="3">
        <f t="shared" si="49"/>
        <v>206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346</v>
      </c>
      <c r="F167" s="3">
        <v>7</v>
      </c>
      <c r="G167" s="6">
        <f t="shared" si="50"/>
        <v>1</v>
      </c>
    </row>
    <row r="168" spans="1:7" x14ac:dyDescent="0.35">
      <c r="A168" s="3">
        <v>2007</v>
      </c>
      <c r="B168" s="3">
        <f t="shared" si="49"/>
        <v>438</v>
      </c>
      <c r="F168" s="3">
        <v>8</v>
      </c>
      <c r="G168" s="6">
        <f t="shared" si="50"/>
        <v>1</v>
      </c>
    </row>
    <row r="169" spans="1:7" x14ac:dyDescent="0.35">
      <c r="A169" s="3">
        <v>2008</v>
      </c>
      <c r="B169" s="3">
        <f t="shared" si="49"/>
        <v>291</v>
      </c>
      <c r="F169" s="3">
        <v>9</v>
      </c>
      <c r="G169" s="6">
        <f t="shared" si="50"/>
        <v>1</v>
      </c>
    </row>
    <row r="170" spans="1:7" x14ac:dyDescent="0.35">
      <c r="A170" s="3">
        <v>2009</v>
      </c>
      <c r="B170" s="3">
        <f t="shared" si="49"/>
        <v>244</v>
      </c>
      <c r="F170" s="3">
        <v>10</v>
      </c>
      <c r="G170" s="6">
        <f t="shared" si="50"/>
        <v>1</v>
      </c>
    </row>
    <row r="171" spans="1:7" x14ac:dyDescent="0.35">
      <c r="A171" s="3">
        <v>2010</v>
      </c>
      <c r="B171" s="3">
        <f t="shared" si="49"/>
        <v>506</v>
      </c>
      <c r="F171" s="3">
        <v>11</v>
      </c>
      <c r="G171" s="6">
        <f t="shared" si="50"/>
        <v>0.97859323370869955</v>
      </c>
    </row>
    <row r="172" spans="1:7" x14ac:dyDescent="0.35">
      <c r="A172" s="3">
        <v>2011</v>
      </c>
      <c r="B172" s="3">
        <f t="shared" si="49"/>
        <v>640</v>
      </c>
      <c r="F172" s="3">
        <v>12</v>
      </c>
      <c r="G172" s="6">
        <f t="shared" si="50"/>
        <v>0.89377649867875397</v>
      </c>
    </row>
    <row r="173" spans="1:7" x14ac:dyDescent="0.35">
      <c r="A173" s="3">
        <v>2012</v>
      </c>
      <c r="B173" s="3">
        <f t="shared" si="49"/>
        <v>812</v>
      </c>
      <c r="F173" s="3">
        <v>13</v>
      </c>
      <c r="G173" s="6">
        <f t="shared" si="50"/>
        <v>0.69887032020067408</v>
      </c>
    </row>
    <row r="174" spans="1:7" x14ac:dyDescent="0.35">
      <c r="A174" s="3">
        <v>2013</v>
      </c>
      <c r="B174" s="3">
        <f t="shared" si="49"/>
        <v>715</v>
      </c>
      <c r="F174" s="3">
        <v>14</v>
      </c>
      <c r="G174" s="6">
        <f t="shared" si="50"/>
        <v>0.51136612727821629</v>
      </c>
    </row>
    <row r="175" spans="1:7" x14ac:dyDescent="0.35">
      <c r="A175" s="3">
        <v>2014</v>
      </c>
      <c r="B175" s="3">
        <f t="shared" si="49"/>
        <v>987</v>
      </c>
      <c r="F175" s="3">
        <v>15</v>
      </c>
      <c r="G175" s="6">
        <f t="shared" si="50"/>
        <v>0.36508318471841072</v>
      </c>
    </row>
    <row r="176" spans="1:7" x14ac:dyDescent="0.35">
      <c r="A176" s="3">
        <v>2015</v>
      </c>
      <c r="B176" s="3">
        <f t="shared" si="49"/>
        <v>931</v>
      </c>
      <c r="F176" s="3">
        <v>16</v>
      </c>
      <c r="G176" s="6">
        <f t="shared" si="50"/>
        <v>0.32857486624656967</v>
      </c>
    </row>
    <row r="177" spans="1:28" x14ac:dyDescent="0.35">
      <c r="A177" s="3">
        <v>2016</v>
      </c>
      <c r="B177" s="3">
        <f t="shared" si="49"/>
        <v>1252</v>
      </c>
      <c r="F177" s="3">
        <v>17</v>
      </c>
      <c r="G177" s="6">
        <f t="shared" si="50"/>
        <v>0.29206654777472862</v>
      </c>
    </row>
    <row r="178" spans="1:28" x14ac:dyDescent="0.35">
      <c r="A178" s="3">
        <v>2017</v>
      </c>
      <c r="B178" s="3">
        <f t="shared" si="49"/>
        <v>1410</v>
      </c>
      <c r="F178" s="3">
        <v>18</v>
      </c>
      <c r="G178" s="6">
        <f t="shared" si="50"/>
        <v>0.25555822930288757</v>
      </c>
    </row>
    <row r="179" spans="1:28" x14ac:dyDescent="0.35">
      <c r="A179" s="3">
        <v>2018</v>
      </c>
      <c r="B179" s="3">
        <f t="shared" si="49"/>
        <v>1711</v>
      </c>
      <c r="F179" s="3">
        <v>19</v>
      </c>
      <c r="G179" s="6">
        <f t="shared" si="50"/>
        <v>0.2190499108310465</v>
      </c>
    </row>
    <row r="180" spans="1:28" x14ac:dyDescent="0.35">
      <c r="A180" s="3">
        <v>2019</v>
      </c>
      <c r="B180" s="3">
        <f t="shared" si="49"/>
        <v>738</v>
      </c>
      <c r="F180" s="3">
        <v>20</v>
      </c>
      <c r="G180" s="6">
        <f t="shared" si="50"/>
        <v>0.18254159235920542</v>
      </c>
    </row>
    <row r="181" spans="1:28" x14ac:dyDescent="0.35">
      <c r="F181" s="3">
        <v>21</v>
      </c>
      <c r="G181" s="6">
        <f t="shared" si="50"/>
        <v>0.14603327388736434</v>
      </c>
    </row>
    <row r="182" spans="1:28" x14ac:dyDescent="0.35">
      <c r="F182" s="3">
        <v>22</v>
      </c>
      <c r="G182" s="6">
        <f t="shared" si="50"/>
        <v>0.10952495541552326</v>
      </c>
    </row>
    <row r="183" spans="1:28" x14ac:dyDescent="0.35">
      <c r="F183" s="3">
        <v>23</v>
      </c>
      <c r="G183" s="6">
        <f t="shared" si="50"/>
        <v>7.3016636943682184E-2</v>
      </c>
    </row>
    <row r="184" spans="1:28" x14ac:dyDescent="0.35">
      <c r="F184" s="3">
        <v>24</v>
      </c>
      <c r="G184" s="6">
        <f t="shared" si="50"/>
        <v>3.6508318471841113E-2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738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1711</v>
      </c>
      <c r="C191" s="9">
        <f>B190*G160</f>
        <v>738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1410</v>
      </c>
      <c r="C192" s="9">
        <f t="shared" ref="C192:C215" si="51">B191*G161</f>
        <v>1711</v>
      </c>
      <c r="D192" s="9">
        <f>C191*G161</f>
        <v>738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1252</v>
      </c>
      <c r="C193" s="9">
        <f t="shared" si="51"/>
        <v>1410</v>
      </c>
      <c r="D193" s="9">
        <f t="shared" ref="D193:D215" si="52">C192*G162</f>
        <v>1711</v>
      </c>
      <c r="E193" s="9">
        <f>D192*G162</f>
        <v>738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931</v>
      </c>
      <c r="C194" s="9">
        <f t="shared" si="51"/>
        <v>1252</v>
      </c>
      <c r="D194" s="9">
        <f t="shared" si="52"/>
        <v>1410</v>
      </c>
      <c r="E194" s="9">
        <f t="shared" ref="E194:E215" si="53">D193*G163</f>
        <v>1711</v>
      </c>
      <c r="F194" s="9">
        <f>E193*G163</f>
        <v>738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987</v>
      </c>
      <c r="C195" s="9">
        <f t="shared" si="51"/>
        <v>931</v>
      </c>
      <c r="D195" s="9">
        <f t="shared" si="52"/>
        <v>1252</v>
      </c>
      <c r="E195" s="9">
        <f t="shared" si="53"/>
        <v>1410</v>
      </c>
      <c r="F195" s="9">
        <f t="shared" ref="F195:F215" si="54">E194*G164</f>
        <v>1711</v>
      </c>
      <c r="G195" s="9">
        <f>F194*G164</f>
        <v>738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715</v>
      </c>
      <c r="C196" s="9">
        <f t="shared" si="51"/>
        <v>987</v>
      </c>
      <c r="D196" s="9">
        <f t="shared" si="52"/>
        <v>931</v>
      </c>
      <c r="E196" s="9">
        <f t="shared" si="53"/>
        <v>1252</v>
      </c>
      <c r="F196" s="9">
        <f t="shared" si="54"/>
        <v>1410</v>
      </c>
      <c r="G196" s="9">
        <f t="shared" ref="G196:G215" si="55">F195*G165</f>
        <v>1711</v>
      </c>
      <c r="H196" s="9">
        <f>G195*G165</f>
        <v>738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812</v>
      </c>
      <c r="C197" s="9">
        <f t="shared" si="51"/>
        <v>715</v>
      </c>
      <c r="D197" s="9">
        <f t="shared" si="52"/>
        <v>987</v>
      </c>
      <c r="E197" s="9">
        <f t="shared" si="53"/>
        <v>931</v>
      </c>
      <c r="F197" s="9">
        <f t="shared" si="54"/>
        <v>1252</v>
      </c>
      <c r="G197" s="9">
        <f t="shared" si="55"/>
        <v>1410</v>
      </c>
      <c r="H197" s="9">
        <f t="shared" ref="H197:H215" si="56">G196*G166</f>
        <v>1711</v>
      </c>
      <c r="I197" s="9">
        <f>H196*G166</f>
        <v>738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640</v>
      </c>
      <c r="C198" s="9">
        <f t="shared" si="51"/>
        <v>812</v>
      </c>
      <c r="D198" s="9">
        <f t="shared" si="52"/>
        <v>715</v>
      </c>
      <c r="E198" s="9">
        <f t="shared" si="53"/>
        <v>987</v>
      </c>
      <c r="F198" s="9">
        <f t="shared" si="54"/>
        <v>931</v>
      </c>
      <c r="G198" s="9">
        <f t="shared" si="55"/>
        <v>1252</v>
      </c>
      <c r="H198" s="9">
        <f t="shared" si="56"/>
        <v>1410</v>
      </c>
      <c r="I198" s="9">
        <f t="shared" ref="I198:I215" si="57">H197*G167</f>
        <v>1711</v>
      </c>
      <c r="J198" s="9">
        <f>I197*G167</f>
        <v>738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506</v>
      </c>
      <c r="C199" s="9">
        <f t="shared" si="51"/>
        <v>640</v>
      </c>
      <c r="D199" s="9">
        <f t="shared" si="52"/>
        <v>812</v>
      </c>
      <c r="E199" s="9">
        <f t="shared" si="53"/>
        <v>715</v>
      </c>
      <c r="F199" s="9">
        <f t="shared" si="54"/>
        <v>987</v>
      </c>
      <c r="G199" s="9">
        <f t="shared" si="55"/>
        <v>931</v>
      </c>
      <c r="H199" s="9">
        <f t="shared" si="56"/>
        <v>1252</v>
      </c>
      <c r="I199" s="9">
        <f t="shared" si="57"/>
        <v>1410</v>
      </c>
      <c r="J199" s="9">
        <f t="shared" ref="J199:J215" si="58">I198*G168</f>
        <v>1711</v>
      </c>
      <c r="K199" s="9">
        <f>J198*G168</f>
        <v>738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244</v>
      </c>
      <c r="C200" s="9">
        <f t="shared" si="51"/>
        <v>506</v>
      </c>
      <c r="D200" s="9">
        <f t="shared" si="52"/>
        <v>640</v>
      </c>
      <c r="E200" s="9">
        <f t="shared" si="53"/>
        <v>812</v>
      </c>
      <c r="F200" s="9">
        <f t="shared" si="54"/>
        <v>715</v>
      </c>
      <c r="G200" s="9">
        <f t="shared" si="55"/>
        <v>987</v>
      </c>
      <c r="H200" s="9">
        <f t="shared" si="56"/>
        <v>931</v>
      </c>
      <c r="I200" s="9">
        <f t="shared" si="57"/>
        <v>1252</v>
      </c>
      <c r="J200" s="9">
        <f t="shared" si="58"/>
        <v>1410</v>
      </c>
      <c r="K200" s="9">
        <f t="shared" ref="K200:K215" si="59">J199*G169</f>
        <v>1711</v>
      </c>
      <c r="L200" s="9">
        <f>K199*G169</f>
        <v>738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291</v>
      </c>
      <c r="C201" s="9">
        <f t="shared" si="51"/>
        <v>244</v>
      </c>
      <c r="D201" s="9">
        <f t="shared" si="52"/>
        <v>506</v>
      </c>
      <c r="E201" s="9">
        <f t="shared" si="53"/>
        <v>640</v>
      </c>
      <c r="F201" s="9">
        <f t="shared" si="54"/>
        <v>812</v>
      </c>
      <c r="G201" s="9">
        <f t="shared" si="55"/>
        <v>715</v>
      </c>
      <c r="H201" s="9">
        <f t="shared" si="56"/>
        <v>987</v>
      </c>
      <c r="I201" s="9">
        <f t="shared" si="57"/>
        <v>931</v>
      </c>
      <c r="J201" s="9">
        <f t="shared" si="58"/>
        <v>1252</v>
      </c>
      <c r="K201" s="9">
        <f t="shared" si="59"/>
        <v>1410</v>
      </c>
      <c r="L201" s="9">
        <f t="shared" ref="L201:L215" si="60">K200*G170</f>
        <v>1711</v>
      </c>
      <c r="M201" s="9">
        <f>L200*G170</f>
        <v>738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438</v>
      </c>
      <c r="C202" s="9">
        <f t="shared" si="51"/>
        <v>284.77063100923158</v>
      </c>
      <c r="D202" s="9">
        <f t="shared" si="52"/>
        <v>238.77674902492268</v>
      </c>
      <c r="E202" s="9">
        <f t="shared" si="53"/>
        <v>495.16817625660195</v>
      </c>
      <c r="F202" s="9">
        <f t="shared" si="54"/>
        <v>626.29966957356771</v>
      </c>
      <c r="G202" s="9">
        <f t="shared" si="55"/>
        <v>794.61770577146399</v>
      </c>
      <c r="H202" s="9">
        <f t="shared" si="56"/>
        <v>699.69416210172017</v>
      </c>
      <c r="I202" s="9">
        <f t="shared" si="57"/>
        <v>965.87152167048646</v>
      </c>
      <c r="J202" s="9">
        <f t="shared" si="58"/>
        <v>911.07030058279929</v>
      </c>
      <c r="K202" s="9">
        <f t="shared" si="59"/>
        <v>1225.1987286032918</v>
      </c>
      <c r="L202" s="9">
        <f t="shared" si="60"/>
        <v>1379.8164595292665</v>
      </c>
      <c r="M202" s="9">
        <f t="shared" ref="M202:M215" si="61">L201*G171</f>
        <v>1674.3730228755849</v>
      </c>
      <c r="N202" s="9">
        <f>M201*G171</f>
        <v>722.20180647702023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346</v>
      </c>
      <c r="C203" s="9">
        <f t="shared" si="51"/>
        <v>391.47410642129427</v>
      </c>
      <c r="D203" s="9">
        <f t="shared" si="52"/>
        <v>254.5212975099704</v>
      </c>
      <c r="E203" s="9">
        <f t="shared" si="53"/>
        <v>213.41304670939098</v>
      </c>
      <c r="F203" s="9">
        <f t="shared" si="54"/>
        <v>442.56967883176981</v>
      </c>
      <c r="G203" s="9">
        <f t="shared" si="55"/>
        <v>559.77192579512393</v>
      </c>
      <c r="H203" s="9">
        <f t="shared" si="56"/>
        <v>710.21063085256344</v>
      </c>
      <c r="I203" s="9">
        <f t="shared" si="57"/>
        <v>625.37019834924001</v>
      </c>
      <c r="J203" s="9">
        <f t="shared" si="58"/>
        <v>863.27326681216766</v>
      </c>
      <c r="K203" s="9">
        <f t="shared" si="59"/>
        <v>814.29322330509433</v>
      </c>
      <c r="L203" s="9">
        <f t="shared" si="60"/>
        <v>1095.053829836711</v>
      </c>
      <c r="M203" s="9">
        <f t="shared" si="61"/>
        <v>1233.2475240173824</v>
      </c>
      <c r="N203" s="9">
        <f t="shared" ref="N203:N215" si="62">M202*G172</f>
        <v>1496.5152578679015</v>
      </c>
      <c r="O203" s="9">
        <f>N202*G172</f>
        <v>645.48700193250215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206</v>
      </c>
      <c r="C204" s="9">
        <f t="shared" si="51"/>
        <v>241.80913078943323</v>
      </c>
      <c r="D204" s="9">
        <f t="shared" si="52"/>
        <v>273.58963410492271</v>
      </c>
      <c r="E204" s="9">
        <f t="shared" si="53"/>
        <v>177.87738068868404</v>
      </c>
      <c r="F204" s="9">
        <f t="shared" si="54"/>
        <v>149.1480442887935</v>
      </c>
      <c r="G204" s="9">
        <f t="shared" si="55"/>
        <v>309.29881315626847</v>
      </c>
      <c r="H204" s="9">
        <f t="shared" si="56"/>
        <v>391.20798501978624</v>
      </c>
      <c r="I204" s="9">
        <f t="shared" si="57"/>
        <v>496.34513099385373</v>
      </c>
      <c r="J204" s="9">
        <f t="shared" si="58"/>
        <v>437.05267076429243</v>
      </c>
      <c r="K204" s="9">
        <f t="shared" si="59"/>
        <v>603.31606439770155</v>
      </c>
      <c r="L204" s="9">
        <f t="shared" si="60"/>
        <v>569.08536570847025</v>
      </c>
      <c r="M204" s="9">
        <f t="shared" si="61"/>
        <v>765.30062069495671</v>
      </c>
      <c r="N204" s="9">
        <f t="shared" si="62"/>
        <v>861.88009199671649</v>
      </c>
      <c r="O204" s="9">
        <f t="shared" ref="O204:O215" si="63">N203*G173</f>
        <v>1045.8700974513347</v>
      </c>
      <c r="P204" s="9">
        <f>O203*G173</f>
        <v>451.1117077259409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84</v>
      </c>
      <c r="C205" s="9">
        <f t="shared" si="51"/>
        <v>105.34142221931255</v>
      </c>
      <c r="D205" s="9">
        <f t="shared" si="52"/>
        <v>123.65299875230416</v>
      </c>
      <c r="E205" s="9">
        <f t="shared" si="53"/>
        <v>139.90447165569853</v>
      </c>
      <c r="F205" s="9">
        <f t="shared" si="54"/>
        <v>90.960467293165337</v>
      </c>
      <c r="G205" s="9">
        <f t="shared" si="55"/>
        <v>76.269257799080222</v>
      </c>
      <c r="H205" s="9">
        <f t="shared" si="56"/>
        <v>158.16493625546963</v>
      </c>
      <c r="I205" s="9">
        <f t="shared" si="57"/>
        <v>200.05051225988254</v>
      </c>
      <c r="J205" s="9">
        <f t="shared" si="58"/>
        <v>253.81408742972593</v>
      </c>
      <c r="K205" s="9">
        <f t="shared" si="59"/>
        <v>223.49393166533753</v>
      </c>
      <c r="L205" s="9">
        <f t="shared" si="60"/>
        <v>308.51539937578758</v>
      </c>
      <c r="M205" s="9">
        <f t="shared" si="61"/>
        <v>291.01097955304783</v>
      </c>
      <c r="N205" s="9">
        <f t="shared" si="62"/>
        <v>391.34881460839517</v>
      </c>
      <c r="O205" s="9">
        <f t="shared" si="63"/>
        <v>440.73628482255367</v>
      </c>
      <c r="P205" s="9">
        <f t="shared" ref="P205:P215" si="64">O204*G174</f>
        <v>534.82254136977963</v>
      </c>
      <c r="Q205" s="9">
        <f>P204*G174</f>
        <v>230.683246949677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17</v>
      </c>
      <c r="C206" s="9">
        <f t="shared" si="51"/>
        <v>30.666987516346502</v>
      </c>
      <c r="D206" s="9">
        <f t="shared" si="52"/>
        <v>38.458381906593381</v>
      </c>
      <c r="E206" s="9">
        <f t="shared" si="53"/>
        <v>45.143630584472866</v>
      </c>
      <c r="F206" s="9">
        <f t="shared" si="54"/>
        <v>51.076770068409047</v>
      </c>
      <c r="G206" s="9">
        <f t="shared" si="55"/>
        <v>33.208137082863637</v>
      </c>
      <c r="H206" s="9">
        <f t="shared" si="56"/>
        <v>27.844623533397691</v>
      </c>
      <c r="I206" s="9">
        <f t="shared" si="57"/>
        <v>57.743358638931277</v>
      </c>
      <c r="J206" s="9">
        <f t="shared" si="58"/>
        <v>73.035078120387382</v>
      </c>
      <c r="K206" s="9">
        <f t="shared" si="59"/>
        <v>92.663255365241483</v>
      </c>
      <c r="L206" s="9">
        <f t="shared" si="60"/>
        <v>81.593876337620287</v>
      </c>
      <c r="M206" s="9">
        <f t="shared" si="61"/>
        <v>112.63378453878491</v>
      </c>
      <c r="N206" s="9">
        <f t="shared" si="62"/>
        <v>106.24321520325101</v>
      </c>
      <c r="O206" s="9">
        <f t="shared" si="63"/>
        <v>142.87487157300779</v>
      </c>
      <c r="P206" s="9">
        <f t="shared" si="64"/>
        <v>160.90540648397845</v>
      </c>
      <c r="Q206" s="9">
        <f t="shared" ref="Q206:Q215" si="65">P205*G175</f>
        <v>195.25471666247313</v>
      </c>
      <c r="R206" s="9">
        <f>Q205*G175</f>
        <v>84.218574457571691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6</v>
      </c>
      <c r="C207" s="9">
        <f t="shared" si="51"/>
        <v>5.5857727261916841</v>
      </c>
      <c r="D207" s="9">
        <f t="shared" si="52"/>
        <v>10.076401321368774</v>
      </c>
      <c r="E207" s="9">
        <f t="shared" si="53"/>
        <v>12.636457691018416</v>
      </c>
      <c r="F207" s="9">
        <f t="shared" si="54"/>
        <v>14.833062381177724</v>
      </c>
      <c r="G207" s="9">
        <f t="shared" si="55"/>
        <v>16.782542893534295</v>
      </c>
      <c r="H207" s="9">
        <f t="shared" si="56"/>
        <v>10.911359200299669</v>
      </c>
      <c r="I207" s="9">
        <f t="shared" si="57"/>
        <v>9.1490434531722329</v>
      </c>
      <c r="J207" s="9">
        <f t="shared" si="58"/>
        <v>18.973016341414549</v>
      </c>
      <c r="K207" s="9">
        <f t="shared" si="59"/>
        <v>23.997491024714051</v>
      </c>
      <c r="L207" s="9">
        <f t="shared" si="60"/>
        <v>30.44681673760595</v>
      </c>
      <c r="M207" s="9">
        <f t="shared" si="61"/>
        <v>26.809697004172733</v>
      </c>
      <c r="N207" s="9">
        <f t="shared" si="62"/>
        <v>37.008630689676195</v>
      </c>
      <c r="O207" s="9">
        <f t="shared" si="63"/>
        <v>34.908850225013722</v>
      </c>
      <c r="P207" s="9">
        <f t="shared" si="64"/>
        <v>46.945091817096859</v>
      </c>
      <c r="Q207" s="9">
        <f t="shared" si="65"/>
        <v>52.869472413823146</v>
      </c>
      <c r="R207" s="9">
        <f t="shared" ref="R207:R215" si="66">Q206*G176</f>
        <v>64.15579241138397</v>
      </c>
      <c r="S207" s="9">
        <f>R206*G176</f>
        <v>27.672106837873386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12</v>
      </c>
      <c r="C208" s="9">
        <f t="shared" si="51"/>
        <v>1.7523992866483717</v>
      </c>
      <c r="D208" s="9">
        <f t="shared" si="52"/>
        <v>1.6314173567930397</v>
      </c>
      <c r="E208" s="9">
        <f t="shared" si="53"/>
        <v>2.9429797479248916</v>
      </c>
      <c r="F208" s="9">
        <f t="shared" si="54"/>
        <v>3.690686573917167</v>
      </c>
      <c r="G208" s="9">
        <f t="shared" si="55"/>
        <v>4.3322413225977741</v>
      </c>
      <c r="H208" s="9">
        <f t="shared" si="56"/>
        <v>4.9016193657958667</v>
      </c>
      <c r="I208" s="9">
        <f t="shared" si="57"/>
        <v>3.1868430131615479</v>
      </c>
      <c r="J208" s="9">
        <f t="shared" si="58"/>
        <v>2.6721295368089959</v>
      </c>
      <c r="K208" s="9">
        <f t="shared" si="59"/>
        <v>5.5413833837104596</v>
      </c>
      <c r="L208" s="9">
        <f t="shared" si="60"/>
        <v>7.008864358843268</v>
      </c>
      <c r="M208" s="9">
        <f t="shared" si="61"/>
        <v>8.892496655282395</v>
      </c>
      <c r="N208" s="9">
        <f t="shared" si="62"/>
        <v>7.8302156508952141</v>
      </c>
      <c r="O208" s="9">
        <f t="shared" si="63"/>
        <v>10.808983003403601</v>
      </c>
      <c r="P208" s="9">
        <f t="shared" si="64"/>
        <v>10.195707372004817</v>
      </c>
      <c r="Q208" s="9">
        <f t="shared" si="65"/>
        <v>13.711090901987141</v>
      </c>
      <c r="R208" s="9">
        <f t="shared" si="66"/>
        <v>15.441404290576575</v>
      </c>
      <c r="S208" s="9">
        <f t="shared" ref="S208:S215" si="67">R207*G177</f>
        <v>18.737760809345048</v>
      </c>
      <c r="T208" s="11">
        <f>S207*G177</f>
        <v>8.0820967137911417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12</v>
      </c>
      <c r="C209" s="9">
        <f t="shared" si="51"/>
        <v>3.0666987516346511</v>
      </c>
      <c r="D209" s="9">
        <f t="shared" si="52"/>
        <v>0.44784005872750121</v>
      </c>
      <c r="E209" s="9">
        <f t="shared" si="53"/>
        <v>0.41692213095602637</v>
      </c>
      <c r="F209" s="9">
        <f t="shared" si="54"/>
        <v>0.75210269325394374</v>
      </c>
      <c r="G209" s="9">
        <f t="shared" si="55"/>
        <v>0.94318532574221192</v>
      </c>
      <c r="H209" s="9">
        <f t="shared" si="56"/>
        <v>1.1071399213158868</v>
      </c>
      <c r="I209" s="9">
        <f t="shared" si="57"/>
        <v>1.2526491658395345</v>
      </c>
      <c r="J209" s="9">
        <f t="shared" si="58"/>
        <v>0.81442395750984409</v>
      </c>
      <c r="K209" s="9">
        <f t="shared" si="59"/>
        <v>0.6828846928948521</v>
      </c>
      <c r="L209" s="9">
        <f t="shared" si="60"/>
        <v>1.4161461254294887</v>
      </c>
      <c r="M209" s="9">
        <f t="shared" si="61"/>
        <v>1.791172964970104</v>
      </c>
      <c r="N209" s="9">
        <f t="shared" si="62"/>
        <v>2.2725506993058189</v>
      </c>
      <c r="O209" s="9">
        <f t="shared" si="63"/>
        <v>2.0010760468025381</v>
      </c>
      <c r="P209" s="9">
        <f t="shared" si="64"/>
        <v>2.7623245569148316</v>
      </c>
      <c r="Q209" s="9">
        <f t="shared" si="65"/>
        <v>2.6055969224799482</v>
      </c>
      <c r="R209" s="9">
        <f t="shared" si="66"/>
        <v>3.5039821127227655</v>
      </c>
      <c r="S209" s="9">
        <f t="shared" si="67"/>
        <v>3.9461779384497602</v>
      </c>
      <c r="T209" s="11">
        <f t="shared" ref="T209:T215" si="68">S208*G178</f>
        <v>4.7885889735372622</v>
      </c>
      <c r="U209" s="11">
        <f>T208*G178</f>
        <v>2.0654463252311506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2.6666666666666665</v>
      </c>
      <c r="C210" s="9">
        <f t="shared" si="51"/>
        <v>2.6285989299725578</v>
      </c>
      <c r="D210" s="9">
        <f t="shared" si="52"/>
        <v>0.67176008809125198</v>
      </c>
      <c r="E210" s="9">
        <f t="shared" si="53"/>
        <v>9.8099324930829762E-2</v>
      </c>
      <c r="F210" s="9">
        <f t="shared" si="54"/>
        <v>9.1326755609407465E-2</v>
      </c>
      <c r="G210" s="9">
        <f t="shared" si="55"/>
        <v>0.16474802789306628</v>
      </c>
      <c r="H210" s="9">
        <f t="shared" si="56"/>
        <v>0.20660466150098306</v>
      </c>
      <c r="I210" s="9">
        <f t="shared" si="57"/>
        <v>0.24251890104173685</v>
      </c>
      <c r="J210" s="9">
        <f t="shared" si="58"/>
        <v>0.27439268807973477</v>
      </c>
      <c r="K210" s="9">
        <f t="shared" si="59"/>
        <v>0.17839949527119936</v>
      </c>
      <c r="L210" s="9">
        <f t="shared" si="60"/>
        <v>0.14958583108650392</v>
      </c>
      <c r="M210" s="9">
        <f t="shared" si="61"/>
        <v>0.31020668249906147</v>
      </c>
      <c r="N210" s="9">
        <f t="shared" si="62"/>
        <v>0.39235627825968244</v>
      </c>
      <c r="O210" s="9">
        <f t="shared" si="63"/>
        <v>0.49780202804197199</v>
      </c>
      <c r="P210" s="9">
        <f t="shared" si="64"/>
        <v>0.43833552961823902</v>
      </c>
      <c r="Q210" s="9">
        <f t="shared" si="65"/>
        <v>0.60508694787860384</v>
      </c>
      <c r="R210" s="9">
        <f t="shared" si="66"/>
        <v>0.5707557735308818</v>
      </c>
      <c r="S210" s="9">
        <f t="shared" si="67"/>
        <v>0.7675469693455037</v>
      </c>
      <c r="T210" s="11">
        <f t="shared" si="68"/>
        <v>0.86440992554086282</v>
      </c>
      <c r="U210" s="11">
        <f t="shared" ref="U210:U215" si="69">T209*G179</f>
        <v>1.0489399876598697</v>
      </c>
      <c r="V210" s="11">
        <f t="shared" ref="V210:V215" si="70">U209*G179</f>
        <v>0.45243583336819621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2.6666666666666665</v>
      </c>
      <c r="C211" s="9">
        <f t="shared" si="51"/>
        <v>0.48677757962454776</v>
      </c>
      <c r="D211" s="9">
        <f t="shared" si="52"/>
        <v>0.47982863435089418</v>
      </c>
      <c r="E211" s="9">
        <f t="shared" si="53"/>
        <v>0.12262415616353724</v>
      </c>
      <c r="F211" s="9">
        <f t="shared" si="54"/>
        <v>1.7907206982236763E-2</v>
      </c>
      <c r="G211" s="9">
        <f t="shared" si="55"/>
        <v>1.6670931393941234E-2</v>
      </c>
      <c r="H211" s="9">
        <f t="shared" si="56"/>
        <v>3.0073367349639109E-2</v>
      </c>
      <c r="I211" s="9">
        <f t="shared" si="57"/>
        <v>3.771394389922407E-2</v>
      </c>
      <c r="J211" s="9">
        <f t="shared" si="58"/>
        <v>4.4269786373363207E-2</v>
      </c>
      <c r="K211" s="9">
        <f t="shared" si="59"/>
        <v>5.008807821379755E-2</v>
      </c>
      <c r="L211" s="9">
        <f t="shared" si="60"/>
        <v>3.256532794288327E-2</v>
      </c>
      <c r="M211" s="9">
        <f t="shared" si="61"/>
        <v>2.7305635800905555E-2</v>
      </c>
      <c r="N211" s="9">
        <f t="shared" si="62"/>
        <v>5.6625621783845143E-2</v>
      </c>
      <c r="O211" s="9">
        <f t="shared" si="63"/>
        <v>7.1621339805653925E-2</v>
      </c>
      <c r="P211" s="9">
        <f t="shared" si="64"/>
        <v>9.0869574878423398E-2</v>
      </c>
      <c r="Q211" s="9">
        <f t="shared" si="65"/>
        <v>8.0014465564129E-2</v>
      </c>
      <c r="R211" s="9">
        <f t="shared" si="66"/>
        <v>0.11045353498153188</v>
      </c>
      <c r="S211" s="9">
        <f t="shared" si="67"/>
        <v>0.10418666774853719</v>
      </c>
      <c r="T211" s="11">
        <f t="shared" si="68"/>
        <v>0.14010924599481048</v>
      </c>
      <c r="U211" s="11">
        <f t="shared" si="69"/>
        <v>0.15779076425933128</v>
      </c>
      <c r="V211" s="11">
        <f t="shared" si="70"/>
        <v>0.1914751756366779</v>
      </c>
      <c r="W211" s="11">
        <f>V210*G180</f>
        <v>8.2588357463394657E-2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2.6666666666666665</v>
      </c>
      <c r="C212" s="9">
        <f t="shared" si="51"/>
        <v>0.38942206369963822</v>
      </c>
      <c r="D212" s="9">
        <f t="shared" si="52"/>
        <v>7.1085723607539883E-2</v>
      </c>
      <c r="E212" s="9">
        <f t="shared" si="53"/>
        <v>7.0070946379164126E-2</v>
      </c>
      <c r="F212" s="9">
        <f t="shared" si="54"/>
        <v>1.790720698223677E-2</v>
      </c>
      <c r="G212" s="9">
        <f t="shared" si="55"/>
        <v>2.6150480617947044E-3</v>
      </c>
      <c r="H212" s="9">
        <f t="shared" si="56"/>
        <v>2.4345106902088809E-3</v>
      </c>
      <c r="I212" s="9">
        <f t="shared" si="57"/>
        <v>4.3917122908851683E-3</v>
      </c>
      <c r="J212" s="9">
        <f t="shared" si="58"/>
        <v>5.507490698808082E-3</v>
      </c>
      <c r="K212" s="9">
        <f t="shared" si="59"/>
        <v>6.4648618383964587E-3</v>
      </c>
      <c r="L212" s="9">
        <f t="shared" si="60"/>
        <v>7.3145260442872241E-3</v>
      </c>
      <c r="M212" s="9">
        <f t="shared" si="61"/>
        <v>4.7556214547149114E-3</v>
      </c>
      <c r="N212" s="9">
        <f t="shared" si="62"/>
        <v>3.9875313915822622E-3</v>
      </c>
      <c r="O212" s="9">
        <f t="shared" si="63"/>
        <v>8.2692249350025619E-3</v>
      </c>
      <c r="P212" s="9">
        <f t="shared" si="64"/>
        <v>1.045909873201905E-2</v>
      </c>
      <c r="Q212" s="9">
        <f t="shared" si="65"/>
        <v>1.3269981516249167E-2</v>
      </c>
      <c r="R212" s="9">
        <f t="shared" si="66"/>
        <v>1.1684774364677533E-2</v>
      </c>
      <c r="S212" s="9">
        <f t="shared" si="67"/>
        <v>1.6129891325785621E-2</v>
      </c>
      <c r="T212" s="11">
        <f t="shared" si="68"/>
        <v>1.5214720186733961E-2</v>
      </c>
      <c r="U212" s="11">
        <f t="shared" si="69"/>
        <v>2.0460611894512263E-2</v>
      </c>
      <c r="V212" s="11">
        <f t="shared" si="70"/>
        <v>2.3042701893979466E-2</v>
      </c>
      <c r="W212" s="11">
        <f>V211*G181</f>
        <v>2.7961746766382176E-2</v>
      </c>
      <c r="X212" s="11">
        <f>W211*G181</f>
        <v>1.2060648225359462E-2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2.6666666666666665</v>
      </c>
      <c r="C213" s="9">
        <f t="shared" si="51"/>
        <v>0.29206654777472868</v>
      </c>
      <c r="D213" s="9">
        <f t="shared" si="52"/>
        <v>4.2651434164523938E-2</v>
      </c>
      <c r="E213" s="9">
        <f t="shared" si="53"/>
        <v>7.7856607087960147E-3</v>
      </c>
      <c r="F213" s="9">
        <f t="shared" si="54"/>
        <v>7.674517278101472E-3</v>
      </c>
      <c r="G213" s="9">
        <f t="shared" si="55"/>
        <v>1.961286046346029E-3</v>
      </c>
      <c r="H213" s="9">
        <f t="shared" si="56"/>
        <v>2.8641302237751554E-4</v>
      </c>
      <c r="I213" s="9">
        <f t="shared" si="57"/>
        <v>2.6663967480374245E-4</v>
      </c>
      <c r="J213" s="9">
        <f t="shared" si="58"/>
        <v>4.8100209285700357E-4</v>
      </c>
      <c r="K213" s="9">
        <f t="shared" si="59"/>
        <v>6.0320767323836428E-4</v>
      </c>
      <c r="L213" s="9">
        <f t="shared" si="60"/>
        <v>7.0806370461788985E-4</v>
      </c>
      <c r="M213" s="9">
        <f t="shared" si="61"/>
        <v>8.0112313888624196E-4</v>
      </c>
      <c r="N213" s="9">
        <f t="shared" si="62"/>
        <v>5.2085922780075659E-4</v>
      </c>
      <c r="O213" s="9">
        <f t="shared" si="63"/>
        <v>4.3673419788104671E-4</v>
      </c>
      <c r="P213" s="9">
        <f t="shared" si="64"/>
        <v>9.0568649232708888E-4</v>
      </c>
      <c r="Q213" s="9">
        <f t="shared" si="65"/>
        <v>1.1455323223109424E-3</v>
      </c>
      <c r="R213" s="9">
        <f t="shared" si="66"/>
        <v>1.4533941339320078E-3</v>
      </c>
      <c r="S213" s="9">
        <f t="shared" si="67"/>
        <v>1.2797743913317559E-3</v>
      </c>
      <c r="T213" s="11">
        <f t="shared" si="68"/>
        <v>1.7666256283139056E-3</v>
      </c>
      <c r="U213" s="11">
        <f t="shared" si="69"/>
        <v>1.6663915501116987E-3</v>
      </c>
      <c r="V213" s="11">
        <f t="shared" si="70"/>
        <v>2.2409476055207807E-3</v>
      </c>
      <c r="W213" s="11">
        <f>V212*G182</f>
        <v>2.5237508975912942E-3</v>
      </c>
      <c r="X213" s="11">
        <f>W212*G182</f>
        <v>3.0625090679281593E-3</v>
      </c>
      <c r="Y213" s="11">
        <f>X212*G182</f>
        <v>1.3209419591648048E-3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2.6666666666666665</v>
      </c>
      <c r="C214" s="9">
        <f t="shared" si="51"/>
        <v>0.19471103184981914</v>
      </c>
      <c r="D214" s="9">
        <f t="shared" si="52"/>
        <v>2.1325717082261973E-2</v>
      </c>
      <c r="E214" s="9">
        <f t="shared" si="53"/>
        <v>3.1142642835184069E-3</v>
      </c>
      <c r="F214" s="9">
        <f t="shared" si="54"/>
        <v>5.6848276134084988E-4</v>
      </c>
      <c r="G214" s="9">
        <f t="shared" si="55"/>
        <v>5.6036744181315115E-4</v>
      </c>
      <c r="H214" s="9">
        <f t="shared" si="56"/>
        <v>1.4320651118875782E-4</v>
      </c>
      <c r="I214" s="9">
        <f t="shared" si="57"/>
        <v>2.0912915670881772E-5</v>
      </c>
      <c r="J214" s="9">
        <f t="shared" si="58"/>
        <v>1.9469132329926344E-5</v>
      </c>
      <c r="K214" s="9">
        <f t="shared" si="59"/>
        <v>3.5121155183291135E-5</v>
      </c>
      <c r="L214" s="9">
        <f t="shared" si="60"/>
        <v>4.4044195678488923E-5</v>
      </c>
      <c r="M214" s="9">
        <f t="shared" si="61"/>
        <v>5.1700430453083086E-5</v>
      </c>
      <c r="N214" s="9">
        <f t="shared" si="62"/>
        <v>5.8495317379239807E-5</v>
      </c>
      <c r="O214" s="9">
        <f t="shared" si="63"/>
        <v>3.8031389135094497E-5</v>
      </c>
      <c r="P214" s="9">
        <f t="shared" si="64"/>
        <v>3.188886236757064E-5</v>
      </c>
      <c r="Q214" s="9">
        <f t="shared" si="65"/>
        <v>6.6130181795044044E-5</v>
      </c>
      <c r="R214" s="9">
        <f t="shared" si="66"/>
        <v>8.3642917685431195E-5</v>
      </c>
      <c r="S214" s="9">
        <f t="shared" si="67"/>
        <v>1.0612195181339082E-4</v>
      </c>
      <c r="T214" s="11">
        <f t="shared" si="68"/>
        <v>9.3444822101692665E-5</v>
      </c>
      <c r="U214" s="11">
        <f t="shared" si="69"/>
        <v>1.2899306211800086E-4</v>
      </c>
      <c r="V214" s="11">
        <f t="shared" si="70"/>
        <v>1.2167430682052568E-4</v>
      </c>
      <c r="W214" s="11">
        <f>V213*G183</f>
        <v>1.6362645772212476E-4</v>
      </c>
      <c r="X214" s="11">
        <f>W213*G183</f>
        <v>1.8427580302571558E-4</v>
      </c>
      <c r="Y214" s="11">
        <f>X213*G183</f>
        <v>2.2361411274964492E-4</v>
      </c>
      <c r="Z214" s="11">
        <f>Y213*G183</f>
        <v>9.6450739456012806E-5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2.6666666666666665</v>
      </c>
      <c r="C215" s="9">
        <f t="shared" si="51"/>
        <v>9.7355515924909625E-2</v>
      </c>
      <c r="D215" s="9">
        <f t="shared" si="52"/>
        <v>7.1085723607539949E-3</v>
      </c>
      <c r="E215" s="9">
        <f t="shared" si="53"/>
        <v>7.7856607087960228E-4</v>
      </c>
      <c r="F215" s="9">
        <f t="shared" si="54"/>
        <v>1.1369655226817008E-4</v>
      </c>
      <c r="G215" s="9">
        <f t="shared" si="55"/>
        <v>2.0754349696783393E-5</v>
      </c>
      <c r="H215" s="9">
        <f t="shared" si="56"/>
        <v>2.0458073026965415E-5</v>
      </c>
      <c r="I215" s="9">
        <f t="shared" si="57"/>
        <v>5.2282289177204481E-6</v>
      </c>
      <c r="J215" s="9">
        <f t="shared" si="58"/>
        <v>7.634953854873085E-7</v>
      </c>
      <c r="K215" s="9">
        <f t="shared" si="59"/>
        <v>7.1078528347136898E-7</v>
      </c>
      <c r="L215" s="9">
        <f t="shared" si="60"/>
        <v>1.2822143185305459E-6</v>
      </c>
      <c r="M215" s="9">
        <f t="shared" si="61"/>
        <v>1.6079795226663616E-6</v>
      </c>
      <c r="N215" s="9">
        <f t="shared" si="62"/>
        <v>1.8874957801124299E-6</v>
      </c>
      <c r="O215" s="9">
        <f t="shared" si="63"/>
        <v>2.1355656759927091E-6</v>
      </c>
      <c r="P215" s="9">
        <f t="shared" si="64"/>
        <v>1.3884620664705479E-6</v>
      </c>
      <c r="Q215" s="9">
        <f t="shared" si="65"/>
        <v>1.1642087430199782E-6</v>
      </c>
      <c r="R215" s="9">
        <f t="shared" si="66"/>
        <v>2.4143017375742174E-6</v>
      </c>
      <c r="S215" s="9">
        <f t="shared" si="67"/>
        <v>3.0536622767737134E-6</v>
      </c>
      <c r="T215" s="11">
        <f t="shared" si="68"/>
        <v>3.8743340136566487E-6</v>
      </c>
      <c r="U215" s="11">
        <f t="shared" si="69"/>
        <v>3.4115133248331331E-6</v>
      </c>
      <c r="V215" s="11">
        <f t="shared" si="70"/>
        <v>4.7093197924619588E-6</v>
      </c>
      <c r="W215" s="11">
        <f>V214*G184</f>
        <v>4.4421243432442607E-6</v>
      </c>
      <c r="X215" s="11">
        <f>W214*G184</f>
        <v>5.9737268289385764E-6</v>
      </c>
      <c r="Y215" s="11">
        <f>X214*G184</f>
        <v>6.7275997035170866E-6</v>
      </c>
      <c r="Z215" s="11">
        <f>Y214*G184</f>
        <v>8.1637752430622228E-6</v>
      </c>
      <c r="AA215" s="11">
        <f>Z214*G184</f>
        <v>3.5212543129046866E-6</v>
      </c>
      <c r="AB215" s="10">
        <v>0</v>
      </c>
    </row>
    <row r="216" spans="1:28" x14ac:dyDescent="0.35">
      <c r="A216" s="8" t="s">
        <v>30</v>
      </c>
      <c r="B216" s="12">
        <f t="shared" ref="B216:AA216" si="71">SUM(B190:B215)</f>
        <v>11373.999999999996</v>
      </c>
      <c r="C216" s="12">
        <f t="shared" si="71"/>
        <v>11014.556080388938</v>
      </c>
      <c r="D216" s="12">
        <f t="shared" si="71"/>
        <v>10644.448480205261</v>
      </c>
      <c r="E216" s="12">
        <f t="shared" si="71"/>
        <v>10283.805538383285</v>
      </c>
      <c r="F216" s="12">
        <f t="shared" si="71"/>
        <v>9935.4659795702173</v>
      </c>
      <c r="G216" s="12">
        <f t="shared" si="71"/>
        <v>9539.4103855618632</v>
      </c>
      <c r="H216" s="12">
        <f t="shared" si="71"/>
        <v>9033.2820188674959</v>
      </c>
      <c r="I216" s="12">
        <f t="shared" si="71"/>
        <v>8401.2541748826152</v>
      </c>
      <c r="J216" s="12">
        <f t="shared" si="71"/>
        <v>7672.0296447449764</v>
      </c>
      <c r="K216" s="12">
        <f t="shared" si="71"/>
        <v>6848.4225539129229</v>
      </c>
      <c r="L216" s="12">
        <f t="shared" si="71"/>
        <v>5922.1269770849231</v>
      </c>
      <c r="M216" s="12">
        <f t="shared" si="71"/>
        <v>4852.4024206754857</v>
      </c>
      <c r="N216" s="12">
        <f t="shared" si="71"/>
        <v>3625.7541338666374</v>
      </c>
      <c r="O216" s="12">
        <f t="shared" si="71"/>
        <v>2323.2653345485537</v>
      </c>
      <c r="P216" s="12">
        <f t="shared" si="71"/>
        <v>1207.2833824927611</v>
      </c>
      <c r="Q216" s="12">
        <f t="shared" si="71"/>
        <v>495.8237080721122</v>
      </c>
      <c r="R216" s="12">
        <f t="shared" si="71"/>
        <v>168.01418680648544</v>
      </c>
      <c r="S216" s="12">
        <f t="shared" si="71"/>
        <v>51.24529806409344</v>
      </c>
      <c r="T216" s="12">
        <f t="shared" si="71"/>
        <v>13.892283523835241</v>
      </c>
      <c r="U216" s="12">
        <f t="shared" si="71"/>
        <v>3.2944364851704182</v>
      </c>
      <c r="V216" s="12">
        <f t="shared" si="71"/>
        <v>0.66932104213098731</v>
      </c>
      <c r="W216" s="12">
        <f t="shared" si="71"/>
        <v>0.11324192370943349</v>
      </c>
      <c r="X216" s="12">
        <f t="shared" si="71"/>
        <v>1.5313406823142275E-2</v>
      </c>
      <c r="Y216" s="12">
        <f t="shared" si="71"/>
        <v>1.5512836716179668E-3</v>
      </c>
      <c r="Z216" s="12">
        <f t="shared" si="71"/>
        <v>1.0461451469907503E-4</v>
      </c>
      <c r="AA216" s="12">
        <f t="shared" si="71"/>
        <v>3.5212543129046866E-6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J217" si="72">1-($B216-C216)/$B216</f>
        <v>0.96839775632046265</v>
      </c>
      <c r="D217" s="13">
        <f t="shared" si="72"/>
        <v>0.93585796379508213</v>
      </c>
      <c r="E217" s="13">
        <f t="shared" si="72"/>
        <v>0.90415030230202997</v>
      </c>
      <c r="F217" s="13">
        <f t="shared" si="72"/>
        <v>0.8735243519931617</v>
      </c>
      <c r="G217" s="13">
        <f t="shared" si="72"/>
        <v>0.83870321659590874</v>
      </c>
      <c r="H217" s="13">
        <f t="shared" si="72"/>
        <v>0.79420450315346391</v>
      </c>
      <c r="I217" s="13">
        <f t="shared" si="72"/>
        <v>0.73863673069128</v>
      </c>
      <c r="J217" s="13">
        <f t="shared" si="72"/>
        <v>0.67452344335721637</v>
      </c>
      <c r="K217" s="13">
        <f t="shared" ref="K217:AA217" si="73">1-($B216-K216)/$B216</f>
        <v>0.60211205854694261</v>
      </c>
      <c r="L217" s="13">
        <f t="shared" si="73"/>
        <v>0.52067232082687931</v>
      </c>
      <c r="M217" s="13">
        <f t="shared" si="73"/>
        <v>0.42662233345133527</v>
      </c>
      <c r="N217" s="13">
        <f t="shared" si="73"/>
        <v>0.31877564039622286</v>
      </c>
      <c r="O217" s="13">
        <f t="shared" si="73"/>
        <v>0.20426106335049721</v>
      </c>
      <c r="P217" s="13">
        <f t="shared" si="73"/>
        <v>0.10614413420896451</v>
      </c>
      <c r="Q217" s="13">
        <f t="shared" si="73"/>
        <v>4.3592729740822178E-2</v>
      </c>
      <c r="R217" s="13">
        <f t="shared" si="73"/>
        <v>1.4771776578730966E-2</v>
      </c>
      <c r="S217" s="13">
        <f t="shared" si="73"/>
        <v>4.5054772344024219E-3</v>
      </c>
      <c r="T217" s="13">
        <f t="shared" si="73"/>
        <v>1.2214070268889987E-3</v>
      </c>
      <c r="U217" s="13">
        <f t="shared" si="73"/>
        <v>2.8964625331195926E-4</v>
      </c>
      <c r="V217" s="13">
        <f t="shared" si="73"/>
        <v>5.8846583623206605E-5</v>
      </c>
      <c r="W217" s="13">
        <f t="shared" si="73"/>
        <v>9.9562092236160638E-6</v>
      </c>
      <c r="X217" s="13">
        <f t="shared" si="73"/>
        <v>1.3463519273892999E-6</v>
      </c>
      <c r="Y217" s="13">
        <f t="shared" si="73"/>
        <v>1.3638857665476678E-7</v>
      </c>
      <c r="Z217" s="13">
        <f t="shared" si="73"/>
        <v>9.1976890548295387E-9</v>
      </c>
      <c r="AA217" s="13">
        <f t="shared" si="73"/>
        <v>3.0958802188507661E-10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811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4">E3</f>
        <v>1</v>
      </c>
      <c r="F225" s="3">
        <v>0</v>
      </c>
      <c r="G225" s="6">
        <f t="shared" ref="G225:G250" si="75">G96</f>
        <v>1</v>
      </c>
    </row>
    <row r="226" spans="1:7" x14ac:dyDescent="0.35">
      <c r="A226" s="3">
        <v>2000</v>
      </c>
      <c r="B226" s="3">
        <f t="shared" si="74"/>
        <v>1</v>
      </c>
      <c r="F226" s="3">
        <v>1</v>
      </c>
      <c r="G226" s="6">
        <f t="shared" si="75"/>
        <v>1</v>
      </c>
    </row>
    <row r="227" spans="1:7" x14ac:dyDescent="0.35">
      <c r="A227" s="3">
        <v>2001</v>
      </c>
      <c r="B227" s="3">
        <f t="shared" si="74"/>
        <v>1</v>
      </c>
      <c r="F227" s="3">
        <v>2</v>
      </c>
      <c r="G227" s="6">
        <f t="shared" si="75"/>
        <v>1</v>
      </c>
    </row>
    <row r="228" spans="1:7" x14ac:dyDescent="0.35">
      <c r="A228" s="3">
        <v>2002</v>
      </c>
      <c r="B228" s="3">
        <f t="shared" si="74"/>
        <v>0</v>
      </c>
      <c r="F228" s="3">
        <v>3</v>
      </c>
      <c r="G228" s="6">
        <f t="shared" si="75"/>
        <v>1</v>
      </c>
    </row>
    <row r="229" spans="1:7" x14ac:dyDescent="0.35">
      <c r="A229" s="3">
        <v>2003</v>
      </c>
      <c r="B229" s="3">
        <f t="shared" si="74"/>
        <v>4</v>
      </c>
      <c r="F229" s="3">
        <v>4</v>
      </c>
      <c r="G229" s="6">
        <f t="shared" si="75"/>
        <v>1</v>
      </c>
    </row>
    <row r="230" spans="1:7" x14ac:dyDescent="0.35">
      <c r="A230" s="3">
        <v>2004</v>
      </c>
      <c r="B230" s="3">
        <f t="shared" si="74"/>
        <v>10</v>
      </c>
      <c r="F230" s="3">
        <v>5</v>
      </c>
      <c r="G230" s="6">
        <f t="shared" si="75"/>
        <v>1</v>
      </c>
    </row>
    <row r="231" spans="1:7" x14ac:dyDescent="0.35">
      <c r="A231" s="3">
        <v>2005</v>
      </c>
      <c r="B231" s="3">
        <f t="shared" si="74"/>
        <v>22</v>
      </c>
      <c r="F231" s="3">
        <v>6</v>
      </c>
      <c r="G231" s="6">
        <f t="shared" si="75"/>
        <v>1</v>
      </c>
    </row>
    <row r="232" spans="1:7" x14ac:dyDescent="0.35">
      <c r="A232" s="3">
        <v>2006</v>
      </c>
      <c r="B232" s="3">
        <f t="shared" si="74"/>
        <v>19</v>
      </c>
      <c r="F232" s="3">
        <v>7</v>
      </c>
      <c r="G232" s="6">
        <f t="shared" si="75"/>
        <v>1</v>
      </c>
    </row>
    <row r="233" spans="1:7" x14ac:dyDescent="0.35">
      <c r="A233" s="3">
        <v>2007</v>
      </c>
      <c r="B233" s="3">
        <f t="shared" si="74"/>
        <v>29</v>
      </c>
      <c r="F233" s="3">
        <v>8</v>
      </c>
      <c r="G233" s="6">
        <f t="shared" si="75"/>
        <v>1</v>
      </c>
    </row>
    <row r="234" spans="1:7" x14ac:dyDescent="0.35">
      <c r="A234" s="3">
        <v>2008</v>
      </c>
      <c r="B234" s="3">
        <f t="shared" si="74"/>
        <v>26</v>
      </c>
      <c r="F234" s="3">
        <v>9</v>
      </c>
      <c r="G234" s="6">
        <f t="shared" si="75"/>
        <v>1</v>
      </c>
    </row>
    <row r="235" spans="1:7" x14ac:dyDescent="0.35">
      <c r="A235" s="3">
        <v>2009</v>
      </c>
      <c r="B235" s="3">
        <f t="shared" si="74"/>
        <v>20</v>
      </c>
      <c r="F235" s="3">
        <v>10</v>
      </c>
      <c r="G235" s="6">
        <f t="shared" si="75"/>
        <v>1</v>
      </c>
    </row>
    <row r="236" spans="1:7" x14ac:dyDescent="0.35">
      <c r="A236" s="3">
        <v>2010</v>
      </c>
      <c r="B236" s="3">
        <f t="shared" si="74"/>
        <v>53</v>
      </c>
      <c r="F236" s="3">
        <v>11</v>
      </c>
      <c r="G236" s="6">
        <f t="shared" si="75"/>
        <v>0.97859323370869955</v>
      </c>
    </row>
    <row r="237" spans="1:7" x14ac:dyDescent="0.35">
      <c r="A237" s="3">
        <v>2011</v>
      </c>
      <c r="B237" s="3">
        <f t="shared" si="74"/>
        <v>48</v>
      </c>
      <c r="F237" s="3">
        <v>12</v>
      </c>
      <c r="G237" s="6">
        <f t="shared" si="75"/>
        <v>0.89377649867875397</v>
      </c>
    </row>
    <row r="238" spans="1:7" x14ac:dyDescent="0.35">
      <c r="A238" s="3">
        <v>2012</v>
      </c>
      <c r="B238" s="3">
        <f t="shared" si="74"/>
        <v>66</v>
      </c>
      <c r="F238" s="3">
        <v>13</v>
      </c>
      <c r="G238" s="6">
        <f t="shared" si="75"/>
        <v>0.69887032020067408</v>
      </c>
    </row>
    <row r="239" spans="1:7" x14ac:dyDescent="0.35">
      <c r="A239" s="3">
        <v>2013</v>
      </c>
      <c r="B239" s="3">
        <f t="shared" si="74"/>
        <v>56</v>
      </c>
      <c r="F239" s="3">
        <v>14</v>
      </c>
      <c r="G239" s="6">
        <f t="shared" si="75"/>
        <v>0.51136612727821629</v>
      </c>
    </row>
    <row r="240" spans="1:7" x14ac:dyDescent="0.35">
      <c r="A240" s="3">
        <v>2014</v>
      </c>
      <c r="B240" s="3">
        <f t="shared" si="74"/>
        <v>53</v>
      </c>
      <c r="F240" s="3">
        <v>15</v>
      </c>
      <c r="G240" s="6">
        <f t="shared" si="75"/>
        <v>0.36508318471841072</v>
      </c>
    </row>
    <row r="241" spans="1:28" x14ac:dyDescent="0.35">
      <c r="A241" s="3">
        <v>2015</v>
      </c>
      <c r="B241" s="3">
        <f t="shared" si="74"/>
        <v>70</v>
      </c>
      <c r="F241" s="3">
        <v>16</v>
      </c>
      <c r="G241" s="6">
        <f t="shared" si="75"/>
        <v>0.32857486624656967</v>
      </c>
    </row>
    <row r="242" spans="1:28" x14ac:dyDescent="0.35">
      <c r="A242" s="3">
        <v>2016</v>
      </c>
      <c r="B242" s="3">
        <f t="shared" si="74"/>
        <v>102</v>
      </c>
      <c r="F242" s="3">
        <v>17</v>
      </c>
      <c r="G242" s="6">
        <f t="shared" si="75"/>
        <v>0.29206654777472862</v>
      </c>
    </row>
    <row r="243" spans="1:28" x14ac:dyDescent="0.35">
      <c r="A243" s="3">
        <v>2017</v>
      </c>
      <c r="B243" s="3">
        <f t="shared" si="74"/>
        <v>92</v>
      </c>
      <c r="F243" s="3">
        <v>18</v>
      </c>
      <c r="G243" s="6">
        <f t="shared" si="75"/>
        <v>0.25555822930288757</v>
      </c>
    </row>
    <row r="244" spans="1:28" x14ac:dyDescent="0.35">
      <c r="A244" s="3">
        <v>2018</v>
      </c>
      <c r="B244" s="3">
        <f t="shared" si="74"/>
        <v>102</v>
      </c>
      <c r="F244" s="3">
        <v>19</v>
      </c>
      <c r="G244" s="6">
        <f t="shared" si="75"/>
        <v>0.2190499108310465</v>
      </c>
    </row>
    <row r="245" spans="1:28" x14ac:dyDescent="0.35">
      <c r="A245" s="3">
        <v>2019</v>
      </c>
      <c r="B245" s="3">
        <f t="shared" si="74"/>
        <v>36</v>
      </c>
      <c r="F245" s="3">
        <v>20</v>
      </c>
      <c r="G245" s="6">
        <f t="shared" si="75"/>
        <v>0.18254159235920542</v>
      </c>
    </row>
    <row r="246" spans="1:28" x14ac:dyDescent="0.35">
      <c r="F246" s="3">
        <v>21</v>
      </c>
      <c r="G246" s="6">
        <f t="shared" si="75"/>
        <v>0.14603327388736434</v>
      </c>
    </row>
    <row r="247" spans="1:28" x14ac:dyDescent="0.35">
      <c r="F247" s="3">
        <v>22</v>
      </c>
      <c r="G247" s="6">
        <f t="shared" si="75"/>
        <v>0.10952495541552326</v>
      </c>
    </row>
    <row r="248" spans="1:28" x14ac:dyDescent="0.35">
      <c r="F248" s="3">
        <v>23</v>
      </c>
      <c r="G248" s="6">
        <f t="shared" si="75"/>
        <v>7.3016636943682184E-2</v>
      </c>
    </row>
    <row r="249" spans="1:28" x14ac:dyDescent="0.35">
      <c r="F249" s="3">
        <v>24</v>
      </c>
      <c r="G249" s="6">
        <f t="shared" si="75"/>
        <v>3.6508318471841113E-2</v>
      </c>
    </row>
    <row r="250" spans="1:28" x14ac:dyDescent="0.35">
      <c r="F250" s="3">
        <v>25</v>
      </c>
      <c r="G250" s="6">
        <f t="shared" si="75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36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102</v>
      </c>
      <c r="C256" s="9">
        <f>B255*G225</f>
        <v>36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92</v>
      </c>
      <c r="C257" s="9">
        <f t="shared" ref="C257:C280" si="76">B256*G226</f>
        <v>102</v>
      </c>
      <c r="D257" s="9">
        <f>C256*G226</f>
        <v>36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102</v>
      </c>
      <c r="C258" s="9">
        <f t="shared" si="76"/>
        <v>92</v>
      </c>
      <c r="D258" s="9">
        <f t="shared" ref="D258:D280" si="77">C257*G227</f>
        <v>102</v>
      </c>
      <c r="E258" s="9">
        <f>D257*G227</f>
        <v>36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70</v>
      </c>
      <c r="C259" s="9">
        <f t="shared" si="76"/>
        <v>102</v>
      </c>
      <c r="D259" s="9">
        <f t="shared" si="77"/>
        <v>92</v>
      </c>
      <c r="E259" s="9">
        <f t="shared" ref="E259:E280" si="78">D258*G228</f>
        <v>102</v>
      </c>
      <c r="F259" s="9">
        <f>E258*G228</f>
        <v>36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53</v>
      </c>
      <c r="C260" s="9">
        <f t="shared" si="76"/>
        <v>70</v>
      </c>
      <c r="D260" s="9">
        <f t="shared" si="77"/>
        <v>102</v>
      </c>
      <c r="E260" s="9">
        <f t="shared" si="78"/>
        <v>92</v>
      </c>
      <c r="F260" s="9">
        <f t="shared" ref="F260:F280" si="79">E259*G229</f>
        <v>102</v>
      </c>
      <c r="G260" s="9">
        <f>F259*G229</f>
        <v>36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56</v>
      </c>
      <c r="C261" s="9">
        <f t="shared" si="76"/>
        <v>53</v>
      </c>
      <c r="D261" s="9">
        <f t="shared" si="77"/>
        <v>70</v>
      </c>
      <c r="E261" s="9">
        <f t="shared" si="78"/>
        <v>102</v>
      </c>
      <c r="F261" s="9">
        <f t="shared" si="79"/>
        <v>92</v>
      </c>
      <c r="G261" s="9">
        <f t="shared" ref="G261:G280" si="80">F260*G230</f>
        <v>102</v>
      </c>
      <c r="H261" s="9">
        <f>G260*G230</f>
        <v>36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66</v>
      </c>
      <c r="C262" s="9">
        <f t="shared" si="76"/>
        <v>56</v>
      </c>
      <c r="D262" s="9">
        <f t="shared" si="77"/>
        <v>53</v>
      </c>
      <c r="E262" s="9">
        <f t="shared" si="78"/>
        <v>70</v>
      </c>
      <c r="F262" s="9">
        <f t="shared" si="79"/>
        <v>102</v>
      </c>
      <c r="G262" s="9">
        <f t="shared" si="80"/>
        <v>92</v>
      </c>
      <c r="H262" s="9">
        <f t="shared" ref="H262:H280" si="81">G261*G231</f>
        <v>102</v>
      </c>
      <c r="I262" s="9">
        <f>H261*G231</f>
        <v>36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48</v>
      </c>
      <c r="C263" s="9">
        <f t="shared" si="76"/>
        <v>66</v>
      </c>
      <c r="D263" s="9">
        <f t="shared" si="77"/>
        <v>56</v>
      </c>
      <c r="E263" s="9">
        <f t="shared" si="78"/>
        <v>53</v>
      </c>
      <c r="F263" s="9">
        <f t="shared" si="79"/>
        <v>70</v>
      </c>
      <c r="G263" s="9">
        <f t="shared" si="80"/>
        <v>102</v>
      </c>
      <c r="H263" s="9">
        <f t="shared" si="81"/>
        <v>92</v>
      </c>
      <c r="I263" s="9">
        <f t="shared" ref="I263:I280" si="82">H262*G232</f>
        <v>102</v>
      </c>
      <c r="J263" s="9">
        <f>I262*G232</f>
        <v>36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53</v>
      </c>
      <c r="C264" s="9">
        <f t="shared" si="76"/>
        <v>48</v>
      </c>
      <c r="D264" s="9">
        <f t="shared" si="77"/>
        <v>66</v>
      </c>
      <c r="E264" s="9">
        <f t="shared" si="78"/>
        <v>56</v>
      </c>
      <c r="F264" s="9">
        <f t="shared" si="79"/>
        <v>53</v>
      </c>
      <c r="G264" s="9">
        <f t="shared" si="80"/>
        <v>70</v>
      </c>
      <c r="H264" s="9">
        <f t="shared" si="81"/>
        <v>102</v>
      </c>
      <c r="I264" s="9">
        <f t="shared" si="82"/>
        <v>92</v>
      </c>
      <c r="J264" s="9">
        <f t="shared" ref="J264:J280" si="83">I263*G233</f>
        <v>102</v>
      </c>
      <c r="K264" s="9">
        <f>J263*G233</f>
        <v>36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20</v>
      </c>
      <c r="C265" s="9">
        <f t="shared" si="76"/>
        <v>53</v>
      </c>
      <c r="D265" s="9">
        <f t="shared" si="77"/>
        <v>48</v>
      </c>
      <c r="E265" s="9">
        <f t="shared" si="78"/>
        <v>66</v>
      </c>
      <c r="F265" s="9">
        <f t="shared" si="79"/>
        <v>56</v>
      </c>
      <c r="G265" s="9">
        <f t="shared" si="80"/>
        <v>53</v>
      </c>
      <c r="H265" s="9">
        <f t="shared" si="81"/>
        <v>70</v>
      </c>
      <c r="I265" s="9">
        <f t="shared" si="82"/>
        <v>102</v>
      </c>
      <c r="J265" s="9">
        <f t="shared" si="83"/>
        <v>92</v>
      </c>
      <c r="K265" s="9">
        <f t="shared" ref="K265:K280" si="84">J264*G234</f>
        <v>102</v>
      </c>
      <c r="L265" s="9">
        <f>K264*G234</f>
        <v>36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26</v>
      </c>
      <c r="C266" s="9">
        <f t="shared" si="76"/>
        <v>20</v>
      </c>
      <c r="D266" s="9">
        <f t="shared" si="77"/>
        <v>53</v>
      </c>
      <c r="E266" s="9">
        <f t="shared" si="78"/>
        <v>48</v>
      </c>
      <c r="F266" s="9">
        <f t="shared" si="79"/>
        <v>66</v>
      </c>
      <c r="G266" s="9">
        <f t="shared" si="80"/>
        <v>56</v>
      </c>
      <c r="H266" s="9">
        <f t="shared" si="81"/>
        <v>53</v>
      </c>
      <c r="I266" s="9">
        <f t="shared" si="82"/>
        <v>70</v>
      </c>
      <c r="J266" s="9">
        <f t="shared" si="83"/>
        <v>102</v>
      </c>
      <c r="K266" s="9">
        <f t="shared" si="84"/>
        <v>92</v>
      </c>
      <c r="L266" s="9">
        <f t="shared" ref="L266:L280" si="85">K265*G235</f>
        <v>102</v>
      </c>
      <c r="M266" s="9">
        <f>L265*G235</f>
        <v>36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29</v>
      </c>
      <c r="C267" s="9">
        <f t="shared" si="76"/>
        <v>25.44342407642619</v>
      </c>
      <c r="D267" s="9">
        <f t="shared" si="77"/>
        <v>19.571864674173991</v>
      </c>
      <c r="E267" s="9">
        <f t="shared" si="78"/>
        <v>51.865441386561074</v>
      </c>
      <c r="F267" s="9">
        <f t="shared" si="79"/>
        <v>46.972475218017578</v>
      </c>
      <c r="G267" s="9">
        <f t="shared" si="80"/>
        <v>64.587153424774172</v>
      </c>
      <c r="H267" s="9">
        <f t="shared" si="81"/>
        <v>54.801221087687175</v>
      </c>
      <c r="I267" s="9">
        <f t="shared" si="82"/>
        <v>51.865441386561074</v>
      </c>
      <c r="J267" s="9">
        <f t="shared" si="83"/>
        <v>68.501526359608974</v>
      </c>
      <c r="K267" s="9">
        <f t="shared" si="84"/>
        <v>99.816509838287359</v>
      </c>
      <c r="L267" s="9">
        <f t="shared" si="85"/>
        <v>90.030577501200355</v>
      </c>
      <c r="M267" s="9">
        <f t="shared" ref="M267:M280" si="86">L266*G236</f>
        <v>99.816509838287359</v>
      </c>
      <c r="N267" s="9">
        <f>M266*G236</f>
        <v>35.229356413513187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19</v>
      </c>
      <c r="C268" s="9">
        <f t="shared" si="76"/>
        <v>25.919518461683865</v>
      </c>
      <c r="D268" s="9">
        <f t="shared" si="77"/>
        <v>22.740734485426909</v>
      </c>
      <c r="E268" s="9">
        <f t="shared" si="78"/>
        <v>17.492872681097623</v>
      </c>
      <c r="F268" s="9">
        <f t="shared" si="79"/>
        <v>46.356112604908695</v>
      </c>
      <c r="G268" s="9">
        <f t="shared" si="80"/>
        <v>41.982894434634289</v>
      </c>
      <c r="H268" s="9">
        <f t="shared" si="81"/>
        <v>57.726479847622151</v>
      </c>
      <c r="I268" s="9">
        <f t="shared" si="82"/>
        <v>48.98004350707334</v>
      </c>
      <c r="J268" s="9">
        <f t="shared" si="83"/>
        <v>46.356112604908695</v>
      </c>
      <c r="K268" s="9">
        <f t="shared" si="84"/>
        <v>61.22505438384168</v>
      </c>
      <c r="L268" s="9">
        <f t="shared" si="85"/>
        <v>89.213650673597868</v>
      </c>
      <c r="M268" s="9">
        <f t="shared" si="86"/>
        <v>80.467214333049057</v>
      </c>
      <c r="N268" s="9">
        <f t="shared" ref="N268:N280" si="87">M267*G237</f>
        <v>89.213650673597868</v>
      </c>
      <c r="O268" s="9">
        <f>N267*G237</f>
        <v>31.487170825975721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22</v>
      </c>
      <c r="C269" s="9">
        <f t="shared" si="76"/>
        <v>13.278536083812808</v>
      </c>
      <c r="D269" s="9">
        <f t="shared" si="77"/>
        <v>18.114382166764287</v>
      </c>
      <c r="E269" s="9">
        <f t="shared" si="78"/>
        <v>15.892824391428816</v>
      </c>
      <c r="F269" s="9">
        <f t="shared" si="79"/>
        <v>12.22524953186832</v>
      </c>
      <c r="G269" s="9">
        <f t="shared" si="80"/>
        <v>32.396911259451045</v>
      </c>
      <c r="H269" s="9">
        <f t="shared" si="81"/>
        <v>29.340598876483963</v>
      </c>
      <c r="I269" s="9">
        <f t="shared" si="82"/>
        <v>40.343323455165454</v>
      </c>
      <c r="J269" s="9">
        <f t="shared" si="83"/>
        <v>34.230698689231289</v>
      </c>
      <c r="K269" s="9">
        <f t="shared" si="84"/>
        <v>32.396911259451045</v>
      </c>
      <c r="L269" s="9">
        <f t="shared" si="85"/>
        <v>42.788373361539122</v>
      </c>
      <c r="M269" s="9">
        <f t="shared" si="86"/>
        <v>62.348772612528428</v>
      </c>
      <c r="N269" s="9">
        <f t="shared" si="87"/>
        <v>56.236147846594264</v>
      </c>
      <c r="O269" s="9">
        <f t="shared" ref="O269:O280" si="88">N268*G238</f>
        <v>62.348772612528428</v>
      </c>
      <c r="P269" s="9">
        <f>O268*G238</f>
        <v>22.005449157362975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10</v>
      </c>
      <c r="C270" s="9">
        <f t="shared" si="76"/>
        <v>11.250054800120758</v>
      </c>
      <c r="D270" s="9">
        <f t="shared" si="77"/>
        <v>6.7901935731034078</v>
      </c>
      <c r="E270" s="9">
        <f t="shared" si="78"/>
        <v>9.2630814566558382</v>
      </c>
      <c r="F270" s="9">
        <f t="shared" si="79"/>
        <v>8.1270520605577286</v>
      </c>
      <c r="G270" s="9">
        <f t="shared" si="80"/>
        <v>6.2515785081213293</v>
      </c>
      <c r="H270" s="9">
        <f t="shared" si="81"/>
        <v>16.566683046521522</v>
      </c>
      <c r="I270" s="9">
        <f t="shared" si="82"/>
        <v>15.003788419491189</v>
      </c>
      <c r="J270" s="9">
        <f t="shared" si="83"/>
        <v>20.630209076800387</v>
      </c>
      <c r="K270" s="9">
        <f t="shared" si="84"/>
        <v>17.50441982273972</v>
      </c>
      <c r="L270" s="9">
        <f t="shared" si="85"/>
        <v>16.566683046521522</v>
      </c>
      <c r="M270" s="9">
        <f t="shared" si="86"/>
        <v>21.880524778424654</v>
      </c>
      <c r="N270" s="9">
        <f t="shared" si="87"/>
        <v>31.883050391418777</v>
      </c>
      <c r="O270" s="9">
        <f t="shared" si="88"/>
        <v>28.75726113735811</v>
      </c>
      <c r="P270" s="9">
        <f t="shared" ref="P270:P280" si="89">O269*G239</f>
        <v>31.883050391418777</v>
      </c>
      <c r="Q270" s="9">
        <f>P269*G239</f>
        <v>11.252841314618392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4</v>
      </c>
      <c r="C271" s="9">
        <f t="shared" si="76"/>
        <v>3.650831847184107</v>
      </c>
      <c r="D271" s="9">
        <f t="shared" si="77"/>
        <v>4.1072058346847298</v>
      </c>
      <c r="E271" s="9">
        <f t="shared" si="78"/>
        <v>2.4789854945230769</v>
      </c>
      <c r="F271" s="9">
        <f t="shared" si="79"/>
        <v>3.3817952785019685</v>
      </c>
      <c r="G271" s="9">
        <f t="shared" si="80"/>
        <v>2.9670500486407376</v>
      </c>
      <c r="H271" s="9">
        <f t="shared" si="81"/>
        <v>2.2823461912621057</v>
      </c>
      <c r="I271" s="9">
        <f t="shared" si="82"/>
        <v>6.0482174068445804</v>
      </c>
      <c r="J271" s="9">
        <f t="shared" si="83"/>
        <v>5.4776308590290537</v>
      </c>
      <c r="K271" s="9">
        <f t="shared" si="84"/>
        <v>7.5317424311649495</v>
      </c>
      <c r="L271" s="9">
        <f t="shared" si="85"/>
        <v>6.3905693355338959</v>
      </c>
      <c r="M271" s="9">
        <f t="shared" si="86"/>
        <v>6.0482174068445804</v>
      </c>
      <c r="N271" s="9">
        <f t="shared" si="87"/>
        <v>7.988211669417371</v>
      </c>
      <c r="O271" s="9">
        <f t="shared" si="88"/>
        <v>11.639965575436738</v>
      </c>
      <c r="P271" s="9">
        <f t="shared" si="89"/>
        <v>10.498792479805685</v>
      </c>
      <c r="Q271" s="9">
        <f t="shared" ref="Q271:Q280" si="90">P270*G240</f>
        <v>11.639965575436738</v>
      </c>
      <c r="R271" s="9">
        <f>Q270*G240</f>
        <v>4.1082231442717898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0</v>
      </c>
      <c r="C272" s="9">
        <f t="shared" si="76"/>
        <v>1.3142994649862787</v>
      </c>
      <c r="D272" s="9">
        <f t="shared" si="77"/>
        <v>1.1995715858772349</v>
      </c>
      <c r="E272" s="9">
        <f t="shared" si="78"/>
        <v>1.3495246077786656</v>
      </c>
      <c r="F272" s="9">
        <f t="shared" si="79"/>
        <v>0.81453232729010638</v>
      </c>
      <c r="G272" s="9">
        <f t="shared" si="80"/>
        <v>1.1111729313070651</v>
      </c>
      <c r="H272" s="9">
        <f t="shared" si="81"/>
        <v>0.97489807287900843</v>
      </c>
      <c r="I272" s="9">
        <f t="shared" si="82"/>
        <v>0.74992159452231411</v>
      </c>
      <c r="J272" s="9">
        <f t="shared" si="83"/>
        <v>1.9872922254841325</v>
      </c>
      <c r="K272" s="9">
        <f t="shared" si="84"/>
        <v>1.7998118268535539</v>
      </c>
      <c r="L272" s="9">
        <f t="shared" si="85"/>
        <v>2.4747412619236369</v>
      </c>
      <c r="M272" s="9">
        <f t="shared" si="86"/>
        <v>2.0997804646624796</v>
      </c>
      <c r="N272" s="9">
        <f t="shared" si="87"/>
        <v>1.9872922254841325</v>
      </c>
      <c r="O272" s="9">
        <f t="shared" si="88"/>
        <v>2.6247255808280996</v>
      </c>
      <c r="P272" s="9">
        <f t="shared" si="89"/>
        <v>3.8246001320638019</v>
      </c>
      <c r="Q272" s="9">
        <f t="shared" si="90"/>
        <v>3.4496393348026446</v>
      </c>
      <c r="R272" s="9">
        <f t="shared" ref="R272:R280" si="91">Q271*G241</f>
        <v>3.8246001320638019</v>
      </c>
      <c r="S272" s="9">
        <f>R271*G241</f>
        <v>1.3498588701401653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1</v>
      </c>
      <c r="C273" s="9">
        <f t="shared" si="76"/>
        <v>0</v>
      </c>
      <c r="D273" s="9">
        <f t="shared" si="77"/>
        <v>0.38386290748071522</v>
      </c>
      <c r="E273" s="9">
        <f t="shared" si="78"/>
        <v>0.35035473189582039</v>
      </c>
      <c r="F273" s="9">
        <f t="shared" si="79"/>
        <v>0.39415099333095954</v>
      </c>
      <c r="G273" s="9">
        <f t="shared" si="80"/>
        <v>0.23789764488253676</v>
      </c>
      <c r="H273" s="9">
        <f t="shared" si="81"/>
        <v>0.32453644202758014</v>
      </c>
      <c r="I273" s="9">
        <f t="shared" si="82"/>
        <v>0.28473511457800776</v>
      </c>
      <c r="J273" s="9">
        <f t="shared" si="83"/>
        <v>0.21902701121385212</v>
      </c>
      <c r="K273" s="9">
        <f t="shared" si="84"/>
        <v>0.58042157971670816</v>
      </c>
      <c r="L273" s="9">
        <f t="shared" si="85"/>
        <v>0.52566482691324512</v>
      </c>
      <c r="M273" s="9">
        <f t="shared" si="86"/>
        <v>0.72278913700571212</v>
      </c>
      <c r="N273" s="9">
        <f t="shared" si="87"/>
        <v>0.61327563139878594</v>
      </c>
      <c r="O273" s="9">
        <f t="shared" si="88"/>
        <v>0.58042157971670816</v>
      </c>
      <c r="P273" s="9">
        <f t="shared" si="89"/>
        <v>0.76659453924848253</v>
      </c>
      <c r="Q273" s="9">
        <f t="shared" si="90"/>
        <v>1.1170377571906458</v>
      </c>
      <c r="R273" s="9">
        <f t="shared" si="91"/>
        <v>1.0075242515837197</v>
      </c>
      <c r="S273" s="9">
        <f t="shared" ref="S273:S280" si="92">R272*G242</f>
        <v>1.1170377571906458</v>
      </c>
      <c r="T273" s="11">
        <f>S272*G242</f>
        <v>0.39424862018493378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1</v>
      </c>
      <c r="C274" s="9">
        <f t="shared" si="76"/>
        <v>0.25555822930288757</v>
      </c>
      <c r="D274" s="9">
        <f t="shared" si="77"/>
        <v>0</v>
      </c>
      <c r="E274" s="9">
        <f t="shared" si="78"/>
        <v>9.8099324930829734E-2</v>
      </c>
      <c r="F274" s="9">
        <f t="shared" si="79"/>
        <v>8.9536034911183768E-2</v>
      </c>
      <c r="G274" s="9">
        <f t="shared" si="80"/>
        <v>0.10072852993363426</v>
      </c>
      <c r="H274" s="9">
        <f t="shared" si="81"/>
        <v>6.079670088150825E-2</v>
      </c>
      <c r="I274" s="9">
        <f t="shared" si="82"/>
        <v>8.2937958468827608E-2</v>
      </c>
      <c r="J274" s="9">
        <f t="shared" si="83"/>
        <v>7.2766401701910469E-2</v>
      </c>
      <c r="K274" s="9">
        <f t="shared" si="84"/>
        <v>5.5974155155315751E-2</v>
      </c>
      <c r="L274" s="9">
        <f t="shared" si="85"/>
        <v>0.14833151116158674</v>
      </c>
      <c r="M274" s="9">
        <f t="shared" si="86"/>
        <v>0.1343379723727578</v>
      </c>
      <c r="N274" s="9">
        <f t="shared" si="87"/>
        <v>0.184714712012542</v>
      </c>
      <c r="O274" s="9">
        <f t="shared" si="88"/>
        <v>0.15672763443488411</v>
      </c>
      <c r="P274" s="9">
        <f t="shared" si="89"/>
        <v>0.14833151116158674</v>
      </c>
      <c r="Q274" s="9">
        <f t="shared" si="90"/>
        <v>0.19590954304360514</v>
      </c>
      <c r="R274" s="9">
        <f t="shared" si="91"/>
        <v>0.28546819129211032</v>
      </c>
      <c r="S274" s="9">
        <f t="shared" si="92"/>
        <v>0.25748111371445243</v>
      </c>
      <c r="T274" s="11">
        <f t="shared" ref="T274:T280" si="93">S273*G243</f>
        <v>0.28546819129211032</v>
      </c>
      <c r="U274" s="11">
        <f>T273*G243</f>
        <v>0.10075347927956833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0.16666666666666666</v>
      </c>
      <c r="C275" s="9">
        <f t="shared" si="76"/>
        <v>0.2190499108310465</v>
      </c>
      <c r="D275" s="9">
        <f t="shared" si="77"/>
        <v>5.5980007340937658E-2</v>
      </c>
      <c r="E275" s="9">
        <f t="shared" si="78"/>
        <v>0</v>
      </c>
      <c r="F275" s="9">
        <f t="shared" si="79"/>
        <v>2.1488648378684111E-2</v>
      </c>
      <c r="G275" s="9">
        <f t="shared" si="80"/>
        <v>1.9612860463460269E-2</v>
      </c>
      <c r="H275" s="9">
        <f t="shared" si="81"/>
        <v>2.2064575500104985E-2</v>
      </c>
      <c r="I275" s="9">
        <f t="shared" si="82"/>
        <v>1.3317511906916189E-2</v>
      </c>
      <c r="J275" s="9">
        <f t="shared" si="83"/>
        <v>1.8167552407105724E-2</v>
      </c>
      <c r="K275" s="9">
        <f t="shared" si="84"/>
        <v>1.5939473804299598E-2</v>
      </c>
      <c r="L275" s="9">
        <f t="shared" si="85"/>
        <v>1.2261133695615076E-2</v>
      </c>
      <c r="M275" s="9">
        <f t="shared" si="86"/>
        <v>3.2492004293379957E-2</v>
      </c>
      <c r="N275" s="9">
        <f t="shared" si="87"/>
        <v>2.9426720869476182E-2</v>
      </c>
      <c r="O275" s="9">
        <f t="shared" si="88"/>
        <v>4.0461741195529755E-2</v>
      </c>
      <c r="P275" s="9">
        <f t="shared" si="89"/>
        <v>3.4331174347722218E-2</v>
      </c>
      <c r="Q275" s="9">
        <f t="shared" si="90"/>
        <v>3.2492004293379957E-2</v>
      </c>
      <c r="R275" s="9">
        <f t="shared" si="91"/>
        <v>4.2913967934652769E-2</v>
      </c>
      <c r="S275" s="9">
        <f t="shared" si="92"/>
        <v>6.2531781847636886E-2</v>
      </c>
      <c r="T275" s="11">
        <f t="shared" si="93"/>
        <v>5.6401214999829349E-2</v>
      </c>
      <c r="U275" s="11">
        <f t="shared" ref="U275:U280" si="94">T274*G244</f>
        <v>6.2531781847636886E-2</v>
      </c>
      <c r="V275" s="11">
        <f t="shared" ref="V275:V280" si="95">U274*G244</f>
        <v>2.2070040652107135E-2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0.16666666666666666</v>
      </c>
      <c r="C276" s="9">
        <f t="shared" si="76"/>
        <v>3.0423598726534235E-2</v>
      </c>
      <c r="D276" s="9">
        <f t="shared" si="77"/>
        <v>3.9985719529241188E-2</v>
      </c>
      <c r="E276" s="9">
        <f t="shared" si="78"/>
        <v>1.0218679680294768E-2</v>
      </c>
      <c r="F276" s="9">
        <f t="shared" si="79"/>
        <v>0</v>
      </c>
      <c r="G276" s="9">
        <f t="shared" si="80"/>
        <v>3.9225720926920555E-3</v>
      </c>
      <c r="H276" s="9">
        <f t="shared" si="81"/>
        <v>3.5801627797189413E-3</v>
      </c>
      <c r="I276" s="9">
        <f t="shared" si="82"/>
        <v>4.027702746519075E-3</v>
      </c>
      <c r="J276" s="9">
        <f t="shared" si="83"/>
        <v>2.4309998297511594E-3</v>
      </c>
      <c r="K276" s="9">
        <f t="shared" si="84"/>
        <v>3.3163339456623942E-3</v>
      </c>
      <c r="L276" s="9">
        <f t="shared" si="85"/>
        <v>2.9096169296046904E-3</v>
      </c>
      <c r="M276" s="9">
        <f t="shared" si="86"/>
        <v>2.2381668689266851E-3</v>
      </c>
      <c r="N276" s="9">
        <f t="shared" si="87"/>
        <v>5.9311422026557164E-3</v>
      </c>
      <c r="O276" s="9">
        <f t="shared" si="88"/>
        <v>5.3716004854240437E-3</v>
      </c>
      <c r="P276" s="9">
        <f t="shared" si="89"/>
        <v>7.3859506674580615E-3</v>
      </c>
      <c r="Q276" s="9">
        <f t="shared" si="90"/>
        <v>6.2668672329947188E-3</v>
      </c>
      <c r="R276" s="9">
        <f t="shared" si="91"/>
        <v>5.9311422026557164E-3</v>
      </c>
      <c r="S276" s="9">
        <f t="shared" si="92"/>
        <v>7.8335840412433987E-3</v>
      </c>
      <c r="T276" s="11">
        <f t="shared" si="93"/>
        <v>1.1414651031526094E-2</v>
      </c>
      <c r="U276" s="11">
        <f t="shared" si="94"/>
        <v>1.0295567597062752E-2</v>
      </c>
      <c r="V276" s="11">
        <f t="shared" si="95"/>
        <v>1.1414651031526094E-2</v>
      </c>
      <c r="W276" s="11">
        <f>V275*G245</f>
        <v>4.0287003640680323E-3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0.16666666666666666</v>
      </c>
      <c r="C277" s="9">
        <f t="shared" si="76"/>
        <v>2.4338878981227389E-2</v>
      </c>
      <c r="D277" s="9">
        <f t="shared" si="77"/>
        <v>4.4428577254712427E-3</v>
      </c>
      <c r="E277" s="9">
        <f t="shared" si="78"/>
        <v>5.8392455315970119E-3</v>
      </c>
      <c r="F277" s="9">
        <f t="shared" si="79"/>
        <v>1.4922672485197304E-3</v>
      </c>
      <c r="G277" s="9">
        <f t="shared" si="80"/>
        <v>0</v>
      </c>
      <c r="H277" s="9">
        <f t="shared" si="81"/>
        <v>5.7282604475503087E-4</v>
      </c>
      <c r="I277" s="9">
        <f t="shared" si="82"/>
        <v>5.2282289177204384E-4</v>
      </c>
      <c r="J277" s="9">
        <f t="shared" si="83"/>
        <v>5.8817861831930967E-4</v>
      </c>
      <c r="K277" s="9">
        <f t="shared" si="84"/>
        <v>3.5500686395818716E-4</v>
      </c>
      <c r="L277" s="9">
        <f t="shared" si="85"/>
        <v>4.8429510338888007E-4</v>
      </c>
      <c r="M277" s="9">
        <f t="shared" si="86"/>
        <v>4.2490088598827382E-4</v>
      </c>
      <c r="N277" s="9">
        <f t="shared" si="87"/>
        <v>3.268468353755953E-4</v>
      </c>
      <c r="O277" s="9">
        <f t="shared" si="88"/>
        <v>8.6614411374532762E-4</v>
      </c>
      <c r="P277" s="9">
        <f t="shared" si="89"/>
        <v>7.8443240490142863E-4</v>
      </c>
      <c r="Q277" s="9">
        <f t="shared" si="90"/>
        <v>1.0785945567394646E-3</v>
      </c>
      <c r="R277" s="9">
        <f t="shared" si="91"/>
        <v>9.1517113905166688E-4</v>
      </c>
      <c r="S277" s="9">
        <f t="shared" si="92"/>
        <v>8.6614411374532762E-4</v>
      </c>
      <c r="T277" s="11">
        <f t="shared" si="93"/>
        <v>1.1439639238145837E-3</v>
      </c>
      <c r="U277" s="11">
        <f t="shared" si="94"/>
        <v>1.666918860415536E-3</v>
      </c>
      <c r="V277" s="11">
        <f t="shared" si="95"/>
        <v>1.5034954427277385E-3</v>
      </c>
      <c r="W277" s="11">
        <f>V276*G246</f>
        <v>1.666918860415536E-3</v>
      </c>
      <c r="X277" s="11">
        <f>W276*G246</f>
        <v>5.8832430367607136E-4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0.16666666666666666</v>
      </c>
      <c r="C278" s="9">
        <f t="shared" si="76"/>
        <v>1.8254159235920542E-2</v>
      </c>
      <c r="D278" s="9">
        <f t="shared" si="77"/>
        <v>2.6657146352827461E-3</v>
      </c>
      <c r="E278" s="9">
        <f t="shared" si="78"/>
        <v>4.8660379429975092E-4</v>
      </c>
      <c r="F278" s="9">
        <f t="shared" si="79"/>
        <v>6.3954310650845615E-4</v>
      </c>
      <c r="G278" s="9">
        <f t="shared" si="80"/>
        <v>1.6344050386216905E-4</v>
      </c>
      <c r="H278" s="9">
        <f t="shared" si="81"/>
        <v>0</v>
      </c>
      <c r="I278" s="9">
        <f t="shared" si="82"/>
        <v>6.2738747012645285E-5</v>
      </c>
      <c r="J278" s="9">
        <f t="shared" si="83"/>
        <v>5.7262153911548045E-5</v>
      </c>
      <c r="K278" s="9">
        <f t="shared" si="84"/>
        <v>6.4420236947786461E-5</v>
      </c>
      <c r="L278" s="9">
        <f t="shared" si="85"/>
        <v>3.888211094722518E-5</v>
      </c>
      <c r="M278" s="9">
        <f t="shared" si="86"/>
        <v>5.3042399606623316E-5</v>
      </c>
      <c r="N278" s="9">
        <f t="shared" si="87"/>
        <v>4.6537250593882022E-5</v>
      </c>
      <c r="O278" s="9">
        <f t="shared" si="88"/>
        <v>3.5797885072216949E-5</v>
      </c>
      <c r="P278" s="9">
        <f t="shared" si="89"/>
        <v>9.4864395441374922E-5</v>
      </c>
      <c r="Q278" s="9">
        <f t="shared" si="90"/>
        <v>8.5914924173320666E-5</v>
      </c>
      <c r="R278" s="9">
        <f t="shared" si="91"/>
        <v>1.1813302073831593E-4</v>
      </c>
      <c r="S278" s="9">
        <f t="shared" si="92"/>
        <v>1.0023407820220745E-4</v>
      </c>
      <c r="T278" s="11">
        <f t="shared" si="93"/>
        <v>9.4864395441374922E-5</v>
      </c>
      <c r="U278" s="11">
        <f t="shared" si="94"/>
        <v>1.2529259775275931E-4</v>
      </c>
      <c r="V278" s="11">
        <f t="shared" si="95"/>
        <v>1.8256921386830641E-4</v>
      </c>
      <c r="W278" s="11">
        <f>V277*G247</f>
        <v>1.6467027133219796E-4</v>
      </c>
      <c r="X278" s="11">
        <f>W277*G247</f>
        <v>1.8256921386830641E-4</v>
      </c>
      <c r="Y278" s="11">
        <f>X277*G247</f>
        <v>6.4436193129990479E-5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0.16666666666666666</v>
      </c>
      <c r="C279" s="9">
        <f t="shared" si="76"/>
        <v>1.2169439490613696E-2</v>
      </c>
      <c r="D279" s="9">
        <f t="shared" si="77"/>
        <v>1.3328573176413733E-3</v>
      </c>
      <c r="E279" s="9">
        <f t="shared" si="78"/>
        <v>1.9464151771990043E-4</v>
      </c>
      <c r="F279" s="9">
        <f t="shared" si="79"/>
        <v>3.5530172583803118E-5</v>
      </c>
      <c r="G279" s="9">
        <f t="shared" si="80"/>
        <v>4.6697286817762612E-5</v>
      </c>
      <c r="H279" s="9">
        <f t="shared" si="81"/>
        <v>1.1933875932396483E-5</v>
      </c>
      <c r="I279" s="9">
        <f t="shared" si="82"/>
        <v>0</v>
      </c>
      <c r="J279" s="9">
        <f t="shared" si="83"/>
        <v>4.5809723129238463E-6</v>
      </c>
      <c r="K279" s="9">
        <f t="shared" si="84"/>
        <v>4.1810899027727546E-6</v>
      </c>
      <c r="L279" s="9">
        <f t="shared" si="85"/>
        <v>4.7037490530425053E-6</v>
      </c>
      <c r="M279" s="9">
        <f t="shared" si="86"/>
        <v>2.8390409786375118E-6</v>
      </c>
      <c r="N279" s="9">
        <f t="shared" si="87"/>
        <v>3.8729776346985252E-6</v>
      </c>
      <c r="O279" s="9">
        <f t="shared" si="88"/>
        <v>3.3979935309706417E-6</v>
      </c>
      <c r="P279" s="9">
        <f t="shared" si="89"/>
        <v>2.6138411776697249E-6</v>
      </c>
      <c r="Q279" s="9">
        <f t="shared" si="90"/>
        <v>6.9266791208247718E-6</v>
      </c>
      <c r="R279" s="9">
        <f t="shared" si="91"/>
        <v>6.2732188264073397E-6</v>
      </c>
      <c r="S279" s="9">
        <f t="shared" si="92"/>
        <v>8.6256758863100931E-6</v>
      </c>
      <c r="T279" s="11">
        <f t="shared" si="93"/>
        <v>7.3187552974752296E-6</v>
      </c>
      <c r="U279" s="11">
        <f t="shared" si="94"/>
        <v>6.9266791208247718E-6</v>
      </c>
      <c r="V279" s="11">
        <f t="shared" si="95"/>
        <v>9.1484441218440368E-6</v>
      </c>
      <c r="W279" s="11">
        <f>V278*G248</f>
        <v>1.3330590006115595E-5</v>
      </c>
      <c r="X279" s="11">
        <f>W278*G248</f>
        <v>1.2023669417280734E-5</v>
      </c>
      <c r="Y279" s="11">
        <f>X278*G248</f>
        <v>1.3330590006115595E-5</v>
      </c>
      <c r="Z279" s="11">
        <f>Y278*G248</f>
        <v>4.7049141198055026E-6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0.16666666666666666</v>
      </c>
      <c r="C280" s="9">
        <f t="shared" si="76"/>
        <v>6.0847197453068515E-3</v>
      </c>
      <c r="D280" s="9">
        <f t="shared" si="77"/>
        <v>4.4428577254712468E-4</v>
      </c>
      <c r="E280" s="9">
        <f t="shared" si="78"/>
        <v>4.8660379429975142E-5</v>
      </c>
      <c r="F280" s="9">
        <f t="shared" si="79"/>
        <v>7.1060345167606302E-6</v>
      </c>
      <c r="G280" s="9">
        <f t="shared" si="80"/>
        <v>1.2971468560489621E-6</v>
      </c>
      <c r="H280" s="9">
        <f t="shared" si="81"/>
        <v>1.7048394189137853E-6</v>
      </c>
      <c r="I280" s="9">
        <f t="shared" si="82"/>
        <v>4.3568574314337062E-7</v>
      </c>
      <c r="J280" s="9">
        <f t="shared" si="83"/>
        <v>0</v>
      </c>
      <c r="K280" s="9">
        <f t="shared" si="84"/>
        <v>1.6724359611091036E-7</v>
      </c>
      <c r="L280" s="9">
        <f t="shared" si="85"/>
        <v>1.5264456172982693E-7</v>
      </c>
      <c r="M280" s="9">
        <f t="shared" si="86"/>
        <v>1.7172596844009683E-7</v>
      </c>
      <c r="N280" s="9">
        <f t="shared" si="87"/>
        <v>1.0364861220270574E-7</v>
      </c>
      <c r="O280" s="9">
        <f t="shared" si="88"/>
        <v>1.4139590092189167E-7</v>
      </c>
      <c r="P280" s="9">
        <f t="shared" si="89"/>
        <v>1.2405502999393208E-7</v>
      </c>
      <c r="Q280" s="9">
        <f t="shared" si="90"/>
        <v>9.5426946149178543E-8</v>
      </c>
      <c r="R280" s="9">
        <f t="shared" si="91"/>
        <v>2.5288140729532317E-7</v>
      </c>
      <c r="S280" s="9">
        <f t="shared" si="92"/>
        <v>2.2902467075802849E-7</v>
      </c>
      <c r="T280" s="11">
        <f t="shared" si="93"/>
        <v>3.1490892229228922E-7</v>
      </c>
      <c r="U280" s="11">
        <f t="shared" si="94"/>
        <v>2.6719544921769993E-7</v>
      </c>
      <c r="V280" s="11">
        <f t="shared" si="95"/>
        <v>2.5288140729532317E-7</v>
      </c>
      <c r="W280" s="11">
        <f>V279*G249</f>
        <v>3.3399431152212488E-7</v>
      </c>
      <c r="X280" s="11">
        <f>W279*G249</f>
        <v>4.8667742536081051E-7</v>
      </c>
      <c r="Y280" s="11">
        <f>X279*G249</f>
        <v>4.3896395228622127E-7</v>
      </c>
      <c r="Z280" s="11">
        <f>Y279*G249</f>
        <v>4.8667742536081051E-7</v>
      </c>
      <c r="AA280" s="11">
        <f>Z279*G249</f>
        <v>1.7176850306852129E-7</v>
      </c>
      <c r="AB280" s="10">
        <v>0</v>
      </c>
    </row>
    <row r="281" spans="1:28" x14ac:dyDescent="0.35">
      <c r="A281" s="8" t="s">
        <v>30</v>
      </c>
      <c r="B281" s="12">
        <f t="shared" ref="B281:AA281" si="96">SUM(B255:B280)</f>
        <v>810.99999999999977</v>
      </c>
      <c r="C281" s="12">
        <f t="shared" si="96"/>
        <v>779.4225436705276</v>
      </c>
      <c r="D281" s="12">
        <f t="shared" si="96"/>
        <v>751.01266666983236</v>
      </c>
      <c r="E281" s="12">
        <f t="shared" si="96"/>
        <v>723.80797190577505</v>
      </c>
      <c r="F281" s="12">
        <f t="shared" si="96"/>
        <v>695.38456714432743</v>
      </c>
      <c r="G281" s="12">
        <f t="shared" si="96"/>
        <v>660.6591336492387</v>
      </c>
      <c r="H281" s="12">
        <f t="shared" si="96"/>
        <v>617.10379146840489</v>
      </c>
      <c r="I281" s="12">
        <f t="shared" si="96"/>
        <v>565.37634005468283</v>
      </c>
      <c r="J281" s="12">
        <f t="shared" si="96"/>
        <v>509.49651180195963</v>
      </c>
      <c r="K281" s="12">
        <f t="shared" si="96"/>
        <v>450.93052488039461</v>
      </c>
      <c r="L281" s="12">
        <f t="shared" si="96"/>
        <v>386.15429030262442</v>
      </c>
      <c r="M281" s="12">
        <f t="shared" si="96"/>
        <v>309.55335766838988</v>
      </c>
      <c r="N281" s="12">
        <f t="shared" si="96"/>
        <v>223.37143478722129</v>
      </c>
      <c r="O281" s="12">
        <f t="shared" si="96"/>
        <v>137.64178376934791</v>
      </c>
      <c r="P281" s="12">
        <f t="shared" si="96"/>
        <v>69.169417370773047</v>
      </c>
      <c r="Q281" s="12">
        <f t="shared" si="96"/>
        <v>27.695323928205376</v>
      </c>
      <c r="R281" s="12">
        <f t="shared" si="96"/>
        <v>9.2757006596087521</v>
      </c>
      <c r="S281" s="12">
        <f t="shared" si="96"/>
        <v>2.7957183398266485</v>
      </c>
      <c r="T281" s="12">
        <f t="shared" si="96"/>
        <v>0.74877913949187513</v>
      </c>
      <c r="U281" s="12">
        <f t="shared" si="96"/>
        <v>0.17538023405700628</v>
      </c>
      <c r="V281" s="12">
        <f t="shared" si="96"/>
        <v>3.518015766575841E-2</v>
      </c>
      <c r="W281" s="12">
        <f t="shared" si="96"/>
        <v>5.8739540801334032E-3</v>
      </c>
      <c r="X281" s="12">
        <f t="shared" si="96"/>
        <v>7.8340386438701922E-4</v>
      </c>
      <c r="Y281" s="12">
        <f t="shared" si="96"/>
        <v>7.820574708839229E-5</v>
      </c>
      <c r="Z281" s="12">
        <f t="shared" si="96"/>
        <v>5.1915915451663129E-6</v>
      </c>
      <c r="AA281" s="12">
        <f t="shared" si="96"/>
        <v>1.7176850306852129E-7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J282" si="97">1-($B281-C281)/$B281</f>
        <v>0.9610635556973216</v>
      </c>
      <c r="D282" s="13">
        <f t="shared" si="97"/>
        <v>0.92603288122050875</v>
      </c>
      <c r="E282" s="13">
        <f t="shared" si="97"/>
        <v>0.89248825142512356</v>
      </c>
      <c r="F282" s="13">
        <f t="shared" si="97"/>
        <v>0.8574408966021303</v>
      </c>
      <c r="G282" s="13">
        <f t="shared" si="97"/>
        <v>0.81462285283506641</v>
      </c>
      <c r="H282" s="13">
        <f t="shared" si="97"/>
        <v>0.76091712881430951</v>
      </c>
      <c r="I282" s="13">
        <f t="shared" si="97"/>
        <v>0.69713482127581128</v>
      </c>
      <c r="J282" s="13">
        <f t="shared" si="97"/>
        <v>0.62823244365223152</v>
      </c>
      <c r="K282" s="13">
        <f t="shared" ref="K282:AA282" si="98">1-($B281-K281)/$B281</f>
        <v>0.55601790984019073</v>
      </c>
      <c r="L282" s="13">
        <f t="shared" si="98"/>
        <v>0.47614585733985759</v>
      </c>
      <c r="M282" s="13">
        <f t="shared" si="98"/>
        <v>0.38169341266139334</v>
      </c>
      <c r="N282" s="13">
        <f t="shared" si="98"/>
        <v>0.27542716989793004</v>
      </c>
      <c r="O282" s="13">
        <f t="shared" si="98"/>
        <v>0.16971859897576824</v>
      </c>
      <c r="P282" s="13">
        <f t="shared" si="98"/>
        <v>8.5289047312913868E-2</v>
      </c>
      <c r="Q282" s="13">
        <f t="shared" si="98"/>
        <v>3.4149597938601062E-2</v>
      </c>
      <c r="R282" s="13">
        <f t="shared" si="98"/>
        <v>1.1437362095695125E-2</v>
      </c>
      <c r="S282" s="13">
        <f t="shared" si="98"/>
        <v>3.4472482611919153E-3</v>
      </c>
      <c r="T282" s="13">
        <f t="shared" si="98"/>
        <v>9.2327884031051521E-4</v>
      </c>
      <c r="U282" s="13">
        <f t="shared" si="98"/>
        <v>2.1625182991003022E-4</v>
      </c>
      <c r="V282" s="13">
        <f t="shared" si="98"/>
        <v>4.337873941528958E-5</v>
      </c>
      <c r="W282" s="13">
        <f t="shared" si="98"/>
        <v>7.2428533663959627E-6</v>
      </c>
      <c r="X282" s="13">
        <f t="shared" si="98"/>
        <v>9.6597270571319171E-7</v>
      </c>
      <c r="Y282" s="13">
        <f t="shared" si="98"/>
        <v>9.6431254092976815E-8</v>
      </c>
      <c r="Z282" s="13">
        <f t="shared" si="98"/>
        <v>6.401469243577651E-9</v>
      </c>
      <c r="AA282" s="13">
        <f t="shared" si="98"/>
        <v>2.117984676530682E-10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205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9">F3</f>
        <v>0</v>
      </c>
      <c r="F290" s="3">
        <v>0</v>
      </c>
      <c r="G290" s="6">
        <f t="shared" ref="G290:G315" si="100">G96</f>
        <v>1</v>
      </c>
    </row>
    <row r="291" spans="1:7" x14ac:dyDescent="0.35">
      <c r="A291" s="3">
        <v>2000</v>
      </c>
      <c r="B291" s="3">
        <f t="shared" si="99"/>
        <v>0</v>
      </c>
      <c r="F291" s="3">
        <v>1</v>
      </c>
      <c r="G291" s="6">
        <f t="shared" si="100"/>
        <v>1</v>
      </c>
    </row>
    <row r="292" spans="1:7" x14ac:dyDescent="0.35">
      <c r="A292" s="3">
        <v>2001</v>
      </c>
      <c r="B292" s="3">
        <f t="shared" si="99"/>
        <v>0</v>
      </c>
      <c r="F292" s="3">
        <v>2</v>
      </c>
      <c r="G292" s="6">
        <f t="shared" si="100"/>
        <v>1</v>
      </c>
    </row>
    <row r="293" spans="1:7" x14ac:dyDescent="0.35">
      <c r="A293" s="3">
        <v>2002</v>
      </c>
      <c r="B293" s="3">
        <f t="shared" si="99"/>
        <v>0</v>
      </c>
      <c r="F293" s="3">
        <v>3</v>
      </c>
      <c r="G293" s="6">
        <f t="shared" si="100"/>
        <v>1</v>
      </c>
    </row>
    <row r="294" spans="1:7" x14ac:dyDescent="0.35">
      <c r="A294" s="3">
        <v>2003</v>
      </c>
      <c r="B294" s="3">
        <f t="shared" si="99"/>
        <v>0</v>
      </c>
      <c r="F294" s="3">
        <v>4</v>
      </c>
      <c r="G294" s="6">
        <f t="shared" si="100"/>
        <v>1</v>
      </c>
    </row>
    <row r="295" spans="1:7" x14ac:dyDescent="0.35">
      <c r="A295" s="3">
        <v>2004</v>
      </c>
      <c r="B295" s="3">
        <f t="shared" si="99"/>
        <v>0</v>
      </c>
      <c r="F295" s="3">
        <v>5</v>
      </c>
      <c r="G295" s="6">
        <f t="shared" si="100"/>
        <v>1</v>
      </c>
    </row>
    <row r="296" spans="1:7" x14ac:dyDescent="0.35">
      <c r="A296" s="3">
        <v>2005</v>
      </c>
      <c r="B296" s="3">
        <f t="shared" si="99"/>
        <v>3</v>
      </c>
      <c r="F296" s="3">
        <v>6</v>
      </c>
      <c r="G296" s="6">
        <f t="shared" si="100"/>
        <v>1</v>
      </c>
    </row>
    <row r="297" spans="1:7" x14ac:dyDescent="0.35">
      <c r="A297" s="3">
        <v>2006</v>
      </c>
      <c r="B297" s="3">
        <f t="shared" si="99"/>
        <v>10</v>
      </c>
      <c r="F297" s="3">
        <v>7</v>
      </c>
      <c r="G297" s="6">
        <f t="shared" si="100"/>
        <v>1</v>
      </c>
    </row>
    <row r="298" spans="1:7" x14ac:dyDescent="0.35">
      <c r="A298" s="3">
        <v>2007</v>
      </c>
      <c r="B298" s="3">
        <f t="shared" si="99"/>
        <v>13</v>
      </c>
      <c r="F298" s="3">
        <v>8</v>
      </c>
      <c r="G298" s="6">
        <f t="shared" si="100"/>
        <v>1</v>
      </c>
    </row>
    <row r="299" spans="1:7" x14ac:dyDescent="0.35">
      <c r="A299" s="3">
        <v>2008</v>
      </c>
      <c r="B299" s="3">
        <f t="shared" si="99"/>
        <v>6</v>
      </c>
      <c r="F299" s="3">
        <v>9</v>
      </c>
      <c r="G299" s="6">
        <f t="shared" si="100"/>
        <v>1</v>
      </c>
    </row>
    <row r="300" spans="1:7" x14ac:dyDescent="0.35">
      <c r="A300" s="3">
        <v>2009</v>
      </c>
      <c r="B300" s="3">
        <f t="shared" si="99"/>
        <v>5</v>
      </c>
      <c r="F300" s="3">
        <v>10</v>
      </c>
      <c r="G300" s="6">
        <f t="shared" si="100"/>
        <v>1</v>
      </c>
    </row>
    <row r="301" spans="1:7" x14ac:dyDescent="0.35">
      <c r="A301" s="3">
        <v>2010</v>
      </c>
      <c r="B301" s="3">
        <f t="shared" si="99"/>
        <v>5</v>
      </c>
      <c r="F301" s="3">
        <v>11</v>
      </c>
      <c r="G301" s="6">
        <f t="shared" si="100"/>
        <v>0.97859323370869955</v>
      </c>
    </row>
    <row r="302" spans="1:7" x14ac:dyDescent="0.35">
      <c r="A302" s="3">
        <v>2011</v>
      </c>
      <c r="B302" s="3">
        <f t="shared" si="99"/>
        <v>8</v>
      </c>
      <c r="F302" s="3">
        <v>12</v>
      </c>
      <c r="G302" s="6">
        <f t="shared" si="100"/>
        <v>0.89377649867875397</v>
      </c>
    </row>
    <row r="303" spans="1:7" x14ac:dyDescent="0.35">
      <c r="A303" s="3">
        <v>2012</v>
      </c>
      <c r="B303" s="3">
        <f t="shared" si="99"/>
        <v>18</v>
      </c>
      <c r="F303" s="3">
        <v>13</v>
      </c>
      <c r="G303" s="6">
        <f t="shared" si="100"/>
        <v>0.69887032020067408</v>
      </c>
    </row>
    <row r="304" spans="1:7" x14ac:dyDescent="0.35">
      <c r="A304" s="3">
        <v>2013</v>
      </c>
      <c r="B304" s="3">
        <f t="shared" si="99"/>
        <v>15</v>
      </c>
      <c r="F304" s="3">
        <v>14</v>
      </c>
      <c r="G304" s="6">
        <f t="shared" si="100"/>
        <v>0.51136612727821629</v>
      </c>
    </row>
    <row r="305" spans="1:28" x14ac:dyDescent="0.35">
      <c r="A305" s="3">
        <v>2014</v>
      </c>
      <c r="B305" s="3">
        <f t="shared" si="99"/>
        <v>16</v>
      </c>
      <c r="F305" s="3">
        <v>15</v>
      </c>
      <c r="G305" s="6">
        <f t="shared" si="100"/>
        <v>0.36508318471841072</v>
      </c>
    </row>
    <row r="306" spans="1:28" x14ac:dyDescent="0.35">
      <c r="A306" s="3">
        <v>2015</v>
      </c>
      <c r="B306" s="3">
        <f t="shared" si="99"/>
        <v>21</v>
      </c>
      <c r="F306" s="3">
        <v>16</v>
      </c>
      <c r="G306" s="6">
        <f t="shared" si="100"/>
        <v>0.32857486624656967</v>
      </c>
    </row>
    <row r="307" spans="1:28" x14ac:dyDescent="0.35">
      <c r="A307" s="3">
        <v>2016</v>
      </c>
      <c r="B307" s="3">
        <f t="shared" si="99"/>
        <v>30</v>
      </c>
      <c r="F307" s="3">
        <v>17</v>
      </c>
      <c r="G307" s="6">
        <f t="shared" si="100"/>
        <v>0.29206654777472862</v>
      </c>
    </row>
    <row r="308" spans="1:28" x14ac:dyDescent="0.35">
      <c r="A308" s="3">
        <v>2017</v>
      </c>
      <c r="B308" s="3">
        <f t="shared" si="99"/>
        <v>21</v>
      </c>
      <c r="F308" s="3">
        <v>18</v>
      </c>
      <c r="G308" s="6">
        <f t="shared" si="100"/>
        <v>0.25555822930288757</v>
      </c>
    </row>
    <row r="309" spans="1:28" x14ac:dyDescent="0.35">
      <c r="A309" s="3">
        <v>2018</v>
      </c>
      <c r="B309" s="3">
        <f t="shared" si="99"/>
        <v>22</v>
      </c>
      <c r="F309" s="3">
        <v>19</v>
      </c>
      <c r="G309" s="6">
        <f t="shared" si="100"/>
        <v>0.2190499108310465</v>
      </c>
    </row>
    <row r="310" spans="1:28" x14ac:dyDescent="0.35">
      <c r="A310" s="3">
        <v>2019</v>
      </c>
      <c r="B310" s="3">
        <f t="shared" si="99"/>
        <v>12</v>
      </c>
      <c r="F310" s="3">
        <v>20</v>
      </c>
      <c r="G310" s="6">
        <f t="shared" si="100"/>
        <v>0.18254159235920542</v>
      </c>
    </row>
    <row r="311" spans="1:28" x14ac:dyDescent="0.35">
      <c r="F311" s="3">
        <v>21</v>
      </c>
      <c r="G311" s="6">
        <f t="shared" si="100"/>
        <v>0.14603327388736434</v>
      </c>
    </row>
    <row r="312" spans="1:28" x14ac:dyDescent="0.35">
      <c r="F312" s="3">
        <v>22</v>
      </c>
      <c r="G312" s="6">
        <f t="shared" si="100"/>
        <v>0.10952495541552326</v>
      </c>
    </row>
    <row r="313" spans="1:28" x14ac:dyDescent="0.35">
      <c r="F313" s="3">
        <v>23</v>
      </c>
      <c r="G313" s="6">
        <f t="shared" si="100"/>
        <v>7.3016636943682184E-2</v>
      </c>
    </row>
    <row r="314" spans="1:28" x14ac:dyDescent="0.35">
      <c r="F314" s="3">
        <v>24</v>
      </c>
      <c r="G314" s="6">
        <f t="shared" si="100"/>
        <v>3.6508318471841113E-2</v>
      </c>
    </row>
    <row r="315" spans="1:28" x14ac:dyDescent="0.35">
      <c r="F315" s="3">
        <v>25</v>
      </c>
      <c r="G315" s="6">
        <f t="shared" si="100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12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22</v>
      </c>
      <c r="C321" s="9">
        <f>B320*G290</f>
        <v>12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21</v>
      </c>
      <c r="C322" s="9">
        <f t="shared" ref="C322:C345" si="101">B321*G291</f>
        <v>22</v>
      </c>
      <c r="D322" s="9">
        <f>C321*G291</f>
        <v>12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30</v>
      </c>
      <c r="C323" s="9">
        <f t="shared" si="101"/>
        <v>21</v>
      </c>
      <c r="D323" s="9">
        <f t="shared" ref="D323:D345" si="102">C322*G292</f>
        <v>22</v>
      </c>
      <c r="E323" s="9">
        <f>D322*G292</f>
        <v>12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21</v>
      </c>
      <c r="C324" s="9">
        <f t="shared" si="101"/>
        <v>30</v>
      </c>
      <c r="D324" s="9">
        <f t="shared" si="102"/>
        <v>21</v>
      </c>
      <c r="E324" s="9">
        <f t="shared" ref="E324:E345" si="103">D323*G293</f>
        <v>22</v>
      </c>
      <c r="F324" s="9">
        <f>E323*G293</f>
        <v>12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16</v>
      </c>
      <c r="C325" s="9">
        <f t="shared" si="101"/>
        <v>21</v>
      </c>
      <c r="D325" s="9">
        <f t="shared" si="102"/>
        <v>30</v>
      </c>
      <c r="E325" s="9">
        <f t="shared" si="103"/>
        <v>21</v>
      </c>
      <c r="F325" s="9">
        <f t="shared" ref="F325:F345" si="104">E324*G294</f>
        <v>22</v>
      </c>
      <c r="G325" s="9">
        <f>F324*G294</f>
        <v>12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15</v>
      </c>
      <c r="C326" s="9">
        <f t="shared" si="101"/>
        <v>16</v>
      </c>
      <c r="D326" s="9">
        <f t="shared" si="102"/>
        <v>21</v>
      </c>
      <c r="E326" s="9">
        <f t="shared" si="103"/>
        <v>30</v>
      </c>
      <c r="F326" s="9">
        <f t="shared" si="104"/>
        <v>21</v>
      </c>
      <c r="G326" s="9">
        <f t="shared" ref="G326:G345" si="105">F325*G295</f>
        <v>22</v>
      </c>
      <c r="H326" s="9">
        <f>G325*G295</f>
        <v>12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18</v>
      </c>
      <c r="C327" s="9">
        <f t="shared" si="101"/>
        <v>15</v>
      </c>
      <c r="D327" s="9">
        <f t="shared" si="102"/>
        <v>16</v>
      </c>
      <c r="E327" s="9">
        <f t="shared" si="103"/>
        <v>21</v>
      </c>
      <c r="F327" s="9">
        <f t="shared" si="104"/>
        <v>30</v>
      </c>
      <c r="G327" s="9">
        <f t="shared" si="105"/>
        <v>21</v>
      </c>
      <c r="H327" s="9">
        <f t="shared" ref="H327:H345" si="106">G326*G296</f>
        <v>22</v>
      </c>
      <c r="I327" s="9">
        <f>H326*G296</f>
        <v>12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8</v>
      </c>
      <c r="C328" s="9">
        <f t="shared" si="101"/>
        <v>18</v>
      </c>
      <c r="D328" s="9">
        <f t="shared" si="102"/>
        <v>15</v>
      </c>
      <c r="E328" s="9">
        <f t="shared" si="103"/>
        <v>16</v>
      </c>
      <c r="F328" s="9">
        <f t="shared" si="104"/>
        <v>21</v>
      </c>
      <c r="G328" s="9">
        <f t="shared" si="105"/>
        <v>30</v>
      </c>
      <c r="H328" s="9">
        <f t="shared" si="106"/>
        <v>21</v>
      </c>
      <c r="I328" s="9">
        <f t="shared" ref="I328:I345" si="107">H327*G297</f>
        <v>22</v>
      </c>
      <c r="J328" s="9">
        <f>I327*G297</f>
        <v>12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5</v>
      </c>
      <c r="C329" s="9">
        <f t="shared" si="101"/>
        <v>8</v>
      </c>
      <c r="D329" s="9">
        <f t="shared" si="102"/>
        <v>18</v>
      </c>
      <c r="E329" s="9">
        <f t="shared" si="103"/>
        <v>15</v>
      </c>
      <c r="F329" s="9">
        <f t="shared" si="104"/>
        <v>16</v>
      </c>
      <c r="G329" s="9">
        <f t="shared" si="105"/>
        <v>21</v>
      </c>
      <c r="H329" s="9">
        <f t="shared" si="106"/>
        <v>30</v>
      </c>
      <c r="I329" s="9">
        <f t="shared" si="107"/>
        <v>21</v>
      </c>
      <c r="J329" s="9">
        <f t="shared" ref="J329:J345" si="108">I328*G298</f>
        <v>22</v>
      </c>
      <c r="K329" s="9">
        <f>J328*G298</f>
        <v>12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5</v>
      </c>
      <c r="C330" s="9">
        <f t="shared" si="101"/>
        <v>5</v>
      </c>
      <c r="D330" s="9">
        <f t="shared" si="102"/>
        <v>8</v>
      </c>
      <c r="E330" s="9">
        <f t="shared" si="103"/>
        <v>18</v>
      </c>
      <c r="F330" s="9">
        <f t="shared" si="104"/>
        <v>15</v>
      </c>
      <c r="G330" s="9">
        <f t="shared" si="105"/>
        <v>16</v>
      </c>
      <c r="H330" s="9">
        <f t="shared" si="106"/>
        <v>21</v>
      </c>
      <c r="I330" s="9">
        <f t="shared" si="107"/>
        <v>30</v>
      </c>
      <c r="J330" s="9">
        <f t="shared" si="108"/>
        <v>21</v>
      </c>
      <c r="K330" s="9">
        <f t="shared" ref="K330:K345" si="109">J329*G299</f>
        <v>22</v>
      </c>
      <c r="L330" s="9">
        <f>K329*G299</f>
        <v>12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6</v>
      </c>
      <c r="C331" s="9">
        <f t="shared" si="101"/>
        <v>5</v>
      </c>
      <c r="D331" s="9">
        <f t="shared" si="102"/>
        <v>5</v>
      </c>
      <c r="E331" s="9">
        <f t="shared" si="103"/>
        <v>8</v>
      </c>
      <c r="F331" s="9">
        <f t="shared" si="104"/>
        <v>18</v>
      </c>
      <c r="G331" s="9">
        <f t="shared" si="105"/>
        <v>15</v>
      </c>
      <c r="H331" s="9">
        <f t="shared" si="106"/>
        <v>16</v>
      </c>
      <c r="I331" s="9">
        <f t="shared" si="107"/>
        <v>21</v>
      </c>
      <c r="J331" s="9">
        <f t="shared" si="108"/>
        <v>30</v>
      </c>
      <c r="K331" s="9">
        <f t="shared" si="109"/>
        <v>21</v>
      </c>
      <c r="L331" s="9">
        <f t="shared" ref="L331:L345" si="110">K330*G300</f>
        <v>22</v>
      </c>
      <c r="M331" s="9">
        <f>L330*G300</f>
        <v>12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13</v>
      </c>
      <c r="C332" s="9">
        <f t="shared" si="101"/>
        <v>5.8715594022521973</v>
      </c>
      <c r="D332" s="9">
        <f t="shared" si="102"/>
        <v>4.8929661685434978</v>
      </c>
      <c r="E332" s="9">
        <f t="shared" si="103"/>
        <v>4.8929661685434978</v>
      </c>
      <c r="F332" s="9">
        <f t="shared" si="104"/>
        <v>7.8287458696695964</v>
      </c>
      <c r="G332" s="9">
        <f t="shared" si="105"/>
        <v>17.614678206756594</v>
      </c>
      <c r="H332" s="9">
        <f t="shared" si="106"/>
        <v>14.678898505630492</v>
      </c>
      <c r="I332" s="9">
        <f t="shared" si="107"/>
        <v>15.657491739339193</v>
      </c>
      <c r="J332" s="9">
        <f t="shared" si="108"/>
        <v>20.550457907882691</v>
      </c>
      <c r="K332" s="9">
        <f t="shared" si="109"/>
        <v>29.357797011260985</v>
      </c>
      <c r="L332" s="9">
        <f t="shared" si="110"/>
        <v>20.550457907882691</v>
      </c>
      <c r="M332" s="9">
        <f t="shared" ref="M332:M345" si="111">L331*G301</f>
        <v>21.529051141591388</v>
      </c>
      <c r="N332" s="9">
        <f>M331*G301</f>
        <v>11.743118804504395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10</v>
      </c>
      <c r="C333" s="9">
        <f t="shared" si="101"/>
        <v>11.619094482823801</v>
      </c>
      <c r="D333" s="9">
        <f t="shared" si="102"/>
        <v>5.2478618043292862</v>
      </c>
      <c r="E333" s="9">
        <f t="shared" si="103"/>
        <v>4.3732181702744057</v>
      </c>
      <c r="F333" s="9">
        <f t="shared" si="104"/>
        <v>4.3732181702744057</v>
      </c>
      <c r="G333" s="9">
        <f t="shared" si="105"/>
        <v>6.9971490724390488</v>
      </c>
      <c r="H333" s="9">
        <f t="shared" si="106"/>
        <v>15.74358541298786</v>
      </c>
      <c r="I333" s="9">
        <f t="shared" si="107"/>
        <v>13.119654510823215</v>
      </c>
      <c r="J333" s="9">
        <f t="shared" si="108"/>
        <v>13.994298144878098</v>
      </c>
      <c r="K333" s="9">
        <f t="shared" si="109"/>
        <v>18.367516315152503</v>
      </c>
      <c r="L333" s="9">
        <f t="shared" si="110"/>
        <v>26.239309021646431</v>
      </c>
      <c r="M333" s="9">
        <f t="shared" si="111"/>
        <v>18.367516315152503</v>
      </c>
      <c r="N333" s="9">
        <f t="shared" ref="N333:N345" si="112">M332*G302</f>
        <v>19.242159949207384</v>
      </c>
      <c r="O333" s="9">
        <f>N332*G302</f>
        <v>10.495723608658572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3</v>
      </c>
      <c r="C334" s="9">
        <f t="shared" si="101"/>
        <v>6.9887032020067412</v>
      </c>
      <c r="D334" s="9">
        <f t="shared" si="102"/>
        <v>8.120240281652956</v>
      </c>
      <c r="E334" s="9">
        <f t="shared" si="103"/>
        <v>3.6675748595604953</v>
      </c>
      <c r="F334" s="9">
        <f t="shared" si="104"/>
        <v>3.05631238296708</v>
      </c>
      <c r="G334" s="9">
        <f t="shared" si="105"/>
        <v>3.05631238296708</v>
      </c>
      <c r="H334" s="9">
        <f t="shared" si="106"/>
        <v>4.8900998127473274</v>
      </c>
      <c r="I334" s="9">
        <f t="shared" si="107"/>
        <v>11.002724578681487</v>
      </c>
      <c r="J334" s="9">
        <f t="shared" si="108"/>
        <v>9.1689371489012395</v>
      </c>
      <c r="K334" s="9">
        <f t="shared" si="109"/>
        <v>9.7801996254946548</v>
      </c>
      <c r="L334" s="9">
        <f t="shared" si="110"/>
        <v>12.836512008461735</v>
      </c>
      <c r="M334" s="9">
        <f t="shared" si="111"/>
        <v>18.337874297802479</v>
      </c>
      <c r="N334" s="9">
        <f t="shared" si="112"/>
        <v>12.836512008461735</v>
      </c>
      <c r="O334" s="9">
        <f t="shared" ref="O334:O345" si="113">N333*G303</f>
        <v>13.447774485055151</v>
      </c>
      <c r="P334" s="9">
        <f>O333*G303</f>
        <v>7.3351497191209907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0</v>
      </c>
      <c r="C335" s="9">
        <f t="shared" si="101"/>
        <v>1.534098381834649</v>
      </c>
      <c r="D335" s="9">
        <f t="shared" si="102"/>
        <v>3.5737860911070571</v>
      </c>
      <c r="E335" s="9">
        <f t="shared" si="103"/>
        <v>4.1524158253974441</v>
      </c>
      <c r="F335" s="9">
        <f t="shared" si="104"/>
        <v>1.8754735524363986</v>
      </c>
      <c r="G335" s="9">
        <f t="shared" si="105"/>
        <v>1.5628946270303323</v>
      </c>
      <c r="H335" s="9">
        <f t="shared" si="106"/>
        <v>1.5628946270303323</v>
      </c>
      <c r="I335" s="9">
        <f t="shared" si="107"/>
        <v>2.5006314032485313</v>
      </c>
      <c r="J335" s="9">
        <f t="shared" si="108"/>
        <v>5.6264206573091959</v>
      </c>
      <c r="K335" s="9">
        <f t="shared" si="109"/>
        <v>4.6886838810909968</v>
      </c>
      <c r="L335" s="9">
        <f t="shared" si="110"/>
        <v>5.0012628064970626</v>
      </c>
      <c r="M335" s="9">
        <f t="shared" si="111"/>
        <v>6.5641574335273951</v>
      </c>
      <c r="N335" s="9">
        <f t="shared" si="112"/>
        <v>9.3773677621819935</v>
      </c>
      <c r="O335" s="9">
        <f t="shared" si="113"/>
        <v>6.5641574335273951</v>
      </c>
      <c r="P335" s="9">
        <f t="shared" ref="P335:P345" si="114">O334*G304</f>
        <v>6.8767363589334618</v>
      </c>
      <c r="Q335" s="9">
        <f>P334*G304</f>
        <v>3.7509471048727971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0</v>
      </c>
      <c r="C336" s="9">
        <f t="shared" si="101"/>
        <v>0</v>
      </c>
      <c r="D336" s="9">
        <f t="shared" si="102"/>
        <v>0.5600735229115541</v>
      </c>
      <c r="E336" s="9">
        <f t="shared" si="103"/>
        <v>1.3047292076437247</v>
      </c>
      <c r="F336" s="9">
        <f t="shared" si="104"/>
        <v>1.515977193811227</v>
      </c>
      <c r="G336" s="9">
        <f t="shared" si="105"/>
        <v>0.68470385737863171</v>
      </c>
      <c r="H336" s="9">
        <f t="shared" si="106"/>
        <v>0.57058654781552642</v>
      </c>
      <c r="I336" s="9">
        <f t="shared" si="107"/>
        <v>0.57058654781552642</v>
      </c>
      <c r="J336" s="9">
        <f t="shared" si="108"/>
        <v>0.91293847650484217</v>
      </c>
      <c r="K336" s="9">
        <f t="shared" si="109"/>
        <v>2.0541115721358949</v>
      </c>
      <c r="L336" s="9">
        <f t="shared" si="110"/>
        <v>1.7117596434465794</v>
      </c>
      <c r="M336" s="9">
        <f t="shared" si="111"/>
        <v>1.8258769530096843</v>
      </c>
      <c r="N336" s="9">
        <f t="shared" si="112"/>
        <v>2.3964635008252109</v>
      </c>
      <c r="O336" s="9">
        <f t="shared" si="113"/>
        <v>3.4235192868931588</v>
      </c>
      <c r="P336" s="9">
        <f t="shared" si="114"/>
        <v>2.3964635008252109</v>
      </c>
      <c r="Q336" s="9">
        <f t="shared" ref="Q336:Q345" si="115">P335*G305</f>
        <v>2.510580810388316</v>
      </c>
      <c r="R336" s="9">
        <f>Q335*G305</f>
        <v>1.3694077147572634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0</v>
      </c>
      <c r="C337" s="9">
        <f t="shared" si="101"/>
        <v>0</v>
      </c>
      <c r="D337" s="9">
        <f t="shared" si="102"/>
        <v>0</v>
      </c>
      <c r="E337" s="9">
        <f t="shared" si="103"/>
        <v>0.18402608287890895</v>
      </c>
      <c r="F337" s="9">
        <f t="shared" si="104"/>
        <v>0.42870122488952966</v>
      </c>
      <c r="G337" s="9">
        <f t="shared" si="105"/>
        <v>0.49811200368937392</v>
      </c>
      <c r="H337" s="9">
        <f t="shared" si="106"/>
        <v>0.22497647835669424</v>
      </c>
      <c r="I337" s="9">
        <f t="shared" si="107"/>
        <v>0.18748039863057853</v>
      </c>
      <c r="J337" s="9">
        <f t="shared" si="108"/>
        <v>0.18748039863057853</v>
      </c>
      <c r="K337" s="9">
        <f t="shared" si="109"/>
        <v>0.29996863780892563</v>
      </c>
      <c r="L337" s="9">
        <f t="shared" si="110"/>
        <v>0.67492943507008263</v>
      </c>
      <c r="M337" s="9">
        <f t="shared" si="111"/>
        <v>0.56244119589173558</v>
      </c>
      <c r="N337" s="9">
        <f t="shared" si="112"/>
        <v>0.59993727561785126</v>
      </c>
      <c r="O337" s="9">
        <f t="shared" si="113"/>
        <v>0.78741767424842979</v>
      </c>
      <c r="P337" s="9">
        <f t="shared" si="114"/>
        <v>1.1248823917834712</v>
      </c>
      <c r="Q337" s="9">
        <f t="shared" si="115"/>
        <v>0.78741767424842979</v>
      </c>
      <c r="R337" s="9">
        <f t="shared" ref="R337:R345" si="116">Q336*G306</f>
        <v>0.82491375397454547</v>
      </c>
      <c r="S337" s="9">
        <f>R336*G306</f>
        <v>0.44995295671338847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0</v>
      </c>
      <c r="C338" s="9">
        <f t="shared" si="101"/>
        <v>0</v>
      </c>
      <c r="D338" s="9">
        <f t="shared" si="102"/>
        <v>0</v>
      </c>
      <c r="E338" s="9">
        <f t="shared" si="103"/>
        <v>0</v>
      </c>
      <c r="F338" s="9">
        <f t="shared" si="104"/>
        <v>5.3747862726949029E-2</v>
      </c>
      <c r="G338" s="9">
        <f t="shared" si="105"/>
        <v>0.12520928678028251</v>
      </c>
      <c r="H338" s="9">
        <f t="shared" si="106"/>
        <v>0.14548185332270833</v>
      </c>
      <c r="I338" s="9">
        <f t="shared" si="107"/>
        <v>6.570810336415564E-2</v>
      </c>
      <c r="J338" s="9">
        <f t="shared" si="108"/>
        <v>5.4756752803463031E-2</v>
      </c>
      <c r="K338" s="9">
        <f t="shared" si="109"/>
        <v>5.4756752803463031E-2</v>
      </c>
      <c r="L338" s="9">
        <f t="shared" si="110"/>
        <v>8.7610804485540844E-2</v>
      </c>
      <c r="M338" s="9">
        <f t="shared" si="111"/>
        <v>0.19712431009246689</v>
      </c>
      <c r="N338" s="9">
        <f t="shared" si="112"/>
        <v>0.16427025841038909</v>
      </c>
      <c r="O338" s="9">
        <f t="shared" si="113"/>
        <v>0.17522160897108169</v>
      </c>
      <c r="P338" s="9">
        <f t="shared" si="114"/>
        <v>0.22997836177454473</v>
      </c>
      <c r="Q338" s="9">
        <f t="shared" si="115"/>
        <v>0.32854051682077817</v>
      </c>
      <c r="R338" s="9">
        <f t="shared" si="116"/>
        <v>0.22997836177454473</v>
      </c>
      <c r="S338" s="9">
        <f t="shared" ref="S338:S345" si="117">R337*G307</f>
        <v>0.24092971233523733</v>
      </c>
      <c r="T338" s="11">
        <f>S337*G307</f>
        <v>0.13141620672831128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0</v>
      </c>
      <c r="C339" s="9">
        <f t="shared" si="101"/>
        <v>0</v>
      </c>
      <c r="D339" s="9">
        <f t="shared" si="102"/>
        <v>0</v>
      </c>
      <c r="E339" s="9">
        <f t="shared" si="103"/>
        <v>0</v>
      </c>
      <c r="F339" s="9">
        <f t="shared" si="104"/>
        <v>0</v>
      </c>
      <c r="G339" s="9">
        <f t="shared" si="105"/>
        <v>1.3735708627313764E-2</v>
      </c>
      <c r="H339" s="9">
        <f t="shared" si="106"/>
        <v>3.1998263621846448E-2</v>
      </c>
      <c r="I339" s="9">
        <f t="shared" si="107"/>
        <v>3.7179084830853748E-2</v>
      </c>
      <c r="J339" s="9">
        <f t="shared" si="108"/>
        <v>1.6792246546594725E-2</v>
      </c>
      <c r="K339" s="9">
        <f t="shared" si="109"/>
        <v>1.3993538788828938E-2</v>
      </c>
      <c r="L339" s="9">
        <f t="shared" si="110"/>
        <v>1.3993538788828938E-2</v>
      </c>
      <c r="M339" s="9">
        <f t="shared" si="111"/>
        <v>2.2389662062126298E-2</v>
      </c>
      <c r="N339" s="9">
        <f t="shared" si="112"/>
        <v>5.0376739639784167E-2</v>
      </c>
      <c r="O339" s="9">
        <f t="shared" si="113"/>
        <v>4.1980616366486811E-2</v>
      </c>
      <c r="P339" s="9">
        <f t="shared" si="114"/>
        <v>4.4779324124252597E-2</v>
      </c>
      <c r="Q339" s="9">
        <f t="shared" si="115"/>
        <v>5.8772862913081536E-2</v>
      </c>
      <c r="R339" s="9">
        <f t="shared" si="116"/>
        <v>8.3961232732973623E-2</v>
      </c>
      <c r="S339" s="9">
        <f t="shared" si="117"/>
        <v>5.8772862913081536E-2</v>
      </c>
      <c r="T339" s="11">
        <f t="shared" ref="T339:T345" si="118">S338*G308</f>
        <v>6.1571570670847321E-2</v>
      </c>
      <c r="U339" s="11">
        <f>T338*G308</f>
        <v>3.3584493093189449E-2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0</v>
      </c>
      <c r="C340" s="9">
        <f t="shared" si="101"/>
        <v>0</v>
      </c>
      <c r="D340" s="9">
        <f t="shared" si="102"/>
        <v>0</v>
      </c>
      <c r="E340" s="9">
        <f t="shared" si="103"/>
        <v>0</v>
      </c>
      <c r="F340" s="9">
        <f t="shared" si="104"/>
        <v>0</v>
      </c>
      <c r="G340" s="9">
        <f t="shared" si="105"/>
        <v>0</v>
      </c>
      <c r="H340" s="9">
        <f t="shared" si="106"/>
        <v>3.0088057500143161E-3</v>
      </c>
      <c r="I340" s="9">
        <f t="shared" si="107"/>
        <v>7.0092167931137834E-3</v>
      </c>
      <c r="J340" s="9">
        <f t="shared" si="108"/>
        <v>8.1440752169784272E-3</v>
      </c>
      <c r="K340" s="9">
        <f t="shared" si="109"/>
        <v>3.6783401086845227E-3</v>
      </c>
      <c r="L340" s="9">
        <f t="shared" si="110"/>
        <v>3.0652834239037691E-3</v>
      </c>
      <c r="M340" s="9">
        <f t="shared" si="111"/>
        <v>3.0652834239037691E-3</v>
      </c>
      <c r="N340" s="9">
        <f t="shared" si="112"/>
        <v>4.90445347824603E-3</v>
      </c>
      <c r="O340" s="9">
        <f t="shared" si="113"/>
        <v>1.1035020326053567E-2</v>
      </c>
      <c r="P340" s="9">
        <f t="shared" si="114"/>
        <v>9.1958502717113064E-3</v>
      </c>
      <c r="Q340" s="9">
        <f t="shared" si="115"/>
        <v>9.8089069564920601E-3</v>
      </c>
      <c r="R340" s="9">
        <f t="shared" si="116"/>
        <v>1.287419038039583E-2</v>
      </c>
      <c r="S340" s="9">
        <f t="shared" si="117"/>
        <v>1.8391700543422613E-2</v>
      </c>
      <c r="T340" s="11">
        <f t="shared" si="118"/>
        <v>1.287419038039583E-2</v>
      </c>
      <c r="U340" s="11">
        <f t="shared" ref="U340:U345" si="119">T339*G309</f>
        <v>1.3487247065176584E-2</v>
      </c>
      <c r="V340" s="11">
        <f t="shared" ref="V340:V345" si="120">U339*G309</f>
        <v>7.3566802173690455E-3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0</v>
      </c>
      <c r="C341" s="9">
        <f t="shared" si="101"/>
        <v>0</v>
      </c>
      <c r="D341" s="9">
        <f t="shared" si="102"/>
        <v>0</v>
      </c>
      <c r="E341" s="9">
        <f t="shared" si="103"/>
        <v>0</v>
      </c>
      <c r="F341" s="9">
        <f t="shared" si="104"/>
        <v>0</v>
      </c>
      <c r="G341" s="9">
        <f t="shared" si="105"/>
        <v>0</v>
      </c>
      <c r="H341" s="9">
        <f t="shared" si="106"/>
        <v>0</v>
      </c>
      <c r="I341" s="9">
        <f t="shared" si="107"/>
        <v>5.4923219270714666E-4</v>
      </c>
      <c r="J341" s="9">
        <f t="shared" si="108"/>
        <v>1.2794735946058734E-3</v>
      </c>
      <c r="K341" s="9">
        <f t="shared" si="109"/>
        <v>1.4866324584003835E-3</v>
      </c>
      <c r="L341" s="9">
        <f t="shared" si="110"/>
        <v>6.7145006067800546E-4</v>
      </c>
      <c r="M341" s="9">
        <f t="shared" si="111"/>
        <v>5.5954171723167129E-4</v>
      </c>
      <c r="N341" s="9">
        <f t="shared" si="112"/>
        <v>5.5954171723167129E-4</v>
      </c>
      <c r="O341" s="9">
        <f t="shared" si="113"/>
        <v>8.9526674757067391E-4</v>
      </c>
      <c r="P341" s="9">
        <f t="shared" si="114"/>
        <v>2.0143501820340162E-3</v>
      </c>
      <c r="Q341" s="9">
        <f t="shared" si="115"/>
        <v>1.6786251516950138E-3</v>
      </c>
      <c r="R341" s="9">
        <f t="shared" si="116"/>
        <v>1.7905334951413478E-3</v>
      </c>
      <c r="S341" s="9">
        <f t="shared" si="117"/>
        <v>2.3500752123730194E-3</v>
      </c>
      <c r="T341" s="11">
        <f t="shared" si="118"/>
        <v>3.3572503033900275E-3</v>
      </c>
      <c r="U341" s="11">
        <f t="shared" si="119"/>
        <v>2.3500752123730194E-3</v>
      </c>
      <c r="V341" s="11">
        <f t="shared" si="120"/>
        <v>2.4619835558193537E-3</v>
      </c>
      <c r="W341" s="11">
        <f>V340*G310</f>
        <v>1.3429001213560109E-3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0</v>
      </c>
      <c r="C342" s="9">
        <f t="shared" si="101"/>
        <v>0</v>
      </c>
      <c r="D342" s="9">
        <f t="shared" si="102"/>
        <v>0</v>
      </c>
      <c r="E342" s="9">
        <f t="shared" si="103"/>
        <v>0</v>
      </c>
      <c r="F342" s="9">
        <f t="shared" si="104"/>
        <v>0</v>
      </c>
      <c r="G342" s="9">
        <f t="shared" si="105"/>
        <v>0</v>
      </c>
      <c r="H342" s="9">
        <f t="shared" si="106"/>
        <v>0</v>
      </c>
      <c r="I342" s="9">
        <f t="shared" si="107"/>
        <v>0</v>
      </c>
      <c r="J342" s="9">
        <f t="shared" si="108"/>
        <v>8.0206175225360423E-5</v>
      </c>
      <c r="K342" s="9">
        <f t="shared" si="109"/>
        <v>1.8684571787273008E-4</v>
      </c>
      <c r="L342" s="9">
        <f t="shared" si="110"/>
        <v>2.1709780496742897E-4</v>
      </c>
      <c r="M342" s="9">
        <f t="shared" si="111"/>
        <v>9.8054050612678579E-5</v>
      </c>
      <c r="N342" s="9">
        <f t="shared" si="112"/>
        <v>8.1711708843898825E-5</v>
      </c>
      <c r="O342" s="9">
        <f t="shared" si="113"/>
        <v>8.1711708843898825E-5</v>
      </c>
      <c r="P342" s="9">
        <f t="shared" si="114"/>
        <v>1.3073873415023809E-4</v>
      </c>
      <c r="Q342" s="9">
        <f t="shared" si="115"/>
        <v>2.9416215183803568E-4</v>
      </c>
      <c r="R342" s="9">
        <f t="shared" si="116"/>
        <v>2.4513512653169647E-4</v>
      </c>
      <c r="S342" s="9">
        <f t="shared" si="117"/>
        <v>2.6147746830047617E-4</v>
      </c>
      <c r="T342" s="11">
        <f t="shared" si="118"/>
        <v>3.4318917714437505E-4</v>
      </c>
      <c r="U342" s="11">
        <f t="shared" si="119"/>
        <v>4.9027025306339295E-4</v>
      </c>
      <c r="V342" s="11">
        <f t="shared" si="120"/>
        <v>3.4318917714437505E-4</v>
      </c>
      <c r="W342" s="11">
        <f>V341*G311</f>
        <v>3.5953151891315481E-4</v>
      </c>
      <c r="X342" s="11">
        <f>W341*G311</f>
        <v>1.9610810122535716E-4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0</v>
      </c>
      <c r="C343" s="9">
        <f t="shared" si="101"/>
        <v>0</v>
      </c>
      <c r="D343" s="9">
        <f t="shared" si="102"/>
        <v>0</v>
      </c>
      <c r="E343" s="9">
        <f t="shared" si="103"/>
        <v>0</v>
      </c>
      <c r="F343" s="9">
        <f t="shared" si="104"/>
        <v>0</v>
      </c>
      <c r="G343" s="9">
        <f t="shared" si="105"/>
        <v>0</v>
      </c>
      <c r="H343" s="9">
        <f t="shared" si="106"/>
        <v>0</v>
      </c>
      <c r="I343" s="9">
        <f t="shared" si="107"/>
        <v>0</v>
      </c>
      <c r="J343" s="9">
        <f t="shared" si="108"/>
        <v>0</v>
      </c>
      <c r="K343" s="9">
        <f t="shared" si="109"/>
        <v>8.7845777656072475E-6</v>
      </c>
      <c r="L343" s="9">
        <f t="shared" si="110"/>
        <v>2.0464268919592201E-5</v>
      </c>
      <c r="M343" s="9">
        <f t="shared" si="111"/>
        <v>2.3777627409865624E-5</v>
      </c>
      <c r="N343" s="9">
        <f t="shared" si="112"/>
        <v>1.0739365521665083E-5</v>
      </c>
      <c r="O343" s="9">
        <f t="shared" si="113"/>
        <v>8.9494712680542372E-6</v>
      </c>
      <c r="P343" s="9">
        <f t="shared" si="114"/>
        <v>8.9494712680542372E-6</v>
      </c>
      <c r="Q343" s="9">
        <f t="shared" si="115"/>
        <v>1.4319154028886775E-5</v>
      </c>
      <c r="R343" s="9">
        <f t="shared" si="116"/>
        <v>3.221809656499524E-5</v>
      </c>
      <c r="S343" s="9">
        <f t="shared" si="117"/>
        <v>2.684841380416271E-5</v>
      </c>
      <c r="T343" s="11">
        <f t="shared" si="118"/>
        <v>2.8638308057773551E-5</v>
      </c>
      <c r="U343" s="11">
        <f t="shared" si="119"/>
        <v>3.7587779325827793E-5</v>
      </c>
      <c r="V343" s="11">
        <f t="shared" si="120"/>
        <v>5.369682760832542E-5</v>
      </c>
      <c r="W343" s="11">
        <f>V342*G312</f>
        <v>3.7587779325827793E-5</v>
      </c>
      <c r="X343" s="11">
        <f>W342*G312</f>
        <v>3.9377673579438638E-5</v>
      </c>
      <c r="Y343" s="11">
        <f>X342*G312</f>
        <v>2.1478731043330167E-5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0</v>
      </c>
      <c r="C344" s="9">
        <f t="shared" si="101"/>
        <v>0</v>
      </c>
      <c r="D344" s="9">
        <f t="shared" si="102"/>
        <v>0</v>
      </c>
      <c r="E344" s="9">
        <f t="shared" si="103"/>
        <v>0</v>
      </c>
      <c r="F344" s="9">
        <f t="shared" si="104"/>
        <v>0</v>
      </c>
      <c r="G344" s="9">
        <f t="shared" si="105"/>
        <v>0</v>
      </c>
      <c r="H344" s="9">
        <f t="shared" si="106"/>
        <v>0</v>
      </c>
      <c r="I344" s="9">
        <f t="shared" si="107"/>
        <v>0</v>
      </c>
      <c r="J344" s="9">
        <f t="shared" si="108"/>
        <v>0</v>
      </c>
      <c r="K344" s="9">
        <f t="shared" si="109"/>
        <v>0</v>
      </c>
      <c r="L344" s="9">
        <f t="shared" si="110"/>
        <v>6.4142032541488727E-7</v>
      </c>
      <c r="M344" s="9">
        <f t="shared" si="111"/>
        <v>1.494232094019743E-6</v>
      </c>
      <c r="N344" s="9">
        <f t="shared" si="112"/>
        <v>1.7361623879683044E-6</v>
      </c>
      <c r="O344" s="9">
        <f t="shared" si="113"/>
        <v>7.8415235330091746E-7</v>
      </c>
      <c r="P344" s="9">
        <f t="shared" si="114"/>
        <v>6.5346029441743121E-7</v>
      </c>
      <c r="Q344" s="9">
        <f t="shared" si="115"/>
        <v>6.5346029441743121E-7</v>
      </c>
      <c r="R344" s="9">
        <f t="shared" si="116"/>
        <v>1.0455364710678897E-6</v>
      </c>
      <c r="S344" s="9">
        <f t="shared" si="117"/>
        <v>2.3524570599027513E-6</v>
      </c>
      <c r="T344" s="11">
        <f t="shared" si="118"/>
        <v>1.9603808832522935E-6</v>
      </c>
      <c r="U344" s="11">
        <f t="shared" si="119"/>
        <v>2.0910729421357795E-6</v>
      </c>
      <c r="V344" s="11">
        <f t="shared" si="120"/>
        <v>2.7445332365532112E-6</v>
      </c>
      <c r="W344" s="11">
        <f>V343*G313</f>
        <v>3.9207617665045871E-6</v>
      </c>
      <c r="X344" s="11">
        <f>W343*G313</f>
        <v>2.7445332365532112E-6</v>
      </c>
      <c r="Y344" s="11">
        <f>X343*G313</f>
        <v>2.8752252954366971E-6</v>
      </c>
      <c r="Z344" s="11">
        <f>Y343*G313</f>
        <v>1.5683047066018349E-6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0</v>
      </c>
      <c r="C345" s="9">
        <f t="shared" si="101"/>
        <v>0</v>
      </c>
      <c r="D345" s="9">
        <f t="shared" si="102"/>
        <v>0</v>
      </c>
      <c r="E345" s="9">
        <f t="shared" si="103"/>
        <v>0</v>
      </c>
      <c r="F345" s="9">
        <f t="shared" si="104"/>
        <v>0</v>
      </c>
      <c r="G345" s="9">
        <f t="shared" si="105"/>
        <v>0</v>
      </c>
      <c r="H345" s="9">
        <f t="shared" si="106"/>
        <v>0</v>
      </c>
      <c r="I345" s="9">
        <f t="shared" si="107"/>
        <v>0</v>
      </c>
      <c r="J345" s="9">
        <f t="shared" si="108"/>
        <v>0</v>
      </c>
      <c r="K345" s="9">
        <f t="shared" si="109"/>
        <v>0</v>
      </c>
      <c r="L345" s="9">
        <f t="shared" si="110"/>
        <v>0</v>
      </c>
      <c r="M345" s="9">
        <f t="shared" si="111"/>
        <v>2.3417177514558666E-8</v>
      </c>
      <c r="N345" s="9">
        <f t="shared" si="112"/>
        <v>5.4551901159318813E-8</v>
      </c>
      <c r="O345" s="9">
        <f t="shared" si="113"/>
        <v>6.3384369378779021E-8</v>
      </c>
      <c r="P345" s="9">
        <f t="shared" si="114"/>
        <v>2.8628083844753562E-8</v>
      </c>
      <c r="Q345" s="9">
        <f t="shared" si="115"/>
        <v>2.3856736537294636E-8</v>
      </c>
      <c r="R345" s="9">
        <f t="shared" si="116"/>
        <v>2.3856736537294636E-8</v>
      </c>
      <c r="S345" s="9">
        <f t="shared" si="117"/>
        <v>3.8170778459671407E-8</v>
      </c>
      <c r="T345" s="11">
        <f t="shared" si="118"/>
        <v>8.5884251534260645E-8</v>
      </c>
      <c r="U345" s="11">
        <f t="shared" si="119"/>
        <v>7.1570209611883898E-8</v>
      </c>
      <c r="V345" s="11">
        <f t="shared" si="120"/>
        <v>7.6341556919342814E-8</v>
      </c>
      <c r="W345" s="11">
        <f>V344*G314</f>
        <v>1.0019829345663747E-7</v>
      </c>
      <c r="X345" s="11">
        <f>W344*G314</f>
        <v>1.431404192237678E-7</v>
      </c>
      <c r="Y345" s="11">
        <f>X344*G314</f>
        <v>1.0019829345663747E-7</v>
      </c>
      <c r="Z345" s="11">
        <f>Y344*G314</f>
        <v>1.0496964076409639E-7</v>
      </c>
      <c r="AA345" s="11">
        <f>Z344*G314</f>
        <v>5.7256167689507123E-8</v>
      </c>
      <c r="AB345" s="10">
        <v>0</v>
      </c>
    </row>
    <row r="346" spans="1:28" x14ac:dyDescent="0.35">
      <c r="A346" s="8" t="s">
        <v>30</v>
      </c>
      <c r="B346" s="12">
        <f t="shared" ref="B346:AA346" si="121">SUM(B320:B345)</f>
        <v>205</v>
      </c>
      <c r="C346" s="12">
        <f t="shared" si="121"/>
        <v>199.01345546891739</v>
      </c>
      <c r="D346" s="12">
        <f t="shared" si="121"/>
        <v>190.39492786854436</v>
      </c>
      <c r="E346" s="12">
        <f t="shared" si="121"/>
        <v>181.57493031429848</v>
      </c>
      <c r="F346" s="12">
        <f t="shared" si="121"/>
        <v>174.13217625677521</v>
      </c>
      <c r="G346" s="12">
        <f t="shared" si="121"/>
        <v>167.55279514566868</v>
      </c>
      <c r="H346" s="12">
        <f t="shared" si="121"/>
        <v>159.85153030726286</v>
      </c>
      <c r="I346" s="12">
        <f t="shared" si="121"/>
        <v>149.14901481571937</v>
      </c>
      <c r="J346" s="12">
        <f t="shared" si="121"/>
        <v>135.52158548844352</v>
      </c>
      <c r="K346" s="12">
        <f t="shared" si="121"/>
        <v>119.62238793739895</v>
      </c>
      <c r="L346" s="12">
        <f t="shared" si="121"/>
        <v>101.11981010325775</v>
      </c>
      <c r="M346" s="12">
        <f t="shared" si="121"/>
        <v>79.410179483598199</v>
      </c>
      <c r="N346" s="12">
        <f t="shared" si="121"/>
        <v>56.415764535832892</v>
      </c>
      <c r="O346" s="12">
        <f t="shared" si="121"/>
        <v>34.94781650951073</v>
      </c>
      <c r="P346" s="12">
        <f t="shared" si="121"/>
        <v>18.019340227309474</v>
      </c>
      <c r="Q346" s="12">
        <f t="shared" si="121"/>
        <v>7.4480556599744876</v>
      </c>
      <c r="R346" s="12">
        <f t="shared" si="121"/>
        <v>2.5232042097311687</v>
      </c>
      <c r="S346" s="12">
        <f t="shared" si="121"/>
        <v>0.77068802422744609</v>
      </c>
      <c r="T346" s="12">
        <f t="shared" si="121"/>
        <v>0.20959309183328143</v>
      </c>
      <c r="U346" s="12">
        <f t="shared" si="121"/>
        <v>4.9951836046280014E-2</v>
      </c>
      <c r="V346" s="12">
        <f t="shared" si="121"/>
        <v>1.0218370652734572E-2</v>
      </c>
      <c r="W346" s="12">
        <f t="shared" si="121"/>
        <v>1.7440403796549547E-3</v>
      </c>
      <c r="X346" s="12">
        <f t="shared" si="121"/>
        <v>2.383734484605728E-4</v>
      </c>
      <c r="Y346" s="12">
        <f t="shared" si="121"/>
        <v>2.4454154632223503E-5</v>
      </c>
      <c r="Z346" s="12">
        <f t="shared" si="121"/>
        <v>1.6732743473659313E-6</v>
      </c>
      <c r="AA346" s="12">
        <f t="shared" si="121"/>
        <v>5.7256167689507123E-8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J347" si="122">1-($B346-C346)/$B346</f>
        <v>0.9707973437508165</v>
      </c>
      <c r="D347" s="13">
        <f t="shared" si="122"/>
        <v>0.92875574570021635</v>
      </c>
      <c r="E347" s="13">
        <f t="shared" si="122"/>
        <v>0.8857313673868219</v>
      </c>
      <c r="F347" s="13">
        <f t="shared" si="122"/>
        <v>0.84942525003304981</v>
      </c>
      <c r="G347" s="13">
        <f t="shared" si="122"/>
        <v>0.81733070802765218</v>
      </c>
      <c r="H347" s="13">
        <f t="shared" si="122"/>
        <v>0.779763562474453</v>
      </c>
      <c r="I347" s="13">
        <f t="shared" si="122"/>
        <v>0.72755616983277749</v>
      </c>
      <c r="J347" s="13">
        <f t="shared" si="122"/>
        <v>0.6610809048216757</v>
      </c>
      <c r="K347" s="13">
        <f t="shared" ref="K347:AA347" si="123">1-($B346-K346)/$B346</f>
        <v>0.58352384359706799</v>
      </c>
      <c r="L347" s="13">
        <f t="shared" si="123"/>
        <v>0.49326736635735491</v>
      </c>
      <c r="M347" s="13">
        <f t="shared" si="123"/>
        <v>0.38736672918828385</v>
      </c>
      <c r="N347" s="13">
        <f t="shared" si="123"/>
        <v>0.27519885139430678</v>
      </c>
      <c r="O347" s="13">
        <f t="shared" si="123"/>
        <v>0.17047715370493044</v>
      </c>
      <c r="P347" s="13">
        <f t="shared" si="123"/>
        <v>8.7899220621021845E-2</v>
      </c>
      <c r="Q347" s="13">
        <f t="shared" si="123"/>
        <v>3.6331978829143852E-2</v>
      </c>
      <c r="R347" s="13">
        <f t="shared" si="123"/>
        <v>1.2308313218200806E-2</v>
      </c>
      <c r="S347" s="13">
        <f t="shared" si="123"/>
        <v>3.7594537767192682E-3</v>
      </c>
      <c r="T347" s="13">
        <f t="shared" si="123"/>
        <v>1.0224053260160515E-3</v>
      </c>
      <c r="U347" s="13">
        <f t="shared" si="123"/>
        <v>2.4366749290871681E-4</v>
      </c>
      <c r="V347" s="13">
        <f t="shared" si="123"/>
        <v>4.9845710501039697E-5</v>
      </c>
      <c r="W347" s="13">
        <f t="shared" si="123"/>
        <v>8.5075140471291277E-6</v>
      </c>
      <c r="X347" s="13">
        <f t="shared" si="123"/>
        <v>1.1627973095507116E-6</v>
      </c>
      <c r="Y347" s="13">
        <f t="shared" si="123"/>
        <v>1.1928855925269488E-7</v>
      </c>
      <c r="Z347" s="13">
        <f t="shared" si="123"/>
        <v>8.1623138248332339E-9</v>
      </c>
      <c r="AA347" s="13">
        <f t="shared" si="123"/>
        <v>2.7929836221574078E-10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227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4">G3</f>
        <v>1</v>
      </c>
      <c r="F355" s="3">
        <v>0</v>
      </c>
      <c r="G355" s="6">
        <f t="shared" ref="G355:G380" si="125">G96</f>
        <v>1</v>
      </c>
    </row>
    <row r="356" spans="1:7" x14ac:dyDescent="0.35">
      <c r="A356" s="3">
        <v>2000</v>
      </c>
      <c r="B356" s="3">
        <f t="shared" si="124"/>
        <v>0</v>
      </c>
      <c r="F356" s="3">
        <v>1</v>
      </c>
      <c r="G356" s="6">
        <f t="shared" si="125"/>
        <v>1</v>
      </c>
    </row>
    <row r="357" spans="1:7" x14ac:dyDescent="0.35">
      <c r="A357" s="3">
        <v>2001</v>
      </c>
      <c r="B357" s="3">
        <f t="shared" si="124"/>
        <v>1</v>
      </c>
      <c r="F357" s="3">
        <v>2</v>
      </c>
      <c r="G357" s="6">
        <f t="shared" si="125"/>
        <v>1</v>
      </c>
    </row>
    <row r="358" spans="1:7" x14ac:dyDescent="0.35">
      <c r="A358" s="3">
        <v>2002</v>
      </c>
      <c r="B358" s="3">
        <f t="shared" si="124"/>
        <v>0</v>
      </c>
      <c r="F358" s="3">
        <v>3</v>
      </c>
      <c r="G358" s="6">
        <f t="shared" si="125"/>
        <v>1</v>
      </c>
    </row>
    <row r="359" spans="1:7" x14ac:dyDescent="0.35">
      <c r="A359" s="3">
        <v>2003</v>
      </c>
      <c r="B359" s="3">
        <f t="shared" si="124"/>
        <v>0</v>
      </c>
      <c r="F359" s="3">
        <v>4</v>
      </c>
      <c r="G359" s="6">
        <f t="shared" si="125"/>
        <v>1</v>
      </c>
    </row>
    <row r="360" spans="1:7" x14ac:dyDescent="0.35">
      <c r="A360" s="3">
        <v>2004</v>
      </c>
      <c r="B360" s="3">
        <f t="shared" si="124"/>
        <v>1</v>
      </c>
      <c r="F360" s="3">
        <v>5</v>
      </c>
      <c r="G360" s="6">
        <f t="shared" si="125"/>
        <v>1</v>
      </c>
    </row>
    <row r="361" spans="1:7" x14ac:dyDescent="0.35">
      <c r="A361" s="3">
        <v>2005</v>
      </c>
      <c r="B361" s="3">
        <f t="shared" si="124"/>
        <v>1</v>
      </c>
      <c r="F361" s="3">
        <v>6</v>
      </c>
      <c r="G361" s="6">
        <f t="shared" si="125"/>
        <v>1</v>
      </c>
    </row>
    <row r="362" spans="1:7" x14ac:dyDescent="0.35">
      <c r="A362" s="3">
        <v>2006</v>
      </c>
      <c r="B362" s="3">
        <f t="shared" si="124"/>
        <v>7</v>
      </c>
      <c r="F362" s="3">
        <v>7</v>
      </c>
      <c r="G362" s="6">
        <f t="shared" si="125"/>
        <v>1</v>
      </c>
    </row>
    <row r="363" spans="1:7" x14ac:dyDescent="0.35">
      <c r="A363" s="3">
        <v>2007</v>
      </c>
      <c r="B363" s="3">
        <f t="shared" si="124"/>
        <v>2</v>
      </c>
      <c r="F363" s="3">
        <v>8</v>
      </c>
      <c r="G363" s="6">
        <f t="shared" si="125"/>
        <v>1</v>
      </c>
    </row>
    <row r="364" spans="1:7" x14ac:dyDescent="0.35">
      <c r="A364" s="3">
        <v>2008</v>
      </c>
      <c r="B364" s="3">
        <f t="shared" si="124"/>
        <v>8</v>
      </c>
      <c r="F364" s="3">
        <v>9</v>
      </c>
      <c r="G364" s="6">
        <f t="shared" si="125"/>
        <v>1</v>
      </c>
    </row>
    <row r="365" spans="1:7" x14ac:dyDescent="0.35">
      <c r="A365" s="3">
        <v>2009</v>
      </c>
      <c r="B365" s="3">
        <f t="shared" si="124"/>
        <v>4</v>
      </c>
      <c r="F365" s="3">
        <v>10</v>
      </c>
      <c r="G365" s="6">
        <f t="shared" si="125"/>
        <v>1</v>
      </c>
    </row>
    <row r="366" spans="1:7" x14ac:dyDescent="0.35">
      <c r="A366" s="3">
        <v>2010</v>
      </c>
      <c r="B366" s="3">
        <f t="shared" si="124"/>
        <v>9</v>
      </c>
      <c r="F366" s="3">
        <v>11</v>
      </c>
      <c r="G366" s="6">
        <f t="shared" si="125"/>
        <v>0.97859323370869955</v>
      </c>
    </row>
    <row r="367" spans="1:7" x14ac:dyDescent="0.35">
      <c r="A367" s="3">
        <v>2011</v>
      </c>
      <c r="B367" s="3">
        <f t="shared" si="124"/>
        <v>13</v>
      </c>
      <c r="F367" s="3">
        <v>12</v>
      </c>
      <c r="G367" s="6">
        <f t="shared" si="125"/>
        <v>0.89377649867875397</v>
      </c>
    </row>
    <row r="368" spans="1:7" x14ac:dyDescent="0.35">
      <c r="A368" s="3">
        <v>2012</v>
      </c>
      <c r="B368" s="3">
        <f t="shared" si="124"/>
        <v>26</v>
      </c>
      <c r="F368" s="3">
        <v>13</v>
      </c>
      <c r="G368" s="6">
        <f t="shared" si="125"/>
        <v>0.69887032020067408</v>
      </c>
    </row>
    <row r="369" spans="1:28" x14ac:dyDescent="0.35">
      <c r="A369" s="3">
        <v>2013</v>
      </c>
      <c r="B369" s="3">
        <f t="shared" si="124"/>
        <v>14</v>
      </c>
      <c r="F369" s="3">
        <v>14</v>
      </c>
      <c r="G369" s="6">
        <f t="shared" si="125"/>
        <v>0.51136612727821629</v>
      </c>
    </row>
    <row r="370" spans="1:28" x14ac:dyDescent="0.35">
      <c r="A370" s="3">
        <v>2014</v>
      </c>
      <c r="B370" s="3">
        <f t="shared" si="124"/>
        <v>17</v>
      </c>
      <c r="F370" s="3">
        <v>15</v>
      </c>
      <c r="G370" s="6">
        <f t="shared" si="125"/>
        <v>0.36508318471841072</v>
      </c>
    </row>
    <row r="371" spans="1:28" x14ac:dyDescent="0.35">
      <c r="A371" s="3">
        <v>2015</v>
      </c>
      <c r="B371" s="3">
        <f t="shared" si="124"/>
        <v>22</v>
      </c>
      <c r="F371" s="3">
        <v>16</v>
      </c>
      <c r="G371" s="6">
        <f t="shared" si="125"/>
        <v>0.32857486624656967</v>
      </c>
    </row>
    <row r="372" spans="1:28" x14ac:dyDescent="0.35">
      <c r="A372" s="3">
        <v>2016</v>
      </c>
      <c r="B372" s="3">
        <f t="shared" si="124"/>
        <v>23</v>
      </c>
      <c r="F372" s="3">
        <v>17</v>
      </c>
      <c r="G372" s="6">
        <f t="shared" si="125"/>
        <v>0.29206654777472862</v>
      </c>
    </row>
    <row r="373" spans="1:28" x14ac:dyDescent="0.35">
      <c r="A373" s="3">
        <v>2017</v>
      </c>
      <c r="B373" s="3">
        <f t="shared" si="124"/>
        <v>32</v>
      </c>
      <c r="F373" s="3">
        <v>18</v>
      </c>
      <c r="G373" s="6">
        <f t="shared" si="125"/>
        <v>0.25555822930288757</v>
      </c>
    </row>
    <row r="374" spans="1:28" x14ac:dyDescent="0.35">
      <c r="A374" s="3">
        <v>2018</v>
      </c>
      <c r="B374" s="3">
        <f t="shared" si="124"/>
        <v>33</v>
      </c>
      <c r="F374" s="3">
        <v>19</v>
      </c>
      <c r="G374" s="6">
        <f t="shared" si="125"/>
        <v>0.2190499108310465</v>
      </c>
    </row>
    <row r="375" spans="1:28" x14ac:dyDescent="0.35">
      <c r="A375" s="3">
        <v>2019</v>
      </c>
      <c r="B375" s="3">
        <f t="shared" si="124"/>
        <v>13</v>
      </c>
      <c r="F375" s="3">
        <v>20</v>
      </c>
      <c r="G375" s="6">
        <f t="shared" si="125"/>
        <v>0.18254159235920542</v>
      </c>
    </row>
    <row r="376" spans="1:28" x14ac:dyDescent="0.35">
      <c r="F376" s="3">
        <v>21</v>
      </c>
      <c r="G376" s="6">
        <f t="shared" si="125"/>
        <v>0.14603327388736434</v>
      </c>
    </row>
    <row r="377" spans="1:28" x14ac:dyDescent="0.35">
      <c r="F377" s="3">
        <v>22</v>
      </c>
      <c r="G377" s="6">
        <f t="shared" si="125"/>
        <v>0.10952495541552326</v>
      </c>
    </row>
    <row r="378" spans="1:28" x14ac:dyDescent="0.35">
      <c r="F378" s="3">
        <v>23</v>
      </c>
      <c r="G378" s="6">
        <f t="shared" si="125"/>
        <v>7.3016636943682184E-2</v>
      </c>
    </row>
    <row r="379" spans="1:28" x14ac:dyDescent="0.35">
      <c r="F379" s="3">
        <v>24</v>
      </c>
      <c r="G379" s="6">
        <f t="shared" si="125"/>
        <v>3.6508318471841113E-2</v>
      </c>
    </row>
    <row r="380" spans="1:28" x14ac:dyDescent="0.35">
      <c r="F380" s="3">
        <v>25</v>
      </c>
      <c r="G380" s="6">
        <f t="shared" si="125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13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33</v>
      </c>
      <c r="C386" s="9">
        <f>B385*G355</f>
        <v>13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32</v>
      </c>
      <c r="C387" s="9">
        <f t="shared" ref="C387:C410" si="126">B386*G356</f>
        <v>33</v>
      </c>
      <c r="D387" s="9">
        <f>C386*G356</f>
        <v>13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23</v>
      </c>
      <c r="C388" s="9">
        <f t="shared" si="126"/>
        <v>32</v>
      </c>
      <c r="D388" s="9">
        <f t="shared" ref="D388:D410" si="127">C387*G357</f>
        <v>33</v>
      </c>
      <c r="E388" s="9">
        <f>D387*G357</f>
        <v>13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22</v>
      </c>
      <c r="C389" s="9">
        <f t="shared" si="126"/>
        <v>23</v>
      </c>
      <c r="D389" s="9">
        <f t="shared" si="127"/>
        <v>32</v>
      </c>
      <c r="E389" s="9">
        <f t="shared" ref="E389:E410" si="128">D388*G358</f>
        <v>33</v>
      </c>
      <c r="F389" s="9">
        <f>E388*G358</f>
        <v>13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17</v>
      </c>
      <c r="C390" s="9">
        <f t="shared" si="126"/>
        <v>22</v>
      </c>
      <c r="D390" s="9">
        <f t="shared" si="127"/>
        <v>23</v>
      </c>
      <c r="E390" s="9">
        <f t="shared" si="128"/>
        <v>32</v>
      </c>
      <c r="F390" s="9">
        <f t="shared" ref="F390:F410" si="129">E389*G359</f>
        <v>33</v>
      </c>
      <c r="G390" s="9">
        <f>F389*G359</f>
        <v>13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14</v>
      </c>
      <c r="C391" s="9">
        <f t="shared" si="126"/>
        <v>17</v>
      </c>
      <c r="D391" s="9">
        <f t="shared" si="127"/>
        <v>22</v>
      </c>
      <c r="E391" s="9">
        <f t="shared" si="128"/>
        <v>23</v>
      </c>
      <c r="F391" s="9">
        <f t="shared" si="129"/>
        <v>32</v>
      </c>
      <c r="G391" s="9">
        <f t="shared" ref="G391:G410" si="130">F390*G360</f>
        <v>33</v>
      </c>
      <c r="H391" s="9">
        <f>G390*G360</f>
        <v>13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26</v>
      </c>
      <c r="C392" s="9">
        <f t="shared" si="126"/>
        <v>14</v>
      </c>
      <c r="D392" s="9">
        <f t="shared" si="127"/>
        <v>17</v>
      </c>
      <c r="E392" s="9">
        <f t="shared" si="128"/>
        <v>22</v>
      </c>
      <c r="F392" s="9">
        <f t="shared" si="129"/>
        <v>23</v>
      </c>
      <c r="G392" s="9">
        <f t="shared" si="130"/>
        <v>32</v>
      </c>
      <c r="H392" s="9">
        <f t="shared" ref="H392:H410" si="131">G391*G361</f>
        <v>33</v>
      </c>
      <c r="I392" s="9">
        <f>H391*G361</f>
        <v>13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13</v>
      </c>
      <c r="C393" s="9">
        <f t="shared" si="126"/>
        <v>26</v>
      </c>
      <c r="D393" s="9">
        <f t="shared" si="127"/>
        <v>14</v>
      </c>
      <c r="E393" s="9">
        <f t="shared" si="128"/>
        <v>17</v>
      </c>
      <c r="F393" s="9">
        <f t="shared" si="129"/>
        <v>22</v>
      </c>
      <c r="G393" s="9">
        <f t="shared" si="130"/>
        <v>23</v>
      </c>
      <c r="H393" s="9">
        <f t="shared" si="131"/>
        <v>32</v>
      </c>
      <c r="I393" s="9">
        <f t="shared" ref="I393:I410" si="132">H392*G362</f>
        <v>33</v>
      </c>
      <c r="J393" s="9">
        <f>I392*G362</f>
        <v>13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9</v>
      </c>
      <c r="C394" s="9">
        <f t="shared" si="126"/>
        <v>13</v>
      </c>
      <c r="D394" s="9">
        <f t="shared" si="127"/>
        <v>26</v>
      </c>
      <c r="E394" s="9">
        <f t="shared" si="128"/>
        <v>14</v>
      </c>
      <c r="F394" s="9">
        <f t="shared" si="129"/>
        <v>17</v>
      </c>
      <c r="G394" s="9">
        <f t="shared" si="130"/>
        <v>22</v>
      </c>
      <c r="H394" s="9">
        <f t="shared" si="131"/>
        <v>23</v>
      </c>
      <c r="I394" s="9">
        <f t="shared" si="132"/>
        <v>32</v>
      </c>
      <c r="J394" s="9">
        <f t="shared" ref="J394:J410" si="133">I393*G363</f>
        <v>33</v>
      </c>
      <c r="K394" s="9">
        <f>J393*G363</f>
        <v>13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4</v>
      </c>
      <c r="C395" s="9">
        <f t="shared" si="126"/>
        <v>9</v>
      </c>
      <c r="D395" s="9">
        <f t="shared" si="127"/>
        <v>13</v>
      </c>
      <c r="E395" s="9">
        <f t="shared" si="128"/>
        <v>26</v>
      </c>
      <c r="F395" s="9">
        <f t="shared" si="129"/>
        <v>14</v>
      </c>
      <c r="G395" s="9">
        <f t="shared" si="130"/>
        <v>17</v>
      </c>
      <c r="H395" s="9">
        <f t="shared" si="131"/>
        <v>22</v>
      </c>
      <c r="I395" s="9">
        <f t="shared" si="132"/>
        <v>23</v>
      </c>
      <c r="J395" s="9">
        <f t="shared" si="133"/>
        <v>32</v>
      </c>
      <c r="K395" s="9">
        <f t="shared" ref="K395:K410" si="134">J394*G364</f>
        <v>33</v>
      </c>
      <c r="L395" s="9">
        <f>K394*G364</f>
        <v>13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8</v>
      </c>
      <c r="C396" s="9">
        <f t="shared" si="126"/>
        <v>4</v>
      </c>
      <c r="D396" s="9">
        <f t="shared" si="127"/>
        <v>9</v>
      </c>
      <c r="E396" s="9">
        <f t="shared" si="128"/>
        <v>13</v>
      </c>
      <c r="F396" s="9">
        <f t="shared" si="129"/>
        <v>26</v>
      </c>
      <c r="G396" s="9">
        <f t="shared" si="130"/>
        <v>14</v>
      </c>
      <c r="H396" s="9">
        <f t="shared" si="131"/>
        <v>17</v>
      </c>
      <c r="I396" s="9">
        <f t="shared" si="132"/>
        <v>22</v>
      </c>
      <c r="J396" s="9">
        <f t="shared" si="133"/>
        <v>23</v>
      </c>
      <c r="K396" s="9">
        <f t="shared" si="134"/>
        <v>32</v>
      </c>
      <c r="L396" s="9">
        <f t="shared" ref="L396:L410" si="135">K395*G365</f>
        <v>33</v>
      </c>
      <c r="M396" s="9">
        <f>L395*G365</f>
        <v>13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2</v>
      </c>
      <c r="C397" s="9">
        <f t="shared" si="126"/>
        <v>7.8287458696695964</v>
      </c>
      <c r="D397" s="9">
        <f t="shared" si="127"/>
        <v>3.9143729348347982</v>
      </c>
      <c r="E397" s="9">
        <f t="shared" si="128"/>
        <v>8.8073391033782968</v>
      </c>
      <c r="F397" s="9">
        <f t="shared" si="129"/>
        <v>12.721712038213095</v>
      </c>
      <c r="G397" s="9">
        <f t="shared" si="130"/>
        <v>25.44342407642619</v>
      </c>
      <c r="H397" s="9">
        <f t="shared" si="131"/>
        <v>13.700305271921794</v>
      </c>
      <c r="I397" s="9">
        <f t="shared" si="132"/>
        <v>16.636084973047893</v>
      </c>
      <c r="J397" s="9">
        <f t="shared" si="133"/>
        <v>21.529051141591388</v>
      </c>
      <c r="K397" s="9">
        <f t="shared" si="134"/>
        <v>22.507644375300089</v>
      </c>
      <c r="L397" s="9">
        <f t="shared" si="135"/>
        <v>31.314983478678386</v>
      </c>
      <c r="M397" s="9">
        <f t="shared" ref="M397:M410" si="136">L396*G366</f>
        <v>32.293576712387086</v>
      </c>
      <c r="N397" s="9">
        <f>M396*G366</f>
        <v>12.721712038213095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7</v>
      </c>
      <c r="C398" s="9">
        <f t="shared" si="126"/>
        <v>1.7875529973575079</v>
      </c>
      <c r="D398" s="9">
        <f t="shared" si="127"/>
        <v>6.9971490724390488</v>
      </c>
      <c r="E398" s="9">
        <f t="shared" si="128"/>
        <v>3.4985745362195244</v>
      </c>
      <c r="F398" s="9">
        <f t="shared" si="129"/>
        <v>7.8717927064939301</v>
      </c>
      <c r="G398" s="9">
        <f t="shared" si="130"/>
        <v>11.370367242713455</v>
      </c>
      <c r="H398" s="9">
        <f t="shared" si="131"/>
        <v>22.740734485426909</v>
      </c>
      <c r="I398" s="9">
        <f t="shared" si="132"/>
        <v>12.245010876768335</v>
      </c>
      <c r="J398" s="9">
        <f t="shared" si="133"/>
        <v>14.86894177893298</v>
      </c>
      <c r="K398" s="9">
        <f t="shared" si="134"/>
        <v>19.242159949207384</v>
      </c>
      <c r="L398" s="9">
        <f t="shared" si="135"/>
        <v>20.116803583262264</v>
      </c>
      <c r="M398" s="9">
        <f t="shared" si="136"/>
        <v>27.988596289756195</v>
      </c>
      <c r="N398" s="9">
        <f t="shared" ref="N398:N410" si="137">M397*G367</f>
        <v>28.863239923811076</v>
      </c>
      <c r="O398" s="9">
        <f>N397*G367</f>
        <v>11.370367242713455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1</v>
      </c>
      <c r="C399" s="9">
        <f t="shared" si="126"/>
        <v>4.8920922414047183</v>
      </c>
      <c r="D399" s="9">
        <f t="shared" si="127"/>
        <v>1.2492677356389164</v>
      </c>
      <c r="E399" s="9">
        <f t="shared" si="128"/>
        <v>4.8900998127473274</v>
      </c>
      <c r="F399" s="9">
        <f t="shared" si="129"/>
        <v>2.4450499063736637</v>
      </c>
      <c r="G399" s="9">
        <f t="shared" si="130"/>
        <v>5.5013622893407437</v>
      </c>
      <c r="H399" s="9">
        <f t="shared" si="131"/>
        <v>7.9464121957144078</v>
      </c>
      <c r="I399" s="9">
        <f t="shared" si="132"/>
        <v>15.892824391428816</v>
      </c>
      <c r="J399" s="9">
        <f t="shared" si="133"/>
        <v>8.5576746723078223</v>
      </c>
      <c r="K399" s="9">
        <f t="shared" si="134"/>
        <v>10.391462102088072</v>
      </c>
      <c r="L399" s="9">
        <f t="shared" si="135"/>
        <v>13.447774485055151</v>
      </c>
      <c r="M399" s="9">
        <f t="shared" si="136"/>
        <v>14.059036961648566</v>
      </c>
      <c r="N399" s="9">
        <f t="shared" si="137"/>
        <v>19.56039925098931</v>
      </c>
      <c r="O399" s="9">
        <f t="shared" ref="O399:O410" si="138">N398*G368</f>
        <v>20.171661727582727</v>
      </c>
      <c r="P399" s="9">
        <f>O398*G368</f>
        <v>7.9464121957144078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1</v>
      </c>
      <c r="C400" s="9">
        <f t="shared" si="126"/>
        <v>0.51136612727821629</v>
      </c>
      <c r="D400" s="9">
        <f t="shared" si="127"/>
        <v>2.5016502637749394</v>
      </c>
      <c r="E400" s="9">
        <f t="shared" si="128"/>
        <v>0.63883320390729914</v>
      </c>
      <c r="F400" s="9">
        <f t="shared" si="129"/>
        <v>2.5006314032485313</v>
      </c>
      <c r="G400" s="9">
        <f t="shared" si="130"/>
        <v>1.2503157016242656</v>
      </c>
      <c r="H400" s="9">
        <f t="shared" si="131"/>
        <v>2.813210328654598</v>
      </c>
      <c r="I400" s="9">
        <f t="shared" si="132"/>
        <v>4.0635260302788643</v>
      </c>
      <c r="J400" s="9">
        <f t="shared" si="133"/>
        <v>8.1270520605577286</v>
      </c>
      <c r="K400" s="9">
        <f t="shared" si="134"/>
        <v>4.3761049556849301</v>
      </c>
      <c r="L400" s="9">
        <f t="shared" si="135"/>
        <v>5.3138417319031301</v>
      </c>
      <c r="M400" s="9">
        <f t="shared" si="136"/>
        <v>6.8767363589334618</v>
      </c>
      <c r="N400" s="9">
        <f t="shared" si="137"/>
        <v>7.1893152843395276</v>
      </c>
      <c r="O400" s="9">
        <f t="shared" si="138"/>
        <v>10.002525612994125</v>
      </c>
      <c r="P400" s="9">
        <f t="shared" ref="P400:P410" si="139">O399*G369</f>
        <v>10.315104538400194</v>
      </c>
      <c r="Q400" s="9">
        <f>P399*G369</f>
        <v>4.0635260302788643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0</v>
      </c>
      <c r="C401" s="9">
        <f t="shared" si="126"/>
        <v>0.36508318471841072</v>
      </c>
      <c r="D401" s="9">
        <f t="shared" si="127"/>
        <v>0.18669117430385138</v>
      </c>
      <c r="E401" s="9">
        <f t="shared" si="128"/>
        <v>0.91331044535060713</v>
      </c>
      <c r="F401" s="9">
        <f t="shared" si="129"/>
        <v>0.23322726058634263</v>
      </c>
      <c r="G401" s="9">
        <f t="shared" si="130"/>
        <v>0.91293847650484217</v>
      </c>
      <c r="H401" s="9">
        <f t="shared" si="131"/>
        <v>0.45646923825242108</v>
      </c>
      <c r="I401" s="9">
        <f t="shared" si="132"/>
        <v>1.0270557860679475</v>
      </c>
      <c r="J401" s="9">
        <f t="shared" si="133"/>
        <v>1.4835250243203688</v>
      </c>
      <c r="K401" s="9">
        <f t="shared" si="134"/>
        <v>2.9670500486407376</v>
      </c>
      <c r="L401" s="9">
        <f t="shared" si="135"/>
        <v>1.597642333883474</v>
      </c>
      <c r="M401" s="9">
        <f t="shared" si="136"/>
        <v>1.93999426257279</v>
      </c>
      <c r="N401" s="9">
        <f t="shared" si="137"/>
        <v>2.510580810388316</v>
      </c>
      <c r="O401" s="9">
        <f t="shared" si="138"/>
        <v>2.6246981199514212</v>
      </c>
      <c r="P401" s="9">
        <f t="shared" si="139"/>
        <v>3.6517539060193687</v>
      </c>
      <c r="Q401" s="9">
        <f t="shared" ref="Q401:Q410" si="140">P400*G370</f>
        <v>3.7658712155824747</v>
      </c>
      <c r="R401" s="9">
        <f>Q400*G370</f>
        <v>1.4835250243203688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0</v>
      </c>
      <c r="C402" s="9">
        <f t="shared" si="126"/>
        <v>0</v>
      </c>
      <c r="D402" s="9">
        <f t="shared" si="127"/>
        <v>0.11995715858772349</v>
      </c>
      <c r="E402" s="9">
        <f t="shared" si="128"/>
        <v>6.1342027626302989E-2</v>
      </c>
      <c r="F402" s="9">
        <f t="shared" si="129"/>
        <v>0.30009085742267072</v>
      </c>
      <c r="G402" s="9">
        <f t="shared" si="130"/>
        <v>7.663261595221138E-2</v>
      </c>
      <c r="H402" s="9">
        <f t="shared" si="131"/>
        <v>0.29996863780892563</v>
      </c>
      <c r="I402" s="9">
        <f t="shared" si="132"/>
        <v>0.14998431890446282</v>
      </c>
      <c r="J402" s="9">
        <f t="shared" si="133"/>
        <v>0.33746471753504131</v>
      </c>
      <c r="K402" s="9">
        <f t="shared" si="134"/>
        <v>0.48744903643950421</v>
      </c>
      <c r="L402" s="9">
        <f t="shared" si="135"/>
        <v>0.97489807287900843</v>
      </c>
      <c r="M402" s="9">
        <f t="shared" si="136"/>
        <v>0.5249451161656199</v>
      </c>
      <c r="N402" s="9">
        <f t="shared" si="137"/>
        <v>0.63743335534396706</v>
      </c>
      <c r="O402" s="9">
        <f t="shared" si="138"/>
        <v>0.82491375397454547</v>
      </c>
      <c r="P402" s="9">
        <f t="shared" si="139"/>
        <v>0.86240983370066115</v>
      </c>
      <c r="Q402" s="9">
        <f t="shared" si="140"/>
        <v>1.1998745512357025</v>
      </c>
      <c r="R402" s="9">
        <f t="shared" ref="R402:R410" si="141">Q401*G371</f>
        <v>1.2373706309618184</v>
      </c>
      <c r="S402" s="9">
        <f>R401*G371</f>
        <v>0.48744903643950421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1</v>
      </c>
      <c r="C403" s="9">
        <f t="shared" si="126"/>
        <v>0</v>
      </c>
      <c r="D403" s="9">
        <f t="shared" si="127"/>
        <v>0</v>
      </c>
      <c r="E403" s="9">
        <f t="shared" si="128"/>
        <v>3.5035473189582042E-2</v>
      </c>
      <c r="F403" s="9">
        <f t="shared" si="129"/>
        <v>1.7915954242316345E-2</v>
      </c>
      <c r="G403" s="9">
        <f t="shared" si="130"/>
        <v>8.7646500746197731E-2</v>
      </c>
      <c r="H403" s="9">
        <f t="shared" si="131"/>
        <v>2.2381823588108977E-2</v>
      </c>
      <c r="I403" s="9">
        <f t="shared" si="132"/>
        <v>8.7610804485540844E-2</v>
      </c>
      <c r="J403" s="9">
        <f t="shared" si="133"/>
        <v>4.3805402242770422E-2</v>
      </c>
      <c r="K403" s="9">
        <f t="shared" si="134"/>
        <v>9.8562155046233446E-2</v>
      </c>
      <c r="L403" s="9">
        <f t="shared" si="135"/>
        <v>0.14236755728900388</v>
      </c>
      <c r="M403" s="9">
        <f t="shared" si="136"/>
        <v>0.28473511457800776</v>
      </c>
      <c r="N403" s="9">
        <f t="shared" si="137"/>
        <v>0.15331890784969648</v>
      </c>
      <c r="O403" s="9">
        <f t="shared" si="138"/>
        <v>0.18617295953177432</v>
      </c>
      <c r="P403" s="9">
        <f t="shared" si="139"/>
        <v>0.24092971233523733</v>
      </c>
      <c r="Q403" s="9">
        <f t="shared" si="140"/>
        <v>0.25188106289592993</v>
      </c>
      <c r="R403" s="9">
        <f t="shared" si="141"/>
        <v>0.35044321794216338</v>
      </c>
      <c r="S403" s="9">
        <f t="shared" ref="S403:S410" si="142">R402*G372</f>
        <v>0.36139456850285606</v>
      </c>
      <c r="T403" s="11">
        <f>S402*G372</f>
        <v>0.14236755728900388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0</v>
      </c>
      <c r="C404" s="9">
        <f t="shared" si="126"/>
        <v>0.25555822930288757</v>
      </c>
      <c r="D404" s="9">
        <f t="shared" si="127"/>
        <v>0</v>
      </c>
      <c r="E404" s="9">
        <f t="shared" si="128"/>
        <v>0</v>
      </c>
      <c r="F404" s="9">
        <f t="shared" si="129"/>
        <v>8.9536034911183778E-3</v>
      </c>
      <c r="G404" s="9">
        <f t="shared" si="130"/>
        <v>4.5785695424379221E-3</v>
      </c>
      <c r="H404" s="9">
        <f t="shared" si="131"/>
        <v>2.2398784535292506E-2</v>
      </c>
      <c r="I404" s="9">
        <f t="shared" si="132"/>
        <v>5.7198592047467316E-3</v>
      </c>
      <c r="J404" s="9">
        <f t="shared" si="133"/>
        <v>2.2389662062126298E-2</v>
      </c>
      <c r="K404" s="9">
        <f t="shared" si="134"/>
        <v>1.1194831031063149E-2</v>
      </c>
      <c r="L404" s="9">
        <f t="shared" si="135"/>
        <v>2.5188369819892083E-2</v>
      </c>
      <c r="M404" s="9">
        <f t="shared" si="136"/>
        <v>3.6383200850955234E-2</v>
      </c>
      <c r="N404" s="9">
        <f t="shared" si="137"/>
        <v>7.2766401701910469E-2</v>
      </c>
      <c r="O404" s="9">
        <f t="shared" si="138"/>
        <v>3.9181908608721026E-2</v>
      </c>
      <c r="P404" s="9">
        <f t="shared" si="139"/>
        <v>4.7578031882018389E-2</v>
      </c>
      <c r="Q404" s="9">
        <f t="shared" si="140"/>
        <v>6.1571570670847321E-2</v>
      </c>
      <c r="R404" s="9">
        <f t="shared" si="141"/>
        <v>6.4370278428613106E-2</v>
      </c>
      <c r="S404" s="9">
        <f t="shared" si="142"/>
        <v>8.9558648248505193E-2</v>
      </c>
      <c r="T404" s="11">
        <f t="shared" ref="T404:T410" si="143">S403*G373</f>
        <v>9.2357356006270999E-2</v>
      </c>
      <c r="U404" s="11">
        <f>T403*G373</f>
        <v>3.6383200850955234E-2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0.16666666666666666</v>
      </c>
      <c r="C405" s="9">
        <f t="shared" si="126"/>
        <v>0</v>
      </c>
      <c r="D405" s="9">
        <f t="shared" si="127"/>
        <v>5.5980007340937658E-2</v>
      </c>
      <c r="E405" s="9">
        <f t="shared" si="128"/>
        <v>0</v>
      </c>
      <c r="F405" s="9">
        <f t="shared" si="129"/>
        <v>0</v>
      </c>
      <c r="G405" s="9">
        <f t="shared" si="130"/>
        <v>1.9612860463460273E-3</v>
      </c>
      <c r="H405" s="9">
        <f t="shared" si="131"/>
        <v>1.0029352500047722E-3</v>
      </c>
      <c r="I405" s="9">
        <f t="shared" si="132"/>
        <v>4.9064517551796463E-3</v>
      </c>
      <c r="J405" s="9">
        <f t="shared" si="133"/>
        <v>1.2529346487659121E-3</v>
      </c>
      <c r="K405" s="9">
        <f t="shared" si="134"/>
        <v>4.90445347824603E-3</v>
      </c>
      <c r="L405" s="9">
        <f t="shared" si="135"/>
        <v>2.452226739123015E-3</v>
      </c>
      <c r="M405" s="9">
        <f t="shared" si="136"/>
        <v>5.5175101630267837E-3</v>
      </c>
      <c r="N405" s="9">
        <f t="shared" si="137"/>
        <v>7.9697369021497991E-3</v>
      </c>
      <c r="O405" s="9">
        <f t="shared" si="138"/>
        <v>1.5939473804299598E-2</v>
      </c>
      <c r="P405" s="9">
        <f t="shared" si="139"/>
        <v>8.5827935869305545E-3</v>
      </c>
      <c r="Q405" s="9">
        <f t="shared" si="140"/>
        <v>1.0421963641272815E-2</v>
      </c>
      <c r="R405" s="9">
        <f t="shared" si="141"/>
        <v>1.3487247065176584E-2</v>
      </c>
      <c r="S405" s="9">
        <f t="shared" si="142"/>
        <v>1.4100303749957337E-2</v>
      </c>
      <c r="T405" s="11">
        <f t="shared" si="143"/>
        <v>1.961781391298412E-2</v>
      </c>
      <c r="U405" s="11">
        <f t="shared" ref="U405:U410" si="144">T404*G374</f>
        <v>2.0230870597764877E-2</v>
      </c>
      <c r="V405" s="11">
        <f t="shared" ref="V405:V410" si="145">U404*G374</f>
        <v>7.9697369021497991E-3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0.16666666666666666</v>
      </c>
      <c r="C406" s="9">
        <f t="shared" si="126"/>
        <v>3.0423598726534235E-2</v>
      </c>
      <c r="D406" s="9">
        <f t="shared" si="127"/>
        <v>0</v>
      </c>
      <c r="E406" s="9">
        <f t="shared" si="128"/>
        <v>1.0218679680294768E-2</v>
      </c>
      <c r="F406" s="9">
        <f t="shared" si="129"/>
        <v>0</v>
      </c>
      <c r="G406" s="9">
        <f t="shared" si="130"/>
        <v>0</v>
      </c>
      <c r="H406" s="9">
        <f t="shared" si="131"/>
        <v>3.5801627797189416E-4</v>
      </c>
      <c r="I406" s="9">
        <f t="shared" si="132"/>
        <v>1.8307739756904891E-4</v>
      </c>
      <c r="J406" s="9">
        <f t="shared" si="133"/>
        <v>8.9563151622411091E-4</v>
      </c>
      <c r="K406" s="9">
        <f t="shared" si="134"/>
        <v>2.2871268590775136E-4</v>
      </c>
      <c r="L406" s="9">
        <f t="shared" si="135"/>
        <v>8.9526674757067391E-4</v>
      </c>
      <c r="M406" s="9">
        <f t="shared" si="136"/>
        <v>4.4763337378533695E-4</v>
      </c>
      <c r="N406" s="9">
        <f t="shared" si="137"/>
        <v>1.0071750910170081E-3</v>
      </c>
      <c r="O406" s="9">
        <f t="shared" si="138"/>
        <v>1.4548084648023452E-3</v>
      </c>
      <c r="P406" s="9">
        <f t="shared" si="139"/>
        <v>2.9096169296046904E-3</v>
      </c>
      <c r="Q406" s="9">
        <f t="shared" si="140"/>
        <v>1.5667168082486797E-3</v>
      </c>
      <c r="R406" s="9">
        <f t="shared" si="141"/>
        <v>1.9024418385876825E-3</v>
      </c>
      <c r="S406" s="9">
        <f t="shared" si="142"/>
        <v>2.4619835558193537E-3</v>
      </c>
      <c r="T406" s="11">
        <f t="shared" si="143"/>
        <v>2.573891899265688E-3</v>
      </c>
      <c r="U406" s="11">
        <f t="shared" si="144"/>
        <v>3.5810669902826956E-3</v>
      </c>
      <c r="V406" s="11">
        <f t="shared" si="145"/>
        <v>3.6929753337290308E-3</v>
      </c>
      <c r="W406" s="11">
        <f>V405*G375</f>
        <v>1.4548084648023452E-3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0.16666666666666666</v>
      </c>
      <c r="C407" s="9">
        <f t="shared" si="126"/>
        <v>2.4338878981227389E-2</v>
      </c>
      <c r="D407" s="9">
        <f t="shared" si="127"/>
        <v>4.4428577254712427E-3</v>
      </c>
      <c r="E407" s="9">
        <f t="shared" si="128"/>
        <v>0</v>
      </c>
      <c r="F407" s="9">
        <f t="shared" si="129"/>
        <v>1.4922672485197304E-3</v>
      </c>
      <c r="G407" s="9">
        <f t="shared" si="130"/>
        <v>0</v>
      </c>
      <c r="H407" s="9">
        <f t="shared" si="131"/>
        <v>0</v>
      </c>
      <c r="I407" s="9">
        <f t="shared" si="132"/>
        <v>5.2282289177204384E-5</v>
      </c>
      <c r="J407" s="9">
        <f t="shared" si="133"/>
        <v>2.673539174178681E-5</v>
      </c>
      <c r="K407" s="9">
        <f t="shared" si="134"/>
        <v>1.3079200251091098E-4</v>
      </c>
      <c r="L407" s="9">
        <f t="shared" si="135"/>
        <v>3.339966230268139E-5</v>
      </c>
      <c r="M407" s="9">
        <f t="shared" si="136"/>
        <v>1.3073873415023809E-4</v>
      </c>
      <c r="N407" s="9">
        <f t="shared" si="137"/>
        <v>6.5369367075119043E-5</v>
      </c>
      <c r="O407" s="9">
        <f t="shared" si="138"/>
        <v>1.4708107591901784E-4</v>
      </c>
      <c r="P407" s="9">
        <f t="shared" si="139"/>
        <v>2.1245044299413691E-4</v>
      </c>
      <c r="Q407" s="9">
        <f t="shared" si="140"/>
        <v>4.2490088598827382E-4</v>
      </c>
      <c r="R407" s="9">
        <f t="shared" si="141"/>
        <v>2.2879278476291672E-4</v>
      </c>
      <c r="S407" s="9">
        <f t="shared" si="142"/>
        <v>2.7781981006925604E-4</v>
      </c>
      <c r="T407" s="11">
        <f t="shared" si="143"/>
        <v>3.5953151891315481E-4</v>
      </c>
      <c r="U407" s="11">
        <f t="shared" si="144"/>
        <v>3.7587386068193461E-4</v>
      </c>
      <c r="V407" s="11">
        <f t="shared" si="145"/>
        <v>5.2295493660095235E-4</v>
      </c>
      <c r="W407" s="11">
        <f>V406*G376</f>
        <v>5.3929727836973232E-4</v>
      </c>
      <c r="X407" s="11">
        <f>W406*G376</f>
        <v>2.1245044299413691E-4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0.16666666666666666</v>
      </c>
      <c r="C408" s="9">
        <f t="shared" si="126"/>
        <v>1.8254159235920542E-2</v>
      </c>
      <c r="D408" s="9">
        <f t="shared" si="127"/>
        <v>2.6657146352827461E-3</v>
      </c>
      <c r="E408" s="9">
        <f t="shared" si="128"/>
        <v>4.8660379429975092E-4</v>
      </c>
      <c r="F408" s="9">
        <f t="shared" si="129"/>
        <v>0</v>
      </c>
      <c r="G408" s="9">
        <f t="shared" si="130"/>
        <v>1.6344050386216905E-4</v>
      </c>
      <c r="H408" s="9">
        <f t="shared" si="131"/>
        <v>0</v>
      </c>
      <c r="I408" s="9">
        <f t="shared" si="132"/>
        <v>0</v>
      </c>
      <c r="J408" s="9">
        <f t="shared" si="133"/>
        <v>5.7262153911548045E-6</v>
      </c>
      <c r="K408" s="9">
        <f t="shared" si="134"/>
        <v>2.9281925885357492E-6</v>
      </c>
      <c r="L408" s="9">
        <f t="shared" si="135"/>
        <v>1.4324988243714531E-5</v>
      </c>
      <c r="M408" s="9">
        <f t="shared" si="136"/>
        <v>3.6580965245947123E-6</v>
      </c>
      <c r="N408" s="9">
        <f t="shared" si="137"/>
        <v>1.4319154028886775E-5</v>
      </c>
      <c r="O408" s="9">
        <f t="shared" si="138"/>
        <v>7.1595770144433877E-6</v>
      </c>
      <c r="P408" s="9">
        <f t="shared" si="139"/>
        <v>1.610904828249762E-5</v>
      </c>
      <c r="Q408" s="9">
        <f t="shared" si="140"/>
        <v>2.3268625296941011E-5</v>
      </c>
      <c r="R408" s="9">
        <f t="shared" si="141"/>
        <v>4.6537250593882022E-5</v>
      </c>
      <c r="S408" s="9">
        <f t="shared" si="142"/>
        <v>2.5058519550551862E-5</v>
      </c>
      <c r="T408" s="11">
        <f t="shared" si="143"/>
        <v>3.0428202311384409E-5</v>
      </c>
      <c r="U408" s="11">
        <f t="shared" si="144"/>
        <v>3.9377673579438638E-5</v>
      </c>
      <c r="V408" s="11">
        <f t="shared" si="145"/>
        <v>4.1167567833049489E-5</v>
      </c>
      <c r="W408" s="11">
        <f>V407*G377</f>
        <v>5.7276616115547102E-5</v>
      </c>
      <c r="X408" s="11">
        <f>W407*G377</f>
        <v>5.9066510369157967E-5</v>
      </c>
      <c r="Y408" s="11">
        <f>X407*G377</f>
        <v>2.3268625296941011E-5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0.16666666666666666</v>
      </c>
      <c r="C409" s="9">
        <f t="shared" si="126"/>
        <v>1.2169439490613696E-2</v>
      </c>
      <c r="D409" s="9">
        <f t="shared" si="127"/>
        <v>1.3328573176413733E-3</v>
      </c>
      <c r="E409" s="9">
        <f t="shared" si="128"/>
        <v>1.9464151771990043E-4</v>
      </c>
      <c r="F409" s="9">
        <f t="shared" si="129"/>
        <v>3.5530172583803118E-5</v>
      </c>
      <c r="G409" s="9">
        <f t="shared" si="130"/>
        <v>0</v>
      </c>
      <c r="H409" s="9">
        <f t="shared" si="131"/>
        <v>1.1933875932396483E-5</v>
      </c>
      <c r="I409" s="9">
        <f t="shared" si="132"/>
        <v>0</v>
      </c>
      <c r="J409" s="9">
        <f t="shared" si="133"/>
        <v>0</v>
      </c>
      <c r="K409" s="9">
        <f t="shared" si="134"/>
        <v>4.1810899027727541E-7</v>
      </c>
      <c r="L409" s="9">
        <f t="shared" si="135"/>
        <v>2.1380677513829574E-7</v>
      </c>
      <c r="M409" s="9">
        <f t="shared" si="136"/>
        <v>1.0459624658138194E-6</v>
      </c>
      <c r="N409" s="9">
        <f t="shared" si="137"/>
        <v>2.6710190584127765E-7</v>
      </c>
      <c r="O409" s="9">
        <f t="shared" si="138"/>
        <v>1.0455364710678897E-6</v>
      </c>
      <c r="P409" s="9">
        <f t="shared" si="139"/>
        <v>5.2276823553394487E-7</v>
      </c>
      <c r="Q409" s="9">
        <f t="shared" si="140"/>
        <v>1.1762285299513757E-6</v>
      </c>
      <c r="R409" s="9">
        <f t="shared" si="141"/>
        <v>1.6989967654853208E-6</v>
      </c>
      <c r="S409" s="9">
        <f t="shared" si="142"/>
        <v>3.3979935309706417E-6</v>
      </c>
      <c r="T409" s="11">
        <f t="shared" si="143"/>
        <v>1.8296888243688074E-6</v>
      </c>
      <c r="U409" s="11">
        <f t="shared" si="144"/>
        <v>2.2217650010192667E-6</v>
      </c>
      <c r="V409" s="11">
        <f t="shared" si="145"/>
        <v>2.8752252954366971E-6</v>
      </c>
      <c r="W409" s="11">
        <f>V408*G378</f>
        <v>3.0059173543201835E-6</v>
      </c>
      <c r="X409" s="11">
        <f>W408*G378</f>
        <v>4.1821458842715589E-6</v>
      </c>
      <c r="Y409" s="11">
        <f>X408*G378</f>
        <v>4.3128379431550465E-6</v>
      </c>
      <c r="Z409" s="11">
        <f>Y408*G378</f>
        <v>1.6989967654853208E-6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0.16666666666666666</v>
      </c>
      <c r="C410" s="9">
        <f t="shared" si="126"/>
        <v>6.0847197453068515E-3</v>
      </c>
      <c r="D410" s="9">
        <f t="shared" si="127"/>
        <v>4.4428577254712468E-4</v>
      </c>
      <c r="E410" s="9">
        <f t="shared" si="128"/>
        <v>4.8660379429975142E-5</v>
      </c>
      <c r="F410" s="9">
        <f t="shared" si="129"/>
        <v>7.1060345167606302E-6</v>
      </c>
      <c r="G410" s="9">
        <f t="shared" si="130"/>
        <v>1.2971468560489621E-6</v>
      </c>
      <c r="H410" s="9">
        <f t="shared" si="131"/>
        <v>0</v>
      </c>
      <c r="I410" s="9">
        <f t="shared" si="132"/>
        <v>4.3568574314337062E-7</v>
      </c>
      <c r="J410" s="9">
        <f t="shared" si="133"/>
        <v>0</v>
      </c>
      <c r="K410" s="9">
        <f t="shared" si="134"/>
        <v>0</v>
      </c>
      <c r="L410" s="9">
        <f t="shared" si="135"/>
        <v>1.526445617298269E-8</v>
      </c>
      <c r="M410" s="9">
        <f t="shared" si="136"/>
        <v>7.8057258381862214E-9</v>
      </c>
      <c r="N410" s="9">
        <f t="shared" si="137"/>
        <v>3.8186330811523144E-8</v>
      </c>
      <c r="O410" s="9">
        <f t="shared" si="138"/>
        <v>9.7514414428890823E-9</v>
      </c>
      <c r="P410" s="9">
        <f t="shared" si="139"/>
        <v>3.8170778459671407E-8</v>
      </c>
      <c r="Q410" s="9">
        <f t="shared" si="140"/>
        <v>1.9085389229835703E-8</v>
      </c>
      <c r="R410" s="9">
        <f t="shared" si="141"/>
        <v>4.2942125767130323E-8</v>
      </c>
      <c r="S410" s="9">
        <f t="shared" si="142"/>
        <v>6.2027514996966039E-8</v>
      </c>
      <c r="T410" s="11">
        <f t="shared" si="143"/>
        <v>1.2405502999393208E-7</v>
      </c>
      <c r="U410" s="11">
        <f t="shared" si="144"/>
        <v>6.6798862304424982E-8</v>
      </c>
      <c r="V410" s="11">
        <f t="shared" si="145"/>
        <v>8.1112904226801782E-8</v>
      </c>
      <c r="W410" s="11">
        <f>V409*G379</f>
        <v>1.0496964076409639E-7</v>
      </c>
      <c r="X410" s="11">
        <f>W409*G379</f>
        <v>1.0974098807155532E-7</v>
      </c>
      <c r="Y410" s="11">
        <f>X409*G379</f>
        <v>1.5268311383868563E-7</v>
      </c>
      <c r="Z410" s="11">
        <f>Y409*G379</f>
        <v>1.5745446114614461E-7</v>
      </c>
      <c r="AA410" s="11">
        <f>Z409*G379</f>
        <v>6.2027514996966039E-8</v>
      </c>
      <c r="AB410" s="10">
        <v>0</v>
      </c>
    </row>
    <row r="411" spans="1:28" x14ac:dyDescent="0.35">
      <c r="A411" s="8" t="s">
        <v>30</v>
      </c>
      <c r="B411" s="12">
        <f t="shared" ref="B411:AA411" si="146">SUM(B385:B410)</f>
        <v>226.99999999999994</v>
      </c>
      <c r="C411" s="12">
        <f t="shared" si="146"/>
        <v>221.73166944591094</v>
      </c>
      <c r="D411" s="12">
        <f t="shared" si="146"/>
        <v>217.03395406237112</v>
      </c>
      <c r="E411" s="12">
        <f t="shared" si="146"/>
        <v>211.8554831877907</v>
      </c>
      <c r="F411" s="12">
        <f t="shared" si="146"/>
        <v>206.1009086335273</v>
      </c>
      <c r="G411" s="12">
        <f t="shared" si="146"/>
        <v>198.64939149654739</v>
      </c>
      <c r="H411" s="12">
        <f t="shared" si="146"/>
        <v>188.00325365130635</v>
      </c>
      <c r="I411" s="12">
        <f t="shared" si="146"/>
        <v>173.11295928731425</v>
      </c>
      <c r="J411" s="12">
        <f t="shared" si="146"/>
        <v>155.97208548732235</v>
      </c>
      <c r="K411" s="12">
        <f t="shared" si="146"/>
        <v>138.08689475790626</v>
      </c>
      <c r="L411" s="12">
        <f t="shared" si="146"/>
        <v>118.93689505997878</v>
      </c>
      <c r="M411" s="12">
        <f t="shared" si="146"/>
        <v>97.010104611028368</v>
      </c>
      <c r="N411" s="12">
        <f t="shared" si="146"/>
        <v>71.717822878439435</v>
      </c>
      <c r="O411" s="12">
        <f t="shared" si="146"/>
        <v>45.237070903566703</v>
      </c>
      <c r="P411" s="12">
        <f t="shared" si="146"/>
        <v>23.075909748998711</v>
      </c>
      <c r="Q411" s="12">
        <f t="shared" si="146"/>
        <v>9.3551624759385437</v>
      </c>
      <c r="R411" s="12">
        <f t="shared" si="146"/>
        <v>3.1513759125309768</v>
      </c>
      <c r="S411" s="12">
        <f t="shared" si="146"/>
        <v>0.95527087884730799</v>
      </c>
      <c r="T411" s="12">
        <f t="shared" si="146"/>
        <v>0.25730853257260361</v>
      </c>
      <c r="U411" s="12">
        <f t="shared" si="146"/>
        <v>6.0612678537127498E-2</v>
      </c>
      <c r="V411" s="12">
        <f t="shared" si="146"/>
        <v>1.2229791078512494E-2</v>
      </c>
      <c r="W411" s="12">
        <f t="shared" si="146"/>
        <v>2.0544932462827092E-3</v>
      </c>
      <c r="X411" s="12">
        <f t="shared" si="146"/>
        <v>2.7580884023563796E-4</v>
      </c>
      <c r="Y411" s="12">
        <f t="shared" si="146"/>
        <v>2.7734146353934745E-5</v>
      </c>
      <c r="Z411" s="12">
        <f t="shared" si="146"/>
        <v>1.8564512266314654E-6</v>
      </c>
      <c r="AA411" s="12">
        <f t="shared" si="146"/>
        <v>6.2027514996966039E-8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J412" si="147">1-($B411-C411)/$B411</f>
        <v>0.97679149535643606</v>
      </c>
      <c r="D412" s="13">
        <f t="shared" si="147"/>
        <v>0.95609671393115059</v>
      </c>
      <c r="E412" s="13">
        <f t="shared" si="147"/>
        <v>0.93328406690656718</v>
      </c>
      <c r="F412" s="13">
        <f t="shared" si="147"/>
        <v>0.90793351820937163</v>
      </c>
      <c r="G412" s="13">
        <f t="shared" si="147"/>
        <v>0.87510745152664071</v>
      </c>
      <c r="H412" s="13">
        <f t="shared" si="147"/>
        <v>0.82820816586478596</v>
      </c>
      <c r="I412" s="13">
        <f t="shared" si="147"/>
        <v>0.76261215545072381</v>
      </c>
      <c r="J412" s="13">
        <f t="shared" si="147"/>
        <v>0.68710169818203692</v>
      </c>
      <c r="K412" s="13">
        <f t="shared" ref="K412:AA412" si="148">1-($B411-K411)/$B411</f>
        <v>0.60831231170883826</v>
      </c>
      <c r="L412" s="13">
        <f t="shared" si="148"/>
        <v>0.52395107955937803</v>
      </c>
      <c r="M412" s="13">
        <f t="shared" si="148"/>
        <v>0.4273572890353674</v>
      </c>
      <c r="N412" s="13">
        <f t="shared" si="148"/>
        <v>0.31593754571999766</v>
      </c>
      <c r="O412" s="13">
        <f t="shared" si="148"/>
        <v>0.19928225067650529</v>
      </c>
      <c r="P412" s="13">
        <f t="shared" si="148"/>
        <v>0.10165599008369475</v>
      </c>
      <c r="Q412" s="13">
        <f t="shared" si="148"/>
        <v>4.1212169497526707E-2</v>
      </c>
      <c r="R412" s="13">
        <f t="shared" si="148"/>
        <v>1.3882713271061498E-2</v>
      </c>
      <c r="S412" s="13">
        <f t="shared" si="148"/>
        <v>4.2082417570366015E-3</v>
      </c>
      <c r="T412" s="13">
        <f t="shared" si="148"/>
        <v>1.1335177646369932E-3</v>
      </c>
      <c r="U412" s="13">
        <f t="shared" si="148"/>
        <v>2.6701620500935164E-4</v>
      </c>
      <c r="V412" s="13">
        <f t="shared" si="148"/>
        <v>5.3875731623409528E-5</v>
      </c>
      <c r="W412" s="13">
        <f t="shared" si="148"/>
        <v>9.0506310408411395E-6</v>
      </c>
      <c r="X412" s="13">
        <f t="shared" si="148"/>
        <v>1.2150169172997494E-6</v>
      </c>
      <c r="Y412" s="13">
        <f t="shared" si="148"/>
        <v>1.2217685618765017E-7</v>
      </c>
      <c r="Z412" s="13">
        <f t="shared" si="148"/>
        <v>8.178199228936478E-9</v>
      </c>
      <c r="AA412" s="13">
        <f t="shared" si="148"/>
        <v>2.7324897899916323E-10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87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9">H3</f>
        <v>0</v>
      </c>
      <c r="F420" s="3">
        <v>0</v>
      </c>
      <c r="G420" s="6">
        <f t="shared" ref="G420:G445" si="150">G96</f>
        <v>1</v>
      </c>
    </row>
    <row r="421" spans="1:7" x14ac:dyDescent="0.35">
      <c r="A421" s="3">
        <v>2000</v>
      </c>
      <c r="B421" s="5">
        <f t="shared" si="149"/>
        <v>0</v>
      </c>
      <c r="F421" s="3">
        <v>1</v>
      </c>
      <c r="G421" s="6">
        <f t="shared" si="150"/>
        <v>1</v>
      </c>
    </row>
    <row r="422" spans="1:7" x14ac:dyDescent="0.35">
      <c r="A422" s="3">
        <v>2001</v>
      </c>
      <c r="B422" s="5">
        <f t="shared" si="149"/>
        <v>0</v>
      </c>
      <c r="F422" s="3">
        <v>2</v>
      </c>
      <c r="G422" s="6">
        <f t="shared" si="150"/>
        <v>1</v>
      </c>
    </row>
    <row r="423" spans="1:7" x14ac:dyDescent="0.35">
      <c r="A423" s="3">
        <v>2002</v>
      </c>
      <c r="B423" s="5">
        <f t="shared" si="149"/>
        <v>0</v>
      </c>
      <c r="F423" s="3">
        <v>3</v>
      </c>
      <c r="G423" s="6">
        <f t="shared" si="150"/>
        <v>1</v>
      </c>
    </row>
    <row r="424" spans="1:7" x14ac:dyDescent="0.35">
      <c r="A424" s="3">
        <v>2003</v>
      </c>
      <c r="B424" s="5">
        <f t="shared" si="149"/>
        <v>0</v>
      </c>
      <c r="F424" s="3">
        <v>4</v>
      </c>
      <c r="G424" s="6">
        <f t="shared" si="150"/>
        <v>1</v>
      </c>
    </row>
    <row r="425" spans="1:7" x14ac:dyDescent="0.35">
      <c r="A425" s="3">
        <v>2004</v>
      </c>
      <c r="B425" s="5">
        <f t="shared" si="149"/>
        <v>1</v>
      </c>
      <c r="F425" s="3">
        <v>5</v>
      </c>
      <c r="G425" s="6">
        <f t="shared" si="150"/>
        <v>1</v>
      </c>
    </row>
    <row r="426" spans="1:7" x14ac:dyDescent="0.35">
      <c r="A426" s="3">
        <v>2005</v>
      </c>
      <c r="B426" s="5">
        <f t="shared" si="149"/>
        <v>0</v>
      </c>
      <c r="F426" s="3">
        <v>6</v>
      </c>
      <c r="G426" s="6">
        <f t="shared" si="150"/>
        <v>1</v>
      </c>
    </row>
    <row r="427" spans="1:7" x14ac:dyDescent="0.35">
      <c r="A427" s="3">
        <v>2006</v>
      </c>
      <c r="B427" s="5">
        <f t="shared" si="149"/>
        <v>4</v>
      </c>
      <c r="F427" s="3">
        <v>7</v>
      </c>
      <c r="G427" s="6">
        <f t="shared" si="150"/>
        <v>1</v>
      </c>
    </row>
    <row r="428" spans="1:7" x14ac:dyDescent="0.35">
      <c r="A428" s="3">
        <v>2007</v>
      </c>
      <c r="B428" s="5">
        <f t="shared" si="149"/>
        <v>5</v>
      </c>
      <c r="F428" s="3">
        <v>8</v>
      </c>
      <c r="G428" s="6">
        <f t="shared" si="150"/>
        <v>1</v>
      </c>
    </row>
    <row r="429" spans="1:7" x14ac:dyDescent="0.35">
      <c r="A429" s="3">
        <v>2008</v>
      </c>
      <c r="B429" s="5">
        <f t="shared" si="149"/>
        <v>2</v>
      </c>
      <c r="F429" s="3">
        <v>9</v>
      </c>
      <c r="G429" s="6">
        <f t="shared" si="150"/>
        <v>1</v>
      </c>
    </row>
    <row r="430" spans="1:7" x14ac:dyDescent="0.35">
      <c r="A430" s="3">
        <v>2009</v>
      </c>
      <c r="B430" s="5">
        <f t="shared" si="149"/>
        <v>3</v>
      </c>
      <c r="F430" s="3">
        <v>10</v>
      </c>
      <c r="G430" s="6">
        <f t="shared" si="150"/>
        <v>1</v>
      </c>
    </row>
    <row r="431" spans="1:7" x14ac:dyDescent="0.35">
      <c r="A431" s="3">
        <v>2010</v>
      </c>
      <c r="B431" s="5">
        <f t="shared" si="149"/>
        <v>6</v>
      </c>
      <c r="F431" s="3">
        <v>11</v>
      </c>
      <c r="G431" s="6">
        <f t="shared" si="150"/>
        <v>0.97859323370869955</v>
      </c>
    </row>
    <row r="432" spans="1:7" x14ac:dyDescent="0.35">
      <c r="A432" s="3">
        <v>2011</v>
      </c>
      <c r="B432" s="5">
        <f t="shared" si="149"/>
        <v>2</v>
      </c>
      <c r="F432" s="3">
        <v>12</v>
      </c>
      <c r="G432" s="6">
        <f t="shared" si="150"/>
        <v>0.89377649867875397</v>
      </c>
    </row>
    <row r="433" spans="1:7" x14ac:dyDescent="0.35">
      <c r="A433" s="3">
        <v>2012</v>
      </c>
      <c r="B433" s="5">
        <f t="shared" si="149"/>
        <v>8</v>
      </c>
      <c r="F433" s="3">
        <v>13</v>
      </c>
      <c r="G433" s="6">
        <f t="shared" si="150"/>
        <v>0.69887032020067408</v>
      </c>
    </row>
    <row r="434" spans="1:7" x14ac:dyDescent="0.35">
      <c r="A434" s="3">
        <v>2013</v>
      </c>
      <c r="B434" s="5">
        <f t="shared" si="149"/>
        <v>10</v>
      </c>
      <c r="F434" s="3">
        <v>14</v>
      </c>
      <c r="G434" s="6">
        <f t="shared" si="150"/>
        <v>0.51136612727821629</v>
      </c>
    </row>
    <row r="435" spans="1:7" x14ac:dyDescent="0.35">
      <c r="A435" s="3">
        <v>2014</v>
      </c>
      <c r="B435" s="5">
        <f t="shared" si="149"/>
        <v>2</v>
      </c>
      <c r="F435" s="3">
        <v>15</v>
      </c>
      <c r="G435" s="6">
        <f t="shared" si="150"/>
        <v>0.36508318471841072</v>
      </c>
    </row>
    <row r="436" spans="1:7" x14ac:dyDescent="0.35">
      <c r="A436" s="3">
        <v>2015</v>
      </c>
      <c r="B436" s="5">
        <f t="shared" si="149"/>
        <v>9</v>
      </c>
      <c r="F436" s="3">
        <v>16</v>
      </c>
      <c r="G436" s="6">
        <f t="shared" si="150"/>
        <v>0.32857486624656967</v>
      </c>
    </row>
    <row r="437" spans="1:7" x14ac:dyDescent="0.35">
      <c r="A437" s="3">
        <v>2016</v>
      </c>
      <c r="B437" s="5">
        <f t="shared" si="149"/>
        <v>10</v>
      </c>
      <c r="F437" s="3">
        <v>17</v>
      </c>
      <c r="G437" s="6">
        <f t="shared" si="150"/>
        <v>0.29206654777472862</v>
      </c>
    </row>
    <row r="438" spans="1:7" x14ac:dyDescent="0.35">
      <c r="A438" s="3">
        <v>2017</v>
      </c>
      <c r="B438" s="5">
        <f t="shared" si="149"/>
        <v>9</v>
      </c>
      <c r="F438" s="3">
        <v>18</v>
      </c>
      <c r="G438" s="6">
        <f t="shared" si="150"/>
        <v>0.25555822930288757</v>
      </c>
    </row>
    <row r="439" spans="1:7" x14ac:dyDescent="0.35">
      <c r="A439" s="3">
        <v>2018</v>
      </c>
      <c r="B439" s="5">
        <f t="shared" si="149"/>
        <v>12</v>
      </c>
      <c r="F439" s="3">
        <v>19</v>
      </c>
      <c r="G439" s="6">
        <f t="shared" si="150"/>
        <v>0.2190499108310465</v>
      </c>
    </row>
    <row r="440" spans="1:7" x14ac:dyDescent="0.35">
      <c r="A440" s="3">
        <v>2019</v>
      </c>
      <c r="B440" s="5">
        <f t="shared" si="149"/>
        <v>4</v>
      </c>
      <c r="F440" s="3">
        <v>20</v>
      </c>
      <c r="G440" s="6">
        <f t="shared" si="150"/>
        <v>0.18254159235920542</v>
      </c>
    </row>
    <row r="441" spans="1:7" x14ac:dyDescent="0.35">
      <c r="F441" s="3">
        <v>21</v>
      </c>
      <c r="G441" s="6">
        <f t="shared" si="150"/>
        <v>0.14603327388736434</v>
      </c>
    </row>
    <row r="442" spans="1:7" x14ac:dyDescent="0.35">
      <c r="F442" s="3">
        <v>22</v>
      </c>
      <c r="G442" s="6">
        <f t="shared" si="150"/>
        <v>0.10952495541552326</v>
      </c>
    </row>
    <row r="443" spans="1:7" x14ac:dyDescent="0.35">
      <c r="F443" s="3">
        <v>23</v>
      </c>
      <c r="G443" s="6">
        <f t="shared" si="150"/>
        <v>7.3016636943682184E-2</v>
      </c>
    </row>
    <row r="444" spans="1:7" x14ac:dyDescent="0.35">
      <c r="F444" s="3">
        <v>24</v>
      </c>
      <c r="G444" s="6">
        <f t="shared" si="150"/>
        <v>3.6508318471841113E-2</v>
      </c>
    </row>
    <row r="445" spans="1:7" x14ac:dyDescent="0.35">
      <c r="F445" s="3">
        <v>25</v>
      </c>
      <c r="G445" s="6">
        <f t="shared" si="150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4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12</v>
      </c>
      <c r="C451" s="9">
        <f>B450*G420</f>
        <v>4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9</v>
      </c>
      <c r="C452" s="9">
        <f t="shared" ref="C452:C475" si="151">B451*G421</f>
        <v>12</v>
      </c>
      <c r="D452" s="9">
        <f>C451*G421</f>
        <v>4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10</v>
      </c>
      <c r="C453" s="9">
        <f t="shared" si="151"/>
        <v>9</v>
      </c>
      <c r="D453" s="9">
        <f t="shared" ref="D453:D475" si="152">C452*G422</f>
        <v>12</v>
      </c>
      <c r="E453" s="9">
        <f>D452*G422</f>
        <v>4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9</v>
      </c>
      <c r="C454" s="9">
        <f t="shared" si="151"/>
        <v>10</v>
      </c>
      <c r="D454" s="9">
        <f t="shared" si="152"/>
        <v>9</v>
      </c>
      <c r="E454" s="9">
        <f t="shared" ref="E454:E475" si="153">D453*G423</f>
        <v>12</v>
      </c>
      <c r="F454" s="9">
        <f>E453*G423</f>
        <v>4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2</v>
      </c>
      <c r="C455" s="9">
        <f t="shared" si="151"/>
        <v>9</v>
      </c>
      <c r="D455" s="9">
        <f t="shared" si="152"/>
        <v>10</v>
      </c>
      <c r="E455" s="9">
        <f t="shared" si="153"/>
        <v>9</v>
      </c>
      <c r="F455" s="9">
        <f t="shared" ref="F455:F475" si="154">E454*G424</f>
        <v>12</v>
      </c>
      <c r="G455" s="9">
        <f>F454*G424</f>
        <v>4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10</v>
      </c>
      <c r="C456" s="9">
        <f t="shared" si="151"/>
        <v>2</v>
      </c>
      <c r="D456" s="9">
        <f t="shared" si="152"/>
        <v>9</v>
      </c>
      <c r="E456" s="9">
        <f t="shared" si="153"/>
        <v>10</v>
      </c>
      <c r="F456" s="9">
        <f t="shared" si="154"/>
        <v>9</v>
      </c>
      <c r="G456" s="9">
        <f t="shared" ref="G456:G475" si="155">F455*G425</f>
        <v>12</v>
      </c>
      <c r="H456" s="9">
        <f>G455*G425</f>
        <v>4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8</v>
      </c>
      <c r="C457" s="9">
        <f t="shared" si="151"/>
        <v>10</v>
      </c>
      <c r="D457" s="9">
        <f t="shared" si="152"/>
        <v>2</v>
      </c>
      <c r="E457" s="9">
        <f t="shared" si="153"/>
        <v>9</v>
      </c>
      <c r="F457" s="9">
        <f t="shared" si="154"/>
        <v>10</v>
      </c>
      <c r="G457" s="9">
        <f t="shared" si="155"/>
        <v>9</v>
      </c>
      <c r="H457" s="9">
        <f t="shared" ref="H457:H475" si="156">G456*G426</f>
        <v>12</v>
      </c>
      <c r="I457" s="9">
        <f>H456*G426</f>
        <v>4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2</v>
      </c>
      <c r="C458" s="9">
        <f t="shared" si="151"/>
        <v>8</v>
      </c>
      <c r="D458" s="9">
        <f t="shared" si="152"/>
        <v>10</v>
      </c>
      <c r="E458" s="9">
        <f t="shared" si="153"/>
        <v>2</v>
      </c>
      <c r="F458" s="9">
        <f t="shared" si="154"/>
        <v>9</v>
      </c>
      <c r="G458" s="9">
        <f t="shared" si="155"/>
        <v>10</v>
      </c>
      <c r="H458" s="9">
        <f t="shared" si="156"/>
        <v>9</v>
      </c>
      <c r="I458" s="9">
        <f t="shared" ref="I458:I475" si="157">H457*G427</f>
        <v>12</v>
      </c>
      <c r="J458" s="9">
        <f>I457*G427</f>
        <v>4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6</v>
      </c>
      <c r="C459" s="9">
        <f t="shared" si="151"/>
        <v>2</v>
      </c>
      <c r="D459" s="9">
        <f t="shared" si="152"/>
        <v>8</v>
      </c>
      <c r="E459" s="9">
        <f t="shared" si="153"/>
        <v>10</v>
      </c>
      <c r="F459" s="9">
        <f t="shared" si="154"/>
        <v>2</v>
      </c>
      <c r="G459" s="9">
        <f t="shared" si="155"/>
        <v>9</v>
      </c>
      <c r="H459" s="9">
        <f t="shared" si="156"/>
        <v>10</v>
      </c>
      <c r="I459" s="9">
        <f t="shared" si="157"/>
        <v>9</v>
      </c>
      <c r="J459" s="9">
        <f t="shared" ref="J459:J475" si="158">I458*G428</f>
        <v>12</v>
      </c>
      <c r="K459" s="9">
        <f>J458*G428</f>
        <v>4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3</v>
      </c>
      <c r="C460" s="9">
        <f t="shared" si="151"/>
        <v>6</v>
      </c>
      <c r="D460" s="9">
        <f t="shared" si="152"/>
        <v>2</v>
      </c>
      <c r="E460" s="9">
        <f t="shared" si="153"/>
        <v>8</v>
      </c>
      <c r="F460" s="9">
        <f t="shared" si="154"/>
        <v>10</v>
      </c>
      <c r="G460" s="9">
        <f t="shared" si="155"/>
        <v>2</v>
      </c>
      <c r="H460" s="9">
        <f t="shared" si="156"/>
        <v>9</v>
      </c>
      <c r="I460" s="9">
        <f t="shared" si="157"/>
        <v>10</v>
      </c>
      <c r="J460" s="9">
        <f t="shared" si="158"/>
        <v>9</v>
      </c>
      <c r="K460" s="9">
        <f t="shared" ref="K460:K475" si="159">J459*G429</f>
        <v>12</v>
      </c>
      <c r="L460" s="9">
        <f>K459*G429</f>
        <v>4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2</v>
      </c>
      <c r="C461" s="9">
        <f t="shared" si="151"/>
        <v>3</v>
      </c>
      <c r="D461" s="9">
        <f t="shared" si="152"/>
        <v>6</v>
      </c>
      <c r="E461" s="9">
        <f t="shared" si="153"/>
        <v>2</v>
      </c>
      <c r="F461" s="9">
        <f t="shared" si="154"/>
        <v>8</v>
      </c>
      <c r="G461" s="9">
        <f t="shared" si="155"/>
        <v>10</v>
      </c>
      <c r="H461" s="9">
        <f t="shared" si="156"/>
        <v>2</v>
      </c>
      <c r="I461" s="9">
        <f t="shared" si="157"/>
        <v>9</v>
      </c>
      <c r="J461" s="9">
        <f t="shared" si="158"/>
        <v>10</v>
      </c>
      <c r="K461" s="9">
        <f t="shared" si="159"/>
        <v>9</v>
      </c>
      <c r="L461" s="9">
        <f t="shared" ref="L461:L475" si="160">K460*G430</f>
        <v>12</v>
      </c>
      <c r="M461" s="9">
        <f>L460*G430</f>
        <v>4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5</v>
      </c>
      <c r="C462" s="9">
        <f t="shared" si="151"/>
        <v>1.9571864674173991</v>
      </c>
      <c r="D462" s="9">
        <f t="shared" si="152"/>
        <v>2.9357797011260987</v>
      </c>
      <c r="E462" s="9">
        <f t="shared" si="153"/>
        <v>5.8715594022521973</v>
      </c>
      <c r="F462" s="9">
        <f t="shared" si="154"/>
        <v>1.9571864674173991</v>
      </c>
      <c r="G462" s="9">
        <f t="shared" si="155"/>
        <v>7.8287458696695964</v>
      </c>
      <c r="H462" s="9">
        <f t="shared" si="156"/>
        <v>9.7859323370869955</v>
      </c>
      <c r="I462" s="9">
        <f t="shared" si="157"/>
        <v>1.9571864674173991</v>
      </c>
      <c r="J462" s="9">
        <f t="shared" si="158"/>
        <v>8.8073391033782968</v>
      </c>
      <c r="K462" s="9">
        <f t="shared" si="159"/>
        <v>9.7859323370869955</v>
      </c>
      <c r="L462" s="9">
        <f t="shared" si="160"/>
        <v>8.8073391033782968</v>
      </c>
      <c r="M462" s="9">
        <f t="shared" ref="M462:M475" si="161">L461*G431</f>
        <v>11.743118804504395</v>
      </c>
      <c r="N462" s="9">
        <f>M461*G431</f>
        <v>3.9143729348347982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4</v>
      </c>
      <c r="C463" s="9">
        <f t="shared" si="151"/>
        <v>4.4688824933937701</v>
      </c>
      <c r="D463" s="9">
        <f t="shared" si="152"/>
        <v>1.7492872681097622</v>
      </c>
      <c r="E463" s="9">
        <f t="shared" si="153"/>
        <v>2.6239309021646431</v>
      </c>
      <c r="F463" s="9">
        <f t="shared" si="154"/>
        <v>5.2478618043292862</v>
      </c>
      <c r="G463" s="9">
        <f t="shared" si="155"/>
        <v>1.7492872681097622</v>
      </c>
      <c r="H463" s="9">
        <f t="shared" si="156"/>
        <v>6.9971490724390488</v>
      </c>
      <c r="I463" s="9">
        <f t="shared" si="157"/>
        <v>8.7464363405488115</v>
      </c>
      <c r="J463" s="9">
        <f t="shared" si="158"/>
        <v>1.7492872681097622</v>
      </c>
      <c r="K463" s="9">
        <f t="shared" si="159"/>
        <v>7.8717927064939301</v>
      </c>
      <c r="L463" s="9">
        <f t="shared" si="160"/>
        <v>8.7464363405488115</v>
      </c>
      <c r="M463" s="9">
        <f t="shared" si="161"/>
        <v>7.8717927064939301</v>
      </c>
      <c r="N463" s="9">
        <f t="shared" ref="N463:N475" si="162">M462*G432</f>
        <v>10.495723608658572</v>
      </c>
      <c r="O463" s="9">
        <f>N462*G432</f>
        <v>3.4985745362195244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0</v>
      </c>
      <c r="C464" s="9">
        <f t="shared" si="151"/>
        <v>2.7954812808026963</v>
      </c>
      <c r="D464" s="9">
        <f t="shared" si="152"/>
        <v>3.123169339097291</v>
      </c>
      <c r="E464" s="9">
        <f t="shared" si="153"/>
        <v>1.2225249531868319</v>
      </c>
      <c r="F464" s="9">
        <f t="shared" si="154"/>
        <v>1.8337874297802477</v>
      </c>
      <c r="G464" s="9">
        <f t="shared" si="155"/>
        <v>3.6675748595604953</v>
      </c>
      <c r="H464" s="9">
        <f t="shared" si="156"/>
        <v>1.2225249531868319</v>
      </c>
      <c r="I464" s="9">
        <f t="shared" si="157"/>
        <v>4.8900998127473274</v>
      </c>
      <c r="J464" s="9">
        <f t="shared" si="158"/>
        <v>6.1126247659341599</v>
      </c>
      <c r="K464" s="9">
        <f t="shared" si="159"/>
        <v>1.2225249531868319</v>
      </c>
      <c r="L464" s="9">
        <f t="shared" si="160"/>
        <v>5.5013622893407437</v>
      </c>
      <c r="M464" s="9">
        <f t="shared" si="161"/>
        <v>6.1126247659341599</v>
      </c>
      <c r="N464" s="9">
        <f t="shared" si="162"/>
        <v>5.5013622893407437</v>
      </c>
      <c r="O464" s="9">
        <f t="shared" ref="O464:O475" si="163">N463*G433</f>
        <v>7.3351497191209907</v>
      </c>
      <c r="P464" s="9">
        <f>O463*G433</f>
        <v>2.4450499063736637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1</v>
      </c>
      <c r="C465" s="9">
        <f t="shared" si="151"/>
        <v>0</v>
      </c>
      <c r="D465" s="9">
        <f t="shared" si="152"/>
        <v>1.4295144364428227</v>
      </c>
      <c r="E465" s="9">
        <f t="shared" si="153"/>
        <v>1.597083009768248</v>
      </c>
      <c r="F465" s="9">
        <f t="shared" si="154"/>
        <v>0.62515785081213282</v>
      </c>
      <c r="G465" s="9">
        <f t="shared" si="155"/>
        <v>0.93773677621819929</v>
      </c>
      <c r="H465" s="9">
        <f t="shared" si="156"/>
        <v>1.8754735524363986</v>
      </c>
      <c r="I465" s="9">
        <f t="shared" si="157"/>
        <v>0.62515785081213282</v>
      </c>
      <c r="J465" s="9">
        <f t="shared" si="158"/>
        <v>2.5006314032485313</v>
      </c>
      <c r="K465" s="9">
        <f t="shared" si="159"/>
        <v>3.1257892540606647</v>
      </c>
      <c r="L465" s="9">
        <f t="shared" si="160"/>
        <v>0.62515785081213282</v>
      </c>
      <c r="M465" s="9">
        <f t="shared" si="161"/>
        <v>2.813210328654598</v>
      </c>
      <c r="N465" s="9">
        <f t="shared" si="162"/>
        <v>3.1257892540606647</v>
      </c>
      <c r="O465" s="9">
        <f t="shared" si="163"/>
        <v>2.813210328654598</v>
      </c>
      <c r="P465" s="9">
        <f t="shared" ref="P465:P475" si="164">O464*G434</f>
        <v>3.7509471048727971</v>
      </c>
      <c r="Q465" s="9">
        <f>P464*G434</f>
        <v>1.2503157016242656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0</v>
      </c>
      <c r="C466" s="9">
        <f t="shared" si="151"/>
        <v>0.36508318471841072</v>
      </c>
      <c r="D466" s="9">
        <f t="shared" si="152"/>
        <v>0</v>
      </c>
      <c r="E466" s="9">
        <f t="shared" si="153"/>
        <v>0.5218916830574899</v>
      </c>
      <c r="F466" s="9">
        <f t="shared" si="154"/>
        <v>0.58306815146585667</v>
      </c>
      <c r="G466" s="9">
        <f t="shared" si="155"/>
        <v>0.22823461912621054</v>
      </c>
      <c r="H466" s="9">
        <f t="shared" si="156"/>
        <v>0.34235192868931585</v>
      </c>
      <c r="I466" s="9">
        <f t="shared" si="157"/>
        <v>0.68470385737863171</v>
      </c>
      <c r="J466" s="9">
        <f t="shared" si="158"/>
        <v>0.22823461912621054</v>
      </c>
      <c r="K466" s="9">
        <f t="shared" si="159"/>
        <v>0.91293847650484217</v>
      </c>
      <c r="L466" s="9">
        <f t="shared" si="160"/>
        <v>1.1411730956310528</v>
      </c>
      <c r="M466" s="9">
        <f t="shared" si="161"/>
        <v>0.22823461912621054</v>
      </c>
      <c r="N466" s="9">
        <f t="shared" si="162"/>
        <v>1.0270557860679475</v>
      </c>
      <c r="O466" s="9">
        <f t="shared" si="163"/>
        <v>1.1411730956310528</v>
      </c>
      <c r="P466" s="9">
        <f t="shared" si="164"/>
        <v>1.0270557860679475</v>
      </c>
      <c r="Q466" s="9">
        <f t="shared" ref="Q466:Q475" si="165">P465*G435</f>
        <v>1.3694077147572634</v>
      </c>
      <c r="R466" s="9">
        <f>Q465*G435</f>
        <v>0.45646923825242108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0</v>
      </c>
      <c r="C467" s="9">
        <f t="shared" si="151"/>
        <v>0</v>
      </c>
      <c r="D467" s="9">
        <f t="shared" si="152"/>
        <v>0.11995715858772349</v>
      </c>
      <c r="E467" s="9">
        <f t="shared" si="153"/>
        <v>0</v>
      </c>
      <c r="F467" s="9">
        <f t="shared" si="154"/>
        <v>0.17148048995581189</v>
      </c>
      <c r="G467" s="9">
        <f t="shared" si="155"/>
        <v>0.19158153988052848</v>
      </c>
      <c r="H467" s="9">
        <f t="shared" si="156"/>
        <v>7.4992159452231408E-2</v>
      </c>
      <c r="I467" s="9">
        <f t="shared" si="157"/>
        <v>0.11248823917834712</v>
      </c>
      <c r="J467" s="9">
        <f t="shared" si="158"/>
        <v>0.22497647835669424</v>
      </c>
      <c r="K467" s="9">
        <f t="shared" si="159"/>
        <v>7.4992159452231408E-2</v>
      </c>
      <c r="L467" s="9">
        <f t="shared" si="160"/>
        <v>0.29996863780892563</v>
      </c>
      <c r="M467" s="9">
        <f t="shared" si="161"/>
        <v>0.37496079726115705</v>
      </c>
      <c r="N467" s="9">
        <f t="shared" si="162"/>
        <v>7.4992159452231408E-2</v>
      </c>
      <c r="O467" s="9">
        <f t="shared" si="163"/>
        <v>0.33746471753504131</v>
      </c>
      <c r="P467" s="9">
        <f t="shared" si="164"/>
        <v>0.37496079726115705</v>
      </c>
      <c r="Q467" s="9">
        <f t="shared" si="165"/>
        <v>0.33746471753504131</v>
      </c>
      <c r="R467" s="9">
        <f t="shared" ref="R467:R475" si="166">Q466*G436</f>
        <v>0.44995295671338847</v>
      </c>
      <c r="S467" s="9">
        <f>R466*G436</f>
        <v>0.14998431890446282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0</v>
      </c>
      <c r="C468" s="9">
        <f t="shared" si="151"/>
        <v>0</v>
      </c>
      <c r="D468" s="9">
        <f t="shared" si="152"/>
        <v>0</v>
      </c>
      <c r="E468" s="9">
        <f t="shared" si="153"/>
        <v>3.5035473189582042E-2</v>
      </c>
      <c r="F468" s="9">
        <f t="shared" si="154"/>
        <v>0</v>
      </c>
      <c r="G468" s="9">
        <f t="shared" si="155"/>
        <v>5.0083714712113002E-2</v>
      </c>
      <c r="H468" s="9">
        <f t="shared" si="156"/>
        <v>5.5954558970272447E-2</v>
      </c>
      <c r="I468" s="9">
        <f t="shared" si="157"/>
        <v>2.1902701121385211E-2</v>
      </c>
      <c r="J468" s="9">
        <f t="shared" si="158"/>
        <v>3.285405168207782E-2</v>
      </c>
      <c r="K468" s="9">
        <f t="shared" si="159"/>
        <v>6.570810336415564E-2</v>
      </c>
      <c r="L468" s="9">
        <f t="shared" si="160"/>
        <v>2.1902701121385211E-2</v>
      </c>
      <c r="M468" s="9">
        <f t="shared" si="161"/>
        <v>8.7610804485540844E-2</v>
      </c>
      <c r="N468" s="9">
        <f t="shared" si="162"/>
        <v>0.10951350560692606</v>
      </c>
      <c r="O468" s="9">
        <f t="shared" si="163"/>
        <v>2.1902701121385211E-2</v>
      </c>
      <c r="P468" s="9">
        <f t="shared" si="164"/>
        <v>9.8562155046233446E-2</v>
      </c>
      <c r="Q468" s="9">
        <f t="shared" si="165"/>
        <v>0.10951350560692606</v>
      </c>
      <c r="R468" s="9">
        <f t="shared" si="166"/>
        <v>9.8562155046233446E-2</v>
      </c>
      <c r="S468" s="9">
        <f t="shared" ref="S468:S475" si="167">R467*G437</f>
        <v>0.13141620672831128</v>
      </c>
      <c r="T468" s="11">
        <f>S467*G437</f>
        <v>4.3805402242770422E-2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0</v>
      </c>
      <c r="C469" s="9">
        <f t="shared" si="151"/>
        <v>0</v>
      </c>
      <c r="D469" s="9">
        <f t="shared" si="152"/>
        <v>0</v>
      </c>
      <c r="E469" s="9">
        <f t="shared" si="153"/>
        <v>0</v>
      </c>
      <c r="F469" s="9">
        <f t="shared" si="154"/>
        <v>8.9536034911183778E-3</v>
      </c>
      <c r="G469" s="9">
        <f t="shared" si="155"/>
        <v>0</v>
      </c>
      <c r="H469" s="9">
        <f t="shared" si="156"/>
        <v>1.2799305448738578E-2</v>
      </c>
      <c r="I469" s="9">
        <f t="shared" si="157"/>
        <v>1.429964801186683E-2</v>
      </c>
      <c r="J469" s="9">
        <f t="shared" si="158"/>
        <v>5.5974155155315746E-3</v>
      </c>
      <c r="K469" s="9">
        <f t="shared" si="159"/>
        <v>8.3961232732973623E-3</v>
      </c>
      <c r="L469" s="9">
        <f t="shared" si="160"/>
        <v>1.6792246546594725E-2</v>
      </c>
      <c r="M469" s="9">
        <f t="shared" si="161"/>
        <v>5.5974155155315746E-3</v>
      </c>
      <c r="N469" s="9">
        <f t="shared" si="162"/>
        <v>2.2389662062126298E-2</v>
      </c>
      <c r="O469" s="9">
        <f t="shared" si="163"/>
        <v>2.7987077577657875E-2</v>
      </c>
      <c r="P469" s="9">
        <f t="shared" si="164"/>
        <v>5.5974155155315746E-3</v>
      </c>
      <c r="Q469" s="9">
        <f t="shared" si="165"/>
        <v>2.5188369819892083E-2</v>
      </c>
      <c r="R469" s="9">
        <f t="shared" si="166"/>
        <v>2.7987077577657875E-2</v>
      </c>
      <c r="S469" s="9">
        <f t="shared" si="167"/>
        <v>2.5188369819892083E-2</v>
      </c>
      <c r="T469" s="11">
        <f t="shared" ref="T469:T475" si="168">S468*G438</f>
        <v>3.3584493093189449E-2</v>
      </c>
      <c r="U469" s="11">
        <f>T468*G438</f>
        <v>1.1194831031063149E-2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0</v>
      </c>
      <c r="C470" s="9">
        <f t="shared" si="151"/>
        <v>0</v>
      </c>
      <c r="D470" s="9">
        <f t="shared" si="152"/>
        <v>0</v>
      </c>
      <c r="E470" s="9">
        <f t="shared" si="153"/>
        <v>0</v>
      </c>
      <c r="F470" s="9">
        <f t="shared" si="154"/>
        <v>0</v>
      </c>
      <c r="G470" s="9">
        <f t="shared" si="155"/>
        <v>1.9612860463460273E-3</v>
      </c>
      <c r="H470" s="9">
        <f t="shared" si="156"/>
        <v>0</v>
      </c>
      <c r="I470" s="9">
        <f t="shared" si="157"/>
        <v>2.8036867172455131E-3</v>
      </c>
      <c r="J470" s="9">
        <f t="shared" si="158"/>
        <v>3.1323366219147804E-3</v>
      </c>
      <c r="K470" s="9">
        <f t="shared" si="159"/>
        <v>1.2261133695615075E-3</v>
      </c>
      <c r="L470" s="9">
        <f t="shared" si="160"/>
        <v>1.8391700543422614E-3</v>
      </c>
      <c r="M470" s="9">
        <f t="shared" si="161"/>
        <v>3.6783401086845227E-3</v>
      </c>
      <c r="N470" s="9">
        <f t="shared" si="162"/>
        <v>1.2261133695615075E-3</v>
      </c>
      <c r="O470" s="9">
        <f t="shared" si="163"/>
        <v>4.90445347824603E-3</v>
      </c>
      <c r="P470" s="9">
        <f t="shared" si="164"/>
        <v>6.1305668478075382E-3</v>
      </c>
      <c r="Q470" s="9">
        <f t="shared" si="165"/>
        <v>1.2261133695615075E-3</v>
      </c>
      <c r="R470" s="9">
        <f t="shared" si="166"/>
        <v>5.5175101630267837E-3</v>
      </c>
      <c r="S470" s="9">
        <f t="shared" si="167"/>
        <v>6.1305668478075382E-3</v>
      </c>
      <c r="T470" s="11">
        <f t="shared" si="168"/>
        <v>5.5175101630267837E-3</v>
      </c>
      <c r="U470" s="11">
        <f t="shared" ref="U470:U475" si="169">T469*G439</f>
        <v>7.3566802173690455E-3</v>
      </c>
      <c r="V470" s="11">
        <f t="shared" ref="V470:V475" si="170">U469*G439</f>
        <v>2.452226739123015E-3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0</v>
      </c>
      <c r="C471" s="9">
        <f t="shared" si="151"/>
        <v>0</v>
      </c>
      <c r="D471" s="9">
        <f t="shared" si="152"/>
        <v>0</v>
      </c>
      <c r="E471" s="9">
        <f t="shared" si="153"/>
        <v>0</v>
      </c>
      <c r="F471" s="9">
        <f t="shared" si="154"/>
        <v>0</v>
      </c>
      <c r="G471" s="9">
        <f t="shared" si="155"/>
        <v>0</v>
      </c>
      <c r="H471" s="9">
        <f t="shared" si="156"/>
        <v>3.5801627797189416E-4</v>
      </c>
      <c r="I471" s="9">
        <f t="shared" si="157"/>
        <v>0</v>
      </c>
      <c r="J471" s="9">
        <f t="shared" si="158"/>
        <v>5.1178943784234931E-4</v>
      </c>
      <c r="K471" s="9">
        <f t="shared" si="159"/>
        <v>5.7178171476937839E-4</v>
      </c>
      <c r="L471" s="9">
        <f t="shared" si="160"/>
        <v>2.2381668689266848E-4</v>
      </c>
      <c r="M471" s="9">
        <f t="shared" si="161"/>
        <v>3.3572503033900273E-4</v>
      </c>
      <c r="N471" s="9">
        <f t="shared" si="162"/>
        <v>6.7145006067800546E-4</v>
      </c>
      <c r="O471" s="9">
        <f t="shared" si="163"/>
        <v>2.2381668689266848E-4</v>
      </c>
      <c r="P471" s="9">
        <f t="shared" si="164"/>
        <v>8.9526674757067391E-4</v>
      </c>
      <c r="Q471" s="9">
        <f t="shared" si="165"/>
        <v>1.1190834344633426E-3</v>
      </c>
      <c r="R471" s="9">
        <f t="shared" si="166"/>
        <v>2.2381668689266848E-4</v>
      </c>
      <c r="S471" s="9">
        <f t="shared" si="167"/>
        <v>1.0071750910170081E-3</v>
      </c>
      <c r="T471" s="11">
        <f t="shared" si="168"/>
        <v>1.1190834344633426E-3</v>
      </c>
      <c r="U471" s="11">
        <f t="shared" si="169"/>
        <v>1.0071750910170081E-3</v>
      </c>
      <c r="V471" s="11">
        <f t="shared" si="170"/>
        <v>1.3429001213560109E-3</v>
      </c>
      <c r="W471" s="11">
        <f>V470*G440</f>
        <v>4.4763337378533695E-4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0</v>
      </c>
      <c r="C472" s="9">
        <f t="shared" si="151"/>
        <v>0</v>
      </c>
      <c r="D472" s="9">
        <f t="shared" si="152"/>
        <v>0</v>
      </c>
      <c r="E472" s="9">
        <f t="shared" si="153"/>
        <v>0</v>
      </c>
      <c r="F472" s="9">
        <f t="shared" si="154"/>
        <v>0</v>
      </c>
      <c r="G472" s="9">
        <f t="shared" si="155"/>
        <v>0</v>
      </c>
      <c r="H472" s="9">
        <f t="shared" si="156"/>
        <v>0</v>
      </c>
      <c r="I472" s="9">
        <f t="shared" si="157"/>
        <v>5.2282289177204384E-5</v>
      </c>
      <c r="J472" s="9">
        <f t="shared" si="158"/>
        <v>0</v>
      </c>
      <c r="K472" s="9">
        <f t="shared" si="159"/>
        <v>7.4738287149092022E-5</v>
      </c>
      <c r="L472" s="9">
        <f t="shared" si="160"/>
        <v>8.3499155756703469E-5</v>
      </c>
      <c r="M472" s="9">
        <f t="shared" si="161"/>
        <v>3.2684683537559522E-5</v>
      </c>
      <c r="N472" s="9">
        <f t="shared" si="162"/>
        <v>4.9027025306339289E-5</v>
      </c>
      <c r="O472" s="9">
        <f t="shared" si="163"/>
        <v>9.8054050612678579E-5</v>
      </c>
      <c r="P472" s="9">
        <f t="shared" si="164"/>
        <v>3.2684683537559522E-5</v>
      </c>
      <c r="Q472" s="9">
        <f t="shared" si="165"/>
        <v>1.3073873415023809E-4</v>
      </c>
      <c r="R472" s="9">
        <f t="shared" si="166"/>
        <v>1.6342341768779765E-4</v>
      </c>
      <c r="S472" s="9">
        <f t="shared" si="167"/>
        <v>3.2684683537559522E-5</v>
      </c>
      <c r="T472" s="11">
        <f t="shared" si="168"/>
        <v>1.4708107591901784E-4</v>
      </c>
      <c r="U472" s="11">
        <f t="shared" si="169"/>
        <v>1.6342341768779765E-4</v>
      </c>
      <c r="V472" s="11">
        <f t="shared" si="170"/>
        <v>1.4708107591901784E-4</v>
      </c>
      <c r="W472" s="11">
        <f>V471*G441</f>
        <v>1.9610810122535716E-4</v>
      </c>
      <c r="X472" s="11">
        <f>W471*G441</f>
        <v>6.5369367075119043E-5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0</v>
      </c>
      <c r="C473" s="9">
        <f t="shared" si="151"/>
        <v>0</v>
      </c>
      <c r="D473" s="9">
        <f t="shared" si="152"/>
        <v>0</v>
      </c>
      <c r="E473" s="9">
        <f t="shared" si="153"/>
        <v>0</v>
      </c>
      <c r="F473" s="9">
        <f t="shared" si="154"/>
        <v>0</v>
      </c>
      <c r="G473" s="9">
        <f t="shared" si="155"/>
        <v>0</v>
      </c>
      <c r="H473" s="9">
        <f t="shared" si="156"/>
        <v>0</v>
      </c>
      <c r="I473" s="9">
        <f t="shared" si="157"/>
        <v>0</v>
      </c>
      <c r="J473" s="9">
        <f t="shared" si="158"/>
        <v>5.7262153911548045E-6</v>
      </c>
      <c r="K473" s="9">
        <f t="shared" si="159"/>
        <v>0</v>
      </c>
      <c r="L473" s="9">
        <f t="shared" si="160"/>
        <v>8.185707567836879E-6</v>
      </c>
      <c r="M473" s="9">
        <f t="shared" si="161"/>
        <v>9.1452413114867803E-6</v>
      </c>
      <c r="N473" s="9">
        <f t="shared" si="162"/>
        <v>3.5797885072216939E-6</v>
      </c>
      <c r="O473" s="9">
        <f t="shared" si="163"/>
        <v>5.3696827608325416E-6</v>
      </c>
      <c r="P473" s="9">
        <f t="shared" si="164"/>
        <v>1.0739365521665083E-5</v>
      </c>
      <c r="Q473" s="9">
        <f t="shared" si="165"/>
        <v>3.5797885072216939E-6</v>
      </c>
      <c r="R473" s="9">
        <f t="shared" si="166"/>
        <v>1.4319154028886775E-5</v>
      </c>
      <c r="S473" s="9">
        <f t="shared" si="167"/>
        <v>1.7898942536108474E-5</v>
      </c>
      <c r="T473" s="11">
        <f t="shared" si="168"/>
        <v>3.5797885072216939E-6</v>
      </c>
      <c r="U473" s="11">
        <f t="shared" si="169"/>
        <v>1.610904828249762E-5</v>
      </c>
      <c r="V473" s="11">
        <f t="shared" si="170"/>
        <v>1.7898942536108474E-5</v>
      </c>
      <c r="W473" s="11">
        <f>V472*G442</f>
        <v>1.610904828249762E-5</v>
      </c>
      <c r="X473" s="11">
        <f>W472*G442</f>
        <v>2.1478731043330167E-5</v>
      </c>
      <c r="Y473" s="11">
        <f>X472*G442</f>
        <v>7.1595770144433877E-6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0</v>
      </c>
      <c r="C474" s="9">
        <f t="shared" si="151"/>
        <v>0</v>
      </c>
      <c r="D474" s="9">
        <f t="shared" si="152"/>
        <v>0</v>
      </c>
      <c r="E474" s="9">
        <f t="shared" si="153"/>
        <v>0</v>
      </c>
      <c r="F474" s="9">
        <f t="shared" si="154"/>
        <v>0</v>
      </c>
      <c r="G474" s="9">
        <f t="shared" si="155"/>
        <v>0</v>
      </c>
      <c r="H474" s="9">
        <f t="shared" si="156"/>
        <v>0</v>
      </c>
      <c r="I474" s="9">
        <f t="shared" si="157"/>
        <v>0</v>
      </c>
      <c r="J474" s="9">
        <f t="shared" si="158"/>
        <v>0</v>
      </c>
      <c r="K474" s="9">
        <f t="shared" si="159"/>
        <v>4.1810899027727541E-7</v>
      </c>
      <c r="L474" s="9">
        <f t="shared" si="160"/>
        <v>0</v>
      </c>
      <c r="M474" s="9">
        <f t="shared" si="161"/>
        <v>5.9769283760789709E-7</v>
      </c>
      <c r="N474" s="9">
        <f t="shared" si="162"/>
        <v>6.6775476460319419E-7</v>
      </c>
      <c r="O474" s="9">
        <f t="shared" si="163"/>
        <v>2.6138411776697243E-7</v>
      </c>
      <c r="P474" s="9">
        <f t="shared" si="164"/>
        <v>3.9207617665045873E-7</v>
      </c>
      <c r="Q474" s="9">
        <f t="shared" si="165"/>
        <v>7.8415235330091746E-7</v>
      </c>
      <c r="R474" s="9">
        <f t="shared" si="166"/>
        <v>2.6138411776697243E-7</v>
      </c>
      <c r="S474" s="9">
        <f t="shared" si="167"/>
        <v>1.0455364710678897E-6</v>
      </c>
      <c r="T474" s="11">
        <f t="shared" si="168"/>
        <v>1.3069205888348624E-6</v>
      </c>
      <c r="U474" s="11">
        <f t="shared" si="169"/>
        <v>2.6138411776697243E-7</v>
      </c>
      <c r="V474" s="11">
        <f t="shared" si="170"/>
        <v>1.1762285299513757E-6</v>
      </c>
      <c r="W474" s="11">
        <f>V473*G443</f>
        <v>1.3069205888348624E-6</v>
      </c>
      <c r="X474" s="11">
        <f>W473*G443</f>
        <v>1.1762285299513757E-6</v>
      </c>
      <c r="Y474" s="11">
        <f>X473*G443</f>
        <v>1.5683047066018349E-6</v>
      </c>
      <c r="Z474" s="11">
        <f>Y473*G443</f>
        <v>5.2276823553394487E-7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0</v>
      </c>
      <c r="C475" s="9">
        <f t="shared" si="151"/>
        <v>0</v>
      </c>
      <c r="D475" s="9">
        <f t="shared" si="152"/>
        <v>0</v>
      </c>
      <c r="E475" s="9">
        <f t="shared" si="153"/>
        <v>0</v>
      </c>
      <c r="F475" s="9">
        <f t="shared" si="154"/>
        <v>0</v>
      </c>
      <c r="G475" s="9">
        <f t="shared" si="155"/>
        <v>0</v>
      </c>
      <c r="H475" s="9">
        <f t="shared" si="156"/>
        <v>0</v>
      </c>
      <c r="I475" s="9">
        <f t="shared" si="157"/>
        <v>0</v>
      </c>
      <c r="J475" s="9">
        <f t="shared" si="158"/>
        <v>0</v>
      </c>
      <c r="K475" s="9">
        <f t="shared" si="159"/>
        <v>0</v>
      </c>
      <c r="L475" s="9">
        <f t="shared" si="160"/>
        <v>1.526445617298269E-8</v>
      </c>
      <c r="M475" s="9">
        <f t="shared" si="161"/>
        <v>0</v>
      </c>
      <c r="N475" s="9">
        <f t="shared" si="162"/>
        <v>2.182076046372752E-8</v>
      </c>
      <c r="O475" s="9">
        <f t="shared" si="163"/>
        <v>2.4378603607222708E-8</v>
      </c>
      <c r="P475" s="9">
        <f t="shared" si="164"/>
        <v>9.5426946149178517E-9</v>
      </c>
      <c r="Q475" s="9">
        <f t="shared" si="165"/>
        <v>1.4314041922376781E-8</v>
      </c>
      <c r="R475" s="9">
        <f t="shared" si="166"/>
        <v>2.8628083844753562E-8</v>
      </c>
      <c r="S475" s="9">
        <f t="shared" si="167"/>
        <v>9.5426946149178517E-9</v>
      </c>
      <c r="T475" s="11">
        <f t="shared" si="168"/>
        <v>3.8170778459671407E-8</v>
      </c>
      <c r="U475" s="11">
        <f t="shared" si="169"/>
        <v>4.7713473074589272E-8</v>
      </c>
      <c r="V475" s="11">
        <f t="shared" si="170"/>
        <v>9.5426946149178517E-9</v>
      </c>
      <c r="W475" s="11">
        <f>V474*G444</f>
        <v>4.2942125767130323E-8</v>
      </c>
      <c r="X475" s="11">
        <f>W474*G444</f>
        <v>4.7713473074589272E-8</v>
      </c>
      <c r="Y475" s="11">
        <f>X474*G444</f>
        <v>4.2942125767130323E-8</v>
      </c>
      <c r="Z475" s="11">
        <f>Y474*G444</f>
        <v>5.7256167689507123E-8</v>
      </c>
      <c r="AA475" s="11">
        <f>Z474*G444</f>
        <v>1.9085389229835703E-8</v>
      </c>
      <c r="AB475" s="10">
        <v>0</v>
      </c>
    </row>
    <row r="476" spans="1:28" x14ac:dyDescent="0.35">
      <c r="A476" s="8" t="s">
        <v>30</v>
      </c>
      <c r="B476" s="12">
        <f t="shared" ref="B476:AA476" si="171">SUM(B450:B475)</f>
        <v>87</v>
      </c>
      <c r="C476" s="12">
        <f t="shared" si="171"/>
        <v>84.58663342633227</v>
      </c>
      <c r="D476" s="12">
        <f t="shared" si="171"/>
        <v>81.357707903363703</v>
      </c>
      <c r="E476" s="12">
        <f t="shared" si="171"/>
        <v>77.872025423618993</v>
      </c>
      <c r="F476" s="12">
        <f t="shared" si="171"/>
        <v>74.427495797251851</v>
      </c>
      <c r="G476" s="12">
        <f t="shared" si="171"/>
        <v>70.655205933323259</v>
      </c>
      <c r="H476" s="12">
        <f t="shared" si="171"/>
        <v>66.367535883987813</v>
      </c>
      <c r="I476" s="12">
        <f t="shared" si="171"/>
        <v>61.055130886222315</v>
      </c>
      <c r="J476" s="12">
        <f t="shared" si="171"/>
        <v>54.665194957626419</v>
      </c>
      <c r="K476" s="12">
        <f t="shared" si="171"/>
        <v>48.069947164903418</v>
      </c>
      <c r="L476" s="12">
        <f t="shared" si="171"/>
        <v>41.162286952056952</v>
      </c>
      <c r="M476" s="12">
        <f t="shared" si="171"/>
        <v>33.241206734732245</v>
      </c>
      <c r="N476" s="12">
        <f t="shared" si="171"/>
        <v>24.273150059903589</v>
      </c>
      <c r="O476" s="12">
        <f t="shared" si="171"/>
        <v>15.180694155521486</v>
      </c>
      <c r="P476" s="12">
        <f t="shared" si="171"/>
        <v>7.7092428244006381</v>
      </c>
      <c r="Q476" s="12">
        <f t="shared" si="171"/>
        <v>3.0943703231364661</v>
      </c>
      <c r="R476" s="12">
        <f t="shared" si="171"/>
        <v>1.0388907870235384</v>
      </c>
      <c r="S476" s="12">
        <f t="shared" si="171"/>
        <v>0.31377827609673009</v>
      </c>
      <c r="T476" s="12">
        <f t="shared" si="171"/>
        <v>8.4178494889243533E-2</v>
      </c>
      <c r="U476" s="12">
        <f t="shared" si="171"/>
        <v>1.9738527903010339E-2</v>
      </c>
      <c r="V476" s="12">
        <f t="shared" si="171"/>
        <v>3.9612926501587185E-3</v>
      </c>
      <c r="W476" s="12">
        <f t="shared" si="171"/>
        <v>6.6120038600779379E-4</v>
      </c>
      <c r="X476" s="12">
        <f t="shared" si="171"/>
        <v>8.8072040121475173E-5</v>
      </c>
      <c r="Y476" s="12">
        <f t="shared" si="171"/>
        <v>8.7708238468123531E-6</v>
      </c>
      <c r="Z476" s="12">
        <f t="shared" si="171"/>
        <v>5.8002440322345202E-7</v>
      </c>
      <c r="AA476" s="12">
        <f t="shared" si="171"/>
        <v>1.9085389229835703E-8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J477" si="172">1-($B476-C476)/$B476</f>
        <v>0.97226015432565827</v>
      </c>
      <c r="D477" s="13">
        <f t="shared" si="172"/>
        <v>0.93514606785475518</v>
      </c>
      <c r="E477" s="13">
        <f t="shared" si="172"/>
        <v>0.89508075199562065</v>
      </c>
      <c r="F477" s="13">
        <f t="shared" si="172"/>
        <v>0.85548845743967639</v>
      </c>
      <c r="G477" s="13">
        <f t="shared" si="172"/>
        <v>0.81212880383130182</v>
      </c>
      <c r="H477" s="13">
        <f t="shared" si="172"/>
        <v>0.76284524004583698</v>
      </c>
      <c r="I477" s="13">
        <f t="shared" si="172"/>
        <v>0.70178311363473922</v>
      </c>
      <c r="J477" s="13">
        <f t="shared" si="172"/>
        <v>0.62833557422559094</v>
      </c>
      <c r="K477" s="13">
        <f t="shared" ref="K477:AA477" si="173">1-($B476-K476)/$B476</f>
        <v>0.5525281283322232</v>
      </c>
      <c r="L477" s="13">
        <f t="shared" si="173"/>
        <v>0.47312973508111444</v>
      </c>
      <c r="M477" s="13">
        <f t="shared" si="173"/>
        <v>0.38208283603140514</v>
      </c>
      <c r="N477" s="13">
        <f t="shared" si="173"/>
        <v>0.279001724826478</v>
      </c>
      <c r="O477" s="13">
        <f t="shared" si="173"/>
        <v>0.17449073741978716</v>
      </c>
      <c r="P477" s="13">
        <f t="shared" si="173"/>
        <v>8.861198648736357E-2</v>
      </c>
      <c r="Q477" s="13">
        <f t="shared" si="173"/>
        <v>3.5567474978580038E-2</v>
      </c>
      <c r="R477" s="13">
        <f t="shared" si="173"/>
        <v>1.1941273414063591E-2</v>
      </c>
      <c r="S477" s="13">
        <f t="shared" si="173"/>
        <v>3.6066468516865458E-3</v>
      </c>
      <c r="T477" s="13">
        <f t="shared" si="173"/>
        <v>9.6756890677296425E-4</v>
      </c>
      <c r="U477" s="13">
        <f t="shared" si="173"/>
        <v>2.2687963106915454E-4</v>
      </c>
      <c r="V477" s="13">
        <f t="shared" si="173"/>
        <v>4.5532099427147976E-5</v>
      </c>
      <c r="W477" s="13">
        <f t="shared" si="173"/>
        <v>7.6000044368917941E-6</v>
      </c>
      <c r="X477" s="13">
        <f t="shared" si="173"/>
        <v>1.012322300320001E-6</v>
      </c>
      <c r="Y477" s="13">
        <f t="shared" si="173"/>
        <v>1.0081406731643483E-7</v>
      </c>
      <c r="Z477" s="13">
        <f t="shared" si="173"/>
        <v>6.6669472165159505E-9</v>
      </c>
      <c r="AA477" s="13">
        <f t="shared" si="173"/>
        <v>2.1937229810475856E-10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574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74">I3</f>
        <v>1</v>
      </c>
      <c r="F485" s="3">
        <v>0</v>
      </c>
      <c r="G485" s="6">
        <f t="shared" ref="G485:G510" si="175">G96</f>
        <v>1</v>
      </c>
    </row>
    <row r="486" spans="1:28" x14ac:dyDescent="0.35">
      <c r="A486" s="3">
        <v>2000</v>
      </c>
      <c r="B486" s="3">
        <f t="shared" si="174"/>
        <v>2</v>
      </c>
      <c r="F486" s="3">
        <v>1</v>
      </c>
      <c r="G486" s="6">
        <f t="shared" si="175"/>
        <v>1</v>
      </c>
    </row>
    <row r="487" spans="1:28" x14ac:dyDescent="0.35">
      <c r="A487" s="3">
        <v>2001</v>
      </c>
      <c r="B487" s="3">
        <f t="shared" si="174"/>
        <v>1</v>
      </c>
      <c r="F487" s="3">
        <v>2</v>
      </c>
      <c r="G487" s="6">
        <f t="shared" si="175"/>
        <v>1</v>
      </c>
    </row>
    <row r="488" spans="1:28" x14ac:dyDescent="0.35">
      <c r="A488" s="3">
        <v>2002</v>
      </c>
      <c r="B488" s="3">
        <f t="shared" si="174"/>
        <v>0</v>
      </c>
      <c r="F488" s="3">
        <v>3</v>
      </c>
      <c r="G488" s="6">
        <f t="shared" si="175"/>
        <v>1</v>
      </c>
    </row>
    <row r="489" spans="1:28" x14ac:dyDescent="0.35">
      <c r="A489" s="3">
        <v>2003</v>
      </c>
      <c r="B489" s="3">
        <f t="shared" si="174"/>
        <v>0</v>
      </c>
      <c r="F489" s="3">
        <v>4</v>
      </c>
      <c r="G489" s="6">
        <f t="shared" si="175"/>
        <v>1</v>
      </c>
    </row>
    <row r="490" spans="1:28" x14ac:dyDescent="0.35">
      <c r="A490" s="3">
        <v>2004</v>
      </c>
      <c r="B490" s="3">
        <f t="shared" si="174"/>
        <v>8</v>
      </c>
      <c r="F490" s="3">
        <v>5</v>
      </c>
      <c r="G490" s="6">
        <f t="shared" si="175"/>
        <v>1</v>
      </c>
    </row>
    <row r="491" spans="1:28" x14ac:dyDescent="0.35">
      <c r="A491" s="3">
        <v>2005</v>
      </c>
      <c r="B491" s="3">
        <f t="shared" si="174"/>
        <v>16</v>
      </c>
      <c r="F491" s="3">
        <v>6</v>
      </c>
      <c r="G491" s="6">
        <f t="shared" si="175"/>
        <v>1</v>
      </c>
    </row>
    <row r="492" spans="1:28" x14ac:dyDescent="0.35">
      <c r="A492" s="3">
        <v>2006</v>
      </c>
      <c r="B492" s="3">
        <f t="shared" si="174"/>
        <v>17</v>
      </c>
      <c r="F492" s="3">
        <v>7</v>
      </c>
      <c r="G492" s="6">
        <f t="shared" si="175"/>
        <v>1</v>
      </c>
    </row>
    <row r="493" spans="1:28" x14ac:dyDescent="0.35">
      <c r="A493" s="3">
        <v>2007</v>
      </c>
      <c r="B493" s="3">
        <f t="shared" si="174"/>
        <v>21</v>
      </c>
      <c r="F493" s="3">
        <v>8</v>
      </c>
      <c r="G493" s="6">
        <f t="shared" si="175"/>
        <v>1</v>
      </c>
    </row>
    <row r="494" spans="1:28" x14ac:dyDescent="0.35">
      <c r="A494" s="3">
        <v>2008</v>
      </c>
      <c r="B494" s="3">
        <f t="shared" si="174"/>
        <v>22</v>
      </c>
      <c r="F494" s="3">
        <v>9</v>
      </c>
      <c r="G494" s="6">
        <f t="shared" si="175"/>
        <v>1</v>
      </c>
    </row>
    <row r="495" spans="1:28" x14ac:dyDescent="0.35">
      <c r="A495" s="3">
        <v>2009</v>
      </c>
      <c r="B495" s="3">
        <f t="shared" si="174"/>
        <v>12</v>
      </c>
      <c r="F495" s="3">
        <v>10</v>
      </c>
      <c r="G495" s="6">
        <f t="shared" si="175"/>
        <v>1</v>
      </c>
    </row>
    <row r="496" spans="1:28" x14ac:dyDescent="0.35">
      <c r="A496" s="3">
        <v>2010</v>
      </c>
      <c r="B496" s="3">
        <f t="shared" si="174"/>
        <v>34</v>
      </c>
      <c r="F496" s="3">
        <v>11</v>
      </c>
      <c r="G496" s="6">
        <f t="shared" si="175"/>
        <v>0.97859323370869955</v>
      </c>
    </row>
    <row r="497" spans="1:7" x14ac:dyDescent="0.35">
      <c r="A497" s="3">
        <v>2011</v>
      </c>
      <c r="B497" s="3">
        <f t="shared" si="174"/>
        <v>38</v>
      </c>
      <c r="F497" s="3">
        <v>12</v>
      </c>
      <c r="G497" s="6">
        <f t="shared" si="175"/>
        <v>0.89377649867875397</v>
      </c>
    </row>
    <row r="498" spans="1:7" x14ac:dyDescent="0.35">
      <c r="A498" s="3">
        <v>2012</v>
      </c>
      <c r="B498" s="3">
        <f t="shared" si="174"/>
        <v>34</v>
      </c>
      <c r="F498" s="3">
        <v>13</v>
      </c>
      <c r="G498" s="6">
        <f t="shared" si="175"/>
        <v>0.69887032020067408</v>
      </c>
    </row>
    <row r="499" spans="1:7" x14ac:dyDescent="0.35">
      <c r="A499" s="3">
        <v>2013</v>
      </c>
      <c r="B499" s="3">
        <f t="shared" si="174"/>
        <v>32</v>
      </c>
      <c r="F499" s="3">
        <v>14</v>
      </c>
      <c r="G499" s="6">
        <f t="shared" si="175"/>
        <v>0.51136612727821629</v>
      </c>
    </row>
    <row r="500" spans="1:7" x14ac:dyDescent="0.35">
      <c r="A500" s="3">
        <v>2014</v>
      </c>
      <c r="B500" s="3">
        <f t="shared" si="174"/>
        <v>43</v>
      </c>
      <c r="F500" s="3">
        <v>15</v>
      </c>
      <c r="G500" s="6">
        <f t="shared" si="175"/>
        <v>0.36508318471841072</v>
      </c>
    </row>
    <row r="501" spans="1:7" x14ac:dyDescent="0.35">
      <c r="A501" s="3">
        <v>2015</v>
      </c>
      <c r="B501" s="3">
        <f t="shared" si="174"/>
        <v>46</v>
      </c>
      <c r="F501" s="3">
        <v>16</v>
      </c>
      <c r="G501" s="6">
        <f t="shared" si="175"/>
        <v>0.32857486624656967</v>
      </c>
    </row>
    <row r="502" spans="1:7" x14ac:dyDescent="0.35">
      <c r="A502" s="3">
        <v>2016</v>
      </c>
      <c r="B502" s="3">
        <f t="shared" si="174"/>
        <v>71</v>
      </c>
      <c r="F502" s="3">
        <v>17</v>
      </c>
      <c r="G502" s="6">
        <f t="shared" si="175"/>
        <v>0.29206654777472862</v>
      </c>
    </row>
    <row r="503" spans="1:7" x14ac:dyDescent="0.35">
      <c r="A503" s="3">
        <v>2017</v>
      </c>
      <c r="B503" s="3">
        <f t="shared" si="174"/>
        <v>67</v>
      </c>
      <c r="F503" s="3">
        <v>18</v>
      </c>
      <c r="G503" s="6">
        <f t="shared" si="175"/>
        <v>0.25555822930288757</v>
      </c>
    </row>
    <row r="504" spans="1:7" x14ac:dyDescent="0.35">
      <c r="A504" s="3">
        <v>2018</v>
      </c>
      <c r="B504" s="3">
        <f t="shared" si="174"/>
        <v>71</v>
      </c>
      <c r="F504" s="3">
        <v>19</v>
      </c>
      <c r="G504" s="6">
        <f t="shared" si="175"/>
        <v>0.2190499108310465</v>
      </c>
    </row>
    <row r="505" spans="1:7" x14ac:dyDescent="0.35">
      <c r="A505" s="3">
        <v>2019</v>
      </c>
      <c r="B505" s="3">
        <f t="shared" si="174"/>
        <v>38</v>
      </c>
      <c r="F505" s="3">
        <v>20</v>
      </c>
      <c r="G505" s="6">
        <f t="shared" si="175"/>
        <v>0.18254159235920542</v>
      </c>
    </row>
    <row r="506" spans="1:7" x14ac:dyDescent="0.35">
      <c r="F506" s="3">
        <v>21</v>
      </c>
      <c r="G506" s="6">
        <f t="shared" si="175"/>
        <v>0.14603327388736434</v>
      </c>
    </row>
    <row r="507" spans="1:7" x14ac:dyDescent="0.35">
      <c r="F507" s="3">
        <v>22</v>
      </c>
      <c r="G507" s="6">
        <f t="shared" si="175"/>
        <v>0.10952495541552326</v>
      </c>
    </row>
    <row r="508" spans="1:7" x14ac:dyDescent="0.35">
      <c r="F508" s="3">
        <v>23</v>
      </c>
      <c r="G508" s="6">
        <f t="shared" si="175"/>
        <v>7.3016636943682184E-2</v>
      </c>
    </row>
    <row r="509" spans="1:7" x14ac:dyDescent="0.35">
      <c r="F509" s="3">
        <v>24</v>
      </c>
      <c r="G509" s="6">
        <f t="shared" si="175"/>
        <v>3.6508318471841113E-2</v>
      </c>
    </row>
    <row r="510" spans="1:7" x14ac:dyDescent="0.35">
      <c r="F510" s="3">
        <v>25</v>
      </c>
      <c r="G510" s="6">
        <f t="shared" si="175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38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71</v>
      </c>
      <c r="C516" s="9">
        <f>B515*G485</f>
        <v>38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67</v>
      </c>
      <c r="C517" s="9">
        <f t="shared" ref="C517:C540" si="176">B516*G486</f>
        <v>71</v>
      </c>
      <c r="D517" s="9">
        <f>C516*G486</f>
        <v>38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71</v>
      </c>
      <c r="C518" s="9">
        <f t="shared" si="176"/>
        <v>67</v>
      </c>
      <c r="D518" s="9">
        <f t="shared" ref="D518:D540" si="177">C517*G487</f>
        <v>71</v>
      </c>
      <c r="E518" s="9">
        <f>D517*G487</f>
        <v>38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46</v>
      </c>
      <c r="C519" s="9">
        <f t="shared" si="176"/>
        <v>71</v>
      </c>
      <c r="D519" s="9">
        <f t="shared" si="177"/>
        <v>67</v>
      </c>
      <c r="E519" s="9">
        <f t="shared" ref="E519:E540" si="178">D518*G488</f>
        <v>71</v>
      </c>
      <c r="F519" s="9">
        <f>E518*G488</f>
        <v>38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43</v>
      </c>
      <c r="C520" s="9">
        <f t="shared" si="176"/>
        <v>46</v>
      </c>
      <c r="D520" s="9">
        <f t="shared" si="177"/>
        <v>71</v>
      </c>
      <c r="E520" s="9">
        <f t="shared" si="178"/>
        <v>67</v>
      </c>
      <c r="F520" s="9">
        <f t="shared" ref="F520:F540" si="179">E519*G489</f>
        <v>71</v>
      </c>
      <c r="G520" s="9">
        <f>F519*G489</f>
        <v>38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32</v>
      </c>
      <c r="C521" s="9">
        <f t="shared" si="176"/>
        <v>43</v>
      </c>
      <c r="D521" s="9">
        <f t="shared" si="177"/>
        <v>46</v>
      </c>
      <c r="E521" s="9">
        <f t="shared" si="178"/>
        <v>71</v>
      </c>
      <c r="F521" s="9">
        <f t="shared" si="179"/>
        <v>67</v>
      </c>
      <c r="G521" s="9">
        <f t="shared" ref="G521:G540" si="180">F520*G490</f>
        <v>71</v>
      </c>
      <c r="H521" s="9">
        <f>G520*G490</f>
        <v>38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34</v>
      </c>
      <c r="C522" s="9">
        <f t="shared" si="176"/>
        <v>32</v>
      </c>
      <c r="D522" s="9">
        <f t="shared" si="177"/>
        <v>43</v>
      </c>
      <c r="E522" s="9">
        <f t="shared" si="178"/>
        <v>46</v>
      </c>
      <c r="F522" s="9">
        <f t="shared" si="179"/>
        <v>71</v>
      </c>
      <c r="G522" s="9">
        <f t="shared" si="180"/>
        <v>67</v>
      </c>
      <c r="H522" s="9">
        <f t="shared" ref="H522:H540" si="181">G521*G491</f>
        <v>71</v>
      </c>
      <c r="I522" s="9">
        <f>H521*G491</f>
        <v>38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38</v>
      </c>
      <c r="C523" s="9">
        <f t="shared" si="176"/>
        <v>34</v>
      </c>
      <c r="D523" s="9">
        <f t="shared" si="177"/>
        <v>32</v>
      </c>
      <c r="E523" s="9">
        <f t="shared" si="178"/>
        <v>43</v>
      </c>
      <c r="F523" s="9">
        <f t="shared" si="179"/>
        <v>46</v>
      </c>
      <c r="G523" s="9">
        <f t="shared" si="180"/>
        <v>71</v>
      </c>
      <c r="H523" s="9">
        <f t="shared" si="181"/>
        <v>67</v>
      </c>
      <c r="I523" s="9">
        <f t="shared" ref="I523:I540" si="182">H522*G492</f>
        <v>71</v>
      </c>
      <c r="J523" s="9">
        <f>I522*G492</f>
        <v>38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34</v>
      </c>
      <c r="C524" s="9">
        <f t="shared" si="176"/>
        <v>38</v>
      </c>
      <c r="D524" s="9">
        <f t="shared" si="177"/>
        <v>34</v>
      </c>
      <c r="E524" s="9">
        <f t="shared" si="178"/>
        <v>32</v>
      </c>
      <c r="F524" s="9">
        <f t="shared" si="179"/>
        <v>43</v>
      </c>
      <c r="G524" s="9">
        <f t="shared" si="180"/>
        <v>46</v>
      </c>
      <c r="H524" s="9">
        <f t="shared" si="181"/>
        <v>71</v>
      </c>
      <c r="I524" s="9">
        <f t="shared" si="182"/>
        <v>67</v>
      </c>
      <c r="J524" s="9">
        <f t="shared" ref="J524:J540" si="183">I523*G493</f>
        <v>71</v>
      </c>
      <c r="K524" s="9">
        <f>J523*G493</f>
        <v>38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12</v>
      </c>
      <c r="C525" s="9">
        <f t="shared" si="176"/>
        <v>34</v>
      </c>
      <c r="D525" s="9">
        <f t="shared" si="177"/>
        <v>38</v>
      </c>
      <c r="E525" s="9">
        <f t="shared" si="178"/>
        <v>34</v>
      </c>
      <c r="F525" s="9">
        <f t="shared" si="179"/>
        <v>32</v>
      </c>
      <c r="G525" s="9">
        <f t="shared" si="180"/>
        <v>43</v>
      </c>
      <c r="H525" s="9">
        <f t="shared" si="181"/>
        <v>46</v>
      </c>
      <c r="I525" s="9">
        <f t="shared" si="182"/>
        <v>71</v>
      </c>
      <c r="J525" s="9">
        <f t="shared" si="183"/>
        <v>67</v>
      </c>
      <c r="K525" s="9">
        <f t="shared" ref="K525:K540" si="184">J524*G494</f>
        <v>71</v>
      </c>
      <c r="L525" s="9">
        <f>K524*G494</f>
        <v>38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22</v>
      </c>
      <c r="C526" s="9">
        <f t="shared" si="176"/>
        <v>12</v>
      </c>
      <c r="D526" s="9">
        <f t="shared" si="177"/>
        <v>34</v>
      </c>
      <c r="E526" s="9">
        <f t="shared" si="178"/>
        <v>38</v>
      </c>
      <c r="F526" s="9">
        <f t="shared" si="179"/>
        <v>34</v>
      </c>
      <c r="G526" s="9">
        <f t="shared" si="180"/>
        <v>32</v>
      </c>
      <c r="H526" s="9">
        <f t="shared" si="181"/>
        <v>43</v>
      </c>
      <c r="I526" s="9">
        <f t="shared" si="182"/>
        <v>46</v>
      </c>
      <c r="J526" s="9">
        <f t="shared" si="183"/>
        <v>71</v>
      </c>
      <c r="K526" s="9">
        <f t="shared" si="184"/>
        <v>67</v>
      </c>
      <c r="L526" s="9">
        <f t="shared" ref="L526:L540" si="185">K525*G495</f>
        <v>71</v>
      </c>
      <c r="M526" s="9">
        <f>L525*G495</f>
        <v>38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21</v>
      </c>
      <c r="C527" s="9">
        <f t="shared" si="176"/>
        <v>21.529051141591388</v>
      </c>
      <c r="D527" s="9">
        <f t="shared" si="177"/>
        <v>11.743118804504395</v>
      </c>
      <c r="E527" s="9">
        <f t="shared" si="178"/>
        <v>33.272169946095786</v>
      </c>
      <c r="F527" s="9">
        <f t="shared" si="179"/>
        <v>37.186542880930581</v>
      </c>
      <c r="G527" s="9">
        <f t="shared" si="180"/>
        <v>33.272169946095786</v>
      </c>
      <c r="H527" s="9">
        <f t="shared" si="181"/>
        <v>31.314983478678386</v>
      </c>
      <c r="I527" s="9">
        <f t="shared" si="182"/>
        <v>42.079509049474083</v>
      </c>
      <c r="J527" s="9">
        <f t="shared" si="183"/>
        <v>45.015288750600178</v>
      </c>
      <c r="K527" s="9">
        <f t="shared" si="184"/>
        <v>69.480119593317667</v>
      </c>
      <c r="L527" s="9">
        <f t="shared" si="185"/>
        <v>65.565746658482865</v>
      </c>
      <c r="M527" s="9">
        <f t="shared" ref="M527:M540" si="186">L526*G496</f>
        <v>69.480119593317667</v>
      </c>
      <c r="N527" s="9">
        <f>M526*G496</f>
        <v>37.186542880930581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17</v>
      </c>
      <c r="C528" s="9">
        <f t="shared" si="176"/>
        <v>18.769306472253835</v>
      </c>
      <c r="D528" s="9">
        <f t="shared" si="177"/>
        <v>19.242159949207384</v>
      </c>
      <c r="E528" s="9">
        <f t="shared" si="178"/>
        <v>10.495723608658572</v>
      </c>
      <c r="F528" s="9">
        <f t="shared" si="179"/>
        <v>29.73788355786596</v>
      </c>
      <c r="G528" s="9">
        <f t="shared" si="180"/>
        <v>33.236458094085478</v>
      </c>
      <c r="H528" s="9">
        <f t="shared" si="181"/>
        <v>29.73788355786596</v>
      </c>
      <c r="I528" s="9">
        <f t="shared" si="182"/>
        <v>27.988596289756195</v>
      </c>
      <c r="J528" s="9">
        <f t="shared" si="183"/>
        <v>37.609676264359891</v>
      </c>
      <c r="K528" s="9">
        <f t="shared" si="184"/>
        <v>40.233607166524529</v>
      </c>
      <c r="L528" s="9">
        <f t="shared" si="185"/>
        <v>62.099698017896557</v>
      </c>
      <c r="M528" s="9">
        <f t="shared" si="186"/>
        <v>58.601123481677028</v>
      </c>
      <c r="N528" s="9">
        <f t="shared" ref="N528:N540" si="187">M527*G497</f>
        <v>62.099698017896557</v>
      </c>
      <c r="O528" s="9">
        <f>N527*G497</f>
        <v>33.236458094085478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16</v>
      </c>
      <c r="C529" s="9">
        <f t="shared" si="176"/>
        <v>11.88079544341146</v>
      </c>
      <c r="D529" s="9">
        <f t="shared" si="177"/>
        <v>13.117311224208622</v>
      </c>
      <c r="E529" s="9">
        <f t="shared" si="178"/>
        <v>13.447774485055151</v>
      </c>
      <c r="F529" s="9">
        <f t="shared" si="179"/>
        <v>7.3351497191209907</v>
      </c>
      <c r="G529" s="9">
        <f t="shared" si="180"/>
        <v>20.782924204176144</v>
      </c>
      <c r="H529" s="9">
        <f t="shared" si="181"/>
        <v>23.227974110549802</v>
      </c>
      <c r="I529" s="9">
        <f t="shared" si="182"/>
        <v>20.782924204176144</v>
      </c>
      <c r="J529" s="9">
        <f t="shared" si="183"/>
        <v>19.56039925098931</v>
      </c>
      <c r="K529" s="9">
        <f t="shared" si="184"/>
        <v>26.284286493516888</v>
      </c>
      <c r="L529" s="9">
        <f t="shared" si="185"/>
        <v>28.118073923297132</v>
      </c>
      <c r="M529" s="9">
        <f t="shared" si="186"/>
        <v>43.399635838132532</v>
      </c>
      <c r="N529" s="9">
        <f t="shared" si="187"/>
        <v>40.954585931758864</v>
      </c>
      <c r="O529" s="9">
        <f t="shared" ref="O529:O540" si="188">N528*G498</f>
        <v>43.399635838132532</v>
      </c>
      <c r="P529" s="9">
        <f>O528*G498</f>
        <v>23.227974110549802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8</v>
      </c>
      <c r="C530" s="9">
        <f t="shared" si="176"/>
        <v>8.1818580364514606</v>
      </c>
      <c r="D530" s="9">
        <f t="shared" si="177"/>
        <v>6.0754363548819965</v>
      </c>
      <c r="E530" s="9">
        <f t="shared" si="178"/>
        <v>6.7077486410266411</v>
      </c>
      <c r="F530" s="9">
        <f t="shared" si="179"/>
        <v>6.8767363589334618</v>
      </c>
      <c r="G530" s="9">
        <f t="shared" si="180"/>
        <v>3.7509471048727971</v>
      </c>
      <c r="H530" s="9">
        <f t="shared" si="181"/>
        <v>10.62768346380626</v>
      </c>
      <c r="I530" s="9">
        <f t="shared" si="182"/>
        <v>11.877999165430523</v>
      </c>
      <c r="J530" s="9">
        <f t="shared" si="183"/>
        <v>10.62768346380626</v>
      </c>
      <c r="K530" s="9">
        <f t="shared" si="184"/>
        <v>10.002525612994125</v>
      </c>
      <c r="L530" s="9">
        <f t="shared" si="185"/>
        <v>13.440893792460859</v>
      </c>
      <c r="M530" s="9">
        <f t="shared" si="186"/>
        <v>14.378630568679055</v>
      </c>
      <c r="N530" s="9">
        <f t="shared" si="187"/>
        <v>22.193103703830719</v>
      </c>
      <c r="O530" s="9">
        <f t="shared" si="188"/>
        <v>20.942788002206449</v>
      </c>
      <c r="P530" s="9">
        <f t="shared" ref="P530:P540" si="189">O529*G499</f>
        <v>22.193103703830719</v>
      </c>
      <c r="Q530" s="9">
        <f>P529*G499</f>
        <v>11.877999165430523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0</v>
      </c>
      <c r="C531" s="9">
        <f t="shared" si="176"/>
        <v>2.9206654777472858</v>
      </c>
      <c r="D531" s="9">
        <f t="shared" si="177"/>
        <v>2.987058788861622</v>
      </c>
      <c r="E531" s="9">
        <f t="shared" si="178"/>
        <v>2.218039652994332</v>
      </c>
      <c r="F531" s="9">
        <f t="shared" si="179"/>
        <v>2.4488862361565977</v>
      </c>
      <c r="G531" s="9">
        <f t="shared" si="180"/>
        <v>2.510580810388316</v>
      </c>
      <c r="H531" s="9">
        <f t="shared" si="181"/>
        <v>1.3694077147572634</v>
      </c>
      <c r="I531" s="9">
        <f t="shared" si="182"/>
        <v>3.8799885251455799</v>
      </c>
      <c r="J531" s="9">
        <f t="shared" si="183"/>
        <v>4.3364577633980002</v>
      </c>
      <c r="K531" s="9">
        <f t="shared" si="184"/>
        <v>3.8799885251455799</v>
      </c>
      <c r="L531" s="9">
        <f t="shared" si="185"/>
        <v>3.6517539060193687</v>
      </c>
      <c r="M531" s="9">
        <f t="shared" si="186"/>
        <v>4.9070443112135278</v>
      </c>
      <c r="N531" s="9">
        <f t="shared" si="187"/>
        <v>5.2493962399028424</v>
      </c>
      <c r="O531" s="9">
        <f t="shared" si="188"/>
        <v>8.1023289789804753</v>
      </c>
      <c r="P531" s="9">
        <f t="shared" si="189"/>
        <v>7.6458597407280529</v>
      </c>
      <c r="Q531" s="9">
        <f t="shared" ref="Q531:Q540" si="190">P530*G500</f>
        <v>8.1023289789804753</v>
      </c>
      <c r="R531" s="9">
        <f>Q530*G500</f>
        <v>4.3364577633980002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0</v>
      </c>
      <c r="C532" s="9">
        <f t="shared" si="176"/>
        <v>0</v>
      </c>
      <c r="D532" s="9">
        <f t="shared" si="177"/>
        <v>0.95965726870178791</v>
      </c>
      <c r="E532" s="9">
        <f t="shared" si="178"/>
        <v>0.98147244202084782</v>
      </c>
      <c r="F532" s="9">
        <f t="shared" si="179"/>
        <v>0.7287920823122005</v>
      </c>
      <c r="G532" s="9">
        <f t="shared" si="180"/>
        <v>0.80464246749821955</v>
      </c>
      <c r="H532" s="9">
        <f t="shared" si="181"/>
        <v>0.82491375397454547</v>
      </c>
      <c r="I532" s="9">
        <f t="shared" si="182"/>
        <v>0.44995295671338847</v>
      </c>
      <c r="J532" s="9">
        <f t="shared" si="183"/>
        <v>1.2748667106879341</v>
      </c>
      <c r="K532" s="9">
        <f t="shared" si="184"/>
        <v>1.4248510295923966</v>
      </c>
      <c r="L532" s="9">
        <f t="shared" si="185"/>
        <v>1.2748667106879341</v>
      </c>
      <c r="M532" s="9">
        <f t="shared" si="186"/>
        <v>1.1998745512357025</v>
      </c>
      <c r="N532" s="9">
        <f t="shared" si="187"/>
        <v>1.6123314282229755</v>
      </c>
      <c r="O532" s="9">
        <f t="shared" si="188"/>
        <v>1.7248196674013223</v>
      </c>
      <c r="P532" s="9">
        <f t="shared" si="189"/>
        <v>2.6622216605542151</v>
      </c>
      <c r="Q532" s="9">
        <f t="shared" si="190"/>
        <v>2.5122373416497519</v>
      </c>
      <c r="R532" s="9">
        <f t="shared" ref="R532:R540" si="191">Q531*G501</f>
        <v>2.6622216605542151</v>
      </c>
      <c r="S532" s="9">
        <f>R531*G501</f>
        <v>1.4248510295923966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1</v>
      </c>
      <c r="C533" s="9">
        <f t="shared" si="176"/>
        <v>0</v>
      </c>
      <c r="D533" s="9">
        <f t="shared" si="177"/>
        <v>0</v>
      </c>
      <c r="E533" s="9">
        <f t="shared" si="178"/>
        <v>0.28028378551665634</v>
      </c>
      <c r="F533" s="9">
        <f t="shared" si="179"/>
        <v>0.28665526787706153</v>
      </c>
      <c r="G533" s="9">
        <f t="shared" si="180"/>
        <v>0.21285578752648027</v>
      </c>
      <c r="H533" s="9">
        <f t="shared" si="181"/>
        <v>0.23500914767514428</v>
      </c>
      <c r="I533" s="9">
        <f t="shared" si="182"/>
        <v>0.24092971233523733</v>
      </c>
      <c r="J533" s="9">
        <f t="shared" si="183"/>
        <v>0.13141620672831128</v>
      </c>
      <c r="K533" s="9">
        <f t="shared" si="184"/>
        <v>0.37234591906354864</v>
      </c>
      <c r="L533" s="9">
        <f t="shared" si="185"/>
        <v>0.41615132130631899</v>
      </c>
      <c r="M533" s="9">
        <f t="shared" si="186"/>
        <v>0.37234591906354864</v>
      </c>
      <c r="N533" s="9">
        <f t="shared" si="187"/>
        <v>0.35044321794216338</v>
      </c>
      <c r="O533" s="9">
        <f t="shared" si="188"/>
        <v>0.47090807410978208</v>
      </c>
      <c r="P533" s="9">
        <f t="shared" si="189"/>
        <v>0.50376212579185986</v>
      </c>
      <c r="Q533" s="9">
        <f t="shared" si="190"/>
        <v>0.77754588980917505</v>
      </c>
      <c r="R533" s="9">
        <f t="shared" si="191"/>
        <v>0.73374048756640453</v>
      </c>
      <c r="S533" s="9">
        <f t="shared" ref="S533:S540" si="192">R532*G502</f>
        <v>0.77754588980917505</v>
      </c>
      <c r="T533" s="11">
        <f>S532*G502</f>
        <v>0.41615132130631899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2</v>
      </c>
      <c r="C534" s="9">
        <f t="shared" si="176"/>
        <v>0.25555822930288757</v>
      </c>
      <c r="D534" s="9">
        <f t="shared" si="177"/>
        <v>0</v>
      </c>
      <c r="E534" s="9">
        <f t="shared" si="178"/>
        <v>0</v>
      </c>
      <c r="F534" s="9">
        <f t="shared" si="179"/>
        <v>7.1628827928947023E-2</v>
      </c>
      <c r="G534" s="9">
        <f t="shared" si="180"/>
        <v>7.3257112679006753E-2</v>
      </c>
      <c r="H534" s="9">
        <f t="shared" si="181"/>
        <v>5.4397048157138958E-2</v>
      </c>
      <c r="I534" s="9">
        <f t="shared" si="182"/>
        <v>6.0058521649840692E-2</v>
      </c>
      <c r="J534" s="9">
        <f t="shared" si="183"/>
        <v>6.1571570670847321E-2</v>
      </c>
      <c r="K534" s="9">
        <f t="shared" si="184"/>
        <v>3.3584493093189449E-2</v>
      </c>
      <c r="L534" s="9">
        <f t="shared" si="185"/>
        <v>9.5156063764036777E-2</v>
      </c>
      <c r="M534" s="9">
        <f t="shared" si="186"/>
        <v>0.10635089479509992</v>
      </c>
      <c r="N534" s="9">
        <f t="shared" si="187"/>
        <v>9.5156063764036777E-2</v>
      </c>
      <c r="O534" s="9">
        <f t="shared" si="188"/>
        <v>8.9558648248505193E-2</v>
      </c>
      <c r="P534" s="9">
        <f t="shared" si="189"/>
        <v>0.12034443358392886</v>
      </c>
      <c r="Q534" s="9">
        <f t="shared" si="190"/>
        <v>0.12874055685722621</v>
      </c>
      <c r="R534" s="9">
        <f t="shared" si="191"/>
        <v>0.19870825080137092</v>
      </c>
      <c r="S534" s="9">
        <f t="shared" si="192"/>
        <v>0.18751341977030775</v>
      </c>
      <c r="T534" s="11">
        <f t="shared" ref="T534:T540" si="193">S533*G503</f>
        <v>0.19870825080137092</v>
      </c>
      <c r="U534" s="11">
        <f>T533*G503</f>
        <v>0.10635089479509992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0.16666666666666666</v>
      </c>
      <c r="C535" s="9">
        <f t="shared" si="176"/>
        <v>0.43809982166209299</v>
      </c>
      <c r="D535" s="9">
        <f t="shared" si="177"/>
        <v>5.5980007340937658E-2</v>
      </c>
      <c r="E535" s="9">
        <f t="shared" si="178"/>
        <v>0</v>
      </c>
      <c r="F535" s="9">
        <f t="shared" si="179"/>
        <v>0</v>
      </c>
      <c r="G535" s="9">
        <f t="shared" si="180"/>
        <v>1.5690288370768218E-2</v>
      </c>
      <c r="H535" s="9">
        <f t="shared" si="181"/>
        <v>1.6046964000076356E-2</v>
      </c>
      <c r="I535" s="9">
        <f t="shared" si="182"/>
        <v>1.1915668548293431E-2</v>
      </c>
      <c r="J535" s="9">
        <f t="shared" si="183"/>
        <v>1.3155813812042078E-2</v>
      </c>
      <c r="K535" s="9">
        <f t="shared" si="184"/>
        <v>1.3487247065176584E-2</v>
      </c>
      <c r="L535" s="9">
        <f t="shared" si="185"/>
        <v>7.3566802173690455E-3</v>
      </c>
      <c r="M535" s="9">
        <f t="shared" si="186"/>
        <v>2.0843927282545631E-2</v>
      </c>
      <c r="N535" s="9">
        <f t="shared" si="187"/>
        <v>2.3296154021668646E-2</v>
      </c>
      <c r="O535" s="9">
        <f t="shared" si="188"/>
        <v>2.0843927282545631E-2</v>
      </c>
      <c r="P535" s="9">
        <f t="shared" si="189"/>
        <v>1.961781391298412E-2</v>
      </c>
      <c r="Q535" s="9">
        <f t="shared" si="190"/>
        <v>2.6361437445572414E-2</v>
      </c>
      <c r="R535" s="9">
        <f t="shared" si="191"/>
        <v>2.8200607499914675E-2</v>
      </c>
      <c r="S535" s="9">
        <f t="shared" si="192"/>
        <v>4.3527024619433523E-2</v>
      </c>
      <c r="T535" s="11">
        <f t="shared" si="193"/>
        <v>4.1074797880310501E-2</v>
      </c>
      <c r="U535" s="11">
        <f t="shared" ref="U535:U540" si="194">T534*G504</f>
        <v>4.3527024619433523E-2</v>
      </c>
      <c r="V535" s="11">
        <f t="shared" ref="V535:V540" si="195">U534*G504</f>
        <v>2.3296154021668646E-2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0.16666666666666666</v>
      </c>
      <c r="C536" s="9">
        <f t="shared" si="176"/>
        <v>3.0423598726534235E-2</v>
      </c>
      <c r="D536" s="9">
        <f t="shared" si="177"/>
        <v>7.9971439058482377E-2</v>
      </c>
      <c r="E536" s="9">
        <f t="shared" si="178"/>
        <v>1.0218679680294768E-2</v>
      </c>
      <c r="F536" s="9">
        <f t="shared" si="179"/>
        <v>0</v>
      </c>
      <c r="G536" s="9">
        <f t="shared" si="180"/>
        <v>0</v>
      </c>
      <c r="H536" s="9">
        <f t="shared" si="181"/>
        <v>2.8641302237751532E-3</v>
      </c>
      <c r="I536" s="9">
        <f t="shared" si="182"/>
        <v>2.9292383611047826E-3</v>
      </c>
      <c r="J536" s="9">
        <f t="shared" si="183"/>
        <v>2.1751051108299846E-3</v>
      </c>
      <c r="K536" s="9">
        <f t="shared" si="184"/>
        <v>2.4014832020313893E-3</v>
      </c>
      <c r="L536" s="9">
        <f t="shared" si="185"/>
        <v>2.4619835558193537E-3</v>
      </c>
      <c r="M536" s="9">
        <f t="shared" si="186"/>
        <v>1.3429001213560109E-3</v>
      </c>
      <c r="N536" s="9">
        <f t="shared" si="187"/>
        <v>3.8048836771753651E-3</v>
      </c>
      <c r="O536" s="9">
        <f t="shared" si="188"/>
        <v>4.2525170509607017E-3</v>
      </c>
      <c r="P536" s="9">
        <f t="shared" si="189"/>
        <v>3.8048836771753651E-3</v>
      </c>
      <c r="Q536" s="9">
        <f t="shared" si="190"/>
        <v>3.5810669902826956E-3</v>
      </c>
      <c r="R536" s="9">
        <f t="shared" si="191"/>
        <v>4.8120587681923727E-3</v>
      </c>
      <c r="S536" s="9">
        <f t="shared" si="192"/>
        <v>5.147783798531376E-3</v>
      </c>
      <c r="T536" s="11">
        <f t="shared" si="193"/>
        <v>7.9454923846897316E-3</v>
      </c>
      <c r="U536" s="11">
        <f t="shared" si="194"/>
        <v>7.4978590109043945E-3</v>
      </c>
      <c r="V536" s="11">
        <f t="shared" si="195"/>
        <v>7.9454923846897316E-3</v>
      </c>
      <c r="W536" s="11">
        <f>V535*G505</f>
        <v>4.2525170509607017E-3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0.16666666666666666</v>
      </c>
      <c r="C537" s="9">
        <f t="shared" si="176"/>
        <v>2.4338878981227389E-2</v>
      </c>
      <c r="D537" s="9">
        <f t="shared" si="177"/>
        <v>4.4428577254712427E-3</v>
      </c>
      <c r="E537" s="9">
        <f t="shared" si="178"/>
        <v>1.1678491063194024E-2</v>
      </c>
      <c r="F537" s="9">
        <f t="shared" si="179"/>
        <v>1.4922672485197304E-3</v>
      </c>
      <c r="G537" s="9">
        <f t="shared" si="180"/>
        <v>0</v>
      </c>
      <c r="H537" s="9">
        <f t="shared" si="181"/>
        <v>0</v>
      </c>
      <c r="I537" s="9">
        <f t="shared" si="182"/>
        <v>4.1825831341763507E-4</v>
      </c>
      <c r="J537" s="9">
        <f t="shared" si="183"/>
        <v>4.2776626786858896E-4</v>
      </c>
      <c r="K537" s="9">
        <f t="shared" si="184"/>
        <v>3.1763772038364109E-4</v>
      </c>
      <c r="L537" s="9">
        <f t="shared" si="185"/>
        <v>3.5069645417815456E-4</v>
      </c>
      <c r="M537" s="9">
        <f t="shared" si="186"/>
        <v>3.5953151891315481E-4</v>
      </c>
      <c r="N537" s="9">
        <f t="shared" si="187"/>
        <v>1.9610810122535716E-4</v>
      </c>
      <c r="O537" s="9">
        <f t="shared" si="188"/>
        <v>5.5563962013851207E-4</v>
      </c>
      <c r="P537" s="9">
        <f t="shared" si="189"/>
        <v>6.2100898721363109E-4</v>
      </c>
      <c r="Q537" s="9">
        <f t="shared" si="190"/>
        <v>5.5563962013851207E-4</v>
      </c>
      <c r="R537" s="9">
        <f t="shared" si="191"/>
        <v>5.2295493660095235E-4</v>
      </c>
      <c r="S537" s="9">
        <f t="shared" si="192"/>
        <v>7.0272069605752986E-4</v>
      </c>
      <c r="T537" s="11">
        <f t="shared" si="193"/>
        <v>7.5174772136386923E-4</v>
      </c>
      <c r="U537" s="11">
        <f t="shared" si="194"/>
        <v>1.1603062655833633E-3</v>
      </c>
      <c r="V537" s="11">
        <f t="shared" si="195"/>
        <v>1.0949368985082441E-3</v>
      </c>
      <c r="W537" s="11">
        <f>V536*G506</f>
        <v>1.1603062655833633E-3</v>
      </c>
      <c r="X537" s="11">
        <f>W536*G506</f>
        <v>6.2100898721363109E-4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0.16666666666666666</v>
      </c>
      <c r="C538" s="9">
        <f t="shared" si="176"/>
        <v>1.8254159235920542E-2</v>
      </c>
      <c r="D538" s="9">
        <f t="shared" si="177"/>
        <v>2.6657146352827461E-3</v>
      </c>
      <c r="E538" s="9">
        <f t="shared" si="178"/>
        <v>4.8660379429975092E-4</v>
      </c>
      <c r="F538" s="9">
        <f t="shared" si="179"/>
        <v>1.2790862130169123E-3</v>
      </c>
      <c r="G538" s="9">
        <f t="shared" si="180"/>
        <v>1.6344050386216905E-4</v>
      </c>
      <c r="H538" s="9">
        <f t="shared" si="181"/>
        <v>0</v>
      </c>
      <c r="I538" s="9">
        <f t="shared" si="182"/>
        <v>0</v>
      </c>
      <c r="J538" s="9">
        <f t="shared" si="183"/>
        <v>4.5809723129238436E-5</v>
      </c>
      <c r="K538" s="9">
        <f t="shared" si="184"/>
        <v>4.6851081416571987E-5</v>
      </c>
      <c r="L538" s="9">
        <f t="shared" si="185"/>
        <v>3.4789257163306737E-5</v>
      </c>
      <c r="M538" s="9">
        <f t="shared" si="186"/>
        <v>3.8410013508244477E-5</v>
      </c>
      <c r="N538" s="9">
        <f t="shared" si="187"/>
        <v>3.9377673579438638E-5</v>
      </c>
      <c r="O538" s="9">
        <f t="shared" si="188"/>
        <v>2.1478731043330167E-5</v>
      </c>
      <c r="P538" s="9">
        <f t="shared" si="189"/>
        <v>6.0856404622768818E-5</v>
      </c>
      <c r="Q538" s="9">
        <f t="shared" si="190"/>
        <v>6.8015981637212195E-5</v>
      </c>
      <c r="R538" s="9">
        <f t="shared" si="191"/>
        <v>6.0856404622768818E-5</v>
      </c>
      <c r="S538" s="9">
        <f t="shared" si="192"/>
        <v>5.7276616115547102E-5</v>
      </c>
      <c r="T538" s="11">
        <f t="shared" si="193"/>
        <v>7.6965452905266438E-5</v>
      </c>
      <c r="U538" s="11">
        <f t="shared" si="194"/>
        <v>8.2335135666098978E-5</v>
      </c>
      <c r="V538" s="11">
        <f t="shared" si="195"/>
        <v>1.2708249200637015E-4</v>
      </c>
      <c r="W538" s="11">
        <f>V537*G507</f>
        <v>1.1992291499192674E-4</v>
      </c>
      <c r="X538" s="11">
        <f>W537*G507</f>
        <v>1.2708249200637015E-4</v>
      </c>
      <c r="Y538" s="11">
        <f>X537*G507</f>
        <v>6.8015981637212195E-5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0.16666666666666666</v>
      </c>
      <c r="C539" s="9">
        <f t="shared" si="176"/>
        <v>1.2169439490613696E-2</v>
      </c>
      <c r="D539" s="9">
        <f t="shared" si="177"/>
        <v>1.3328573176413733E-3</v>
      </c>
      <c r="E539" s="9">
        <f t="shared" si="178"/>
        <v>1.9464151771990043E-4</v>
      </c>
      <c r="F539" s="9">
        <f t="shared" si="179"/>
        <v>3.5530172583803118E-5</v>
      </c>
      <c r="G539" s="9">
        <f t="shared" si="180"/>
        <v>9.3394573635525224E-5</v>
      </c>
      <c r="H539" s="9">
        <f t="shared" si="181"/>
        <v>1.1933875932396483E-5</v>
      </c>
      <c r="I539" s="9">
        <f t="shared" si="182"/>
        <v>0</v>
      </c>
      <c r="J539" s="9">
        <f t="shared" si="183"/>
        <v>0</v>
      </c>
      <c r="K539" s="9">
        <f t="shared" si="184"/>
        <v>3.3448719222182033E-6</v>
      </c>
      <c r="L539" s="9">
        <f t="shared" si="185"/>
        <v>3.4209084022127318E-6</v>
      </c>
      <c r="M539" s="9">
        <f t="shared" si="186"/>
        <v>2.5401945598335627E-6</v>
      </c>
      <c r="N539" s="9">
        <f t="shared" si="187"/>
        <v>2.8045700113334154E-6</v>
      </c>
      <c r="O539" s="9">
        <f t="shared" si="188"/>
        <v>2.8752252954366971E-6</v>
      </c>
      <c r="P539" s="9">
        <f t="shared" si="189"/>
        <v>1.5683047066018349E-6</v>
      </c>
      <c r="Q539" s="9">
        <f t="shared" si="190"/>
        <v>4.4435300020385333E-6</v>
      </c>
      <c r="R539" s="9">
        <f t="shared" si="191"/>
        <v>4.966298237572477E-6</v>
      </c>
      <c r="S539" s="9">
        <f t="shared" si="192"/>
        <v>4.4435300020385333E-6</v>
      </c>
      <c r="T539" s="11">
        <f t="shared" si="193"/>
        <v>4.1821458842715589E-6</v>
      </c>
      <c r="U539" s="11">
        <f t="shared" si="194"/>
        <v>5.6197585319899083E-6</v>
      </c>
      <c r="V539" s="11">
        <f t="shared" si="195"/>
        <v>6.011834708640367E-6</v>
      </c>
      <c r="W539" s="11">
        <f>V538*G508</f>
        <v>9.2791361807275227E-6</v>
      </c>
      <c r="X539" s="11">
        <f>W538*G508</f>
        <v>8.7563679451935756E-6</v>
      </c>
      <c r="Y539" s="11">
        <f>X538*G508</f>
        <v>9.2791361807275227E-6</v>
      </c>
      <c r="Z539" s="11">
        <f>Y538*G508</f>
        <v>4.966298237572477E-6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0.16666666666666666</v>
      </c>
      <c r="C540" s="9">
        <f t="shared" si="176"/>
        <v>6.0847197453068515E-3</v>
      </c>
      <c r="D540" s="9">
        <f t="shared" si="177"/>
        <v>4.4428577254712468E-4</v>
      </c>
      <c r="E540" s="9">
        <f t="shared" si="178"/>
        <v>4.8660379429975142E-5</v>
      </c>
      <c r="F540" s="9">
        <f t="shared" si="179"/>
        <v>7.1060345167606302E-6</v>
      </c>
      <c r="G540" s="9">
        <f t="shared" si="180"/>
        <v>1.2971468560489621E-6</v>
      </c>
      <c r="H540" s="9">
        <f t="shared" si="181"/>
        <v>3.4096788378275706E-6</v>
      </c>
      <c r="I540" s="9">
        <f t="shared" si="182"/>
        <v>4.3568574314337062E-7</v>
      </c>
      <c r="J540" s="9">
        <f t="shared" si="183"/>
        <v>0</v>
      </c>
      <c r="K540" s="9">
        <f t="shared" si="184"/>
        <v>0</v>
      </c>
      <c r="L540" s="9">
        <f t="shared" si="185"/>
        <v>1.2211564938386152E-7</v>
      </c>
      <c r="M540" s="9">
        <f t="shared" si="186"/>
        <v>1.2489161341097954E-7</v>
      </c>
      <c r="N540" s="9">
        <f t="shared" si="187"/>
        <v>9.2738231970841964E-8</v>
      </c>
      <c r="O540" s="9">
        <f t="shared" si="188"/>
        <v>1.0239013515033537E-7</v>
      </c>
      <c r="P540" s="9">
        <f t="shared" si="189"/>
        <v>1.0496964076409639E-7</v>
      </c>
      <c r="Q540" s="9">
        <f t="shared" si="190"/>
        <v>5.7256167689507123E-8</v>
      </c>
      <c r="R540" s="9">
        <f t="shared" si="191"/>
        <v>1.6222580845360356E-7</v>
      </c>
      <c r="S540" s="9">
        <f t="shared" si="192"/>
        <v>1.8131119768343923E-7</v>
      </c>
      <c r="T540" s="11">
        <f t="shared" si="193"/>
        <v>1.6222580845360356E-7</v>
      </c>
      <c r="U540" s="11">
        <f t="shared" si="194"/>
        <v>1.5268311383868563E-7</v>
      </c>
      <c r="V540" s="11">
        <f t="shared" si="195"/>
        <v>2.0516793422073387E-7</v>
      </c>
      <c r="W540" s="11">
        <f>V539*G509</f>
        <v>2.1948197614311064E-7</v>
      </c>
      <c r="X540" s="11">
        <f>W539*G509</f>
        <v>3.3876565882958378E-7</v>
      </c>
      <c r="Y540" s="11">
        <f>X539*G509</f>
        <v>3.1968026959974802E-7</v>
      </c>
      <c r="Z540" s="11">
        <f>Y539*G509</f>
        <v>3.3876565882958378E-7</v>
      </c>
      <c r="AA540" s="11">
        <f>Z539*G509</f>
        <v>1.8131119768343923E-7</v>
      </c>
      <c r="AB540" s="10">
        <v>0</v>
      </c>
    </row>
    <row r="541" spans="1:28" x14ac:dyDescent="0.35">
      <c r="A541" s="8" t="s">
        <v>30</v>
      </c>
      <c r="B541" s="12">
        <f t="shared" ref="B541:AA541" si="196">SUM(B515:B540)</f>
        <v>573.99999999999977</v>
      </c>
      <c r="C541" s="12">
        <f t="shared" si="196"/>
        <v>550.06660541860003</v>
      </c>
      <c r="D541" s="12">
        <f t="shared" si="196"/>
        <v>528.26957955221621</v>
      </c>
      <c r="E541" s="12">
        <f t="shared" si="196"/>
        <v>507.42583963780294</v>
      </c>
      <c r="F541" s="12">
        <f t="shared" si="196"/>
        <v>486.67508892079439</v>
      </c>
      <c r="G541" s="12">
        <f t="shared" si="196"/>
        <v>462.65978394791745</v>
      </c>
      <c r="H541" s="12">
        <f t="shared" si="196"/>
        <v>433.41117871324309</v>
      </c>
      <c r="I541" s="12">
        <f t="shared" si="196"/>
        <v>400.37522202558955</v>
      </c>
      <c r="J541" s="12">
        <f t="shared" si="196"/>
        <v>365.6331644761546</v>
      </c>
      <c r="K541" s="12">
        <f t="shared" si="196"/>
        <v>327.72756539718893</v>
      </c>
      <c r="L541" s="12">
        <f t="shared" si="196"/>
        <v>283.6725480864236</v>
      </c>
      <c r="M541" s="12">
        <f t="shared" si="196"/>
        <v>230.46771259213665</v>
      </c>
      <c r="N541" s="12">
        <f t="shared" si="196"/>
        <v>169.76859690503059</v>
      </c>
      <c r="O541" s="12">
        <f t="shared" si="196"/>
        <v>107.99217384346466</v>
      </c>
      <c r="P541" s="12">
        <f t="shared" si="196"/>
        <v>56.377372011294938</v>
      </c>
      <c r="Q541" s="12">
        <f t="shared" si="196"/>
        <v>23.429422593550949</v>
      </c>
      <c r="R541" s="12">
        <f t="shared" si="196"/>
        <v>7.9647297684533669</v>
      </c>
      <c r="S541" s="12">
        <f t="shared" si="196"/>
        <v>2.4393497697432176</v>
      </c>
      <c r="T541" s="12">
        <f t="shared" si="196"/>
        <v>0.66471291991865211</v>
      </c>
      <c r="U541" s="12">
        <f t="shared" si="196"/>
        <v>0.15862419226833313</v>
      </c>
      <c r="V541" s="12">
        <f t="shared" si="196"/>
        <v>3.2469882799515848E-2</v>
      </c>
      <c r="W541" s="12">
        <f t="shared" si="196"/>
        <v>5.5422448496928621E-3</v>
      </c>
      <c r="X541" s="12">
        <f t="shared" si="196"/>
        <v>7.5718661282402435E-4</v>
      </c>
      <c r="Y541" s="12">
        <f t="shared" si="196"/>
        <v>7.7614798087539461E-5</v>
      </c>
      <c r="Z541" s="12">
        <f t="shared" si="196"/>
        <v>5.3050638964020609E-6</v>
      </c>
      <c r="AA541" s="12">
        <f t="shared" si="196"/>
        <v>1.8131119768343923E-7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J542" si="197">1-($B541-C541)/$B541</f>
        <v>0.95830419062473915</v>
      </c>
      <c r="D542" s="13">
        <f t="shared" si="197"/>
        <v>0.92033027796553379</v>
      </c>
      <c r="E542" s="13">
        <f t="shared" si="197"/>
        <v>0.88401714222613792</v>
      </c>
      <c r="F542" s="13">
        <f t="shared" si="197"/>
        <v>0.84786600857281291</v>
      </c>
      <c r="G542" s="13">
        <f t="shared" si="197"/>
        <v>0.80602749816710384</v>
      </c>
      <c r="H542" s="13">
        <f t="shared" si="197"/>
        <v>0.75507173991854226</v>
      </c>
      <c r="I542" s="13">
        <f t="shared" si="197"/>
        <v>0.69751780840695066</v>
      </c>
      <c r="J542" s="13">
        <f t="shared" si="197"/>
        <v>0.63699157574242982</v>
      </c>
      <c r="K542" s="13">
        <f t="shared" ref="K542:AA542" si="198">1-($B541-K541)/$B541</f>
        <v>0.57095394668499844</v>
      </c>
      <c r="L542" s="13">
        <f t="shared" si="198"/>
        <v>0.49420304544673122</v>
      </c>
      <c r="M542" s="13">
        <f t="shared" si="198"/>
        <v>0.40151169441138801</v>
      </c>
      <c r="N542" s="13">
        <f t="shared" si="198"/>
        <v>0.29576410610632509</v>
      </c>
      <c r="O542" s="13">
        <f t="shared" si="198"/>
        <v>0.18813967568547862</v>
      </c>
      <c r="P542" s="13">
        <f t="shared" si="198"/>
        <v>9.8218418138144581E-2</v>
      </c>
      <c r="Q542" s="13">
        <f t="shared" si="198"/>
        <v>4.0817809396430205E-2</v>
      </c>
      <c r="R542" s="13">
        <f t="shared" si="198"/>
        <v>1.387583583354246E-2</v>
      </c>
      <c r="S542" s="13">
        <f t="shared" si="198"/>
        <v>4.2497382748140078E-3</v>
      </c>
      <c r="T542" s="13">
        <f t="shared" si="198"/>
        <v>1.1580364458513293E-3</v>
      </c>
      <c r="U542" s="13">
        <f t="shared" si="198"/>
        <v>2.763487670179865E-4</v>
      </c>
      <c r="V542" s="13">
        <f t="shared" si="198"/>
        <v>5.6567740068902417E-5</v>
      </c>
      <c r="W542" s="13">
        <f t="shared" si="198"/>
        <v>9.6554788322489316E-6</v>
      </c>
      <c r="X542" s="13">
        <f t="shared" si="198"/>
        <v>1.3191404405477059E-6</v>
      </c>
      <c r="Y542" s="13">
        <f t="shared" si="198"/>
        <v>1.3521741826227895E-7</v>
      </c>
      <c r="Z542" s="13">
        <f t="shared" si="198"/>
        <v>9.2422717257178988E-9</v>
      </c>
      <c r="AA542" s="13">
        <f t="shared" si="198"/>
        <v>3.1587310544978209E-10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993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9">J3</f>
        <v>1</v>
      </c>
      <c r="F550" s="3">
        <v>0</v>
      </c>
      <c r="G550" s="6">
        <f t="shared" ref="G550:G575" si="200">G96</f>
        <v>1</v>
      </c>
    </row>
    <row r="551" spans="1:28" x14ac:dyDescent="0.35">
      <c r="A551" s="3">
        <v>2000</v>
      </c>
      <c r="B551" s="3">
        <f t="shared" si="199"/>
        <v>2</v>
      </c>
      <c r="F551" s="3">
        <v>1</v>
      </c>
      <c r="G551" s="6">
        <f t="shared" si="200"/>
        <v>1</v>
      </c>
    </row>
    <row r="552" spans="1:28" x14ac:dyDescent="0.35">
      <c r="A552" s="3">
        <v>2001</v>
      </c>
      <c r="B552" s="3">
        <f t="shared" si="199"/>
        <v>1</v>
      </c>
      <c r="F552" s="3">
        <v>2</v>
      </c>
      <c r="G552" s="6">
        <f t="shared" si="200"/>
        <v>1</v>
      </c>
    </row>
    <row r="553" spans="1:28" x14ac:dyDescent="0.35">
      <c r="A553" s="3">
        <v>2002</v>
      </c>
      <c r="B553" s="3">
        <f t="shared" si="199"/>
        <v>1</v>
      </c>
      <c r="F553" s="3">
        <v>3</v>
      </c>
      <c r="G553" s="6">
        <f t="shared" si="200"/>
        <v>1</v>
      </c>
    </row>
    <row r="554" spans="1:28" x14ac:dyDescent="0.35">
      <c r="A554" s="3">
        <v>2003</v>
      </c>
      <c r="B554" s="3">
        <f t="shared" si="199"/>
        <v>3</v>
      </c>
      <c r="F554" s="3">
        <v>4</v>
      </c>
      <c r="G554" s="6">
        <f t="shared" si="200"/>
        <v>1</v>
      </c>
    </row>
    <row r="555" spans="1:28" x14ac:dyDescent="0.35">
      <c r="A555" s="3">
        <v>2004</v>
      </c>
      <c r="B555" s="3">
        <f t="shared" si="199"/>
        <v>6</v>
      </c>
      <c r="F555" s="3">
        <v>5</v>
      </c>
      <c r="G555" s="6">
        <f t="shared" si="200"/>
        <v>1</v>
      </c>
    </row>
    <row r="556" spans="1:28" x14ac:dyDescent="0.35">
      <c r="A556" s="3">
        <v>2005</v>
      </c>
      <c r="B556" s="3">
        <f t="shared" si="199"/>
        <v>21</v>
      </c>
      <c r="F556" s="3">
        <v>6</v>
      </c>
      <c r="G556" s="6">
        <f t="shared" si="200"/>
        <v>1</v>
      </c>
    </row>
    <row r="557" spans="1:28" x14ac:dyDescent="0.35">
      <c r="A557" s="3">
        <v>2006</v>
      </c>
      <c r="B557" s="3">
        <f t="shared" si="199"/>
        <v>27</v>
      </c>
      <c r="F557" s="3">
        <v>7</v>
      </c>
      <c r="G557" s="6">
        <f t="shared" si="200"/>
        <v>1</v>
      </c>
    </row>
    <row r="558" spans="1:28" x14ac:dyDescent="0.35">
      <c r="A558" s="3">
        <v>2007</v>
      </c>
      <c r="B558" s="3">
        <f t="shared" si="199"/>
        <v>37</v>
      </c>
      <c r="F558" s="3">
        <v>8</v>
      </c>
      <c r="G558" s="6">
        <f t="shared" si="200"/>
        <v>1</v>
      </c>
    </row>
    <row r="559" spans="1:28" x14ac:dyDescent="0.35">
      <c r="A559" s="3">
        <v>2008</v>
      </c>
      <c r="B559" s="3">
        <f t="shared" si="199"/>
        <v>30</v>
      </c>
      <c r="F559" s="3">
        <v>9</v>
      </c>
      <c r="G559" s="6">
        <f t="shared" si="200"/>
        <v>1</v>
      </c>
    </row>
    <row r="560" spans="1:28" x14ac:dyDescent="0.35">
      <c r="A560" s="3">
        <v>2009</v>
      </c>
      <c r="B560" s="3">
        <f t="shared" si="199"/>
        <v>20</v>
      </c>
      <c r="F560" s="3">
        <v>10</v>
      </c>
      <c r="G560" s="6">
        <f t="shared" si="200"/>
        <v>1</v>
      </c>
    </row>
    <row r="561" spans="1:7" x14ac:dyDescent="0.35">
      <c r="A561" s="3">
        <v>2010</v>
      </c>
      <c r="B561" s="3">
        <f t="shared" si="199"/>
        <v>49</v>
      </c>
      <c r="F561" s="3">
        <v>11</v>
      </c>
      <c r="G561" s="6">
        <f t="shared" si="200"/>
        <v>0.97859323370869955</v>
      </c>
    </row>
    <row r="562" spans="1:7" x14ac:dyDescent="0.35">
      <c r="A562" s="3">
        <v>2011</v>
      </c>
      <c r="B562" s="3">
        <f t="shared" si="199"/>
        <v>65</v>
      </c>
      <c r="F562" s="3">
        <v>12</v>
      </c>
      <c r="G562" s="6">
        <f t="shared" si="200"/>
        <v>0.89377649867875397</v>
      </c>
    </row>
    <row r="563" spans="1:7" x14ac:dyDescent="0.35">
      <c r="A563" s="3">
        <v>2012</v>
      </c>
      <c r="B563" s="3">
        <f t="shared" si="199"/>
        <v>55</v>
      </c>
      <c r="F563" s="3">
        <v>13</v>
      </c>
      <c r="G563" s="6">
        <f t="shared" si="200"/>
        <v>0.69887032020067408</v>
      </c>
    </row>
    <row r="564" spans="1:7" x14ac:dyDescent="0.35">
      <c r="A564" s="3">
        <v>2013</v>
      </c>
      <c r="B564" s="3">
        <f t="shared" si="199"/>
        <v>76</v>
      </c>
      <c r="F564" s="3">
        <v>14</v>
      </c>
      <c r="G564" s="6">
        <f t="shared" si="200"/>
        <v>0.51136612727821629</v>
      </c>
    </row>
    <row r="565" spans="1:7" x14ac:dyDescent="0.35">
      <c r="A565" s="3">
        <v>2014</v>
      </c>
      <c r="B565" s="3">
        <f t="shared" si="199"/>
        <v>93</v>
      </c>
      <c r="F565" s="3">
        <v>15</v>
      </c>
      <c r="G565" s="6">
        <f t="shared" si="200"/>
        <v>0.36508318471841072</v>
      </c>
    </row>
    <row r="566" spans="1:7" x14ac:dyDescent="0.35">
      <c r="A566" s="3">
        <v>2015</v>
      </c>
      <c r="B566" s="3">
        <f t="shared" si="199"/>
        <v>91</v>
      </c>
      <c r="F566" s="3">
        <v>16</v>
      </c>
      <c r="G566" s="6">
        <f t="shared" si="200"/>
        <v>0.32857486624656967</v>
      </c>
    </row>
    <row r="567" spans="1:7" x14ac:dyDescent="0.35">
      <c r="A567" s="3">
        <v>2016</v>
      </c>
      <c r="B567" s="3">
        <f t="shared" si="199"/>
        <v>111</v>
      </c>
      <c r="F567" s="3">
        <v>17</v>
      </c>
      <c r="G567" s="6">
        <f t="shared" si="200"/>
        <v>0.29206654777472862</v>
      </c>
    </row>
    <row r="568" spans="1:7" x14ac:dyDescent="0.35">
      <c r="A568" s="3">
        <v>2017</v>
      </c>
      <c r="B568" s="3">
        <f t="shared" si="199"/>
        <v>120</v>
      </c>
      <c r="F568" s="3">
        <v>18</v>
      </c>
      <c r="G568" s="6">
        <f t="shared" si="200"/>
        <v>0.25555822930288757</v>
      </c>
    </row>
    <row r="569" spans="1:7" x14ac:dyDescent="0.35">
      <c r="A569" s="3">
        <v>2018</v>
      </c>
      <c r="B569" s="3">
        <f t="shared" si="199"/>
        <v>126</v>
      </c>
      <c r="F569" s="3">
        <v>19</v>
      </c>
      <c r="G569" s="6">
        <f t="shared" si="200"/>
        <v>0.2190499108310465</v>
      </c>
    </row>
    <row r="570" spans="1:7" x14ac:dyDescent="0.35">
      <c r="A570" s="3">
        <v>2019</v>
      </c>
      <c r="B570" s="3">
        <f t="shared" si="199"/>
        <v>58</v>
      </c>
      <c r="F570" s="3">
        <v>20</v>
      </c>
      <c r="G570" s="6">
        <f t="shared" si="200"/>
        <v>0.18254159235920542</v>
      </c>
    </row>
    <row r="571" spans="1:7" x14ac:dyDescent="0.35">
      <c r="F571" s="3">
        <v>21</v>
      </c>
      <c r="G571" s="6">
        <f t="shared" si="200"/>
        <v>0.14603327388736434</v>
      </c>
    </row>
    <row r="572" spans="1:7" x14ac:dyDescent="0.35">
      <c r="F572" s="3">
        <v>22</v>
      </c>
      <c r="G572" s="6">
        <f t="shared" si="200"/>
        <v>0.10952495541552326</v>
      </c>
    </row>
    <row r="573" spans="1:7" x14ac:dyDescent="0.35">
      <c r="F573" s="3">
        <v>23</v>
      </c>
      <c r="G573" s="6">
        <f t="shared" si="200"/>
        <v>7.3016636943682184E-2</v>
      </c>
    </row>
    <row r="574" spans="1:7" x14ac:dyDescent="0.35">
      <c r="F574" s="3">
        <v>24</v>
      </c>
      <c r="G574" s="6">
        <f t="shared" si="200"/>
        <v>3.6508318471841113E-2</v>
      </c>
    </row>
    <row r="575" spans="1:7" x14ac:dyDescent="0.35">
      <c r="F575" s="3">
        <v>25</v>
      </c>
      <c r="G575" s="6">
        <f t="shared" si="200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58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126</v>
      </c>
      <c r="C581" s="9">
        <f>B580*G550</f>
        <v>58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120</v>
      </c>
      <c r="C582" s="9">
        <f t="shared" ref="C582:C605" si="201">B581*G551</f>
        <v>126</v>
      </c>
      <c r="D582" s="9">
        <f>C581*G551</f>
        <v>58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111</v>
      </c>
      <c r="C583" s="9">
        <f t="shared" si="201"/>
        <v>120</v>
      </c>
      <c r="D583" s="9">
        <f t="shared" ref="D583:D605" si="202">C582*G552</f>
        <v>126</v>
      </c>
      <c r="E583" s="9">
        <f>D582*G552</f>
        <v>58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91</v>
      </c>
      <c r="C584" s="9">
        <f t="shared" si="201"/>
        <v>111</v>
      </c>
      <c r="D584" s="9">
        <f t="shared" si="202"/>
        <v>120</v>
      </c>
      <c r="E584" s="9">
        <f t="shared" ref="E584:E605" si="203">D583*G553</f>
        <v>126</v>
      </c>
      <c r="F584" s="9">
        <f>E583*G553</f>
        <v>58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93</v>
      </c>
      <c r="C585" s="9">
        <f t="shared" si="201"/>
        <v>91</v>
      </c>
      <c r="D585" s="9">
        <f t="shared" si="202"/>
        <v>111</v>
      </c>
      <c r="E585" s="9">
        <f t="shared" si="203"/>
        <v>120</v>
      </c>
      <c r="F585" s="9">
        <f t="shared" ref="F585:F605" si="204">E584*G554</f>
        <v>126</v>
      </c>
      <c r="G585" s="9">
        <f>F584*G554</f>
        <v>58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76</v>
      </c>
      <c r="C586" s="9">
        <f t="shared" si="201"/>
        <v>93</v>
      </c>
      <c r="D586" s="9">
        <f t="shared" si="202"/>
        <v>91</v>
      </c>
      <c r="E586" s="9">
        <f t="shared" si="203"/>
        <v>111</v>
      </c>
      <c r="F586" s="9">
        <f t="shared" si="204"/>
        <v>120</v>
      </c>
      <c r="G586" s="9">
        <f t="shared" ref="G586:G605" si="205">F585*G555</f>
        <v>126</v>
      </c>
      <c r="H586" s="9">
        <f>G585*G555</f>
        <v>58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55</v>
      </c>
      <c r="C587" s="9">
        <f t="shared" si="201"/>
        <v>76</v>
      </c>
      <c r="D587" s="9">
        <f t="shared" si="202"/>
        <v>93</v>
      </c>
      <c r="E587" s="9">
        <f t="shared" si="203"/>
        <v>91</v>
      </c>
      <c r="F587" s="9">
        <f t="shared" si="204"/>
        <v>111</v>
      </c>
      <c r="G587" s="9">
        <f t="shared" si="205"/>
        <v>120</v>
      </c>
      <c r="H587" s="9">
        <f t="shared" ref="H587:H605" si="206">G586*G556</f>
        <v>126</v>
      </c>
      <c r="I587" s="9">
        <f>H586*G556</f>
        <v>58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65</v>
      </c>
      <c r="C588" s="9">
        <f t="shared" si="201"/>
        <v>55</v>
      </c>
      <c r="D588" s="9">
        <f t="shared" si="202"/>
        <v>76</v>
      </c>
      <c r="E588" s="9">
        <f t="shared" si="203"/>
        <v>93</v>
      </c>
      <c r="F588" s="9">
        <f t="shared" si="204"/>
        <v>91</v>
      </c>
      <c r="G588" s="9">
        <f t="shared" si="205"/>
        <v>111</v>
      </c>
      <c r="H588" s="9">
        <f t="shared" si="206"/>
        <v>120</v>
      </c>
      <c r="I588" s="9">
        <f t="shared" ref="I588:I605" si="207">H587*G557</f>
        <v>126</v>
      </c>
      <c r="J588" s="9">
        <f>I587*G557</f>
        <v>58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49</v>
      </c>
      <c r="C589" s="9">
        <f t="shared" si="201"/>
        <v>65</v>
      </c>
      <c r="D589" s="9">
        <f t="shared" si="202"/>
        <v>55</v>
      </c>
      <c r="E589" s="9">
        <f t="shared" si="203"/>
        <v>76</v>
      </c>
      <c r="F589" s="9">
        <f t="shared" si="204"/>
        <v>93</v>
      </c>
      <c r="G589" s="9">
        <f t="shared" si="205"/>
        <v>91</v>
      </c>
      <c r="H589" s="9">
        <f t="shared" si="206"/>
        <v>111</v>
      </c>
      <c r="I589" s="9">
        <f t="shared" si="207"/>
        <v>120</v>
      </c>
      <c r="J589" s="9">
        <f t="shared" ref="J589:J605" si="208">I588*G558</f>
        <v>126</v>
      </c>
      <c r="K589" s="9">
        <f>J588*G558</f>
        <v>58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20</v>
      </c>
      <c r="C590" s="9">
        <f t="shared" si="201"/>
        <v>49</v>
      </c>
      <c r="D590" s="9">
        <f t="shared" si="202"/>
        <v>65</v>
      </c>
      <c r="E590" s="9">
        <f t="shared" si="203"/>
        <v>55</v>
      </c>
      <c r="F590" s="9">
        <f t="shared" si="204"/>
        <v>76</v>
      </c>
      <c r="G590" s="9">
        <f t="shared" si="205"/>
        <v>93</v>
      </c>
      <c r="H590" s="9">
        <f t="shared" si="206"/>
        <v>91</v>
      </c>
      <c r="I590" s="9">
        <f t="shared" si="207"/>
        <v>111</v>
      </c>
      <c r="J590" s="9">
        <f t="shared" si="208"/>
        <v>120</v>
      </c>
      <c r="K590" s="9">
        <f t="shared" ref="K590:K605" si="209">J589*G559</f>
        <v>126</v>
      </c>
      <c r="L590" s="9">
        <f>K589*G559</f>
        <v>58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30</v>
      </c>
      <c r="C591" s="9">
        <f t="shared" si="201"/>
        <v>20</v>
      </c>
      <c r="D591" s="9">
        <f t="shared" si="202"/>
        <v>49</v>
      </c>
      <c r="E591" s="9">
        <f t="shared" si="203"/>
        <v>65</v>
      </c>
      <c r="F591" s="9">
        <f t="shared" si="204"/>
        <v>55</v>
      </c>
      <c r="G591" s="9">
        <f t="shared" si="205"/>
        <v>76</v>
      </c>
      <c r="H591" s="9">
        <f t="shared" si="206"/>
        <v>93</v>
      </c>
      <c r="I591" s="9">
        <f t="shared" si="207"/>
        <v>91</v>
      </c>
      <c r="J591" s="9">
        <f t="shared" si="208"/>
        <v>111</v>
      </c>
      <c r="K591" s="9">
        <f t="shared" si="209"/>
        <v>120</v>
      </c>
      <c r="L591" s="9">
        <f t="shared" ref="L591:L605" si="210">K590*G560</f>
        <v>126</v>
      </c>
      <c r="M591" s="9">
        <f>L590*G560</f>
        <v>58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37</v>
      </c>
      <c r="C592" s="9">
        <f t="shared" si="201"/>
        <v>29.357797011260985</v>
      </c>
      <c r="D592" s="9">
        <f t="shared" si="202"/>
        <v>19.571864674173991</v>
      </c>
      <c r="E592" s="9">
        <f t="shared" si="203"/>
        <v>47.951068451726279</v>
      </c>
      <c r="F592" s="9">
        <f t="shared" si="204"/>
        <v>63.608560191065472</v>
      </c>
      <c r="G592" s="9">
        <f t="shared" si="205"/>
        <v>53.822627853978474</v>
      </c>
      <c r="H592" s="9">
        <f t="shared" si="206"/>
        <v>74.373085761861162</v>
      </c>
      <c r="I592" s="9">
        <f t="shared" si="207"/>
        <v>91.009170734909063</v>
      </c>
      <c r="J592" s="9">
        <f t="shared" si="208"/>
        <v>89.051984267491662</v>
      </c>
      <c r="K592" s="9">
        <f t="shared" si="209"/>
        <v>108.62384894166566</v>
      </c>
      <c r="L592" s="9">
        <f t="shared" si="210"/>
        <v>117.43118804504394</v>
      </c>
      <c r="M592" s="9">
        <f t="shared" ref="M592:M605" si="211">L591*G561</f>
        <v>123.30274744729614</v>
      </c>
      <c r="N592" s="9">
        <f>M591*G561</f>
        <v>56.758407555104576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27</v>
      </c>
      <c r="C593" s="9">
        <f t="shared" si="201"/>
        <v>33.069730451113898</v>
      </c>
      <c r="D593" s="9">
        <f t="shared" si="202"/>
        <v>26.239309021646431</v>
      </c>
      <c r="E593" s="9">
        <f t="shared" si="203"/>
        <v>17.492872681097623</v>
      </c>
      <c r="F593" s="9">
        <f t="shared" si="204"/>
        <v>42.857538068689173</v>
      </c>
      <c r="G593" s="9">
        <f t="shared" si="205"/>
        <v>56.851836213567275</v>
      </c>
      <c r="H593" s="9">
        <f t="shared" si="206"/>
        <v>48.105399873018456</v>
      </c>
      <c r="I593" s="9">
        <f t="shared" si="207"/>
        <v>66.472916188170956</v>
      </c>
      <c r="J593" s="9">
        <f t="shared" si="208"/>
        <v>81.341857967103948</v>
      </c>
      <c r="K593" s="9">
        <f t="shared" si="209"/>
        <v>79.59257069899418</v>
      </c>
      <c r="L593" s="9">
        <f t="shared" si="210"/>
        <v>97.085443380091803</v>
      </c>
      <c r="M593" s="9">
        <f t="shared" si="211"/>
        <v>104.95723608658572</v>
      </c>
      <c r="N593" s="9">
        <f t="shared" ref="N593:N605" si="212">M592*G562</f>
        <v>110.20509789091501</v>
      </c>
      <c r="O593" s="9">
        <f>N592*G562</f>
        <v>50.729330775183101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21</v>
      </c>
      <c r="C594" s="9">
        <f t="shared" si="201"/>
        <v>18.869498645418201</v>
      </c>
      <c r="D594" s="9">
        <f t="shared" si="202"/>
        <v>23.111453109319953</v>
      </c>
      <c r="E594" s="9">
        <f t="shared" si="203"/>
        <v>18.337874297802479</v>
      </c>
      <c r="F594" s="9">
        <f t="shared" si="204"/>
        <v>12.22524953186832</v>
      </c>
      <c r="G594" s="9">
        <f t="shared" si="205"/>
        <v>29.95186135307738</v>
      </c>
      <c r="H594" s="9">
        <f t="shared" si="206"/>
        <v>39.732060978572036</v>
      </c>
      <c r="I594" s="9">
        <f t="shared" si="207"/>
        <v>33.619436212637872</v>
      </c>
      <c r="J594" s="9">
        <f t="shared" si="208"/>
        <v>46.455948221099604</v>
      </c>
      <c r="K594" s="9">
        <f t="shared" si="209"/>
        <v>56.847410323187688</v>
      </c>
      <c r="L594" s="9">
        <f t="shared" si="210"/>
        <v>55.624885370000854</v>
      </c>
      <c r="M594" s="9">
        <f t="shared" si="211"/>
        <v>67.850134901869168</v>
      </c>
      <c r="N594" s="9">
        <f t="shared" si="212"/>
        <v>73.351497191209916</v>
      </c>
      <c r="O594" s="9">
        <f t="shared" ref="O594:O605" si="213">N593*G563</f>
        <v>77.019072050770404</v>
      </c>
      <c r="P594" s="9">
        <f>O593*G563</f>
        <v>35.453223642418124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6</v>
      </c>
      <c r="C595" s="9">
        <f t="shared" si="201"/>
        <v>10.738688672842542</v>
      </c>
      <c r="D595" s="9">
        <f t="shared" si="202"/>
        <v>9.6492224459890537</v>
      </c>
      <c r="E595" s="9">
        <f t="shared" si="203"/>
        <v>11.818414272285034</v>
      </c>
      <c r="F595" s="9">
        <f t="shared" si="204"/>
        <v>9.3773677621819935</v>
      </c>
      <c r="G595" s="9">
        <f t="shared" si="205"/>
        <v>6.2515785081213293</v>
      </c>
      <c r="H595" s="9">
        <f t="shared" si="206"/>
        <v>15.316367344897255</v>
      </c>
      <c r="I595" s="9">
        <f t="shared" si="207"/>
        <v>20.317630151394319</v>
      </c>
      <c r="J595" s="9">
        <f t="shared" si="208"/>
        <v>17.191840897333652</v>
      </c>
      <c r="K595" s="9">
        <f t="shared" si="209"/>
        <v>23.755998330861047</v>
      </c>
      <c r="L595" s="9">
        <f t="shared" si="210"/>
        <v>29.069840062764182</v>
      </c>
      <c r="M595" s="9">
        <f t="shared" si="211"/>
        <v>28.444682211952049</v>
      </c>
      <c r="N595" s="9">
        <f t="shared" si="212"/>
        <v>34.696260720073376</v>
      </c>
      <c r="O595" s="9">
        <f t="shared" si="213"/>
        <v>37.509471048727974</v>
      </c>
      <c r="P595" s="9">
        <f t="shared" ref="P595:P605" si="214">O594*G564</f>
        <v>39.384944601164371</v>
      </c>
      <c r="Q595" s="9">
        <f>P594*G564</f>
        <v>18.129577673551854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3</v>
      </c>
      <c r="C596" s="9">
        <f t="shared" si="201"/>
        <v>2.1904991083104646</v>
      </c>
      <c r="D596" s="9">
        <f t="shared" si="202"/>
        <v>3.9205146603808787</v>
      </c>
      <c r="E596" s="9">
        <f t="shared" si="203"/>
        <v>3.5227688606380565</v>
      </c>
      <c r="F596" s="9">
        <f t="shared" si="204"/>
        <v>4.3147043208473388</v>
      </c>
      <c r="G596" s="9">
        <f t="shared" si="205"/>
        <v>3.4235192868931588</v>
      </c>
      <c r="H596" s="9">
        <f t="shared" si="206"/>
        <v>2.2823461912621057</v>
      </c>
      <c r="I596" s="9">
        <f t="shared" si="207"/>
        <v>5.5917481685921588</v>
      </c>
      <c r="J596" s="9">
        <f t="shared" si="208"/>
        <v>7.4176251216018434</v>
      </c>
      <c r="K596" s="9">
        <f t="shared" si="209"/>
        <v>6.2764520259707899</v>
      </c>
      <c r="L596" s="9">
        <f t="shared" si="210"/>
        <v>8.6729155267960003</v>
      </c>
      <c r="M596" s="9">
        <f t="shared" si="211"/>
        <v>10.612909789368793</v>
      </c>
      <c r="N596" s="9">
        <f t="shared" si="212"/>
        <v>10.384675170242582</v>
      </c>
      <c r="O596" s="9">
        <f t="shared" si="213"/>
        <v>12.667021361504686</v>
      </c>
      <c r="P596" s="9">
        <f t="shared" si="214"/>
        <v>13.694077147572635</v>
      </c>
      <c r="Q596" s="9">
        <f t="shared" ref="Q596:Q605" si="215">P595*G565</f>
        <v>14.378781004951264</v>
      </c>
      <c r="R596" s="9">
        <f>Q595*G565</f>
        <v>6.6188039546601063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1</v>
      </c>
      <c r="C597" s="9">
        <f t="shared" si="201"/>
        <v>0.98572459873970897</v>
      </c>
      <c r="D597" s="9">
        <f t="shared" si="202"/>
        <v>0.71974295152634105</v>
      </c>
      <c r="E597" s="9">
        <f t="shared" si="203"/>
        <v>1.2881825801523628</v>
      </c>
      <c r="F597" s="9">
        <f t="shared" si="204"/>
        <v>1.1574933072017302</v>
      </c>
      <c r="G597" s="9">
        <f t="shared" si="205"/>
        <v>1.4177033951159106</v>
      </c>
      <c r="H597" s="9">
        <f t="shared" si="206"/>
        <v>1.1248823917834712</v>
      </c>
      <c r="I597" s="9">
        <f t="shared" si="207"/>
        <v>0.74992159452231411</v>
      </c>
      <c r="J597" s="9">
        <f t="shared" si="208"/>
        <v>1.8373079065796696</v>
      </c>
      <c r="K597" s="9">
        <f t="shared" si="209"/>
        <v>2.437245182197521</v>
      </c>
      <c r="L597" s="9">
        <f t="shared" si="210"/>
        <v>2.0622843849363637</v>
      </c>
      <c r="M597" s="9">
        <f t="shared" si="211"/>
        <v>2.8497020591847932</v>
      </c>
      <c r="N597" s="9">
        <f t="shared" si="212"/>
        <v>3.487135414528761</v>
      </c>
      <c r="O597" s="9">
        <f t="shared" si="213"/>
        <v>3.4121432550765296</v>
      </c>
      <c r="P597" s="9">
        <f t="shared" si="214"/>
        <v>4.1620648495988428</v>
      </c>
      <c r="Q597" s="9">
        <f t="shared" si="215"/>
        <v>4.4995295671338846</v>
      </c>
      <c r="R597" s="9">
        <f t="shared" ref="R597:R605" si="216">Q596*G566</f>
        <v>4.7245060454905783</v>
      </c>
      <c r="S597" s="9">
        <f>R596*G566</f>
        <v>2.174772624114711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1</v>
      </c>
      <c r="C598" s="9">
        <f t="shared" si="201"/>
        <v>0.29206654777472862</v>
      </c>
      <c r="D598" s="9">
        <f t="shared" si="202"/>
        <v>0.28789718061053643</v>
      </c>
      <c r="E598" s="9">
        <f t="shared" si="203"/>
        <v>0.21021283913749228</v>
      </c>
      <c r="F598" s="9">
        <f t="shared" si="204"/>
        <v>0.37623503908864325</v>
      </c>
      <c r="G598" s="9">
        <f t="shared" si="205"/>
        <v>0.33806507430676275</v>
      </c>
      <c r="H598" s="9">
        <f t="shared" si="206"/>
        <v>0.41406373638001609</v>
      </c>
      <c r="I598" s="9">
        <f t="shared" si="207"/>
        <v>0.32854051682077817</v>
      </c>
      <c r="J598" s="9">
        <f t="shared" si="208"/>
        <v>0.21902701121385212</v>
      </c>
      <c r="K598" s="9">
        <f t="shared" si="209"/>
        <v>0.53661617747393775</v>
      </c>
      <c r="L598" s="9">
        <f t="shared" si="210"/>
        <v>0.71183778644501938</v>
      </c>
      <c r="M598" s="9">
        <f t="shared" si="211"/>
        <v>0.60232428083809331</v>
      </c>
      <c r="N598" s="9">
        <f t="shared" si="212"/>
        <v>0.83230264261263798</v>
      </c>
      <c r="O598" s="9">
        <f t="shared" si="213"/>
        <v>1.0184756021444126</v>
      </c>
      <c r="P598" s="9">
        <f t="shared" si="214"/>
        <v>0.99657290102302731</v>
      </c>
      <c r="Q598" s="9">
        <f t="shared" si="215"/>
        <v>1.2155999122368792</v>
      </c>
      <c r="R598" s="9">
        <f t="shared" si="216"/>
        <v>1.3141620672831127</v>
      </c>
      <c r="S598" s="9">
        <f t="shared" ref="S598:S605" si="217">R597*G567</f>
        <v>1.3798701706472682</v>
      </c>
      <c r="T598" s="11">
        <f>S597*G567</f>
        <v>0.6351783325201712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2</v>
      </c>
      <c r="C599" s="9">
        <f t="shared" si="201"/>
        <v>0.25555822930288757</v>
      </c>
      <c r="D599" s="9">
        <f t="shared" si="202"/>
        <v>7.4640009787916864E-2</v>
      </c>
      <c r="E599" s="9">
        <f t="shared" si="203"/>
        <v>7.3574493698122301E-2</v>
      </c>
      <c r="F599" s="9">
        <f t="shared" si="204"/>
        <v>5.372162094671027E-2</v>
      </c>
      <c r="G599" s="9">
        <f t="shared" si="205"/>
        <v>9.614996039119636E-2</v>
      </c>
      <c r="H599" s="9">
        <f t="shared" si="206"/>
        <v>8.6395311778985406E-2</v>
      </c>
      <c r="I599" s="9">
        <f t="shared" si="207"/>
        <v>0.10581739528781454</v>
      </c>
      <c r="J599" s="9">
        <f t="shared" si="208"/>
        <v>8.3961232732973623E-2</v>
      </c>
      <c r="K599" s="9">
        <f t="shared" si="209"/>
        <v>5.5974155155315751E-2</v>
      </c>
      <c r="L599" s="9">
        <f t="shared" si="210"/>
        <v>0.1371366801305236</v>
      </c>
      <c r="M599" s="9">
        <f t="shared" si="211"/>
        <v>0.18191600425477619</v>
      </c>
      <c r="N599" s="9">
        <f t="shared" si="212"/>
        <v>0.1539289266771183</v>
      </c>
      <c r="O599" s="9">
        <f t="shared" si="213"/>
        <v>0.21270178959019984</v>
      </c>
      <c r="P599" s="9">
        <f t="shared" si="214"/>
        <v>0.26027982147221829</v>
      </c>
      <c r="Q599" s="9">
        <f t="shared" si="215"/>
        <v>0.25468240595668667</v>
      </c>
      <c r="R599" s="9">
        <f t="shared" si="216"/>
        <v>0.31065656111200241</v>
      </c>
      <c r="S599" s="9">
        <f t="shared" si="217"/>
        <v>0.33584493093189449</v>
      </c>
      <c r="T599" s="11">
        <f t="shared" ref="T599:T605" si="218">S598*G568</f>
        <v>0.35263717747848916</v>
      </c>
      <c r="U599" s="11">
        <f>T598*G568</f>
        <v>0.16232504995041569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0.16666666666666666</v>
      </c>
      <c r="C600" s="9">
        <f t="shared" si="201"/>
        <v>0.43809982166209299</v>
      </c>
      <c r="D600" s="9">
        <f t="shared" si="202"/>
        <v>5.5980007340937658E-2</v>
      </c>
      <c r="E600" s="9">
        <f t="shared" si="203"/>
        <v>1.6349887488471628E-2</v>
      </c>
      <c r="F600" s="9">
        <f t="shared" si="204"/>
        <v>1.6116486284013083E-2</v>
      </c>
      <c r="G600" s="9">
        <f t="shared" si="205"/>
        <v>1.1767716278076164E-2</v>
      </c>
      <c r="H600" s="9">
        <f t="shared" si="206"/>
        <v>2.1061640250100214E-2</v>
      </c>
      <c r="I600" s="9">
        <f t="shared" si="207"/>
        <v>1.8924885341407214E-2</v>
      </c>
      <c r="J600" s="9">
        <f t="shared" si="208"/>
        <v>2.3179291002169377E-2</v>
      </c>
      <c r="K600" s="9">
        <f t="shared" si="209"/>
        <v>1.8391700543422613E-2</v>
      </c>
      <c r="L600" s="9">
        <f t="shared" si="210"/>
        <v>1.2261133695615076E-2</v>
      </c>
      <c r="M600" s="9">
        <f t="shared" si="211"/>
        <v>3.0039777554256943E-2</v>
      </c>
      <c r="N600" s="9">
        <f t="shared" si="212"/>
        <v>3.9848684510749001E-2</v>
      </c>
      <c r="O600" s="9">
        <f t="shared" si="213"/>
        <v>3.3718117662941458E-2</v>
      </c>
      <c r="P600" s="9">
        <f t="shared" si="214"/>
        <v>4.6592308043337291E-2</v>
      </c>
      <c r="Q600" s="9">
        <f t="shared" si="215"/>
        <v>5.7014271684610117E-2</v>
      </c>
      <c r="R600" s="9">
        <f t="shared" si="216"/>
        <v>5.5788158315048603E-2</v>
      </c>
      <c r="S600" s="9">
        <f t="shared" si="217"/>
        <v>6.8049292010663676E-2</v>
      </c>
      <c r="T600" s="11">
        <f t="shared" si="218"/>
        <v>7.3566802173690451E-2</v>
      </c>
      <c r="U600" s="11">
        <f t="shared" ref="U600:U605" si="219">T599*G569</f>
        <v>7.7245142282374973E-2</v>
      </c>
      <c r="V600" s="11">
        <f t="shared" ref="V600:V605" si="220">U599*G569</f>
        <v>3.5557287717283725E-2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0.16666666666666666</v>
      </c>
      <c r="C601" s="9">
        <f t="shared" si="201"/>
        <v>3.0423598726534235E-2</v>
      </c>
      <c r="D601" s="9">
        <f t="shared" si="202"/>
        <v>7.9971439058482377E-2</v>
      </c>
      <c r="E601" s="9">
        <f t="shared" si="203"/>
        <v>1.0218679680294768E-2</v>
      </c>
      <c r="F601" s="9">
        <f t="shared" si="204"/>
        <v>2.9845344970394609E-3</v>
      </c>
      <c r="G601" s="9">
        <f t="shared" si="205"/>
        <v>2.9419290695190414E-3</v>
      </c>
      <c r="H601" s="9">
        <f t="shared" si="206"/>
        <v>2.1480976678313651E-3</v>
      </c>
      <c r="I601" s="9">
        <f t="shared" si="207"/>
        <v>3.8446253489500264E-3</v>
      </c>
      <c r="J601" s="9">
        <f t="shared" si="208"/>
        <v>3.4545787054358575E-3</v>
      </c>
      <c r="K601" s="9">
        <f t="shared" si="209"/>
        <v>4.2311846892934008E-3</v>
      </c>
      <c r="L601" s="9">
        <f t="shared" si="210"/>
        <v>3.3572503033900275E-3</v>
      </c>
      <c r="M601" s="9">
        <f t="shared" si="211"/>
        <v>2.2381668689266851E-3</v>
      </c>
      <c r="N601" s="9">
        <f t="shared" si="212"/>
        <v>5.4835088288703792E-3</v>
      </c>
      <c r="O601" s="9">
        <f t="shared" si="213"/>
        <v>7.2740423240117268E-3</v>
      </c>
      <c r="P601" s="9">
        <f t="shared" si="214"/>
        <v>6.1549588895483832E-3</v>
      </c>
      <c r="Q601" s="9">
        <f t="shared" si="215"/>
        <v>8.5050341019214035E-3</v>
      </c>
      <c r="R601" s="9">
        <f t="shared" si="216"/>
        <v>1.0407475940509088E-2</v>
      </c>
      <c r="S601" s="9">
        <f t="shared" si="217"/>
        <v>1.0183659253616419E-2</v>
      </c>
      <c r="T601" s="11">
        <f t="shared" si="218"/>
        <v>1.2421826122543103E-2</v>
      </c>
      <c r="U601" s="11">
        <f t="shared" si="219"/>
        <v>1.342900121356011E-2</v>
      </c>
      <c r="V601" s="11">
        <f t="shared" si="220"/>
        <v>1.4100451274238115E-2</v>
      </c>
      <c r="W601" s="11">
        <f>V600*G570</f>
        <v>6.4906839198873873E-3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0.16666666666666666</v>
      </c>
      <c r="C602" s="9">
        <f t="shared" si="201"/>
        <v>2.4338878981227389E-2</v>
      </c>
      <c r="D602" s="9">
        <f t="shared" si="202"/>
        <v>4.4428577254712427E-3</v>
      </c>
      <c r="E602" s="9">
        <f t="shared" si="203"/>
        <v>1.1678491063194024E-2</v>
      </c>
      <c r="F602" s="9">
        <f t="shared" si="204"/>
        <v>1.4922672485197304E-3</v>
      </c>
      <c r="G602" s="9">
        <f t="shared" si="205"/>
        <v>4.3584134363245074E-4</v>
      </c>
      <c r="H602" s="9">
        <f t="shared" si="206"/>
        <v>4.2961953356627309E-4</v>
      </c>
      <c r="I602" s="9">
        <f t="shared" si="207"/>
        <v>3.1369373506322636E-4</v>
      </c>
      <c r="J602" s="9">
        <f t="shared" si="208"/>
        <v>5.6144322657752292E-4</v>
      </c>
      <c r="K602" s="9">
        <f t="shared" si="209"/>
        <v>5.044834382563711E-4</v>
      </c>
      <c r="L602" s="9">
        <f t="shared" si="210"/>
        <v>6.1789375259960579E-4</v>
      </c>
      <c r="M602" s="9">
        <f t="shared" si="211"/>
        <v>4.9027025306339295E-4</v>
      </c>
      <c r="N602" s="9">
        <f t="shared" si="212"/>
        <v>3.268468353755953E-4</v>
      </c>
      <c r="O602" s="9">
        <f t="shared" si="213"/>
        <v>8.007747466702086E-4</v>
      </c>
      <c r="P602" s="9">
        <f t="shared" si="214"/>
        <v>1.0622522149706848E-3</v>
      </c>
      <c r="Q602" s="9">
        <f t="shared" si="215"/>
        <v>8.9882879728288691E-4</v>
      </c>
      <c r="R602" s="9">
        <f t="shared" si="216"/>
        <v>1.2420179744272622E-3</v>
      </c>
      <c r="S602" s="9">
        <f t="shared" si="217"/>
        <v>1.5198377844965185E-3</v>
      </c>
      <c r="T602" s="11">
        <f t="shared" si="218"/>
        <v>1.4871531009589588E-3</v>
      </c>
      <c r="U602" s="11">
        <f t="shared" si="219"/>
        <v>1.8139999363345539E-3</v>
      </c>
      <c r="V602" s="11">
        <f t="shared" si="220"/>
        <v>1.9610810122535718E-3</v>
      </c>
      <c r="W602" s="11">
        <f>V601*G571</f>
        <v>2.0591350628662501E-3</v>
      </c>
      <c r="X602" s="11">
        <f>W601*G571</f>
        <v>9.4785582258922639E-4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0.16666666666666666</v>
      </c>
      <c r="C603" s="9">
        <f t="shared" si="201"/>
        <v>1.8254159235920542E-2</v>
      </c>
      <c r="D603" s="9">
        <f t="shared" si="202"/>
        <v>2.6657146352827461E-3</v>
      </c>
      <c r="E603" s="9">
        <f t="shared" si="203"/>
        <v>4.8660379429975092E-4</v>
      </c>
      <c r="F603" s="9">
        <f t="shared" si="204"/>
        <v>1.2790862130169123E-3</v>
      </c>
      <c r="G603" s="9">
        <f t="shared" si="205"/>
        <v>1.6344050386216905E-4</v>
      </c>
      <c r="H603" s="9">
        <f t="shared" si="206"/>
        <v>4.7735503729585919E-5</v>
      </c>
      <c r="I603" s="9">
        <f t="shared" si="207"/>
        <v>4.7054060259483961E-5</v>
      </c>
      <c r="J603" s="9">
        <f t="shared" si="208"/>
        <v>3.4357292346928834E-5</v>
      </c>
      <c r="K603" s="9">
        <f t="shared" si="209"/>
        <v>6.1492044359250729E-5</v>
      </c>
      <c r="L603" s="9">
        <f t="shared" si="210"/>
        <v>5.5253526082898925E-5</v>
      </c>
      <c r="M603" s="9">
        <f t="shared" si="211"/>
        <v>6.7674785705002188E-5</v>
      </c>
      <c r="N603" s="9">
        <f t="shared" si="212"/>
        <v>5.369682760832542E-5</v>
      </c>
      <c r="O603" s="9">
        <f t="shared" si="213"/>
        <v>3.5797885072216949E-5</v>
      </c>
      <c r="P603" s="9">
        <f t="shared" si="214"/>
        <v>8.7704818426931531E-5</v>
      </c>
      <c r="Q603" s="9">
        <f t="shared" si="215"/>
        <v>1.1634312648470508E-4</v>
      </c>
      <c r="R603" s="9">
        <f t="shared" si="216"/>
        <v>9.8444183948596584E-5</v>
      </c>
      <c r="S603" s="9">
        <f t="shared" si="217"/>
        <v>1.3603196327442439E-4</v>
      </c>
      <c r="T603" s="11">
        <f t="shared" si="218"/>
        <v>1.6646016558580885E-4</v>
      </c>
      <c r="U603" s="11">
        <f t="shared" si="219"/>
        <v>1.6288037707858712E-4</v>
      </c>
      <c r="V603" s="11">
        <f t="shared" si="220"/>
        <v>1.9867826215080406E-4</v>
      </c>
      <c r="W603" s="11">
        <f>V602*G572</f>
        <v>2.1478731043330168E-4</v>
      </c>
      <c r="X603" s="11">
        <f>W602*G572</f>
        <v>2.2552667595496673E-4</v>
      </c>
      <c r="Y603" s="11">
        <f>X602*G572</f>
        <v>1.0381386670942915E-4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0.16666666666666666</v>
      </c>
      <c r="C604" s="9">
        <f t="shared" si="201"/>
        <v>1.2169439490613696E-2</v>
      </c>
      <c r="D604" s="9">
        <f t="shared" si="202"/>
        <v>1.3328573176413733E-3</v>
      </c>
      <c r="E604" s="9">
        <f t="shared" si="203"/>
        <v>1.9464151771990043E-4</v>
      </c>
      <c r="F604" s="9">
        <f t="shared" si="204"/>
        <v>3.5530172583803118E-5</v>
      </c>
      <c r="G604" s="9">
        <f t="shared" si="205"/>
        <v>9.3394573635525224E-5</v>
      </c>
      <c r="H604" s="9">
        <f t="shared" si="206"/>
        <v>1.1933875932396483E-5</v>
      </c>
      <c r="I604" s="9">
        <f t="shared" si="207"/>
        <v>3.485485945146962E-6</v>
      </c>
      <c r="J604" s="9">
        <f t="shared" si="208"/>
        <v>3.4357292346928843E-6</v>
      </c>
      <c r="K604" s="9">
        <f t="shared" si="209"/>
        <v>2.5086539416636532E-6</v>
      </c>
      <c r="L604" s="9">
        <f t="shared" si="210"/>
        <v>4.4899422779042101E-6</v>
      </c>
      <c r="M604" s="9">
        <f t="shared" si="211"/>
        <v>4.0344266538533051E-6</v>
      </c>
      <c r="N604" s="9">
        <f t="shared" si="212"/>
        <v>4.9413852580636379E-6</v>
      </c>
      <c r="O604" s="9">
        <f t="shared" si="213"/>
        <v>3.9207617665045871E-6</v>
      </c>
      <c r="P604" s="9">
        <f t="shared" si="214"/>
        <v>2.6138411776697249E-6</v>
      </c>
      <c r="Q604" s="9">
        <f t="shared" si="215"/>
        <v>6.4039108852908264E-6</v>
      </c>
      <c r="R604" s="9">
        <f t="shared" si="216"/>
        <v>8.4949838274266055E-6</v>
      </c>
      <c r="S604" s="9">
        <f t="shared" si="217"/>
        <v>7.188063238591742E-6</v>
      </c>
      <c r="T604" s="11">
        <f t="shared" si="218"/>
        <v>9.932596475144954E-6</v>
      </c>
      <c r="U604" s="11">
        <f t="shared" si="219"/>
        <v>1.2154361476164223E-5</v>
      </c>
      <c r="V604" s="11">
        <f t="shared" si="220"/>
        <v>1.189297735839725E-5</v>
      </c>
      <c r="W604" s="11">
        <f>V603*G573</f>
        <v>1.4506818536066973E-5</v>
      </c>
      <c r="X604" s="11">
        <f>W603*G573</f>
        <v>1.5683047066018348E-5</v>
      </c>
      <c r="Y604" s="11">
        <f>X603*G573</f>
        <v>1.6467199419319264E-5</v>
      </c>
      <c r="Z604" s="11">
        <f>Y603*G573</f>
        <v>7.5801394152422023E-6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0.16666666666666666</v>
      </c>
      <c r="C605" s="9">
        <f t="shared" si="201"/>
        <v>6.0847197453068515E-3</v>
      </c>
      <c r="D605" s="9">
        <f t="shared" si="202"/>
        <v>4.4428577254712468E-4</v>
      </c>
      <c r="E605" s="9">
        <f t="shared" si="203"/>
        <v>4.8660379429975142E-5</v>
      </c>
      <c r="F605" s="9">
        <f t="shared" si="204"/>
        <v>7.1060345167606302E-6</v>
      </c>
      <c r="G605" s="9">
        <f t="shared" si="205"/>
        <v>1.2971468560489621E-6</v>
      </c>
      <c r="H605" s="9">
        <f t="shared" si="206"/>
        <v>3.4096788378275706E-6</v>
      </c>
      <c r="I605" s="9">
        <f t="shared" si="207"/>
        <v>4.3568574314337062E-7</v>
      </c>
      <c r="J605" s="9">
        <f t="shared" si="208"/>
        <v>1.2724923091455142E-7</v>
      </c>
      <c r="K605" s="9">
        <f t="shared" si="209"/>
        <v>1.2543269708318276E-7</v>
      </c>
      <c r="L605" s="9">
        <f t="shared" si="210"/>
        <v>9.1586737037896172E-8</v>
      </c>
      <c r="M605" s="9">
        <f t="shared" si="211"/>
        <v>1.6392024260191064E-7</v>
      </c>
      <c r="N605" s="9">
        <f t="shared" si="212"/>
        <v>1.4729013313016074E-7</v>
      </c>
      <c r="O605" s="9">
        <f t="shared" si="213"/>
        <v>1.8040166669344807E-7</v>
      </c>
      <c r="P605" s="9">
        <f t="shared" si="214"/>
        <v>1.431404192237678E-7</v>
      </c>
      <c r="Q605" s="9">
        <f t="shared" si="215"/>
        <v>9.5426946149178543E-8</v>
      </c>
      <c r="R605" s="9">
        <f t="shared" si="216"/>
        <v>2.3379601806548745E-7</v>
      </c>
      <c r="S605" s="9">
        <f t="shared" si="217"/>
        <v>3.1013757498483026E-7</v>
      </c>
      <c r="T605" s="11">
        <f t="shared" si="218"/>
        <v>2.6242410191024097E-7</v>
      </c>
      <c r="U605" s="11">
        <f t="shared" si="219"/>
        <v>3.6262239536687846E-7</v>
      </c>
      <c r="V605" s="11">
        <f t="shared" si="220"/>
        <v>4.4373529959368033E-7</v>
      </c>
      <c r="W605" s="11">
        <f>V604*G574</f>
        <v>4.3419260497876242E-7</v>
      </c>
      <c r="X605" s="11">
        <f>W604*G574</f>
        <v>5.296195511279409E-7</v>
      </c>
      <c r="Y605" s="11">
        <f>X604*G574</f>
        <v>5.7256167689507118E-7</v>
      </c>
      <c r="Z605" s="11">
        <f>Y604*G574</f>
        <v>6.011897607398247E-7</v>
      </c>
      <c r="AA605" s="11">
        <f>Z604*G574</f>
        <v>2.7673814383261779E-7</v>
      </c>
      <c r="AB605" s="10">
        <v>0</v>
      </c>
    </row>
    <row r="606" spans="1:28" x14ac:dyDescent="0.35">
      <c r="A606" s="8" t="s">
        <v>30</v>
      </c>
      <c r="B606" s="12">
        <f t="shared" ref="B606:AA606" si="221">SUM(B580:B605)</f>
        <v>992.99999999999977</v>
      </c>
      <c r="C606" s="12">
        <f t="shared" si="221"/>
        <v>960.28893388260519</v>
      </c>
      <c r="D606" s="12">
        <f t="shared" si="221"/>
        <v>927.71948121528555</v>
      </c>
      <c r="E606" s="12">
        <f t="shared" si="221"/>
        <v>895.73394544046107</v>
      </c>
      <c r="F606" s="12">
        <f t="shared" si="221"/>
        <v>863.99278485233924</v>
      </c>
      <c r="G606" s="12">
        <f t="shared" si="221"/>
        <v>827.16874526436709</v>
      </c>
      <c r="H606" s="12">
        <f t="shared" si="221"/>
        <v>780.45830402606339</v>
      </c>
      <c r="I606" s="12">
        <f t="shared" si="221"/>
        <v>724.21831514199266</v>
      </c>
      <c r="J606" s="12">
        <f t="shared" si="221"/>
        <v>658.62678585836215</v>
      </c>
      <c r="K606" s="12">
        <f t="shared" si="221"/>
        <v>582.14930733030815</v>
      </c>
      <c r="L606" s="12">
        <f t="shared" si="221"/>
        <v>494.8118273490154</v>
      </c>
      <c r="M606" s="12">
        <f t="shared" si="221"/>
        <v>396.83449286915845</v>
      </c>
      <c r="N606" s="12">
        <f t="shared" si="221"/>
        <v>289.91502333704199</v>
      </c>
      <c r="O606" s="12">
        <f t="shared" si="221"/>
        <v>182.6100487167794</v>
      </c>
      <c r="P606" s="12">
        <f t="shared" si="221"/>
        <v>94.005062944197121</v>
      </c>
      <c r="Q606" s="12">
        <f t="shared" si="221"/>
        <v>38.544711540878701</v>
      </c>
      <c r="R606" s="12">
        <f t="shared" si="221"/>
        <v>13.035673453739575</v>
      </c>
      <c r="S606" s="12">
        <f t="shared" si="221"/>
        <v>3.9703840449067385</v>
      </c>
      <c r="T606" s="12">
        <f t="shared" si="221"/>
        <v>1.0754679465820156</v>
      </c>
      <c r="U606" s="12">
        <f t="shared" si="221"/>
        <v>0.2549885907436355</v>
      </c>
      <c r="V606" s="12">
        <f t="shared" si="221"/>
        <v>5.1829834978584205E-2</v>
      </c>
      <c r="W606" s="12">
        <f t="shared" si="221"/>
        <v>8.7795473043279851E-3</v>
      </c>
      <c r="X606" s="12">
        <f t="shared" si="221"/>
        <v>1.1895951651613394E-3</v>
      </c>
      <c r="Y606" s="12">
        <f t="shared" si="221"/>
        <v>1.2085362780564348E-4</v>
      </c>
      <c r="Z606" s="12">
        <f t="shared" si="221"/>
        <v>8.1813291759820267E-6</v>
      </c>
      <c r="AA606" s="12">
        <f t="shared" si="221"/>
        <v>2.7673814383261779E-7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J607" si="222">1-($B606-C606)/$B606</f>
        <v>0.96705834227855525</v>
      </c>
      <c r="D607" s="13">
        <f t="shared" si="222"/>
        <v>0.93425929628931093</v>
      </c>
      <c r="E607" s="13">
        <f t="shared" si="222"/>
        <v>0.90204828342443233</v>
      </c>
      <c r="F607" s="13">
        <f t="shared" si="222"/>
        <v>0.87008336843135892</v>
      </c>
      <c r="G607" s="13">
        <f t="shared" si="222"/>
        <v>0.8329997434686478</v>
      </c>
      <c r="H607" s="13">
        <f t="shared" si="222"/>
        <v>0.78596002419543165</v>
      </c>
      <c r="I607" s="13">
        <f t="shared" si="222"/>
        <v>0.72932358020341681</v>
      </c>
      <c r="J607" s="13">
        <f t="shared" si="222"/>
        <v>0.66326967357337596</v>
      </c>
      <c r="K607" s="13">
        <f t="shared" ref="K607:AA607" si="223">1-($B606-K606)/$B606</f>
        <v>0.58625307888248568</v>
      </c>
      <c r="L607" s="13">
        <f t="shared" si="223"/>
        <v>0.49829992683687363</v>
      </c>
      <c r="M607" s="13">
        <f t="shared" si="223"/>
        <v>0.39963191628314054</v>
      </c>
      <c r="N607" s="13">
        <f t="shared" si="223"/>
        <v>0.29195873447839071</v>
      </c>
      <c r="O607" s="13">
        <f t="shared" si="223"/>
        <v>0.18389733002696818</v>
      </c>
      <c r="P607" s="13">
        <f t="shared" si="223"/>
        <v>9.4667737103924621E-2</v>
      </c>
      <c r="Q607" s="13">
        <f t="shared" si="223"/>
        <v>3.8816426526564585E-2</v>
      </c>
      <c r="R607" s="13">
        <f t="shared" si="223"/>
        <v>1.31275664186703E-2</v>
      </c>
      <c r="S607" s="13">
        <f t="shared" si="223"/>
        <v>3.9983726534811304E-3</v>
      </c>
      <c r="T607" s="13">
        <f t="shared" si="223"/>
        <v>1.0830492916232837E-3</v>
      </c>
      <c r="U607" s="13">
        <f t="shared" si="223"/>
        <v>2.5678609339740976E-4</v>
      </c>
      <c r="V607" s="13">
        <f t="shared" si="223"/>
        <v>5.2195201388216539E-5</v>
      </c>
      <c r="W607" s="13">
        <f t="shared" si="223"/>
        <v>8.8414373659029266E-6</v>
      </c>
      <c r="X607" s="13">
        <f t="shared" si="223"/>
        <v>1.1979810324858065E-6</v>
      </c>
      <c r="Y607" s="13">
        <f t="shared" si="223"/>
        <v>1.217055667357414E-7</v>
      </c>
      <c r="Z607" s="13">
        <f t="shared" si="223"/>
        <v>8.2390021471923092E-9</v>
      </c>
      <c r="AA607" s="13">
        <f t="shared" si="223"/>
        <v>2.7868896079752403E-10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161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24">K3</f>
        <v>0</v>
      </c>
      <c r="F615" s="3">
        <v>0</v>
      </c>
      <c r="G615" s="6">
        <f t="shared" ref="G615:G640" si="225">G96</f>
        <v>1</v>
      </c>
    </row>
    <row r="616" spans="1:28" x14ac:dyDescent="0.35">
      <c r="A616" s="3">
        <v>2000</v>
      </c>
      <c r="B616" s="3">
        <f t="shared" si="224"/>
        <v>0</v>
      </c>
      <c r="F616" s="3">
        <v>1</v>
      </c>
      <c r="G616" s="6">
        <f t="shared" si="225"/>
        <v>1</v>
      </c>
    </row>
    <row r="617" spans="1:28" x14ac:dyDescent="0.35">
      <c r="A617" s="3">
        <v>2001</v>
      </c>
      <c r="B617" s="3">
        <f t="shared" si="224"/>
        <v>0</v>
      </c>
      <c r="F617" s="3">
        <v>2</v>
      </c>
      <c r="G617" s="6">
        <f t="shared" si="225"/>
        <v>1</v>
      </c>
    </row>
    <row r="618" spans="1:28" x14ac:dyDescent="0.35">
      <c r="A618" s="3">
        <v>2002</v>
      </c>
      <c r="B618" s="3">
        <f t="shared" si="224"/>
        <v>0</v>
      </c>
      <c r="F618" s="3">
        <v>3</v>
      </c>
      <c r="G618" s="6">
        <f t="shared" si="225"/>
        <v>1</v>
      </c>
    </row>
    <row r="619" spans="1:28" x14ac:dyDescent="0.35">
      <c r="A619" s="3">
        <v>2003</v>
      </c>
      <c r="B619" s="3">
        <f t="shared" si="224"/>
        <v>0</v>
      </c>
      <c r="F619" s="3">
        <v>4</v>
      </c>
      <c r="G619" s="6">
        <f t="shared" si="225"/>
        <v>1</v>
      </c>
    </row>
    <row r="620" spans="1:28" x14ac:dyDescent="0.35">
      <c r="A620" s="3">
        <v>2004</v>
      </c>
      <c r="B620" s="3">
        <f t="shared" si="224"/>
        <v>3</v>
      </c>
      <c r="F620" s="3">
        <v>5</v>
      </c>
      <c r="G620" s="6">
        <f t="shared" si="225"/>
        <v>1</v>
      </c>
    </row>
    <row r="621" spans="1:28" x14ac:dyDescent="0.35">
      <c r="A621" s="3">
        <v>2005</v>
      </c>
      <c r="B621" s="3">
        <f t="shared" si="224"/>
        <v>6</v>
      </c>
      <c r="F621" s="3">
        <v>6</v>
      </c>
      <c r="G621" s="6">
        <f t="shared" si="225"/>
        <v>1</v>
      </c>
    </row>
    <row r="622" spans="1:28" x14ac:dyDescent="0.35">
      <c r="A622" s="3">
        <v>2006</v>
      </c>
      <c r="B622" s="3">
        <f t="shared" si="224"/>
        <v>11</v>
      </c>
      <c r="F622" s="3">
        <v>7</v>
      </c>
      <c r="G622" s="6">
        <f t="shared" si="225"/>
        <v>1</v>
      </c>
    </row>
    <row r="623" spans="1:28" x14ac:dyDescent="0.35">
      <c r="A623" s="3">
        <v>2007</v>
      </c>
      <c r="B623" s="3">
        <f t="shared" si="224"/>
        <v>13</v>
      </c>
      <c r="F623" s="3">
        <v>8</v>
      </c>
      <c r="G623" s="6">
        <f t="shared" si="225"/>
        <v>1</v>
      </c>
    </row>
    <row r="624" spans="1:28" x14ac:dyDescent="0.35">
      <c r="A624" s="3">
        <v>2008</v>
      </c>
      <c r="B624" s="3">
        <f t="shared" si="224"/>
        <v>10</v>
      </c>
      <c r="F624" s="3">
        <v>9</v>
      </c>
      <c r="G624" s="6">
        <f t="shared" si="225"/>
        <v>1</v>
      </c>
    </row>
    <row r="625" spans="1:7" x14ac:dyDescent="0.35">
      <c r="A625" s="3">
        <v>2009</v>
      </c>
      <c r="B625" s="3">
        <f t="shared" si="224"/>
        <v>5</v>
      </c>
      <c r="F625" s="3">
        <v>10</v>
      </c>
      <c r="G625" s="6">
        <f t="shared" si="225"/>
        <v>1</v>
      </c>
    </row>
    <row r="626" spans="1:7" x14ac:dyDescent="0.35">
      <c r="A626" s="3">
        <v>2010</v>
      </c>
      <c r="B626" s="3">
        <f t="shared" si="224"/>
        <v>13</v>
      </c>
      <c r="F626" s="3">
        <v>11</v>
      </c>
      <c r="G626" s="6">
        <f t="shared" si="225"/>
        <v>0.97859323370869955</v>
      </c>
    </row>
    <row r="627" spans="1:7" x14ac:dyDescent="0.35">
      <c r="A627" s="3">
        <v>2011</v>
      </c>
      <c r="B627" s="3">
        <f t="shared" si="224"/>
        <v>18</v>
      </c>
      <c r="F627" s="3">
        <v>12</v>
      </c>
      <c r="G627" s="6">
        <f t="shared" si="225"/>
        <v>0.89377649867875397</v>
      </c>
    </row>
    <row r="628" spans="1:7" x14ac:dyDescent="0.35">
      <c r="A628" s="3">
        <v>2012</v>
      </c>
      <c r="B628" s="3">
        <f t="shared" si="224"/>
        <v>9</v>
      </c>
      <c r="F628" s="3">
        <v>13</v>
      </c>
      <c r="G628" s="6">
        <f t="shared" si="225"/>
        <v>0.69887032020067408</v>
      </c>
    </row>
    <row r="629" spans="1:7" x14ac:dyDescent="0.35">
      <c r="A629" s="3">
        <v>2013</v>
      </c>
      <c r="B629" s="3">
        <f t="shared" si="224"/>
        <v>4</v>
      </c>
      <c r="F629" s="3">
        <v>14</v>
      </c>
      <c r="G629" s="6">
        <f t="shared" si="225"/>
        <v>0.51136612727821629</v>
      </c>
    </row>
    <row r="630" spans="1:7" x14ac:dyDescent="0.35">
      <c r="A630" s="3">
        <v>2014</v>
      </c>
      <c r="B630" s="3">
        <f t="shared" si="224"/>
        <v>17</v>
      </c>
      <c r="F630" s="3">
        <v>15</v>
      </c>
      <c r="G630" s="6">
        <f t="shared" si="225"/>
        <v>0.36508318471841072</v>
      </c>
    </row>
    <row r="631" spans="1:7" x14ac:dyDescent="0.35">
      <c r="A631" s="3">
        <v>2015</v>
      </c>
      <c r="B631" s="3">
        <f t="shared" si="224"/>
        <v>11</v>
      </c>
      <c r="F631" s="3">
        <v>16</v>
      </c>
      <c r="G631" s="6">
        <f t="shared" si="225"/>
        <v>0.32857486624656967</v>
      </c>
    </row>
    <row r="632" spans="1:7" x14ac:dyDescent="0.35">
      <c r="A632" s="3">
        <v>2016</v>
      </c>
      <c r="B632" s="3">
        <f t="shared" si="224"/>
        <v>11</v>
      </c>
      <c r="F632" s="3">
        <v>17</v>
      </c>
      <c r="G632" s="6">
        <f t="shared" si="225"/>
        <v>0.29206654777472862</v>
      </c>
    </row>
    <row r="633" spans="1:7" x14ac:dyDescent="0.35">
      <c r="A633" s="3">
        <v>2017</v>
      </c>
      <c r="B633" s="3">
        <f t="shared" si="224"/>
        <v>11</v>
      </c>
      <c r="F633" s="3">
        <v>18</v>
      </c>
      <c r="G633" s="6">
        <f t="shared" si="225"/>
        <v>0.25555822930288757</v>
      </c>
    </row>
    <row r="634" spans="1:7" x14ac:dyDescent="0.35">
      <c r="A634" s="3">
        <v>2018</v>
      </c>
      <c r="B634" s="3">
        <f t="shared" si="224"/>
        <v>14</v>
      </c>
      <c r="F634" s="3">
        <v>19</v>
      </c>
      <c r="G634" s="6">
        <f t="shared" si="225"/>
        <v>0.2190499108310465</v>
      </c>
    </row>
    <row r="635" spans="1:7" x14ac:dyDescent="0.35">
      <c r="A635" s="3">
        <v>2019</v>
      </c>
      <c r="B635" s="3">
        <f t="shared" si="224"/>
        <v>5</v>
      </c>
      <c r="F635" s="3">
        <v>20</v>
      </c>
      <c r="G635" s="6">
        <f t="shared" si="225"/>
        <v>0.18254159235920542</v>
      </c>
    </row>
    <row r="636" spans="1:7" x14ac:dyDescent="0.35">
      <c r="F636" s="3">
        <v>21</v>
      </c>
      <c r="G636" s="6">
        <f t="shared" si="225"/>
        <v>0.14603327388736434</v>
      </c>
    </row>
    <row r="637" spans="1:7" x14ac:dyDescent="0.35">
      <c r="F637" s="3">
        <v>22</v>
      </c>
      <c r="G637" s="6">
        <f t="shared" si="225"/>
        <v>0.10952495541552326</v>
      </c>
    </row>
    <row r="638" spans="1:7" x14ac:dyDescent="0.35">
      <c r="F638" s="3">
        <v>23</v>
      </c>
      <c r="G638" s="6">
        <f t="shared" si="225"/>
        <v>7.3016636943682184E-2</v>
      </c>
    </row>
    <row r="639" spans="1:7" x14ac:dyDescent="0.35">
      <c r="F639" s="3">
        <v>24</v>
      </c>
      <c r="G639" s="6">
        <f t="shared" si="225"/>
        <v>3.6508318471841113E-2</v>
      </c>
    </row>
    <row r="640" spans="1:7" x14ac:dyDescent="0.35">
      <c r="F640" s="3">
        <v>25</v>
      </c>
      <c r="G640" s="6">
        <f t="shared" si="225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5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14</v>
      </c>
      <c r="C646" s="9">
        <f>B645*G615</f>
        <v>5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11</v>
      </c>
      <c r="C647" s="9">
        <f t="shared" ref="C647:C670" si="226">B646*G616</f>
        <v>14</v>
      </c>
      <c r="D647" s="9">
        <f>C646*G616</f>
        <v>5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11</v>
      </c>
      <c r="C648" s="9">
        <f t="shared" si="226"/>
        <v>11</v>
      </c>
      <c r="D648" s="9">
        <f t="shared" ref="D648:D670" si="227">C647*G617</f>
        <v>14</v>
      </c>
      <c r="E648" s="9">
        <f>D647*G617</f>
        <v>5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11</v>
      </c>
      <c r="C649" s="9">
        <f t="shared" si="226"/>
        <v>11</v>
      </c>
      <c r="D649" s="9">
        <f t="shared" si="227"/>
        <v>11</v>
      </c>
      <c r="E649" s="9">
        <f t="shared" ref="E649:E670" si="228">D648*G618</f>
        <v>14</v>
      </c>
      <c r="F649" s="9">
        <f>E648*G618</f>
        <v>5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17</v>
      </c>
      <c r="C650" s="9">
        <f t="shared" si="226"/>
        <v>11</v>
      </c>
      <c r="D650" s="9">
        <f t="shared" si="227"/>
        <v>11</v>
      </c>
      <c r="E650" s="9">
        <f t="shared" si="228"/>
        <v>11</v>
      </c>
      <c r="F650" s="9">
        <f t="shared" ref="F650:F670" si="229">E649*G619</f>
        <v>14</v>
      </c>
      <c r="G650" s="9">
        <f>F649*G619</f>
        <v>5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4</v>
      </c>
      <c r="C651" s="9">
        <f t="shared" si="226"/>
        <v>17</v>
      </c>
      <c r="D651" s="9">
        <f t="shared" si="227"/>
        <v>11</v>
      </c>
      <c r="E651" s="9">
        <f t="shared" si="228"/>
        <v>11</v>
      </c>
      <c r="F651" s="9">
        <f t="shared" si="229"/>
        <v>11</v>
      </c>
      <c r="G651" s="9">
        <f t="shared" ref="G651:G670" si="230">F650*G620</f>
        <v>14</v>
      </c>
      <c r="H651" s="9">
        <f>G650*G620</f>
        <v>5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9</v>
      </c>
      <c r="C652" s="9">
        <f t="shared" si="226"/>
        <v>4</v>
      </c>
      <c r="D652" s="9">
        <f t="shared" si="227"/>
        <v>17</v>
      </c>
      <c r="E652" s="9">
        <f t="shared" si="228"/>
        <v>11</v>
      </c>
      <c r="F652" s="9">
        <f t="shared" si="229"/>
        <v>11</v>
      </c>
      <c r="G652" s="9">
        <f t="shared" si="230"/>
        <v>11</v>
      </c>
      <c r="H652" s="9">
        <f t="shared" ref="H652:H670" si="231">G651*G621</f>
        <v>14</v>
      </c>
      <c r="I652" s="9">
        <f>H651*G621</f>
        <v>5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18</v>
      </c>
      <c r="C653" s="9">
        <f t="shared" si="226"/>
        <v>9</v>
      </c>
      <c r="D653" s="9">
        <f t="shared" si="227"/>
        <v>4</v>
      </c>
      <c r="E653" s="9">
        <f t="shared" si="228"/>
        <v>17</v>
      </c>
      <c r="F653" s="9">
        <f t="shared" si="229"/>
        <v>11</v>
      </c>
      <c r="G653" s="9">
        <f t="shared" si="230"/>
        <v>11</v>
      </c>
      <c r="H653" s="9">
        <f t="shared" si="231"/>
        <v>11</v>
      </c>
      <c r="I653" s="9">
        <f t="shared" ref="I653:I670" si="232">H652*G622</f>
        <v>14</v>
      </c>
      <c r="J653" s="9">
        <f>I652*G622</f>
        <v>5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13</v>
      </c>
      <c r="C654" s="9">
        <f t="shared" si="226"/>
        <v>18</v>
      </c>
      <c r="D654" s="9">
        <f t="shared" si="227"/>
        <v>9</v>
      </c>
      <c r="E654" s="9">
        <f t="shared" si="228"/>
        <v>4</v>
      </c>
      <c r="F654" s="9">
        <f t="shared" si="229"/>
        <v>17</v>
      </c>
      <c r="G654" s="9">
        <f t="shared" si="230"/>
        <v>11</v>
      </c>
      <c r="H654" s="9">
        <f t="shared" si="231"/>
        <v>11</v>
      </c>
      <c r="I654" s="9">
        <f t="shared" si="232"/>
        <v>11</v>
      </c>
      <c r="J654" s="9">
        <f t="shared" ref="J654:J670" si="233">I653*G623</f>
        <v>14</v>
      </c>
      <c r="K654" s="9">
        <f>J653*G623</f>
        <v>5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5</v>
      </c>
      <c r="C655" s="9">
        <f t="shared" si="226"/>
        <v>13</v>
      </c>
      <c r="D655" s="9">
        <f t="shared" si="227"/>
        <v>18</v>
      </c>
      <c r="E655" s="9">
        <f t="shared" si="228"/>
        <v>9</v>
      </c>
      <c r="F655" s="9">
        <f t="shared" si="229"/>
        <v>4</v>
      </c>
      <c r="G655" s="9">
        <f t="shared" si="230"/>
        <v>17</v>
      </c>
      <c r="H655" s="9">
        <f t="shared" si="231"/>
        <v>11</v>
      </c>
      <c r="I655" s="9">
        <f t="shared" si="232"/>
        <v>11</v>
      </c>
      <c r="J655" s="9">
        <f t="shared" si="233"/>
        <v>11</v>
      </c>
      <c r="K655" s="9">
        <f t="shared" ref="K655:K670" si="234">J654*G624</f>
        <v>14</v>
      </c>
      <c r="L655" s="9">
        <f>K654*G624</f>
        <v>5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10</v>
      </c>
      <c r="C656" s="9">
        <f t="shared" si="226"/>
        <v>5</v>
      </c>
      <c r="D656" s="9">
        <f t="shared" si="227"/>
        <v>13</v>
      </c>
      <c r="E656" s="9">
        <f t="shared" si="228"/>
        <v>18</v>
      </c>
      <c r="F656" s="9">
        <f t="shared" si="229"/>
        <v>9</v>
      </c>
      <c r="G656" s="9">
        <f t="shared" si="230"/>
        <v>4</v>
      </c>
      <c r="H656" s="9">
        <f t="shared" si="231"/>
        <v>17</v>
      </c>
      <c r="I656" s="9">
        <f t="shared" si="232"/>
        <v>11</v>
      </c>
      <c r="J656" s="9">
        <f t="shared" si="233"/>
        <v>11</v>
      </c>
      <c r="K656" s="9">
        <f t="shared" si="234"/>
        <v>11</v>
      </c>
      <c r="L656" s="9">
        <f t="shared" ref="L656:L670" si="235">K655*G625</f>
        <v>14</v>
      </c>
      <c r="M656" s="9">
        <f>L655*G625</f>
        <v>5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13</v>
      </c>
      <c r="C657" s="9">
        <f t="shared" si="226"/>
        <v>9.7859323370869955</v>
      </c>
      <c r="D657" s="9">
        <f t="shared" si="227"/>
        <v>4.8929661685434978</v>
      </c>
      <c r="E657" s="9">
        <f t="shared" si="228"/>
        <v>12.721712038213095</v>
      </c>
      <c r="F657" s="9">
        <f t="shared" si="229"/>
        <v>17.614678206756594</v>
      </c>
      <c r="G657" s="9">
        <f t="shared" si="230"/>
        <v>8.8073391033782968</v>
      </c>
      <c r="H657" s="9">
        <f t="shared" si="231"/>
        <v>3.9143729348347982</v>
      </c>
      <c r="I657" s="9">
        <f t="shared" si="232"/>
        <v>16.636084973047893</v>
      </c>
      <c r="J657" s="9">
        <f t="shared" si="233"/>
        <v>10.764525570795694</v>
      </c>
      <c r="K657" s="9">
        <f t="shared" si="234"/>
        <v>10.764525570795694</v>
      </c>
      <c r="L657" s="9">
        <f t="shared" si="235"/>
        <v>10.764525570795694</v>
      </c>
      <c r="M657" s="9">
        <f t="shared" ref="M657:M670" si="236">L656*G626</f>
        <v>13.700305271921794</v>
      </c>
      <c r="N657" s="9">
        <f>M656*G626</f>
        <v>4.8929661685434978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11</v>
      </c>
      <c r="C658" s="9">
        <f t="shared" si="226"/>
        <v>11.619094482823801</v>
      </c>
      <c r="D658" s="9">
        <f t="shared" si="227"/>
        <v>8.7464363405488115</v>
      </c>
      <c r="E658" s="9">
        <f t="shared" si="228"/>
        <v>4.3732181702744057</v>
      </c>
      <c r="F658" s="9">
        <f t="shared" si="229"/>
        <v>11.370367242713455</v>
      </c>
      <c r="G658" s="9">
        <f t="shared" si="230"/>
        <v>15.74358541298786</v>
      </c>
      <c r="H658" s="9">
        <f t="shared" si="231"/>
        <v>7.8717927064939301</v>
      </c>
      <c r="I658" s="9">
        <f t="shared" si="232"/>
        <v>3.4985745362195244</v>
      </c>
      <c r="J658" s="9">
        <f t="shared" si="233"/>
        <v>14.86894177893298</v>
      </c>
      <c r="K658" s="9">
        <f t="shared" si="234"/>
        <v>9.6210799746036919</v>
      </c>
      <c r="L658" s="9">
        <f t="shared" si="235"/>
        <v>9.6210799746036919</v>
      </c>
      <c r="M658" s="9">
        <f t="shared" si="236"/>
        <v>9.6210799746036919</v>
      </c>
      <c r="N658" s="9">
        <f t="shared" ref="N658:N670" si="237">M657*G627</f>
        <v>12.245010876768335</v>
      </c>
      <c r="O658" s="9">
        <f>N657*G627</f>
        <v>4.3732181702744057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6</v>
      </c>
      <c r="C659" s="9">
        <f t="shared" si="226"/>
        <v>7.6875735222074146</v>
      </c>
      <c r="D659" s="9">
        <f t="shared" si="227"/>
        <v>8.120240281652956</v>
      </c>
      <c r="E659" s="9">
        <f t="shared" si="228"/>
        <v>6.1126247659341599</v>
      </c>
      <c r="F659" s="9">
        <f t="shared" si="229"/>
        <v>3.05631238296708</v>
      </c>
      <c r="G659" s="9">
        <f t="shared" si="230"/>
        <v>7.9464121957144078</v>
      </c>
      <c r="H659" s="9">
        <f t="shared" si="231"/>
        <v>11.002724578681487</v>
      </c>
      <c r="I659" s="9">
        <f t="shared" si="232"/>
        <v>5.5013622893407437</v>
      </c>
      <c r="J659" s="9">
        <f t="shared" si="233"/>
        <v>2.4450499063736637</v>
      </c>
      <c r="K659" s="9">
        <f t="shared" si="234"/>
        <v>10.391462102088072</v>
      </c>
      <c r="L659" s="9">
        <f t="shared" si="235"/>
        <v>6.7238872425275753</v>
      </c>
      <c r="M659" s="9">
        <f t="shared" si="236"/>
        <v>6.7238872425275753</v>
      </c>
      <c r="N659" s="9">
        <f t="shared" si="237"/>
        <v>6.7238872425275753</v>
      </c>
      <c r="O659" s="9">
        <f t="shared" ref="O659:O670" si="238">N658*G628</f>
        <v>8.5576746723078223</v>
      </c>
      <c r="P659" s="9">
        <f>O658*G628</f>
        <v>3.05631238296708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3</v>
      </c>
      <c r="C660" s="9">
        <f t="shared" si="226"/>
        <v>3.0681967636692979</v>
      </c>
      <c r="D660" s="9">
        <f t="shared" si="227"/>
        <v>3.9311647002177623</v>
      </c>
      <c r="E660" s="9">
        <f t="shared" si="228"/>
        <v>4.1524158253974441</v>
      </c>
      <c r="F660" s="9">
        <f t="shared" si="229"/>
        <v>3.1257892540606647</v>
      </c>
      <c r="G660" s="9">
        <f t="shared" si="230"/>
        <v>1.5628946270303323</v>
      </c>
      <c r="H660" s="9">
        <f t="shared" si="231"/>
        <v>4.0635260302788643</v>
      </c>
      <c r="I660" s="9">
        <f t="shared" si="232"/>
        <v>5.6264206573091959</v>
      </c>
      <c r="J660" s="9">
        <f t="shared" si="233"/>
        <v>2.813210328654598</v>
      </c>
      <c r="K660" s="9">
        <f t="shared" si="234"/>
        <v>1.2503157016242656</v>
      </c>
      <c r="L660" s="9">
        <f t="shared" si="235"/>
        <v>5.3138417319031301</v>
      </c>
      <c r="M660" s="9">
        <f t="shared" si="236"/>
        <v>3.4383681794667309</v>
      </c>
      <c r="N660" s="9">
        <f t="shared" si="237"/>
        <v>3.4383681794667309</v>
      </c>
      <c r="O660" s="9">
        <f t="shared" si="238"/>
        <v>3.4383681794667309</v>
      </c>
      <c r="P660" s="9">
        <f t="shared" ref="P660:P670" si="239">O659*G629</f>
        <v>4.3761049556849301</v>
      </c>
      <c r="Q660" s="9">
        <f>P659*G629</f>
        <v>1.5628946270303323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0</v>
      </c>
      <c r="C661" s="9">
        <f t="shared" si="226"/>
        <v>1.0952495541552323</v>
      </c>
      <c r="D661" s="9">
        <f t="shared" si="227"/>
        <v>1.1201470458231082</v>
      </c>
      <c r="E661" s="9">
        <f t="shared" si="228"/>
        <v>1.4352021284080971</v>
      </c>
      <c r="F661" s="9">
        <f t="shared" si="229"/>
        <v>1.515977193811227</v>
      </c>
      <c r="G661" s="9">
        <f t="shared" si="230"/>
        <v>1.1411730956310528</v>
      </c>
      <c r="H661" s="9">
        <f t="shared" si="231"/>
        <v>0.57058654781552642</v>
      </c>
      <c r="I661" s="9">
        <f t="shared" si="232"/>
        <v>1.4835250243203688</v>
      </c>
      <c r="J661" s="9">
        <f t="shared" si="233"/>
        <v>2.0541115721358949</v>
      </c>
      <c r="K661" s="9">
        <f t="shared" si="234"/>
        <v>1.0270557860679475</v>
      </c>
      <c r="L661" s="9">
        <f t="shared" si="235"/>
        <v>0.45646923825242108</v>
      </c>
      <c r="M661" s="9">
        <f t="shared" si="236"/>
        <v>1.93999426257279</v>
      </c>
      <c r="N661" s="9">
        <f t="shared" si="237"/>
        <v>1.255290405194158</v>
      </c>
      <c r="O661" s="9">
        <f t="shared" si="238"/>
        <v>1.255290405194158</v>
      </c>
      <c r="P661" s="9">
        <f t="shared" si="239"/>
        <v>1.255290405194158</v>
      </c>
      <c r="Q661" s="9">
        <f t="shared" ref="Q661:Q670" si="240">P660*G630</f>
        <v>1.597642333883474</v>
      </c>
      <c r="R661" s="9">
        <f>Q660*G630</f>
        <v>0.57058654781552642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0</v>
      </c>
      <c r="C662" s="9">
        <f t="shared" si="226"/>
        <v>0</v>
      </c>
      <c r="D662" s="9">
        <f t="shared" si="227"/>
        <v>0.35987147576317052</v>
      </c>
      <c r="E662" s="9">
        <f t="shared" si="228"/>
        <v>0.36805216575781791</v>
      </c>
      <c r="F662" s="9">
        <f t="shared" si="229"/>
        <v>0.47157134737848261</v>
      </c>
      <c r="G662" s="9">
        <f t="shared" si="230"/>
        <v>0.49811200368937392</v>
      </c>
      <c r="H662" s="9">
        <f t="shared" si="231"/>
        <v>0.37496079726115705</v>
      </c>
      <c r="I662" s="9">
        <f t="shared" si="232"/>
        <v>0.18748039863057853</v>
      </c>
      <c r="J662" s="9">
        <f t="shared" si="233"/>
        <v>0.48744903643950421</v>
      </c>
      <c r="K662" s="9">
        <f t="shared" si="234"/>
        <v>0.67492943507008263</v>
      </c>
      <c r="L662" s="9">
        <f t="shared" si="235"/>
        <v>0.33746471753504131</v>
      </c>
      <c r="M662" s="9">
        <f t="shared" si="236"/>
        <v>0.14998431890446282</v>
      </c>
      <c r="N662" s="9">
        <f t="shared" si="237"/>
        <v>0.63743335534396706</v>
      </c>
      <c r="O662" s="9">
        <f t="shared" si="238"/>
        <v>0.41245687698727274</v>
      </c>
      <c r="P662" s="9">
        <f t="shared" si="239"/>
        <v>0.41245687698727274</v>
      </c>
      <c r="Q662" s="9">
        <f t="shared" si="240"/>
        <v>0.41245687698727274</v>
      </c>
      <c r="R662" s="9">
        <f t="shared" ref="R662:R670" si="241">Q661*G631</f>
        <v>0.5249451161656199</v>
      </c>
      <c r="S662" s="9">
        <f>R661*G631</f>
        <v>0.18748039863057853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0</v>
      </c>
      <c r="C663" s="9">
        <f t="shared" si="226"/>
        <v>0</v>
      </c>
      <c r="D663" s="9">
        <f t="shared" si="227"/>
        <v>0</v>
      </c>
      <c r="E663" s="9">
        <f t="shared" si="228"/>
        <v>0.10510641956874614</v>
      </c>
      <c r="F663" s="9">
        <f t="shared" si="229"/>
        <v>0.10749572545389806</v>
      </c>
      <c r="G663" s="9">
        <f t="shared" si="230"/>
        <v>0.13773021545831074</v>
      </c>
      <c r="H663" s="9">
        <f t="shared" si="231"/>
        <v>0.14548185332270833</v>
      </c>
      <c r="I663" s="9">
        <f t="shared" si="232"/>
        <v>0.10951350560692606</v>
      </c>
      <c r="J663" s="9">
        <f t="shared" si="233"/>
        <v>5.4756752803463031E-2</v>
      </c>
      <c r="K663" s="9">
        <f t="shared" si="234"/>
        <v>0.14236755728900388</v>
      </c>
      <c r="L663" s="9">
        <f t="shared" si="235"/>
        <v>0.19712431009246689</v>
      </c>
      <c r="M663" s="9">
        <f t="shared" si="236"/>
        <v>9.8562155046233446E-2</v>
      </c>
      <c r="N663" s="9">
        <f t="shared" si="237"/>
        <v>4.3805402242770422E-2</v>
      </c>
      <c r="O663" s="9">
        <f t="shared" si="238"/>
        <v>0.18617295953177432</v>
      </c>
      <c r="P663" s="9">
        <f t="shared" si="239"/>
        <v>0.12046485616761866</v>
      </c>
      <c r="Q663" s="9">
        <f t="shared" si="240"/>
        <v>0.12046485616761866</v>
      </c>
      <c r="R663" s="9">
        <f t="shared" si="241"/>
        <v>0.12046485616761866</v>
      </c>
      <c r="S663" s="9">
        <f t="shared" ref="S663:S670" si="242">R662*G632</f>
        <v>0.15331890784969648</v>
      </c>
      <c r="T663" s="11">
        <f>S662*G632</f>
        <v>5.4756752803463031E-2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0</v>
      </c>
      <c r="C664" s="9">
        <f t="shared" si="226"/>
        <v>0</v>
      </c>
      <c r="D664" s="9">
        <f t="shared" si="227"/>
        <v>0</v>
      </c>
      <c r="E664" s="9">
        <f t="shared" si="228"/>
        <v>0</v>
      </c>
      <c r="F664" s="9">
        <f t="shared" si="229"/>
        <v>2.6860810473355135E-2</v>
      </c>
      <c r="G664" s="9">
        <f t="shared" si="230"/>
        <v>2.7471417254627529E-2</v>
      </c>
      <c r="H664" s="9">
        <f t="shared" si="231"/>
        <v>3.5198089984031088E-2</v>
      </c>
      <c r="I664" s="9">
        <f t="shared" si="232"/>
        <v>3.7179084830853748E-2</v>
      </c>
      <c r="J664" s="9">
        <f t="shared" si="233"/>
        <v>2.7987077577657875E-2</v>
      </c>
      <c r="K664" s="9">
        <f t="shared" si="234"/>
        <v>1.3993538788828938E-2</v>
      </c>
      <c r="L664" s="9">
        <f t="shared" si="235"/>
        <v>3.6383200850955234E-2</v>
      </c>
      <c r="M664" s="9">
        <f t="shared" si="236"/>
        <v>5.0376739639784167E-2</v>
      </c>
      <c r="N664" s="9">
        <f t="shared" si="237"/>
        <v>2.5188369819892083E-2</v>
      </c>
      <c r="O664" s="9">
        <f t="shared" si="238"/>
        <v>1.1194831031063149E-2</v>
      </c>
      <c r="P664" s="9">
        <f t="shared" si="239"/>
        <v>4.7578031882018389E-2</v>
      </c>
      <c r="Q664" s="9">
        <f t="shared" si="240"/>
        <v>3.0785785335423661E-2</v>
      </c>
      <c r="R664" s="9">
        <f t="shared" si="241"/>
        <v>3.0785785335423661E-2</v>
      </c>
      <c r="S664" s="9">
        <f t="shared" si="242"/>
        <v>3.0785785335423661E-2</v>
      </c>
      <c r="T664" s="11">
        <f t="shared" ref="T664:T670" si="243">S663*G633</f>
        <v>3.9181908608721026E-2</v>
      </c>
      <c r="U664" s="11">
        <f>T663*G633</f>
        <v>1.3993538788828938E-2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0</v>
      </c>
      <c r="C665" s="9">
        <f t="shared" si="226"/>
        <v>0</v>
      </c>
      <c r="D665" s="9">
        <f t="shared" si="227"/>
        <v>0</v>
      </c>
      <c r="E665" s="9">
        <f t="shared" si="228"/>
        <v>0</v>
      </c>
      <c r="F665" s="9">
        <f t="shared" si="229"/>
        <v>0</v>
      </c>
      <c r="G665" s="9">
        <f t="shared" si="230"/>
        <v>5.8838581390380819E-3</v>
      </c>
      <c r="H665" s="9">
        <f t="shared" si="231"/>
        <v>6.0176115000286322E-3</v>
      </c>
      <c r="I665" s="9">
        <f t="shared" si="232"/>
        <v>7.7101384724251607E-3</v>
      </c>
      <c r="J665" s="9">
        <f t="shared" si="233"/>
        <v>8.1440752169784272E-3</v>
      </c>
      <c r="K665" s="9">
        <f t="shared" si="234"/>
        <v>6.1305668478075382E-3</v>
      </c>
      <c r="L665" s="9">
        <f t="shared" si="235"/>
        <v>3.0652834239037691E-3</v>
      </c>
      <c r="M665" s="9">
        <f t="shared" si="236"/>
        <v>7.9697369021497991E-3</v>
      </c>
      <c r="N665" s="9">
        <f t="shared" si="237"/>
        <v>1.1035020326053567E-2</v>
      </c>
      <c r="O665" s="9">
        <f t="shared" si="238"/>
        <v>5.5175101630267837E-3</v>
      </c>
      <c r="P665" s="9">
        <f t="shared" si="239"/>
        <v>2.452226739123015E-3</v>
      </c>
      <c r="Q665" s="9">
        <f t="shared" si="240"/>
        <v>1.0421963641272815E-2</v>
      </c>
      <c r="R665" s="9">
        <f t="shared" si="241"/>
        <v>6.7436235325882918E-3</v>
      </c>
      <c r="S665" s="9">
        <f t="shared" si="242"/>
        <v>6.7436235325882918E-3</v>
      </c>
      <c r="T665" s="11">
        <f t="shared" si="243"/>
        <v>6.7436235325882918E-3</v>
      </c>
      <c r="U665" s="11">
        <f t="shared" ref="U665:U670" si="244">T664*G634</f>
        <v>8.5827935869305545E-3</v>
      </c>
      <c r="V665" s="11">
        <f t="shared" ref="V665:V670" si="245">U664*G634</f>
        <v>3.0652834239037691E-3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0</v>
      </c>
      <c r="C666" s="9">
        <f t="shared" si="226"/>
        <v>0</v>
      </c>
      <c r="D666" s="9">
        <f t="shared" si="227"/>
        <v>0</v>
      </c>
      <c r="E666" s="9">
        <f t="shared" si="228"/>
        <v>0</v>
      </c>
      <c r="F666" s="9">
        <f t="shared" si="229"/>
        <v>0</v>
      </c>
      <c r="G666" s="9">
        <f t="shared" si="230"/>
        <v>0</v>
      </c>
      <c r="H666" s="9">
        <f t="shared" si="231"/>
        <v>1.0740488339156826E-3</v>
      </c>
      <c r="I666" s="9">
        <f t="shared" si="232"/>
        <v>1.0984643854142933E-3</v>
      </c>
      <c r="J666" s="9">
        <f t="shared" si="233"/>
        <v>1.4074209540664605E-3</v>
      </c>
      <c r="K666" s="9">
        <f t="shared" si="234"/>
        <v>1.4866324584003835E-3</v>
      </c>
      <c r="L666" s="9">
        <f t="shared" si="235"/>
        <v>1.1190834344633426E-3</v>
      </c>
      <c r="M666" s="9">
        <f t="shared" si="236"/>
        <v>5.5954171723167129E-4</v>
      </c>
      <c r="N666" s="9">
        <f t="shared" si="237"/>
        <v>1.4548084648023452E-3</v>
      </c>
      <c r="O666" s="9">
        <f t="shared" si="238"/>
        <v>2.0143501820340162E-3</v>
      </c>
      <c r="P666" s="9">
        <f t="shared" si="239"/>
        <v>1.0071750910170081E-3</v>
      </c>
      <c r="Q666" s="9">
        <f t="shared" si="240"/>
        <v>4.4763337378533695E-4</v>
      </c>
      <c r="R666" s="9">
        <f t="shared" si="241"/>
        <v>1.9024418385876825E-3</v>
      </c>
      <c r="S666" s="9">
        <f t="shared" si="242"/>
        <v>1.2309917779096769E-3</v>
      </c>
      <c r="T666" s="11">
        <f t="shared" si="243"/>
        <v>1.2309917779096769E-3</v>
      </c>
      <c r="U666" s="11">
        <f t="shared" si="244"/>
        <v>1.2309917779096769E-3</v>
      </c>
      <c r="V666" s="11">
        <f t="shared" si="245"/>
        <v>1.5667168082486797E-3</v>
      </c>
      <c r="W666" s="11">
        <f>V665*G635</f>
        <v>5.5954171723167129E-4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0</v>
      </c>
      <c r="C667" s="9">
        <f t="shared" si="226"/>
        <v>0</v>
      </c>
      <c r="D667" s="9">
        <f t="shared" si="227"/>
        <v>0</v>
      </c>
      <c r="E667" s="9">
        <f t="shared" si="228"/>
        <v>0</v>
      </c>
      <c r="F667" s="9">
        <f t="shared" si="229"/>
        <v>0</v>
      </c>
      <c r="G667" s="9">
        <f t="shared" si="230"/>
        <v>0</v>
      </c>
      <c r="H667" s="9">
        <f t="shared" si="231"/>
        <v>0</v>
      </c>
      <c r="I667" s="9">
        <f t="shared" si="232"/>
        <v>1.5684686753161318E-4</v>
      </c>
      <c r="J667" s="9">
        <f t="shared" si="233"/>
        <v>1.6041235045072085E-4</v>
      </c>
      <c r="K667" s="9">
        <f t="shared" si="234"/>
        <v>2.0553028966000306E-4</v>
      </c>
      <c r="L667" s="9">
        <f t="shared" si="235"/>
        <v>2.1709780496742897E-4</v>
      </c>
      <c r="M667" s="9">
        <f t="shared" si="236"/>
        <v>1.6342341768779765E-4</v>
      </c>
      <c r="N667" s="9">
        <f t="shared" si="237"/>
        <v>8.1711708843898825E-5</v>
      </c>
      <c r="O667" s="9">
        <f t="shared" si="238"/>
        <v>2.1245044299413691E-4</v>
      </c>
      <c r="P667" s="9">
        <f t="shared" si="239"/>
        <v>2.9416215183803568E-4</v>
      </c>
      <c r="Q667" s="9">
        <f t="shared" si="240"/>
        <v>1.4708107591901784E-4</v>
      </c>
      <c r="R667" s="9">
        <f t="shared" si="241"/>
        <v>6.5369367075119043E-5</v>
      </c>
      <c r="S667" s="9">
        <f t="shared" si="242"/>
        <v>2.7781981006925604E-4</v>
      </c>
      <c r="T667" s="11">
        <f t="shared" si="243"/>
        <v>1.797657594565774E-4</v>
      </c>
      <c r="U667" s="11">
        <f t="shared" si="244"/>
        <v>1.797657594565774E-4</v>
      </c>
      <c r="V667" s="11">
        <f t="shared" si="245"/>
        <v>1.797657594565774E-4</v>
      </c>
      <c r="W667" s="11">
        <f>V666*G636</f>
        <v>2.2879278476291672E-4</v>
      </c>
      <c r="X667" s="11">
        <f>W666*G636</f>
        <v>8.1711708843898825E-5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0</v>
      </c>
      <c r="C668" s="9">
        <f t="shared" si="226"/>
        <v>0</v>
      </c>
      <c r="D668" s="9">
        <f t="shared" si="227"/>
        <v>0</v>
      </c>
      <c r="E668" s="9">
        <f t="shared" si="228"/>
        <v>0</v>
      </c>
      <c r="F668" s="9">
        <f t="shared" si="229"/>
        <v>0</v>
      </c>
      <c r="G668" s="9">
        <f t="shared" si="230"/>
        <v>0</v>
      </c>
      <c r="H668" s="9">
        <f t="shared" si="231"/>
        <v>0</v>
      </c>
      <c r="I668" s="9">
        <f t="shared" si="232"/>
        <v>0</v>
      </c>
      <c r="J668" s="9">
        <f t="shared" si="233"/>
        <v>1.7178646173464417E-5</v>
      </c>
      <c r="K668" s="9">
        <f t="shared" si="234"/>
        <v>1.7569155531214495E-5</v>
      </c>
      <c r="L668" s="9">
        <f t="shared" si="235"/>
        <v>2.2510695811551416E-5</v>
      </c>
      <c r="M668" s="9">
        <f t="shared" si="236"/>
        <v>2.3777627409865624E-5</v>
      </c>
      <c r="N668" s="9">
        <f t="shared" si="237"/>
        <v>1.7898942536108474E-5</v>
      </c>
      <c r="O668" s="9">
        <f t="shared" si="238"/>
        <v>8.9494712680542372E-6</v>
      </c>
      <c r="P668" s="9">
        <f t="shared" si="239"/>
        <v>2.3268625296941011E-5</v>
      </c>
      <c r="Q668" s="9">
        <f t="shared" si="240"/>
        <v>3.221809656499524E-5</v>
      </c>
      <c r="R668" s="9">
        <f t="shared" si="241"/>
        <v>1.610904828249762E-5</v>
      </c>
      <c r="S668" s="9">
        <f t="shared" si="242"/>
        <v>7.1595770144433877E-6</v>
      </c>
      <c r="T668" s="11">
        <f t="shared" si="243"/>
        <v>3.0428202311384409E-5</v>
      </c>
      <c r="U668" s="11">
        <f t="shared" si="244"/>
        <v>1.9688836789719319E-5</v>
      </c>
      <c r="V668" s="11">
        <f t="shared" si="245"/>
        <v>1.9688836789719319E-5</v>
      </c>
      <c r="W668" s="11">
        <f>V667*G637</f>
        <v>1.9688836789719319E-5</v>
      </c>
      <c r="X668" s="11">
        <f>W667*G637</f>
        <v>2.5058519550551862E-5</v>
      </c>
      <c r="Y668" s="11">
        <f>X667*G637</f>
        <v>8.9494712680542372E-6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0</v>
      </c>
      <c r="C669" s="9">
        <f t="shared" si="226"/>
        <v>0</v>
      </c>
      <c r="D669" s="9">
        <f t="shared" si="227"/>
        <v>0</v>
      </c>
      <c r="E669" s="9">
        <f t="shared" si="228"/>
        <v>0</v>
      </c>
      <c r="F669" s="9">
        <f t="shared" si="229"/>
        <v>0</v>
      </c>
      <c r="G669" s="9">
        <f t="shared" si="230"/>
        <v>0</v>
      </c>
      <c r="H669" s="9">
        <f t="shared" si="231"/>
        <v>0</v>
      </c>
      <c r="I669" s="9">
        <f t="shared" si="232"/>
        <v>0</v>
      </c>
      <c r="J669" s="9">
        <f t="shared" si="233"/>
        <v>0</v>
      </c>
      <c r="K669" s="9">
        <f t="shared" si="234"/>
        <v>1.2543269708318266E-6</v>
      </c>
      <c r="L669" s="9">
        <f t="shared" si="235"/>
        <v>1.2828406508297745E-6</v>
      </c>
      <c r="M669" s="9">
        <f t="shared" si="236"/>
        <v>1.6436553034217169E-6</v>
      </c>
      <c r="N669" s="9">
        <f t="shared" si="237"/>
        <v>1.7361623879683044E-6</v>
      </c>
      <c r="O669" s="9">
        <f t="shared" si="238"/>
        <v>1.3069205888348624E-6</v>
      </c>
      <c r="P669" s="9">
        <f t="shared" si="239"/>
        <v>6.5346029441743121E-7</v>
      </c>
      <c r="Q669" s="9">
        <f t="shared" si="240"/>
        <v>1.6989967654853208E-6</v>
      </c>
      <c r="R669" s="9">
        <f t="shared" si="241"/>
        <v>2.3524570599027513E-6</v>
      </c>
      <c r="S669" s="9">
        <f t="shared" si="242"/>
        <v>1.1762285299513757E-6</v>
      </c>
      <c r="T669" s="11">
        <f t="shared" si="243"/>
        <v>5.2276823553394487E-7</v>
      </c>
      <c r="U669" s="11">
        <f t="shared" si="244"/>
        <v>2.2217650010192667E-6</v>
      </c>
      <c r="V669" s="11">
        <f t="shared" si="245"/>
        <v>1.4376126477183486E-6</v>
      </c>
      <c r="W669" s="11">
        <f>V668*G638</f>
        <v>1.4376126477183486E-6</v>
      </c>
      <c r="X669" s="11">
        <f>W668*G638</f>
        <v>1.4376126477183486E-6</v>
      </c>
      <c r="Y669" s="11">
        <f>X668*G638</f>
        <v>1.8296888243688074E-6</v>
      </c>
      <c r="Z669" s="11">
        <f>Y668*G638</f>
        <v>6.5346029441743121E-7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0</v>
      </c>
      <c r="C670" s="9">
        <f t="shared" si="226"/>
        <v>0</v>
      </c>
      <c r="D670" s="9">
        <f t="shared" si="227"/>
        <v>0</v>
      </c>
      <c r="E670" s="9">
        <f t="shared" si="228"/>
        <v>0</v>
      </c>
      <c r="F670" s="9">
        <f t="shared" si="229"/>
        <v>0</v>
      </c>
      <c r="G670" s="9">
        <f t="shared" si="230"/>
        <v>0</v>
      </c>
      <c r="H670" s="9">
        <f t="shared" si="231"/>
        <v>0</v>
      </c>
      <c r="I670" s="9">
        <f t="shared" si="232"/>
        <v>0</v>
      </c>
      <c r="J670" s="9">
        <f t="shared" si="233"/>
        <v>0</v>
      </c>
      <c r="K670" s="9">
        <f t="shared" si="234"/>
        <v>0</v>
      </c>
      <c r="L670" s="9">
        <f t="shared" si="235"/>
        <v>4.5793368518948086E-8</v>
      </c>
      <c r="M670" s="9">
        <f t="shared" si="236"/>
        <v>4.6834355029117332E-8</v>
      </c>
      <c r="N670" s="9">
        <f t="shared" si="237"/>
        <v>6.0007091275250677E-8</v>
      </c>
      <c r="O670" s="9">
        <f t="shared" si="238"/>
        <v>6.3384369378779021E-8</v>
      </c>
      <c r="P670" s="9">
        <f t="shared" si="239"/>
        <v>4.7713473074589272E-8</v>
      </c>
      <c r="Q670" s="9">
        <f t="shared" si="240"/>
        <v>2.3856736537294636E-8</v>
      </c>
      <c r="R670" s="9">
        <f t="shared" si="241"/>
        <v>6.2027514996966039E-8</v>
      </c>
      <c r="S670" s="9">
        <f t="shared" si="242"/>
        <v>8.5884251534260645E-8</v>
      </c>
      <c r="T670" s="11">
        <f t="shared" si="243"/>
        <v>4.2942125767130323E-8</v>
      </c>
      <c r="U670" s="11">
        <f t="shared" si="244"/>
        <v>1.9085389229835703E-8</v>
      </c>
      <c r="V670" s="11">
        <f t="shared" si="245"/>
        <v>8.1112904226801782E-8</v>
      </c>
      <c r="W670" s="11">
        <f>V669*G639</f>
        <v>5.2484820382048194E-8</v>
      </c>
      <c r="X670" s="11">
        <f>W669*G639</f>
        <v>5.2484820382048194E-8</v>
      </c>
      <c r="Y670" s="11">
        <f>X669*G639</f>
        <v>5.2484820382048194E-8</v>
      </c>
      <c r="Z670" s="11">
        <f>Y669*G639</f>
        <v>6.6798862304424982E-8</v>
      </c>
      <c r="AA670" s="11">
        <f>Z669*G639</f>
        <v>2.3856736537294636E-8</v>
      </c>
      <c r="AB670" s="10">
        <v>0</v>
      </c>
    </row>
    <row r="671" spans="1:28" x14ac:dyDescent="0.35">
      <c r="A671" s="8" t="s">
        <v>30</v>
      </c>
      <c r="B671" s="12">
        <f t="shared" ref="B671:AA671" si="246">SUM(B645:B670)</f>
        <v>161</v>
      </c>
      <c r="C671" s="12">
        <f t="shared" si="246"/>
        <v>151.25604665994274</v>
      </c>
      <c r="D671" s="12">
        <f t="shared" si="246"/>
        <v>140.17082601254927</v>
      </c>
      <c r="E671" s="12">
        <f t="shared" si="246"/>
        <v>129.26833151355379</v>
      </c>
      <c r="F671" s="12">
        <f t="shared" si="246"/>
        <v>119.28905216361476</v>
      </c>
      <c r="G671" s="12">
        <f t="shared" si="246"/>
        <v>108.87060192928328</v>
      </c>
      <c r="H671" s="12">
        <f t="shared" si="246"/>
        <v>96.985735199006442</v>
      </c>
      <c r="I671" s="12">
        <f t="shared" si="246"/>
        <v>85.089105919031454</v>
      </c>
      <c r="J671" s="12">
        <f t="shared" si="246"/>
        <v>74.52576111088112</v>
      </c>
      <c r="K671" s="12">
        <f t="shared" si="246"/>
        <v>63.893571219405963</v>
      </c>
      <c r="L671" s="12">
        <f t="shared" si="246"/>
        <v>52.45520129055415</v>
      </c>
      <c r="M671" s="12">
        <f t="shared" si="246"/>
        <v>40.731276314837196</v>
      </c>
      <c r="N671" s="12">
        <f t="shared" si="246"/>
        <v>29.274541235518647</v>
      </c>
      <c r="O671" s="12">
        <f t="shared" si="246"/>
        <v>18.242130725357509</v>
      </c>
      <c r="P671" s="12">
        <f t="shared" si="246"/>
        <v>9.2719850426641202</v>
      </c>
      <c r="Q671" s="12">
        <f t="shared" si="246"/>
        <v>3.7352950984451656</v>
      </c>
      <c r="R671" s="12">
        <f t="shared" si="246"/>
        <v>1.2555122637552971</v>
      </c>
      <c r="S671" s="12">
        <f t="shared" si="246"/>
        <v>0.37984594862606186</v>
      </c>
      <c r="T671" s="12">
        <f t="shared" si="246"/>
        <v>0.10212403639481131</v>
      </c>
      <c r="U671" s="12">
        <f t="shared" si="246"/>
        <v>2.4009019600305711E-2</v>
      </c>
      <c r="V671" s="12">
        <f t="shared" si="246"/>
        <v>4.8329735539506908E-3</v>
      </c>
      <c r="W671" s="12">
        <f t="shared" si="246"/>
        <v>8.0951343625240767E-4</v>
      </c>
      <c r="X671" s="12">
        <f t="shared" si="246"/>
        <v>1.0826032586255108E-4</v>
      </c>
      <c r="Y671" s="12">
        <f t="shared" si="246"/>
        <v>1.0831644912805093E-5</v>
      </c>
      <c r="Z671" s="12">
        <f t="shared" si="246"/>
        <v>7.2025915672185617E-7</v>
      </c>
      <c r="AA671" s="12">
        <f t="shared" si="246"/>
        <v>2.3856736537294636E-8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J672" si="247">1-($B671-C671)/$B671</f>
        <v>0.93947855068287411</v>
      </c>
      <c r="D672" s="13">
        <f t="shared" si="247"/>
        <v>0.8706262485251508</v>
      </c>
      <c r="E672" s="13">
        <f t="shared" si="247"/>
        <v>0.80290889138853283</v>
      </c>
      <c r="F672" s="13">
        <f t="shared" si="247"/>
        <v>0.74092578983611657</v>
      </c>
      <c r="G672" s="13">
        <f t="shared" si="247"/>
        <v>0.67621491881542406</v>
      </c>
      <c r="H672" s="13">
        <f t="shared" si="247"/>
        <v>0.60239587080128221</v>
      </c>
      <c r="I672" s="13">
        <f t="shared" si="247"/>
        <v>0.52850376347224504</v>
      </c>
      <c r="J672" s="13">
        <f t="shared" si="247"/>
        <v>0.46289292615454114</v>
      </c>
      <c r="K672" s="13">
        <f t="shared" ref="K672:AA672" si="248">1-($B671-K671)/$B671</f>
        <v>0.39685447962363962</v>
      </c>
      <c r="L672" s="13">
        <f t="shared" si="248"/>
        <v>0.32580870366803827</v>
      </c>
      <c r="M672" s="13">
        <f t="shared" si="248"/>
        <v>0.25298929388097646</v>
      </c>
      <c r="N672" s="13">
        <f t="shared" si="248"/>
        <v>0.18182944866781769</v>
      </c>
      <c r="O672" s="13">
        <f t="shared" si="248"/>
        <v>0.11330515978482913</v>
      </c>
      <c r="P672" s="13">
        <f t="shared" si="248"/>
        <v>5.7589969209093872E-2</v>
      </c>
      <c r="Q672" s="13">
        <f t="shared" si="248"/>
        <v>2.3200590673572496E-2</v>
      </c>
      <c r="R672" s="13">
        <f t="shared" si="248"/>
        <v>7.7982128183559096E-3</v>
      </c>
      <c r="S672" s="13">
        <f t="shared" si="248"/>
        <v>2.3592916063730485E-3</v>
      </c>
      <c r="T672" s="13">
        <f t="shared" si="248"/>
        <v>6.3431078506082095E-4</v>
      </c>
      <c r="U672" s="13">
        <f t="shared" si="248"/>
        <v>1.4912434534342101E-4</v>
      </c>
      <c r="V672" s="13">
        <f t="shared" si="248"/>
        <v>3.0018469279302629E-5</v>
      </c>
      <c r="W672" s="13">
        <f t="shared" si="248"/>
        <v>5.0280337655639329E-6</v>
      </c>
      <c r="X672" s="13">
        <f t="shared" si="248"/>
        <v>6.7242438428483098E-7</v>
      </c>
      <c r="Y672" s="13">
        <f t="shared" si="248"/>
        <v>6.7277297621792798E-8</v>
      </c>
      <c r="Z672" s="13">
        <f t="shared" si="248"/>
        <v>4.4736593318717155E-9</v>
      </c>
      <c r="AA672" s="13">
        <f t="shared" si="248"/>
        <v>1.4817846949455316E-10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270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9">L3</f>
        <v>0</v>
      </c>
      <c r="F680" s="3">
        <v>0</v>
      </c>
      <c r="G680" s="6">
        <f t="shared" ref="G680:G705" si="250">G96</f>
        <v>1</v>
      </c>
    </row>
    <row r="681" spans="1:28" x14ac:dyDescent="0.35">
      <c r="A681" s="3">
        <v>2000</v>
      </c>
      <c r="B681" s="3">
        <f t="shared" si="249"/>
        <v>1</v>
      </c>
      <c r="F681" s="3">
        <v>1</v>
      </c>
      <c r="G681" s="6">
        <f t="shared" si="250"/>
        <v>1</v>
      </c>
    </row>
    <row r="682" spans="1:28" x14ac:dyDescent="0.35">
      <c r="A682" s="3">
        <v>2001</v>
      </c>
      <c r="B682" s="3">
        <f t="shared" si="249"/>
        <v>0</v>
      </c>
      <c r="F682" s="3">
        <v>2</v>
      </c>
      <c r="G682" s="6">
        <f t="shared" si="250"/>
        <v>1</v>
      </c>
    </row>
    <row r="683" spans="1:28" x14ac:dyDescent="0.35">
      <c r="A683" s="3">
        <v>2002</v>
      </c>
      <c r="B683" s="3">
        <f t="shared" si="249"/>
        <v>0</v>
      </c>
      <c r="F683" s="3">
        <v>3</v>
      </c>
      <c r="G683" s="6">
        <f t="shared" si="250"/>
        <v>1</v>
      </c>
    </row>
    <row r="684" spans="1:28" x14ac:dyDescent="0.35">
      <c r="A684" s="3">
        <v>2003</v>
      </c>
      <c r="B684" s="3">
        <f t="shared" si="249"/>
        <v>1</v>
      </c>
      <c r="F684" s="3">
        <v>4</v>
      </c>
      <c r="G684" s="6">
        <f t="shared" si="250"/>
        <v>1</v>
      </c>
    </row>
    <row r="685" spans="1:28" x14ac:dyDescent="0.35">
      <c r="A685" s="3">
        <v>2004</v>
      </c>
      <c r="B685" s="3">
        <f t="shared" si="249"/>
        <v>1</v>
      </c>
      <c r="F685" s="3">
        <v>5</v>
      </c>
      <c r="G685" s="6">
        <f t="shared" si="250"/>
        <v>1</v>
      </c>
    </row>
    <row r="686" spans="1:28" x14ac:dyDescent="0.35">
      <c r="A686" s="3">
        <v>2005</v>
      </c>
      <c r="B686" s="3">
        <f t="shared" si="249"/>
        <v>5</v>
      </c>
      <c r="F686" s="3">
        <v>6</v>
      </c>
      <c r="G686" s="6">
        <f t="shared" si="250"/>
        <v>1</v>
      </c>
    </row>
    <row r="687" spans="1:28" x14ac:dyDescent="0.35">
      <c r="A687" s="3">
        <v>2006</v>
      </c>
      <c r="B687" s="3">
        <f t="shared" si="249"/>
        <v>9</v>
      </c>
      <c r="F687" s="3">
        <v>7</v>
      </c>
      <c r="G687" s="6">
        <f t="shared" si="250"/>
        <v>1</v>
      </c>
    </row>
    <row r="688" spans="1:28" x14ac:dyDescent="0.35">
      <c r="A688" s="3">
        <v>2007</v>
      </c>
      <c r="B688" s="3">
        <f t="shared" si="249"/>
        <v>8</v>
      </c>
      <c r="F688" s="3">
        <v>8</v>
      </c>
      <c r="G688" s="6">
        <f t="shared" si="250"/>
        <v>1</v>
      </c>
    </row>
    <row r="689" spans="1:7" x14ac:dyDescent="0.35">
      <c r="A689" s="3">
        <v>2008</v>
      </c>
      <c r="B689" s="3">
        <f t="shared" si="249"/>
        <v>11</v>
      </c>
      <c r="F689" s="3">
        <v>9</v>
      </c>
      <c r="G689" s="6">
        <f t="shared" si="250"/>
        <v>1</v>
      </c>
    </row>
    <row r="690" spans="1:7" x14ac:dyDescent="0.35">
      <c r="A690" s="3">
        <v>2009</v>
      </c>
      <c r="B690" s="3">
        <f t="shared" si="249"/>
        <v>5</v>
      </c>
      <c r="F690" s="3">
        <v>10</v>
      </c>
      <c r="G690" s="6">
        <f t="shared" si="250"/>
        <v>1</v>
      </c>
    </row>
    <row r="691" spans="1:7" x14ac:dyDescent="0.35">
      <c r="A691" s="3">
        <v>2010</v>
      </c>
      <c r="B691" s="3">
        <f t="shared" si="249"/>
        <v>15</v>
      </c>
      <c r="F691" s="3">
        <v>11</v>
      </c>
      <c r="G691" s="6">
        <f t="shared" si="250"/>
        <v>0.97859323370869955</v>
      </c>
    </row>
    <row r="692" spans="1:7" x14ac:dyDescent="0.35">
      <c r="A692" s="3">
        <v>2011</v>
      </c>
      <c r="B692" s="3">
        <f t="shared" si="249"/>
        <v>26</v>
      </c>
      <c r="F692" s="3">
        <v>12</v>
      </c>
      <c r="G692" s="6">
        <f t="shared" si="250"/>
        <v>0.89377649867875397</v>
      </c>
    </row>
    <row r="693" spans="1:7" x14ac:dyDescent="0.35">
      <c r="A693" s="3">
        <v>2012</v>
      </c>
      <c r="B693" s="3">
        <f t="shared" si="249"/>
        <v>27</v>
      </c>
      <c r="F693" s="3">
        <v>13</v>
      </c>
      <c r="G693" s="6">
        <f t="shared" si="250"/>
        <v>0.69887032020067408</v>
      </c>
    </row>
    <row r="694" spans="1:7" x14ac:dyDescent="0.35">
      <c r="A694" s="3">
        <v>2013</v>
      </c>
      <c r="B694" s="3">
        <f t="shared" si="249"/>
        <v>15</v>
      </c>
      <c r="F694" s="3">
        <v>14</v>
      </c>
      <c r="G694" s="6">
        <f t="shared" si="250"/>
        <v>0.51136612727821629</v>
      </c>
    </row>
    <row r="695" spans="1:7" x14ac:dyDescent="0.35">
      <c r="A695" s="3">
        <v>2014</v>
      </c>
      <c r="B695" s="3">
        <f t="shared" si="249"/>
        <v>24</v>
      </c>
      <c r="F695" s="3">
        <v>15</v>
      </c>
      <c r="G695" s="6">
        <f t="shared" si="250"/>
        <v>0.36508318471841072</v>
      </c>
    </row>
    <row r="696" spans="1:7" x14ac:dyDescent="0.35">
      <c r="A696" s="3">
        <v>2015</v>
      </c>
      <c r="B696" s="3">
        <f t="shared" si="249"/>
        <v>35</v>
      </c>
      <c r="F696" s="3">
        <v>16</v>
      </c>
      <c r="G696" s="6">
        <f t="shared" si="250"/>
        <v>0.32857486624656967</v>
      </c>
    </row>
    <row r="697" spans="1:7" x14ac:dyDescent="0.35">
      <c r="A697" s="3">
        <v>2016</v>
      </c>
      <c r="B697" s="3">
        <f t="shared" si="249"/>
        <v>21</v>
      </c>
      <c r="F697" s="3">
        <v>17</v>
      </c>
      <c r="G697" s="6">
        <f t="shared" si="250"/>
        <v>0.29206654777472862</v>
      </c>
    </row>
    <row r="698" spans="1:7" x14ac:dyDescent="0.35">
      <c r="A698" s="3">
        <v>2017</v>
      </c>
      <c r="B698" s="3">
        <f t="shared" si="249"/>
        <v>30</v>
      </c>
      <c r="F698" s="3">
        <v>18</v>
      </c>
      <c r="G698" s="6">
        <f t="shared" si="250"/>
        <v>0.25555822930288757</v>
      </c>
    </row>
    <row r="699" spans="1:7" x14ac:dyDescent="0.35">
      <c r="A699" s="3">
        <v>2018</v>
      </c>
      <c r="B699" s="3">
        <f t="shared" si="249"/>
        <v>27</v>
      </c>
      <c r="F699" s="3">
        <v>19</v>
      </c>
      <c r="G699" s="6">
        <f t="shared" si="250"/>
        <v>0.2190499108310465</v>
      </c>
    </row>
    <row r="700" spans="1:7" x14ac:dyDescent="0.35">
      <c r="A700" s="3">
        <v>2019</v>
      </c>
      <c r="B700" s="3">
        <f t="shared" si="249"/>
        <v>9</v>
      </c>
      <c r="F700" s="3">
        <v>20</v>
      </c>
      <c r="G700" s="6">
        <f t="shared" si="250"/>
        <v>0.18254159235920542</v>
      </c>
    </row>
    <row r="701" spans="1:7" x14ac:dyDescent="0.35">
      <c r="F701" s="3">
        <v>21</v>
      </c>
      <c r="G701" s="6">
        <f t="shared" si="250"/>
        <v>0.14603327388736434</v>
      </c>
    </row>
    <row r="702" spans="1:7" x14ac:dyDescent="0.35">
      <c r="F702" s="3">
        <v>22</v>
      </c>
      <c r="G702" s="6">
        <f t="shared" si="250"/>
        <v>0.10952495541552326</v>
      </c>
    </row>
    <row r="703" spans="1:7" x14ac:dyDescent="0.35">
      <c r="F703" s="3">
        <v>23</v>
      </c>
      <c r="G703" s="6">
        <f t="shared" si="250"/>
        <v>7.3016636943682184E-2</v>
      </c>
    </row>
    <row r="704" spans="1:7" x14ac:dyDescent="0.35">
      <c r="F704" s="3">
        <v>24</v>
      </c>
      <c r="G704" s="6">
        <f t="shared" si="250"/>
        <v>3.6508318471841113E-2</v>
      </c>
    </row>
    <row r="705" spans="1:28" x14ac:dyDescent="0.35">
      <c r="F705" s="3">
        <v>25</v>
      </c>
      <c r="G705" s="6">
        <f t="shared" si="250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9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27</v>
      </c>
      <c r="C711" s="9">
        <f>B710*G680</f>
        <v>9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30</v>
      </c>
      <c r="C712" s="9">
        <f t="shared" ref="C712:C735" si="251">B711*G681</f>
        <v>27</v>
      </c>
      <c r="D712" s="9">
        <f>C711*G681</f>
        <v>9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21</v>
      </c>
      <c r="C713" s="9">
        <f t="shared" si="251"/>
        <v>30</v>
      </c>
      <c r="D713" s="9">
        <f t="shared" ref="D713:D735" si="252">C712*G682</f>
        <v>27</v>
      </c>
      <c r="E713" s="9">
        <f>D712*G682</f>
        <v>9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35</v>
      </c>
      <c r="C714" s="9">
        <f t="shared" si="251"/>
        <v>21</v>
      </c>
      <c r="D714" s="9">
        <f t="shared" si="252"/>
        <v>30</v>
      </c>
      <c r="E714" s="9">
        <f t="shared" ref="E714:E735" si="253">D713*G683</f>
        <v>27</v>
      </c>
      <c r="F714" s="9">
        <f>E713*G683</f>
        <v>9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24</v>
      </c>
      <c r="C715" s="9">
        <f t="shared" si="251"/>
        <v>35</v>
      </c>
      <c r="D715" s="9">
        <f t="shared" si="252"/>
        <v>21</v>
      </c>
      <c r="E715" s="9">
        <f t="shared" si="253"/>
        <v>30</v>
      </c>
      <c r="F715" s="9">
        <f t="shared" ref="F715:F735" si="254">E714*G684</f>
        <v>27</v>
      </c>
      <c r="G715" s="9">
        <f>F714*G684</f>
        <v>9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15</v>
      </c>
      <c r="C716" s="9">
        <f t="shared" si="251"/>
        <v>24</v>
      </c>
      <c r="D716" s="9">
        <f t="shared" si="252"/>
        <v>35</v>
      </c>
      <c r="E716" s="9">
        <f t="shared" si="253"/>
        <v>21</v>
      </c>
      <c r="F716" s="9">
        <f t="shared" si="254"/>
        <v>30</v>
      </c>
      <c r="G716" s="9">
        <f t="shared" ref="G716:G735" si="255">F715*G685</f>
        <v>27</v>
      </c>
      <c r="H716" s="9">
        <f>G715*G685</f>
        <v>9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27</v>
      </c>
      <c r="C717" s="9">
        <f t="shared" si="251"/>
        <v>15</v>
      </c>
      <c r="D717" s="9">
        <f t="shared" si="252"/>
        <v>24</v>
      </c>
      <c r="E717" s="9">
        <f t="shared" si="253"/>
        <v>35</v>
      </c>
      <c r="F717" s="9">
        <f t="shared" si="254"/>
        <v>21</v>
      </c>
      <c r="G717" s="9">
        <f t="shared" si="255"/>
        <v>30</v>
      </c>
      <c r="H717" s="9">
        <f t="shared" ref="H717:H735" si="256">G716*G686</f>
        <v>27</v>
      </c>
      <c r="I717" s="9">
        <f>H716*G686</f>
        <v>9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26</v>
      </c>
      <c r="C718" s="9">
        <f t="shared" si="251"/>
        <v>27</v>
      </c>
      <c r="D718" s="9">
        <f t="shared" si="252"/>
        <v>15</v>
      </c>
      <c r="E718" s="9">
        <f t="shared" si="253"/>
        <v>24</v>
      </c>
      <c r="F718" s="9">
        <f t="shared" si="254"/>
        <v>35</v>
      </c>
      <c r="G718" s="9">
        <f t="shared" si="255"/>
        <v>21</v>
      </c>
      <c r="H718" s="9">
        <f t="shared" si="256"/>
        <v>30</v>
      </c>
      <c r="I718" s="9">
        <f t="shared" ref="I718:I735" si="257">H717*G687</f>
        <v>27</v>
      </c>
      <c r="J718" s="9">
        <f>I717*G687</f>
        <v>9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15</v>
      </c>
      <c r="C719" s="9">
        <f t="shared" si="251"/>
        <v>26</v>
      </c>
      <c r="D719" s="9">
        <f t="shared" si="252"/>
        <v>27</v>
      </c>
      <c r="E719" s="9">
        <f t="shared" si="253"/>
        <v>15</v>
      </c>
      <c r="F719" s="9">
        <f t="shared" si="254"/>
        <v>24</v>
      </c>
      <c r="G719" s="9">
        <f t="shared" si="255"/>
        <v>35</v>
      </c>
      <c r="H719" s="9">
        <f t="shared" si="256"/>
        <v>21</v>
      </c>
      <c r="I719" s="9">
        <f t="shared" si="257"/>
        <v>30</v>
      </c>
      <c r="J719" s="9">
        <f t="shared" ref="J719:J735" si="258">I718*G688</f>
        <v>27</v>
      </c>
      <c r="K719" s="9">
        <f>J718*G688</f>
        <v>9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5</v>
      </c>
      <c r="C720" s="9">
        <f t="shared" si="251"/>
        <v>15</v>
      </c>
      <c r="D720" s="9">
        <f t="shared" si="252"/>
        <v>26</v>
      </c>
      <c r="E720" s="9">
        <f t="shared" si="253"/>
        <v>27</v>
      </c>
      <c r="F720" s="9">
        <f t="shared" si="254"/>
        <v>15</v>
      </c>
      <c r="G720" s="9">
        <f t="shared" si="255"/>
        <v>24</v>
      </c>
      <c r="H720" s="9">
        <f t="shared" si="256"/>
        <v>35</v>
      </c>
      <c r="I720" s="9">
        <f t="shared" si="257"/>
        <v>21</v>
      </c>
      <c r="J720" s="9">
        <f t="shared" si="258"/>
        <v>30</v>
      </c>
      <c r="K720" s="9">
        <f t="shared" ref="K720:K735" si="259">J719*G689</f>
        <v>27</v>
      </c>
      <c r="L720" s="9">
        <f>K719*G689</f>
        <v>9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11</v>
      </c>
      <c r="C721" s="9">
        <f t="shared" si="251"/>
        <v>5</v>
      </c>
      <c r="D721" s="9">
        <f t="shared" si="252"/>
        <v>15</v>
      </c>
      <c r="E721" s="9">
        <f t="shared" si="253"/>
        <v>26</v>
      </c>
      <c r="F721" s="9">
        <f t="shared" si="254"/>
        <v>27</v>
      </c>
      <c r="G721" s="9">
        <f t="shared" si="255"/>
        <v>15</v>
      </c>
      <c r="H721" s="9">
        <f t="shared" si="256"/>
        <v>24</v>
      </c>
      <c r="I721" s="9">
        <f t="shared" si="257"/>
        <v>35</v>
      </c>
      <c r="J721" s="9">
        <f t="shared" si="258"/>
        <v>21</v>
      </c>
      <c r="K721" s="9">
        <f t="shared" si="259"/>
        <v>30</v>
      </c>
      <c r="L721" s="9">
        <f t="shared" ref="L721:L735" si="260">K720*G690</f>
        <v>27</v>
      </c>
      <c r="M721" s="9">
        <f>L720*G690</f>
        <v>9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8</v>
      </c>
      <c r="C722" s="9">
        <f t="shared" si="251"/>
        <v>10.764525570795694</v>
      </c>
      <c r="D722" s="9">
        <f t="shared" si="252"/>
        <v>4.8929661685434978</v>
      </c>
      <c r="E722" s="9">
        <f t="shared" si="253"/>
        <v>14.678898505630492</v>
      </c>
      <c r="F722" s="9">
        <f t="shared" si="254"/>
        <v>25.44342407642619</v>
      </c>
      <c r="G722" s="9">
        <f t="shared" si="255"/>
        <v>26.422017310134887</v>
      </c>
      <c r="H722" s="9">
        <f t="shared" si="256"/>
        <v>14.678898505630492</v>
      </c>
      <c r="I722" s="9">
        <f t="shared" si="257"/>
        <v>23.486237609008789</v>
      </c>
      <c r="J722" s="9">
        <f t="shared" si="258"/>
        <v>34.250763179804487</v>
      </c>
      <c r="K722" s="9">
        <f t="shared" si="259"/>
        <v>20.550457907882691</v>
      </c>
      <c r="L722" s="9">
        <f t="shared" si="260"/>
        <v>29.357797011260985</v>
      </c>
      <c r="M722" s="9">
        <f t="shared" ref="M722:M735" si="261">L721*G691</f>
        <v>26.422017310134887</v>
      </c>
      <c r="N722" s="9">
        <f>M721*G691</f>
        <v>8.8073391033782968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9</v>
      </c>
      <c r="C723" s="9">
        <f t="shared" si="251"/>
        <v>7.1502119894300318</v>
      </c>
      <c r="D723" s="9">
        <f t="shared" si="252"/>
        <v>9.6210799746036919</v>
      </c>
      <c r="E723" s="9">
        <f t="shared" si="253"/>
        <v>4.3732181702744057</v>
      </c>
      <c r="F723" s="9">
        <f t="shared" si="254"/>
        <v>13.119654510823215</v>
      </c>
      <c r="G723" s="9">
        <f t="shared" si="255"/>
        <v>22.740734485426909</v>
      </c>
      <c r="H723" s="9">
        <f t="shared" si="256"/>
        <v>23.61537811948179</v>
      </c>
      <c r="I723" s="9">
        <f t="shared" si="257"/>
        <v>13.119654510823215</v>
      </c>
      <c r="J723" s="9">
        <f t="shared" si="258"/>
        <v>20.991447217317145</v>
      </c>
      <c r="K723" s="9">
        <f t="shared" si="259"/>
        <v>30.61252719192084</v>
      </c>
      <c r="L723" s="9">
        <f t="shared" si="260"/>
        <v>18.367516315152503</v>
      </c>
      <c r="M723" s="9">
        <f t="shared" si="261"/>
        <v>26.239309021646431</v>
      </c>
      <c r="N723" s="9">
        <f t="shared" ref="N723:N735" si="262">M722*G692</f>
        <v>23.61537811948179</v>
      </c>
      <c r="O723" s="9">
        <f>N722*G692</f>
        <v>7.8717927064939301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5</v>
      </c>
      <c r="C724" s="9">
        <f t="shared" si="251"/>
        <v>6.2898328818060669</v>
      </c>
      <c r="D724" s="9">
        <f t="shared" si="252"/>
        <v>4.9970709425556654</v>
      </c>
      <c r="E724" s="9">
        <f t="shared" si="253"/>
        <v>6.7238872425275753</v>
      </c>
      <c r="F724" s="9">
        <f t="shared" si="254"/>
        <v>3.05631238296708</v>
      </c>
      <c r="G724" s="9">
        <f t="shared" si="255"/>
        <v>9.1689371489012395</v>
      </c>
      <c r="H724" s="9">
        <f t="shared" si="256"/>
        <v>15.892824391428816</v>
      </c>
      <c r="I724" s="9">
        <f t="shared" si="257"/>
        <v>16.504086868022231</v>
      </c>
      <c r="J724" s="9">
        <f t="shared" si="258"/>
        <v>9.1689371489012395</v>
      </c>
      <c r="K724" s="9">
        <f t="shared" si="259"/>
        <v>14.670299438241981</v>
      </c>
      <c r="L724" s="9">
        <f t="shared" si="260"/>
        <v>21.394186680769561</v>
      </c>
      <c r="M724" s="9">
        <f t="shared" si="261"/>
        <v>12.836512008461735</v>
      </c>
      <c r="N724" s="9">
        <f t="shared" si="262"/>
        <v>18.337874297802479</v>
      </c>
      <c r="O724" s="9">
        <f t="shared" ref="O724:O735" si="263">N723*G693</f>
        <v>16.504086868022231</v>
      </c>
      <c r="P724" s="9">
        <f>O723*G693</f>
        <v>5.5013622893407437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1</v>
      </c>
      <c r="C725" s="9">
        <f t="shared" si="251"/>
        <v>2.5568306363910813</v>
      </c>
      <c r="D725" s="9">
        <f t="shared" si="252"/>
        <v>3.2164074819963511</v>
      </c>
      <c r="E725" s="9">
        <f t="shared" si="253"/>
        <v>2.5553328156291966</v>
      </c>
      <c r="F725" s="9">
        <f t="shared" si="254"/>
        <v>3.4383681794667309</v>
      </c>
      <c r="G725" s="9">
        <f t="shared" si="255"/>
        <v>1.5628946270303323</v>
      </c>
      <c r="H725" s="9">
        <f t="shared" si="256"/>
        <v>4.6886838810909968</v>
      </c>
      <c r="I725" s="9">
        <f t="shared" si="257"/>
        <v>8.1270520605577286</v>
      </c>
      <c r="J725" s="9">
        <f t="shared" si="258"/>
        <v>8.4396309859637935</v>
      </c>
      <c r="K725" s="9">
        <f t="shared" si="259"/>
        <v>4.6886838810909968</v>
      </c>
      <c r="L725" s="9">
        <f t="shared" si="260"/>
        <v>7.5018942097455943</v>
      </c>
      <c r="M725" s="9">
        <f t="shared" si="261"/>
        <v>10.940262389212327</v>
      </c>
      <c r="N725" s="9">
        <f t="shared" si="262"/>
        <v>6.5641574335273951</v>
      </c>
      <c r="O725" s="9">
        <f t="shared" si="263"/>
        <v>9.3773677621819935</v>
      </c>
      <c r="P725" s="9">
        <f t="shared" ref="P725:P735" si="264">O724*G694</f>
        <v>8.4396309859637935</v>
      </c>
      <c r="Q725" s="9">
        <f>P724*G694</f>
        <v>2.813210328654598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1</v>
      </c>
      <c r="C726" s="9">
        <f t="shared" si="251"/>
        <v>0.36508318471841072</v>
      </c>
      <c r="D726" s="9">
        <f t="shared" si="252"/>
        <v>0.9334558715192568</v>
      </c>
      <c r="E726" s="9">
        <f t="shared" si="253"/>
        <v>1.1742562868793522</v>
      </c>
      <c r="F726" s="9">
        <f t="shared" si="254"/>
        <v>0.93290904234537053</v>
      </c>
      <c r="G726" s="9">
        <f t="shared" si="255"/>
        <v>1.255290405194158</v>
      </c>
      <c r="H726" s="9">
        <f t="shared" si="256"/>
        <v>0.57058654781552642</v>
      </c>
      <c r="I726" s="9">
        <f t="shared" si="257"/>
        <v>1.7117596434465794</v>
      </c>
      <c r="J726" s="9">
        <f t="shared" si="258"/>
        <v>2.9670500486407376</v>
      </c>
      <c r="K726" s="9">
        <f t="shared" si="259"/>
        <v>3.0811673582038424</v>
      </c>
      <c r="L726" s="9">
        <f t="shared" si="260"/>
        <v>1.7117596434465794</v>
      </c>
      <c r="M726" s="9">
        <f t="shared" si="261"/>
        <v>2.7388154295145268</v>
      </c>
      <c r="N726" s="9">
        <f t="shared" si="262"/>
        <v>3.9941058347086855</v>
      </c>
      <c r="O726" s="9">
        <f t="shared" si="263"/>
        <v>2.3964635008252109</v>
      </c>
      <c r="P726" s="9">
        <f t="shared" si="264"/>
        <v>3.4235192868931588</v>
      </c>
      <c r="Q726" s="9">
        <f t="shared" ref="Q726:Q735" si="265">P725*G695</f>
        <v>3.0811673582038424</v>
      </c>
      <c r="R726" s="9">
        <f>Q725*G695</f>
        <v>1.0270557860679475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0</v>
      </c>
      <c r="C727" s="9">
        <f t="shared" si="251"/>
        <v>0.32857486624656967</v>
      </c>
      <c r="D727" s="9">
        <f t="shared" si="252"/>
        <v>0.11995715858772349</v>
      </c>
      <c r="E727" s="9">
        <f t="shared" si="253"/>
        <v>0.30671013813151493</v>
      </c>
      <c r="F727" s="9">
        <f t="shared" si="254"/>
        <v>0.38583110240057672</v>
      </c>
      <c r="G727" s="9">
        <f t="shared" si="255"/>
        <v>0.30653046380884552</v>
      </c>
      <c r="H727" s="9">
        <f t="shared" si="256"/>
        <v>0.41245687698727274</v>
      </c>
      <c r="I727" s="9">
        <f t="shared" si="257"/>
        <v>0.18748039863057853</v>
      </c>
      <c r="J727" s="9">
        <f t="shared" si="258"/>
        <v>0.56244119589173558</v>
      </c>
      <c r="K727" s="9">
        <f t="shared" si="259"/>
        <v>0.97489807287900843</v>
      </c>
      <c r="L727" s="9">
        <f t="shared" si="260"/>
        <v>1.0123941526051239</v>
      </c>
      <c r="M727" s="9">
        <f t="shared" si="261"/>
        <v>0.56244119589173558</v>
      </c>
      <c r="N727" s="9">
        <f t="shared" si="262"/>
        <v>0.89990591342677695</v>
      </c>
      <c r="O727" s="9">
        <f t="shared" si="263"/>
        <v>1.3123627904140498</v>
      </c>
      <c r="P727" s="9">
        <f t="shared" si="264"/>
        <v>0.78741767424842979</v>
      </c>
      <c r="Q727" s="9">
        <f t="shared" si="265"/>
        <v>1.1248823917834712</v>
      </c>
      <c r="R727" s="9">
        <f t="shared" ref="R727:R735" si="266">Q726*G696</f>
        <v>1.0123941526051239</v>
      </c>
      <c r="S727" s="9">
        <f>R726*G696</f>
        <v>0.33746471753504131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0</v>
      </c>
      <c r="C728" s="9">
        <f t="shared" si="251"/>
        <v>0</v>
      </c>
      <c r="D728" s="9">
        <f t="shared" si="252"/>
        <v>9.5965726870178805E-2</v>
      </c>
      <c r="E728" s="9">
        <f t="shared" si="253"/>
        <v>3.5035473189582042E-2</v>
      </c>
      <c r="F728" s="9">
        <f t="shared" si="254"/>
        <v>8.9579771211581727E-2</v>
      </c>
      <c r="G728" s="9">
        <f t="shared" si="255"/>
        <v>0.11268835810225425</v>
      </c>
      <c r="H728" s="9">
        <f t="shared" si="256"/>
        <v>8.9527294352435907E-2</v>
      </c>
      <c r="I728" s="9">
        <f t="shared" si="257"/>
        <v>0.12046485616761866</v>
      </c>
      <c r="J728" s="9">
        <f t="shared" si="258"/>
        <v>5.4756752803463031E-2</v>
      </c>
      <c r="K728" s="9">
        <f t="shared" si="259"/>
        <v>0.16427025841038909</v>
      </c>
      <c r="L728" s="9">
        <f t="shared" si="260"/>
        <v>0.28473511457800776</v>
      </c>
      <c r="M728" s="9">
        <f t="shared" si="261"/>
        <v>0.29568646513870034</v>
      </c>
      <c r="N728" s="9">
        <f t="shared" si="262"/>
        <v>0.16427025841038909</v>
      </c>
      <c r="O728" s="9">
        <f t="shared" si="263"/>
        <v>0.26283241345662256</v>
      </c>
      <c r="P728" s="9">
        <f t="shared" si="264"/>
        <v>0.38329726962424127</v>
      </c>
      <c r="Q728" s="9">
        <f t="shared" si="265"/>
        <v>0.22997836177454473</v>
      </c>
      <c r="R728" s="9">
        <f t="shared" si="266"/>
        <v>0.32854051682077817</v>
      </c>
      <c r="S728" s="9">
        <f t="shared" ref="S728:S735" si="267">R727*G697</f>
        <v>0.29568646513870034</v>
      </c>
      <c r="T728" s="11">
        <f>S727*G697</f>
        <v>9.8562155046233446E-2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1</v>
      </c>
      <c r="C729" s="9">
        <f t="shared" si="251"/>
        <v>0</v>
      </c>
      <c r="D729" s="9">
        <f t="shared" si="252"/>
        <v>0</v>
      </c>
      <c r="E729" s="9">
        <f t="shared" si="253"/>
        <v>2.4524831232707434E-2</v>
      </c>
      <c r="F729" s="9">
        <f t="shared" si="254"/>
        <v>8.9536034911183778E-3</v>
      </c>
      <c r="G729" s="9">
        <f t="shared" si="255"/>
        <v>2.289284771218961E-2</v>
      </c>
      <c r="H729" s="9">
        <f t="shared" si="256"/>
        <v>2.8798437259661799E-2</v>
      </c>
      <c r="I729" s="9">
        <f t="shared" si="257"/>
        <v>2.2879436818986926E-2</v>
      </c>
      <c r="J729" s="9">
        <f t="shared" si="258"/>
        <v>3.0785785335423661E-2</v>
      </c>
      <c r="K729" s="9">
        <f t="shared" si="259"/>
        <v>1.3993538788828938E-2</v>
      </c>
      <c r="L729" s="9">
        <f t="shared" si="260"/>
        <v>4.1980616366486811E-2</v>
      </c>
      <c r="M729" s="9">
        <f t="shared" si="261"/>
        <v>7.2766401701910469E-2</v>
      </c>
      <c r="N729" s="9">
        <f t="shared" si="262"/>
        <v>7.5565109459676261E-2</v>
      </c>
      <c r="O729" s="9">
        <f t="shared" si="263"/>
        <v>4.1980616366486811E-2</v>
      </c>
      <c r="P729" s="9">
        <f t="shared" si="264"/>
        <v>6.7168986186378898E-2</v>
      </c>
      <c r="Q729" s="9">
        <f t="shared" si="265"/>
        <v>9.7954771521802569E-2</v>
      </c>
      <c r="R729" s="9">
        <f t="shared" si="266"/>
        <v>5.8772862913081536E-2</v>
      </c>
      <c r="S729" s="9">
        <f t="shared" si="267"/>
        <v>8.3961232732973623E-2</v>
      </c>
      <c r="T729" s="11">
        <f t="shared" ref="T729:T735" si="268">S728*G698</f>
        <v>7.5565109459676261E-2</v>
      </c>
      <c r="U729" s="11">
        <f>T728*G698</f>
        <v>2.5188369819892083E-2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0</v>
      </c>
      <c r="C730" s="9">
        <f t="shared" si="251"/>
        <v>0.2190499108310465</v>
      </c>
      <c r="D730" s="9">
        <f t="shared" si="252"/>
        <v>0</v>
      </c>
      <c r="E730" s="9">
        <f t="shared" si="253"/>
        <v>0</v>
      </c>
      <c r="F730" s="9">
        <f t="shared" si="254"/>
        <v>5.3721620946710277E-3</v>
      </c>
      <c r="G730" s="9">
        <f t="shared" si="255"/>
        <v>1.9612860463460273E-3</v>
      </c>
      <c r="H730" s="9">
        <f t="shared" si="256"/>
        <v>5.014676250023861E-3</v>
      </c>
      <c r="I730" s="9">
        <f t="shared" si="257"/>
        <v>6.3082951138024044E-3</v>
      </c>
      <c r="J730" s="9">
        <f t="shared" si="258"/>
        <v>5.0117385950636485E-3</v>
      </c>
      <c r="K730" s="9">
        <f t="shared" si="259"/>
        <v>6.7436235325882918E-3</v>
      </c>
      <c r="L730" s="9">
        <f t="shared" si="260"/>
        <v>3.0652834239037691E-3</v>
      </c>
      <c r="M730" s="9">
        <f t="shared" si="261"/>
        <v>9.1958502717113064E-3</v>
      </c>
      <c r="N730" s="9">
        <f t="shared" si="262"/>
        <v>1.5939473804299598E-2</v>
      </c>
      <c r="O730" s="9">
        <f t="shared" si="263"/>
        <v>1.6552530489080352E-2</v>
      </c>
      <c r="P730" s="9">
        <f t="shared" si="264"/>
        <v>9.1958502717113064E-3</v>
      </c>
      <c r="Q730" s="9">
        <f t="shared" si="265"/>
        <v>1.4713360434738091E-2</v>
      </c>
      <c r="R730" s="9">
        <f t="shared" si="266"/>
        <v>2.1456983967326385E-2</v>
      </c>
      <c r="S730" s="9">
        <f t="shared" si="267"/>
        <v>1.287419038039583E-2</v>
      </c>
      <c r="T730" s="11">
        <f t="shared" si="268"/>
        <v>1.8391700543422613E-2</v>
      </c>
      <c r="U730" s="11">
        <f t="shared" ref="U730:U735" si="269">T729*G699</f>
        <v>1.6552530489080352E-2</v>
      </c>
      <c r="V730" s="11">
        <f t="shared" ref="V730:V735" si="270">U729*G699</f>
        <v>5.5175101630267837E-3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0</v>
      </c>
      <c r="C731" s="9">
        <f t="shared" si="251"/>
        <v>0</v>
      </c>
      <c r="D731" s="9">
        <f t="shared" si="252"/>
        <v>3.9985719529241188E-2</v>
      </c>
      <c r="E731" s="9">
        <f t="shared" si="253"/>
        <v>0</v>
      </c>
      <c r="F731" s="9">
        <f t="shared" si="254"/>
        <v>0</v>
      </c>
      <c r="G731" s="9">
        <f t="shared" si="255"/>
        <v>9.8064302317301386E-4</v>
      </c>
      <c r="H731" s="9">
        <f t="shared" si="256"/>
        <v>3.5801627797189416E-4</v>
      </c>
      <c r="I731" s="9">
        <f t="shared" si="257"/>
        <v>9.1538698784524454E-4</v>
      </c>
      <c r="J731" s="9">
        <f t="shared" si="258"/>
        <v>1.1515262351452858E-3</v>
      </c>
      <c r="K731" s="9">
        <f t="shared" si="259"/>
        <v>9.1485074363100544E-4</v>
      </c>
      <c r="L731" s="9">
        <f t="shared" si="260"/>
        <v>1.2309917779096769E-3</v>
      </c>
      <c r="M731" s="9">
        <f t="shared" si="261"/>
        <v>5.5954171723167129E-4</v>
      </c>
      <c r="N731" s="9">
        <f t="shared" si="262"/>
        <v>1.6786251516950138E-3</v>
      </c>
      <c r="O731" s="9">
        <f t="shared" si="263"/>
        <v>2.9096169296046904E-3</v>
      </c>
      <c r="P731" s="9">
        <f t="shared" si="264"/>
        <v>3.0215252730510247E-3</v>
      </c>
      <c r="Q731" s="9">
        <f t="shared" si="265"/>
        <v>1.6786251516950138E-3</v>
      </c>
      <c r="R731" s="9">
        <f t="shared" si="266"/>
        <v>2.6858002427120218E-3</v>
      </c>
      <c r="S731" s="9">
        <f t="shared" si="267"/>
        <v>3.9167920206216993E-3</v>
      </c>
      <c r="T731" s="11">
        <f t="shared" si="268"/>
        <v>2.3500752123730194E-3</v>
      </c>
      <c r="U731" s="11">
        <f t="shared" si="269"/>
        <v>3.3572503033900275E-3</v>
      </c>
      <c r="V731" s="11">
        <f t="shared" si="270"/>
        <v>3.0215252730510247E-3</v>
      </c>
      <c r="W731" s="11">
        <f>V730*G700</f>
        <v>1.0071750910170081E-3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0</v>
      </c>
      <c r="C732" s="9">
        <f t="shared" si="251"/>
        <v>0</v>
      </c>
      <c r="D732" s="9">
        <f t="shared" si="252"/>
        <v>0</v>
      </c>
      <c r="E732" s="9">
        <f t="shared" si="253"/>
        <v>5.8392455315970119E-3</v>
      </c>
      <c r="F732" s="9">
        <f t="shared" si="254"/>
        <v>0</v>
      </c>
      <c r="G732" s="9">
        <f t="shared" si="255"/>
        <v>0</v>
      </c>
      <c r="H732" s="9">
        <f t="shared" si="256"/>
        <v>1.4320651118875772E-4</v>
      </c>
      <c r="I732" s="9">
        <f t="shared" si="257"/>
        <v>5.2282289177204384E-5</v>
      </c>
      <c r="J732" s="9">
        <f t="shared" si="258"/>
        <v>1.3367695870893404E-4</v>
      </c>
      <c r="K732" s="9">
        <f t="shared" si="259"/>
        <v>1.6816114608545702E-4</v>
      </c>
      <c r="L732" s="9">
        <f t="shared" si="260"/>
        <v>1.3359864921072556E-4</v>
      </c>
      <c r="M732" s="9">
        <f t="shared" si="261"/>
        <v>1.797657594565774E-4</v>
      </c>
      <c r="N732" s="9">
        <f t="shared" si="262"/>
        <v>8.1711708843898825E-5</v>
      </c>
      <c r="O732" s="9">
        <f t="shared" si="263"/>
        <v>2.4513512653169647E-4</v>
      </c>
      <c r="P732" s="9">
        <f t="shared" si="264"/>
        <v>4.2490088598827382E-4</v>
      </c>
      <c r="Q732" s="9">
        <f t="shared" si="265"/>
        <v>4.4124322775705363E-4</v>
      </c>
      <c r="R732" s="9">
        <f t="shared" si="266"/>
        <v>2.4513512653169647E-4</v>
      </c>
      <c r="S732" s="9">
        <f t="shared" si="267"/>
        <v>3.9221620245071431E-4</v>
      </c>
      <c r="T732" s="11">
        <f t="shared" si="268"/>
        <v>5.7198196190729183E-4</v>
      </c>
      <c r="U732" s="11">
        <f t="shared" si="269"/>
        <v>3.4318917714437505E-4</v>
      </c>
      <c r="V732" s="11">
        <f t="shared" si="270"/>
        <v>4.9027025306339295E-4</v>
      </c>
      <c r="W732" s="11">
        <f>V731*G701</f>
        <v>4.4124322775705363E-4</v>
      </c>
      <c r="X732" s="11">
        <f>W731*G701</f>
        <v>1.4708107591901784E-4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0</v>
      </c>
      <c r="C733" s="9">
        <f t="shared" si="251"/>
        <v>0</v>
      </c>
      <c r="D733" s="9">
        <f t="shared" si="252"/>
        <v>0</v>
      </c>
      <c r="E733" s="9">
        <f t="shared" si="253"/>
        <v>0</v>
      </c>
      <c r="F733" s="9">
        <f t="shared" si="254"/>
        <v>6.3954310650845615E-4</v>
      </c>
      <c r="G733" s="9">
        <f t="shared" si="255"/>
        <v>0</v>
      </c>
      <c r="H733" s="9">
        <f t="shared" si="256"/>
        <v>0</v>
      </c>
      <c r="I733" s="9">
        <f t="shared" si="257"/>
        <v>1.5684686753161321E-5</v>
      </c>
      <c r="J733" s="9">
        <f t="shared" si="258"/>
        <v>5.7262153911548045E-6</v>
      </c>
      <c r="K733" s="9">
        <f t="shared" si="259"/>
        <v>1.4640962942678746E-5</v>
      </c>
      <c r="L733" s="9">
        <f t="shared" si="260"/>
        <v>1.8417842027632976E-5</v>
      </c>
      <c r="M733" s="9">
        <f t="shared" si="261"/>
        <v>1.4632386098378849E-5</v>
      </c>
      <c r="N733" s="9">
        <f t="shared" si="262"/>
        <v>1.9688836789719319E-5</v>
      </c>
      <c r="O733" s="9">
        <f t="shared" si="263"/>
        <v>8.9494712680542372E-6</v>
      </c>
      <c r="P733" s="9">
        <f t="shared" si="264"/>
        <v>2.684841380416271E-5</v>
      </c>
      <c r="Q733" s="9">
        <f t="shared" si="265"/>
        <v>4.6537250593882022E-5</v>
      </c>
      <c r="R733" s="9">
        <f t="shared" si="266"/>
        <v>4.8327144847492873E-5</v>
      </c>
      <c r="S733" s="9">
        <f t="shared" si="267"/>
        <v>2.684841380416271E-5</v>
      </c>
      <c r="T733" s="11">
        <f t="shared" si="268"/>
        <v>4.2957462086660333E-5</v>
      </c>
      <c r="U733" s="11">
        <f t="shared" si="269"/>
        <v>6.2646298876379655E-5</v>
      </c>
      <c r="V733" s="11">
        <f t="shared" si="270"/>
        <v>3.7587779325827793E-5</v>
      </c>
      <c r="W733" s="11">
        <f>V732*G702</f>
        <v>5.369682760832542E-5</v>
      </c>
      <c r="X733" s="11">
        <f>W732*G702</f>
        <v>4.8327144847492873E-5</v>
      </c>
      <c r="Y733" s="11">
        <f>X732*G702</f>
        <v>1.610904828249762E-5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0</v>
      </c>
      <c r="C734" s="9">
        <f t="shared" si="251"/>
        <v>0</v>
      </c>
      <c r="D734" s="9">
        <f t="shared" si="252"/>
        <v>0</v>
      </c>
      <c r="E734" s="9">
        <f t="shared" si="253"/>
        <v>0</v>
      </c>
      <c r="F734" s="9">
        <f t="shared" si="254"/>
        <v>0</v>
      </c>
      <c r="G734" s="9">
        <f t="shared" si="255"/>
        <v>4.6697286817762612E-5</v>
      </c>
      <c r="H734" s="9">
        <f t="shared" si="256"/>
        <v>0</v>
      </c>
      <c r="I734" s="9">
        <f t="shared" si="257"/>
        <v>0</v>
      </c>
      <c r="J734" s="9">
        <f t="shared" si="258"/>
        <v>1.1452430782309616E-6</v>
      </c>
      <c r="K734" s="9">
        <f t="shared" si="259"/>
        <v>4.1810899027727541E-7</v>
      </c>
      <c r="L734" s="9">
        <f t="shared" si="260"/>
        <v>1.0690338756914787E-6</v>
      </c>
      <c r="M734" s="9">
        <f t="shared" si="261"/>
        <v>1.3448088846177683E-6</v>
      </c>
      <c r="N734" s="9">
        <f t="shared" si="262"/>
        <v>1.0684076233651106E-6</v>
      </c>
      <c r="O734" s="9">
        <f t="shared" si="263"/>
        <v>1.4376126477183486E-6</v>
      </c>
      <c r="P734" s="9">
        <f t="shared" si="264"/>
        <v>6.5346029441743121E-7</v>
      </c>
      <c r="Q734" s="9">
        <f t="shared" si="265"/>
        <v>1.9603808832522935E-6</v>
      </c>
      <c r="R734" s="9">
        <f t="shared" si="266"/>
        <v>3.3979935309706417E-6</v>
      </c>
      <c r="S734" s="9">
        <f t="shared" si="267"/>
        <v>3.528685589854128E-6</v>
      </c>
      <c r="T734" s="11">
        <f t="shared" si="268"/>
        <v>1.9603808832522935E-6</v>
      </c>
      <c r="U734" s="11">
        <f t="shared" si="269"/>
        <v>3.1366094132036698E-6</v>
      </c>
      <c r="V734" s="11">
        <f t="shared" si="270"/>
        <v>4.5742220609220184E-6</v>
      </c>
      <c r="W734" s="11">
        <f>V733*G703</f>
        <v>2.7445332365532112E-6</v>
      </c>
      <c r="X734" s="11">
        <f>W733*G703</f>
        <v>3.9207617665045871E-6</v>
      </c>
      <c r="Y734" s="11">
        <f>X733*G703</f>
        <v>3.528685589854128E-6</v>
      </c>
      <c r="Z734" s="11">
        <f>Y733*G703</f>
        <v>1.1762285299513757E-6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0</v>
      </c>
      <c r="C735" s="9">
        <f t="shared" si="251"/>
        <v>0</v>
      </c>
      <c r="D735" s="9">
        <f t="shared" si="252"/>
        <v>0</v>
      </c>
      <c r="E735" s="9">
        <f t="shared" si="253"/>
        <v>0</v>
      </c>
      <c r="F735" s="9">
        <f t="shared" si="254"/>
        <v>0</v>
      </c>
      <c r="G735" s="9">
        <f t="shared" si="255"/>
        <v>0</v>
      </c>
      <c r="H735" s="9">
        <f t="shared" si="256"/>
        <v>1.7048394189137853E-6</v>
      </c>
      <c r="I735" s="9">
        <f t="shared" si="257"/>
        <v>0</v>
      </c>
      <c r="J735" s="9">
        <f t="shared" si="258"/>
        <v>0</v>
      </c>
      <c r="K735" s="9">
        <f t="shared" si="259"/>
        <v>4.1810899027727591E-8</v>
      </c>
      <c r="L735" s="9">
        <f t="shared" si="260"/>
        <v>1.526445617298269E-8</v>
      </c>
      <c r="M735" s="9">
        <f t="shared" si="261"/>
        <v>3.9028629190931109E-8</v>
      </c>
      <c r="N735" s="9">
        <f t="shared" si="262"/>
        <v>4.9096711043386917E-8</v>
      </c>
      <c r="O735" s="9">
        <f t="shared" si="263"/>
        <v>3.9005765771556329E-8</v>
      </c>
      <c r="P735" s="9">
        <f t="shared" si="264"/>
        <v>5.2484820382048194E-8</v>
      </c>
      <c r="Q735" s="9">
        <f t="shared" si="265"/>
        <v>2.3856736537294636E-8</v>
      </c>
      <c r="R735" s="9">
        <f t="shared" si="266"/>
        <v>7.1570209611883898E-8</v>
      </c>
      <c r="S735" s="9">
        <f t="shared" si="267"/>
        <v>1.2405502999393208E-7</v>
      </c>
      <c r="T735" s="11">
        <f t="shared" si="268"/>
        <v>1.2882637730139101E-7</v>
      </c>
      <c r="U735" s="11">
        <f t="shared" si="269"/>
        <v>7.1570209611883898E-8</v>
      </c>
      <c r="V735" s="11">
        <f t="shared" si="270"/>
        <v>1.1451233537901425E-7</v>
      </c>
      <c r="W735" s="11">
        <f>V734*G704</f>
        <v>1.6699715576106244E-7</v>
      </c>
      <c r="X735" s="11">
        <f>W734*G704</f>
        <v>1.0019829345663747E-7</v>
      </c>
      <c r="Y735" s="11">
        <f>X734*G704</f>
        <v>1.431404192237678E-7</v>
      </c>
      <c r="Z735" s="11">
        <f>Y734*G704</f>
        <v>1.2882637730139101E-7</v>
      </c>
      <c r="AA735" s="11">
        <f>Z734*G704</f>
        <v>4.2942125767130323E-8</v>
      </c>
      <c r="AB735" s="10">
        <v>0</v>
      </c>
    </row>
    <row r="736" spans="1:28" x14ac:dyDescent="0.35">
      <c r="A736" s="8" t="s">
        <v>30</v>
      </c>
      <c r="B736" s="12">
        <f t="shared" ref="B736:AA736" si="271">SUM(B710:B735)</f>
        <v>270</v>
      </c>
      <c r="C736" s="12">
        <f t="shared" si="271"/>
        <v>261.67410904021892</v>
      </c>
      <c r="D736" s="12">
        <f t="shared" si="271"/>
        <v>252.91688904420559</v>
      </c>
      <c r="E736" s="12">
        <f t="shared" si="271"/>
        <v>243.87770270902641</v>
      </c>
      <c r="F736" s="12">
        <f t="shared" si="271"/>
        <v>234.48104437433301</v>
      </c>
      <c r="G736" s="12">
        <f t="shared" si="271"/>
        <v>222.5949742726672</v>
      </c>
      <c r="H736" s="12">
        <f t="shared" si="271"/>
        <v>205.98267165792558</v>
      </c>
      <c r="I736" s="12">
        <f t="shared" si="271"/>
        <v>185.2869070325533</v>
      </c>
      <c r="J736" s="12">
        <f t="shared" si="271"/>
        <v>163.47211612790542</v>
      </c>
      <c r="K736" s="12">
        <f t="shared" si="271"/>
        <v>140.76413938372374</v>
      </c>
      <c r="L736" s="12">
        <f t="shared" si="271"/>
        <v>115.67671311991626</v>
      </c>
      <c r="M736" s="12">
        <f t="shared" si="271"/>
        <v>89.117761395674279</v>
      </c>
      <c r="N736" s="12">
        <f t="shared" si="271"/>
        <v>62.476316687201447</v>
      </c>
      <c r="O736" s="12">
        <f t="shared" si="271"/>
        <v>37.786604366395423</v>
      </c>
      <c r="P736" s="12">
        <f t="shared" si="271"/>
        <v>18.615066323046417</v>
      </c>
      <c r="Q736" s="12">
        <f t="shared" si="271"/>
        <v>7.3640749622406627</v>
      </c>
      <c r="R736" s="12">
        <f t="shared" si="271"/>
        <v>2.4512030344520896</v>
      </c>
      <c r="S736" s="12">
        <f t="shared" si="271"/>
        <v>0.73432611516460755</v>
      </c>
      <c r="T736" s="12">
        <f t="shared" si="271"/>
        <v>0.19548606889295986</v>
      </c>
      <c r="U736" s="12">
        <f t="shared" si="271"/>
        <v>4.5507194268006035E-2</v>
      </c>
      <c r="V736" s="12">
        <f t="shared" si="271"/>
        <v>9.0715822028633302E-3</v>
      </c>
      <c r="W736" s="12">
        <f t="shared" si="271"/>
        <v>1.5050266767747014E-3</v>
      </c>
      <c r="X736" s="12">
        <f t="shared" si="271"/>
        <v>1.9942918082647192E-4</v>
      </c>
      <c r="Y736" s="12">
        <f t="shared" si="271"/>
        <v>1.9780874291575515E-5</v>
      </c>
      <c r="Z736" s="12">
        <f t="shared" si="271"/>
        <v>1.3050549072527667E-6</v>
      </c>
      <c r="AA736" s="12">
        <f t="shared" si="271"/>
        <v>4.2942125767130323E-8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J737" si="272">1-($B736-C736)/$B736</f>
        <v>0.96916336681562565</v>
      </c>
      <c r="D737" s="13">
        <f t="shared" si="272"/>
        <v>0.9367292186822429</v>
      </c>
      <c r="E737" s="13">
        <f t="shared" si="272"/>
        <v>0.90325075077417183</v>
      </c>
      <c r="F737" s="13">
        <f t="shared" si="272"/>
        <v>0.86844831249752963</v>
      </c>
      <c r="G737" s="13">
        <f t="shared" si="272"/>
        <v>0.82442583063950814</v>
      </c>
      <c r="H737" s="13">
        <f t="shared" si="272"/>
        <v>0.76289878391824284</v>
      </c>
      <c r="I737" s="13">
        <f t="shared" si="272"/>
        <v>0.68624780382427142</v>
      </c>
      <c r="J737" s="13">
        <f t="shared" si="272"/>
        <v>0.60545228195520528</v>
      </c>
      <c r="K737" s="13">
        <f t="shared" ref="K737:AA737" si="273">1-($B736-K736)/$B736</f>
        <v>0.52134866438416205</v>
      </c>
      <c r="L737" s="13">
        <f t="shared" si="273"/>
        <v>0.42843227081450463</v>
      </c>
      <c r="M737" s="13">
        <f t="shared" si="273"/>
        <v>0.33006578294694178</v>
      </c>
      <c r="N737" s="13">
        <f t="shared" si="273"/>
        <v>0.2313937655081536</v>
      </c>
      <c r="O737" s="13">
        <f t="shared" si="273"/>
        <v>0.13995038654220526</v>
      </c>
      <c r="P737" s="13">
        <f t="shared" si="273"/>
        <v>6.8944690085357085E-2</v>
      </c>
      <c r="Q737" s="13">
        <f t="shared" si="273"/>
        <v>2.727435171200232E-2</v>
      </c>
      <c r="R737" s="13">
        <f t="shared" si="273"/>
        <v>9.0785297572298918E-3</v>
      </c>
      <c r="S737" s="13">
        <f t="shared" si="273"/>
        <v>2.7197263524615378E-3</v>
      </c>
      <c r="T737" s="13">
        <f t="shared" si="273"/>
        <v>7.2402247738123648E-4</v>
      </c>
      <c r="U737" s="13">
        <f t="shared" si="273"/>
        <v>1.6854516395559127E-4</v>
      </c>
      <c r="V737" s="13">
        <f t="shared" si="273"/>
        <v>3.3598452603200712E-5</v>
      </c>
      <c r="W737" s="13">
        <f t="shared" si="273"/>
        <v>5.5741728770541954E-6</v>
      </c>
      <c r="X737" s="13">
        <f t="shared" si="273"/>
        <v>7.3862659566437117E-7</v>
      </c>
      <c r="Y737" s="13">
        <f t="shared" si="273"/>
        <v>7.3262497402026838E-8</v>
      </c>
      <c r="Z737" s="13">
        <f t="shared" si="273"/>
        <v>4.8335367930363304E-9</v>
      </c>
      <c r="AA737" s="13">
        <f t="shared" si="273"/>
        <v>1.5904488837037434E-10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257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74">M3</f>
        <v>0</v>
      </c>
      <c r="F745" s="3">
        <v>0</v>
      </c>
      <c r="G745" s="6">
        <f t="shared" ref="G745:G770" si="275">G96</f>
        <v>1</v>
      </c>
    </row>
    <row r="746" spans="1:28" x14ac:dyDescent="0.35">
      <c r="A746" s="3">
        <v>2000</v>
      </c>
      <c r="B746" s="3">
        <f t="shared" si="274"/>
        <v>0</v>
      </c>
      <c r="F746" s="3">
        <v>1</v>
      </c>
      <c r="G746" s="6">
        <f t="shared" si="275"/>
        <v>1</v>
      </c>
    </row>
    <row r="747" spans="1:28" x14ac:dyDescent="0.35">
      <c r="A747" s="3">
        <v>2001</v>
      </c>
      <c r="B747" s="3">
        <f t="shared" si="274"/>
        <v>0</v>
      </c>
      <c r="F747" s="3">
        <v>2</v>
      </c>
      <c r="G747" s="6">
        <f t="shared" si="275"/>
        <v>1</v>
      </c>
    </row>
    <row r="748" spans="1:28" x14ac:dyDescent="0.35">
      <c r="A748" s="3">
        <v>2002</v>
      </c>
      <c r="B748" s="3">
        <f t="shared" si="274"/>
        <v>0</v>
      </c>
      <c r="F748" s="3">
        <v>3</v>
      </c>
      <c r="G748" s="6">
        <f t="shared" si="275"/>
        <v>1</v>
      </c>
    </row>
    <row r="749" spans="1:28" x14ac:dyDescent="0.35">
      <c r="A749" s="3">
        <v>2003</v>
      </c>
      <c r="B749" s="3">
        <f t="shared" si="274"/>
        <v>1</v>
      </c>
      <c r="F749" s="3">
        <v>4</v>
      </c>
      <c r="G749" s="6">
        <f t="shared" si="275"/>
        <v>1</v>
      </c>
    </row>
    <row r="750" spans="1:28" x14ac:dyDescent="0.35">
      <c r="A750" s="3">
        <v>2004</v>
      </c>
      <c r="B750" s="3">
        <f t="shared" si="274"/>
        <v>7</v>
      </c>
      <c r="F750" s="3">
        <v>5</v>
      </c>
      <c r="G750" s="6">
        <f t="shared" si="275"/>
        <v>1</v>
      </c>
    </row>
    <row r="751" spans="1:28" x14ac:dyDescent="0.35">
      <c r="A751" s="3">
        <v>2005</v>
      </c>
      <c r="B751" s="3">
        <f t="shared" si="274"/>
        <v>9</v>
      </c>
      <c r="F751" s="3">
        <v>6</v>
      </c>
      <c r="G751" s="6">
        <f t="shared" si="275"/>
        <v>1</v>
      </c>
    </row>
    <row r="752" spans="1:28" x14ac:dyDescent="0.35">
      <c r="A752" s="3">
        <v>2006</v>
      </c>
      <c r="B752" s="3">
        <f t="shared" si="274"/>
        <v>14</v>
      </c>
      <c r="F752" s="3">
        <v>7</v>
      </c>
      <c r="G752" s="6">
        <f t="shared" si="275"/>
        <v>1</v>
      </c>
    </row>
    <row r="753" spans="1:7" x14ac:dyDescent="0.35">
      <c r="A753" s="3">
        <v>2007</v>
      </c>
      <c r="B753" s="3">
        <f t="shared" si="274"/>
        <v>11</v>
      </c>
      <c r="F753" s="3">
        <v>8</v>
      </c>
      <c r="G753" s="6">
        <f t="shared" si="275"/>
        <v>1</v>
      </c>
    </row>
    <row r="754" spans="1:7" x14ac:dyDescent="0.35">
      <c r="A754" s="3">
        <v>2008</v>
      </c>
      <c r="B754" s="3">
        <f t="shared" si="274"/>
        <v>17</v>
      </c>
      <c r="F754" s="3">
        <v>9</v>
      </c>
      <c r="G754" s="6">
        <f t="shared" si="275"/>
        <v>1</v>
      </c>
    </row>
    <row r="755" spans="1:7" x14ac:dyDescent="0.35">
      <c r="A755" s="3">
        <v>2009</v>
      </c>
      <c r="B755" s="3">
        <f t="shared" si="274"/>
        <v>6</v>
      </c>
      <c r="F755" s="3">
        <v>10</v>
      </c>
      <c r="G755" s="6">
        <f t="shared" si="275"/>
        <v>1</v>
      </c>
    </row>
    <row r="756" spans="1:7" x14ac:dyDescent="0.35">
      <c r="A756" s="3">
        <v>2010</v>
      </c>
      <c r="B756" s="3">
        <f t="shared" si="274"/>
        <v>13</v>
      </c>
      <c r="F756" s="3">
        <v>11</v>
      </c>
      <c r="G756" s="6">
        <f t="shared" si="275"/>
        <v>0.97859323370869955</v>
      </c>
    </row>
    <row r="757" spans="1:7" x14ac:dyDescent="0.35">
      <c r="A757" s="3">
        <v>2011</v>
      </c>
      <c r="B757" s="3">
        <f t="shared" si="274"/>
        <v>19</v>
      </c>
      <c r="F757" s="3">
        <v>12</v>
      </c>
      <c r="G757" s="6">
        <f t="shared" si="275"/>
        <v>0.89377649867875397</v>
      </c>
    </row>
    <row r="758" spans="1:7" x14ac:dyDescent="0.35">
      <c r="A758" s="3">
        <v>2012</v>
      </c>
      <c r="B758" s="3">
        <f t="shared" si="274"/>
        <v>13</v>
      </c>
      <c r="F758" s="3">
        <v>13</v>
      </c>
      <c r="G758" s="6">
        <f t="shared" si="275"/>
        <v>0.69887032020067408</v>
      </c>
    </row>
    <row r="759" spans="1:7" x14ac:dyDescent="0.35">
      <c r="A759" s="3">
        <v>2013</v>
      </c>
      <c r="B759" s="3">
        <f t="shared" si="274"/>
        <v>21</v>
      </c>
      <c r="F759" s="3">
        <v>14</v>
      </c>
      <c r="G759" s="6">
        <f t="shared" si="275"/>
        <v>0.51136612727821629</v>
      </c>
    </row>
    <row r="760" spans="1:7" x14ac:dyDescent="0.35">
      <c r="A760" s="3">
        <v>2014</v>
      </c>
      <c r="B760" s="3">
        <f t="shared" si="274"/>
        <v>33</v>
      </c>
      <c r="F760" s="3">
        <v>15</v>
      </c>
      <c r="G760" s="6">
        <f t="shared" si="275"/>
        <v>0.36508318471841072</v>
      </c>
    </row>
    <row r="761" spans="1:7" x14ac:dyDescent="0.35">
      <c r="A761" s="3">
        <v>2015</v>
      </c>
      <c r="B761" s="3">
        <f t="shared" si="274"/>
        <v>17</v>
      </c>
      <c r="F761" s="3">
        <v>16</v>
      </c>
      <c r="G761" s="6">
        <f t="shared" si="275"/>
        <v>0.32857486624656967</v>
      </c>
    </row>
    <row r="762" spans="1:7" x14ac:dyDescent="0.35">
      <c r="A762" s="3">
        <v>2016</v>
      </c>
      <c r="B762" s="3">
        <f t="shared" si="274"/>
        <v>20</v>
      </c>
      <c r="F762" s="3">
        <v>17</v>
      </c>
      <c r="G762" s="6">
        <f t="shared" si="275"/>
        <v>0.29206654777472862</v>
      </c>
    </row>
    <row r="763" spans="1:7" x14ac:dyDescent="0.35">
      <c r="A763" s="3">
        <v>2017</v>
      </c>
      <c r="B763" s="3">
        <f t="shared" si="274"/>
        <v>28</v>
      </c>
      <c r="F763" s="3">
        <v>18</v>
      </c>
      <c r="G763" s="6">
        <f t="shared" si="275"/>
        <v>0.25555822930288757</v>
      </c>
    </row>
    <row r="764" spans="1:7" x14ac:dyDescent="0.35">
      <c r="A764" s="3">
        <v>2018</v>
      </c>
      <c r="B764" s="3">
        <f t="shared" si="274"/>
        <v>20</v>
      </c>
      <c r="F764" s="3">
        <v>19</v>
      </c>
      <c r="G764" s="6">
        <f t="shared" si="275"/>
        <v>0.2190499108310465</v>
      </c>
    </row>
    <row r="765" spans="1:7" x14ac:dyDescent="0.35">
      <c r="A765" s="3">
        <v>2019</v>
      </c>
      <c r="B765" s="3">
        <f t="shared" si="274"/>
        <v>8</v>
      </c>
      <c r="F765" s="3">
        <v>20</v>
      </c>
      <c r="G765" s="6">
        <f t="shared" si="275"/>
        <v>0.18254159235920542</v>
      </c>
    </row>
    <row r="766" spans="1:7" x14ac:dyDescent="0.35">
      <c r="F766" s="3">
        <v>21</v>
      </c>
      <c r="G766" s="6">
        <f t="shared" si="275"/>
        <v>0.14603327388736434</v>
      </c>
    </row>
    <row r="767" spans="1:7" x14ac:dyDescent="0.35">
      <c r="F767" s="3">
        <v>22</v>
      </c>
      <c r="G767" s="6">
        <f t="shared" si="275"/>
        <v>0.10952495541552326</v>
      </c>
    </row>
    <row r="768" spans="1:7" x14ac:dyDescent="0.35">
      <c r="F768" s="3">
        <v>23</v>
      </c>
      <c r="G768" s="6">
        <f t="shared" si="275"/>
        <v>7.3016636943682184E-2</v>
      </c>
    </row>
    <row r="769" spans="1:28" x14ac:dyDescent="0.35">
      <c r="F769" s="3">
        <v>24</v>
      </c>
      <c r="G769" s="6">
        <f t="shared" si="275"/>
        <v>3.6508318471841113E-2</v>
      </c>
    </row>
    <row r="770" spans="1:28" x14ac:dyDescent="0.35">
      <c r="F770" s="3">
        <v>25</v>
      </c>
      <c r="G770" s="6">
        <f t="shared" si="275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8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20</v>
      </c>
      <c r="C776" s="9">
        <f>B775*G745</f>
        <v>8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28</v>
      </c>
      <c r="C777" s="9">
        <f t="shared" ref="C777:C800" si="276">B776*G746</f>
        <v>20</v>
      </c>
      <c r="D777" s="9">
        <f>C776*G746</f>
        <v>8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20</v>
      </c>
      <c r="C778" s="9">
        <f t="shared" si="276"/>
        <v>28</v>
      </c>
      <c r="D778" s="9">
        <f t="shared" ref="D778:D800" si="277">C777*G747</f>
        <v>20</v>
      </c>
      <c r="E778" s="9">
        <f>D777*G747</f>
        <v>8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17</v>
      </c>
      <c r="C779" s="9">
        <f t="shared" si="276"/>
        <v>20</v>
      </c>
      <c r="D779" s="9">
        <f t="shared" si="277"/>
        <v>28</v>
      </c>
      <c r="E779" s="9">
        <f t="shared" ref="E779:E800" si="278">D778*G748</f>
        <v>20</v>
      </c>
      <c r="F779" s="9">
        <f>E778*G748</f>
        <v>8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33</v>
      </c>
      <c r="C780" s="9">
        <f t="shared" si="276"/>
        <v>17</v>
      </c>
      <c r="D780" s="9">
        <f t="shared" si="277"/>
        <v>20</v>
      </c>
      <c r="E780" s="9">
        <f t="shared" si="278"/>
        <v>28</v>
      </c>
      <c r="F780" s="9">
        <f t="shared" ref="F780:F800" si="279">E779*G749</f>
        <v>20</v>
      </c>
      <c r="G780" s="9">
        <f>F779*G749</f>
        <v>8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21</v>
      </c>
      <c r="C781" s="9">
        <f t="shared" si="276"/>
        <v>33</v>
      </c>
      <c r="D781" s="9">
        <f t="shared" si="277"/>
        <v>17</v>
      </c>
      <c r="E781" s="9">
        <f t="shared" si="278"/>
        <v>20</v>
      </c>
      <c r="F781" s="9">
        <f t="shared" si="279"/>
        <v>28</v>
      </c>
      <c r="G781" s="9">
        <f t="shared" ref="G781:G800" si="280">F780*G750</f>
        <v>20</v>
      </c>
      <c r="H781" s="9">
        <f>G780*G750</f>
        <v>8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13</v>
      </c>
      <c r="C782" s="9">
        <f t="shared" si="276"/>
        <v>21</v>
      </c>
      <c r="D782" s="9">
        <f t="shared" si="277"/>
        <v>33</v>
      </c>
      <c r="E782" s="9">
        <f t="shared" si="278"/>
        <v>17</v>
      </c>
      <c r="F782" s="9">
        <f t="shared" si="279"/>
        <v>20</v>
      </c>
      <c r="G782" s="9">
        <f t="shared" si="280"/>
        <v>28</v>
      </c>
      <c r="H782" s="9">
        <f t="shared" ref="H782:H800" si="281">G781*G751</f>
        <v>20</v>
      </c>
      <c r="I782" s="9">
        <f>H781*G751</f>
        <v>8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19</v>
      </c>
      <c r="C783" s="9">
        <f t="shared" si="276"/>
        <v>13</v>
      </c>
      <c r="D783" s="9">
        <f t="shared" si="277"/>
        <v>21</v>
      </c>
      <c r="E783" s="9">
        <f t="shared" si="278"/>
        <v>33</v>
      </c>
      <c r="F783" s="9">
        <f t="shared" si="279"/>
        <v>17</v>
      </c>
      <c r="G783" s="9">
        <f t="shared" si="280"/>
        <v>20</v>
      </c>
      <c r="H783" s="9">
        <f t="shared" si="281"/>
        <v>28</v>
      </c>
      <c r="I783" s="9">
        <f t="shared" ref="I783:I800" si="282">H782*G752</f>
        <v>20</v>
      </c>
      <c r="J783" s="9">
        <f>I782*G752</f>
        <v>8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13</v>
      </c>
      <c r="C784" s="9">
        <f t="shared" si="276"/>
        <v>19</v>
      </c>
      <c r="D784" s="9">
        <f t="shared" si="277"/>
        <v>13</v>
      </c>
      <c r="E784" s="9">
        <f t="shared" si="278"/>
        <v>21</v>
      </c>
      <c r="F784" s="9">
        <f t="shared" si="279"/>
        <v>33</v>
      </c>
      <c r="G784" s="9">
        <f t="shared" si="280"/>
        <v>17</v>
      </c>
      <c r="H784" s="9">
        <f t="shared" si="281"/>
        <v>20</v>
      </c>
      <c r="I784" s="9">
        <f t="shared" si="282"/>
        <v>28</v>
      </c>
      <c r="J784" s="9">
        <f t="shared" ref="J784:J800" si="283">I783*G753</f>
        <v>20</v>
      </c>
      <c r="K784" s="9">
        <f>J783*G753</f>
        <v>8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6</v>
      </c>
      <c r="C785" s="9">
        <f t="shared" si="276"/>
        <v>13</v>
      </c>
      <c r="D785" s="9">
        <f t="shared" si="277"/>
        <v>19</v>
      </c>
      <c r="E785" s="9">
        <f t="shared" si="278"/>
        <v>13</v>
      </c>
      <c r="F785" s="9">
        <f t="shared" si="279"/>
        <v>21</v>
      </c>
      <c r="G785" s="9">
        <f t="shared" si="280"/>
        <v>33</v>
      </c>
      <c r="H785" s="9">
        <f t="shared" si="281"/>
        <v>17</v>
      </c>
      <c r="I785" s="9">
        <f t="shared" si="282"/>
        <v>20</v>
      </c>
      <c r="J785" s="9">
        <f t="shared" si="283"/>
        <v>28</v>
      </c>
      <c r="K785" s="9">
        <f t="shared" ref="K785:K800" si="284">J784*G754</f>
        <v>20</v>
      </c>
      <c r="L785" s="9">
        <f>K784*G754</f>
        <v>8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17</v>
      </c>
      <c r="C786" s="9">
        <f t="shared" si="276"/>
        <v>6</v>
      </c>
      <c r="D786" s="9">
        <f t="shared" si="277"/>
        <v>13</v>
      </c>
      <c r="E786" s="9">
        <f t="shared" si="278"/>
        <v>19</v>
      </c>
      <c r="F786" s="9">
        <f t="shared" si="279"/>
        <v>13</v>
      </c>
      <c r="G786" s="9">
        <f t="shared" si="280"/>
        <v>21</v>
      </c>
      <c r="H786" s="9">
        <f t="shared" si="281"/>
        <v>33</v>
      </c>
      <c r="I786" s="9">
        <f t="shared" si="282"/>
        <v>17</v>
      </c>
      <c r="J786" s="9">
        <f t="shared" si="283"/>
        <v>20</v>
      </c>
      <c r="K786" s="9">
        <f t="shared" si="284"/>
        <v>28</v>
      </c>
      <c r="L786" s="9">
        <f t="shared" ref="L786:L800" si="285">K785*G755</f>
        <v>20</v>
      </c>
      <c r="M786" s="9">
        <f>L785*G755</f>
        <v>8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11</v>
      </c>
      <c r="C787" s="9">
        <f t="shared" si="276"/>
        <v>16.636084973047893</v>
      </c>
      <c r="D787" s="9">
        <f t="shared" si="277"/>
        <v>5.8715594022521973</v>
      </c>
      <c r="E787" s="9">
        <f t="shared" si="278"/>
        <v>12.721712038213095</v>
      </c>
      <c r="F787" s="9">
        <f t="shared" si="279"/>
        <v>18.593271440465291</v>
      </c>
      <c r="G787" s="9">
        <f t="shared" si="280"/>
        <v>12.721712038213095</v>
      </c>
      <c r="H787" s="9">
        <f t="shared" si="281"/>
        <v>20.550457907882691</v>
      </c>
      <c r="I787" s="9">
        <f t="shared" si="282"/>
        <v>32.293576712387086</v>
      </c>
      <c r="J787" s="9">
        <f t="shared" si="283"/>
        <v>16.636084973047893</v>
      </c>
      <c r="K787" s="9">
        <f t="shared" si="284"/>
        <v>19.571864674173991</v>
      </c>
      <c r="L787" s="9">
        <f t="shared" si="285"/>
        <v>27.400610543843587</v>
      </c>
      <c r="M787" s="9">
        <f t="shared" ref="M787:M800" si="286">L786*G756</f>
        <v>19.571864674173991</v>
      </c>
      <c r="N787" s="9">
        <f>M786*G756</f>
        <v>7.8287458696695964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14</v>
      </c>
      <c r="C788" s="9">
        <f t="shared" si="276"/>
        <v>9.8315414854662944</v>
      </c>
      <c r="D788" s="9">
        <f t="shared" si="277"/>
        <v>14.86894177893298</v>
      </c>
      <c r="E788" s="9">
        <f t="shared" si="278"/>
        <v>5.2478618043292862</v>
      </c>
      <c r="F788" s="9">
        <f t="shared" si="279"/>
        <v>11.370367242713455</v>
      </c>
      <c r="G788" s="9">
        <f t="shared" si="280"/>
        <v>16.618229047042739</v>
      </c>
      <c r="H788" s="9">
        <f t="shared" si="281"/>
        <v>11.370367242713455</v>
      </c>
      <c r="I788" s="9">
        <f t="shared" si="282"/>
        <v>18.367516315152503</v>
      </c>
      <c r="J788" s="9">
        <f t="shared" si="283"/>
        <v>28.863239923811076</v>
      </c>
      <c r="K788" s="9">
        <f t="shared" si="284"/>
        <v>14.86894177893298</v>
      </c>
      <c r="L788" s="9">
        <f t="shared" si="285"/>
        <v>17.492872681097623</v>
      </c>
      <c r="M788" s="9">
        <f t="shared" si="286"/>
        <v>24.49002175353667</v>
      </c>
      <c r="N788" s="9">
        <f t="shared" ref="N788:N800" si="287">M787*G757</f>
        <v>17.492872681097623</v>
      </c>
      <c r="O788" s="9">
        <f>N787*G757</f>
        <v>6.9971490724390488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9</v>
      </c>
      <c r="C789" s="9">
        <f t="shared" si="276"/>
        <v>9.7841844828094366</v>
      </c>
      <c r="D789" s="9">
        <f t="shared" si="277"/>
        <v>6.8709725460140403</v>
      </c>
      <c r="E789" s="9">
        <f t="shared" si="278"/>
        <v>10.391462102088072</v>
      </c>
      <c r="F789" s="9">
        <f t="shared" si="279"/>
        <v>3.6675748595604953</v>
      </c>
      <c r="G789" s="9">
        <f t="shared" si="280"/>
        <v>7.9464121957144078</v>
      </c>
      <c r="H789" s="9">
        <f t="shared" si="281"/>
        <v>11.613987055274901</v>
      </c>
      <c r="I789" s="9">
        <f t="shared" si="282"/>
        <v>7.9464121957144078</v>
      </c>
      <c r="J789" s="9">
        <f t="shared" si="283"/>
        <v>12.836512008461735</v>
      </c>
      <c r="K789" s="9">
        <f t="shared" si="284"/>
        <v>20.171661727582727</v>
      </c>
      <c r="L789" s="9">
        <f t="shared" si="285"/>
        <v>10.391462102088072</v>
      </c>
      <c r="M789" s="9">
        <f t="shared" si="286"/>
        <v>12.22524953186832</v>
      </c>
      <c r="N789" s="9">
        <f t="shared" si="287"/>
        <v>17.115349344615645</v>
      </c>
      <c r="O789" s="9">
        <f t="shared" ref="O789:O800" si="288">N788*G758</f>
        <v>12.22524953186832</v>
      </c>
      <c r="P789" s="9">
        <f>O788*G758</f>
        <v>4.8900998127473274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7</v>
      </c>
      <c r="C790" s="9">
        <f t="shared" si="276"/>
        <v>4.6022951455039465</v>
      </c>
      <c r="D790" s="9">
        <f t="shared" si="277"/>
        <v>5.0033005275498788</v>
      </c>
      <c r="E790" s="9">
        <f t="shared" si="278"/>
        <v>3.5135826214901456</v>
      </c>
      <c r="F790" s="9">
        <f t="shared" si="279"/>
        <v>5.3138417319031301</v>
      </c>
      <c r="G790" s="9">
        <f t="shared" si="280"/>
        <v>1.8754735524363986</v>
      </c>
      <c r="H790" s="9">
        <f t="shared" si="281"/>
        <v>4.0635260302788643</v>
      </c>
      <c r="I790" s="9">
        <f t="shared" si="282"/>
        <v>5.9389995827152617</v>
      </c>
      <c r="J790" s="9">
        <f t="shared" si="283"/>
        <v>4.0635260302788643</v>
      </c>
      <c r="K790" s="9">
        <f t="shared" si="284"/>
        <v>6.5641574335273951</v>
      </c>
      <c r="L790" s="9">
        <f t="shared" si="285"/>
        <v>10.315104538400194</v>
      </c>
      <c r="M790" s="9">
        <f t="shared" si="286"/>
        <v>5.3138417319031301</v>
      </c>
      <c r="N790" s="9">
        <f t="shared" si="287"/>
        <v>6.2515785081213293</v>
      </c>
      <c r="O790" s="9">
        <f t="shared" si="288"/>
        <v>8.7522099113698602</v>
      </c>
      <c r="P790" s="9">
        <f t="shared" ref="P790:P800" si="289">O789*G759</f>
        <v>6.2515785081213293</v>
      </c>
      <c r="Q790" s="9">
        <f>P789*G759</f>
        <v>2.5006314032485313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1</v>
      </c>
      <c r="C791" s="9">
        <f t="shared" si="276"/>
        <v>2.5555822930288752</v>
      </c>
      <c r="D791" s="9">
        <f t="shared" si="277"/>
        <v>1.6802205687346623</v>
      </c>
      <c r="E791" s="9">
        <f t="shared" si="278"/>
        <v>1.8266208907012143</v>
      </c>
      <c r="F791" s="9">
        <f t="shared" si="279"/>
        <v>1.2827499332248846</v>
      </c>
      <c r="G791" s="9">
        <f t="shared" si="280"/>
        <v>1.93999426257279</v>
      </c>
      <c r="H791" s="9">
        <f t="shared" si="281"/>
        <v>0.68470385737863171</v>
      </c>
      <c r="I791" s="9">
        <f t="shared" si="282"/>
        <v>1.4835250243203688</v>
      </c>
      <c r="J791" s="9">
        <f t="shared" si="283"/>
        <v>2.1682288816990001</v>
      </c>
      <c r="K791" s="9">
        <f t="shared" si="284"/>
        <v>1.4835250243203688</v>
      </c>
      <c r="L791" s="9">
        <f t="shared" si="285"/>
        <v>2.3964635008252109</v>
      </c>
      <c r="M791" s="9">
        <f t="shared" si="286"/>
        <v>3.7658712155824747</v>
      </c>
      <c r="N791" s="9">
        <f t="shared" si="287"/>
        <v>1.93999426257279</v>
      </c>
      <c r="O791" s="9">
        <f t="shared" si="288"/>
        <v>2.2823461912621057</v>
      </c>
      <c r="P791" s="9">
        <f t="shared" si="289"/>
        <v>3.195284667766948</v>
      </c>
      <c r="Q791" s="9">
        <f t="shared" ref="Q791:Q800" si="290">P790*G760</f>
        <v>2.2823461912621057</v>
      </c>
      <c r="R791" s="9">
        <f>Q790*G760</f>
        <v>0.91293847650484217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0</v>
      </c>
      <c r="C792" s="9">
        <f t="shared" si="276"/>
        <v>0.32857486624656967</v>
      </c>
      <c r="D792" s="9">
        <f t="shared" si="277"/>
        <v>0.83970011011406454</v>
      </c>
      <c r="E792" s="9">
        <f t="shared" si="278"/>
        <v>0.55207824863672694</v>
      </c>
      <c r="F792" s="9">
        <f t="shared" si="279"/>
        <v>0.60018171484534144</v>
      </c>
      <c r="G792" s="9">
        <f t="shared" si="280"/>
        <v>0.42147938773716265</v>
      </c>
      <c r="H792" s="9">
        <f t="shared" si="281"/>
        <v>0.63743335534396706</v>
      </c>
      <c r="I792" s="9">
        <f t="shared" si="282"/>
        <v>0.22497647835669424</v>
      </c>
      <c r="J792" s="9">
        <f t="shared" si="283"/>
        <v>0.48744903643950421</v>
      </c>
      <c r="K792" s="9">
        <f t="shared" si="284"/>
        <v>0.71242551479619831</v>
      </c>
      <c r="L792" s="9">
        <f t="shared" si="285"/>
        <v>0.48744903643950421</v>
      </c>
      <c r="M792" s="9">
        <f t="shared" si="286"/>
        <v>0.78741767424842979</v>
      </c>
      <c r="N792" s="9">
        <f t="shared" si="287"/>
        <v>1.2373706309618184</v>
      </c>
      <c r="O792" s="9">
        <f t="shared" si="288"/>
        <v>0.63743335534396706</v>
      </c>
      <c r="P792" s="9">
        <f t="shared" si="289"/>
        <v>0.74992159452231411</v>
      </c>
      <c r="Q792" s="9">
        <f t="shared" si="290"/>
        <v>1.0498902323312398</v>
      </c>
      <c r="R792" s="9">
        <f t="shared" ref="R792:R800" si="291">Q791*G761</f>
        <v>0.74992159452231411</v>
      </c>
      <c r="S792" s="9">
        <f>R791*G761</f>
        <v>0.29996863780892563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0</v>
      </c>
      <c r="C793" s="9">
        <f t="shared" si="276"/>
        <v>0</v>
      </c>
      <c r="D793" s="9">
        <f t="shared" si="277"/>
        <v>9.5965726870178805E-2</v>
      </c>
      <c r="E793" s="9">
        <f t="shared" si="278"/>
        <v>0.24524831232707431</v>
      </c>
      <c r="F793" s="9">
        <f t="shared" si="279"/>
        <v>0.16124358818084711</v>
      </c>
      <c r="G793" s="9">
        <f t="shared" si="280"/>
        <v>0.17529300149239546</v>
      </c>
      <c r="H793" s="9">
        <f t="shared" si="281"/>
        <v>0.12310002973459938</v>
      </c>
      <c r="I793" s="9">
        <f t="shared" si="282"/>
        <v>0.18617295953177432</v>
      </c>
      <c r="J793" s="9">
        <f t="shared" si="283"/>
        <v>6.570810336415564E-2</v>
      </c>
      <c r="K793" s="9">
        <f t="shared" si="284"/>
        <v>0.14236755728900388</v>
      </c>
      <c r="L793" s="9">
        <f t="shared" si="285"/>
        <v>0.20807566065315949</v>
      </c>
      <c r="M793" s="9">
        <f t="shared" si="286"/>
        <v>0.14236755728900388</v>
      </c>
      <c r="N793" s="9">
        <f t="shared" si="287"/>
        <v>0.22997836177454473</v>
      </c>
      <c r="O793" s="9">
        <f t="shared" si="288"/>
        <v>0.36139456850285606</v>
      </c>
      <c r="P793" s="9">
        <f t="shared" si="289"/>
        <v>0.18617295953177432</v>
      </c>
      <c r="Q793" s="9">
        <f t="shared" si="290"/>
        <v>0.21902701121385212</v>
      </c>
      <c r="R793" s="9">
        <f t="shared" si="291"/>
        <v>0.30663781569939297</v>
      </c>
      <c r="S793" s="9">
        <f t="shared" ref="S793:S800" si="292">R792*G762</f>
        <v>0.21902701121385212</v>
      </c>
      <c r="T793" s="11">
        <f>S792*G762</f>
        <v>8.7610804485540844E-2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0</v>
      </c>
      <c r="C794" s="9">
        <f t="shared" si="276"/>
        <v>0</v>
      </c>
      <c r="D794" s="9">
        <f t="shared" si="277"/>
        <v>0</v>
      </c>
      <c r="E794" s="9">
        <f t="shared" si="278"/>
        <v>2.4524831232707434E-2</v>
      </c>
      <c r="F794" s="9">
        <f t="shared" si="279"/>
        <v>6.267522443782865E-2</v>
      </c>
      <c r="G794" s="9">
        <f t="shared" si="280"/>
        <v>4.1207125881941295E-2</v>
      </c>
      <c r="H794" s="9">
        <f t="shared" si="281"/>
        <v>4.4797569070585012E-2</v>
      </c>
      <c r="I794" s="9">
        <f t="shared" si="282"/>
        <v>3.1459225626107028E-2</v>
      </c>
      <c r="J794" s="9">
        <f t="shared" si="283"/>
        <v>4.7578031882018389E-2</v>
      </c>
      <c r="K794" s="9">
        <f t="shared" si="284"/>
        <v>1.6792246546594725E-2</v>
      </c>
      <c r="L794" s="9">
        <f t="shared" si="285"/>
        <v>3.6383200850955234E-2</v>
      </c>
      <c r="M794" s="9">
        <f t="shared" si="286"/>
        <v>5.3175447397549959E-2</v>
      </c>
      <c r="N794" s="9">
        <f t="shared" si="287"/>
        <v>3.6383200850955234E-2</v>
      </c>
      <c r="O794" s="9">
        <f t="shared" si="288"/>
        <v>5.8772862913081536E-2</v>
      </c>
      <c r="P794" s="9">
        <f t="shared" si="289"/>
        <v>9.2357356006270999E-2</v>
      </c>
      <c r="Q794" s="9">
        <f t="shared" si="290"/>
        <v>4.7578031882018389E-2</v>
      </c>
      <c r="R794" s="9">
        <f t="shared" si="291"/>
        <v>5.5974155155315751E-2</v>
      </c>
      <c r="S794" s="9">
        <f t="shared" si="292"/>
        <v>7.8363817217442053E-2</v>
      </c>
      <c r="T794" s="11">
        <f t="shared" ref="T794:T800" si="293">S793*G763</f>
        <v>5.5974155155315751E-2</v>
      </c>
      <c r="U794" s="11">
        <f>T793*G763</f>
        <v>2.2389662062126298E-2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0</v>
      </c>
      <c r="C795" s="9">
        <f t="shared" si="276"/>
        <v>0</v>
      </c>
      <c r="D795" s="9">
        <f t="shared" si="277"/>
        <v>0</v>
      </c>
      <c r="E795" s="9">
        <f t="shared" si="278"/>
        <v>0</v>
      </c>
      <c r="F795" s="9">
        <f t="shared" si="279"/>
        <v>5.3721620946710277E-3</v>
      </c>
      <c r="G795" s="9">
        <f t="shared" si="280"/>
        <v>1.3729002324422193E-2</v>
      </c>
      <c r="H795" s="9">
        <f t="shared" si="281"/>
        <v>9.0264172500429483E-3</v>
      </c>
      <c r="I795" s="9">
        <f t="shared" si="282"/>
        <v>9.8129035103592926E-3</v>
      </c>
      <c r="J795" s="9">
        <f t="shared" si="283"/>
        <v>6.8911405682125174E-3</v>
      </c>
      <c r="K795" s="9">
        <f t="shared" si="284"/>
        <v>1.0421963641272815E-2</v>
      </c>
      <c r="L795" s="9">
        <f t="shared" si="285"/>
        <v>3.6783401086845227E-3</v>
      </c>
      <c r="M795" s="9">
        <f t="shared" si="286"/>
        <v>7.9697369021497991E-3</v>
      </c>
      <c r="N795" s="9">
        <f t="shared" si="287"/>
        <v>1.1648077010834323E-2</v>
      </c>
      <c r="O795" s="9">
        <f t="shared" si="288"/>
        <v>7.9697369021497991E-3</v>
      </c>
      <c r="P795" s="9">
        <f t="shared" si="289"/>
        <v>1.287419038039583E-2</v>
      </c>
      <c r="Q795" s="9">
        <f t="shared" si="290"/>
        <v>2.0230870597764877E-2</v>
      </c>
      <c r="R795" s="9">
        <f t="shared" si="291"/>
        <v>1.0421963641272815E-2</v>
      </c>
      <c r="S795" s="9">
        <f t="shared" si="292"/>
        <v>1.2261133695615076E-2</v>
      </c>
      <c r="T795" s="11">
        <f t="shared" si="293"/>
        <v>1.7165587173861109E-2</v>
      </c>
      <c r="U795" s="11">
        <f t="shared" ref="U795:U800" si="294">T794*G764</f>
        <v>1.2261133695615076E-2</v>
      </c>
      <c r="V795" s="11">
        <f t="shared" ref="V795:V800" si="295">U794*G764</f>
        <v>4.90445347824603E-3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0</v>
      </c>
      <c r="C796" s="9">
        <f t="shared" si="276"/>
        <v>0</v>
      </c>
      <c r="D796" s="9">
        <f t="shared" si="277"/>
        <v>0</v>
      </c>
      <c r="E796" s="9">
        <f t="shared" si="278"/>
        <v>0</v>
      </c>
      <c r="F796" s="9">
        <f t="shared" si="279"/>
        <v>0</v>
      </c>
      <c r="G796" s="9">
        <f t="shared" si="280"/>
        <v>9.8064302317301386E-4</v>
      </c>
      <c r="H796" s="9">
        <f t="shared" si="281"/>
        <v>2.5061139458032594E-3</v>
      </c>
      <c r="I796" s="9">
        <f t="shared" si="282"/>
        <v>1.6476965781214398E-3</v>
      </c>
      <c r="J796" s="9">
        <f t="shared" si="283"/>
        <v>1.7912630324482218E-3</v>
      </c>
      <c r="K796" s="9">
        <f t="shared" si="284"/>
        <v>1.2579197724926325E-3</v>
      </c>
      <c r="L796" s="9">
        <f t="shared" si="285"/>
        <v>1.9024418385876825E-3</v>
      </c>
      <c r="M796" s="9">
        <f t="shared" si="286"/>
        <v>6.7145006067800546E-4</v>
      </c>
      <c r="N796" s="9">
        <f t="shared" si="287"/>
        <v>1.4548084648023452E-3</v>
      </c>
      <c r="O796" s="9">
        <f t="shared" si="288"/>
        <v>2.1262585254803509E-3</v>
      </c>
      <c r="P796" s="9">
        <f t="shared" si="289"/>
        <v>1.4548084648023452E-3</v>
      </c>
      <c r="Q796" s="9">
        <f t="shared" si="290"/>
        <v>2.3500752123730194E-3</v>
      </c>
      <c r="R796" s="9">
        <f t="shared" si="291"/>
        <v>3.6929753337290308E-3</v>
      </c>
      <c r="S796" s="9">
        <f t="shared" si="292"/>
        <v>1.9024418385876825E-3</v>
      </c>
      <c r="T796" s="11">
        <f t="shared" si="293"/>
        <v>2.2381668689266851E-3</v>
      </c>
      <c r="U796" s="11">
        <f t="shared" si="294"/>
        <v>3.1334336164973594E-3</v>
      </c>
      <c r="V796" s="11">
        <f t="shared" si="295"/>
        <v>2.2381668689266851E-3</v>
      </c>
      <c r="W796" s="11">
        <f>V795*G765</f>
        <v>8.9526674757067391E-4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0</v>
      </c>
      <c r="C797" s="9">
        <f t="shared" si="276"/>
        <v>0</v>
      </c>
      <c r="D797" s="9">
        <f t="shared" si="277"/>
        <v>0</v>
      </c>
      <c r="E797" s="9">
        <f t="shared" si="278"/>
        <v>0</v>
      </c>
      <c r="F797" s="9">
        <f t="shared" si="279"/>
        <v>0</v>
      </c>
      <c r="G797" s="9">
        <f t="shared" si="280"/>
        <v>0</v>
      </c>
      <c r="H797" s="9">
        <f t="shared" si="281"/>
        <v>1.4320651118875772E-4</v>
      </c>
      <c r="I797" s="9">
        <f t="shared" si="282"/>
        <v>3.6597602424043074E-4</v>
      </c>
      <c r="J797" s="9">
        <f t="shared" si="283"/>
        <v>2.4061852567608123E-4</v>
      </c>
      <c r="K797" s="9">
        <f t="shared" si="284"/>
        <v>2.6158400502182197E-4</v>
      </c>
      <c r="L797" s="9">
        <f t="shared" si="285"/>
        <v>1.8369814266474765E-4</v>
      </c>
      <c r="M797" s="9">
        <f t="shared" si="286"/>
        <v>2.7781981006925604E-4</v>
      </c>
      <c r="N797" s="9">
        <f t="shared" si="287"/>
        <v>9.8054050612678579E-5</v>
      </c>
      <c r="O797" s="9">
        <f t="shared" si="288"/>
        <v>2.1245044299413691E-4</v>
      </c>
      <c r="P797" s="9">
        <f t="shared" si="289"/>
        <v>3.1050449360681554E-4</v>
      </c>
      <c r="Q797" s="9">
        <f t="shared" si="290"/>
        <v>2.1245044299413691E-4</v>
      </c>
      <c r="R797" s="9">
        <f t="shared" si="291"/>
        <v>3.4318917714437505E-4</v>
      </c>
      <c r="S797" s="9">
        <f t="shared" si="292"/>
        <v>5.3929727836973232E-4</v>
      </c>
      <c r="T797" s="11">
        <f t="shared" si="293"/>
        <v>2.7781981006925604E-4</v>
      </c>
      <c r="U797" s="11">
        <f t="shared" si="294"/>
        <v>3.268468353755953E-4</v>
      </c>
      <c r="V797" s="11">
        <f t="shared" si="295"/>
        <v>4.5758556952583344E-4</v>
      </c>
      <c r="W797" s="11">
        <f>V796*G766</f>
        <v>3.268468353755953E-4</v>
      </c>
      <c r="X797" s="11">
        <f>W796*G766</f>
        <v>1.3073873415023809E-4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0</v>
      </c>
      <c r="C798" s="9">
        <f t="shared" si="276"/>
        <v>0</v>
      </c>
      <c r="D798" s="9">
        <f t="shared" si="277"/>
        <v>0</v>
      </c>
      <c r="E798" s="9">
        <f t="shared" si="278"/>
        <v>0</v>
      </c>
      <c r="F798" s="9">
        <f t="shared" si="279"/>
        <v>0</v>
      </c>
      <c r="G798" s="9">
        <f t="shared" si="280"/>
        <v>0</v>
      </c>
      <c r="H798" s="9">
        <f t="shared" si="281"/>
        <v>0</v>
      </c>
      <c r="I798" s="9">
        <f t="shared" si="282"/>
        <v>1.5684686753161321E-5</v>
      </c>
      <c r="J798" s="9">
        <f t="shared" si="283"/>
        <v>4.0083507738083635E-5</v>
      </c>
      <c r="K798" s="9">
        <f t="shared" si="284"/>
        <v>2.6353733296821736E-5</v>
      </c>
      <c r="L798" s="9">
        <f t="shared" si="285"/>
        <v>2.8649976487429063E-5</v>
      </c>
      <c r="M798" s="9">
        <f t="shared" si="286"/>
        <v>2.011953088527092E-5</v>
      </c>
      <c r="N798" s="9">
        <f t="shared" si="287"/>
        <v>3.0428202311384409E-5</v>
      </c>
      <c r="O798" s="9">
        <f t="shared" si="288"/>
        <v>1.0739365521665083E-5</v>
      </c>
      <c r="P798" s="9">
        <f t="shared" si="289"/>
        <v>2.3268625296941011E-5</v>
      </c>
      <c r="Q798" s="9">
        <f t="shared" si="290"/>
        <v>3.4007990818606098E-5</v>
      </c>
      <c r="R798" s="9">
        <f t="shared" si="291"/>
        <v>2.3268625296941011E-5</v>
      </c>
      <c r="S798" s="9">
        <f t="shared" si="292"/>
        <v>3.7587779325827793E-5</v>
      </c>
      <c r="T798" s="11">
        <f t="shared" si="293"/>
        <v>5.9066510369157967E-5</v>
      </c>
      <c r="U798" s="11">
        <f t="shared" si="294"/>
        <v>3.0428202311384409E-5</v>
      </c>
      <c r="V798" s="11">
        <f t="shared" si="295"/>
        <v>3.5797885072216949E-5</v>
      </c>
      <c r="W798" s="11">
        <f>V797*G767</f>
        <v>5.0117039101103724E-5</v>
      </c>
      <c r="X798" s="11">
        <f>W797*G767</f>
        <v>3.5797885072216949E-5</v>
      </c>
      <c r="Y798" s="11">
        <f>X797*G767</f>
        <v>1.4319154028886775E-5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0</v>
      </c>
      <c r="C799" s="9">
        <f t="shared" si="276"/>
        <v>0</v>
      </c>
      <c r="D799" s="9">
        <f t="shared" si="277"/>
        <v>0</v>
      </c>
      <c r="E799" s="9">
        <f t="shared" si="278"/>
        <v>0</v>
      </c>
      <c r="F799" s="9">
        <f t="shared" si="279"/>
        <v>0</v>
      </c>
      <c r="G799" s="9">
        <f t="shared" si="280"/>
        <v>0</v>
      </c>
      <c r="H799" s="9">
        <f t="shared" si="281"/>
        <v>0</v>
      </c>
      <c r="I799" s="9">
        <f t="shared" si="282"/>
        <v>0</v>
      </c>
      <c r="J799" s="9">
        <f t="shared" si="283"/>
        <v>1.1452430782309616E-6</v>
      </c>
      <c r="K799" s="9">
        <f t="shared" si="284"/>
        <v>2.9267629319409282E-6</v>
      </c>
      <c r="L799" s="9">
        <f t="shared" si="285"/>
        <v>1.9242609762446611E-6</v>
      </c>
      <c r="M799" s="9">
        <f t="shared" si="286"/>
        <v>2.0919249316276389E-6</v>
      </c>
      <c r="N799" s="9">
        <f t="shared" si="287"/>
        <v>1.4690604821270273E-6</v>
      </c>
      <c r="O799" s="9">
        <f t="shared" si="288"/>
        <v>2.2217650010192667E-6</v>
      </c>
      <c r="P799" s="9">
        <f t="shared" si="289"/>
        <v>7.8415235330091746E-7</v>
      </c>
      <c r="Q799" s="9">
        <f t="shared" si="290"/>
        <v>1.6989967654853208E-6</v>
      </c>
      <c r="R799" s="9">
        <f t="shared" si="291"/>
        <v>2.4831491187862385E-6</v>
      </c>
      <c r="S799" s="9">
        <f t="shared" si="292"/>
        <v>1.6989967654853208E-6</v>
      </c>
      <c r="T799" s="11">
        <f t="shared" si="293"/>
        <v>2.7445332365532112E-6</v>
      </c>
      <c r="U799" s="11">
        <f t="shared" si="294"/>
        <v>4.3128379431550465E-6</v>
      </c>
      <c r="V799" s="11">
        <f t="shared" si="295"/>
        <v>2.2217650010192667E-6</v>
      </c>
      <c r="W799" s="11">
        <f>V798*G768</f>
        <v>2.6138411776697249E-6</v>
      </c>
      <c r="X799" s="11">
        <f>W798*G768</f>
        <v>3.6593776487376148E-6</v>
      </c>
      <c r="Y799" s="11">
        <f>X798*G768</f>
        <v>2.6138411776697249E-6</v>
      </c>
      <c r="Z799" s="11">
        <f>Y798*G768</f>
        <v>1.0455364710678897E-6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0</v>
      </c>
      <c r="C800" s="9">
        <f t="shared" si="276"/>
        <v>0</v>
      </c>
      <c r="D800" s="9">
        <f t="shared" si="277"/>
        <v>0</v>
      </c>
      <c r="E800" s="9">
        <f t="shared" si="278"/>
        <v>0</v>
      </c>
      <c r="F800" s="9">
        <f t="shared" si="279"/>
        <v>0</v>
      </c>
      <c r="G800" s="9">
        <f t="shared" si="280"/>
        <v>0</v>
      </c>
      <c r="H800" s="9">
        <f t="shared" si="281"/>
        <v>0</v>
      </c>
      <c r="I800" s="9">
        <f t="shared" si="282"/>
        <v>0</v>
      </c>
      <c r="J800" s="9">
        <f t="shared" si="283"/>
        <v>0</v>
      </c>
      <c r="K800" s="9">
        <f t="shared" si="284"/>
        <v>4.1810899027727591E-8</v>
      </c>
      <c r="L800" s="9">
        <f t="shared" si="285"/>
        <v>1.0685119321087884E-7</v>
      </c>
      <c r="M800" s="9">
        <f t="shared" si="286"/>
        <v>7.0251532543675968E-8</v>
      </c>
      <c r="N800" s="9">
        <f t="shared" si="287"/>
        <v>7.6372661623046287E-8</v>
      </c>
      <c r="O800" s="9">
        <f t="shared" si="288"/>
        <v>5.363292793588996E-8</v>
      </c>
      <c r="P800" s="9">
        <f t="shared" si="289"/>
        <v>8.1112904226801782E-8</v>
      </c>
      <c r="Q800" s="9">
        <f t="shared" si="290"/>
        <v>2.8628083844753562E-8</v>
      </c>
      <c r="R800" s="9">
        <f t="shared" si="291"/>
        <v>6.2027514996966039E-8</v>
      </c>
      <c r="S800" s="9">
        <f t="shared" si="292"/>
        <v>9.0655598841719614E-8</v>
      </c>
      <c r="T800" s="11">
        <f t="shared" si="293"/>
        <v>6.2027514996966039E-8</v>
      </c>
      <c r="U800" s="11">
        <f t="shared" si="294"/>
        <v>1.0019829345663747E-7</v>
      </c>
      <c r="V800" s="11">
        <f t="shared" si="295"/>
        <v>1.5745446114614461E-7</v>
      </c>
      <c r="W800" s="11">
        <f>V799*G769</f>
        <v>8.1112904226801782E-8</v>
      </c>
      <c r="X800" s="11">
        <f>W799*G769</f>
        <v>9.5426946149178543E-8</v>
      </c>
      <c r="Y800" s="11">
        <f>X799*G769</f>
        <v>1.3359772460884996E-7</v>
      </c>
      <c r="Z800" s="11">
        <f>Y799*G769</f>
        <v>9.5426946149178543E-8</v>
      </c>
      <c r="AA800" s="11">
        <f>Z799*G769</f>
        <v>3.8170778459671407E-8</v>
      </c>
      <c r="AB800" s="10">
        <v>0</v>
      </c>
    </row>
    <row r="801" spans="1:28" x14ac:dyDescent="0.35">
      <c r="A801" s="8" t="s">
        <v>30</v>
      </c>
      <c r="B801" s="12">
        <f t="shared" ref="B801:AA801" si="296">SUM(B775:B800)</f>
        <v>257</v>
      </c>
      <c r="C801" s="12">
        <f t="shared" si="296"/>
        <v>241.73826324610303</v>
      </c>
      <c r="D801" s="12">
        <f t="shared" si="296"/>
        <v>227.23066066046798</v>
      </c>
      <c r="E801" s="12">
        <f t="shared" si="296"/>
        <v>213.5230908490183</v>
      </c>
      <c r="F801" s="12">
        <f t="shared" si="296"/>
        <v>201.05727789742593</v>
      </c>
      <c r="G801" s="12">
        <f t="shared" si="296"/>
        <v>188.75451025643855</v>
      </c>
      <c r="H801" s="12">
        <f t="shared" si="296"/>
        <v>175.10004878538473</v>
      </c>
      <c r="I801" s="12">
        <f t="shared" si="296"/>
        <v>159.48448075460362</v>
      </c>
      <c r="J801" s="12">
        <f t="shared" si="296"/>
        <v>141.17729123986143</v>
      </c>
      <c r="K801" s="12">
        <f t="shared" si="296"/>
        <v>119.54370674689518</v>
      </c>
      <c r="L801" s="12">
        <f t="shared" si="296"/>
        <v>96.734216425376857</v>
      </c>
      <c r="M801" s="12">
        <f t="shared" si="296"/>
        <v>74.35875087447981</v>
      </c>
      <c r="N801" s="12">
        <f t="shared" si="296"/>
        <v>52.145505772825992</v>
      </c>
      <c r="O801" s="12">
        <f t="shared" si="296"/>
        <v>31.324876954333313</v>
      </c>
      <c r="P801" s="12">
        <f t="shared" si="296"/>
        <v>15.380078535925325</v>
      </c>
      <c r="Q801" s="12">
        <f t="shared" si="296"/>
        <v>6.1223020018065482</v>
      </c>
      <c r="R801" s="12">
        <f t="shared" si="296"/>
        <v>2.039955983835942</v>
      </c>
      <c r="S801" s="12">
        <f t="shared" si="296"/>
        <v>0.61210171648448242</v>
      </c>
      <c r="T801" s="12">
        <f t="shared" si="296"/>
        <v>0.16332840656483436</v>
      </c>
      <c r="U801" s="12">
        <f t="shared" si="296"/>
        <v>3.8145917448162314E-2</v>
      </c>
      <c r="V801" s="12">
        <f t="shared" si="296"/>
        <v>7.6383830212329307E-3</v>
      </c>
      <c r="W801" s="12">
        <f t="shared" si="296"/>
        <v>1.2749255761292696E-3</v>
      </c>
      <c r="X801" s="12">
        <f t="shared" si="296"/>
        <v>1.7029142381734183E-4</v>
      </c>
      <c r="Y801" s="12">
        <f t="shared" si="296"/>
        <v>1.706659293116535E-5</v>
      </c>
      <c r="Z801" s="12">
        <f t="shared" si="296"/>
        <v>1.1409634172170682E-6</v>
      </c>
      <c r="AA801" s="12">
        <f t="shared" si="296"/>
        <v>3.8170778459671407E-8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J802" si="297">1-($B801-C801)/$B801</f>
        <v>0.94061581029612074</v>
      </c>
      <c r="D802" s="13">
        <f t="shared" si="297"/>
        <v>0.8841659947878131</v>
      </c>
      <c r="E802" s="13">
        <f t="shared" si="297"/>
        <v>0.83082914727244472</v>
      </c>
      <c r="F802" s="13">
        <f t="shared" si="297"/>
        <v>0.78232403851138499</v>
      </c>
      <c r="G802" s="13">
        <f t="shared" si="297"/>
        <v>0.73445334730131728</v>
      </c>
      <c r="H802" s="13">
        <f t="shared" si="297"/>
        <v>0.68132314702484331</v>
      </c>
      <c r="I802" s="13">
        <f t="shared" si="297"/>
        <v>0.62056218192452772</v>
      </c>
      <c r="J802" s="13">
        <f t="shared" si="297"/>
        <v>0.54932798147806006</v>
      </c>
      <c r="K802" s="13">
        <f t="shared" ref="K802:AA802" si="298">1-($B801-K801)/$B801</f>
        <v>0.46515060991009793</v>
      </c>
      <c r="L802" s="13">
        <f t="shared" si="298"/>
        <v>0.37639772928162207</v>
      </c>
      <c r="M802" s="13">
        <f t="shared" si="298"/>
        <v>0.28933366099019386</v>
      </c>
      <c r="N802" s="13">
        <f t="shared" si="298"/>
        <v>0.20290080067247473</v>
      </c>
      <c r="O802" s="13">
        <f t="shared" si="298"/>
        <v>0.12188668075616083</v>
      </c>
      <c r="P802" s="13">
        <f t="shared" si="298"/>
        <v>5.9844663563911715E-2</v>
      </c>
      <c r="Q802" s="13">
        <f t="shared" si="298"/>
        <v>2.3822186777457399E-2</v>
      </c>
      <c r="R802" s="13">
        <f t="shared" si="298"/>
        <v>7.9375719215406537E-3</v>
      </c>
      <c r="S802" s="13">
        <f t="shared" si="298"/>
        <v>2.3817187411846463E-3</v>
      </c>
      <c r="T802" s="13">
        <f t="shared" si="298"/>
        <v>6.3551909169201615E-4</v>
      </c>
      <c r="U802" s="13">
        <f t="shared" si="298"/>
        <v>1.4842769435086112E-4</v>
      </c>
      <c r="V802" s="13">
        <f t="shared" si="298"/>
        <v>2.9721334712906611E-5</v>
      </c>
      <c r="W802" s="13">
        <f t="shared" si="298"/>
        <v>4.9607999070833131E-6</v>
      </c>
      <c r="X802" s="13">
        <f t="shared" si="298"/>
        <v>6.6261254416666304E-7</v>
      </c>
      <c r="Y802" s="13">
        <f t="shared" si="298"/>
        <v>6.6406976362287651E-8</v>
      </c>
      <c r="Z802" s="13">
        <f t="shared" si="298"/>
        <v>4.439546397172478E-9</v>
      </c>
      <c r="AA802" s="13">
        <f t="shared" si="298"/>
        <v>1.4852430396672389E-10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353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99">N3</f>
        <v>1</v>
      </c>
      <c r="F810" s="3">
        <v>0</v>
      </c>
      <c r="G810" s="6">
        <f t="shared" ref="G810:G835" si="300">G96</f>
        <v>1</v>
      </c>
    </row>
    <row r="811" spans="1:28" x14ac:dyDescent="0.35">
      <c r="A811" s="3">
        <v>2000</v>
      </c>
      <c r="B811" s="3">
        <f t="shared" si="299"/>
        <v>1</v>
      </c>
      <c r="F811" s="3">
        <v>1</v>
      </c>
      <c r="G811" s="6">
        <f t="shared" si="300"/>
        <v>1</v>
      </c>
    </row>
    <row r="812" spans="1:28" x14ac:dyDescent="0.35">
      <c r="A812" s="3">
        <v>2001</v>
      </c>
      <c r="B812" s="3">
        <f t="shared" si="299"/>
        <v>2</v>
      </c>
      <c r="F812" s="3">
        <v>2</v>
      </c>
      <c r="G812" s="6">
        <f t="shared" si="300"/>
        <v>1</v>
      </c>
    </row>
    <row r="813" spans="1:28" x14ac:dyDescent="0.35">
      <c r="A813" s="3">
        <v>2002</v>
      </c>
      <c r="B813" s="3">
        <f t="shared" si="299"/>
        <v>0</v>
      </c>
      <c r="F813" s="3">
        <v>3</v>
      </c>
      <c r="G813" s="6">
        <f t="shared" si="300"/>
        <v>1</v>
      </c>
    </row>
    <row r="814" spans="1:28" x14ac:dyDescent="0.35">
      <c r="A814" s="3">
        <v>2003</v>
      </c>
      <c r="B814" s="3">
        <f t="shared" si="299"/>
        <v>2</v>
      </c>
      <c r="F814" s="3">
        <v>4</v>
      </c>
      <c r="G814" s="6">
        <f t="shared" si="300"/>
        <v>1</v>
      </c>
    </row>
    <row r="815" spans="1:28" x14ac:dyDescent="0.35">
      <c r="A815" s="3">
        <v>2004</v>
      </c>
      <c r="B815" s="3">
        <f t="shared" si="299"/>
        <v>4</v>
      </c>
      <c r="F815" s="3">
        <v>5</v>
      </c>
      <c r="G815" s="6">
        <f t="shared" si="300"/>
        <v>1</v>
      </c>
    </row>
    <row r="816" spans="1:28" x14ac:dyDescent="0.35">
      <c r="A816" s="3">
        <v>2005</v>
      </c>
      <c r="B816" s="3">
        <f t="shared" si="299"/>
        <v>8</v>
      </c>
      <c r="F816" s="3">
        <v>6</v>
      </c>
      <c r="G816" s="6">
        <f t="shared" si="300"/>
        <v>1</v>
      </c>
    </row>
    <row r="817" spans="1:7" x14ac:dyDescent="0.35">
      <c r="A817" s="3">
        <v>2006</v>
      </c>
      <c r="B817" s="3">
        <f t="shared" si="299"/>
        <v>14</v>
      </c>
      <c r="F817" s="3">
        <v>7</v>
      </c>
      <c r="G817" s="6">
        <f t="shared" si="300"/>
        <v>1</v>
      </c>
    </row>
    <row r="818" spans="1:7" x14ac:dyDescent="0.35">
      <c r="A818" s="3">
        <v>2007</v>
      </c>
      <c r="B818" s="3">
        <f t="shared" si="299"/>
        <v>24</v>
      </c>
      <c r="F818" s="3">
        <v>8</v>
      </c>
      <c r="G818" s="6">
        <f t="shared" si="300"/>
        <v>1</v>
      </c>
    </row>
    <row r="819" spans="1:7" x14ac:dyDescent="0.35">
      <c r="A819" s="3">
        <v>2008</v>
      </c>
      <c r="B819" s="3">
        <f t="shared" si="299"/>
        <v>18</v>
      </c>
      <c r="F819" s="3">
        <v>9</v>
      </c>
      <c r="G819" s="6">
        <f t="shared" si="300"/>
        <v>1</v>
      </c>
    </row>
    <row r="820" spans="1:7" x14ac:dyDescent="0.35">
      <c r="A820" s="3">
        <v>2009</v>
      </c>
      <c r="B820" s="3">
        <f t="shared" si="299"/>
        <v>6</v>
      </c>
      <c r="F820" s="3">
        <v>10</v>
      </c>
      <c r="G820" s="6">
        <f t="shared" si="300"/>
        <v>1</v>
      </c>
    </row>
    <row r="821" spans="1:7" x14ac:dyDescent="0.35">
      <c r="A821" s="3">
        <v>2010</v>
      </c>
      <c r="B821" s="3">
        <f t="shared" si="299"/>
        <v>18</v>
      </c>
      <c r="F821" s="3">
        <v>11</v>
      </c>
      <c r="G821" s="6">
        <f t="shared" si="300"/>
        <v>0.97859323370869955</v>
      </c>
    </row>
    <row r="822" spans="1:7" x14ac:dyDescent="0.35">
      <c r="A822" s="3">
        <v>2011</v>
      </c>
      <c r="B822" s="3">
        <f t="shared" si="299"/>
        <v>18</v>
      </c>
      <c r="F822" s="3">
        <v>12</v>
      </c>
      <c r="G822" s="6">
        <f t="shared" si="300"/>
        <v>0.89377649867875397</v>
      </c>
    </row>
    <row r="823" spans="1:7" x14ac:dyDescent="0.35">
      <c r="A823" s="3">
        <v>2012</v>
      </c>
      <c r="B823" s="3">
        <f t="shared" si="299"/>
        <v>21</v>
      </c>
      <c r="F823" s="3">
        <v>13</v>
      </c>
      <c r="G823" s="6">
        <f t="shared" si="300"/>
        <v>0.69887032020067408</v>
      </c>
    </row>
    <row r="824" spans="1:7" x14ac:dyDescent="0.35">
      <c r="A824" s="3">
        <v>2013</v>
      </c>
      <c r="B824" s="3">
        <f t="shared" si="299"/>
        <v>21</v>
      </c>
      <c r="F824" s="3">
        <v>14</v>
      </c>
      <c r="G824" s="6">
        <f t="shared" si="300"/>
        <v>0.51136612727821629</v>
      </c>
    </row>
    <row r="825" spans="1:7" x14ac:dyDescent="0.35">
      <c r="A825" s="3">
        <v>2014</v>
      </c>
      <c r="B825" s="3">
        <f t="shared" si="299"/>
        <v>27</v>
      </c>
      <c r="F825" s="3">
        <v>15</v>
      </c>
      <c r="G825" s="6">
        <f t="shared" si="300"/>
        <v>0.36508318471841072</v>
      </c>
    </row>
    <row r="826" spans="1:7" x14ac:dyDescent="0.35">
      <c r="A826" s="3">
        <v>2015</v>
      </c>
      <c r="B826" s="3">
        <f t="shared" si="299"/>
        <v>34</v>
      </c>
      <c r="F826" s="3">
        <v>16</v>
      </c>
      <c r="G826" s="6">
        <f t="shared" si="300"/>
        <v>0.32857486624656967</v>
      </c>
    </row>
    <row r="827" spans="1:7" x14ac:dyDescent="0.35">
      <c r="A827" s="3">
        <v>2016</v>
      </c>
      <c r="B827" s="3">
        <f t="shared" si="299"/>
        <v>41</v>
      </c>
      <c r="F827" s="3">
        <v>17</v>
      </c>
      <c r="G827" s="6">
        <f t="shared" si="300"/>
        <v>0.29206654777472862</v>
      </c>
    </row>
    <row r="828" spans="1:7" x14ac:dyDescent="0.35">
      <c r="A828" s="3">
        <v>2017</v>
      </c>
      <c r="B828" s="3">
        <f t="shared" si="299"/>
        <v>36</v>
      </c>
      <c r="F828" s="3">
        <v>18</v>
      </c>
      <c r="G828" s="6">
        <f t="shared" si="300"/>
        <v>0.25555822930288757</v>
      </c>
    </row>
    <row r="829" spans="1:7" x14ac:dyDescent="0.35">
      <c r="A829" s="3">
        <v>2018</v>
      </c>
      <c r="B829" s="3">
        <f t="shared" si="299"/>
        <v>40</v>
      </c>
      <c r="F829" s="3">
        <v>19</v>
      </c>
      <c r="G829" s="6">
        <f t="shared" si="300"/>
        <v>0.2190499108310465</v>
      </c>
    </row>
    <row r="830" spans="1:7" x14ac:dyDescent="0.35">
      <c r="A830" s="3">
        <v>2019</v>
      </c>
      <c r="B830" s="3">
        <f t="shared" si="299"/>
        <v>17</v>
      </c>
      <c r="F830" s="3">
        <v>20</v>
      </c>
      <c r="G830" s="6">
        <f t="shared" si="300"/>
        <v>0.18254159235920542</v>
      </c>
    </row>
    <row r="831" spans="1:7" x14ac:dyDescent="0.35">
      <c r="F831" s="3">
        <v>21</v>
      </c>
      <c r="G831" s="6">
        <f t="shared" si="300"/>
        <v>0.14603327388736434</v>
      </c>
    </row>
    <row r="832" spans="1:7" x14ac:dyDescent="0.35">
      <c r="F832" s="3">
        <v>22</v>
      </c>
      <c r="G832" s="6">
        <f t="shared" si="300"/>
        <v>0.10952495541552326</v>
      </c>
    </row>
    <row r="833" spans="1:28" x14ac:dyDescent="0.35">
      <c r="F833" s="3">
        <v>23</v>
      </c>
      <c r="G833" s="6">
        <f t="shared" si="300"/>
        <v>7.3016636943682184E-2</v>
      </c>
    </row>
    <row r="834" spans="1:28" x14ac:dyDescent="0.35">
      <c r="F834" s="3">
        <v>24</v>
      </c>
      <c r="G834" s="6">
        <f t="shared" si="300"/>
        <v>3.6508318471841113E-2</v>
      </c>
    </row>
    <row r="835" spans="1:28" x14ac:dyDescent="0.35">
      <c r="F835" s="3">
        <v>25</v>
      </c>
      <c r="G835" s="6">
        <f t="shared" si="30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17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40</v>
      </c>
      <c r="C841" s="9">
        <f>B840*G810</f>
        <v>17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36</v>
      </c>
      <c r="C842" s="9">
        <f t="shared" ref="C842:C865" si="301">B841*G811</f>
        <v>40</v>
      </c>
      <c r="D842" s="9">
        <f>C841*G811</f>
        <v>17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41</v>
      </c>
      <c r="C843" s="9">
        <f t="shared" si="301"/>
        <v>36</v>
      </c>
      <c r="D843" s="9">
        <f t="shared" ref="D843:D865" si="302">C842*G812</f>
        <v>40</v>
      </c>
      <c r="E843" s="9">
        <f>D842*G812</f>
        <v>17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34</v>
      </c>
      <c r="C844" s="9">
        <f t="shared" si="301"/>
        <v>41</v>
      </c>
      <c r="D844" s="9">
        <f t="shared" si="302"/>
        <v>36</v>
      </c>
      <c r="E844" s="9">
        <f t="shared" ref="E844:E865" si="303">D843*G813</f>
        <v>40</v>
      </c>
      <c r="F844" s="9">
        <f>E843*G813</f>
        <v>17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27</v>
      </c>
      <c r="C845" s="9">
        <f t="shared" si="301"/>
        <v>34</v>
      </c>
      <c r="D845" s="9">
        <f t="shared" si="302"/>
        <v>41</v>
      </c>
      <c r="E845" s="9">
        <f t="shared" si="303"/>
        <v>36</v>
      </c>
      <c r="F845" s="9">
        <f t="shared" ref="F845:F865" si="304">E844*G814</f>
        <v>40</v>
      </c>
      <c r="G845" s="9">
        <f>F844*G814</f>
        <v>17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21</v>
      </c>
      <c r="C846" s="9">
        <f t="shared" si="301"/>
        <v>27</v>
      </c>
      <c r="D846" s="9">
        <f t="shared" si="302"/>
        <v>34</v>
      </c>
      <c r="E846" s="9">
        <f t="shared" si="303"/>
        <v>41</v>
      </c>
      <c r="F846" s="9">
        <f t="shared" si="304"/>
        <v>36</v>
      </c>
      <c r="G846" s="9">
        <f t="shared" ref="G846:G865" si="305">F845*G815</f>
        <v>40</v>
      </c>
      <c r="H846" s="9">
        <f>G845*G815</f>
        <v>17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21</v>
      </c>
      <c r="C847" s="9">
        <f t="shared" si="301"/>
        <v>21</v>
      </c>
      <c r="D847" s="9">
        <f t="shared" si="302"/>
        <v>27</v>
      </c>
      <c r="E847" s="9">
        <f t="shared" si="303"/>
        <v>34</v>
      </c>
      <c r="F847" s="9">
        <f t="shared" si="304"/>
        <v>41</v>
      </c>
      <c r="G847" s="9">
        <f t="shared" si="305"/>
        <v>36</v>
      </c>
      <c r="H847" s="9">
        <f t="shared" ref="H847:H865" si="306">G846*G816</f>
        <v>40</v>
      </c>
      <c r="I847" s="9">
        <f>H846*G816</f>
        <v>17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18</v>
      </c>
      <c r="C848" s="9">
        <f t="shared" si="301"/>
        <v>21</v>
      </c>
      <c r="D848" s="9">
        <f t="shared" si="302"/>
        <v>21</v>
      </c>
      <c r="E848" s="9">
        <f t="shared" si="303"/>
        <v>27</v>
      </c>
      <c r="F848" s="9">
        <f t="shared" si="304"/>
        <v>34</v>
      </c>
      <c r="G848" s="9">
        <f t="shared" si="305"/>
        <v>41</v>
      </c>
      <c r="H848" s="9">
        <f t="shared" si="306"/>
        <v>36</v>
      </c>
      <c r="I848" s="9">
        <f t="shared" ref="I848:I865" si="307">H847*G817</f>
        <v>40</v>
      </c>
      <c r="J848" s="9">
        <f>I847*G817</f>
        <v>17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18</v>
      </c>
      <c r="C849" s="9">
        <f t="shared" si="301"/>
        <v>18</v>
      </c>
      <c r="D849" s="9">
        <f t="shared" si="302"/>
        <v>21</v>
      </c>
      <c r="E849" s="9">
        <f t="shared" si="303"/>
        <v>21</v>
      </c>
      <c r="F849" s="9">
        <f t="shared" si="304"/>
        <v>27</v>
      </c>
      <c r="G849" s="9">
        <f t="shared" si="305"/>
        <v>34</v>
      </c>
      <c r="H849" s="9">
        <f t="shared" si="306"/>
        <v>41</v>
      </c>
      <c r="I849" s="9">
        <f t="shared" si="307"/>
        <v>36</v>
      </c>
      <c r="J849" s="9">
        <f t="shared" ref="J849:J865" si="308">I848*G818</f>
        <v>40</v>
      </c>
      <c r="K849" s="9">
        <f>J848*G818</f>
        <v>17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6</v>
      </c>
      <c r="C850" s="9">
        <f t="shared" si="301"/>
        <v>18</v>
      </c>
      <c r="D850" s="9">
        <f t="shared" si="302"/>
        <v>18</v>
      </c>
      <c r="E850" s="9">
        <f t="shared" si="303"/>
        <v>21</v>
      </c>
      <c r="F850" s="9">
        <f t="shared" si="304"/>
        <v>21</v>
      </c>
      <c r="G850" s="9">
        <f t="shared" si="305"/>
        <v>27</v>
      </c>
      <c r="H850" s="9">
        <f t="shared" si="306"/>
        <v>34</v>
      </c>
      <c r="I850" s="9">
        <f t="shared" si="307"/>
        <v>41</v>
      </c>
      <c r="J850" s="9">
        <f t="shared" si="308"/>
        <v>36</v>
      </c>
      <c r="K850" s="9">
        <f t="shared" ref="K850:K865" si="309">J849*G819</f>
        <v>40</v>
      </c>
      <c r="L850" s="9">
        <f>K849*G819</f>
        <v>17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18</v>
      </c>
      <c r="C851" s="9">
        <f t="shared" si="301"/>
        <v>6</v>
      </c>
      <c r="D851" s="9">
        <f t="shared" si="302"/>
        <v>18</v>
      </c>
      <c r="E851" s="9">
        <f t="shared" si="303"/>
        <v>18</v>
      </c>
      <c r="F851" s="9">
        <f t="shared" si="304"/>
        <v>21</v>
      </c>
      <c r="G851" s="9">
        <f t="shared" si="305"/>
        <v>21</v>
      </c>
      <c r="H851" s="9">
        <f t="shared" si="306"/>
        <v>27</v>
      </c>
      <c r="I851" s="9">
        <f t="shared" si="307"/>
        <v>34</v>
      </c>
      <c r="J851" s="9">
        <f t="shared" si="308"/>
        <v>41</v>
      </c>
      <c r="K851" s="9">
        <f t="shared" si="309"/>
        <v>36</v>
      </c>
      <c r="L851" s="9">
        <f t="shared" ref="L851:L865" si="310">K850*G820</f>
        <v>40</v>
      </c>
      <c r="M851" s="9">
        <f>L850*G820</f>
        <v>17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24</v>
      </c>
      <c r="C852" s="9">
        <f t="shared" si="301"/>
        <v>17.614678206756594</v>
      </c>
      <c r="D852" s="9">
        <f t="shared" si="302"/>
        <v>5.8715594022521973</v>
      </c>
      <c r="E852" s="9">
        <f t="shared" si="303"/>
        <v>17.614678206756594</v>
      </c>
      <c r="F852" s="9">
        <f t="shared" si="304"/>
        <v>17.614678206756594</v>
      </c>
      <c r="G852" s="9">
        <f t="shared" si="305"/>
        <v>20.550457907882691</v>
      </c>
      <c r="H852" s="9">
        <f t="shared" si="306"/>
        <v>20.550457907882691</v>
      </c>
      <c r="I852" s="9">
        <f t="shared" si="307"/>
        <v>26.422017310134887</v>
      </c>
      <c r="J852" s="9">
        <f t="shared" si="308"/>
        <v>33.272169946095786</v>
      </c>
      <c r="K852" s="9">
        <f t="shared" si="309"/>
        <v>40.122322582056682</v>
      </c>
      <c r="L852" s="9">
        <f t="shared" si="310"/>
        <v>35.229356413513187</v>
      </c>
      <c r="M852" s="9">
        <f t="shared" ref="M852:M865" si="311">L851*G821</f>
        <v>39.143729348347982</v>
      </c>
      <c r="N852" s="9">
        <f>M851*G821</f>
        <v>16.636084973047893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14</v>
      </c>
      <c r="C853" s="9">
        <f t="shared" si="301"/>
        <v>21.450635968290094</v>
      </c>
      <c r="D853" s="9">
        <f t="shared" si="302"/>
        <v>15.74358541298786</v>
      </c>
      <c r="E853" s="9">
        <f t="shared" si="303"/>
        <v>5.2478618043292862</v>
      </c>
      <c r="F853" s="9">
        <f t="shared" si="304"/>
        <v>15.74358541298786</v>
      </c>
      <c r="G853" s="9">
        <f t="shared" si="305"/>
        <v>15.74358541298786</v>
      </c>
      <c r="H853" s="9">
        <f t="shared" si="306"/>
        <v>18.367516315152503</v>
      </c>
      <c r="I853" s="9">
        <f t="shared" si="307"/>
        <v>18.367516315152503</v>
      </c>
      <c r="J853" s="9">
        <f t="shared" si="308"/>
        <v>23.61537811948179</v>
      </c>
      <c r="K853" s="9">
        <f t="shared" si="309"/>
        <v>29.73788355786596</v>
      </c>
      <c r="L853" s="9">
        <f t="shared" si="310"/>
        <v>35.860388996250123</v>
      </c>
      <c r="M853" s="9">
        <f t="shared" si="311"/>
        <v>31.487170825975721</v>
      </c>
      <c r="N853" s="9">
        <f t="shared" ref="N853:N865" si="312">M852*G822</f>
        <v>34.985745362195246</v>
      </c>
      <c r="O853" s="9">
        <f>N852*G822</f>
        <v>14.86894177893298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8</v>
      </c>
      <c r="C854" s="9">
        <f t="shared" si="301"/>
        <v>9.7841844828094366</v>
      </c>
      <c r="D854" s="9">
        <f t="shared" si="302"/>
        <v>14.991212827666994</v>
      </c>
      <c r="E854" s="9">
        <f t="shared" si="303"/>
        <v>11.002724578681487</v>
      </c>
      <c r="F854" s="9">
        <f t="shared" si="304"/>
        <v>3.6675748595604953</v>
      </c>
      <c r="G854" s="9">
        <f t="shared" si="305"/>
        <v>11.002724578681487</v>
      </c>
      <c r="H854" s="9">
        <f t="shared" si="306"/>
        <v>11.002724578681487</v>
      </c>
      <c r="I854" s="9">
        <f t="shared" si="307"/>
        <v>12.836512008461735</v>
      </c>
      <c r="J854" s="9">
        <f t="shared" si="308"/>
        <v>12.836512008461735</v>
      </c>
      <c r="K854" s="9">
        <f t="shared" si="309"/>
        <v>16.504086868022231</v>
      </c>
      <c r="L854" s="9">
        <f t="shared" si="310"/>
        <v>20.782924204176144</v>
      </c>
      <c r="M854" s="9">
        <f t="shared" si="311"/>
        <v>25.061761540330053</v>
      </c>
      <c r="N854" s="9">
        <f t="shared" si="312"/>
        <v>22.005449157362975</v>
      </c>
      <c r="O854" s="9">
        <f t="shared" ref="O854:O865" si="313">N853*G823</f>
        <v>24.45049906373664</v>
      </c>
      <c r="P854" s="9">
        <f>O853*G823</f>
        <v>10.391462102088072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4</v>
      </c>
      <c r="C855" s="9">
        <f t="shared" si="301"/>
        <v>4.0909290182257303</v>
      </c>
      <c r="D855" s="9">
        <f t="shared" si="302"/>
        <v>5.0033005275498788</v>
      </c>
      <c r="E855" s="9">
        <f t="shared" si="303"/>
        <v>7.6659984468875884</v>
      </c>
      <c r="F855" s="9">
        <f t="shared" si="304"/>
        <v>5.6264206573091959</v>
      </c>
      <c r="G855" s="9">
        <f t="shared" si="305"/>
        <v>1.8754735524363986</v>
      </c>
      <c r="H855" s="9">
        <f t="shared" si="306"/>
        <v>5.6264206573091959</v>
      </c>
      <c r="I855" s="9">
        <f t="shared" si="307"/>
        <v>5.6264206573091959</v>
      </c>
      <c r="J855" s="9">
        <f t="shared" si="308"/>
        <v>6.5641574335273951</v>
      </c>
      <c r="K855" s="9">
        <f t="shared" si="309"/>
        <v>6.5641574335273951</v>
      </c>
      <c r="L855" s="9">
        <f t="shared" si="310"/>
        <v>8.4396309859637935</v>
      </c>
      <c r="M855" s="9">
        <f t="shared" si="311"/>
        <v>10.62768346380626</v>
      </c>
      <c r="N855" s="9">
        <f t="shared" si="312"/>
        <v>12.815735941648724</v>
      </c>
      <c r="O855" s="9">
        <f t="shared" si="313"/>
        <v>11.252841314618392</v>
      </c>
      <c r="P855" s="9">
        <f t="shared" ref="P855:P865" si="314">O854*G824</f>
        <v>12.503157016242659</v>
      </c>
      <c r="Q855" s="9">
        <f>P854*G824</f>
        <v>5.3138417319031301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2</v>
      </c>
      <c r="C856" s="9">
        <f t="shared" si="301"/>
        <v>1.4603327388736429</v>
      </c>
      <c r="D856" s="9">
        <f t="shared" si="302"/>
        <v>1.493529394430811</v>
      </c>
      <c r="E856" s="9">
        <f t="shared" si="303"/>
        <v>1.8266208907012143</v>
      </c>
      <c r="F856" s="9">
        <f t="shared" si="304"/>
        <v>2.7987271270361109</v>
      </c>
      <c r="G856" s="9">
        <f t="shared" si="305"/>
        <v>2.0541115721358949</v>
      </c>
      <c r="H856" s="9">
        <f t="shared" si="306"/>
        <v>0.68470385737863171</v>
      </c>
      <c r="I856" s="9">
        <f t="shared" si="307"/>
        <v>2.0541115721358949</v>
      </c>
      <c r="J856" s="9">
        <f t="shared" si="308"/>
        <v>2.0541115721358949</v>
      </c>
      <c r="K856" s="9">
        <f t="shared" si="309"/>
        <v>2.3964635008252109</v>
      </c>
      <c r="L856" s="9">
        <f t="shared" si="310"/>
        <v>2.3964635008252109</v>
      </c>
      <c r="M856" s="9">
        <f t="shared" si="311"/>
        <v>3.0811673582038424</v>
      </c>
      <c r="N856" s="9">
        <f t="shared" si="312"/>
        <v>3.8799885251455799</v>
      </c>
      <c r="O856" s="9">
        <f t="shared" si="313"/>
        <v>4.6788096920873166</v>
      </c>
      <c r="P856" s="9">
        <f t="shared" si="314"/>
        <v>4.1082231442717898</v>
      </c>
      <c r="Q856" s="9">
        <f t="shared" ref="Q856:Q865" si="315">P855*G825</f>
        <v>4.5646923825242114</v>
      </c>
      <c r="R856" s="9">
        <f>Q855*G825</f>
        <v>1.93999426257279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0</v>
      </c>
      <c r="C857" s="9">
        <f t="shared" si="301"/>
        <v>0.65714973249313935</v>
      </c>
      <c r="D857" s="9">
        <f t="shared" si="302"/>
        <v>0.47982863435089396</v>
      </c>
      <c r="E857" s="9">
        <f t="shared" si="303"/>
        <v>0.49073622101042391</v>
      </c>
      <c r="F857" s="9">
        <f t="shared" si="304"/>
        <v>0.60018171484534144</v>
      </c>
      <c r="G857" s="9">
        <f t="shared" si="305"/>
        <v>0.91959139142653634</v>
      </c>
      <c r="H857" s="9">
        <f t="shared" si="306"/>
        <v>0.67492943507008263</v>
      </c>
      <c r="I857" s="9">
        <f t="shared" si="307"/>
        <v>0.22497647835669424</v>
      </c>
      <c r="J857" s="9">
        <f t="shared" si="308"/>
        <v>0.67492943507008263</v>
      </c>
      <c r="K857" s="9">
        <f t="shared" si="309"/>
        <v>0.67492943507008263</v>
      </c>
      <c r="L857" s="9">
        <f t="shared" si="310"/>
        <v>0.78741767424842979</v>
      </c>
      <c r="M857" s="9">
        <f t="shared" si="311"/>
        <v>0.78741767424842979</v>
      </c>
      <c r="N857" s="9">
        <f t="shared" si="312"/>
        <v>1.0123941526051239</v>
      </c>
      <c r="O857" s="9">
        <f t="shared" si="313"/>
        <v>1.2748667106879341</v>
      </c>
      <c r="P857" s="9">
        <f t="shared" si="314"/>
        <v>1.5373392687707439</v>
      </c>
      <c r="Q857" s="9">
        <f t="shared" si="315"/>
        <v>1.3498588701401653</v>
      </c>
      <c r="R857" s="9">
        <f t="shared" ref="R857:R865" si="316">Q856*G826</f>
        <v>1.4998431890446282</v>
      </c>
      <c r="S857" s="9">
        <f>R856*G826</f>
        <v>0.63743335534396706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2</v>
      </c>
      <c r="C858" s="9">
        <f t="shared" si="301"/>
        <v>0</v>
      </c>
      <c r="D858" s="9">
        <f t="shared" si="302"/>
        <v>0.19193145374035761</v>
      </c>
      <c r="E858" s="9">
        <f t="shared" si="303"/>
        <v>0.14014189275832817</v>
      </c>
      <c r="F858" s="9">
        <f t="shared" si="304"/>
        <v>0.14332763393853076</v>
      </c>
      <c r="G858" s="9">
        <f t="shared" si="305"/>
        <v>0.17529300149239546</v>
      </c>
      <c r="H858" s="9">
        <f t="shared" si="306"/>
        <v>0.26858188305730762</v>
      </c>
      <c r="I858" s="9">
        <f t="shared" si="307"/>
        <v>0.19712431009246689</v>
      </c>
      <c r="J858" s="9">
        <f t="shared" si="308"/>
        <v>6.570810336415564E-2</v>
      </c>
      <c r="K858" s="9">
        <f t="shared" si="309"/>
        <v>0.19712431009246689</v>
      </c>
      <c r="L858" s="9">
        <f t="shared" si="310"/>
        <v>0.19712431009246689</v>
      </c>
      <c r="M858" s="9">
        <f t="shared" si="311"/>
        <v>0.22997836177454473</v>
      </c>
      <c r="N858" s="9">
        <f t="shared" si="312"/>
        <v>0.22997836177454473</v>
      </c>
      <c r="O858" s="9">
        <f t="shared" si="313"/>
        <v>0.29568646513870034</v>
      </c>
      <c r="P858" s="9">
        <f t="shared" si="314"/>
        <v>0.37234591906354864</v>
      </c>
      <c r="Q858" s="9">
        <f t="shared" si="315"/>
        <v>0.44900537298839682</v>
      </c>
      <c r="R858" s="9">
        <f t="shared" si="316"/>
        <v>0.39424862018493378</v>
      </c>
      <c r="S858" s="9">
        <f t="shared" ref="S858:S865" si="317">R857*G827</f>
        <v>0.43805402242770425</v>
      </c>
      <c r="T858" s="11">
        <f>S857*G827</f>
        <v>0.18617295953177432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1</v>
      </c>
      <c r="C859" s="9">
        <f t="shared" si="301"/>
        <v>0.51111645860577515</v>
      </c>
      <c r="D859" s="9">
        <f t="shared" si="302"/>
        <v>0</v>
      </c>
      <c r="E859" s="9">
        <f t="shared" si="303"/>
        <v>4.9049662465414867E-2</v>
      </c>
      <c r="F859" s="9">
        <f t="shared" si="304"/>
        <v>3.5814413964473511E-2</v>
      </c>
      <c r="G859" s="9">
        <f t="shared" si="305"/>
        <v>3.6628556339503376E-2</v>
      </c>
      <c r="H859" s="9">
        <f t="shared" si="306"/>
        <v>4.4797569070585012E-2</v>
      </c>
      <c r="I859" s="9">
        <f t="shared" si="307"/>
        <v>6.8638310456960755E-2</v>
      </c>
      <c r="J859" s="9">
        <f t="shared" si="308"/>
        <v>5.0376739639784167E-2</v>
      </c>
      <c r="K859" s="9">
        <f t="shared" si="309"/>
        <v>1.6792246546594725E-2</v>
      </c>
      <c r="L859" s="9">
        <f t="shared" si="310"/>
        <v>5.0376739639784167E-2</v>
      </c>
      <c r="M859" s="9">
        <f t="shared" si="311"/>
        <v>5.0376739639784167E-2</v>
      </c>
      <c r="N859" s="9">
        <f t="shared" si="312"/>
        <v>5.8772862913081536E-2</v>
      </c>
      <c r="O859" s="9">
        <f t="shared" si="313"/>
        <v>5.8772862913081536E-2</v>
      </c>
      <c r="P859" s="9">
        <f t="shared" si="314"/>
        <v>7.5565109459676261E-2</v>
      </c>
      <c r="Q859" s="9">
        <f t="shared" si="315"/>
        <v>9.5156063764036777E-2</v>
      </c>
      <c r="R859" s="9">
        <f t="shared" si="316"/>
        <v>0.11474701806839728</v>
      </c>
      <c r="S859" s="9">
        <f t="shared" si="317"/>
        <v>0.10075347927956833</v>
      </c>
      <c r="T859" s="11">
        <f t="shared" ref="T859:T865" si="318">S858*G828</f>
        <v>0.1119483103106315</v>
      </c>
      <c r="U859" s="11">
        <f>T858*G828</f>
        <v>4.7578031882018389E-2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0.16666666666666666</v>
      </c>
      <c r="C860" s="9">
        <f t="shared" si="301"/>
        <v>0.2190499108310465</v>
      </c>
      <c r="D860" s="9">
        <f t="shared" si="302"/>
        <v>0.11196001468187532</v>
      </c>
      <c r="E860" s="9">
        <f t="shared" si="303"/>
        <v>0</v>
      </c>
      <c r="F860" s="9">
        <f t="shared" si="304"/>
        <v>1.0744324189342055E-2</v>
      </c>
      <c r="G860" s="9">
        <f t="shared" si="305"/>
        <v>7.8451441853841092E-3</v>
      </c>
      <c r="H860" s="9">
        <f t="shared" si="306"/>
        <v>8.023482000038178E-3</v>
      </c>
      <c r="I860" s="9">
        <f t="shared" si="307"/>
        <v>9.8129035103592926E-3</v>
      </c>
      <c r="J860" s="9">
        <f t="shared" si="308"/>
        <v>1.5035215785190939E-2</v>
      </c>
      <c r="K860" s="9">
        <f t="shared" si="309"/>
        <v>1.1035020326053567E-2</v>
      </c>
      <c r="L860" s="9">
        <f t="shared" si="310"/>
        <v>3.6783401086845227E-3</v>
      </c>
      <c r="M860" s="9">
        <f t="shared" si="311"/>
        <v>1.1035020326053567E-2</v>
      </c>
      <c r="N860" s="9">
        <f t="shared" si="312"/>
        <v>1.1035020326053567E-2</v>
      </c>
      <c r="O860" s="9">
        <f t="shared" si="313"/>
        <v>1.287419038039583E-2</v>
      </c>
      <c r="P860" s="9">
        <f t="shared" si="314"/>
        <v>1.287419038039583E-2</v>
      </c>
      <c r="Q860" s="9">
        <f t="shared" si="315"/>
        <v>1.6552530489080352E-2</v>
      </c>
      <c r="R860" s="9">
        <f t="shared" si="316"/>
        <v>2.0843927282545631E-2</v>
      </c>
      <c r="S860" s="9">
        <f t="shared" si="317"/>
        <v>2.5135324076010906E-2</v>
      </c>
      <c r="T860" s="11">
        <f t="shared" si="318"/>
        <v>2.2070040652107135E-2</v>
      </c>
      <c r="U860" s="11">
        <f t="shared" ref="U860:U865" si="319">T859*G829</f>
        <v>2.4522267391230153E-2</v>
      </c>
      <c r="V860" s="11">
        <f t="shared" ref="V860:V865" si="320">U859*G829</f>
        <v>1.0421963641272815E-2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0.16666666666666666</v>
      </c>
      <c r="C861" s="9">
        <f t="shared" si="301"/>
        <v>3.0423598726534235E-2</v>
      </c>
      <c r="D861" s="9">
        <f t="shared" si="302"/>
        <v>3.9985719529241188E-2</v>
      </c>
      <c r="E861" s="9">
        <f t="shared" si="303"/>
        <v>2.0437359360589536E-2</v>
      </c>
      <c r="F861" s="9">
        <f t="shared" si="304"/>
        <v>0</v>
      </c>
      <c r="G861" s="9">
        <f t="shared" si="305"/>
        <v>1.9612860463460277E-3</v>
      </c>
      <c r="H861" s="9">
        <f t="shared" si="306"/>
        <v>1.4320651118875766E-3</v>
      </c>
      <c r="I861" s="9">
        <f t="shared" si="307"/>
        <v>1.4646191805523913E-3</v>
      </c>
      <c r="J861" s="9">
        <f t="shared" si="308"/>
        <v>1.7912630324482218E-3</v>
      </c>
      <c r="K861" s="9">
        <f t="shared" si="309"/>
        <v>2.7445522308930151E-3</v>
      </c>
      <c r="L861" s="9">
        <f t="shared" si="310"/>
        <v>2.0143501820340162E-3</v>
      </c>
      <c r="M861" s="9">
        <f t="shared" si="311"/>
        <v>6.7145006067800546E-4</v>
      </c>
      <c r="N861" s="9">
        <f t="shared" si="312"/>
        <v>2.0143501820340162E-3</v>
      </c>
      <c r="O861" s="9">
        <f t="shared" si="313"/>
        <v>2.0143501820340162E-3</v>
      </c>
      <c r="P861" s="9">
        <f t="shared" si="314"/>
        <v>2.3500752123730194E-3</v>
      </c>
      <c r="Q861" s="9">
        <f t="shared" si="315"/>
        <v>2.3500752123730194E-3</v>
      </c>
      <c r="R861" s="9">
        <f t="shared" si="316"/>
        <v>3.0215252730510247E-3</v>
      </c>
      <c r="S861" s="9">
        <f t="shared" si="317"/>
        <v>3.8048836771753651E-3</v>
      </c>
      <c r="T861" s="11">
        <f t="shared" si="318"/>
        <v>4.5882420812997041E-3</v>
      </c>
      <c r="U861" s="11">
        <f t="shared" si="319"/>
        <v>4.0287003640680323E-3</v>
      </c>
      <c r="V861" s="11">
        <f t="shared" si="320"/>
        <v>4.4763337378533703E-3</v>
      </c>
      <c r="W861" s="11">
        <f>V860*G830</f>
        <v>1.9024418385876825E-3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0.16666666666666666</v>
      </c>
      <c r="C862" s="9">
        <f t="shared" si="301"/>
        <v>2.4338878981227389E-2</v>
      </c>
      <c r="D862" s="9">
        <f t="shared" si="302"/>
        <v>4.4428577254712427E-3</v>
      </c>
      <c r="E862" s="9">
        <f t="shared" si="303"/>
        <v>5.8392455315970119E-3</v>
      </c>
      <c r="F862" s="9">
        <f t="shared" si="304"/>
        <v>2.9845344970394609E-3</v>
      </c>
      <c r="G862" s="9">
        <f t="shared" si="305"/>
        <v>0</v>
      </c>
      <c r="H862" s="9">
        <f t="shared" si="306"/>
        <v>2.8641302237751543E-4</v>
      </c>
      <c r="I862" s="9">
        <f t="shared" si="307"/>
        <v>2.0912915670881754E-4</v>
      </c>
      <c r="J862" s="9">
        <f t="shared" si="308"/>
        <v>2.1388313393429448E-4</v>
      </c>
      <c r="K862" s="9">
        <f t="shared" si="309"/>
        <v>2.6158400502182197E-4</v>
      </c>
      <c r="L862" s="9">
        <f t="shared" si="310"/>
        <v>4.0079594763217652E-4</v>
      </c>
      <c r="M862" s="9">
        <f t="shared" si="311"/>
        <v>2.9416215183803568E-4</v>
      </c>
      <c r="N862" s="9">
        <f t="shared" si="312"/>
        <v>9.8054050612678579E-5</v>
      </c>
      <c r="O862" s="9">
        <f t="shared" si="313"/>
        <v>2.9416215183803568E-4</v>
      </c>
      <c r="P862" s="9">
        <f t="shared" si="314"/>
        <v>2.9416215183803568E-4</v>
      </c>
      <c r="Q862" s="9">
        <f t="shared" si="315"/>
        <v>3.4318917714437505E-4</v>
      </c>
      <c r="R862" s="9">
        <f t="shared" si="316"/>
        <v>3.4318917714437505E-4</v>
      </c>
      <c r="S862" s="9">
        <f t="shared" si="317"/>
        <v>4.4124322775705363E-4</v>
      </c>
      <c r="T862" s="11">
        <f t="shared" si="318"/>
        <v>5.5563962013851207E-4</v>
      </c>
      <c r="U862" s="11">
        <f t="shared" si="319"/>
        <v>6.7003601251997024E-4</v>
      </c>
      <c r="V862" s="11">
        <f t="shared" si="320"/>
        <v>5.8832430367607136E-4</v>
      </c>
      <c r="W862" s="11">
        <f>V861*G831</f>
        <v>6.536936707511906E-4</v>
      </c>
      <c r="X862" s="11">
        <f>W861*G831</f>
        <v>2.7781981006925604E-4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0.16666666666666666</v>
      </c>
      <c r="C863" s="9">
        <f t="shared" si="301"/>
        <v>1.8254159235920542E-2</v>
      </c>
      <c r="D863" s="9">
        <f t="shared" si="302"/>
        <v>2.6657146352827461E-3</v>
      </c>
      <c r="E863" s="9">
        <f t="shared" si="303"/>
        <v>4.8660379429975092E-4</v>
      </c>
      <c r="F863" s="9">
        <f t="shared" si="304"/>
        <v>6.3954310650845615E-4</v>
      </c>
      <c r="G863" s="9">
        <f t="shared" si="305"/>
        <v>3.268810077243381E-4</v>
      </c>
      <c r="H863" s="9">
        <f t="shared" si="306"/>
        <v>0</v>
      </c>
      <c r="I863" s="9">
        <f t="shared" si="307"/>
        <v>3.1369373506322643E-5</v>
      </c>
      <c r="J863" s="9">
        <f t="shared" si="308"/>
        <v>2.2904861564619218E-5</v>
      </c>
      <c r="K863" s="9">
        <f t="shared" si="309"/>
        <v>2.3425540708285993E-5</v>
      </c>
      <c r="L863" s="9">
        <f t="shared" si="310"/>
        <v>2.8649976487429063E-5</v>
      </c>
      <c r="M863" s="9">
        <f t="shared" si="311"/>
        <v>4.389715829513653E-5</v>
      </c>
      <c r="N863" s="9">
        <f t="shared" si="312"/>
        <v>3.221809656499524E-5</v>
      </c>
      <c r="O863" s="9">
        <f t="shared" si="313"/>
        <v>1.0739365521665083E-5</v>
      </c>
      <c r="P863" s="9">
        <f t="shared" si="314"/>
        <v>3.221809656499524E-5</v>
      </c>
      <c r="Q863" s="9">
        <f t="shared" si="315"/>
        <v>3.221809656499524E-5</v>
      </c>
      <c r="R863" s="9">
        <f t="shared" si="316"/>
        <v>3.7587779325827793E-5</v>
      </c>
      <c r="S863" s="9">
        <f t="shared" si="317"/>
        <v>3.7587779325827793E-5</v>
      </c>
      <c r="T863" s="11">
        <f t="shared" si="318"/>
        <v>4.8327144847492873E-5</v>
      </c>
      <c r="U863" s="11">
        <f t="shared" si="319"/>
        <v>6.0856404622768818E-5</v>
      </c>
      <c r="V863" s="11">
        <f t="shared" si="320"/>
        <v>7.3385664398044722E-5</v>
      </c>
      <c r="W863" s="11">
        <f>V862*G832</f>
        <v>6.4436193129990479E-5</v>
      </c>
      <c r="X863" s="11">
        <f>W862*G832</f>
        <v>7.1595770144433898E-5</v>
      </c>
      <c r="Y863" s="11">
        <f>X862*G832</f>
        <v>3.0428202311384409E-5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0.16666666666666666</v>
      </c>
      <c r="C864" s="9">
        <f t="shared" si="301"/>
        <v>1.2169439490613696E-2</v>
      </c>
      <c r="D864" s="9">
        <f t="shared" si="302"/>
        <v>1.3328573176413733E-3</v>
      </c>
      <c r="E864" s="9">
        <f t="shared" si="303"/>
        <v>1.9464151771990043E-4</v>
      </c>
      <c r="F864" s="9">
        <f t="shared" si="304"/>
        <v>3.5530172583803118E-5</v>
      </c>
      <c r="G864" s="9">
        <f t="shared" si="305"/>
        <v>4.6697286817762612E-5</v>
      </c>
      <c r="H864" s="9">
        <f t="shared" si="306"/>
        <v>2.3867751864792966E-5</v>
      </c>
      <c r="I864" s="9">
        <f t="shared" si="307"/>
        <v>0</v>
      </c>
      <c r="J864" s="9">
        <f t="shared" si="308"/>
        <v>2.2904861564619232E-6</v>
      </c>
      <c r="K864" s="9">
        <f t="shared" si="309"/>
        <v>1.6724359611091016E-6</v>
      </c>
      <c r="L864" s="9">
        <f t="shared" si="310"/>
        <v>1.7104542011063659E-6</v>
      </c>
      <c r="M864" s="9">
        <f t="shared" si="311"/>
        <v>2.0919249316276389E-6</v>
      </c>
      <c r="N864" s="9">
        <f t="shared" si="312"/>
        <v>3.205222870095331E-6</v>
      </c>
      <c r="O864" s="9">
        <f t="shared" si="313"/>
        <v>2.3524570599027513E-6</v>
      </c>
      <c r="P864" s="9">
        <f t="shared" si="314"/>
        <v>7.8415235330091746E-7</v>
      </c>
      <c r="Q864" s="9">
        <f t="shared" si="315"/>
        <v>2.3524570599027513E-6</v>
      </c>
      <c r="R864" s="9">
        <f t="shared" si="316"/>
        <v>2.3524570599027513E-6</v>
      </c>
      <c r="S864" s="9">
        <f t="shared" si="317"/>
        <v>2.7445332365532112E-6</v>
      </c>
      <c r="T864" s="11">
        <f t="shared" si="318"/>
        <v>2.7445332365532112E-6</v>
      </c>
      <c r="U864" s="11">
        <f t="shared" si="319"/>
        <v>3.528685589854128E-6</v>
      </c>
      <c r="V864" s="11">
        <f t="shared" si="320"/>
        <v>4.4435300020385333E-6</v>
      </c>
      <c r="W864" s="11">
        <f>V863*G833</f>
        <v>5.3583744142229348E-6</v>
      </c>
      <c r="X864" s="11">
        <f>W863*G833</f>
        <v>4.7049141198055026E-6</v>
      </c>
      <c r="Y864" s="11">
        <f>X863*G833</f>
        <v>5.2276823553394497E-6</v>
      </c>
      <c r="Z864" s="11">
        <f>Y863*G833</f>
        <v>2.2217650010192667E-6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0.16666666666666666</v>
      </c>
      <c r="C865" s="9">
        <f t="shared" si="301"/>
        <v>6.0847197453068515E-3</v>
      </c>
      <c r="D865" s="9">
        <f t="shared" si="302"/>
        <v>4.4428577254712468E-4</v>
      </c>
      <c r="E865" s="9">
        <f t="shared" si="303"/>
        <v>4.8660379429975142E-5</v>
      </c>
      <c r="F865" s="9">
        <f t="shared" si="304"/>
        <v>7.1060345167606302E-6</v>
      </c>
      <c r="G865" s="9">
        <f t="shared" si="305"/>
        <v>1.2971468560489621E-6</v>
      </c>
      <c r="H865" s="9">
        <f t="shared" si="306"/>
        <v>1.7048394189137853E-6</v>
      </c>
      <c r="I865" s="9">
        <f t="shared" si="307"/>
        <v>8.7137148628674124E-7</v>
      </c>
      <c r="J865" s="9">
        <f t="shared" si="308"/>
        <v>0</v>
      </c>
      <c r="K865" s="9">
        <f t="shared" si="309"/>
        <v>8.3621798055455182E-8</v>
      </c>
      <c r="L865" s="9">
        <f t="shared" si="310"/>
        <v>6.1057824691930759E-8</v>
      </c>
      <c r="M865" s="9">
        <f t="shared" si="311"/>
        <v>6.2445806705489771E-8</v>
      </c>
      <c r="N865" s="9">
        <f t="shared" si="312"/>
        <v>7.6372661623046287E-8</v>
      </c>
      <c r="O865" s="9">
        <f t="shared" si="313"/>
        <v>1.1701729731466895E-7</v>
      </c>
      <c r="P865" s="9">
        <f t="shared" si="314"/>
        <v>8.5884251534260645E-8</v>
      </c>
      <c r="Q865" s="9">
        <f t="shared" si="315"/>
        <v>2.8628083844753562E-8</v>
      </c>
      <c r="R865" s="9">
        <f t="shared" si="316"/>
        <v>8.5884251534260645E-8</v>
      </c>
      <c r="S865" s="9">
        <f t="shared" si="317"/>
        <v>8.5884251534260645E-8</v>
      </c>
      <c r="T865" s="11">
        <f t="shared" si="318"/>
        <v>1.0019829345663747E-7</v>
      </c>
      <c r="U865" s="11">
        <f t="shared" si="319"/>
        <v>1.0019829345663747E-7</v>
      </c>
      <c r="V865" s="11">
        <f t="shared" si="320"/>
        <v>1.2882637730139101E-7</v>
      </c>
      <c r="W865" s="11">
        <f>V864*G834</f>
        <v>1.6222580845360356E-7</v>
      </c>
      <c r="X865" s="11">
        <f>W864*G834</f>
        <v>1.9562523960581596E-7</v>
      </c>
      <c r="Y865" s="11">
        <f>X864*G834</f>
        <v>1.7176850306852129E-7</v>
      </c>
      <c r="Z865" s="11">
        <f>Y864*G834</f>
        <v>1.9085389229835709E-7</v>
      </c>
      <c r="AA865" s="11">
        <f>Z864*G834</f>
        <v>8.1112904226801782E-8</v>
      </c>
      <c r="AB865" s="10">
        <v>0</v>
      </c>
    </row>
    <row r="866" spans="1:28" x14ac:dyDescent="0.35">
      <c r="A866" s="8" t="s">
        <v>30</v>
      </c>
      <c r="B866" s="12">
        <f t="shared" ref="B866:AA866" si="321">SUM(B840:B865)</f>
        <v>353.00000000000011</v>
      </c>
      <c r="C866" s="12">
        <f t="shared" si="321"/>
        <v>334.87934731306518</v>
      </c>
      <c r="D866" s="12">
        <f t="shared" si="321"/>
        <v>316.93577910264105</v>
      </c>
      <c r="E866" s="12">
        <f t="shared" si="321"/>
        <v>299.06481821417395</v>
      </c>
      <c r="F866" s="12">
        <f t="shared" si="321"/>
        <v>283.24472106439856</v>
      </c>
      <c r="G866" s="12">
        <f t="shared" si="321"/>
        <v>268.36804727905593</v>
      </c>
      <c r="H866" s="12">
        <f t="shared" si="321"/>
        <v>252.22989973632804</v>
      </c>
      <c r="I866" s="12">
        <f t="shared" si="321"/>
        <v>233.80883585469294</v>
      </c>
      <c r="J866" s="12">
        <f t="shared" si="321"/>
        <v>213.15040891507593</v>
      </c>
      <c r="K866" s="12">
        <f t="shared" si="321"/>
        <v>189.22782627216705</v>
      </c>
      <c r="L866" s="12">
        <f t="shared" si="321"/>
        <v>160.74980673243596</v>
      </c>
      <c r="M866" s="12">
        <f t="shared" si="321"/>
        <v>127.4813319963942</v>
      </c>
      <c r="N866" s="12">
        <f t="shared" si="321"/>
        <v>91.63733226094395</v>
      </c>
      <c r="O866" s="12">
        <f t="shared" si="321"/>
        <v>56.895613799669192</v>
      </c>
      <c r="P866" s="12">
        <f t="shared" si="321"/>
        <v>29.003644075774265</v>
      </c>
      <c r="Q866" s="12">
        <f t="shared" si="321"/>
        <v>11.791834815380248</v>
      </c>
      <c r="R866" s="12">
        <f t="shared" si="321"/>
        <v>3.9730817577241275</v>
      </c>
      <c r="S866" s="12">
        <f t="shared" si="321"/>
        <v>1.2056627262289965</v>
      </c>
      <c r="T866" s="12">
        <f t="shared" si="321"/>
        <v>0.32538636407232868</v>
      </c>
      <c r="U866" s="12">
        <f t="shared" si="321"/>
        <v>7.6863520938342617E-2</v>
      </c>
      <c r="V866" s="12">
        <f t="shared" si="321"/>
        <v>1.5564579703579643E-2</v>
      </c>
      <c r="W866" s="12">
        <f t="shared" si="321"/>
        <v>2.6260923026915402E-3</v>
      </c>
      <c r="X866" s="12">
        <f t="shared" si="321"/>
        <v>3.5431611957310129E-4</v>
      </c>
      <c r="Y866" s="12">
        <f t="shared" si="321"/>
        <v>3.5827653169792383E-5</v>
      </c>
      <c r="Z866" s="12">
        <f t="shared" si="321"/>
        <v>2.4126188933176236E-6</v>
      </c>
      <c r="AA866" s="12">
        <f t="shared" si="321"/>
        <v>8.1112904226801782E-8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J867" si="322">1-($B866-C866)/$B866</f>
        <v>0.94866670626930616</v>
      </c>
      <c r="D867" s="13">
        <f t="shared" si="322"/>
        <v>0.89783506827943615</v>
      </c>
      <c r="E867" s="13">
        <f t="shared" si="322"/>
        <v>0.84720911675403365</v>
      </c>
      <c r="F867" s="13">
        <f t="shared" si="322"/>
        <v>0.80239297751954242</v>
      </c>
      <c r="G867" s="13">
        <f t="shared" si="322"/>
        <v>0.760249425719705</v>
      </c>
      <c r="H867" s="13">
        <f t="shared" si="322"/>
        <v>0.71453229387061745</v>
      </c>
      <c r="I867" s="13">
        <f t="shared" si="322"/>
        <v>0.66234797692547553</v>
      </c>
      <c r="J867" s="13">
        <f t="shared" si="322"/>
        <v>0.60382552100588061</v>
      </c>
      <c r="K867" s="13">
        <f t="shared" ref="K867:AA867" si="323">1-($B866-K866)/$B866</f>
        <v>0.5360561650769603</v>
      </c>
      <c r="L867" s="13">
        <f t="shared" si="323"/>
        <v>0.45538188876044161</v>
      </c>
      <c r="M867" s="13">
        <f t="shared" si="323"/>
        <v>0.36113691783681068</v>
      </c>
      <c r="N867" s="13">
        <f t="shared" si="323"/>
        <v>0.25959584209899123</v>
      </c>
      <c r="O867" s="13">
        <f t="shared" si="323"/>
        <v>0.16117737620302885</v>
      </c>
      <c r="P867" s="13">
        <f t="shared" si="323"/>
        <v>8.2163297665082902E-2</v>
      </c>
      <c r="Q867" s="13">
        <f t="shared" si="323"/>
        <v>3.3404631205043112E-2</v>
      </c>
      <c r="R867" s="13">
        <f t="shared" si="323"/>
        <v>1.1255189115365716E-2</v>
      </c>
      <c r="S867" s="13">
        <f t="shared" si="323"/>
        <v>3.4154751451246357E-3</v>
      </c>
      <c r="T867" s="13">
        <f t="shared" si="323"/>
        <v>9.2177440247109832E-4</v>
      </c>
      <c r="U867" s="13">
        <f t="shared" si="323"/>
        <v>2.1774368537774702E-4</v>
      </c>
      <c r="V867" s="13">
        <f t="shared" si="323"/>
        <v>4.4092293777886482E-5</v>
      </c>
      <c r="W867" s="13">
        <f t="shared" si="323"/>
        <v>7.4393549651663449E-6</v>
      </c>
      <c r="X867" s="13">
        <f t="shared" si="323"/>
        <v>1.003728384074698E-6</v>
      </c>
      <c r="Y867" s="13">
        <f t="shared" si="323"/>
        <v>1.0149476814547143E-7</v>
      </c>
      <c r="Z867" s="13">
        <f t="shared" si="323"/>
        <v>6.8346143189401687E-9</v>
      </c>
      <c r="AA867" s="13">
        <f t="shared" si="323"/>
        <v>2.297815271390391E-10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348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24">O3</f>
        <v>0</v>
      </c>
      <c r="F875" s="3">
        <v>0</v>
      </c>
      <c r="G875" s="6">
        <f t="shared" ref="G875:G900" si="325">G96</f>
        <v>1</v>
      </c>
    </row>
    <row r="876" spans="1:28" x14ac:dyDescent="0.35">
      <c r="A876" s="3">
        <v>2000</v>
      </c>
      <c r="B876" s="3">
        <f t="shared" si="324"/>
        <v>0</v>
      </c>
      <c r="F876" s="3">
        <v>1</v>
      </c>
      <c r="G876" s="6">
        <f t="shared" si="325"/>
        <v>1</v>
      </c>
    </row>
    <row r="877" spans="1:28" x14ac:dyDescent="0.35">
      <c r="A877" s="3">
        <v>2001</v>
      </c>
      <c r="B877" s="3">
        <f t="shared" si="324"/>
        <v>0</v>
      </c>
      <c r="F877" s="3">
        <v>2</v>
      </c>
      <c r="G877" s="6">
        <f t="shared" si="325"/>
        <v>1</v>
      </c>
    </row>
    <row r="878" spans="1:28" x14ac:dyDescent="0.35">
      <c r="A878" s="3">
        <v>2002</v>
      </c>
      <c r="B878" s="3">
        <f t="shared" si="324"/>
        <v>1</v>
      </c>
      <c r="F878" s="3">
        <v>3</v>
      </c>
      <c r="G878" s="6">
        <f t="shared" si="325"/>
        <v>1</v>
      </c>
    </row>
    <row r="879" spans="1:28" x14ac:dyDescent="0.35">
      <c r="A879" s="3">
        <v>2003</v>
      </c>
      <c r="B879" s="3">
        <f t="shared" si="324"/>
        <v>2</v>
      </c>
      <c r="F879" s="3">
        <v>4</v>
      </c>
      <c r="G879" s="6">
        <f t="shared" si="325"/>
        <v>1</v>
      </c>
    </row>
    <row r="880" spans="1:28" x14ac:dyDescent="0.35">
      <c r="A880" s="3">
        <v>2004</v>
      </c>
      <c r="B880" s="3">
        <f t="shared" si="324"/>
        <v>5</v>
      </c>
      <c r="F880" s="3">
        <v>5</v>
      </c>
      <c r="G880" s="6">
        <f t="shared" si="325"/>
        <v>1</v>
      </c>
    </row>
    <row r="881" spans="1:7" x14ac:dyDescent="0.35">
      <c r="A881" s="3">
        <v>2005</v>
      </c>
      <c r="B881" s="3">
        <f t="shared" si="324"/>
        <v>9</v>
      </c>
      <c r="F881" s="3">
        <v>6</v>
      </c>
      <c r="G881" s="6">
        <f t="shared" si="325"/>
        <v>1</v>
      </c>
    </row>
    <row r="882" spans="1:7" x14ac:dyDescent="0.35">
      <c r="A882" s="3">
        <v>2006</v>
      </c>
      <c r="B882" s="3">
        <f t="shared" si="324"/>
        <v>15</v>
      </c>
      <c r="F882" s="3">
        <v>7</v>
      </c>
      <c r="G882" s="6">
        <f t="shared" si="325"/>
        <v>1</v>
      </c>
    </row>
    <row r="883" spans="1:7" x14ac:dyDescent="0.35">
      <c r="A883" s="3">
        <v>2007</v>
      </c>
      <c r="B883" s="3">
        <f t="shared" si="324"/>
        <v>18</v>
      </c>
      <c r="F883" s="3">
        <v>8</v>
      </c>
      <c r="G883" s="6">
        <f t="shared" si="325"/>
        <v>1</v>
      </c>
    </row>
    <row r="884" spans="1:7" x14ac:dyDescent="0.35">
      <c r="A884" s="3">
        <v>2008</v>
      </c>
      <c r="B884" s="3">
        <f t="shared" si="324"/>
        <v>10</v>
      </c>
      <c r="F884" s="3">
        <v>9</v>
      </c>
      <c r="G884" s="6">
        <f t="shared" si="325"/>
        <v>1</v>
      </c>
    </row>
    <row r="885" spans="1:7" x14ac:dyDescent="0.35">
      <c r="A885" s="3">
        <v>2009</v>
      </c>
      <c r="B885" s="3">
        <f t="shared" si="324"/>
        <v>11</v>
      </c>
      <c r="F885" s="3">
        <v>10</v>
      </c>
      <c r="G885" s="6">
        <f t="shared" si="325"/>
        <v>1</v>
      </c>
    </row>
    <row r="886" spans="1:7" x14ac:dyDescent="0.35">
      <c r="A886" s="3">
        <v>2010</v>
      </c>
      <c r="B886" s="3">
        <f t="shared" si="324"/>
        <v>14</v>
      </c>
      <c r="F886" s="3">
        <v>11</v>
      </c>
      <c r="G886" s="6">
        <f t="shared" si="325"/>
        <v>0.97859323370869955</v>
      </c>
    </row>
    <row r="887" spans="1:7" x14ac:dyDescent="0.35">
      <c r="A887" s="3">
        <v>2011</v>
      </c>
      <c r="B887" s="3">
        <f t="shared" si="324"/>
        <v>13</v>
      </c>
      <c r="F887" s="3">
        <v>12</v>
      </c>
      <c r="G887" s="6">
        <f t="shared" si="325"/>
        <v>0.89377649867875397</v>
      </c>
    </row>
    <row r="888" spans="1:7" x14ac:dyDescent="0.35">
      <c r="A888" s="3">
        <v>2012</v>
      </c>
      <c r="B888" s="3">
        <f t="shared" si="324"/>
        <v>17</v>
      </c>
      <c r="F888" s="3">
        <v>13</v>
      </c>
      <c r="G888" s="6">
        <f t="shared" si="325"/>
        <v>0.69887032020067408</v>
      </c>
    </row>
    <row r="889" spans="1:7" x14ac:dyDescent="0.35">
      <c r="A889" s="3">
        <v>2013</v>
      </c>
      <c r="B889" s="3">
        <f t="shared" si="324"/>
        <v>27</v>
      </c>
      <c r="F889" s="3">
        <v>14</v>
      </c>
      <c r="G889" s="6">
        <f t="shared" si="325"/>
        <v>0.51136612727821629</v>
      </c>
    </row>
    <row r="890" spans="1:7" x14ac:dyDescent="0.35">
      <c r="A890" s="3">
        <v>2014</v>
      </c>
      <c r="B890" s="3">
        <f t="shared" si="324"/>
        <v>30</v>
      </c>
      <c r="F890" s="3">
        <v>15</v>
      </c>
      <c r="G890" s="6">
        <f t="shared" si="325"/>
        <v>0.36508318471841072</v>
      </c>
    </row>
    <row r="891" spans="1:7" x14ac:dyDescent="0.35">
      <c r="A891" s="3">
        <v>2015</v>
      </c>
      <c r="B891" s="3">
        <f t="shared" si="324"/>
        <v>32</v>
      </c>
      <c r="F891" s="3">
        <v>16</v>
      </c>
      <c r="G891" s="6">
        <f t="shared" si="325"/>
        <v>0.32857486624656967</v>
      </c>
    </row>
    <row r="892" spans="1:7" x14ac:dyDescent="0.35">
      <c r="A892" s="3">
        <v>2016</v>
      </c>
      <c r="B892" s="3">
        <f t="shared" si="324"/>
        <v>45</v>
      </c>
      <c r="F892" s="3">
        <v>17</v>
      </c>
      <c r="G892" s="6">
        <f t="shared" si="325"/>
        <v>0.29206654777472862</v>
      </c>
    </row>
    <row r="893" spans="1:7" x14ac:dyDescent="0.35">
      <c r="A893" s="3">
        <v>2017</v>
      </c>
      <c r="B893" s="3">
        <f t="shared" si="324"/>
        <v>41</v>
      </c>
      <c r="F893" s="3">
        <v>18</v>
      </c>
      <c r="G893" s="6">
        <f t="shared" si="325"/>
        <v>0.25555822930288757</v>
      </c>
    </row>
    <row r="894" spans="1:7" x14ac:dyDescent="0.35">
      <c r="A894" s="3">
        <v>2018</v>
      </c>
      <c r="B894" s="3">
        <f t="shared" si="324"/>
        <v>43</v>
      </c>
      <c r="F894" s="3">
        <v>19</v>
      </c>
      <c r="G894" s="6">
        <f t="shared" si="325"/>
        <v>0.2190499108310465</v>
      </c>
    </row>
    <row r="895" spans="1:7" x14ac:dyDescent="0.35">
      <c r="A895" s="3">
        <v>2019</v>
      </c>
      <c r="B895" s="3">
        <f t="shared" si="324"/>
        <v>15</v>
      </c>
      <c r="F895" s="3">
        <v>20</v>
      </c>
      <c r="G895" s="6">
        <f t="shared" si="325"/>
        <v>0.18254159235920542</v>
      </c>
    </row>
    <row r="896" spans="1:7" x14ac:dyDescent="0.35">
      <c r="F896" s="3">
        <v>21</v>
      </c>
      <c r="G896" s="6">
        <f t="shared" si="325"/>
        <v>0.14603327388736434</v>
      </c>
    </row>
    <row r="897" spans="1:28" x14ac:dyDescent="0.35">
      <c r="F897" s="3">
        <v>22</v>
      </c>
      <c r="G897" s="6">
        <f t="shared" si="325"/>
        <v>0.10952495541552326</v>
      </c>
    </row>
    <row r="898" spans="1:28" x14ac:dyDescent="0.35">
      <c r="F898" s="3">
        <v>23</v>
      </c>
      <c r="G898" s="6">
        <f t="shared" si="325"/>
        <v>7.3016636943682184E-2</v>
      </c>
    </row>
    <row r="899" spans="1:28" x14ac:dyDescent="0.35">
      <c r="F899" s="3">
        <v>24</v>
      </c>
      <c r="G899" s="6">
        <f t="shared" si="325"/>
        <v>3.6508318471841113E-2</v>
      </c>
    </row>
    <row r="900" spans="1:28" x14ac:dyDescent="0.35">
      <c r="F900" s="3">
        <v>25</v>
      </c>
      <c r="G900" s="6">
        <f t="shared" si="325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15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43</v>
      </c>
      <c r="C906" s="9">
        <f>B905*G875</f>
        <v>15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41</v>
      </c>
      <c r="C907" s="9">
        <f t="shared" ref="C907:C930" si="326">B906*G876</f>
        <v>43</v>
      </c>
      <c r="D907" s="9">
        <f>C906*G876</f>
        <v>15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45</v>
      </c>
      <c r="C908" s="9">
        <f t="shared" si="326"/>
        <v>41</v>
      </c>
      <c r="D908" s="9">
        <f t="shared" ref="D908:D930" si="327">C907*G877</f>
        <v>43</v>
      </c>
      <c r="E908" s="9">
        <f>D907*G877</f>
        <v>15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32</v>
      </c>
      <c r="C909" s="9">
        <f t="shared" si="326"/>
        <v>45</v>
      </c>
      <c r="D909" s="9">
        <f t="shared" si="327"/>
        <v>41</v>
      </c>
      <c r="E909" s="9">
        <f t="shared" ref="E909:E930" si="328">D908*G878</f>
        <v>43</v>
      </c>
      <c r="F909" s="9">
        <f>E908*G878</f>
        <v>15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30</v>
      </c>
      <c r="C910" s="9">
        <f t="shared" si="326"/>
        <v>32</v>
      </c>
      <c r="D910" s="9">
        <f t="shared" si="327"/>
        <v>45</v>
      </c>
      <c r="E910" s="9">
        <f t="shared" si="328"/>
        <v>41</v>
      </c>
      <c r="F910" s="9">
        <f t="shared" ref="F910:F930" si="329">E909*G879</f>
        <v>43</v>
      </c>
      <c r="G910" s="9">
        <f>F909*G879</f>
        <v>15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27</v>
      </c>
      <c r="C911" s="9">
        <f t="shared" si="326"/>
        <v>30</v>
      </c>
      <c r="D911" s="9">
        <f t="shared" si="327"/>
        <v>32</v>
      </c>
      <c r="E911" s="9">
        <f t="shared" si="328"/>
        <v>45</v>
      </c>
      <c r="F911" s="9">
        <f t="shared" si="329"/>
        <v>41</v>
      </c>
      <c r="G911" s="9">
        <f t="shared" ref="G911:G930" si="330">F910*G880</f>
        <v>43</v>
      </c>
      <c r="H911" s="9">
        <f>G910*G880</f>
        <v>15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17</v>
      </c>
      <c r="C912" s="9">
        <f t="shared" si="326"/>
        <v>27</v>
      </c>
      <c r="D912" s="9">
        <f t="shared" si="327"/>
        <v>30</v>
      </c>
      <c r="E912" s="9">
        <f t="shared" si="328"/>
        <v>32</v>
      </c>
      <c r="F912" s="9">
        <f t="shared" si="329"/>
        <v>45</v>
      </c>
      <c r="G912" s="9">
        <f t="shared" si="330"/>
        <v>41</v>
      </c>
      <c r="H912" s="9">
        <f t="shared" ref="H912:H930" si="331">G911*G881</f>
        <v>43</v>
      </c>
      <c r="I912" s="9">
        <f>H911*G881</f>
        <v>15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13</v>
      </c>
      <c r="C913" s="9">
        <f t="shared" si="326"/>
        <v>17</v>
      </c>
      <c r="D913" s="9">
        <f t="shared" si="327"/>
        <v>27</v>
      </c>
      <c r="E913" s="9">
        <f t="shared" si="328"/>
        <v>30</v>
      </c>
      <c r="F913" s="9">
        <f t="shared" si="329"/>
        <v>32</v>
      </c>
      <c r="G913" s="9">
        <f t="shared" si="330"/>
        <v>45</v>
      </c>
      <c r="H913" s="9">
        <f t="shared" si="331"/>
        <v>41</v>
      </c>
      <c r="I913" s="9">
        <f t="shared" ref="I913:I930" si="332">H912*G882</f>
        <v>43</v>
      </c>
      <c r="J913" s="9">
        <f>I912*G882</f>
        <v>15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14</v>
      </c>
      <c r="C914" s="9">
        <f t="shared" si="326"/>
        <v>13</v>
      </c>
      <c r="D914" s="9">
        <f t="shared" si="327"/>
        <v>17</v>
      </c>
      <c r="E914" s="9">
        <f t="shared" si="328"/>
        <v>27</v>
      </c>
      <c r="F914" s="9">
        <f t="shared" si="329"/>
        <v>30</v>
      </c>
      <c r="G914" s="9">
        <f t="shared" si="330"/>
        <v>32</v>
      </c>
      <c r="H914" s="9">
        <f t="shared" si="331"/>
        <v>45</v>
      </c>
      <c r="I914" s="9">
        <f t="shared" si="332"/>
        <v>41</v>
      </c>
      <c r="J914" s="9">
        <f t="shared" ref="J914:J930" si="333">I913*G883</f>
        <v>43</v>
      </c>
      <c r="K914" s="9">
        <f>J913*G883</f>
        <v>15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11</v>
      </c>
      <c r="C915" s="9">
        <f t="shared" si="326"/>
        <v>14</v>
      </c>
      <c r="D915" s="9">
        <f t="shared" si="327"/>
        <v>13</v>
      </c>
      <c r="E915" s="9">
        <f t="shared" si="328"/>
        <v>17</v>
      </c>
      <c r="F915" s="9">
        <f t="shared" si="329"/>
        <v>27</v>
      </c>
      <c r="G915" s="9">
        <f t="shared" si="330"/>
        <v>30</v>
      </c>
      <c r="H915" s="9">
        <f t="shared" si="331"/>
        <v>32</v>
      </c>
      <c r="I915" s="9">
        <f t="shared" si="332"/>
        <v>45</v>
      </c>
      <c r="J915" s="9">
        <f t="shared" si="333"/>
        <v>41</v>
      </c>
      <c r="K915" s="9">
        <f t="shared" ref="K915:K930" si="334">J914*G884</f>
        <v>43</v>
      </c>
      <c r="L915" s="9">
        <f>K914*G884</f>
        <v>15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10</v>
      </c>
      <c r="C916" s="9">
        <f t="shared" si="326"/>
        <v>11</v>
      </c>
      <c r="D916" s="9">
        <f t="shared" si="327"/>
        <v>14</v>
      </c>
      <c r="E916" s="9">
        <f t="shared" si="328"/>
        <v>13</v>
      </c>
      <c r="F916" s="9">
        <f t="shared" si="329"/>
        <v>17</v>
      </c>
      <c r="G916" s="9">
        <f t="shared" si="330"/>
        <v>27</v>
      </c>
      <c r="H916" s="9">
        <f t="shared" si="331"/>
        <v>30</v>
      </c>
      <c r="I916" s="9">
        <f t="shared" si="332"/>
        <v>32</v>
      </c>
      <c r="J916" s="9">
        <f t="shared" si="333"/>
        <v>45</v>
      </c>
      <c r="K916" s="9">
        <f t="shared" si="334"/>
        <v>41</v>
      </c>
      <c r="L916" s="9">
        <f t="shared" ref="L916:L930" si="335">K915*G885</f>
        <v>43</v>
      </c>
      <c r="M916" s="9">
        <f>L915*G885</f>
        <v>15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18</v>
      </c>
      <c r="C917" s="9">
        <f t="shared" si="326"/>
        <v>9.7859323370869955</v>
      </c>
      <c r="D917" s="9">
        <f t="shared" si="327"/>
        <v>10.764525570795694</v>
      </c>
      <c r="E917" s="9">
        <f t="shared" si="328"/>
        <v>13.700305271921794</v>
      </c>
      <c r="F917" s="9">
        <f t="shared" si="329"/>
        <v>12.721712038213095</v>
      </c>
      <c r="G917" s="9">
        <f t="shared" si="330"/>
        <v>16.636084973047893</v>
      </c>
      <c r="H917" s="9">
        <f t="shared" si="331"/>
        <v>26.422017310134887</v>
      </c>
      <c r="I917" s="9">
        <f t="shared" si="332"/>
        <v>29.357797011260985</v>
      </c>
      <c r="J917" s="9">
        <f t="shared" si="333"/>
        <v>31.314983478678386</v>
      </c>
      <c r="K917" s="9">
        <f t="shared" si="334"/>
        <v>44.036695516891477</v>
      </c>
      <c r="L917" s="9">
        <f t="shared" si="335"/>
        <v>40.122322582056682</v>
      </c>
      <c r="M917" s="9">
        <f t="shared" ref="M917:M930" si="336">L916*G886</f>
        <v>42.079509049474083</v>
      </c>
      <c r="N917" s="9">
        <f>M916*G886</f>
        <v>14.678898505630492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15</v>
      </c>
      <c r="C918" s="9">
        <f t="shared" si="326"/>
        <v>16.087976976217572</v>
      </c>
      <c r="D918" s="9">
        <f t="shared" si="327"/>
        <v>8.7464363405488115</v>
      </c>
      <c r="E918" s="9">
        <f t="shared" si="328"/>
        <v>9.6210799746036919</v>
      </c>
      <c r="F918" s="9">
        <f t="shared" si="329"/>
        <v>12.245010876768335</v>
      </c>
      <c r="G918" s="9">
        <f t="shared" si="330"/>
        <v>11.370367242713455</v>
      </c>
      <c r="H918" s="9">
        <f t="shared" si="331"/>
        <v>14.86894177893298</v>
      </c>
      <c r="I918" s="9">
        <f t="shared" si="332"/>
        <v>23.61537811948179</v>
      </c>
      <c r="J918" s="9">
        <f t="shared" si="333"/>
        <v>26.239309021646431</v>
      </c>
      <c r="K918" s="9">
        <f t="shared" si="334"/>
        <v>27.988596289756195</v>
      </c>
      <c r="L918" s="9">
        <f t="shared" si="335"/>
        <v>39.358963532469645</v>
      </c>
      <c r="M918" s="9">
        <f t="shared" si="336"/>
        <v>35.860388996250123</v>
      </c>
      <c r="N918" s="9">
        <f t="shared" ref="N918:N930" si="337">M917*G887</f>
        <v>37.609676264359891</v>
      </c>
      <c r="O918" s="9">
        <f>N917*G887</f>
        <v>13.119654510823215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9</v>
      </c>
      <c r="C919" s="9">
        <f t="shared" si="326"/>
        <v>10.483054803010111</v>
      </c>
      <c r="D919" s="9">
        <f t="shared" si="327"/>
        <v>11.243409620750247</v>
      </c>
      <c r="E919" s="9">
        <f t="shared" si="328"/>
        <v>6.1126247659341599</v>
      </c>
      <c r="F919" s="9">
        <f t="shared" si="329"/>
        <v>6.7238872425275753</v>
      </c>
      <c r="G919" s="9">
        <f t="shared" si="330"/>
        <v>8.5576746723078223</v>
      </c>
      <c r="H919" s="9">
        <f t="shared" si="331"/>
        <v>7.9464121957144078</v>
      </c>
      <c r="I919" s="9">
        <f t="shared" si="332"/>
        <v>10.391462102088072</v>
      </c>
      <c r="J919" s="9">
        <f t="shared" si="333"/>
        <v>16.504086868022231</v>
      </c>
      <c r="K919" s="9">
        <f t="shared" si="334"/>
        <v>18.337874297802479</v>
      </c>
      <c r="L919" s="9">
        <f t="shared" si="335"/>
        <v>19.56039925098931</v>
      </c>
      <c r="M919" s="9">
        <f t="shared" si="336"/>
        <v>27.506811446703715</v>
      </c>
      <c r="N919" s="9">
        <f t="shared" si="337"/>
        <v>25.061761540330053</v>
      </c>
      <c r="O919" s="9">
        <f t="shared" ref="O919:O930" si="338">N918*G888</f>
        <v>26.284286493516888</v>
      </c>
      <c r="P919" s="9">
        <f>O918*G888</f>
        <v>9.1689371489012395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5</v>
      </c>
      <c r="C920" s="9">
        <f t="shared" si="326"/>
        <v>4.6022951455039465</v>
      </c>
      <c r="D920" s="9">
        <f t="shared" si="327"/>
        <v>5.3606791366605853</v>
      </c>
      <c r="E920" s="9">
        <f t="shared" si="328"/>
        <v>5.7494988351656922</v>
      </c>
      <c r="F920" s="9">
        <f t="shared" si="329"/>
        <v>3.1257892540606647</v>
      </c>
      <c r="G920" s="9">
        <f t="shared" si="330"/>
        <v>3.4383681794667309</v>
      </c>
      <c r="H920" s="9">
        <f t="shared" si="331"/>
        <v>4.3761049556849301</v>
      </c>
      <c r="I920" s="9">
        <f t="shared" si="332"/>
        <v>4.0635260302788643</v>
      </c>
      <c r="J920" s="9">
        <f t="shared" si="333"/>
        <v>5.3138417319031301</v>
      </c>
      <c r="K920" s="9">
        <f t="shared" si="334"/>
        <v>8.4396309859637935</v>
      </c>
      <c r="L920" s="9">
        <f t="shared" si="335"/>
        <v>9.3773677621819935</v>
      </c>
      <c r="M920" s="9">
        <f t="shared" si="336"/>
        <v>10.002525612994125</v>
      </c>
      <c r="N920" s="9">
        <f t="shared" si="337"/>
        <v>14.066051643272989</v>
      </c>
      <c r="O920" s="9">
        <f t="shared" si="338"/>
        <v>12.815735941648724</v>
      </c>
      <c r="P920" s="9">
        <f t="shared" ref="P920:P930" si="339">O919*G889</f>
        <v>13.440893792460859</v>
      </c>
      <c r="Q920" s="9">
        <f>P919*G889</f>
        <v>4.6886838810909968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2</v>
      </c>
      <c r="C921" s="9">
        <f t="shared" si="326"/>
        <v>1.8254159235920535</v>
      </c>
      <c r="D921" s="9">
        <f t="shared" si="327"/>
        <v>1.6802205687346623</v>
      </c>
      <c r="E921" s="9">
        <f t="shared" si="328"/>
        <v>1.9570938114655869</v>
      </c>
      <c r="F921" s="9">
        <f t="shared" si="329"/>
        <v>2.0990453452770836</v>
      </c>
      <c r="G921" s="9">
        <f t="shared" si="330"/>
        <v>1.1411730956310528</v>
      </c>
      <c r="H921" s="9">
        <f t="shared" si="331"/>
        <v>1.255290405194158</v>
      </c>
      <c r="I921" s="9">
        <f t="shared" si="332"/>
        <v>1.597642333883474</v>
      </c>
      <c r="J921" s="9">
        <f t="shared" si="333"/>
        <v>1.4835250243203688</v>
      </c>
      <c r="K921" s="9">
        <f t="shared" si="334"/>
        <v>1.93999426257279</v>
      </c>
      <c r="L921" s="9">
        <f t="shared" si="335"/>
        <v>3.0811673582038424</v>
      </c>
      <c r="M921" s="9">
        <f t="shared" si="336"/>
        <v>3.4235192868931588</v>
      </c>
      <c r="N921" s="9">
        <f t="shared" si="337"/>
        <v>3.6517539060193687</v>
      </c>
      <c r="O921" s="9">
        <f t="shared" si="338"/>
        <v>5.1352789303397373</v>
      </c>
      <c r="P921" s="9">
        <f t="shared" si="339"/>
        <v>4.6788096920873166</v>
      </c>
      <c r="Q921" s="9">
        <f t="shared" ref="Q921:Q930" si="340">P920*G890</f>
        <v>4.9070443112135278</v>
      </c>
      <c r="R921" s="9">
        <f>Q920*G890</f>
        <v>1.7117596434465794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1</v>
      </c>
      <c r="C922" s="9">
        <f t="shared" si="326"/>
        <v>0.65714973249313935</v>
      </c>
      <c r="D922" s="9">
        <f t="shared" si="327"/>
        <v>0.59978579293861745</v>
      </c>
      <c r="E922" s="9">
        <f t="shared" si="328"/>
        <v>0.55207824863672694</v>
      </c>
      <c r="F922" s="9">
        <f t="shared" si="329"/>
        <v>0.6430518373342945</v>
      </c>
      <c r="G922" s="9">
        <f t="shared" si="330"/>
        <v>0.68969354356990242</v>
      </c>
      <c r="H922" s="9">
        <f t="shared" si="331"/>
        <v>0.37496079726115705</v>
      </c>
      <c r="I922" s="9">
        <f t="shared" si="332"/>
        <v>0.41245687698727274</v>
      </c>
      <c r="J922" s="9">
        <f t="shared" si="333"/>
        <v>0.5249451161656199</v>
      </c>
      <c r="K922" s="9">
        <f t="shared" si="334"/>
        <v>0.48744903643950421</v>
      </c>
      <c r="L922" s="9">
        <f t="shared" si="335"/>
        <v>0.63743335534396706</v>
      </c>
      <c r="M922" s="9">
        <f t="shared" si="336"/>
        <v>1.0123941526051239</v>
      </c>
      <c r="N922" s="9">
        <f t="shared" si="337"/>
        <v>1.1248823917834712</v>
      </c>
      <c r="O922" s="9">
        <f t="shared" si="338"/>
        <v>1.1998745512357025</v>
      </c>
      <c r="P922" s="9">
        <f t="shared" si="339"/>
        <v>1.6873235876752066</v>
      </c>
      <c r="Q922" s="9">
        <f t="shared" si="340"/>
        <v>1.5373392687707439</v>
      </c>
      <c r="R922" s="9">
        <f t="shared" ref="R922:R930" si="341">Q921*G891</f>
        <v>1.6123314282229755</v>
      </c>
      <c r="S922" s="9">
        <f>R921*G891</f>
        <v>0.56244119589173558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0</v>
      </c>
      <c r="C923" s="9">
        <f t="shared" si="326"/>
        <v>0.29206654777472862</v>
      </c>
      <c r="D923" s="9">
        <f t="shared" si="327"/>
        <v>0.19193145374035761</v>
      </c>
      <c r="E923" s="9">
        <f t="shared" si="328"/>
        <v>0.1751773659479102</v>
      </c>
      <c r="F923" s="9">
        <f t="shared" si="329"/>
        <v>0.16124358818084711</v>
      </c>
      <c r="G923" s="9">
        <f t="shared" si="330"/>
        <v>0.18781393017042375</v>
      </c>
      <c r="H923" s="9">
        <f t="shared" si="331"/>
        <v>0.20143641229298079</v>
      </c>
      <c r="I923" s="9">
        <f t="shared" si="332"/>
        <v>0.10951350560692606</v>
      </c>
      <c r="J923" s="9">
        <f t="shared" si="333"/>
        <v>0.12046485616761866</v>
      </c>
      <c r="K923" s="9">
        <f t="shared" si="334"/>
        <v>0.15331890784969648</v>
      </c>
      <c r="L923" s="9">
        <f t="shared" si="335"/>
        <v>0.14236755728900388</v>
      </c>
      <c r="M923" s="9">
        <f t="shared" si="336"/>
        <v>0.18617295953177432</v>
      </c>
      <c r="N923" s="9">
        <f t="shared" si="337"/>
        <v>0.29568646513870034</v>
      </c>
      <c r="O923" s="9">
        <f t="shared" si="338"/>
        <v>0.32854051682077817</v>
      </c>
      <c r="P923" s="9">
        <f t="shared" si="339"/>
        <v>0.35044321794216338</v>
      </c>
      <c r="Q923" s="9">
        <f t="shared" si="340"/>
        <v>0.49281077523116723</v>
      </c>
      <c r="R923" s="9">
        <f t="shared" si="341"/>
        <v>0.44900537298839682</v>
      </c>
      <c r="S923" s="9">
        <f t="shared" ref="S923:S930" si="342">R922*G892</f>
        <v>0.47090807410978208</v>
      </c>
      <c r="T923" s="11">
        <f>S922*G892</f>
        <v>0.16427025841038909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0</v>
      </c>
      <c r="C924" s="9">
        <f t="shared" si="326"/>
        <v>0</v>
      </c>
      <c r="D924" s="9">
        <f t="shared" si="327"/>
        <v>7.4640009787916864E-2</v>
      </c>
      <c r="E924" s="9">
        <f t="shared" si="328"/>
        <v>4.9049662465414867E-2</v>
      </c>
      <c r="F924" s="9">
        <f t="shared" si="329"/>
        <v>4.4768017455591884E-2</v>
      </c>
      <c r="G924" s="9">
        <f t="shared" si="330"/>
        <v>4.1207125881941295E-2</v>
      </c>
      <c r="H924" s="9">
        <f t="shared" si="331"/>
        <v>4.7997395432769666E-2</v>
      </c>
      <c r="I924" s="9">
        <f t="shared" si="332"/>
        <v>5.1478732842720587E-2</v>
      </c>
      <c r="J924" s="9">
        <f t="shared" si="333"/>
        <v>2.7987077577657875E-2</v>
      </c>
      <c r="K924" s="9">
        <f t="shared" si="334"/>
        <v>3.0785785335423661E-2</v>
      </c>
      <c r="L924" s="9">
        <f t="shared" si="335"/>
        <v>3.9181908608721026E-2</v>
      </c>
      <c r="M924" s="9">
        <f t="shared" si="336"/>
        <v>3.6383200850955234E-2</v>
      </c>
      <c r="N924" s="9">
        <f t="shared" si="337"/>
        <v>4.7578031882018389E-2</v>
      </c>
      <c r="O924" s="9">
        <f t="shared" si="338"/>
        <v>7.5565109459676261E-2</v>
      </c>
      <c r="P924" s="9">
        <f t="shared" si="339"/>
        <v>8.3961232732973623E-2</v>
      </c>
      <c r="Q924" s="9">
        <f t="shared" si="340"/>
        <v>8.9558648248505193E-2</v>
      </c>
      <c r="R924" s="9">
        <f t="shared" si="341"/>
        <v>0.12594184909946043</v>
      </c>
      <c r="S924" s="9">
        <f t="shared" si="342"/>
        <v>0.11474701806839728</v>
      </c>
      <c r="T924" s="11">
        <f t="shared" ref="T924:T930" si="343">S923*G893</f>
        <v>0.12034443358392886</v>
      </c>
      <c r="U924" s="11">
        <f>T923*G893</f>
        <v>4.1980616366486811E-2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0</v>
      </c>
      <c r="C925" s="9">
        <f t="shared" si="326"/>
        <v>0</v>
      </c>
      <c r="D925" s="9">
        <f t="shared" si="327"/>
        <v>0</v>
      </c>
      <c r="E925" s="9">
        <f t="shared" si="328"/>
        <v>1.6349887488471628E-2</v>
      </c>
      <c r="F925" s="9">
        <f t="shared" si="329"/>
        <v>1.0744324189342055E-2</v>
      </c>
      <c r="G925" s="9">
        <f t="shared" si="330"/>
        <v>9.8064302317301347E-3</v>
      </c>
      <c r="H925" s="9">
        <f t="shared" si="331"/>
        <v>9.0264172500429483E-3</v>
      </c>
      <c r="I925" s="9">
        <f t="shared" si="332"/>
        <v>1.0513825189670674E-2</v>
      </c>
      <c r="J925" s="9">
        <f t="shared" si="333"/>
        <v>1.1276411838893208E-2</v>
      </c>
      <c r="K925" s="9">
        <f t="shared" si="334"/>
        <v>6.1305668478075382E-3</v>
      </c>
      <c r="L925" s="9">
        <f t="shared" si="335"/>
        <v>6.7436235325882918E-3</v>
      </c>
      <c r="M925" s="9">
        <f t="shared" si="336"/>
        <v>8.5827935869305545E-3</v>
      </c>
      <c r="N925" s="9">
        <f t="shared" si="337"/>
        <v>7.9697369021497991E-3</v>
      </c>
      <c r="O925" s="9">
        <f t="shared" si="338"/>
        <v>1.0421963641272815E-2</v>
      </c>
      <c r="P925" s="9">
        <f t="shared" si="339"/>
        <v>1.6552530489080352E-2</v>
      </c>
      <c r="Q925" s="9">
        <f t="shared" si="340"/>
        <v>1.8391700543422613E-2</v>
      </c>
      <c r="R925" s="9">
        <f t="shared" si="341"/>
        <v>1.961781391298412E-2</v>
      </c>
      <c r="S925" s="9">
        <f t="shared" si="342"/>
        <v>2.7587550815133921E-2</v>
      </c>
      <c r="T925" s="11">
        <f t="shared" si="343"/>
        <v>2.5135324076010906E-2</v>
      </c>
      <c r="U925" s="11">
        <f t="shared" ref="U925:U930" si="344">T924*G894</f>
        <v>2.6361437445572414E-2</v>
      </c>
      <c r="V925" s="11">
        <f t="shared" ref="V925:V930" si="345">U924*G894</f>
        <v>9.1958502717113064E-3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0</v>
      </c>
      <c r="C926" s="9">
        <f t="shared" si="326"/>
        <v>0</v>
      </c>
      <c r="D926" s="9">
        <f t="shared" si="327"/>
        <v>0</v>
      </c>
      <c r="E926" s="9">
        <f t="shared" si="328"/>
        <v>0</v>
      </c>
      <c r="F926" s="9">
        <f t="shared" si="329"/>
        <v>2.9845344970394609E-3</v>
      </c>
      <c r="G926" s="9">
        <f t="shared" si="330"/>
        <v>1.9612860463460277E-3</v>
      </c>
      <c r="H926" s="9">
        <f t="shared" si="331"/>
        <v>1.7900813898594707E-3</v>
      </c>
      <c r="I926" s="9">
        <f t="shared" si="332"/>
        <v>1.6476965781214398E-3</v>
      </c>
      <c r="J926" s="9">
        <f t="shared" si="333"/>
        <v>1.9192103919088098E-3</v>
      </c>
      <c r="K926" s="9">
        <f t="shared" si="334"/>
        <v>2.0584141731697621E-3</v>
      </c>
      <c r="L926" s="9">
        <f t="shared" si="335"/>
        <v>1.1190834344633426E-3</v>
      </c>
      <c r="M926" s="9">
        <f t="shared" si="336"/>
        <v>1.2309917779096769E-3</v>
      </c>
      <c r="N926" s="9">
        <f t="shared" si="337"/>
        <v>1.5667168082486797E-3</v>
      </c>
      <c r="O926" s="9">
        <f t="shared" si="338"/>
        <v>1.4548084648023452E-3</v>
      </c>
      <c r="P926" s="9">
        <f t="shared" si="339"/>
        <v>1.9024418385876825E-3</v>
      </c>
      <c r="Q926" s="9">
        <f t="shared" si="340"/>
        <v>3.0215252730510247E-3</v>
      </c>
      <c r="R926" s="9">
        <f t="shared" si="341"/>
        <v>3.3572503033900275E-3</v>
      </c>
      <c r="S926" s="9">
        <f t="shared" si="342"/>
        <v>3.5810669902826956E-3</v>
      </c>
      <c r="T926" s="11">
        <f t="shared" si="343"/>
        <v>5.0358754550850413E-3</v>
      </c>
      <c r="U926" s="11">
        <f t="shared" si="344"/>
        <v>4.5882420812997041E-3</v>
      </c>
      <c r="V926" s="11">
        <f t="shared" si="345"/>
        <v>4.8120587681923727E-3</v>
      </c>
      <c r="W926" s="11">
        <f>V925*G895</f>
        <v>1.6786251516950138E-3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0</v>
      </c>
      <c r="C927" s="9">
        <f t="shared" si="326"/>
        <v>0</v>
      </c>
      <c r="D927" s="9">
        <f t="shared" si="327"/>
        <v>0</v>
      </c>
      <c r="E927" s="9">
        <f t="shared" si="328"/>
        <v>0</v>
      </c>
      <c r="F927" s="9">
        <f t="shared" si="329"/>
        <v>0</v>
      </c>
      <c r="G927" s="9">
        <f t="shared" si="330"/>
        <v>4.3584134363245074E-4</v>
      </c>
      <c r="H927" s="9">
        <f t="shared" si="331"/>
        <v>2.8641302237751543E-4</v>
      </c>
      <c r="I927" s="9">
        <f t="shared" si="332"/>
        <v>2.6141144588602192E-4</v>
      </c>
      <c r="J927" s="9">
        <f t="shared" si="333"/>
        <v>2.4061852567608123E-4</v>
      </c>
      <c r="K927" s="9">
        <f t="shared" si="334"/>
        <v>2.8026857680909508E-4</v>
      </c>
      <c r="L927" s="9">
        <f t="shared" si="335"/>
        <v>3.005969607241325E-4</v>
      </c>
      <c r="M927" s="9">
        <f t="shared" si="336"/>
        <v>1.6342341768779765E-4</v>
      </c>
      <c r="N927" s="9">
        <f t="shared" si="337"/>
        <v>1.797657594565774E-4</v>
      </c>
      <c r="O927" s="9">
        <f t="shared" si="338"/>
        <v>2.2879278476291672E-4</v>
      </c>
      <c r="P927" s="9">
        <f t="shared" si="339"/>
        <v>2.1245044299413691E-4</v>
      </c>
      <c r="Q927" s="9">
        <f t="shared" si="340"/>
        <v>2.7781981006925604E-4</v>
      </c>
      <c r="R927" s="9">
        <f t="shared" si="341"/>
        <v>4.4124322775705363E-4</v>
      </c>
      <c r="S927" s="9">
        <f t="shared" si="342"/>
        <v>4.9027025306339295E-4</v>
      </c>
      <c r="T927" s="11">
        <f t="shared" si="343"/>
        <v>5.2295493660095235E-4</v>
      </c>
      <c r="U927" s="11">
        <f t="shared" si="344"/>
        <v>7.3540537959508937E-4</v>
      </c>
      <c r="V927" s="11">
        <f t="shared" si="345"/>
        <v>6.7003601251997024E-4</v>
      </c>
      <c r="W927" s="11">
        <f>V926*G896</f>
        <v>7.0272069605752986E-4</v>
      </c>
      <c r="X927" s="11">
        <f>W926*G896</f>
        <v>2.4513512653169647E-4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0</v>
      </c>
      <c r="C928" s="9">
        <f t="shared" si="326"/>
        <v>0</v>
      </c>
      <c r="D928" s="9">
        <f t="shared" si="327"/>
        <v>0</v>
      </c>
      <c r="E928" s="9">
        <f t="shared" si="328"/>
        <v>0</v>
      </c>
      <c r="F928" s="9">
        <f t="shared" si="329"/>
        <v>0</v>
      </c>
      <c r="G928" s="9">
        <f t="shared" si="330"/>
        <v>0</v>
      </c>
      <c r="H928" s="9">
        <f t="shared" si="331"/>
        <v>4.7735503729585919E-5</v>
      </c>
      <c r="I928" s="9">
        <f t="shared" si="332"/>
        <v>3.1369373506322643E-5</v>
      </c>
      <c r="J928" s="9">
        <f t="shared" si="333"/>
        <v>2.8631076955774023E-5</v>
      </c>
      <c r="K928" s="9">
        <f t="shared" si="334"/>
        <v>2.6353733296821736E-5</v>
      </c>
      <c r="L928" s="9">
        <f t="shared" si="335"/>
        <v>3.0696403379388295E-5</v>
      </c>
      <c r="M928" s="9">
        <f t="shared" si="336"/>
        <v>3.292286872135241E-5</v>
      </c>
      <c r="N928" s="9">
        <f t="shared" si="337"/>
        <v>1.7898942536108474E-5</v>
      </c>
      <c r="O928" s="9">
        <f t="shared" si="338"/>
        <v>1.9688836789719319E-5</v>
      </c>
      <c r="P928" s="9">
        <f t="shared" si="339"/>
        <v>2.5058519550551862E-5</v>
      </c>
      <c r="Q928" s="9">
        <f t="shared" si="340"/>
        <v>2.3268625296941011E-5</v>
      </c>
      <c r="R928" s="9">
        <f t="shared" si="341"/>
        <v>3.0428202311384409E-5</v>
      </c>
      <c r="S928" s="9">
        <f t="shared" si="342"/>
        <v>4.8327144847492873E-5</v>
      </c>
      <c r="T928" s="11">
        <f t="shared" si="343"/>
        <v>5.369682760832542E-5</v>
      </c>
      <c r="U928" s="11">
        <f t="shared" si="344"/>
        <v>5.7276616115547102E-5</v>
      </c>
      <c r="V928" s="11">
        <f t="shared" si="345"/>
        <v>8.0545241412488126E-5</v>
      </c>
      <c r="W928" s="11">
        <f>V927*G897</f>
        <v>7.3385664398044722E-5</v>
      </c>
      <c r="X928" s="11">
        <f>W927*G897</f>
        <v>7.6965452905266438E-5</v>
      </c>
      <c r="Y928" s="11">
        <f>X927*G897</f>
        <v>2.684841380416271E-5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0</v>
      </c>
      <c r="C929" s="9">
        <f t="shared" si="326"/>
        <v>0</v>
      </c>
      <c r="D929" s="9">
        <f t="shared" si="327"/>
        <v>0</v>
      </c>
      <c r="E929" s="9">
        <f t="shared" si="328"/>
        <v>0</v>
      </c>
      <c r="F929" s="9">
        <f t="shared" si="329"/>
        <v>0</v>
      </c>
      <c r="G929" s="9">
        <f t="shared" si="330"/>
        <v>0</v>
      </c>
      <c r="H929" s="9">
        <f t="shared" si="331"/>
        <v>0</v>
      </c>
      <c r="I929" s="9">
        <f t="shared" si="332"/>
        <v>3.485485945146962E-6</v>
      </c>
      <c r="J929" s="9">
        <f t="shared" si="333"/>
        <v>2.2904861564619232E-6</v>
      </c>
      <c r="K929" s="9">
        <f t="shared" si="334"/>
        <v>2.0905449513863773E-6</v>
      </c>
      <c r="L929" s="9">
        <f t="shared" si="335"/>
        <v>1.9242609762446611E-6</v>
      </c>
      <c r="M929" s="9">
        <f t="shared" si="336"/>
        <v>2.241348141029614E-6</v>
      </c>
      <c r="N929" s="9">
        <f t="shared" si="337"/>
        <v>2.403917152571499E-6</v>
      </c>
      <c r="O929" s="9">
        <f t="shared" si="338"/>
        <v>1.3069205888348624E-6</v>
      </c>
      <c r="P929" s="9">
        <f t="shared" si="339"/>
        <v>1.4376126477183486E-6</v>
      </c>
      <c r="Q929" s="9">
        <f t="shared" si="340"/>
        <v>1.8296888243688074E-6</v>
      </c>
      <c r="R929" s="9">
        <f t="shared" si="341"/>
        <v>1.6989967654853208E-6</v>
      </c>
      <c r="S929" s="9">
        <f t="shared" si="342"/>
        <v>2.2217650010192667E-6</v>
      </c>
      <c r="T929" s="11">
        <f t="shared" si="343"/>
        <v>3.528685589854128E-6</v>
      </c>
      <c r="U929" s="11">
        <f t="shared" si="344"/>
        <v>3.9207617665045871E-6</v>
      </c>
      <c r="V929" s="11">
        <f t="shared" si="345"/>
        <v>4.1821458842715589E-6</v>
      </c>
      <c r="W929" s="11">
        <f>V928*G898</f>
        <v>5.881142649756881E-6</v>
      </c>
      <c r="X929" s="11">
        <f>W928*G898</f>
        <v>5.3583744142229348E-6</v>
      </c>
      <c r="Y929" s="11">
        <f>X928*G898</f>
        <v>5.6197585319899083E-6</v>
      </c>
      <c r="Z929" s="11">
        <f>Y928*G898</f>
        <v>1.9603808832522935E-6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0</v>
      </c>
      <c r="C930" s="9">
        <f t="shared" si="326"/>
        <v>0</v>
      </c>
      <c r="D930" s="9">
        <f t="shared" si="327"/>
        <v>0</v>
      </c>
      <c r="E930" s="9">
        <f t="shared" si="328"/>
        <v>0</v>
      </c>
      <c r="F930" s="9">
        <f t="shared" si="329"/>
        <v>0</v>
      </c>
      <c r="G930" s="9">
        <f t="shared" si="330"/>
        <v>0</v>
      </c>
      <c r="H930" s="9">
        <f t="shared" si="331"/>
        <v>0</v>
      </c>
      <c r="I930" s="9">
        <f t="shared" si="332"/>
        <v>0</v>
      </c>
      <c r="J930" s="9">
        <f t="shared" si="333"/>
        <v>1.2724923091455142E-7</v>
      </c>
      <c r="K930" s="9">
        <f t="shared" si="334"/>
        <v>8.3621798055455182E-8</v>
      </c>
      <c r="L930" s="9">
        <f t="shared" si="335"/>
        <v>7.6322280864913465E-8</v>
      </c>
      <c r="M930" s="9">
        <f t="shared" si="336"/>
        <v>7.0251532543675968E-8</v>
      </c>
      <c r="N930" s="9">
        <f t="shared" si="337"/>
        <v>8.1827851738978197E-8</v>
      </c>
      <c r="O930" s="9">
        <f t="shared" si="338"/>
        <v>8.7762972986001746E-8</v>
      </c>
      <c r="P930" s="9">
        <f t="shared" si="339"/>
        <v>4.7713473074589272E-8</v>
      </c>
      <c r="Q930" s="9">
        <f t="shared" si="340"/>
        <v>5.2484820382048194E-8</v>
      </c>
      <c r="R930" s="9">
        <f t="shared" si="341"/>
        <v>6.6798862304424982E-8</v>
      </c>
      <c r="S930" s="9">
        <f t="shared" si="342"/>
        <v>6.2027514996966039E-8</v>
      </c>
      <c r="T930" s="11">
        <f t="shared" si="343"/>
        <v>8.1112904226801782E-8</v>
      </c>
      <c r="U930" s="11">
        <f t="shared" si="344"/>
        <v>1.2882637730139101E-7</v>
      </c>
      <c r="V930" s="11">
        <f t="shared" si="345"/>
        <v>1.431404192237678E-7</v>
      </c>
      <c r="W930" s="11">
        <f>V929*G899</f>
        <v>1.5268311383868563E-7</v>
      </c>
      <c r="X930" s="11">
        <f>W929*G899</f>
        <v>2.1471062883565173E-7</v>
      </c>
      <c r="Y930" s="11">
        <f>X929*G899</f>
        <v>1.9562523960581596E-7</v>
      </c>
      <c r="Z930" s="11">
        <f>Y929*G899</f>
        <v>2.0516793422073387E-7</v>
      </c>
      <c r="AA930" s="11">
        <f>Z929*G899</f>
        <v>7.1570209611883898E-8</v>
      </c>
      <c r="AB930" s="10">
        <v>0</v>
      </c>
    </row>
    <row r="931" spans="1:28" x14ac:dyDescent="0.35">
      <c r="A931" s="8" t="s">
        <v>30</v>
      </c>
      <c r="B931" s="12">
        <f t="shared" ref="B931:AA931" si="346">SUM(B905:B930)</f>
        <v>348</v>
      </c>
      <c r="C931" s="12">
        <f t="shared" si="346"/>
        <v>331.7338914656786</v>
      </c>
      <c r="D931" s="12">
        <f t="shared" si="346"/>
        <v>315.66162849395693</v>
      </c>
      <c r="E931" s="12">
        <f t="shared" si="346"/>
        <v>300.93325782362945</v>
      </c>
      <c r="F931" s="12">
        <f t="shared" si="346"/>
        <v>287.77823705850381</v>
      </c>
      <c r="G931" s="12">
        <f t="shared" si="346"/>
        <v>275.07458632041096</v>
      </c>
      <c r="H931" s="12">
        <f t="shared" si="346"/>
        <v>261.50431189781432</v>
      </c>
      <c r="I931" s="12">
        <f t="shared" si="346"/>
        <v>245.61171250050319</v>
      </c>
      <c r="J931" s="12">
        <f t="shared" si="346"/>
        <v>225.54261046405023</v>
      </c>
      <c r="K931" s="12">
        <f t="shared" si="346"/>
        <v>200.42284286010914</v>
      </c>
      <c r="L931" s="12">
        <f t="shared" si="346"/>
        <v>170.32739930805761</v>
      </c>
      <c r="M931" s="12">
        <f t="shared" si="346"/>
        <v>135.11771714855396</v>
      </c>
      <c r="N931" s="12">
        <f t="shared" si="346"/>
        <v>96.546025352574361</v>
      </c>
      <c r="O931" s="12">
        <f t="shared" si="346"/>
        <v>58.9710627022559</v>
      </c>
      <c r="P931" s="12">
        <f t="shared" si="346"/>
        <v>29.429062638416095</v>
      </c>
      <c r="Q931" s="12">
        <f t="shared" si="346"/>
        <v>11.737153080980422</v>
      </c>
      <c r="R931" s="12">
        <f t="shared" si="346"/>
        <v>3.9224867951994828</v>
      </c>
      <c r="S931" s="12">
        <f t="shared" si="346"/>
        <v>1.1798057870657586</v>
      </c>
      <c r="T931" s="12">
        <f t="shared" si="346"/>
        <v>0.31536615308811716</v>
      </c>
      <c r="U931" s="12">
        <f t="shared" si="346"/>
        <v>7.3727027477213367E-2</v>
      </c>
      <c r="V931" s="12">
        <f t="shared" si="346"/>
        <v>1.4762815580139635E-2</v>
      </c>
      <c r="W931" s="12">
        <f t="shared" si="346"/>
        <v>2.4607653379141838E-3</v>
      </c>
      <c r="X931" s="12">
        <f t="shared" si="346"/>
        <v>3.2767366448002152E-4</v>
      </c>
      <c r="Y931" s="12">
        <f t="shared" si="346"/>
        <v>3.2663797575758437E-5</v>
      </c>
      <c r="Z931" s="12">
        <f t="shared" si="346"/>
        <v>2.1655488174730275E-6</v>
      </c>
      <c r="AA931" s="12">
        <f t="shared" si="346"/>
        <v>7.1570209611883898E-8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J932" si="347">1-($B931-C931)/$B931</f>
        <v>0.95325830880942131</v>
      </c>
      <c r="D932" s="13">
        <f t="shared" si="347"/>
        <v>0.90707364509757737</v>
      </c>
      <c r="E932" s="13">
        <f t="shared" si="347"/>
        <v>0.86475074087249837</v>
      </c>
      <c r="F932" s="13">
        <f t="shared" si="347"/>
        <v>0.82694895706466609</v>
      </c>
      <c r="G932" s="13">
        <f t="shared" si="347"/>
        <v>0.79044421356439931</v>
      </c>
      <c r="H932" s="13">
        <f t="shared" si="347"/>
        <v>0.75144917212015605</v>
      </c>
      <c r="I932" s="13">
        <f t="shared" si="347"/>
        <v>0.70578078304742298</v>
      </c>
      <c r="J932" s="13">
        <f t="shared" si="347"/>
        <v>0.64811094960933979</v>
      </c>
      <c r="K932" s="13">
        <f t="shared" ref="K932:AA932" si="348">1-($B931-K931)/$B931</f>
        <v>0.57592770936812965</v>
      </c>
      <c r="L932" s="13">
        <f t="shared" si="348"/>
        <v>0.48944654973579771</v>
      </c>
      <c r="M932" s="13">
        <f t="shared" si="348"/>
        <v>0.38826930215101718</v>
      </c>
      <c r="N932" s="13">
        <f t="shared" si="348"/>
        <v>0.27743110733498377</v>
      </c>
      <c r="O932" s="13">
        <f t="shared" si="348"/>
        <v>0.16945707673062038</v>
      </c>
      <c r="P932" s="13">
        <f t="shared" si="348"/>
        <v>8.4566271949471528E-2</v>
      </c>
      <c r="Q932" s="13">
        <f t="shared" si="348"/>
        <v>3.3727451382127627E-2</v>
      </c>
      <c r="R932" s="13">
        <f t="shared" si="348"/>
        <v>1.1271513779308795E-2</v>
      </c>
      <c r="S932" s="13">
        <f t="shared" si="348"/>
        <v>3.3902465145566607E-3</v>
      </c>
      <c r="T932" s="13">
        <f t="shared" si="348"/>
        <v>9.0622457783939847E-4</v>
      </c>
      <c r="U932" s="13">
        <f t="shared" si="348"/>
        <v>2.1185927435984908E-4</v>
      </c>
      <c r="V932" s="13">
        <f t="shared" si="348"/>
        <v>4.2421883850951581E-5</v>
      </c>
      <c r="W932" s="13">
        <f t="shared" si="348"/>
        <v>7.0711647640608888E-6</v>
      </c>
      <c r="X932" s="13">
        <f t="shared" si="348"/>
        <v>9.4159098984469836E-7</v>
      </c>
      <c r="Y932" s="13">
        <f t="shared" si="348"/>
        <v>9.386148736023614E-8</v>
      </c>
      <c r="Z932" s="13">
        <f t="shared" si="348"/>
        <v>6.2228414643428209E-9</v>
      </c>
      <c r="AA932" s="13">
        <f t="shared" si="348"/>
        <v>2.0566148783984772E-10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1718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49">P3</f>
        <v>0</v>
      </c>
      <c r="F940" s="3">
        <v>0</v>
      </c>
      <c r="G940" s="6">
        <f t="shared" ref="G940:G965" si="350">G96</f>
        <v>1</v>
      </c>
    </row>
    <row r="941" spans="1:28" x14ac:dyDescent="0.35">
      <c r="A941" s="3">
        <v>2000</v>
      </c>
      <c r="B941" s="3">
        <f t="shared" si="349"/>
        <v>0</v>
      </c>
      <c r="F941" s="3">
        <v>1</v>
      </c>
      <c r="G941" s="6">
        <f t="shared" si="350"/>
        <v>1</v>
      </c>
    </row>
    <row r="942" spans="1:28" x14ac:dyDescent="0.35">
      <c r="A942" s="3">
        <v>2001</v>
      </c>
      <c r="B942" s="3">
        <f t="shared" si="349"/>
        <v>3</v>
      </c>
      <c r="F942" s="3">
        <v>2</v>
      </c>
      <c r="G942" s="6">
        <f t="shared" si="350"/>
        <v>1</v>
      </c>
    </row>
    <row r="943" spans="1:28" x14ac:dyDescent="0.35">
      <c r="A943" s="3">
        <v>2002</v>
      </c>
      <c r="B943" s="3">
        <f t="shared" si="349"/>
        <v>2</v>
      </c>
      <c r="F943" s="3">
        <v>3</v>
      </c>
      <c r="G943" s="6">
        <f t="shared" si="350"/>
        <v>1</v>
      </c>
    </row>
    <row r="944" spans="1:28" x14ac:dyDescent="0.35">
      <c r="A944" s="3">
        <v>2003</v>
      </c>
      <c r="B944" s="3">
        <f t="shared" si="349"/>
        <v>5</v>
      </c>
      <c r="F944" s="3">
        <v>4</v>
      </c>
      <c r="G944" s="6">
        <f t="shared" si="350"/>
        <v>1</v>
      </c>
    </row>
    <row r="945" spans="1:7" x14ac:dyDescent="0.35">
      <c r="A945" s="3">
        <v>2004</v>
      </c>
      <c r="B945" s="3">
        <f t="shared" si="349"/>
        <v>15</v>
      </c>
      <c r="F945" s="3">
        <v>5</v>
      </c>
      <c r="G945" s="6">
        <f t="shared" si="350"/>
        <v>1</v>
      </c>
    </row>
    <row r="946" spans="1:7" x14ac:dyDescent="0.35">
      <c r="A946" s="3">
        <v>2005</v>
      </c>
      <c r="B946" s="3">
        <f t="shared" si="349"/>
        <v>48</v>
      </c>
      <c r="F946" s="3">
        <v>6</v>
      </c>
      <c r="G946" s="6">
        <f t="shared" si="350"/>
        <v>1</v>
      </c>
    </row>
    <row r="947" spans="1:7" x14ac:dyDescent="0.35">
      <c r="A947" s="3">
        <v>2006</v>
      </c>
      <c r="B947" s="3">
        <f t="shared" si="349"/>
        <v>57</v>
      </c>
      <c r="F947" s="3">
        <v>7</v>
      </c>
      <c r="G947" s="6">
        <f t="shared" si="350"/>
        <v>1</v>
      </c>
    </row>
    <row r="948" spans="1:7" x14ac:dyDescent="0.35">
      <c r="A948" s="3">
        <v>2007</v>
      </c>
      <c r="B948" s="3">
        <f t="shared" si="349"/>
        <v>96</v>
      </c>
      <c r="F948" s="3">
        <v>8</v>
      </c>
      <c r="G948" s="6">
        <f t="shared" si="350"/>
        <v>1</v>
      </c>
    </row>
    <row r="949" spans="1:7" x14ac:dyDescent="0.35">
      <c r="A949" s="3">
        <v>2008</v>
      </c>
      <c r="B949" s="3">
        <f t="shared" si="349"/>
        <v>54</v>
      </c>
      <c r="F949" s="3">
        <v>9</v>
      </c>
      <c r="G949" s="6">
        <f t="shared" si="350"/>
        <v>1</v>
      </c>
    </row>
    <row r="950" spans="1:7" x14ac:dyDescent="0.35">
      <c r="A950" s="3">
        <v>2009</v>
      </c>
      <c r="B950" s="3">
        <f t="shared" si="349"/>
        <v>43</v>
      </c>
      <c r="F950" s="3">
        <v>10</v>
      </c>
      <c r="G950" s="6">
        <f t="shared" si="350"/>
        <v>1</v>
      </c>
    </row>
    <row r="951" spans="1:7" x14ac:dyDescent="0.35">
      <c r="A951" s="3">
        <v>2010</v>
      </c>
      <c r="B951" s="3">
        <f t="shared" si="349"/>
        <v>102</v>
      </c>
      <c r="F951" s="3">
        <v>11</v>
      </c>
      <c r="G951" s="6">
        <f t="shared" si="350"/>
        <v>0.97859323370869955</v>
      </c>
    </row>
    <row r="952" spans="1:7" x14ac:dyDescent="0.35">
      <c r="A952" s="3">
        <v>2011</v>
      </c>
      <c r="B952" s="3">
        <f t="shared" si="349"/>
        <v>148</v>
      </c>
      <c r="F952" s="3">
        <v>12</v>
      </c>
      <c r="G952" s="6">
        <f t="shared" si="350"/>
        <v>0.89377649867875397</v>
      </c>
    </row>
    <row r="953" spans="1:7" x14ac:dyDescent="0.35">
      <c r="A953" s="3">
        <v>2012</v>
      </c>
      <c r="B953" s="3">
        <f t="shared" si="349"/>
        <v>130</v>
      </c>
      <c r="F953" s="3">
        <v>13</v>
      </c>
      <c r="G953" s="6">
        <f t="shared" si="350"/>
        <v>0.69887032020067408</v>
      </c>
    </row>
    <row r="954" spans="1:7" x14ac:dyDescent="0.35">
      <c r="A954" s="3">
        <v>2013</v>
      </c>
      <c r="B954" s="3">
        <f t="shared" si="349"/>
        <v>140</v>
      </c>
      <c r="F954" s="3">
        <v>14</v>
      </c>
      <c r="G954" s="6">
        <f t="shared" si="350"/>
        <v>0.51136612727821629</v>
      </c>
    </row>
    <row r="955" spans="1:7" x14ac:dyDescent="0.35">
      <c r="A955" s="3">
        <v>2014</v>
      </c>
      <c r="B955" s="3">
        <f t="shared" si="349"/>
        <v>134</v>
      </c>
      <c r="F955" s="3">
        <v>15</v>
      </c>
      <c r="G955" s="6">
        <f t="shared" si="350"/>
        <v>0.36508318471841072</v>
      </c>
    </row>
    <row r="956" spans="1:7" x14ac:dyDescent="0.35">
      <c r="A956" s="3">
        <v>2015</v>
      </c>
      <c r="B956" s="3">
        <f t="shared" si="349"/>
        <v>157</v>
      </c>
      <c r="F956" s="3">
        <v>16</v>
      </c>
      <c r="G956" s="6">
        <f t="shared" si="350"/>
        <v>0.32857486624656967</v>
      </c>
    </row>
    <row r="957" spans="1:7" x14ac:dyDescent="0.35">
      <c r="A957" s="3">
        <v>2016</v>
      </c>
      <c r="B957" s="3">
        <f t="shared" si="349"/>
        <v>173</v>
      </c>
      <c r="F957" s="3">
        <v>17</v>
      </c>
      <c r="G957" s="6">
        <f t="shared" si="350"/>
        <v>0.29206654777472862</v>
      </c>
    </row>
    <row r="958" spans="1:7" x14ac:dyDescent="0.35">
      <c r="A958" s="3">
        <v>2017</v>
      </c>
      <c r="B958" s="3">
        <f t="shared" si="349"/>
        <v>171</v>
      </c>
      <c r="F958" s="3">
        <v>18</v>
      </c>
      <c r="G958" s="6">
        <f t="shared" si="350"/>
        <v>0.25555822930288757</v>
      </c>
    </row>
    <row r="959" spans="1:7" x14ac:dyDescent="0.35">
      <c r="A959" s="3">
        <v>2018</v>
      </c>
      <c r="B959" s="3">
        <f t="shared" si="349"/>
        <v>167</v>
      </c>
      <c r="F959" s="3">
        <v>19</v>
      </c>
      <c r="G959" s="6">
        <f t="shared" si="350"/>
        <v>0.2190499108310465</v>
      </c>
    </row>
    <row r="960" spans="1:7" x14ac:dyDescent="0.35">
      <c r="A960" s="3">
        <v>2019</v>
      </c>
      <c r="B960" s="3">
        <f t="shared" si="349"/>
        <v>73</v>
      </c>
      <c r="F960" s="3">
        <v>20</v>
      </c>
      <c r="G960" s="6">
        <f t="shared" si="350"/>
        <v>0.18254159235920542</v>
      </c>
    </row>
    <row r="961" spans="1:28" x14ac:dyDescent="0.35">
      <c r="F961" s="3">
        <v>21</v>
      </c>
      <c r="G961" s="6">
        <f t="shared" si="350"/>
        <v>0.14603327388736434</v>
      </c>
    </row>
    <row r="962" spans="1:28" x14ac:dyDescent="0.35">
      <c r="F962" s="3">
        <v>22</v>
      </c>
      <c r="G962" s="6">
        <f t="shared" si="350"/>
        <v>0.10952495541552326</v>
      </c>
    </row>
    <row r="963" spans="1:28" x14ac:dyDescent="0.35">
      <c r="F963" s="3">
        <v>23</v>
      </c>
      <c r="G963" s="6">
        <f t="shared" si="350"/>
        <v>7.3016636943682184E-2</v>
      </c>
    </row>
    <row r="964" spans="1:28" x14ac:dyDescent="0.35">
      <c r="F964" s="3">
        <v>24</v>
      </c>
      <c r="G964" s="6">
        <f t="shared" si="350"/>
        <v>3.6508318471841113E-2</v>
      </c>
    </row>
    <row r="965" spans="1:28" x14ac:dyDescent="0.35">
      <c r="F965" s="3">
        <v>25</v>
      </c>
      <c r="G965" s="6">
        <f t="shared" si="350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73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167</v>
      </c>
      <c r="C971" s="9">
        <f>B970*G940</f>
        <v>73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171</v>
      </c>
      <c r="C972" s="9">
        <f t="shared" ref="C972:C995" si="351">B971*G941</f>
        <v>167</v>
      </c>
      <c r="D972" s="9">
        <f>C971*G941</f>
        <v>73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173</v>
      </c>
      <c r="C973" s="9">
        <f t="shared" si="351"/>
        <v>171</v>
      </c>
      <c r="D973" s="9">
        <f t="shared" ref="D973:D995" si="352">C972*G942</f>
        <v>167</v>
      </c>
      <c r="E973" s="9">
        <f>D972*G942</f>
        <v>73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157</v>
      </c>
      <c r="C974" s="9">
        <f t="shared" si="351"/>
        <v>173</v>
      </c>
      <c r="D974" s="9">
        <f t="shared" si="352"/>
        <v>171</v>
      </c>
      <c r="E974" s="9">
        <f t="shared" ref="E974:E995" si="353">D973*G943</f>
        <v>167</v>
      </c>
      <c r="F974" s="9">
        <f>E973*G943</f>
        <v>73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134</v>
      </c>
      <c r="C975" s="9">
        <f t="shared" si="351"/>
        <v>157</v>
      </c>
      <c r="D975" s="9">
        <f t="shared" si="352"/>
        <v>173</v>
      </c>
      <c r="E975" s="9">
        <f t="shared" si="353"/>
        <v>171</v>
      </c>
      <c r="F975" s="9">
        <f t="shared" ref="F975:F995" si="354">E974*G944</f>
        <v>167</v>
      </c>
      <c r="G975" s="9">
        <f>F974*G944</f>
        <v>73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140</v>
      </c>
      <c r="C976" s="9">
        <f t="shared" si="351"/>
        <v>134</v>
      </c>
      <c r="D976" s="9">
        <f t="shared" si="352"/>
        <v>157</v>
      </c>
      <c r="E976" s="9">
        <f t="shared" si="353"/>
        <v>173</v>
      </c>
      <c r="F976" s="9">
        <f t="shared" si="354"/>
        <v>171</v>
      </c>
      <c r="G976" s="9">
        <f t="shared" ref="G976:G995" si="355">F975*G945</f>
        <v>167</v>
      </c>
      <c r="H976" s="9">
        <f>G975*G945</f>
        <v>73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130</v>
      </c>
      <c r="C977" s="9">
        <f t="shared" si="351"/>
        <v>140</v>
      </c>
      <c r="D977" s="9">
        <f t="shared" si="352"/>
        <v>134</v>
      </c>
      <c r="E977" s="9">
        <f t="shared" si="353"/>
        <v>157</v>
      </c>
      <c r="F977" s="9">
        <f t="shared" si="354"/>
        <v>173</v>
      </c>
      <c r="G977" s="9">
        <f t="shared" si="355"/>
        <v>171</v>
      </c>
      <c r="H977" s="9">
        <f t="shared" ref="H977:H995" si="356">G976*G946</f>
        <v>167</v>
      </c>
      <c r="I977" s="9">
        <f>H976*G946</f>
        <v>73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148</v>
      </c>
      <c r="C978" s="9">
        <f t="shared" si="351"/>
        <v>130</v>
      </c>
      <c r="D978" s="9">
        <f t="shared" si="352"/>
        <v>140</v>
      </c>
      <c r="E978" s="9">
        <f t="shared" si="353"/>
        <v>134</v>
      </c>
      <c r="F978" s="9">
        <f t="shared" si="354"/>
        <v>157</v>
      </c>
      <c r="G978" s="9">
        <f t="shared" si="355"/>
        <v>173</v>
      </c>
      <c r="H978" s="9">
        <f t="shared" si="356"/>
        <v>171</v>
      </c>
      <c r="I978" s="9">
        <f t="shared" ref="I978:I995" si="357">H977*G947</f>
        <v>167</v>
      </c>
      <c r="J978" s="9">
        <f>I977*G947</f>
        <v>73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102</v>
      </c>
      <c r="C979" s="9">
        <f t="shared" si="351"/>
        <v>148</v>
      </c>
      <c r="D979" s="9">
        <f t="shared" si="352"/>
        <v>130</v>
      </c>
      <c r="E979" s="9">
        <f t="shared" si="353"/>
        <v>140</v>
      </c>
      <c r="F979" s="9">
        <f t="shared" si="354"/>
        <v>134</v>
      </c>
      <c r="G979" s="9">
        <f t="shared" si="355"/>
        <v>157</v>
      </c>
      <c r="H979" s="9">
        <f t="shared" si="356"/>
        <v>173</v>
      </c>
      <c r="I979" s="9">
        <f t="shared" si="357"/>
        <v>171</v>
      </c>
      <c r="J979" s="9">
        <f t="shared" ref="J979:J995" si="358">I978*G948</f>
        <v>167</v>
      </c>
      <c r="K979" s="9">
        <f>J978*G948</f>
        <v>73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43</v>
      </c>
      <c r="C980" s="9">
        <f t="shared" si="351"/>
        <v>102</v>
      </c>
      <c r="D980" s="9">
        <f t="shared" si="352"/>
        <v>148</v>
      </c>
      <c r="E980" s="9">
        <f t="shared" si="353"/>
        <v>130</v>
      </c>
      <c r="F980" s="9">
        <f t="shared" si="354"/>
        <v>140</v>
      </c>
      <c r="G980" s="9">
        <f t="shared" si="355"/>
        <v>134</v>
      </c>
      <c r="H980" s="9">
        <f t="shared" si="356"/>
        <v>157</v>
      </c>
      <c r="I980" s="9">
        <f t="shared" si="357"/>
        <v>173</v>
      </c>
      <c r="J980" s="9">
        <f t="shared" si="358"/>
        <v>171</v>
      </c>
      <c r="K980" s="9">
        <f t="shared" ref="K980:K995" si="359">J979*G949</f>
        <v>167</v>
      </c>
      <c r="L980" s="9">
        <f>K979*G949</f>
        <v>73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54</v>
      </c>
      <c r="C981" s="9">
        <f t="shared" si="351"/>
        <v>43</v>
      </c>
      <c r="D981" s="9">
        <f t="shared" si="352"/>
        <v>102</v>
      </c>
      <c r="E981" s="9">
        <f t="shared" si="353"/>
        <v>148</v>
      </c>
      <c r="F981" s="9">
        <f t="shared" si="354"/>
        <v>130</v>
      </c>
      <c r="G981" s="9">
        <f t="shared" si="355"/>
        <v>140</v>
      </c>
      <c r="H981" s="9">
        <f t="shared" si="356"/>
        <v>134</v>
      </c>
      <c r="I981" s="9">
        <f t="shared" si="357"/>
        <v>157</v>
      </c>
      <c r="J981" s="9">
        <f t="shared" si="358"/>
        <v>173</v>
      </c>
      <c r="K981" s="9">
        <f t="shared" si="359"/>
        <v>171</v>
      </c>
      <c r="L981" s="9">
        <f t="shared" ref="L981:L995" si="360">K980*G950</f>
        <v>167</v>
      </c>
      <c r="M981" s="9">
        <f>L980*G950</f>
        <v>73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96</v>
      </c>
      <c r="C982" s="9">
        <f t="shared" si="351"/>
        <v>52.844034620269774</v>
      </c>
      <c r="D982" s="9">
        <f t="shared" si="352"/>
        <v>42.079509049474083</v>
      </c>
      <c r="E982" s="9">
        <f t="shared" si="353"/>
        <v>99.816509838287359</v>
      </c>
      <c r="F982" s="9">
        <f t="shared" si="354"/>
        <v>144.83179858888752</v>
      </c>
      <c r="G982" s="9">
        <f t="shared" si="355"/>
        <v>127.21712038213094</v>
      </c>
      <c r="H982" s="9">
        <f t="shared" si="356"/>
        <v>137.00305271921795</v>
      </c>
      <c r="I982" s="9">
        <f t="shared" si="357"/>
        <v>131.13149331696573</v>
      </c>
      <c r="J982" s="9">
        <f t="shared" si="358"/>
        <v>153.63913769226582</v>
      </c>
      <c r="K982" s="9">
        <f t="shared" si="359"/>
        <v>169.29662943160503</v>
      </c>
      <c r="L982" s="9">
        <f t="shared" si="360"/>
        <v>167.33944296418761</v>
      </c>
      <c r="M982" s="9">
        <f t="shared" ref="M982:M995" si="361">L981*G951</f>
        <v>163.42507002935284</v>
      </c>
      <c r="N982" s="9">
        <f>M981*G951</f>
        <v>71.437306060735068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57</v>
      </c>
      <c r="C983" s="9">
        <f t="shared" si="351"/>
        <v>85.802543873160374</v>
      </c>
      <c r="D983" s="9">
        <f t="shared" si="352"/>
        <v>47.230756238963579</v>
      </c>
      <c r="E983" s="9">
        <f t="shared" si="353"/>
        <v>37.609676264359891</v>
      </c>
      <c r="F983" s="9">
        <f t="shared" si="354"/>
        <v>89.213650673597868</v>
      </c>
      <c r="G983" s="9">
        <f t="shared" si="355"/>
        <v>129.4472578401224</v>
      </c>
      <c r="H983" s="9">
        <f t="shared" si="356"/>
        <v>113.70367242713455</v>
      </c>
      <c r="I983" s="9">
        <f t="shared" si="357"/>
        <v>122.45010876768336</v>
      </c>
      <c r="J983" s="9">
        <f t="shared" si="358"/>
        <v>117.20224696335406</v>
      </c>
      <c r="K983" s="9">
        <f t="shared" si="359"/>
        <v>137.31905054661632</v>
      </c>
      <c r="L983" s="9">
        <f t="shared" si="360"/>
        <v>151.31334869149444</v>
      </c>
      <c r="M983" s="9">
        <f t="shared" si="361"/>
        <v>149.56406142338466</v>
      </c>
      <c r="N983" s="9">
        <f t="shared" ref="N983:N995" si="362">M982*G952</f>
        <v>146.06548688716515</v>
      </c>
      <c r="O983" s="9">
        <f>N982*G952</f>
        <v>63.848985286006318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48</v>
      </c>
      <c r="C984" s="9">
        <f t="shared" si="351"/>
        <v>39.835608251438423</v>
      </c>
      <c r="D984" s="9">
        <f t="shared" si="352"/>
        <v>59.964851310667974</v>
      </c>
      <c r="E984" s="9">
        <f t="shared" si="353"/>
        <v>33.008173736044462</v>
      </c>
      <c r="F984" s="9">
        <f t="shared" si="354"/>
        <v>26.284286493516888</v>
      </c>
      <c r="G984" s="9">
        <f t="shared" si="355"/>
        <v>62.348772612528428</v>
      </c>
      <c r="H984" s="9">
        <f t="shared" si="356"/>
        <v>90.466846535825567</v>
      </c>
      <c r="I984" s="9">
        <f t="shared" si="357"/>
        <v>79.464121957144073</v>
      </c>
      <c r="J984" s="9">
        <f t="shared" si="358"/>
        <v>85.576746723078244</v>
      </c>
      <c r="K984" s="9">
        <f t="shared" si="359"/>
        <v>81.909171863517727</v>
      </c>
      <c r="L984" s="9">
        <f t="shared" si="360"/>
        <v>95.9682088251663</v>
      </c>
      <c r="M984" s="9">
        <f t="shared" si="361"/>
        <v>105.74840845066096</v>
      </c>
      <c r="N984" s="9">
        <f t="shared" si="362"/>
        <v>104.52588349747413</v>
      </c>
      <c r="O984" s="9">
        <f t="shared" ref="O984:O995" si="363">N983*G953</f>
        <v>102.08083359110047</v>
      </c>
      <c r="P984" s="9">
        <f>O983*G953</f>
        <v>44.622160791319367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15</v>
      </c>
      <c r="C985" s="9">
        <f t="shared" si="351"/>
        <v>24.545574109354384</v>
      </c>
      <c r="D985" s="9">
        <f t="shared" si="352"/>
        <v>20.370580719310222</v>
      </c>
      <c r="E985" s="9">
        <f t="shared" si="353"/>
        <v>30.663993787550353</v>
      </c>
      <c r="F985" s="9">
        <f t="shared" si="354"/>
        <v>16.879261971927587</v>
      </c>
      <c r="G985" s="9">
        <f t="shared" si="355"/>
        <v>13.440893792460859</v>
      </c>
      <c r="H985" s="9">
        <f t="shared" si="356"/>
        <v>31.883050391418777</v>
      </c>
      <c r="I985" s="9">
        <f t="shared" si="357"/>
        <v>46.261680960097834</v>
      </c>
      <c r="J985" s="9">
        <f t="shared" si="358"/>
        <v>40.635260302788637</v>
      </c>
      <c r="K985" s="9">
        <f t="shared" si="359"/>
        <v>43.761049556849308</v>
      </c>
      <c r="L985" s="9">
        <f t="shared" si="360"/>
        <v>41.885576004412897</v>
      </c>
      <c r="M985" s="9">
        <f t="shared" si="361"/>
        <v>49.074891288752433</v>
      </c>
      <c r="N985" s="9">
        <f t="shared" si="362"/>
        <v>54.076154095249493</v>
      </c>
      <c r="O985" s="9">
        <f t="shared" si="363"/>
        <v>53.450996244437363</v>
      </c>
      <c r="P985" s="9">
        <f t="shared" ref="P985:P995" si="364">O984*G954</f>
        <v>52.200680542813103</v>
      </c>
      <c r="Q985" s="9">
        <f>P984*G954</f>
        <v>22.818261554642852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5</v>
      </c>
      <c r="C986" s="9">
        <f t="shared" si="351"/>
        <v>5.476247770776161</v>
      </c>
      <c r="D986" s="9">
        <f t="shared" si="352"/>
        <v>8.9611763665848656</v>
      </c>
      <c r="E986" s="9">
        <f t="shared" si="353"/>
        <v>7.4369564835692303</v>
      </c>
      <c r="F986" s="9">
        <f t="shared" si="354"/>
        <v>11.194908508144444</v>
      </c>
      <c r="G986" s="9">
        <f t="shared" si="355"/>
        <v>6.1623347164076847</v>
      </c>
      <c r="H986" s="9">
        <f t="shared" si="356"/>
        <v>4.9070443112135278</v>
      </c>
      <c r="I986" s="9">
        <f t="shared" si="357"/>
        <v>11.639965575436738</v>
      </c>
      <c r="J986" s="9">
        <f t="shared" si="358"/>
        <v>16.889361815339583</v>
      </c>
      <c r="K986" s="9">
        <f t="shared" si="359"/>
        <v>14.835250243203687</v>
      </c>
      <c r="L986" s="9">
        <f t="shared" si="360"/>
        <v>15.976423338834742</v>
      </c>
      <c r="M986" s="9">
        <f t="shared" si="361"/>
        <v>15.291719481456106</v>
      </c>
      <c r="N986" s="9">
        <f t="shared" si="362"/>
        <v>17.916417601407531</v>
      </c>
      <c r="O986" s="9">
        <f t="shared" si="363"/>
        <v>19.742294554417214</v>
      </c>
      <c r="P986" s="9">
        <f t="shared" si="364"/>
        <v>19.514059935291005</v>
      </c>
      <c r="Q986" s="9">
        <f t="shared" ref="Q986:Q995" si="365">P985*G955</f>
        <v>19.057590697038584</v>
      </c>
      <c r="R986" s="9">
        <f>Q985*G955</f>
        <v>8.3305635981066857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2</v>
      </c>
      <c r="C987" s="9">
        <f t="shared" si="351"/>
        <v>1.6428743312328484</v>
      </c>
      <c r="D987" s="9">
        <f t="shared" si="352"/>
        <v>1.7993573788158523</v>
      </c>
      <c r="E987" s="9">
        <f t="shared" si="353"/>
        <v>2.9444173260625432</v>
      </c>
      <c r="F987" s="9">
        <f t="shared" si="354"/>
        <v>2.4435969818703192</v>
      </c>
      <c r="G987" s="9">
        <f t="shared" si="355"/>
        <v>3.6783655657061454</v>
      </c>
      <c r="H987" s="9">
        <f t="shared" si="356"/>
        <v>2.0247883052102478</v>
      </c>
      <c r="I987" s="9">
        <f t="shared" si="357"/>
        <v>1.6123314282229755</v>
      </c>
      <c r="J987" s="9">
        <f t="shared" si="358"/>
        <v>3.8246001320638019</v>
      </c>
      <c r="K987" s="9">
        <f t="shared" si="359"/>
        <v>5.5494197994651246</v>
      </c>
      <c r="L987" s="9">
        <f t="shared" si="360"/>
        <v>4.8744903643950419</v>
      </c>
      <c r="M987" s="9">
        <f t="shared" si="361"/>
        <v>5.2494511616561992</v>
      </c>
      <c r="N987" s="9">
        <f t="shared" si="362"/>
        <v>5.0244746832995038</v>
      </c>
      <c r="O987" s="9">
        <f t="shared" si="363"/>
        <v>5.8868845170001665</v>
      </c>
      <c r="P987" s="9">
        <f t="shared" si="364"/>
        <v>6.4868217926180165</v>
      </c>
      <c r="Q987" s="9">
        <f t="shared" si="365"/>
        <v>6.4118296331657865</v>
      </c>
      <c r="R987" s="9">
        <f t="shared" ref="R987:R995" si="366">Q986*G956</f>
        <v>6.2618453142613237</v>
      </c>
      <c r="S987" s="9">
        <f>R986*G956</f>
        <v>2.7372138200064464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3</v>
      </c>
      <c r="C988" s="9">
        <f t="shared" si="351"/>
        <v>0.58413309554945725</v>
      </c>
      <c r="D988" s="9">
        <f t="shared" si="352"/>
        <v>0.47982863435089407</v>
      </c>
      <c r="E988" s="9">
        <f t="shared" si="353"/>
        <v>0.52553209784373056</v>
      </c>
      <c r="F988" s="9">
        <f t="shared" si="354"/>
        <v>0.85996580363118447</v>
      </c>
      <c r="G988" s="9">
        <f t="shared" si="355"/>
        <v>0.7136929346476103</v>
      </c>
      <c r="H988" s="9">
        <f t="shared" si="356"/>
        <v>1.0743275322292305</v>
      </c>
      <c r="I988" s="9">
        <f t="shared" si="357"/>
        <v>0.59137293027740068</v>
      </c>
      <c r="J988" s="9">
        <f t="shared" si="358"/>
        <v>0.47090807410978208</v>
      </c>
      <c r="K988" s="9">
        <f t="shared" si="359"/>
        <v>1.1170377571906458</v>
      </c>
      <c r="L988" s="9">
        <f t="shared" si="360"/>
        <v>1.6207998829825059</v>
      </c>
      <c r="M988" s="9">
        <f t="shared" si="361"/>
        <v>1.4236755728900388</v>
      </c>
      <c r="N988" s="9">
        <f t="shared" si="362"/>
        <v>1.5331890784969651</v>
      </c>
      <c r="O988" s="9">
        <f t="shared" si="363"/>
        <v>1.4674809751328091</v>
      </c>
      <c r="P988" s="9">
        <f t="shared" si="364"/>
        <v>1.7193620380287393</v>
      </c>
      <c r="Q988" s="9">
        <f t="shared" si="365"/>
        <v>1.8945836469998207</v>
      </c>
      <c r="R988" s="9">
        <f t="shared" si="366"/>
        <v>1.8726809458784359</v>
      </c>
      <c r="S988" s="9">
        <f t="shared" ref="S988:S995" si="367">R987*G957</f>
        <v>1.8288755436356654</v>
      </c>
      <c r="T988" s="11">
        <f>S987*G957</f>
        <v>0.7994485909305602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0</v>
      </c>
      <c r="C989" s="9">
        <f t="shared" si="351"/>
        <v>0.76667468790866278</v>
      </c>
      <c r="D989" s="9">
        <f t="shared" si="352"/>
        <v>0.14928001957583373</v>
      </c>
      <c r="E989" s="9">
        <f t="shared" si="353"/>
        <v>0.12262415616353718</v>
      </c>
      <c r="F989" s="9">
        <f t="shared" si="354"/>
        <v>0.13430405236677564</v>
      </c>
      <c r="G989" s="9">
        <f t="shared" si="355"/>
        <v>0.21977133803702023</v>
      </c>
      <c r="H989" s="9">
        <f t="shared" si="356"/>
        <v>0.18239010264452474</v>
      </c>
      <c r="I989" s="9">
        <f t="shared" si="357"/>
        <v>0.27455324182784302</v>
      </c>
      <c r="J989" s="9">
        <f t="shared" si="358"/>
        <v>0.15113021891935252</v>
      </c>
      <c r="K989" s="9">
        <f t="shared" si="359"/>
        <v>0.12034443358392886</v>
      </c>
      <c r="L989" s="9">
        <f t="shared" si="360"/>
        <v>0.28546819129211032</v>
      </c>
      <c r="M989" s="9">
        <f t="shared" si="361"/>
        <v>0.41420874814933656</v>
      </c>
      <c r="N989" s="9">
        <f t="shared" si="362"/>
        <v>0.36383200850955238</v>
      </c>
      <c r="O989" s="9">
        <f t="shared" si="363"/>
        <v>0.39181908608721028</v>
      </c>
      <c r="P989" s="9">
        <f t="shared" si="364"/>
        <v>0.3750268395406155</v>
      </c>
      <c r="Q989" s="9">
        <f t="shared" si="365"/>
        <v>0.43939711796922865</v>
      </c>
      <c r="R989" s="9">
        <f t="shared" si="366"/>
        <v>0.48417644209348121</v>
      </c>
      <c r="S989" s="9">
        <f t="shared" si="367"/>
        <v>0.47857902657794971</v>
      </c>
      <c r="T989" s="11">
        <f t="shared" ref="T989:T995" si="368">S988*G958</f>
        <v>0.46738419554688654</v>
      </c>
      <c r="U989" s="11">
        <f>T988*G958</f>
        <v>0.20430566631690247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0</v>
      </c>
      <c r="C990" s="9">
        <f t="shared" si="351"/>
        <v>0</v>
      </c>
      <c r="D990" s="9">
        <f t="shared" si="352"/>
        <v>0.167940022022813</v>
      </c>
      <c r="E990" s="9">
        <f t="shared" si="353"/>
        <v>3.2699774976943256E-2</v>
      </c>
      <c r="F990" s="9">
        <f t="shared" si="354"/>
        <v>2.6860810473355139E-2</v>
      </c>
      <c r="G990" s="9">
        <f t="shared" si="355"/>
        <v>2.9419290695190402E-2</v>
      </c>
      <c r="H990" s="9">
        <f t="shared" si="356"/>
        <v>4.8140892000229057E-2</v>
      </c>
      <c r="I990" s="9">
        <f t="shared" si="357"/>
        <v>3.9952535720748562E-2</v>
      </c>
      <c r="J990" s="9">
        <f t="shared" si="358"/>
        <v>6.0140863140763758E-2</v>
      </c>
      <c r="K990" s="9">
        <f t="shared" si="359"/>
        <v>3.3105060978160704E-2</v>
      </c>
      <c r="L990" s="9">
        <f t="shared" si="360"/>
        <v>2.6361437445572414E-2</v>
      </c>
      <c r="M990" s="9">
        <f t="shared" si="361"/>
        <v>6.2531781847636886E-2</v>
      </c>
      <c r="N990" s="9">
        <f t="shared" si="362"/>
        <v>9.0732389347551567E-2</v>
      </c>
      <c r="O990" s="9">
        <f t="shared" si="363"/>
        <v>7.9697369021498002E-2</v>
      </c>
      <c r="P990" s="9">
        <f t="shared" si="364"/>
        <v>8.5827935869305538E-2</v>
      </c>
      <c r="Q990" s="9">
        <f t="shared" si="365"/>
        <v>8.2149595760621003E-2</v>
      </c>
      <c r="R990" s="9">
        <f t="shared" si="366"/>
        <v>9.6249899510578357E-2</v>
      </c>
      <c r="S990" s="9">
        <f t="shared" si="367"/>
        <v>0.1060588064670704</v>
      </c>
      <c r="T990" s="11">
        <f t="shared" si="368"/>
        <v>0.10483269309750891</v>
      </c>
      <c r="U990" s="11">
        <f t="shared" ref="U990:U995" si="369">T989*G959</f>
        <v>0.10238046635838589</v>
      </c>
      <c r="V990" s="11">
        <f t="shared" ref="V990:V995" si="370">U989*G959</f>
        <v>4.4753137988995023E-2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0</v>
      </c>
      <c r="C991" s="9">
        <f t="shared" si="351"/>
        <v>0</v>
      </c>
      <c r="D991" s="9">
        <f t="shared" si="352"/>
        <v>0</v>
      </c>
      <c r="E991" s="9">
        <f t="shared" si="353"/>
        <v>3.0656039040884309E-2</v>
      </c>
      <c r="F991" s="9">
        <f t="shared" si="354"/>
        <v>5.9690689940789217E-3</v>
      </c>
      <c r="G991" s="9">
        <f t="shared" si="355"/>
        <v>4.9032151158650691E-3</v>
      </c>
      <c r="H991" s="9">
        <f t="shared" si="356"/>
        <v>5.3702441695784118E-3</v>
      </c>
      <c r="I991" s="9">
        <f t="shared" si="357"/>
        <v>8.7877150833143465E-3</v>
      </c>
      <c r="J991" s="9">
        <f t="shared" si="358"/>
        <v>7.2929994892534777E-3</v>
      </c>
      <c r="K991" s="9">
        <f t="shared" si="359"/>
        <v>1.0978208923572061E-2</v>
      </c>
      <c r="L991" s="9">
        <f t="shared" si="360"/>
        <v>6.0430505461020493E-3</v>
      </c>
      <c r="M991" s="9">
        <f t="shared" si="361"/>
        <v>4.8120587681923727E-3</v>
      </c>
      <c r="N991" s="9">
        <f t="shared" si="362"/>
        <v>1.1414651031526094E-2</v>
      </c>
      <c r="O991" s="9">
        <f t="shared" si="363"/>
        <v>1.6562434830057472E-2</v>
      </c>
      <c r="P991" s="9">
        <f t="shared" si="364"/>
        <v>1.4548084648023454E-2</v>
      </c>
      <c r="Q991" s="9">
        <f t="shared" si="365"/>
        <v>1.5667168082486797E-2</v>
      </c>
      <c r="R991" s="9">
        <f t="shared" si="366"/>
        <v>1.4995718021808789E-2</v>
      </c>
      <c r="S991" s="9">
        <f t="shared" si="367"/>
        <v>1.756960992107448E-2</v>
      </c>
      <c r="T991" s="11">
        <f t="shared" si="368"/>
        <v>1.9360143416215825E-2</v>
      </c>
      <c r="U991" s="11">
        <f t="shared" si="369"/>
        <v>1.913632672932316E-2</v>
      </c>
      <c r="V991" s="11">
        <f t="shared" si="370"/>
        <v>1.8688693355537821E-2</v>
      </c>
      <c r="W991" s="11">
        <f>V990*G960</f>
        <v>8.1693090715823993E-3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0</v>
      </c>
      <c r="C992" s="9">
        <f t="shared" si="351"/>
        <v>0</v>
      </c>
      <c r="D992" s="9">
        <f t="shared" si="352"/>
        <v>0</v>
      </c>
      <c r="E992" s="9">
        <f t="shared" si="353"/>
        <v>0</v>
      </c>
      <c r="F992" s="9">
        <f t="shared" si="354"/>
        <v>4.4768017455591924E-3</v>
      </c>
      <c r="G992" s="9">
        <f t="shared" si="355"/>
        <v>8.7168268726490149E-4</v>
      </c>
      <c r="H992" s="9">
        <f t="shared" si="356"/>
        <v>7.1603255594378853E-4</v>
      </c>
      <c r="I992" s="9">
        <f t="shared" si="357"/>
        <v>7.8423433765806565E-4</v>
      </c>
      <c r="J992" s="9">
        <f t="shared" si="358"/>
        <v>1.2832988036057668E-3</v>
      </c>
      <c r="K992" s="9">
        <f t="shared" si="359"/>
        <v>1.0650205918745614E-3</v>
      </c>
      <c r="L992" s="9">
        <f t="shared" si="360"/>
        <v>1.6031837905287061E-3</v>
      </c>
      <c r="M992" s="9">
        <f t="shared" si="361"/>
        <v>8.8248645551410726E-4</v>
      </c>
      <c r="N992" s="9">
        <f t="shared" si="362"/>
        <v>7.0272069605752986E-4</v>
      </c>
      <c r="O992" s="9">
        <f t="shared" si="363"/>
        <v>1.666918860415536E-3</v>
      </c>
      <c r="P992" s="9">
        <f t="shared" si="364"/>
        <v>2.4186665817794053E-3</v>
      </c>
      <c r="Q992" s="9">
        <f t="shared" si="365"/>
        <v>2.1245044299413695E-3</v>
      </c>
      <c r="R992" s="9">
        <f t="shared" si="366"/>
        <v>2.2879278476291673E-3</v>
      </c>
      <c r="S992" s="9">
        <f t="shared" si="367"/>
        <v>2.1898737970164881E-3</v>
      </c>
      <c r="T992" s="11">
        <f t="shared" si="368"/>
        <v>2.5657476576984232E-3</v>
      </c>
      <c r="U992" s="11">
        <f t="shared" si="369"/>
        <v>2.8272251259988993E-3</v>
      </c>
      <c r="V992" s="11">
        <f t="shared" si="370"/>
        <v>2.79454044246134E-3</v>
      </c>
      <c r="W992" s="11">
        <f>V991*G961</f>
        <v>2.7291710753862206E-3</v>
      </c>
      <c r="X992" s="11">
        <f>W991*G961</f>
        <v>1.1929909491209226E-3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0</v>
      </c>
      <c r="C993" s="9">
        <f t="shared" si="351"/>
        <v>0</v>
      </c>
      <c r="D993" s="9">
        <f t="shared" si="352"/>
        <v>0</v>
      </c>
      <c r="E993" s="9">
        <f t="shared" si="353"/>
        <v>0</v>
      </c>
      <c r="F993" s="9">
        <f t="shared" si="354"/>
        <v>0</v>
      </c>
      <c r="G993" s="9">
        <f t="shared" si="355"/>
        <v>4.9032151158650726E-4</v>
      </c>
      <c r="H993" s="9">
        <f t="shared" si="356"/>
        <v>9.5471007459171838E-5</v>
      </c>
      <c r="I993" s="9">
        <f t="shared" si="357"/>
        <v>7.8423433765806603E-5</v>
      </c>
      <c r="J993" s="9">
        <f t="shared" si="358"/>
        <v>8.5893230867322058E-5</v>
      </c>
      <c r="K993" s="9">
        <f t="shared" si="359"/>
        <v>1.4055324424971596E-4</v>
      </c>
      <c r="L993" s="9">
        <f t="shared" si="360"/>
        <v>1.1664633284167553E-4</v>
      </c>
      <c r="M993" s="9">
        <f t="shared" si="361"/>
        <v>1.7558863318054612E-4</v>
      </c>
      <c r="N993" s="9">
        <f t="shared" si="362"/>
        <v>9.6654289694985746E-5</v>
      </c>
      <c r="O993" s="9">
        <f t="shared" si="363"/>
        <v>7.6965452905266438E-5</v>
      </c>
      <c r="P993" s="9">
        <f t="shared" si="364"/>
        <v>1.8256921386830641E-4</v>
      </c>
      <c r="Q993" s="9">
        <f t="shared" si="365"/>
        <v>2.6490434953440543E-4</v>
      </c>
      <c r="R993" s="9">
        <f t="shared" si="366"/>
        <v>2.3268625296941016E-4</v>
      </c>
      <c r="S993" s="9">
        <f t="shared" si="367"/>
        <v>2.5058519550551862E-4</v>
      </c>
      <c r="T993" s="11">
        <f t="shared" si="368"/>
        <v>2.3984582998385349E-4</v>
      </c>
      <c r="U993" s="11">
        <f t="shared" si="369"/>
        <v>2.8101339781690305E-4</v>
      </c>
      <c r="V993" s="11">
        <f t="shared" si="370"/>
        <v>3.0965170587467656E-4</v>
      </c>
      <c r="W993" s="11">
        <f>V992*G962</f>
        <v>3.0607191736745494E-4</v>
      </c>
      <c r="X993" s="11">
        <f>W992*G962</f>
        <v>2.9891234035301148E-4</v>
      </c>
      <c r="Y993" s="11">
        <f>X992*G962</f>
        <v>1.3066228051359182E-4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0</v>
      </c>
      <c r="C994" s="9">
        <f t="shared" si="351"/>
        <v>0</v>
      </c>
      <c r="D994" s="9">
        <f t="shared" si="352"/>
        <v>0</v>
      </c>
      <c r="E994" s="9">
        <f t="shared" si="353"/>
        <v>0</v>
      </c>
      <c r="F994" s="9">
        <f t="shared" si="354"/>
        <v>0</v>
      </c>
      <c r="G994" s="9">
        <f t="shared" si="355"/>
        <v>0</v>
      </c>
      <c r="H994" s="9">
        <f t="shared" si="356"/>
        <v>3.5801627797189456E-5</v>
      </c>
      <c r="I994" s="9">
        <f t="shared" si="357"/>
        <v>6.970971890293924E-6</v>
      </c>
      <c r="J994" s="9">
        <f t="shared" si="358"/>
        <v>5.7262153911548071E-6</v>
      </c>
      <c r="K994" s="9">
        <f t="shared" si="359"/>
        <v>6.2716348541591311E-6</v>
      </c>
      <c r="L994" s="9">
        <f t="shared" si="360"/>
        <v>1.0262725206638196E-5</v>
      </c>
      <c r="M994" s="9">
        <f t="shared" si="361"/>
        <v>8.5171229359125349E-6</v>
      </c>
      <c r="N994" s="9">
        <f t="shared" si="362"/>
        <v>1.2820891480381324E-5</v>
      </c>
      <c r="O994" s="9">
        <f t="shared" si="363"/>
        <v>7.0573711797082561E-6</v>
      </c>
      <c r="P994" s="9">
        <f t="shared" si="364"/>
        <v>5.6197585319899083E-6</v>
      </c>
      <c r="Q994" s="9">
        <f t="shared" si="365"/>
        <v>1.3330590006115595E-5</v>
      </c>
      <c r="R994" s="9">
        <f t="shared" si="366"/>
        <v>1.9342424714755964E-5</v>
      </c>
      <c r="S994" s="9">
        <f t="shared" si="367"/>
        <v>1.6989967654853211E-5</v>
      </c>
      <c r="T994" s="11">
        <f t="shared" si="368"/>
        <v>1.8296888243688074E-5</v>
      </c>
      <c r="U994" s="11">
        <f t="shared" si="369"/>
        <v>1.7512735890387151E-5</v>
      </c>
      <c r="V994" s="11">
        <f t="shared" si="370"/>
        <v>2.0518653244707343E-5</v>
      </c>
      <c r="W994" s="11">
        <f>V993*G963</f>
        <v>2.2609726186843118E-5</v>
      </c>
      <c r="X994" s="11">
        <f>W993*G963</f>
        <v>2.2348342069076153E-5</v>
      </c>
      <c r="Y994" s="11">
        <f>X993*G963</f>
        <v>2.1825573833542202E-5</v>
      </c>
      <c r="Z994" s="11">
        <f>Y993*G963</f>
        <v>9.5405202984944929E-6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0</v>
      </c>
      <c r="C995" s="9">
        <f t="shared" si="351"/>
        <v>0</v>
      </c>
      <c r="D995" s="9">
        <f t="shared" si="352"/>
        <v>0</v>
      </c>
      <c r="E995" s="9">
        <f t="shared" si="353"/>
        <v>0</v>
      </c>
      <c r="F995" s="9">
        <f t="shared" si="354"/>
        <v>0</v>
      </c>
      <c r="G995" s="9">
        <f t="shared" si="355"/>
        <v>0</v>
      </c>
      <c r="H995" s="9">
        <f t="shared" si="356"/>
        <v>0</v>
      </c>
      <c r="I995" s="9">
        <f t="shared" si="357"/>
        <v>1.307057229430112E-6</v>
      </c>
      <c r="J995" s="9">
        <f t="shared" si="358"/>
        <v>2.5449846182910283E-7</v>
      </c>
      <c r="K995" s="9">
        <f t="shared" si="359"/>
        <v>2.0905449513863792E-7</v>
      </c>
      <c r="L995" s="9">
        <f t="shared" si="360"/>
        <v>2.2896684259474034E-7</v>
      </c>
      <c r="M995" s="9">
        <f t="shared" si="361"/>
        <v>3.7467484023293865E-7</v>
      </c>
      <c r="N995" s="9">
        <f t="shared" si="362"/>
        <v>3.1094583660811719E-7</v>
      </c>
      <c r="O995" s="9">
        <f t="shared" si="363"/>
        <v>4.6806918925867582E-7</v>
      </c>
      <c r="P995" s="9">
        <f t="shared" si="364"/>
        <v>2.5765275460278202E-7</v>
      </c>
      <c r="Q995" s="9">
        <f t="shared" si="365"/>
        <v>2.0516793422073387E-7</v>
      </c>
      <c r="R995" s="9">
        <f t="shared" si="366"/>
        <v>4.8667742536081051E-7</v>
      </c>
      <c r="S995" s="9">
        <f t="shared" si="367"/>
        <v>7.061594015039212E-7</v>
      </c>
      <c r="T995" s="11">
        <f t="shared" si="368"/>
        <v>6.2027514996966053E-7</v>
      </c>
      <c r="U995" s="11">
        <f t="shared" si="369"/>
        <v>6.6798862304424976E-7</v>
      </c>
      <c r="V995" s="11">
        <f t="shared" si="370"/>
        <v>6.3936053919949603E-7</v>
      </c>
      <c r="W995" s="11">
        <f>V994*G964</f>
        <v>7.4910152727105169E-7</v>
      </c>
      <c r="X995" s="11">
        <f>W994*G964</f>
        <v>8.2544308419039435E-7</v>
      </c>
      <c r="Y995" s="11">
        <f>X994*G964</f>
        <v>8.1590038957547675E-7</v>
      </c>
      <c r="Z995" s="11">
        <f>Y994*G964</f>
        <v>7.9681500034564083E-7</v>
      </c>
      <c r="AA995" s="11">
        <f>Z994*G964</f>
        <v>3.4830835344450159E-7</v>
      </c>
      <c r="AB995" s="10">
        <v>0</v>
      </c>
    </row>
    <row r="996" spans="1:28" x14ac:dyDescent="0.35">
      <c r="A996" s="8" t="s">
        <v>30</v>
      </c>
      <c r="B996" s="12">
        <f t="shared" ref="B996:AA996" si="371">SUM(B970:B995)</f>
        <v>1718</v>
      </c>
      <c r="C996" s="12">
        <f t="shared" si="371"/>
        <v>1649.4976907396899</v>
      </c>
      <c r="D996" s="12">
        <f t="shared" si="371"/>
        <v>1576.203279739766</v>
      </c>
      <c r="E996" s="12">
        <f t="shared" si="371"/>
        <v>1505.1912395038992</v>
      </c>
      <c r="F996" s="12">
        <f t="shared" si="371"/>
        <v>1436.8790797551558</v>
      </c>
      <c r="G996" s="12">
        <f t="shared" si="371"/>
        <v>1358.2638936920509</v>
      </c>
      <c r="H996" s="12">
        <f t="shared" si="371"/>
        <v>1256.2995307662554</v>
      </c>
      <c r="I996" s="12">
        <f t="shared" si="371"/>
        <v>1134.4752393642605</v>
      </c>
      <c r="J996" s="12">
        <f t="shared" si="371"/>
        <v>1002.4582009572975</v>
      </c>
      <c r="K996" s="12">
        <f t="shared" si="371"/>
        <v>864.95324895645911</v>
      </c>
      <c r="L996" s="12">
        <f t="shared" si="371"/>
        <v>719.29789307257261</v>
      </c>
      <c r="M996" s="12">
        <f t="shared" si="371"/>
        <v>563.25989696380498</v>
      </c>
      <c r="N996" s="12">
        <f t="shared" si="371"/>
        <v>401.04570345953954</v>
      </c>
      <c r="O996" s="12">
        <f t="shared" si="371"/>
        <v>246.96730546778684</v>
      </c>
      <c r="P996" s="12">
        <f t="shared" si="371"/>
        <v>125.02109507333509</v>
      </c>
      <c r="Q996" s="12">
        <f t="shared" si="371"/>
        <v>50.721882358196801</v>
      </c>
      <c r="R996" s="12">
        <f t="shared" si="371"/>
        <v>17.063052361075048</v>
      </c>
      <c r="S996" s="12">
        <f t="shared" si="371"/>
        <v>5.1707549617277841</v>
      </c>
      <c r="T996" s="12">
        <f t="shared" si="371"/>
        <v>1.3938501336422473</v>
      </c>
      <c r="U996" s="12">
        <f t="shared" si="371"/>
        <v>0.32894887865294076</v>
      </c>
      <c r="V996" s="12">
        <f t="shared" si="371"/>
        <v>6.6567181506652778E-2</v>
      </c>
      <c r="W996" s="12">
        <f t="shared" si="371"/>
        <v>1.1227910892050188E-2</v>
      </c>
      <c r="X996" s="12">
        <f t="shared" si="371"/>
        <v>1.5150770746272006E-3</v>
      </c>
      <c r="Y996" s="12">
        <f t="shared" si="371"/>
        <v>1.533037547367095E-4</v>
      </c>
      <c r="Z996" s="12">
        <f t="shared" si="371"/>
        <v>1.0337335298840133E-5</v>
      </c>
      <c r="AA996" s="12">
        <f t="shared" si="371"/>
        <v>3.4830835344450159E-7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J997" si="372">1-($B996-C996)/$B996</f>
        <v>0.9601267117227531</v>
      </c>
      <c r="D997" s="13">
        <f t="shared" si="372"/>
        <v>0.91746407435376365</v>
      </c>
      <c r="E997" s="13">
        <f t="shared" si="372"/>
        <v>0.8761299415040158</v>
      </c>
      <c r="F997" s="13">
        <f t="shared" si="372"/>
        <v>0.83636733396691254</v>
      </c>
      <c r="G997" s="13">
        <f t="shared" si="372"/>
        <v>0.79060762147383645</v>
      </c>
      <c r="H997" s="13">
        <f t="shared" si="372"/>
        <v>0.73125700277430461</v>
      </c>
      <c r="I997" s="13">
        <f t="shared" si="372"/>
        <v>0.66034647227256138</v>
      </c>
      <c r="J997" s="13">
        <f t="shared" si="372"/>
        <v>0.58350302733253634</v>
      </c>
      <c r="K997" s="13">
        <f t="shared" ref="K997:AA997" si="373">1-($B996-K996)/$B996</f>
        <v>0.5034652205800112</v>
      </c>
      <c r="L997" s="13">
        <f t="shared" si="373"/>
        <v>0.41868329049625874</v>
      </c>
      <c r="M997" s="13">
        <f t="shared" si="373"/>
        <v>0.32785791441432188</v>
      </c>
      <c r="N997" s="13">
        <f t="shared" si="373"/>
        <v>0.2334375456691149</v>
      </c>
      <c r="O997" s="13">
        <f t="shared" si="373"/>
        <v>0.14375279712909594</v>
      </c>
      <c r="P997" s="13">
        <f t="shared" si="373"/>
        <v>7.2771300974001862E-2</v>
      </c>
      <c r="Q997" s="13">
        <f t="shared" si="373"/>
        <v>2.9523796483234443E-2</v>
      </c>
      <c r="R997" s="13">
        <f t="shared" si="373"/>
        <v>9.9319280332218485E-3</v>
      </c>
      <c r="S997" s="13">
        <f t="shared" si="373"/>
        <v>3.0097525970476102E-3</v>
      </c>
      <c r="T997" s="13">
        <f t="shared" si="373"/>
        <v>8.1132138163109158E-4</v>
      </c>
      <c r="U997" s="13">
        <f t="shared" si="373"/>
        <v>1.9147198990276948E-4</v>
      </c>
      <c r="V997" s="13">
        <f t="shared" si="373"/>
        <v>3.8746904252984216E-5</v>
      </c>
      <c r="W997" s="13">
        <f t="shared" si="373"/>
        <v>6.5354545355500449E-6</v>
      </c>
      <c r="X997" s="13">
        <f t="shared" si="373"/>
        <v>8.8188421110135806E-7</v>
      </c>
      <c r="Y997" s="13">
        <f t="shared" si="373"/>
        <v>8.9233850308900742E-8</v>
      </c>
      <c r="Z997" s="13">
        <f t="shared" si="373"/>
        <v>6.0170751714494486E-9</v>
      </c>
      <c r="AA997" s="13">
        <f t="shared" si="373"/>
        <v>2.027406020843614E-10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493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74">Q3</f>
        <v>2</v>
      </c>
      <c r="F1005" s="3">
        <v>0</v>
      </c>
      <c r="G1005" s="6">
        <f t="shared" ref="G1005:G1030" si="375">G96</f>
        <v>1</v>
      </c>
    </row>
    <row r="1006" spans="1:28" x14ac:dyDescent="0.35">
      <c r="A1006" s="3">
        <v>2000</v>
      </c>
      <c r="B1006" s="3">
        <f t="shared" si="374"/>
        <v>0</v>
      </c>
      <c r="F1006" s="3">
        <v>1</v>
      </c>
      <c r="G1006" s="6">
        <f t="shared" si="375"/>
        <v>1</v>
      </c>
    </row>
    <row r="1007" spans="1:28" x14ac:dyDescent="0.35">
      <c r="A1007" s="3">
        <v>2001</v>
      </c>
      <c r="B1007" s="3">
        <f t="shared" si="374"/>
        <v>4</v>
      </c>
      <c r="F1007" s="3">
        <v>2</v>
      </c>
      <c r="G1007" s="6">
        <f t="shared" si="375"/>
        <v>1</v>
      </c>
    </row>
    <row r="1008" spans="1:28" x14ac:dyDescent="0.35">
      <c r="A1008" s="3">
        <v>2002</v>
      </c>
      <c r="B1008" s="3">
        <f t="shared" si="374"/>
        <v>1</v>
      </c>
      <c r="F1008" s="3">
        <v>3</v>
      </c>
      <c r="G1008" s="6">
        <f t="shared" si="375"/>
        <v>1</v>
      </c>
    </row>
    <row r="1009" spans="1:7" x14ac:dyDescent="0.35">
      <c r="A1009" s="3">
        <v>2003</v>
      </c>
      <c r="B1009" s="3">
        <f t="shared" si="374"/>
        <v>1</v>
      </c>
      <c r="F1009" s="3">
        <v>4</v>
      </c>
      <c r="G1009" s="6">
        <f t="shared" si="375"/>
        <v>1</v>
      </c>
    </row>
    <row r="1010" spans="1:7" x14ac:dyDescent="0.35">
      <c r="A1010" s="3">
        <v>2004</v>
      </c>
      <c r="B1010" s="3">
        <f t="shared" si="374"/>
        <v>4</v>
      </c>
      <c r="F1010" s="3">
        <v>5</v>
      </c>
      <c r="G1010" s="6">
        <f t="shared" si="375"/>
        <v>1</v>
      </c>
    </row>
    <row r="1011" spans="1:7" x14ac:dyDescent="0.35">
      <c r="A1011" s="3">
        <v>2005</v>
      </c>
      <c r="B1011" s="3">
        <f t="shared" si="374"/>
        <v>6</v>
      </c>
      <c r="F1011" s="3">
        <v>6</v>
      </c>
      <c r="G1011" s="6">
        <f t="shared" si="375"/>
        <v>1</v>
      </c>
    </row>
    <row r="1012" spans="1:7" x14ac:dyDescent="0.35">
      <c r="A1012" s="3">
        <v>2006</v>
      </c>
      <c r="B1012" s="3">
        <f t="shared" si="374"/>
        <v>10</v>
      </c>
      <c r="F1012" s="3">
        <v>7</v>
      </c>
      <c r="G1012" s="6">
        <f t="shared" si="375"/>
        <v>1</v>
      </c>
    </row>
    <row r="1013" spans="1:7" x14ac:dyDescent="0.35">
      <c r="A1013" s="3">
        <v>2007</v>
      </c>
      <c r="B1013" s="3">
        <f t="shared" si="374"/>
        <v>21</v>
      </c>
      <c r="F1013" s="3">
        <v>8</v>
      </c>
      <c r="G1013" s="6">
        <f t="shared" si="375"/>
        <v>1</v>
      </c>
    </row>
    <row r="1014" spans="1:7" x14ac:dyDescent="0.35">
      <c r="A1014" s="3">
        <v>2008</v>
      </c>
      <c r="B1014" s="3">
        <f t="shared" si="374"/>
        <v>23</v>
      </c>
      <c r="F1014" s="3">
        <v>9</v>
      </c>
      <c r="G1014" s="6">
        <f t="shared" si="375"/>
        <v>1</v>
      </c>
    </row>
    <row r="1015" spans="1:7" x14ac:dyDescent="0.35">
      <c r="A1015" s="3">
        <v>2009</v>
      </c>
      <c r="B1015" s="3">
        <f t="shared" si="374"/>
        <v>11</v>
      </c>
      <c r="F1015" s="3">
        <v>10</v>
      </c>
      <c r="G1015" s="6">
        <f t="shared" si="375"/>
        <v>1</v>
      </c>
    </row>
    <row r="1016" spans="1:7" x14ac:dyDescent="0.35">
      <c r="A1016" s="3">
        <v>2010</v>
      </c>
      <c r="B1016" s="3">
        <f t="shared" si="374"/>
        <v>18</v>
      </c>
      <c r="F1016" s="3">
        <v>11</v>
      </c>
      <c r="G1016" s="6">
        <f t="shared" si="375"/>
        <v>0.97859323370869955</v>
      </c>
    </row>
    <row r="1017" spans="1:7" x14ac:dyDescent="0.35">
      <c r="A1017" s="3">
        <v>2011</v>
      </c>
      <c r="B1017" s="3">
        <f t="shared" si="374"/>
        <v>31</v>
      </c>
      <c r="F1017" s="3">
        <v>12</v>
      </c>
      <c r="G1017" s="6">
        <f t="shared" si="375"/>
        <v>0.89377649867875397</v>
      </c>
    </row>
    <row r="1018" spans="1:7" x14ac:dyDescent="0.35">
      <c r="A1018" s="3">
        <v>2012</v>
      </c>
      <c r="B1018" s="3">
        <f t="shared" si="374"/>
        <v>26</v>
      </c>
      <c r="F1018" s="3">
        <v>13</v>
      </c>
      <c r="G1018" s="6">
        <f t="shared" si="375"/>
        <v>0.69887032020067408</v>
      </c>
    </row>
    <row r="1019" spans="1:7" x14ac:dyDescent="0.35">
      <c r="A1019" s="3">
        <v>2013</v>
      </c>
      <c r="B1019" s="3">
        <f t="shared" si="374"/>
        <v>34</v>
      </c>
      <c r="F1019" s="3">
        <v>14</v>
      </c>
      <c r="G1019" s="6">
        <f t="shared" si="375"/>
        <v>0.51136612727821629</v>
      </c>
    </row>
    <row r="1020" spans="1:7" x14ac:dyDescent="0.35">
      <c r="A1020" s="3">
        <v>2014</v>
      </c>
      <c r="B1020" s="3">
        <f t="shared" si="374"/>
        <v>41</v>
      </c>
      <c r="F1020" s="3">
        <v>15</v>
      </c>
      <c r="G1020" s="6">
        <f t="shared" si="375"/>
        <v>0.36508318471841072</v>
      </c>
    </row>
    <row r="1021" spans="1:7" x14ac:dyDescent="0.35">
      <c r="A1021" s="3">
        <v>2015</v>
      </c>
      <c r="B1021" s="3">
        <f t="shared" si="374"/>
        <v>40</v>
      </c>
      <c r="F1021" s="3">
        <v>16</v>
      </c>
      <c r="G1021" s="6">
        <f t="shared" si="375"/>
        <v>0.32857486624656967</v>
      </c>
    </row>
    <row r="1022" spans="1:7" x14ac:dyDescent="0.35">
      <c r="A1022" s="3">
        <v>2016</v>
      </c>
      <c r="B1022" s="3">
        <f t="shared" si="374"/>
        <v>65</v>
      </c>
      <c r="F1022" s="3">
        <v>17</v>
      </c>
      <c r="G1022" s="6">
        <f t="shared" si="375"/>
        <v>0.29206654777472862</v>
      </c>
    </row>
    <row r="1023" spans="1:7" x14ac:dyDescent="0.35">
      <c r="A1023" s="3">
        <v>2017</v>
      </c>
      <c r="B1023" s="3">
        <f t="shared" si="374"/>
        <v>79</v>
      </c>
      <c r="F1023" s="3">
        <v>18</v>
      </c>
      <c r="G1023" s="6">
        <f t="shared" si="375"/>
        <v>0.25555822930288757</v>
      </c>
    </row>
    <row r="1024" spans="1:7" x14ac:dyDescent="0.35">
      <c r="A1024" s="3">
        <v>2018</v>
      </c>
      <c r="B1024" s="3">
        <f t="shared" si="374"/>
        <v>45</v>
      </c>
      <c r="F1024" s="3">
        <v>19</v>
      </c>
      <c r="G1024" s="6">
        <f t="shared" si="375"/>
        <v>0.2190499108310465</v>
      </c>
    </row>
    <row r="1025" spans="1:28" x14ac:dyDescent="0.35">
      <c r="A1025" s="3">
        <v>2019</v>
      </c>
      <c r="B1025" s="3">
        <f t="shared" si="374"/>
        <v>31</v>
      </c>
      <c r="F1025" s="3">
        <v>20</v>
      </c>
      <c r="G1025" s="6">
        <f t="shared" si="375"/>
        <v>0.18254159235920542</v>
      </c>
    </row>
    <row r="1026" spans="1:28" x14ac:dyDescent="0.35">
      <c r="F1026" s="3">
        <v>21</v>
      </c>
      <c r="G1026" s="6">
        <f t="shared" si="375"/>
        <v>0.14603327388736434</v>
      </c>
    </row>
    <row r="1027" spans="1:28" x14ac:dyDescent="0.35">
      <c r="F1027" s="3">
        <v>22</v>
      </c>
      <c r="G1027" s="6">
        <f t="shared" si="375"/>
        <v>0.10952495541552326</v>
      </c>
    </row>
    <row r="1028" spans="1:28" x14ac:dyDescent="0.35">
      <c r="F1028" s="3">
        <v>23</v>
      </c>
      <c r="G1028" s="6">
        <f t="shared" si="375"/>
        <v>7.3016636943682184E-2</v>
      </c>
    </row>
    <row r="1029" spans="1:28" x14ac:dyDescent="0.35">
      <c r="F1029" s="3">
        <v>24</v>
      </c>
      <c r="G1029" s="6">
        <f t="shared" si="375"/>
        <v>3.6508318471841113E-2</v>
      </c>
    </row>
    <row r="1030" spans="1:28" x14ac:dyDescent="0.35">
      <c r="F1030" s="3">
        <v>25</v>
      </c>
      <c r="G1030" s="6">
        <f t="shared" si="375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31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45</v>
      </c>
      <c r="C1036" s="9">
        <f>B1035*G1005</f>
        <v>31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79</v>
      </c>
      <c r="C1037" s="9">
        <f t="shared" ref="C1037:C1060" si="376">B1036*G1006</f>
        <v>45</v>
      </c>
      <c r="D1037" s="9">
        <f>C1036*G1006</f>
        <v>31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65</v>
      </c>
      <c r="C1038" s="9">
        <f t="shared" si="376"/>
        <v>79</v>
      </c>
      <c r="D1038" s="9">
        <f t="shared" ref="D1038:D1060" si="377">C1037*G1007</f>
        <v>45</v>
      </c>
      <c r="E1038" s="9">
        <f>D1037*G1007</f>
        <v>31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40</v>
      </c>
      <c r="C1039" s="9">
        <f t="shared" si="376"/>
        <v>65</v>
      </c>
      <c r="D1039" s="9">
        <f t="shared" si="377"/>
        <v>79</v>
      </c>
      <c r="E1039" s="9">
        <f t="shared" ref="E1039:E1060" si="378">D1038*G1008</f>
        <v>45</v>
      </c>
      <c r="F1039" s="9">
        <f>E1038*G1008</f>
        <v>31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41</v>
      </c>
      <c r="C1040" s="9">
        <f t="shared" si="376"/>
        <v>40</v>
      </c>
      <c r="D1040" s="9">
        <f t="shared" si="377"/>
        <v>65</v>
      </c>
      <c r="E1040" s="9">
        <f t="shared" si="378"/>
        <v>79</v>
      </c>
      <c r="F1040" s="9">
        <f t="shared" ref="F1040:F1060" si="379">E1039*G1009</f>
        <v>45</v>
      </c>
      <c r="G1040" s="9">
        <f>F1039*G1009</f>
        <v>31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34</v>
      </c>
      <c r="C1041" s="9">
        <f t="shared" si="376"/>
        <v>41</v>
      </c>
      <c r="D1041" s="9">
        <f t="shared" si="377"/>
        <v>40</v>
      </c>
      <c r="E1041" s="9">
        <f t="shared" si="378"/>
        <v>65</v>
      </c>
      <c r="F1041" s="9">
        <f t="shared" si="379"/>
        <v>79</v>
      </c>
      <c r="G1041" s="9">
        <f t="shared" ref="G1041:G1060" si="380">F1040*G1010</f>
        <v>45</v>
      </c>
      <c r="H1041" s="9">
        <f>G1040*G1010</f>
        <v>31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26</v>
      </c>
      <c r="C1042" s="9">
        <f t="shared" si="376"/>
        <v>34</v>
      </c>
      <c r="D1042" s="9">
        <f t="shared" si="377"/>
        <v>41</v>
      </c>
      <c r="E1042" s="9">
        <f t="shared" si="378"/>
        <v>40</v>
      </c>
      <c r="F1042" s="9">
        <f t="shared" si="379"/>
        <v>65</v>
      </c>
      <c r="G1042" s="9">
        <f t="shared" si="380"/>
        <v>79</v>
      </c>
      <c r="H1042" s="9">
        <f t="shared" ref="H1042:H1060" si="381">G1041*G1011</f>
        <v>45</v>
      </c>
      <c r="I1042" s="9">
        <f>H1041*G1011</f>
        <v>31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31</v>
      </c>
      <c r="C1043" s="9">
        <f t="shared" si="376"/>
        <v>26</v>
      </c>
      <c r="D1043" s="9">
        <f t="shared" si="377"/>
        <v>34</v>
      </c>
      <c r="E1043" s="9">
        <f t="shared" si="378"/>
        <v>41</v>
      </c>
      <c r="F1043" s="9">
        <f t="shared" si="379"/>
        <v>40</v>
      </c>
      <c r="G1043" s="9">
        <f t="shared" si="380"/>
        <v>65</v>
      </c>
      <c r="H1043" s="9">
        <f t="shared" si="381"/>
        <v>79</v>
      </c>
      <c r="I1043" s="9">
        <f t="shared" ref="I1043:I1060" si="382">H1042*G1012</f>
        <v>45</v>
      </c>
      <c r="J1043" s="9">
        <f>I1042*G1012</f>
        <v>31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18</v>
      </c>
      <c r="C1044" s="9">
        <f t="shared" si="376"/>
        <v>31</v>
      </c>
      <c r="D1044" s="9">
        <f t="shared" si="377"/>
        <v>26</v>
      </c>
      <c r="E1044" s="9">
        <f t="shared" si="378"/>
        <v>34</v>
      </c>
      <c r="F1044" s="9">
        <f t="shared" si="379"/>
        <v>41</v>
      </c>
      <c r="G1044" s="9">
        <f t="shared" si="380"/>
        <v>40</v>
      </c>
      <c r="H1044" s="9">
        <f t="shared" si="381"/>
        <v>65</v>
      </c>
      <c r="I1044" s="9">
        <f t="shared" si="382"/>
        <v>79</v>
      </c>
      <c r="J1044" s="9">
        <f t="shared" ref="J1044:J1060" si="383">I1043*G1013</f>
        <v>45</v>
      </c>
      <c r="K1044" s="9">
        <f>J1043*G1013</f>
        <v>31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11</v>
      </c>
      <c r="C1045" s="9">
        <f t="shared" si="376"/>
        <v>18</v>
      </c>
      <c r="D1045" s="9">
        <f t="shared" si="377"/>
        <v>31</v>
      </c>
      <c r="E1045" s="9">
        <f t="shared" si="378"/>
        <v>26</v>
      </c>
      <c r="F1045" s="9">
        <f t="shared" si="379"/>
        <v>34</v>
      </c>
      <c r="G1045" s="9">
        <f t="shared" si="380"/>
        <v>41</v>
      </c>
      <c r="H1045" s="9">
        <f t="shared" si="381"/>
        <v>40</v>
      </c>
      <c r="I1045" s="9">
        <f t="shared" si="382"/>
        <v>65</v>
      </c>
      <c r="J1045" s="9">
        <f t="shared" si="383"/>
        <v>79</v>
      </c>
      <c r="K1045" s="9">
        <f t="shared" ref="K1045:K1060" si="384">J1044*G1014</f>
        <v>45</v>
      </c>
      <c r="L1045" s="9">
        <f>K1044*G1014</f>
        <v>31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23</v>
      </c>
      <c r="C1046" s="9">
        <f t="shared" si="376"/>
        <v>11</v>
      </c>
      <c r="D1046" s="9">
        <f t="shared" si="377"/>
        <v>18</v>
      </c>
      <c r="E1046" s="9">
        <f t="shared" si="378"/>
        <v>31</v>
      </c>
      <c r="F1046" s="9">
        <f t="shared" si="379"/>
        <v>26</v>
      </c>
      <c r="G1046" s="9">
        <f t="shared" si="380"/>
        <v>34</v>
      </c>
      <c r="H1046" s="9">
        <f t="shared" si="381"/>
        <v>41</v>
      </c>
      <c r="I1046" s="9">
        <f t="shared" si="382"/>
        <v>40</v>
      </c>
      <c r="J1046" s="9">
        <f t="shared" si="383"/>
        <v>65</v>
      </c>
      <c r="K1046" s="9">
        <f t="shared" si="384"/>
        <v>79</v>
      </c>
      <c r="L1046" s="9">
        <f t="shared" ref="L1046:L1060" si="385">K1045*G1015</f>
        <v>45</v>
      </c>
      <c r="M1046" s="9">
        <f>L1045*G1015</f>
        <v>31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21</v>
      </c>
      <c r="C1047" s="9">
        <f t="shared" si="376"/>
        <v>22.507644375300089</v>
      </c>
      <c r="D1047" s="9">
        <f t="shared" si="377"/>
        <v>10.764525570795694</v>
      </c>
      <c r="E1047" s="9">
        <f t="shared" si="378"/>
        <v>17.614678206756594</v>
      </c>
      <c r="F1047" s="9">
        <f t="shared" si="379"/>
        <v>30.336390244969685</v>
      </c>
      <c r="G1047" s="9">
        <f t="shared" si="380"/>
        <v>25.44342407642619</v>
      </c>
      <c r="H1047" s="9">
        <f t="shared" si="381"/>
        <v>33.272169946095786</v>
      </c>
      <c r="I1047" s="9">
        <f t="shared" si="382"/>
        <v>40.122322582056682</v>
      </c>
      <c r="J1047" s="9">
        <f t="shared" si="383"/>
        <v>39.143729348347982</v>
      </c>
      <c r="K1047" s="9">
        <f t="shared" si="384"/>
        <v>63.608560191065472</v>
      </c>
      <c r="L1047" s="9">
        <f t="shared" si="385"/>
        <v>77.308865462987271</v>
      </c>
      <c r="M1047" s="9">
        <f t="shared" ref="M1047:M1060" si="386">L1046*G1016</f>
        <v>44.036695516891477</v>
      </c>
      <c r="N1047" s="9">
        <f>M1046*G1016</f>
        <v>30.336390244969685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10</v>
      </c>
      <c r="C1048" s="9">
        <f t="shared" si="376"/>
        <v>18.769306472253835</v>
      </c>
      <c r="D1048" s="9">
        <f t="shared" si="377"/>
        <v>20.116803583262264</v>
      </c>
      <c r="E1048" s="9">
        <f t="shared" si="378"/>
        <v>9.6210799746036919</v>
      </c>
      <c r="F1048" s="9">
        <f t="shared" si="379"/>
        <v>15.74358541298786</v>
      </c>
      <c r="G1048" s="9">
        <f t="shared" si="380"/>
        <v>27.113952655701311</v>
      </c>
      <c r="H1048" s="9">
        <f t="shared" si="381"/>
        <v>22.740734485426909</v>
      </c>
      <c r="I1048" s="9">
        <f t="shared" si="382"/>
        <v>29.73788355786596</v>
      </c>
      <c r="J1048" s="9">
        <f t="shared" si="383"/>
        <v>35.860388996250123</v>
      </c>
      <c r="K1048" s="9">
        <f t="shared" si="384"/>
        <v>34.985745362195246</v>
      </c>
      <c r="L1048" s="9">
        <f t="shared" si="385"/>
        <v>56.851836213567275</v>
      </c>
      <c r="M1048" s="9">
        <f t="shared" si="386"/>
        <v>69.096847090335615</v>
      </c>
      <c r="N1048" s="9">
        <f t="shared" ref="N1048:N1060" si="387">M1047*G1017</f>
        <v>39.358963532469645</v>
      </c>
      <c r="O1048" s="9">
        <f>N1047*G1017</f>
        <v>27.113952655701311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6</v>
      </c>
      <c r="C1049" s="9">
        <f t="shared" si="376"/>
        <v>6.9887032020067412</v>
      </c>
      <c r="D1049" s="9">
        <f t="shared" si="377"/>
        <v>13.117311224208622</v>
      </c>
      <c r="E1049" s="9">
        <f t="shared" si="378"/>
        <v>14.059036961648566</v>
      </c>
      <c r="F1049" s="9">
        <f t="shared" si="379"/>
        <v>6.7238872425275753</v>
      </c>
      <c r="G1049" s="9">
        <f t="shared" si="380"/>
        <v>11.002724578681487</v>
      </c>
      <c r="H1049" s="9">
        <f t="shared" si="381"/>
        <v>18.949136774395893</v>
      </c>
      <c r="I1049" s="9">
        <f t="shared" si="382"/>
        <v>15.892824391428816</v>
      </c>
      <c r="J1049" s="9">
        <f t="shared" si="383"/>
        <v>20.782924204176144</v>
      </c>
      <c r="K1049" s="9">
        <f t="shared" si="384"/>
        <v>25.061761540330053</v>
      </c>
      <c r="L1049" s="9">
        <f t="shared" si="385"/>
        <v>24.45049906373664</v>
      </c>
      <c r="M1049" s="9">
        <f t="shared" si="386"/>
        <v>39.732060978572036</v>
      </c>
      <c r="N1049" s="9">
        <f t="shared" si="387"/>
        <v>48.289735650879869</v>
      </c>
      <c r="O1049" s="9">
        <f t="shared" ref="O1049:O1060" si="388">N1048*G1018</f>
        <v>27.506811446703715</v>
      </c>
      <c r="P1049" s="9">
        <f>O1048*G1018</f>
        <v>18.949136774395893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4</v>
      </c>
      <c r="C1050" s="9">
        <f t="shared" si="376"/>
        <v>3.0681967636692979</v>
      </c>
      <c r="D1050" s="9">
        <f t="shared" si="377"/>
        <v>3.5737860911070571</v>
      </c>
      <c r="E1050" s="9">
        <f t="shared" si="378"/>
        <v>6.7077486410266411</v>
      </c>
      <c r="F1050" s="9">
        <f t="shared" si="379"/>
        <v>7.1893152843395276</v>
      </c>
      <c r="G1050" s="9">
        <f t="shared" si="380"/>
        <v>3.4383681794667309</v>
      </c>
      <c r="H1050" s="9">
        <f t="shared" si="381"/>
        <v>5.6264206573091959</v>
      </c>
      <c r="I1050" s="9">
        <f t="shared" si="382"/>
        <v>9.6899466875880584</v>
      </c>
      <c r="J1050" s="9">
        <f t="shared" si="383"/>
        <v>8.1270520605577286</v>
      </c>
      <c r="K1050" s="9">
        <f t="shared" si="384"/>
        <v>10.62768346380626</v>
      </c>
      <c r="L1050" s="9">
        <f t="shared" si="385"/>
        <v>12.815735941648724</v>
      </c>
      <c r="M1050" s="9">
        <f t="shared" si="386"/>
        <v>12.503157016242659</v>
      </c>
      <c r="N1050" s="9">
        <f t="shared" si="387"/>
        <v>20.317630151394319</v>
      </c>
      <c r="O1050" s="9">
        <f t="shared" si="388"/>
        <v>24.693735107079252</v>
      </c>
      <c r="P1050" s="9">
        <f t="shared" ref="P1050:P1060" si="389">O1049*G1019</f>
        <v>14.066051643272989</v>
      </c>
      <c r="Q1050" s="9">
        <f>P1049*G1019</f>
        <v>9.6899466875880584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1</v>
      </c>
      <c r="C1051" s="9">
        <f t="shared" si="376"/>
        <v>1.4603327388736429</v>
      </c>
      <c r="D1051" s="9">
        <f t="shared" si="377"/>
        <v>1.1201470458231082</v>
      </c>
      <c r="E1051" s="9">
        <f t="shared" si="378"/>
        <v>1.3047292076437247</v>
      </c>
      <c r="F1051" s="9">
        <f t="shared" si="379"/>
        <v>2.4488862361565977</v>
      </c>
      <c r="G1051" s="9">
        <f t="shared" si="380"/>
        <v>2.6246981199514212</v>
      </c>
      <c r="H1051" s="9">
        <f t="shared" si="381"/>
        <v>1.255290405194158</v>
      </c>
      <c r="I1051" s="9">
        <f t="shared" si="382"/>
        <v>2.0541115721358949</v>
      </c>
      <c r="J1051" s="9">
        <f t="shared" si="383"/>
        <v>3.5376365964562635</v>
      </c>
      <c r="K1051" s="9">
        <f t="shared" si="384"/>
        <v>2.9670500486407376</v>
      </c>
      <c r="L1051" s="9">
        <f t="shared" si="385"/>
        <v>3.8799885251455799</v>
      </c>
      <c r="M1051" s="9">
        <f t="shared" si="386"/>
        <v>4.6788096920873166</v>
      </c>
      <c r="N1051" s="9">
        <f t="shared" si="387"/>
        <v>4.5646923825242114</v>
      </c>
      <c r="O1051" s="9">
        <f t="shared" si="388"/>
        <v>7.4176251216018434</v>
      </c>
      <c r="P1051" s="9">
        <f t="shared" si="389"/>
        <v>9.0152674554853185</v>
      </c>
      <c r="Q1051" s="9">
        <f t="shared" ref="Q1051:Q1060" si="390">P1050*G1020</f>
        <v>5.1352789303397373</v>
      </c>
      <c r="R1051" s="9">
        <f>Q1050*G1020</f>
        <v>3.5376365964562635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1</v>
      </c>
      <c r="C1052" s="9">
        <f t="shared" si="376"/>
        <v>0.32857486624656967</v>
      </c>
      <c r="D1052" s="9">
        <f t="shared" si="377"/>
        <v>0.47982863435089396</v>
      </c>
      <c r="E1052" s="9">
        <f t="shared" si="378"/>
        <v>0.36805216575781791</v>
      </c>
      <c r="F1052" s="9">
        <f t="shared" si="379"/>
        <v>0.42870122488952966</v>
      </c>
      <c r="G1052" s="9">
        <f t="shared" si="380"/>
        <v>0.80464246749821955</v>
      </c>
      <c r="H1052" s="9">
        <f t="shared" si="381"/>
        <v>0.86240983370066115</v>
      </c>
      <c r="I1052" s="9">
        <f t="shared" si="382"/>
        <v>0.41245687698727274</v>
      </c>
      <c r="J1052" s="9">
        <f t="shared" si="383"/>
        <v>0.67492943507008263</v>
      </c>
      <c r="K1052" s="9">
        <f t="shared" si="384"/>
        <v>1.1623784715095868</v>
      </c>
      <c r="L1052" s="9">
        <f t="shared" si="385"/>
        <v>0.97489807287900843</v>
      </c>
      <c r="M1052" s="9">
        <f t="shared" si="386"/>
        <v>1.2748667106879341</v>
      </c>
      <c r="N1052" s="9">
        <f t="shared" si="387"/>
        <v>1.5373392687707439</v>
      </c>
      <c r="O1052" s="9">
        <f t="shared" si="388"/>
        <v>1.4998431890446282</v>
      </c>
      <c r="P1052" s="9">
        <f t="shared" si="389"/>
        <v>2.437245182197521</v>
      </c>
      <c r="Q1052" s="9">
        <f t="shared" si="390"/>
        <v>2.962190298363141</v>
      </c>
      <c r="R1052" s="9">
        <f t="shared" ref="R1052:R1060" si="391">Q1051*G1021</f>
        <v>1.6873235876752066</v>
      </c>
      <c r="S1052" s="9">
        <f>R1051*G1021</f>
        <v>1.1623784715095868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4</v>
      </c>
      <c r="C1053" s="9">
        <f t="shared" si="376"/>
        <v>0.29206654777472862</v>
      </c>
      <c r="D1053" s="9">
        <f t="shared" si="377"/>
        <v>9.5965726870178805E-2</v>
      </c>
      <c r="E1053" s="9">
        <f t="shared" si="378"/>
        <v>0.14014189275832817</v>
      </c>
      <c r="F1053" s="9">
        <f t="shared" si="379"/>
        <v>0.10749572545389806</v>
      </c>
      <c r="G1053" s="9">
        <f t="shared" si="380"/>
        <v>0.12520928678028251</v>
      </c>
      <c r="H1053" s="9">
        <f t="shared" si="381"/>
        <v>0.23500914767514428</v>
      </c>
      <c r="I1053" s="9">
        <f t="shared" si="382"/>
        <v>0.25188106289592993</v>
      </c>
      <c r="J1053" s="9">
        <f t="shared" si="383"/>
        <v>0.12046485616761866</v>
      </c>
      <c r="K1053" s="9">
        <f t="shared" si="384"/>
        <v>0.19712431009246689</v>
      </c>
      <c r="L1053" s="9">
        <f t="shared" si="385"/>
        <v>0.3394918673814708</v>
      </c>
      <c r="M1053" s="9">
        <f t="shared" si="386"/>
        <v>0.28473511457800776</v>
      </c>
      <c r="N1053" s="9">
        <f t="shared" si="387"/>
        <v>0.37234591906354864</v>
      </c>
      <c r="O1053" s="9">
        <f t="shared" si="388"/>
        <v>0.44900537298839682</v>
      </c>
      <c r="P1053" s="9">
        <f t="shared" si="389"/>
        <v>0.43805402242770425</v>
      </c>
      <c r="Q1053" s="9">
        <f t="shared" si="390"/>
        <v>0.71183778644501938</v>
      </c>
      <c r="R1053" s="9">
        <f t="shared" si="391"/>
        <v>0.86515669429471598</v>
      </c>
      <c r="S1053" s="9">
        <f t="shared" ref="S1053:S1060" si="392">R1052*G1022</f>
        <v>0.49281077523116723</v>
      </c>
      <c r="T1053" s="11">
        <f>S1052*G1022</f>
        <v>0.3394918673814708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0</v>
      </c>
      <c r="C1054" s="9">
        <f t="shared" si="376"/>
        <v>1.0222329172115503</v>
      </c>
      <c r="D1054" s="9">
        <f t="shared" si="377"/>
        <v>7.4640009787916864E-2</v>
      </c>
      <c r="E1054" s="9">
        <f t="shared" si="378"/>
        <v>2.4524831232707434E-2</v>
      </c>
      <c r="F1054" s="9">
        <f t="shared" si="379"/>
        <v>3.5814413964473511E-2</v>
      </c>
      <c r="G1054" s="9">
        <f t="shared" si="380"/>
        <v>2.7471417254627529E-2</v>
      </c>
      <c r="H1054" s="9">
        <f t="shared" si="381"/>
        <v>3.1998263621846448E-2</v>
      </c>
      <c r="I1054" s="9">
        <f t="shared" si="382"/>
        <v>6.0058521649840692E-2</v>
      </c>
      <c r="J1054" s="9">
        <f t="shared" si="383"/>
        <v>6.4370278428613106E-2</v>
      </c>
      <c r="K1054" s="9">
        <f t="shared" si="384"/>
        <v>3.0785785335423661E-2</v>
      </c>
      <c r="L1054" s="9">
        <f t="shared" si="385"/>
        <v>5.0376739639784167E-2</v>
      </c>
      <c r="M1054" s="9">
        <f t="shared" si="386"/>
        <v>8.6759940490739415E-2</v>
      </c>
      <c r="N1054" s="9">
        <f t="shared" si="387"/>
        <v>7.2766401701910469E-2</v>
      </c>
      <c r="O1054" s="9">
        <f t="shared" si="388"/>
        <v>9.5156063764036777E-2</v>
      </c>
      <c r="P1054" s="9">
        <f t="shared" si="389"/>
        <v>0.11474701806839728</v>
      </c>
      <c r="Q1054" s="9">
        <f t="shared" si="390"/>
        <v>0.1119483103106315</v>
      </c>
      <c r="R1054" s="9">
        <f t="shared" si="391"/>
        <v>0.18191600425477619</v>
      </c>
      <c r="S1054" s="9">
        <f t="shared" si="392"/>
        <v>0.22109791286349723</v>
      </c>
      <c r="T1054" s="11">
        <f t="shared" ref="T1054:T1060" si="393">S1053*G1023</f>
        <v>0.12594184909946043</v>
      </c>
      <c r="U1054" s="11">
        <f>T1053*G1023</f>
        <v>8.6759940490739415E-2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0.33333333333333331</v>
      </c>
      <c r="C1055" s="9">
        <f t="shared" si="376"/>
        <v>0</v>
      </c>
      <c r="D1055" s="9">
        <f t="shared" si="377"/>
        <v>0.22392002936375063</v>
      </c>
      <c r="E1055" s="9">
        <f t="shared" si="378"/>
        <v>1.6349887488471628E-2</v>
      </c>
      <c r="F1055" s="9">
        <f t="shared" si="379"/>
        <v>5.3721620946710277E-3</v>
      </c>
      <c r="G1055" s="9">
        <f t="shared" si="380"/>
        <v>7.8451441853841092E-3</v>
      </c>
      <c r="H1055" s="9">
        <f t="shared" si="381"/>
        <v>6.0176115000286322E-3</v>
      </c>
      <c r="I1055" s="9">
        <f t="shared" si="382"/>
        <v>7.0092167931137834E-3</v>
      </c>
      <c r="J1055" s="9">
        <f t="shared" si="383"/>
        <v>1.3155813812042078E-2</v>
      </c>
      <c r="K1055" s="9">
        <f t="shared" si="384"/>
        <v>1.4100303749957337E-2</v>
      </c>
      <c r="L1055" s="9">
        <f t="shared" si="385"/>
        <v>6.7436235325882918E-3</v>
      </c>
      <c r="M1055" s="9">
        <f t="shared" si="386"/>
        <v>1.1035020326053567E-2</v>
      </c>
      <c r="N1055" s="9">
        <f t="shared" si="387"/>
        <v>1.900475722820337E-2</v>
      </c>
      <c r="O1055" s="9">
        <f t="shared" si="388"/>
        <v>1.5939473804299598E-2</v>
      </c>
      <c r="P1055" s="9">
        <f t="shared" si="389"/>
        <v>2.0843927282545631E-2</v>
      </c>
      <c r="Q1055" s="9">
        <f t="shared" si="390"/>
        <v>2.5135324076010906E-2</v>
      </c>
      <c r="R1055" s="9">
        <f t="shared" si="391"/>
        <v>2.4522267391230153E-2</v>
      </c>
      <c r="S1055" s="9">
        <f t="shared" si="392"/>
        <v>3.9848684510749001E-2</v>
      </c>
      <c r="T1055" s="11">
        <f t="shared" si="393"/>
        <v>4.8431478097679552E-2</v>
      </c>
      <c r="U1055" s="11">
        <f t="shared" ref="U1055:U1060" si="394">T1054*G1024</f>
        <v>2.7587550815133921E-2</v>
      </c>
      <c r="V1055" s="11">
        <f t="shared" ref="V1055:V1060" si="395">U1054*G1024</f>
        <v>1.900475722820337E-2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0.33333333333333331</v>
      </c>
      <c r="C1056" s="9">
        <f t="shared" si="376"/>
        <v>6.084719745306847E-2</v>
      </c>
      <c r="D1056" s="9">
        <f t="shared" si="377"/>
        <v>0</v>
      </c>
      <c r="E1056" s="9">
        <f t="shared" si="378"/>
        <v>4.0874718721179072E-2</v>
      </c>
      <c r="F1056" s="9">
        <f t="shared" si="379"/>
        <v>2.9845344970394609E-3</v>
      </c>
      <c r="G1056" s="9">
        <f t="shared" si="380"/>
        <v>9.8064302317301386E-4</v>
      </c>
      <c r="H1056" s="9">
        <f t="shared" si="381"/>
        <v>1.4320651118875766E-3</v>
      </c>
      <c r="I1056" s="9">
        <f t="shared" si="382"/>
        <v>1.0984643854142933E-3</v>
      </c>
      <c r="J1056" s="9">
        <f t="shared" si="383"/>
        <v>1.2794735946058734E-3</v>
      </c>
      <c r="K1056" s="9">
        <f t="shared" si="384"/>
        <v>2.4014832020313893E-3</v>
      </c>
      <c r="L1056" s="9">
        <f t="shared" si="385"/>
        <v>2.573891899265688E-3</v>
      </c>
      <c r="M1056" s="9">
        <f t="shared" si="386"/>
        <v>1.2309917779096769E-3</v>
      </c>
      <c r="N1056" s="9">
        <f t="shared" si="387"/>
        <v>2.0143501820340162E-3</v>
      </c>
      <c r="O1056" s="9">
        <f t="shared" si="388"/>
        <v>3.4691586468363622E-3</v>
      </c>
      <c r="P1056" s="9">
        <f t="shared" si="389"/>
        <v>2.9096169296046904E-3</v>
      </c>
      <c r="Q1056" s="9">
        <f t="shared" si="390"/>
        <v>3.8048836771753651E-3</v>
      </c>
      <c r="R1056" s="9">
        <f t="shared" si="391"/>
        <v>4.5882420812997041E-3</v>
      </c>
      <c r="S1056" s="9">
        <f t="shared" si="392"/>
        <v>4.4763337378533703E-3</v>
      </c>
      <c r="T1056" s="11">
        <f t="shared" si="393"/>
        <v>7.2740423240117268E-3</v>
      </c>
      <c r="U1056" s="11">
        <f t="shared" si="394"/>
        <v>8.8407591322604059E-3</v>
      </c>
      <c r="V1056" s="11">
        <f t="shared" si="395"/>
        <v>5.0358754550850413E-3</v>
      </c>
      <c r="W1056" s="11">
        <f>V1055*G1025</f>
        <v>3.4691586468363622E-3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0.33333333333333331</v>
      </c>
      <c r="C1057" s="9">
        <f t="shared" si="376"/>
        <v>4.8677757962454778E-2</v>
      </c>
      <c r="D1057" s="9">
        <f t="shared" si="377"/>
        <v>8.8857154509424854E-3</v>
      </c>
      <c r="E1057" s="9">
        <f t="shared" si="378"/>
        <v>0</v>
      </c>
      <c r="F1057" s="9">
        <f t="shared" si="379"/>
        <v>5.9690689940789217E-3</v>
      </c>
      <c r="G1057" s="9">
        <f t="shared" si="380"/>
        <v>4.3584134363245074E-4</v>
      </c>
      <c r="H1057" s="9">
        <f t="shared" si="381"/>
        <v>1.4320651118875772E-4</v>
      </c>
      <c r="I1057" s="9">
        <f t="shared" si="382"/>
        <v>2.0912915670881754E-4</v>
      </c>
      <c r="J1057" s="9">
        <f t="shared" si="383"/>
        <v>1.6041235045072085E-4</v>
      </c>
      <c r="K1057" s="9">
        <f t="shared" si="384"/>
        <v>1.8684571787273008E-4</v>
      </c>
      <c r="L1057" s="9">
        <f t="shared" si="385"/>
        <v>3.5069645417815456E-4</v>
      </c>
      <c r="M1057" s="9">
        <f t="shared" si="386"/>
        <v>3.7587386068193461E-4</v>
      </c>
      <c r="N1057" s="9">
        <f t="shared" si="387"/>
        <v>1.797657594565774E-4</v>
      </c>
      <c r="O1057" s="9">
        <f t="shared" si="388"/>
        <v>2.9416215183803568E-4</v>
      </c>
      <c r="P1057" s="9">
        <f t="shared" si="389"/>
        <v>5.066125948321727E-4</v>
      </c>
      <c r="Q1057" s="9">
        <f t="shared" si="390"/>
        <v>4.2490088598827382E-4</v>
      </c>
      <c r="R1057" s="9">
        <f t="shared" si="391"/>
        <v>5.5563962013851207E-4</v>
      </c>
      <c r="S1057" s="9">
        <f t="shared" si="392"/>
        <v>6.7003601251997024E-4</v>
      </c>
      <c r="T1057" s="11">
        <f t="shared" si="393"/>
        <v>6.536936707511906E-4</v>
      </c>
      <c r="U1057" s="11">
        <f t="shared" si="394"/>
        <v>1.0622522149706848E-3</v>
      </c>
      <c r="V1057" s="11">
        <f t="shared" si="395"/>
        <v>1.2910449997336013E-3</v>
      </c>
      <c r="W1057" s="11">
        <f>V1056*G1026</f>
        <v>7.3540537959508937E-4</v>
      </c>
      <c r="X1057" s="11">
        <f>W1056*G1026</f>
        <v>5.066125948321727E-4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0.33333333333333331</v>
      </c>
      <c r="C1058" s="9">
        <f t="shared" si="376"/>
        <v>3.6508318471841085E-2</v>
      </c>
      <c r="D1058" s="9">
        <f t="shared" si="377"/>
        <v>5.3314292705654923E-3</v>
      </c>
      <c r="E1058" s="9">
        <f t="shared" si="378"/>
        <v>9.7320758859950184E-4</v>
      </c>
      <c r="F1058" s="9">
        <f t="shared" si="379"/>
        <v>0</v>
      </c>
      <c r="G1058" s="9">
        <f t="shared" si="380"/>
        <v>6.537620154486762E-4</v>
      </c>
      <c r="H1058" s="9">
        <f t="shared" si="381"/>
        <v>4.7735503729585919E-5</v>
      </c>
      <c r="I1058" s="9">
        <f t="shared" si="382"/>
        <v>1.5684686753161321E-5</v>
      </c>
      <c r="J1058" s="9">
        <f t="shared" si="383"/>
        <v>2.2904861564619218E-5</v>
      </c>
      <c r="K1058" s="9">
        <f t="shared" si="384"/>
        <v>1.7569155531214495E-5</v>
      </c>
      <c r="L1058" s="9">
        <f t="shared" si="385"/>
        <v>2.0464268919592201E-5</v>
      </c>
      <c r="M1058" s="9">
        <f t="shared" si="386"/>
        <v>3.8410013508244477E-5</v>
      </c>
      <c r="N1058" s="9">
        <f t="shared" si="387"/>
        <v>4.1167567833049489E-5</v>
      </c>
      <c r="O1058" s="9">
        <f t="shared" si="388"/>
        <v>1.9688836789719319E-5</v>
      </c>
      <c r="P1058" s="9">
        <f t="shared" si="389"/>
        <v>3.221809656499524E-5</v>
      </c>
      <c r="Q1058" s="9">
        <f t="shared" si="390"/>
        <v>5.5486721861936264E-5</v>
      </c>
      <c r="R1058" s="9">
        <f t="shared" si="391"/>
        <v>4.6537250593882022E-5</v>
      </c>
      <c r="S1058" s="9">
        <f t="shared" si="392"/>
        <v>6.0856404622768818E-5</v>
      </c>
      <c r="T1058" s="11">
        <f t="shared" si="393"/>
        <v>7.3385664398044722E-5</v>
      </c>
      <c r="U1058" s="11">
        <f t="shared" si="394"/>
        <v>7.1595770144433898E-5</v>
      </c>
      <c r="V1058" s="11">
        <f t="shared" si="395"/>
        <v>1.1634312648470508E-4</v>
      </c>
      <c r="W1058" s="11">
        <f>V1057*G1027</f>
        <v>1.4140164603525693E-4</v>
      </c>
      <c r="X1058" s="11">
        <f>W1057*G1027</f>
        <v>8.0545241412488126E-5</v>
      </c>
      <c r="Y1058" s="11">
        <f>X1057*G1027</f>
        <v>5.5486721861936264E-5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0.33333333333333331</v>
      </c>
      <c r="C1059" s="9">
        <f t="shared" si="376"/>
        <v>2.4338878981227392E-2</v>
      </c>
      <c r="D1059" s="9">
        <f t="shared" si="377"/>
        <v>2.6657146352827466E-3</v>
      </c>
      <c r="E1059" s="9">
        <f t="shared" si="378"/>
        <v>3.8928303543980087E-4</v>
      </c>
      <c r="F1059" s="9">
        <f t="shared" si="379"/>
        <v>7.1060345167606236E-5</v>
      </c>
      <c r="G1059" s="9">
        <f t="shared" si="380"/>
        <v>0</v>
      </c>
      <c r="H1059" s="9">
        <f t="shared" si="381"/>
        <v>4.7735503729585933E-5</v>
      </c>
      <c r="I1059" s="9">
        <f t="shared" si="382"/>
        <v>3.485485945146962E-6</v>
      </c>
      <c r="J1059" s="9">
        <f t="shared" si="383"/>
        <v>1.1452430782309616E-6</v>
      </c>
      <c r="K1059" s="9">
        <f t="shared" si="384"/>
        <v>1.6724359611091016E-6</v>
      </c>
      <c r="L1059" s="9">
        <f t="shared" si="385"/>
        <v>1.2828406508297745E-6</v>
      </c>
      <c r="M1059" s="9">
        <f t="shared" si="386"/>
        <v>1.494232094019743E-6</v>
      </c>
      <c r="N1059" s="9">
        <f t="shared" si="387"/>
        <v>2.8045700113334154E-6</v>
      </c>
      <c r="O1059" s="9">
        <f t="shared" si="388"/>
        <v>3.0059173543201835E-6</v>
      </c>
      <c r="P1059" s="9">
        <f t="shared" si="389"/>
        <v>1.4376126477183486E-6</v>
      </c>
      <c r="Q1059" s="9">
        <f t="shared" si="390"/>
        <v>2.3524570599027513E-6</v>
      </c>
      <c r="R1059" s="9">
        <f t="shared" si="391"/>
        <v>4.051453825388073E-6</v>
      </c>
      <c r="S1059" s="9">
        <f t="shared" si="392"/>
        <v>3.3979935309706417E-6</v>
      </c>
      <c r="T1059" s="11">
        <f t="shared" si="393"/>
        <v>4.4435300020385333E-6</v>
      </c>
      <c r="U1059" s="11">
        <f t="shared" si="394"/>
        <v>5.3583744142229348E-6</v>
      </c>
      <c r="V1059" s="11">
        <f t="shared" si="395"/>
        <v>5.2276823553394497E-6</v>
      </c>
      <c r="W1059" s="11">
        <f>V1058*G1028</f>
        <v>8.4949838274266055E-6</v>
      </c>
      <c r="X1059" s="11">
        <f>W1058*G1028</f>
        <v>1.0324672651795412E-5</v>
      </c>
      <c r="Y1059" s="11">
        <f>X1058*G1028</f>
        <v>5.881142649756881E-6</v>
      </c>
      <c r="Z1059" s="11">
        <f>Y1058*G1028</f>
        <v>4.051453825388073E-6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0.33333333333333331</v>
      </c>
      <c r="C1060" s="9">
        <f t="shared" si="376"/>
        <v>1.2169439490613703E-2</v>
      </c>
      <c r="D1060" s="9">
        <f t="shared" si="377"/>
        <v>8.8857154509424936E-4</v>
      </c>
      <c r="E1060" s="9">
        <f t="shared" si="378"/>
        <v>9.7320758859950285E-5</v>
      </c>
      <c r="F1060" s="9">
        <f t="shared" si="379"/>
        <v>1.421206903352126E-5</v>
      </c>
      <c r="G1060" s="9">
        <f t="shared" si="380"/>
        <v>2.5942937120979241E-6</v>
      </c>
      <c r="H1060" s="9">
        <f t="shared" si="381"/>
        <v>0</v>
      </c>
      <c r="I1060" s="9">
        <f t="shared" si="382"/>
        <v>1.7427429725734825E-6</v>
      </c>
      <c r="J1060" s="9">
        <f t="shared" si="383"/>
        <v>1.2724923091455142E-7</v>
      </c>
      <c r="K1060" s="9">
        <f t="shared" si="384"/>
        <v>4.1810899027727591E-8</v>
      </c>
      <c r="L1060" s="9">
        <f t="shared" si="385"/>
        <v>6.1057824691930759E-8</v>
      </c>
      <c r="M1060" s="9">
        <f t="shared" si="386"/>
        <v>4.6834355029117332E-8</v>
      </c>
      <c r="N1060" s="9">
        <f t="shared" si="387"/>
        <v>5.4551901159318813E-8</v>
      </c>
      <c r="O1060" s="9">
        <f t="shared" si="388"/>
        <v>1.0239013515033537E-7</v>
      </c>
      <c r="P1060" s="9">
        <f t="shared" si="389"/>
        <v>1.0974098807155532E-7</v>
      </c>
      <c r="Q1060" s="9">
        <f t="shared" si="390"/>
        <v>5.2484820382048194E-8</v>
      </c>
      <c r="R1060" s="9">
        <f t="shared" si="391"/>
        <v>8.5884251534260645E-8</v>
      </c>
      <c r="S1060" s="9">
        <f t="shared" si="392"/>
        <v>1.4791176653122672E-7</v>
      </c>
      <c r="T1060" s="11">
        <f t="shared" si="393"/>
        <v>1.2405502999393208E-7</v>
      </c>
      <c r="U1060" s="11">
        <f t="shared" si="394"/>
        <v>1.6222580845360356E-7</v>
      </c>
      <c r="V1060" s="11">
        <f t="shared" si="395"/>
        <v>1.9562523960581596E-7</v>
      </c>
      <c r="W1060" s="11">
        <f>V1059*G1029</f>
        <v>1.9085389229835709E-7</v>
      </c>
      <c r="X1060" s="11">
        <f>W1059*G1029</f>
        <v>3.1013757498483026E-7</v>
      </c>
      <c r="Y1060" s="11">
        <f>X1059*G1029</f>
        <v>3.7693643728925522E-7</v>
      </c>
      <c r="Z1060" s="11">
        <f>Y1059*G1029</f>
        <v>2.1471062883565173E-7</v>
      </c>
      <c r="AA1060" s="11">
        <f>Z1059*G1029</f>
        <v>1.4791176653122672E-7</v>
      </c>
      <c r="AB1060" s="10">
        <v>0</v>
      </c>
    </row>
    <row r="1061" spans="1:28" x14ac:dyDescent="0.35">
      <c r="A1061" s="8" t="s">
        <v>30</v>
      </c>
      <c r="B1061" s="12">
        <f t="shared" ref="B1061:AA1061" si="396">SUM(B1035:B1060)</f>
        <v>492.99999999999989</v>
      </c>
      <c r="C1061" s="12">
        <f t="shared" si="396"/>
        <v>475.61959947569562</v>
      </c>
      <c r="D1061" s="12">
        <f t="shared" si="396"/>
        <v>459.58469934647133</v>
      </c>
      <c r="E1061" s="12">
        <f t="shared" si="396"/>
        <v>441.89867629902056</v>
      </c>
      <c r="F1061" s="12">
        <f t="shared" si="396"/>
        <v>424.02848682328914</v>
      </c>
      <c r="G1061" s="12">
        <f t="shared" si="396"/>
        <v>405.59040876662169</v>
      </c>
      <c r="H1061" s="12">
        <f t="shared" si="396"/>
        <v>383.9808578675503</v>
      </c>
      <c r="I1061" s="12">
        <f t="shared" si="396"/>
        <v>358.22982297585929</v>
      </c>
      <c r="J1061" s="12">
        <f t="shared" si="396"/>
        <v>328.32611565256542</v>
      </c>
      <c r="K1061" s="12">
        <f t="shared" si="396"/>
        <v>293.65779708904751</v>
      </c>
      <c r="L1061" s="12">
        <f t="shared" si="396"/>
        <v>252.68138190703917</v>
      </c>
      <c r="M1061" s="12">
        <f t="shared" si="396"/>
        <v>202.70661389693041</v>
      </c>
      <c r="N1061" s="12">
        <f t="shared" si="396"/>
        <v>144.87110645163338</v>
      </c>
      <c r="O1061" s="12">
        <f t="shared" si="396"/>
        <v>88.795854548630416</v>
      </c>
      <c r="P1061" s="12">
        <f t="shared" si="396"/>
        <v>45.044796018105011</v>
      </c>
      <c r="Q1061" s="12">
        <f t="shared" si="396"/>
        <v>18.640625013349506</v>
      </c>
      <c r="R1061" s="12">
        <f t="shared" si="396"/>
        <v>6.301749706362302</v>
      </c>
      <c r="S1061" s="12">
        <f t="shared" si="396"/>
        <v>1.9213466161752939</v>
      </c>
      <c r="T1061" s="12">
        <f t="shared" si="396"/>
        <v>0.52187088382280389</v>
      </c>
      <c r="U1061" s="12">
        <f t="shared" si="396"/>
        <v>0.12432761902347152</v>
      </c>
      <c r="V1061" s="12">
        <f t="shared" si="396"/>
        <v>2.545344411710166E-2</v>
      </c>
      <c r="W1061" s="12">
        <f t="shared" si="396"/>
        <v>4.3546515101864341E-3</v>
      </c>
      <c r="X1061" s="12">
        <f t="shared" si="396"/>
        <v>5.9779264647144103E-4</v>
      </c>
      <c r="Y1061" s="12">
        <f t="shared" si="396"/>
        <v>6.1744800948982401E-5</v>
      </c>
      <c r="Z1061" s="12">
        <f t="shared" si="396"/>
        <v>4.266164454223725E-6</v>
      </c>
      <c r="AA1061" s="12">
        <f t="shared" si="396"/>
        <v>1.4791176653122672E-7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J1062" si="397">1-($B1061-C1061)/$B1061</f>
        <v>0.96474563788173573</v>
      </c>
      <c r="D1062" s="13">
        <f t="shared" si="397"/>
        <v>0.93222048548980008</v>
      </c>
      <c r="E1062" s="13">
        <f t="shared" si="397"/>
        <v>0.89634619938949422</v>
      </c>
      <c r="F1062" s="13">
        <f t="shared" si="397"/>
        <v>0.86009835055433925</v>
      </c>
      <c r="G1062" s="13">
        <f t="shared" si="397"/>
        <v>0.8226985979038981</v>
      </c>
      <c r="H1062" s="13">
        <f t="shared" si="397"/>
        <v>0.7788658374595343</v>
      </c>
      <c r="I1062" s="13">
        <f t="shared" si="397"/>
        <v>0.72663250096523202</v>
      </c>
      <c r="J1062" s="13">
        <f t="shared" si="397"/>
        <v>0.66597589381859135</v>
      </c>
      <c r="K1062" s="13">
        <f t="shared" ref="K1062:AA1062" si="398">1-($B1061-K1061)/$B1061</f>
        <v>0.59565476082971114</v>
      </c>
      <c r="L1062" s="13">
        <f t="shared" si="398"/>
        <v>0.51253830001427836</v>
      </c>
      <c r="M1062" s="13">
        <f t="shared" si="398"/>
        <v>0.41116960222501109</v>
      </c>
      <c r="N1062" s="13">
        <f t="shared" si="398"/>
        <v>0.29385619969905363</v>
      </c>
      <c r="O1062" s="13">
        <f t="shared" si="398"/>
        <v>0.18011329523048769</v>
      </c>
      <c r="P1062" s="13">
        <f t="shared" si="398"/>
        <v>9.1368754600618662E-2</v>
      </c>
      <c r="Q1062" s="13">
        <f t="shared" si="398"/>
        <v>3.7810598404360074E-2</v>
      </c>
      <c r="R1062" s="13">
        <f t="shared" si="398"/>
        <v>1.2782453765440849E-2</v>
      </c>
      <c r="S1062" s="13">
        <f t="shared" si="398"/>
        <v>3.8972547995441698E-3</v>
      </c>
      <c r="T1062" s="13">
        <f t="shared" si="398"/>
        <v>1.0585616304722434E-3</v>
      </c>
      <c r="U1062" s="13">
        <f t="shared" si="398"/>
        <v>2.5218583980413101E-4</v>
      </c>
      <c r="V1062" s="13">
        <f t="shared" si="398"/>
        <v>5.1629704091449291E-5</v>
      </c>
      <c r="W1062" s="13">
        <f t="shared" si="398"/>
        <v>8.8329645236973064E-6</v>
      </c>
      <c r="X1062" s="13">
        <f t="shared" si="398"/>
        <v>1.2125611490443333E-6</v>
      </c>
      <c r="Y1062" s="13">
        <f t="shared" si="398"/>
        <v>1.2524300396776766E-7</v>
      </c>
      <c r="Z1062" s="13">
        <f t="shared" si="398"/>
        <v>8.6534776011504277E-9</v>
      </c>
      <c r="AA1062" s="13">
        <f t="shared" si="398"/>
        <v>3.0002378359483828E-10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657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99">R3</f>
        <v>0</v>
      </c>
      <c r="F1070" s="3">
        <v>0</v>
      </c>
      <c r="G1070" s="6">
        <f t="shared" ref="G1070:G1095" si="400">G96</f>
        <v>1</v>
      </c>
    </row>
    <row r="1071" spans="1:28" x14ac:dyDescent="0.35">
      <c r="A1071" s="3">
        <v>2000</v>
      </c>
      <c r="B1071" s="3">
        <f t="shared" si="399"/>
        <v>1</v>
      </c>
      <c r="F1071" s="3">
        <v>1</v>
      </c>
      <c r="G1071" s="6">
        <f t="shared" si="400"/>
        <v>1</v>
      </c>
    </row>
    <row r="1072" spans="1:28" x14ac:dyDescent="0.35">
      <c r="A1072" s="3">
        <v>2001</v>
      </c>
      <c r="B1072" s="3">
        <f t="shared" si="399"/>
        <v>3</v>
      </c>
      <c r="F1072" s="3">
        <v>2</v>
      </c>
      <c r="G1072" s="6">
        <f t="shared" si="400"/>
        <v>1</v>
      </c>
    </row>
    <row r="1073" spans="1:7" x14ac:dyDescent="0.35">
      <c r="A1073" s="3">
        <v>2002</v>
      </c>
      <c r="B1073" s="3">
        <f t="shared" si="399"/>
        <v>1</v>
      </c>
      <c r="F1073" s="3">
        <v>3</v>
      </c>
      <c r="G1073" s="6">
        <f t="shared" si="400"/>
        <v>1</v>
      </c>
    </row>
    <row r="1074" spans="1:7" x14ac:dyDescent="0.35">
      <c r="A1074" s="3">
        <v>2003</v>
      </c>
      <c r="B1074" s="3">
        <f t="shared" si="399"/>
        <v>1</v>
      </c>
      <c r="F1074" s="3">
        <v>4</v>
      </c>
      <c r="G1074" s="6">
        <f t="shared" si="400"/>
        <v>1</v>
      </c>
    </row>
    <row r="1075" spans="1:7" x14ac:dyDescent="0.35">
      <c r="A1075" s="3">
        <v>2004</v>
      </c>
      <c r="B1075" s="3">
        <f t="shared" si="399"/>
        <v>13</v>
      </c>
      <c r="F1075" s="3">
        <v>5</v>
      </c>
      <c r="G1075" s="6">
        <f t="shared" si="400"/>
        <v>1</v>
      </c>
    </row>
    <row r="1076" spans="1:7" x14ac:dyDescent="0.35">
      <c r="A1076" s="3">
        <v>2005</v>
      </c>
      <c r="B1076" s="3">
        <f t="shared" si="399"/>
        <v>12</v>
      </c>
      <c r="F1076" s="3">
        <v>6</v>
      </c>
      <c r="G1076" s="6">
        <f t="shared" si="400"/>
        <v>1</v>
      </c>
    </row>
    <row r="1077" spans="1:7" x14ac:dyDescent="0.35">
      <c r="A1077" s="3">
        <v>2006</v>
      </c>
      <c r="B1077" s="3">
        <f t="shared" si="399"/>
        <v>34</v>
      </c>
      <c r="F1077" s="3">
        <v>7</v>
      </c>
      <c r="G1077" s="6">
        <f t="shared" si="400"/>
        <v>1</v>
      </c>
    </row>
    <row r="1078" spans="1:7" x14ac:dyDescent="0.35">
      <c r="A1078" s="3">
        <v>2007</v>
      </c>
      <c r="B1078" s="3">
        <f t="shared" si="399"/>
        <v>26</v>
      </c>
      <c r="F1078" s="3">
        <v>8</v>
      </c>
      <c r="G1078" s="6">
        <f t="shared" si="400"/>
        <v>1</v>
      </c>
    </row>
    <row r="1079" spans="1:7" x14ac:dyDescent="0.35">
      <c r="A1079" s="3">
        <v>2008</v>
      </c>
      <c r="B1079" s="3">
        <f t="shared" si="399"/>
        <v>22</v>
      </c>
      <c r="F1079" s="3">
        <v>9</v>
      </c>
      <c r="G1079" s="6">
        <f t="shared" si="400"/>
        <v>1</v>
      </c>
    </row>
    <row r="1080" spans="1:7" x14ac:dyDescent="0.35">
      <c r="A1080" s="3">
        <v>2009</v>
      </c>
      <c r="B1080" s="3">
        <f t="shared" si="399"/>
        <v>21</v>
      </c>
      <c r="F1080" s="3">
        <v>10</v>
      </c>
      <c r="G1080" s="6">
        <f t="shared" si="400"/>
        <v>1</v>
      </c>
    </row>
    <row r="1081" spans="1:7" x14ac:dyDescent="0.35">
      <c r="A1081" s="3">
        <v>2010</v>
      </c>
      <c r="B1081" s="3">
        <f t="shared" si="399"/>
        <v>57</v>
      </c>
      <c r="F1081" s="3">
        <v>11</v>
      </c>
      <c r="G1081" s="6">
        <f t="shared" si="400"/>
        <v>0.97859323370869955</v>
      </c>
    </row>
    <row r="1082" spans="1:7" x14ac:dyDescent="0.35">
      <c r="A1082" s="3">
        <v>2011</v>
      </c>
      <c r="B1082" s="3">
        <f t="shared" si="399"/>
        <v>40</v>
      </c>
      <c r="F1082" s="3">
        <v>12</v>
      </c>
      <c r="G1082" s="6">
        <f t="shared" si="400"/>
        <v>0.89377649867875397</v>
      </c>
    </row>
    <row r="1083" spans="1:7" x14ac:dyDescent="0.35">
      <c r="A1083" s="3">
        <v>2012</v>
      </c>
      <c r="B1083" s="3">
        <f t="shared" si="399"/>
        <v>61</v>
      </c>
      <c r="F1083" s="3">
        <v>13</v>
      </c>
      <c r="G1083" s="6">
        <f t="shared" si="400"/>
        <v>0.69887032020067408</v>
      </c>
    </row>
    <row r="1084" spans="1:7" x14ac:dyDescent="0.35">
      <c r="A1084" s="3">
        <v>2013</v>
      </c>
      <c r="B1084" s="3">
        <f t="shared" si="399"/>
        <v>47</v>
      </c>
      <c r="F1084" s="3">
        <v>14</v>
      </c>
      <c r="G1084" s="6">
        <f t="shared" si="400"/>
        <v>0.51136612727821629</v>
      </c>
    </row>
    <row r="1085" spans="1:7" x14ac:dyDescent="0.35">
      <c r="A1085" s="3">
        <v>2014</v>
      </c>
      <c r="B1085" s="3">
        <f t="shared" si="399"/>
        <v>37</v>
      </c>
      <c r="F1085" s="3">
        <v>15</v>
      </c>
      <c r="G1085" s="6">
        <f t="shared" si="400"/>
        <v>0.36508318471841072</v>
      </c>
    </row>
    <row r="1086" spans="1:7" x14ac:dyDescent="0.35">
      <c r="A1086" s="3">
        <v>2015</v>
      </c>
      <c r="B1086" s="3">
        <f t="shared" si="399"/>
        <v>42</v>
      </c>
      <c r="F1086" s="3">
        <v>16</v>
      </c>
      <c r="G1086" s="6">
        <f t="shared" si="400"/>
        <v>0.32857486624656967</v>
      </c>
    </row>
    <row r="1087" spans="1:7" x14ac:dyDescent="0.35">
      <c r="A1087" s="3">
        <v>2016</v>
      </c>
      <c r="B1087" s="3">
        <f t="shared" si="399"/>
        <v>64</v>
      </c>
      <c r="F1087" s="3">
        <v>17</v>
      </c>
      <c r="G1087" s="6">
        <f t="shared" si="400"/>
        <v>0.29206654777472862</v>
      </c>
    </row>
    <row r="1088" spans="1:7" x14ac:dyDescent="0.35">
      <c r="A1088" s="3">
        <v>2017</v>
      </c>
      <c r="B1088" s="3">
        <f t="shared" si="399"/>
        <v>80</v>
      </c>
      <c r="F1088" s="3">
        <v>18</v>
      </c>
      <c r="G1088" s="6">
        <f t="shared" si="400"/>
        <v>0.25555822930288757</v>
      </c>
    </row>
    <row r="1089" spans="1:28" x14ac:dyDescent="0.35">
      <c r="A1089" s="3">
        <v>2018</v>
      </c>
      <c r="B1089" s="3">
        <f t="shared" si="399"/>
        <v>64</v>
      </c>
      <c r="F1089" s="3">
        <v>19</v>
      </c>
      <c r="G1089" s="6">
        <f t="shared" si="400"/>
        <v>0.2190499108310465</v>
      </c>
    </row>
    <row r="1090" spans="1:28" x14ac:dyDescent="0.35">
      <c r="A1090" s="3">
        <v>2019</v>
      </c>
      <c r="B1090" s="3">
        <f t="shared" si="399"/>
        <v>31</v>
      </c>
      <c r="F1090" s="3">
        <v>20</v>
      </c>
      <c r="G1090" s="6">
        <f t="shared" si="400"/>
        <v>0.18254159235920542</v>
      </c>
    </row>
    <row r="1091" spans="1:28" x14ac:dyDescent="0.35">
      <c r="F1091" s="3">
        <v>21</v>
      </c>
      <c r="G1091" s="6">
        <f t="shared" si="400"/>
        <v>0.14603327388736434</v>
      </c>
    </row>
    <row r="1092" spans="1:28" x14ac:dyDescent="0.35">
      <c r="F1092" s="3">
        <v>22</v>
      </c>
      <c r="G1092" s="6">
        <f t="shared" si="400"/>
        <v>0.10952495541552326</v>
      </c>
    </row>
    <row r="1093" spans="1:28" x14ac:dyDescent="0.35">
      <c r="F1093" s="3">
        <v>23</v>
      </c>
      <c r="G1093" s="6">
        <f t="shared" si="400"/>
        <v>7.3016636943682184E-2</v>
      </c>
    </row>
    <row r="1094" spans="1:28" x14ac:dyDescent="0.35">
      <c r="F1094" s="3">
        <v>24</v>
      </c>
      <c r="G1094" s="6">
        <f t="shared" si="400"/>
        <v>3.6508318471841113E-2</v>
      </c>
    </row>
    <row r="1095" spans="1:28" x14ac:dyDescent="0.35">
      <c r="F1095" s="3">
        <v>25</v>
      </c>
      <c r="G1095" s="6">
        <f t="shared" si="400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31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64</v>
      </c>
      <c r="C1101" s="9">
        <f>B1100*G1070</f>
        <v>31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80</v>
      </c>
      <c r="C1102" s="9">
        <f t="shared" ref="C1102:C1125" si="401">B1101*G1071</f>
        <v>64</v>
      </c>
      <c r="D1102" s="9">
        <f>C1101*G1071</f>
        <v>31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64</v>
      </c>
      <c r="C1103" s="9">
        <f t="shared" si="401"/>
        <v>80</v>
      </c>
      <c r="D1103" s="9">
        <f t="shared" ref="D1103:D1125" si="402">C1102*G1072</f>
        <v>64</v>
      </c>
      <c r="E1103" s="9">
        <f>D1102*G1072</f>
        <v>31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42</v>
      </c>
      <c r="C1104" s="9">
        <f t="shared" si="401"/>
        <v>64</v>
      </c>
      <c r="D1104" s="9">
        <f t="shared" si="402"/>
        <v>80</v>
      </c>
      <c r="E1104" s="9">
        <f t="shared" ref="E1104:E1125" si="403">D1103*G1073</f>
        <v>64</v>
      </c>
      <c r="F1104" s="9">
        <f>E1103*G1073</f>
        <v>31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37</v>
      </c>
      <c r="C1105" s="9">
        <f t="shared" si="401"/>
        <v>42</v>
      </c>
      <c r="D1105" s="9">
        <f t="shared" si="402"/>
        <v>64</v>
      </c>
      <c r="E1105" s="9">
        <f t="shared" si="403"/>
        <v>80</v>
      </c>
      <c r="F1105" s="9">
        <f t="shared" ref="F1105:F1125" si="404">E1104*G1074</f>
        <v>64</v>
      </c>
      <c r="G1105" s="9">
        <f>F1104*G1074</f>
        <v>31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47</v>
      </c>
      <c r="C1106" s="9">
        <f t="shared" si="401"/>
        <v>37</v>
      </c>
      <c r="D1106" s="9">
        <f t="shared" si="402"/>
        <v>42</v>
      </c>
      <c r="E1106" s="9">
        <f t="shared" si="403"/>
        <v>64</v>
      </c>
      <c r="F1106" s="9">
        <f t="shared" si="404"/>
        <v>80</v>
      </c>
      <c r="G1106" s="9">
        <f t="shared" ref="G1106:G1125" si="405">F1105*G1075</f>
        <v>64</v>
      </c>
      <c r="H1106" s="9">
        <f>G1105*G1075</f>
        <v>31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61</v>
      </c>
      <c r="C1107" s="9">
        <f t="shared" si="401"/>
        <v>47</v>
      </c>
      <c r="D1107" s="9">
        <f t="shared" si="402"/>
        <v>37</v>
      </c>
      <c r="E1107" s="9">
        <f t="shared" si="403"/>
        <v>42</v>
      </c>
      <c r="F1107" s="9">
        <f t="shared" si="404"/>
        <v>64</v>
      </c>
      <c r="G1107" s="9">
        <f t="shared" si="405"/>
        <v>80</v>
      </c>
      <c r="H1107" s="9">
        <f t="shared" ref="H1107:H1125" si="406">G1106*G1076</f>
        <v>64</v>
      </c>
      <c r="I1107" s="9">
        <f>H1106*G1076</f>
        <v>31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40</v>
      </c>
      <c r="C1108" s="9">
        <f t="shared" si="401"/>
        <v>61</v>
      </c>
      <c r="D1108" s="9">
        <f t="shared" si="402"/>
        <v>47</v>
      </c>
      <c r="E1108" s="9">
        <f t="shared" si="403"/>
        <v>37</v>
      </c>
      <c r="F1108" s="9">
        <f t="shared" si="404"/>
        <v>42</v>
      </c>
      <c r="G1108" s="9">
        <f t="shared" si="405"/>
        <v>64</v>
      </c>
      <c r="H1108" s="9">
        <f t="shared" si="406"/>
        <v>80</v>
      </c>
      <c r="I1108" s="9">
        <f t="shared" ref="I1108:I1125" si="407">H1107*G1077</f>
        <v>64</v>
      </c>
      <c r="J1108" s="9">
        <f>I1107*G1077</f>
        <v>31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57</v>
      </c>
      <c r="C1109" s="9">
        <f t="shared" si="401"/>
        <v>40</v>
      </c>
      <c r="D1109" s="9">
        <f t="shared" si="402"/>
        <v>61</v>
      </c>
      <c r="E1109" s="9">
        <f t="shared" si="403"/>
        <v>47</v>
      </c>
      <c r="F1109" s="9">
        <f t="shared" si="404"/>
        <v>37</v>
      </c>
      <c r="G1109" s="9">
        <f t="shared" si="405"/>
        <v>42</v>
      </c>
      <c r="H1109" s="9">
        <f t="shared" si="406"/>
        <v>64</v>
      </c>
      <c r="I1109" s="9">
        <f t="shared" si="407"/>
        <v>80</v>
      </c>
      <c r="J1109" s="9">
        <f t="shared" ref="J1109:J1125" si="408">I1108*G1078</f>
        <v>64</v>
      </c>
      <c r="K1109" s="9">
        <f>J1108*G1078</f>
        <v>31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21</v>
      </c>
      <c r="C1110" s="9">
        <f t="shared" si="401"/>
        <v>57</v>
      </c>
      <c r="D1110" s="9">
        <f t="shared" si="402"/>
        <v>40</v>
      </c>
      <c r="E1110" s="9">
        <f t="shared" si="403"/>
        <v>61</v>
      </c>
      <c r="F1110" s="9">
        <f t="shared" si="404"/>
        <v>47</v>
      </c>
      <c r="G1110" s="9">
        <f t="shared" si="405"/>
        <v>37</v>
      </c>
      <c r="H1110" s="9">
        <f t="shared" si="406"/>
        <v>42</v>
      </c>
      <c r="I1110" s="9">
        <f t="shared" si="407"/>
        <v>64</v>
      </c>
      <c r="J1110" s="9">
        <f t="shared" si="408"/>
        <v>80</v>
      </c>
      <c r="K1110" s="9">
        <f t="shared" ref="K1110:K1125" si="409">J1109*G1079</f>
        <v>64</v>
      </c>
      <c r="L1110" s="9">
        <f>K1109*G1079</f>
        <v>31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22</v>
      </c>
      <c r="C1111" s="9">
        <f t="shared" si="401"/>
        <v>21</v>
      </c>
      <c r="D1111" s="9">
        <f t="shared" si="402"/>
        <v>57</v>
      </c>
      <c r="E1111" s="9">
        <f t="shared" si="403"/>
        <v>40</v>
      </c>
      <c r="F1111" s="9">
        <f t="shared" si="404"/>
        <v>61</v>
      </c>
      <c r="G1111" s="9">
        <f t="shared" si="405"/>
        <v>47</v>
      </c>
      <c r="H1111" s="9">
        <f t="shared" si="406"/>
        <v>37</v>
      </c>
      <c r="I1111" s="9">
        <f t="shared" si="407"/>
        <v>42</v>
      </c>
      <c r="J1111" s="9">
        <f t="shared" si="408"/>
        <v>64</v>
      </c>
      <c r="K1111" s="9">
        <f t="shared" si="409"/>
        <v>80</v>
      </c>
      <c r="L1111" s="9">
        <f t="shared" ref="L1111:L1125" si="410">K1110*G1080</f>
        <v>64</v>
      </c>
      <c r="M1111" s="9">
        <f>L1110*G1080</f>
        <v>31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26</v>
      </c>
      <c r="C1112" s="9">
        <f t="shared" si="401"/>
        <v>21.529051141591388</v>
      </c>
      <c r="D1112" s="9">
        <f t="shared" si="402"/>
        <v>20.550457907882691</v>
      </c>
      <c r="E1112" s="9">
        <f t="shared" si="403"/>
        <v>55.779814321395875</v>
      </c>
      <c r="F1112" s="9">
        <f t="shared" si="404"/>
        <v>39.143729348347982</v>
      </c>
      <c r="G1112" s="9">
        <f t="shared" si="405"/>
        <v>59.69418725623067</v>
      </c>
      <c r="H1112" s="9">
        <f t="shared" si="406"/>
        <v>45.993881984308878</v>
      </c>
      <c r="I1112" s="9">
        <f t="shared" si="407"/>
        <v>36.207949647221881</v>
      </c>
      <c r="J1112" s="9">
        <f t="shared" si="408"/>
        <v>41.100915815765383</v>
      </c>
      <c r="K1112" s="9">
        <f t="shared" si="409"/>
        <v>62.629966957356771</v>
      </c>
      <c r="L1112" s="9">
        <f t="shared" si="410"/>
        <v>78.287458696695964</v>
      </c>
      <c r="M1112" s="9">
        <f t="shared" ref="M1112:M1125" si="411">L1111*G1081</f>
        <v>62.629966957356771</v>
      </c>
      <c r="N1112" s="9">
        <f>M1111*G1081</f>
        <v>30.336390244969685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34</v>
      </c>
      <c r="C1113" s="9">
        <f t="shared" si="401"/>
        <v>23.238188965647602</v>
      </c>
      <c r="D1113" s="9">
        <f t="shared" si="402"/>
        <v>19.242159949207384</v>
      </c>
      <c r="E1113" s="9">
        <f t="shared" si="403"/>
        <v>18.367516315152503</v>
      </c>
      <c r="F1113" s="9">
        <f t="shared" si="404"/>
        <v>49.854687141128224</v>
      </c>
      <c r="G1113" s="9">
        <f t="shared" si="405"/>
        <v>34.985745362195246</v>
      </c>
      <c r="H1113" s="9">
        <f t="shared" si="406"/>
        <v>53.353261677347746</v>
      </c>
      <c r="I1113" s="9">
        <f t="shared" si="407"/>
        <v>41.108250800579412</v>
      </c>
      <c r="J1113" s="9">
        <f t="shared" si="408"/>
        <v>32.361814460030601</v>
      </c>
      <c r="K1113" s="9">
        <f t="shared" si="409"/>
        <v>36.735032630305007</v>
      </c>
      <c r="L1113" s="9">
        <f t="shared" si="410"/>
        <v>55.977192579512391</v>
      </c>
      <c r="M1113" s="9">
        <f t="shared" si="411"/>
        <v>69.971490724390492</v>
      </c>
      <c r="N1113" s="9">
        <f t="shared" ref="N1113:N1125" si="412">M1112*G1082</f>
        <v>55.977192579512391</v>
      </c>
      <c r="O1113" s="9">
        <f>N1112*G1082</f>
        <v>27.113952655701311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12</v>
      </c>
      <c r="C1114" s="9">
        <f t="shared" si="401"/>
        <v>23.761590886822919</v>
      </c>
      <c r="D1114" s="9">
        <f t="shared" si="402"/>
        <v>16.240480563305912</v>
      </c>
      <c r="E1114" s="9">
        <f t="shared" si="403"/>
        <v>13.447774485055151</v>
      </c>
      <c r="F1114" s="9">
        <f t="shared" si="404"/>
        <v>12.836512008461735</v>
      </c>
      <c r="G1114" s="9">
        <f t="shared" si="405"/>
        <v>34.841961165824713</v>
      </c>
      <c r="H1114" s="9">
        <f t="shared" si="406"/>
        <v>24.45049906373664</v>
      </c>
      <c r="I1114" s="9">
        <f t="shared" si="407"/>
        <v>37.287011072198375</v>
      </c>
      <c r="J1114" s="9">
        <f t="shared" si="408"/>
        <v>28.729336399890549</v>
      </c>
      <c r="K1114" s="9">
        <f t="shared" si="409"/>
        <v>22.616711633956392</v>
      </c>
      <c r="L1114" s="9">
        <f t="shared" si="410"/>
        <v>25.67302401692347</v>
      </c>
      <c r="M1114" s="9">
        <f t="shared" si="411"/>
        <v>39.120798501978619</v>
      </c>
      <c r="N1114" s="9">
        <f t="shared" si="412"/>
        <v>48.900998127473279</v>
      </c>
      <c r="O1114" s="9">
        <f t="shared" ref="O1114:O1125" si="413">N1113*G1083</f>
        <v>39.120798501978619</v>
      </c>
      <c r="P1114" s="9">
        <f>O1113*G1083</f>
        <v>18.949136774395893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13</v>
      </c>
      <c r="C1115" s="9">
        <f t="shared" si="401"/>
        <v>6.1363935273385959</v>
      </c>
      <c r="D1115" s="9">
        <f t="shared" si="402"/>
        <v>12.150872709763993</v>
      </c>
      <c r="E1115" s="9">
        <f t="shared" si="403"/>
        <v>8.3048316507948883</v>
      </c>
      <c r="F1115" s="9">
        <f t="shared" si="404"/>
        <v>6.8767363589334618</v>
      </c>
      <c r="G1115" s="9">
        <f t="shared" si="405"/>
        <v>6.5641574335273951</v>
      </c>
      <c r="H1115" s="9">
        <f t="shared" si="406"/>
        <v>17.816998748145789</v>
      </c>
      <c r="I1115" s="9">
        <f t="shared" si="407"/>
        <v>12.503157016242659</v>
      </c>
      <c r="J1115" s="9">
        <f t="shared" si="408"/>
        <v>19.067314449770056</v>
      </c>
      <c r="K1115" s="9">
        <f t="shared" si="409"/>
        <v>14.691209494085122</v>
      </c>
      <c r="L1115" s="9">
        <f t="shared" si="410"/>
        <v>11.565420240024459</v>
      </c>
      <c r="M1115" s="9">
        <f t="shared" si="411"/>
        <v>13.12831486705479</v>
      </c>
      <c r="N1115" s="9">
        <f t="shared" si="412"/>
        <v>20.00505122598825</v>
      </c>
      <c r="O1115" s="9">
        <f t="shared" si="413"/>
        <v>25.006314032485317</v>
      </c>
      <c r="P1115" s="9">
        <f t="shared" ref="P1115:P1125" si="414">O1114*G1084</f>
        <v>20.00505122598825</v>
      </c>
      <c r="Q1115" s="9">
        <f>P1114*G1084</f>
        <v>9.6899466875880584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1</v>
      </c>
      <c r="C1116" s="9">
        <f t="shared" si="401"/>
        <v>4.7460814013393398</v>
      </c>
      <c r="D1116" s="9">
        <f t="shared" si="402"/>
        <v>2.2402940916462164</v>
      </c>
      <c r="E1116" s="9">
        <f t="shared" si="403"/>
        <v>4.4360793059886641</v>
      </c>
      <c r="F1116" s="9">
        <f t="shared" si="404"/>
        <v>3.031954387622454</v>
      </c>
      <c r="G1116" s="9">
        <f t="shared" si="405"/>
        <v>2.510580810388316</v>
      </c>
      <c r="H1116" s="9">
        <f t="shared" si="406"/>
        <v>2.3964635008252109</v>
      </c>
      <c r="I1116" s="9">
        <f t="shared" si="407"/>
        <v>6.504686645097002</v>
      </c>
      <c r="J1116" s="9">
        <f t="shared" si="408"/>
        <v>4.5646923825242114</v>
      </c>
      <c r="K1116" s="9">
        <f t="shared" si="409"/>
        <v>6.9611558833494227</v>
      </c>
      <c r="L1116" s="9">
        <f t="shared" si="410"/>
        <v>5.3635135494659476</v>
      </c>
      <c r="M1116" s="9">
        <f t="shared" si="411"/>
        <v>4.2223404538348959</v>
      </c>
      <c r="N1116" s="9">
        <f t="shared" si="412"/>
        <v>4.7929270016504217</v>
      </c>
      <c r="O1116" s="9">
        <f t="shared" si="413"/>
        <v>7.3035078120387373</v>
      </c>
      <c r="P1116" s="9">
        <f t="shared" si="414"/>
        <v>9.1293847650484228</v>
      </c>
      <c r="Q1116" s="9">
        <f t="shared" ref="Q1116:Q1125" si="415">P1115*G1085</f>
        <v>7.3035078120387373</v>
      </c>
      <c r="R1116" s="9">
        <f>Q1115*G1085</f>
        <v>3.5376365964562635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1</v>
      </c>
      <c r="C1117" s="9">
        <f t="shared" si="401"/>
        <v>0.32857486624656967</v>
      </c>
      <c r="D1117" s="9">
        <f t="shared" si="402"/>
        <v>1.5594430616404056</v>
      </c>
      <c r="E1117" s="9">
        <f t="shared" si="403"/>
        <v>0.73610433151563581</v>
      </c>
      <c r="F1117" s="9">
        <f t="shared" si="404"/>
        <v>1.457584164624401</v>
      </c>
      <c r="G1117" s="9">
        <f t="shared" si="405"/>
        <v>0.99622400737874783</v>
      </c>
      <c r="H1117" s="9">
        <f t="shared" si="406"/>
        <v>0.82491375397454547</v>
      </c>
      <c r="I1117" s="9">
        <f t="shared" si="407"/>
        <v>0.78741767424842979</v>
      </c>
      <c r="J1117" s="9">
        <f t="shared" si="408"/>
        <v>2.1372765443885955</v>
      </c>
      <c r="K1117" s="9">
        <f t="shared" si="409"/>
        <v>1.4998431890446282</v>
      </c>
      <c r="L1117" s="9">
        <f t="shared" si="410"/>
        <v>2.2872608632930582</v>
      </c>
      <c r="M1117" s="9">
        <f t="shared" si="411"/>
        <v>1.762315747127438</v>
      </c>
      <c r="N1117" s="9">
        <f t="shared" si="412"/>
        <v>1.3873549498662812</v>
      </c>
      <c r="O1117" s="9">
        <f t="shared" si="413"/>
        <v>1.5748353484968596</v>
      </c>
      <c r="P1117" s="9">
        <f t="shared" si="414"/>
        <v>2.399749102471405</v>
      </c>
      <c r="Q1117" s="9">
        <f t="shared" si="415"/>
        <v>2.9996863780892564</v>
      </c>
      <c r="R1117" s="9">
        <f t="shared" ref="R1117:R1125" si="416">Q1116*G1086</f>
        <v>2.399749102471405</v>
      </c>
      <c r="S1117" s="9">
        <f>R1116*G1086</f>
        <v>1.1623784715095868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3</v>
      </c>
      <c r="C1118" s="9">
        <f t="shared" si="401"/>
        <v>0.29206654777472862</v>
      </c>
      <c r="D1118" s="9">
        <f t="shared" si="402"/>
        <v>9.5965726870178805E-2</v>
      </c>
      <c r="E1118" s="9">
        <f t="shared" si="403"/>
        <v>0.45546115146456662</v>
      </c>
      <c r="F1118" s="9">
        <f t="shared" si="404"/>
        <v>0.21499145090779612</v>
      </c>
      <c r="G1118" s="9">
        <f t="shared" si="405"/>
        <v>0.42571157505296053</v>
      </c>
      <c r="H1118" s="9">
        <f t="shared" si="406"/>
        <v>0.29096370664541665</v>
      </c>
      <c r="I1118" s="9">
        <f t="shared" si="407"/>
        <v>0.24092971233523733</v>
      </c>
      <c r="J1118" s="9">
        <f t="shared" si="408"/>
        <v>0.22997836177454473</v>
      </c>
      <c r="K1118" s="9">
        <f t="shared" si="409"/>
        <v>0.62422698195947868</v>
      </c>
      <c r="L1118" s="9">
        <f t="shared" si="410"/>
        <v>0.43805402242770425</v>
      </c>
      <c r="M1118" s="9">
        <f t="shared" si="411"/>
        <v>0.66803238420224897</v>
      </c>
      <c r="N1118" s="9">
        <f t="shared" si="412"/>
        <v>0.51471347635255249</v>
      </c>
      <c r="O1118" s="9">
        <f t="shared" si="413"/>
        <v>0.40519997074562647</v>
      </c>
      <c r="P1118" s="9">
        <f t="shared" si="414"/>
        <v>0.45995672354908945</v>
      </c>
      <c r="Q1118" s="9">
        <f t="shared" si="415"/>
        <v>0.70088643588432675</v>
      </c>
      <c r="R1118" s="9">
        <f t="shared" si="416"/>
        <v>0.8761080448554085</v>
      </c>
      <c r="S1118" s="9">
        <f t="shared" ref="S1118:S1125" si="417">R1117*G1087</f>
        <v>0.70088643588432675</v>
      </c>
      <c r="T1118" s="11">
        <f>S1117*G1087</f>
        <v>0.3394918673814708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1</v>
      </c>
      <c r="C1119" s="9">
        <f t="shared" si="401"/>
        <v>0.76667468790866278</v>
      </c>
      <c r="D1119" s="9">
        <f t="shared" si="402"/>
        <v>7.4640009787916864E-2</v>
      </c>
      <c r="E1119" s="9">
        <f t="shared" si="403"/>
        <v>2.4524831232707434E-2</v>
      </c>
      <c r="F1119" s="9">
        <f t="shared" si="404"/>
        <v>0.11639684538453893</v>
      </c>
      <c r="G1119" s="9">
        <f t="shared" si="405"/>
        <v>5.4942834509255058E-2</v>
      </c>
      <c r="H1119" s="9">
        <f t="shared" si="406"/>
        <v>0.10879409631427792</v>
      </c>
      <c r="I1119" s="9">
        <f t="shared" si="407"/>
        <v>7.4358169661707496E-2</v>
      </c>
      <c r="J1119" s="9">
        <f t="shared" si="408"/>
        <v>6.1571570670847321E-2</v>
      </c>
      <c r="K1119" s="9">
        <f t="shared" si="409"/>
        <v>5.8772862913081536E-2</v>
      </c>
      <c r="L1119" s="9">
        <f t="shared" si="410"/>
        <v>0.15952634219264991</v>
      </c>
      <c r="M1119" s="9">
        <f t="shared" si="411"/>
        <v>0.1119483103106315</v>
      </c>
      <c r="N1119" s="9">
        <f t="shared" si="412"/>
        <v>0.17072117322371302</v>
      </c>
      <c r="O1119" s="9">
        <f t="shared" si="413"/>
        <v>0.13153926461499202</v>
      </c>
      <c r="P1119" s="9">
        <f t="shared" si="414"/>
        <v>0.10355218703733414</v>
      </c>
      <c r="Q1119" s="9">
        <f t="shared" si="415"/>
        <v>0.11754572582616307</v>
      </c>
      <c r="R1119" s="9">
        <f t="shared" si="416"/>
        <v>0.17911729649701039</v>
      </c>
      <c r="S1119" s="9">
        <f t="shared" si="417"/>
        <v>0.223896620621263</v>
      </c>
      <c r="T1119" s="11">
        <f t="shared" ref="T1119:T1125" si="418">S1118*G1088</f>
        <v>0.17911729649701039</v>
      </c>
      <c r="U1119" s="11">
        <f>T1118*G1088</f>
        <v>8.6759940490739415E-2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0</v>
      </c>
      <c r="C1120" s="9">
        <f t="shared" si="401"/>
        <v>0.2190499108310465</v>
      </c>
      <c r="D1120" s="9">
        <f t="shared" si="402"/>
        <v>0.167940022022813</v>
      </c>
      <c r="E1120" s="9">
        <f t="shared" si="403"/>
        <v>1.6349887488471628E-2</v>
      </c>
      <c r="F1120" s="9">
        <f t="shared" si="404"/>
        <v>5.3721620946710277E-3</v>
      </c>
      <c r="G1120" s="9">
        <f t="shared" si="405"/>
        <v>2.5496718602498358E-2</v>
      </c>
      <c r="H1120" s="9">
        <f t="shared" si="406"/>
        <v>1.2035223000057264E-2</v>
      </c>
      <c r="I1120" s="9">
        <f t="shared" si="407"/>
        <v>2.3831337096586861E-2</v>
      </c>
      <c r="J1120" s="9">
        <f t="shared" si="408"/>
        <v>1.6288150433956854E-2</v>
      </c>
      <c r="K1120" s="9">
        <f t="shared" si="409"/>
        <v>1.3487247065176584E-2</v>
      </c>
      <c r="L1120" s="9">
        <f t="shared" si="410"/>
        <v>1.287419038039583E-2</v>
      </c>
      <c r="M1120" s="9">
        <f t="shared" si="411"/>
        <v>3.4944231032502972E-2</v>
      </c>
      <c r="N1120" s="9">
        <f t="shared" si="412"/>
        <v>2.4522267391230153E-2</v>
      </c>
      <c r="O1120" s="9">
        <f t="shared" si="413"/>
        <v>3.7396457771625979E-2</v>
      </c>
      <c r="P1120" s="9">
        <f t="shared" si="414"/>
        <v>2.8813664184695432E-2</v>
      </c>
      <c r="Q1120" s="9">
        <f t="shared" si="415"/>
        <v>2.2683097336887892E-2</v>
      </c>
      <c r="R1120" s="9">
        <f t="shared" si="416"/>
        <v>2.574838076079166E-2</v>
      </c>
      <c r="S1120" s="9">
        <f t="shared" si="417"/>
        <v>3.923562782596824E-2</v>
      </c>
      <c r="T1120" s="11">
        <f t="shared" si="418"/>
        <v>4.9044534782460306E-2</v>
      </c>
      <c r="U1120" s="11">
        <f t="shared" ref="U1120:U1125" si="419">T1119*G1089</f>
        <v>3.923562782596824E-2</v>
      </c>
      <c r="V1120" s="11">
        <f t="shared" ref="V1120:V1125" si="420">U1119*G1089</f>
        <v>1.900475722820337E-2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0</v>
      </c>
      <c r="C1121" s="9">
        <f t="shared" si="401"/>
        <v>0</v>
      </c>
      <c r="D1121" s="9">
        <f t="shared" si="402"/>
        <v>3.9985719529241188E-2</v>
      </c>
      <c r="E1121" s="9">
        <f t="shared" si="403"/>
        <v>3.0656039040884309E-2</v>
      </c>
      <c r="F1121" s="9">
        <f t="shared" si="404"/>
        <v>2.9845344970394609E-3</v>
      </c>
      <c r="G1121" s="9">
        <f t="shared" si="405"/>
        <v>9.8064302317301386E-4</v>
      </c>
      <c r="H1121" s="9">
        <f t="shared" si="406"/>
        <v>4.654211613634625E-3</v>
      </c>
      <c r="I1121" s="9">
        <f t="shared" si="407"/>
        <v>2.1969287708285866E-3</v>
      </c>
      <c r="J1121" s="9">
        <f t="shared" si="408"/>
        <v>4.3502102216599692E-3</v>
      </c>
      <c r="K1121" s="9">
        <f t="shared" si="409"/>
        <v>2.973264916800767E-3</v>
      </c>
      <c r="L1121" s="9">
        <f t="shared" si="410"/>
        <v>2.4619835558193537E-3</v>
      </c>
      <c r="M1121" s="9">
        <f t="shared" si="411"/>
        <v>2.3500752123730194E-3</v>
      </c>
      <c r="N1121" s="9">
        <f t="shared" si="412"/>
        <v>6.3787755764410535E-3</v>
      </c>
      <c r="O1121" s="9">
        <f t="shared" si="413"/>
        <v>4.4763337378533703E-3</v>
      </c>
      <c r="P1121" s="9">
        <f t="shared" si="414"/>
        <v>6.8264089502263888E-3</v>
      </c>
      <c r="Q1121" s="9">
        <f t="shared" si="415"/>
        <v>5.2596921419777107E-3</v>
      </c>
      <c r="R1121" s="9">
        <f t="shared" si="416"/>
        <v>4.1406087075143679E-3</v>
      </c>
      <c r="S1121" s="9">
        <f t="shared" si="417"/>
        <v>4.7001504247460388E-3</v>
      </c>
      <c r="T1121" s="11">
        <f t="shared" si="418"/>
        <v>7.1621339805653913E-3</v>
      </c>
      <c r="U1121" s="11">
        <f t="shared" si="419"/>
        <v>8.9526674757067406E-3</v>
      </c>
      <c r="V1121" s="11">
        <f t="shared" si="420"/>
        <v>7.1621339805653913E-3</v>
      </c>
      <c r="W1121" s="11">
        <f>V1120*G1090</f>
        <v>3.4691586468363622E-3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0</v>
      </c>
      <c r="C1122" s="9">
        <f t="shared" si="401"/>
        <v>0</v>
      </c>
      <c r="D1122" s="9">
        <f t="shared" si="402"/>
        <v>0</v>
      </c>
      <c r="E1122" s="9">
        <f t="shared" si="403"/>
        <v>5.8392455315970119E-3</v>
      </c>
      <c r="F1122" s="9">
        <f t="shared" si="404"/>
        <v>4.4768017455591924E-3</v>
      </c>
      <c r="G1122" s="9">
        <f t="shared" si="405"/>
        <v>4.3584134363245074E-4</v>
      </c>
      <c r="H1122" s="9">
        <f t="shared" si="406"/>
        <v>1.4320651118875772E-4</v>
      </c>
      <c r="I1122" s="9">
        <f t="shared" si="407"/>
        <v>6.796697593036571E-4</v>
      </c>
      <c r="J1122" s="9">
        <f t="shared" si="408"/>
        <v>3.2082470090144169E-4</v>
      </c>
      <c r="K1122" s="9">
        <f t="shared" si="409"/>
        <v>6.3527544076728219E-4</v>
      </c>
      <c r="L1122" s="9">
        <f t="shared" si="410"/>
        <v>4.3419560993485795E-4</v>
      </c>
      <c r="M1122" s="9">
        <f t="shared" si="411"/>
        <v>3.5953151891315481E-4</v>
      </c>
      <c r="N1122" s="9">
        <f t="shared" si="412"/>
        <v>3.4318917714437505E-4</v>
      </c>
      <c r="O1122" s="9">
        <f t="shared" si="413"/>
        <v>9.3151348082044674E-4</v>
      </c>
      <c r="P1122" s="9">
        <f t="shared" si="414"/>
        <v>6.536936707511906E-4</v>
      </c>
      <c r="Q1122" s="9">
        <f t="shared" si="415"/>
        <v>9.9688284789556554E-4</v>
      </c>
      <c r="R1122" s="9">
        <f t="shared" si="416"/>
        <v>7.6809006313264898E-4</v>
      </c>
      <c r="S1122" s="9">
        <f t="shared" si="417"/>
        <v>6.0466664544485133E-4</v>
      </c>
      <c r="T1122" s="11">
        <f t="shared" si="418"/>
        <v>6.863783542887501E-4</v>
      </c>
      <c r="U1122" s="11">
        <f t="shared" si="419"/>
        <v>1.0459098732019047E-3</v>
      </c>
      <c r="V1122" s="11">
        <f t="shared" si="420"/>
        <v>1.3073873415023812E-3</v>
      </c>
      <c r="W1122" s="11">
        <f>V1121*G1091</f>
        <v>1.0459098732019047E-3</v>
      </c>
      <c r="X1122" s="11">
        <f>W1121*G1091</f>
        <v>5.066125948321727E-4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0</v>
      </c>
      <c r="C1123" s="9">
        <f t="shared" si="401"/>
        <v>0</v>
      </c>
      <c r="D1123" s="9">
        <f t="shared" si="402"/>
        <v>0</v>
      </c>
      <c r="E1123" s="9">
        <f t="shared" si="403"/>
        <v>0</v>
      </c>
      <c r="F1123" s="9">
        <f t="shared" si="404"/>
        <v>6.3954310650845615E-4</v>
      </c>
      <c r="G1123" s="9">
        <f t="shared" si="405"/>
        <v>4.9032151158650726E-4</v>
      </c>
      <c r="H1123" s="9">
        <f t="shared" si="406"/>
        <v>4.7735503729585919E-5</v>
      </c>
      <c r="I1123" s="9">
        <f t="shared" si="407"/>
        <v>1.5684686753161321E-5</v>
      </c>
      <c r="J1123" s="9">
        <f t="shared" si="408"/>
        <v>7.4440800085012469E-5</v>
      </c>
      <c r="K1123" s="9">
        <f t="shared" si="409"/>
        <v>3.513831106242899E-5</v>
      </c>
      <c r="L1123" s="9">
        <f t="shared" si="410"/>
        <v>6.9578514326613475E-5</v>
      </c>
      <c r="M1123" s="9">
        <f t="shared" si="411"/>
        <v>4.7555254819731249E-5</v>
      </c>
      <c r="N1123" s="9">
        <f t="shared" si="412"/>
        <v>3.9377673579438638E-5</v>
      </c>
      <c r="O1123" s="9">
        <f t="shared" si="413"/>
        <v>3.7587779325827793E-5</v>
      </c>
      <c r="P1123" s="9">
        <f t="shared" si="414"/>
        <v>1.0202397245581831E-4</v>
      </c>
      <c r="Q1123" s="9">
        <f t="shared" si="415"/>
        <v>7.1595770144433898E-5</v>
      </c>
      <c r="R1123" s="9">
        <f t="shared" si="416"/>
        <v>1.0918354947026168E-4</v>
      </c>
      <c r="S1123" s="9">
        <f t="shared" si="417"/>
        <v>8.4125029919709829E-5</v>
      </c>
      <c r="T1123" s="11">
        <f t="shared" si="418"/>
        <v>6.6226087383601358E-5</v>
      </c>
      <c r="U1123" s="11">
        <f t="shared" si="419"/>
        <v>7.5175558651655586E-5</v>
      </c>
      <c r="V1123" s="11">
        <f t="shared" si="420"/>
        <v>1.145532322310942E-4</v>
      </c>
      <c r="W1123" s="11">
        <f>V1122*G1092</f>
        <v>1.431915402888678E-4</v>
      </c>
      <c r="X1123" s="11">
        <f>W1122*G1092</f>
        <v>1.145532322310942E-4</v>
      </c>
      <c r="Y1123" s="11">
        <f>X1122*G1092</f>
        <v>5.5486721861936264E-5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0</v>
      </c>
      <c r="C1124" s="9">
        <f t="shared" si="401"/>
        <v>0</v>
      </c>
      <c r="D1124" s="9">
        <f t="shared" si="402"/>
        <v>0</v>
      </c>
      <c r="E1124" s="9">
        <f t="shared" si="403"/>
        <v>0</v>
      </c>
      <c r="F1124" s="9">
        <f t="shared" si="404"/>
        <v>0</v>
      </c>
      <c r="G1124" s="9">
        <f t="shared" si="405"/>
        <v>4.6697286817762612E-5</v>
      </c>
      <c r="H1124" s="9">
        <f t="shared" si="406"/>
        <v>3.5801627797189456E-5</v>
      </c>
      <c r="I1124" s="9">
        <f t="shared" si="407"/>
        <v>3.485485945146962E-6</v>
      </c>
      <c r="J1124" s="9">
        <f t="shared" si="408"/>
        <v>1.1452430782309616E-6</v>
      </c>
      <c r="K1124" s="9">
        <f t="shared" si="409"/>
        <v>5.435416873604581E-6</v>
      </c>
      <c r="L1124" s="9">
        <f t="shared" si="410"/>
        <v>2.5656813016595491E-6</v>
      </c>
      <c r="M1124" s="9">
        <f t="shared" si="411"/>
        <v>5.0803891196671254E-6</v>
      </c>
      <c r="N1124" s="9">
        <f t="shared" si="412"/>
        <v>3.4723247759366088E-6</v>
      </c>
      <c r="O1124" s="9">
        <f t="shared" si="413"/>
        <v>2.8752252954366971E-6</v>
      </c>
      <c r="P1124" s="9">
        <f t="shared" si="414"/>
        <v>2.7445332365532112E-6</v>
      </c>
      <c r="Q1124" s="9">
        <f t="shared" si="415"/>
        <v>7.4494473563587172E-6</v>
      </c>
      <c r="R1124" s="9">
        <f t="shared" si="416"/>
        <v>5.2276823553394497E-6</v>
      </c>
      <c r="S1124" s="9">
        <f t="shared" si="417"/>
        <v>7.9722155918926601E-6</v>
      </c>
      <c r="T1124" s="11">
        <f t="shared" si="418"/>
        <v>6.1425267675238537E-6</v>
      </c>
      <c r="U1124" s="11">
        <f t="shared" si="419"/>
        <v>4.8356061786889911E-6</v>
      </c>
      <c r="V1124" s="11">
        <f t="shared" si="420"/>
        <v>5.4890664731064224E-6</v>
      </c>
      <c r="W1124" s="11">
        <f>V1123*G1093</f>
        <v>8.3642917685431178E-6</v>
      </c>
      <c r="X1124" s="11">
        <f>W1123*G1093</f>
        <v>1.0455364710678899E-5</v>
      </c>
      <c r="Y1124" s="11">
        <f>X1123*G1093</f>
        <v>8.3642917685431178E-6</v>
      </c>
      <c r="Z1124" s="11">
        <f>Y1123*G1093</f>
        <v>4.051453825388073E-6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0</v>
      </c>
      <c r="C1125" s="9">
        <f t="shared" si="401"/>
        <v>0</v>
      </c>
      <c r="D1125" s="9">
        <f t="shared" si="402"/>
        <v>0</v>
      </c>
      <c r="E1125" s="9">
        <f t="shared" si="403"/>
        <v>0</v>
      </c>
      <c r="F1125" s="9">
        <f t="shared" si="404"/>
        <v>0</v>
      </c>
      <c r="G1125" s="9">
        <f t="shared" si="405"/>
        <v>0</v>
      </c>
      <c r="H1125" s="9">
        <f t="shared" si="406"/>
        <v>1.7048394189137853E-6</v>
      </c>
      <c r="I1125" s="9">
        <f t="shared" si="407"/>
        <v>1.307057229430112E-6</v>
      </c>
      <c r="J1125" s="9">
        <f t="shared" si="408"/>
        <v>1.2724923091455142E-7</v>
      </c>
      <c r="K1125" s="9">
        <f t="shared" si="409"/>
        <v>4.1810899027727591E-8</v>
      </c>
      <c r="L1125" s="9">
        <f t="shared" si="410"/>
        <v>1.9843793024877498E-7</v>
      </c>
      <c r="M1125" s="9">
        <f t="shared" si="411"/>
        <v>9.3668710058234663E-8</v>
      </c>
      <c r="N1125" s="9">
        <f t="shared" si="412"/>
        <v>1.8547646394168393E-7</v>
      </c>
      <c r="O1125" s="9">
        <f t="shared" si="413"/>
        <v>1.2676873875755804E-7</v>
      </c>
      <c r="P1125" s="9">
        <f t="shared" si="414"/>
        <v>1.0496964076409639E-7</v>
      </c>
      <c r="Q1125" s="9">
        <f t="shared" si="415"/>
        <v>1.0019829345663747E-7</v>
      </c>
      <c r="R1125" s="9">
        <f t="shared" si="416"/>
        <v>2.7196679652515888E-7</v>
      </c>
      <c r="S1125" s="9">
        <f t="shared" si="417"/>
        <v>1.9085389229835709E-7</v>
      </c>
      <c r="T1125" s="11">
        <f t="shared" si="418"/>
        <v>2.9105218575499455E-7</v>
      </c>
      <c r="U1125" s="11">
        <f t="shared" si="419"/>
        <v>2.2425332345056959E-7</v>
      </c>
      <c r="V1125" s="11">
        <f t="shared" si="420"/>
        <v>1.765398503759803E-7</v>
      </c>
      <c r="W1125" s="11">
        <f>V1124*G1094</f>
        <v>2.0039658691327495E-7</v>
      </c>
      <c r="X1125" s="11">
        <f>W1124*G1094</f>
        <v>3.0536622767737125E-7</v>
      </c>
      <c r="Y1125" s="11">
        <f>X1124*G1094</f>
        <v>3.8170778459671417E-7</v>
      </c>
      <c r="Z1125" s="11">
        <f>Y1124*G1094</f>
        <v>3.0536622767737125E-7</v>
      </c>
      <c r="AA1125" s="11">
        <f>Z1124*G1094</f>
        <v>1.4791176653122672E-7</v>
      </c>
      <c r="AB1125" s="10">
        <v>0</v>
      </c>
    </row>
    <row r="1126" spans="1:28" x14ac:dyDescent="0.35">
      <c r="A1126" s="8" t="s">
        <v>30</v>
      </c>
      <c r="B1126" s="12">
        <f t="shared" ref="B1126:AA1126" si="421">SUM(B1100:B1125)</f>
        <v>657</v>
      </c>
      <c r="C1126" s="12">
        <f t="shared" si="421"/>
        <v>625.01767193550074</v>
      </c>
      <c r="D1126" s="12">
        <f t="shared" si="421"/>
        <v>595.36223976165672</v>
      </c>
      <c r="E1126" s="12">
        <f t="shared" si="421"/>
        <v>567.60495156466084</v>
      </c>
      <c r="F1126" s="12">
        <f t="shared" si="421"/>
        <v>539.54606474685443</v>
      </c>
      <c r="G1126" s="12">
        <f t="shared" si="421"/>
        <v>505.10096066687498</v>
      </c>
      <c r="H1126" s="12">
        <f t="shared" si="421"/>
        <v>463.2526944143944</v>
      </c>
      <c r="I1126" s="12">
        <f t="shared" si="421"/>
        <v>415.74048915044131</v>
      </c>
      <c r="J1126" s="12">
        <f t="shared" si="421"/>
        <v>367.27393488346365</v>
      </c>
      <c r="K1126" s="12">
        <f t="shared" si="421"/>
        <v>320.83405603593144</v>
      </c>
      <c r="L1126" s="12">
        <f t="shared" si="421"/>
        <v>274.76729302271542</v>
      </c>
      <c r="M1126" s="12">
        <f t="shared" si="421"/>
        <v>222.65291451333235</v>
      </c>
      <c r="N1126" s="12">
        <f t="shared" si="421"/>
        <v>162.1166360466562</v>
      </c>
      <c r="O1126" s="12">
        <f t="shared" si="421"/>
        <v>100.69899248082513</v>
      </c>
      <c r="P1126" s="12">
        <f t="shared" si="421"/>
        <v>51.083229418771396</v>
      </c>
      <c r="Q1126" s="12">
        <f t="shared" si="421"/>
        <v>20.840591857169095</v>
      </c>
      <c r="R1126" s="12">
        <f t="shared" si="421"/>
        <v>7.0233828030101488</v>
      </c>
      <c r="S1126" s="12">
        <f t="shared" si="421"/>
        <v>2.131794261010739</v>
      </c>
      <c r="T1126" s="12">
        <f t="shared" si="421"/>
        <v>0.57557487066213264</v>
      </c>
      <c r="U1126" s="12">
        <f t="shared" si="421"/>
        <v>0.13607438108377012</v>
      </c>
      <c r="V1126" s="12">
        <f t="shared" si="421"/>
        <v>2.7594497388825721E-2</v>
      </c>
      <c r="W1126" s="12">
        <f t="shared" si="421"/>
        <v>4.6668247486825899E-3</v>
      </c>
      <c r="X1126" s="12">
        <f t="shared" si="421"/>
        <v>6.319265580016232E-4</v>
      </c>
      <c r="Y1126" s="12">
        <f t="shared" si="421"/>
        <v>6.4232721415076092E-5</v>
      </c>
      <c r="Z1126" s="12">
        <f t="shared" si="421"/>
        <v>4.3568200530654445E-6</v>
      </c>
      <c r="AA1126" s="12">
        <f t="shared" si="421"/>
        <v>1.4791176653122672E-7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J1127" si="422">1-($B1126-C1126)/$B1126</f>
        <v>0.95132065743607419</v>
      </c>
      <c r="D1127" s="13">
        <f t="shared" si="422"/>
        <v>0.90618301333585494</v>
      </c>
      <c r="E1127" s="13">
        <f t="shared" si="422"/>
        <v>0.86393447726736805</v>
      </c>
      <c r="F1127" s="13">
        <f t="shared" si="422"/>
        <v>0.82122688698151358</v>
      </c>
      <c r="G1127" s="13">
        <f t="shared" si="422"/>
        <v>0.76879902689022073</v>
      </c>
      <c r="H1127" s="13">
        <f t="shared" si="422"/>
        <v>0.70510303563834764</v>
      </c>
      <c r="I1127" s="13">
        <f t="shared" si="422"/>
        <v>0.63278613264907357</v>
      </c>
      <c r="J1127" s="13">
        <f t="shared" si="422"/>
        <v>0.55901664365824</v>
      </c>
      <c r="K1127" s="13">
        <f t="shared" ref="K1127:AA1127" si="423">1-($B1126-K1126)/$B1126</f>
        <v>0.48833189655392917</v>
      </c>
      <c r="L1127" s="13">
        <f t="shared" si="423"/>
        <v>0.41821505787323499</v>
      </c>
      <c r="M1127" s="13">
        <f t="shared" si="423"/>
        <v>0.33889332498224101</v>
      </c>
      <c r="N1127" s="13">
        <f t="shared" si="423"/>
        <v>0.24675287069506269</v>
      </c>
      <c r="O1127" s="13">
        <f t="shared" si="423"/>
        <v>0.15327091701799866</v>
      </c>
      <c r="P1127" s="13">
        <f t="shared" si="423"/>
        <v>7.7752251778951953E-2</v>
      </c>
      <c r="Q1127" s="13">
        <f t="shared" si="423"/>
        <v>3.172083996524977E-2</v>
      </c>
      <c r="R1127" s="13">
        <f t="shared" si="423"/>
        <v>1.0690080369878396E-2</v>
      </c>
      <c r="S1127" s="13">
        <f t="shared" si="423"/>
        <v>3.2447401233041129E-3</v>
      </c>
      <c r="T1127" s="13">
        <f t="shared" si="423"/>
        <v>8.7606525214933839E-4</v>
      </c>
      <c r="U1127" s="13">
        <f t="shared" si="423"/>
        <v>2.0711473528722824E-4</v>
      </c>
      <c r="V1127" s="13">
        <f t="shared" si="423"/>
        <v>4.2000757060622895E-5</v>
      </c>
      <c r="W1127" s="13">
        <f t="shared" si="423"/>
        <v>7.1032340163146301E-6</v>
      </c>
      <c r="X1127" s="13">
        <f t="shared" si="423"/>
        <v>9.6183646569603098E-7</v>
      </c>
      <c r="Y1127" s="13">
        <f t="shared" si="423"/>
        <v>9.7766699291845782E-8</v>
      </c>
      <c r="Z1127" s="13">
        <f t="shared" si="423"/>
        <v>6.6313851077026698E-9</v>
      </c>
      <c r="AA1127" s="13">
        <f t="shared" si="423"/>
        <v>2.2513213515651387E-10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257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24">S3</f>
        <v>1</v>
      </c>
      <c r="F1135" s="3">
        <v>0</v>
      </c>
      <c r="G1135" s="6">
        <f t="shared" ref="G1135:G1160" si="425">G96</f>
        <v>1</v>
      </c>
    </row>
    <row r="1136" spans="1:28" x14ac:dyDescent="0.35">
      <c r="A1136" s="3">
        <v>2000</v>
      </c>
      <c r="B1136" s="3">
        <f t="shared" si="424"/>
        <v>0</v>
      </c>
      <c r="F1136" s="3">
        <v>1</v>
      </c>
      <c r="G1136" s="6">
        <f t="shared" si="425"/>
        <v>1</v>
      </c>
    </row>
    <row r="1137" spans="1:7" x14ac:dyDescent="0.35">
      <c r="A1137" s="3">
        <v>2001</v>
      </c>
      <c r="B1137" s="3">
        <f t="shared" si="424"/>
        <v>0</v>
      </c>
      <c r="F1137" s="3">
        <v>2</v>
      </c>
      <c r="G1137" s="6">
        <f t="shared" si="425"/>
        <v>1</v>
      </c>
    </row>
    <row r="1138" spans="1:7" x14ac:dyDescent="0.35">
      <c r="A1138" s="3">
        <v>2002</v>
      </c>
      <c r="B1138" s="3">
        <f t="shared" si="424"/>
        <v>0</v>
      </c>
      <c r="F1138" s="3">
        <v>3</v>
      </c>
      <c r="G1138" s="6">
        <f t="shared" si="425"/>
        <v>1</v>
      </c>
    </row>
    <row r="1139" spans="1:7" x14ac:dyDescent="0.35">
      <c r="A1139" s="3">
        <v>2003</v>
      </c>
      <c r="B1139" s="3">
        <f t="shared" si="424"/>
        <v>0</v>
      </c>
      <c r="F1139" s="3">
        <v>4</v>
      </c>
      <c r="G1139" s="6">
        <f t="shared" si="425"/>
        <v>1</v>
      </c>
    </row>
    <row r="1140" spans="1:7" x14ac:dyDescent="0.35">
      <c r="A1140" s="3">
        <v>2004</v>
      </c>
      <c r="B1140" s="3">
        <f t="shared" si="424"/>
        <v>3</v>
      </c>
      <c r="F1140" s="3">
        <v>5</v>
      </c>
      <c r="G1140" s="6">
        <f t="shared" si="425"/>
        <v>1</v>
      </c>
    </row>
    <row r="1141" spans="1:7" x14ac:dyDescent="0.35">
      <c r="A1141" s="3">
        <v>2005</v>
      </c>
      <c r="B1141" s="3">
        <f t="shared" si="424"/>
        <v>9</v>
      </c>
      <c r="F1141" s="3">
        <v>6</v>
      </c>
      <c r="G1141" s="6">
        <f t="shared" si="425"/>
        <v>1</v>
      </c>
    </row>
    <row r="1142" spans="1:7" x14ac:dyDescent="0.35">
      <c r="A1142" s="3">
        <v>2006</v>
      </c>
      <c r="B1142" s="3">
        <f t="shared" si="424"/>
        <v>17</v>
      </c>
      <c r="F1142" s="3">
        <v>7</v>
      </c>
      <c r="G1142" s="6">
        <f t="shared" si="425"/>
        <v>1</v>
      </c>
    </row>
    <row r="1143" spans="1:7" x14ac:dyDescent="0.35">
      <c r="A1143" s="3">
        <v>2007</v>
      </c>
      <c r="B1143" s="3">
        <f t="shared" si="424"/>
        <v>18</v>
      </c>
      <c r="F1143" s="3">
        <v>8</v>
      </c>
      <c r="G1143" s="6">
        <f t="shared" si="425"/>
        <v>1</v>
      </c>
    </row>
    <row r="1144" spans="1:7" x14ac:dyDescent="0.35">
      <c r="A1144" s="3">
        <v>2008</v>
      </c>
      <c r="B1144" s="3">
        <f t="shared" si="424"/>
        <v>19</v>
      </c>
      <c r="F1144" s="3">
        <v>9</v>
      </c>
      <c r="G1144" s="6">
        <f t="shared" si="425"/>
        <v>1</v>
      </c>
    </row>
    <row r="1145" spans="1:7" x14ac:dyDescent="0.35">
      <c r="A1145" s="3">
        <v>2009</v>
      </c>
      <c r="B1145" s="3">
        <f t="shared" si="424"/>
        <v>8</v>
      </c>
      <c r="F1145" s="3">
        <v>10</v>
      </c>
      <c r="G1145" s="6">
        <f t="shared" si="425"/>
        <v>1</v>
      </c>
    </row>
    <row r="1146" spans="1:7" x14ac:dyDescent="0.35">
      <c r="A1146" s="3">
        <v>2010</v>
      </c>
      <c r="B1146" s="3">
        <f t="shared" si="424"/>
        <v>14</v>
      </c>
      <c r="F1146" s="3">
        <v>11</v>
      </c>
      <c r="G1146" s="6">
        <f t="shared" si="425"/>
        <v>0.97859323370869955</v>
      </c>
    </row>
    <row r="1147" spans="1:7" x14ac:dyDescent="0.35">
      <c r="A1147" s="3">
        <v>2011</v>
      </c>
      <c r="B1147" s="3">
        <f t="shared" si="424"/>
        <v>20</v>
      </c>
      <c r="F1147" s="3">
        <v>12</v>
      </c>
      <c r="G1147" s="6">
        <f t="shared" si="425"/>
        <v>0.89377649867875397</v>
      </c>
    </row>
    <row r="1148" spans="1:7" x14ac:dyDescent="0.35">
      <c r="A1148" s="3">
        <v>2012</v>
      </c>
      <c r="B1148" s="3">
        <f t="shared" si="424"/>
        <v>26</v>
      </c>
      <c r="F1148" s="3">
        <v>13</v>
      </c>
      <c r="G1148" s="6">
        <f t="shared" si="425"/>
        <v>0.69887032020067408</v>
      </c>
    </row>
    <row r="1149" spans="1:7" x14ac:dyDescent="0.35">
      <c r="A1149" s="3">
        <v>2013</v>
      </c>
      <c r="B1149" s="3">
        <f t="shared" si="424"/>
        <v>20</v>
      </c>
      <c r="F1149" s="3">
        <v>14</v>
      </c>
      <c r="G1149" s="6">
        <f t="shared" si="425"/>
        <v>0.51136612727821629</v>
      </c>
    </row>
    <row r="1150" spans="1:7" x14ac:dyDescent="0.35">
      <c r="A1150" s="3">
        <v>2014</v>
      </c>
      <c r="B1150" s="3">
        <f t="shared" si="424"/>
        <v>17</v>
      </c>
      <c r="F1150" s="3">
        <v>15</v>
      </c>
      <c r="G1150" s="6">
        <f t="shared" si="425"/>
        <v>0.36508318471841072</v>
      </c>
    </row>
    <row r="1151" spans="1:7" x14ac:dyDescent="0.35">
      <c r="A1151" s="3">
        <v>2015</v>
      </c>
      <c r="B1151" s="3">
        <f t="shared" si="424"/>
        <v>19</v>
      </c>
      <c r="F1151" s="3">
        <v>16</v>
      </c>
      <c r="G1151" s="6">
        <f t="shared" si="425"/>
        <v>0.32857486624656967</v>
      </c>
    </row>
    <row r="1152" spans="1:7" x14ac:dyDescent="0.35">
      <c r="A1152" s="3">
        <v>2016</v>
      </c>
      <c r="B1152" s="3">
        <f t="shared" si="424"/>
        <v>15</v>
      </c>
      <c r="F1152" s="3">
        <v>17</v>
      </c>
      <c r="G1152" s="6">
        <f t="shared" si="425"/>
        <v>0.29206654777472862</v>
      </c>
    </row>
    <row r="1153" spans="1:28" x14ac:dyDescent="0.35">
      <c r="A1153" s="3">
        <v>2017</v>
      </c>
      <c r="B1153" s="3">
        <f t="shared" si="424"/>
        <v>25</v>
      </c>
      <c r="F1153" s="3">
        <v>18</v>
      </c>
      <c r="G1153" s="6">
        <f t="shared" si="425"/>
        <v>0.25555822930288757</v>
      </c>
    </row>
    <row r="1154" spans="1:28" x14ac:dyDescent="0.35">
      <c r="A1154" s="3">
        <v>2018</v>
      </c>
      <c r="B1154" s="3">
        <f t="shared" si="424"/>
        <v>20</v>
      </c>
      <c r="F1154" s="3">
        <v>19</v>
      </c>
      <c r="G1154" s="6">
        <f t="shared" si="425"/>
        <v>0.2190499108310465</v>
      </c>
    </row>
    <row r="1155" spans="1:28" x14ac:dyDescent="0.35">
      <c r="A1155" s="3">
        <v>2019</v>
      </c>
      <c r="B1155" s="3">
        <f t="shared" si="424"/>
        <v>6</v>
      </c>
      <c r="F1155" s="3">
        <v>20</v>
      </c>
      <c r="G1155" s="6">
        <f t="shared" si="425"/>
        <v>0.18254159235920542</v>
      </c>
    </row>
    <row r="1156" spans="1:28" x14ac:dyDescent="0.35">
      <c r="F1156" s="3">
        <v>21</v>
      </c>
      <c r="G1156" s="6">
        <f t="shared" si="425"/>
        <v>0.14603327388736434</v>
      </c>
    </row>
    <row r="1157" spans="1:28" x14ac:dyDescent="0.35">
      <c r="F1157" s="3">
        <v>22</v>
      </c>
      <c r="G1157" s="6">
        <f t="shared" si="425"/>
        <v>0.10952495541552326</v>
      </c>
    </row>
    <row r="1158" spans="1:28" x14ac:dyDescent="0.35">
      <c r="F1158" s="3">
        <v>23</v>
      </c>
      <c r="G1158" s="6">
        <f t="shared" si="425"/>
        <v>7.3016636943682184E-2</v>
      </c>
    </row>
    <row r="1159" spans="1:28" x14ac:dyDescent="0.35">
      <c r="F1159" s="3">
        <v>24</v>
      </c>
      <c r="G1159" s="6">
        <f t="shared" si="425"/>
        <v>3.6508318471841113E-2</v>
      </c>
    </row>
    <row r="1160" spans="1:28" x14ac:dyDescent="0.35">
      <c r="F1160" s="3">
        <v>25</v>
      </c>
      <c r="G1160" s="6">
        <f t="shared" si="425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6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20</v>
      </c>
      <c r="C1166" s="9">
        <f>B1165*G1135</f>
        <v>6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25</v>
      </c>
      <c r="C1167" s="9">
        <f t="shared" ref="C1167:C1190" si="426">B1166*G1136</f>
        <v>20</v>
      </c>
      <c r="D1167" s="9">
        <f>C1166*G1136</f>
        <v>6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15</v>
      </c>
      <c r="C1168" s="9">
        <f t="shared" si="426"/>
        <v>25</v>
      </c>
      <c r="D1168" s="9">
        <f t="shared" ref="D1168:D1190" si="427">C1167*G1137</f>
        <v>20</v>
      </c>
      <c r="E1168" s="9">
        <f>D1167*G1137</f>
        <v>6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19</v>
      </c>
      <c r="C1169" s="9">
        <f t="shared" si="426"/>
        <v>15</v>
      </c>
      <c r="D1169" s="9">
        <f t="shared" si="427"/>
        <v>25</v>
      </c>
      <c r="E1169" s="9">
        <f t="shared" ref="E1169:E1190" si="428">D1168*G1138</f>
        <v>20</v>
      </c>
      <c r="F1169" s="9">
        <f>E1168*G1138</f>
        <v>6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17</v>
      </c>
      <c r="C1170" s="9">
        <f t="shared" si="426"/>
        <v>19</v>
      </c>
      <c r="D1170" s="9">
        <f t="shared" si="427"/>
        <v>15</v>
      </c>
      <c r="E1170" s="9">
        <f t="shared" si="428"/>
        <v>25</v>
      </c>
      <c r="F1170" s="9">
        <f t="shared" ref="F1170:F1190" si="429">E1169*G1139</f>
        <v>20</v>
      </c>
      <c r="G1170" s="9">
        <f>F1169*G1139</f>
        <v>6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20</v>
      </c>
      <c r="C1171" s="9">
        <f t="shared" si="426"/>
        <v>17</v>
      </c>
      <c r="D1171" s="9">
        <f t="shared" si="427"/>
        <v>19</v>
      </c>
      <c r="E1171" s="9">
        <f t="shared" si="428"/>
        <v>15</v>
      </c>
      <c r="F1171" s="9">
        <f t="shared" si="429"/>
        <v>25</v>
      </c>
      <c r="G1171" s="9">
        <f t="shared" ref="G1171:G1190" si="430">F1170*G1140</f>
        <v>20</v>
      </c>
      <c r="H1171" s="9">
        <f>G1170*G1140</f>
        <v>6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26</v>
      </c>
      <c r="C1172" s="9">
        <f t="shared" si="426"/>
        <v>20</v>
      </c>
      <c r="D1172" s="9">
        <f t="shared" si="427"/>
        <v>17</v>
      </c>
      <c r="E1172" s="9">
        <f t="shared" si="428"/>
        <v>19</v>
      </c>
      <c r="F1172" s="9">
        <f t="shared" si="429"/>
        <v>15</v>
      </c>
      <c r="G1172" s="9">
        <f t="shared" si="430"/>
        <v>25</v>
      </c>
      <c r="H1172" s="9">
        <f t="shared" ref="H1172:H1190" si="431">G1171*G1141</f>
        <v>20</v>
      </c>
      <c r="I1172" s="9">
        <f>H1171*G1141</f>
        <v>6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20</v>
      </c>
      <c r="C1173" s="9">
        <f t="shared" si="426"/>
        <v>26</v>
      </c>
      <c r="D1173" s="9">
        <f t="shared" si="427"/>
        <v>20</v>
      </c>
      <c r="E1173" s="9">
        <f t="shared" si="428"/>
        <v>17</v>
      </c>
      <c r="F1173" s="9">
        <f t="shared" si="429"/>
        <v>19</v>
      </c>
      <c r="G1173" s="9">
        <f t="shared" si="430"/>
        <v>15</v>
      </c>
      <c r="H1173" s="9">
        <f t="shared" si="431"/>
        <v>25</v>
      </c>
      <c r="I1173" s="9">
        <f t="shared" ref="I1173:I1190" si="432">H1172*G1142</f>
        <v>20</v>
      </c>
      <c r="J1173" s="9">
        <f>I1172*G1142</f>
        <v>6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14</v>
      </c>
      <c r="C1174" s="9">
        <f t="shared" si="426"/>
        <v>20</v>
      </c>
      <c r="D1174" s="9">
        <f t="shared" si="427"/>
        <v>26</v>
      </c>
      <c r="E1174" s="9">
        <f t="shared" si="428"/>
        <v>20</v>
      </c>
      <c r="F1174" s="9">
        <f t="shared" si="429"/>
        <v>17</v>
      </c>
      <c r="G1174" s="9">
        <f t="shared" si="430"/>
        <v>19</v>
      </c>
      <c r="H1174" s="9">
        <f t="shared" si="431"/>
        <v>15</v>
      </c>
      <c r="I1174" s="9">
        <f t="shared" si="432"/>
        <v>25</v>
      </c>
      <c r="J1174" s="9">
        <f t="shared" ref="J1174:J1190" si="433">I1173*G1143</f>
        <v>20</v>
      </c>
      <c r="K1174" s="9">
        <f>J1173*G1143</f>
        <v>6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8</v>
      </c>
      <c r="C1175" s="9">
        <f t="shared" si="426"/>
        <v>14</v>
      </c>
      <c r="D1175" s="9">
        <f t="shared" si="427"/>
        <v>20</v>
      </c>
      <c r="E1175" s="9">
        <f t="shared" si="428"/>
        <v>26</v>
      </c>
      <c r="F1175" s="9">
        <f t="shared" si="429"/>
        <v>20</v>
      </c>
      <c r="G1175" s="9">
        <f t="shared" si="430"/>
        <v>17</v>
      </c>
      <c r="H1175" s="9">
        <f t="shared" si="431"/>
        <v>19</v>
      </c>
      <c r="I1175" s="9">
        <f t="shared" si="432"/>
        <v>15</v>
      </c>
      <c r="J1175" s="9">
        <f t="shared" si="433"/>
        <v>25</v>
      </c>
      <c r="K1175" s="9">
        <f t="shared" ref="K1175:K1190" si="434">J1174*G1144</f>
        <v>20</v>
      </c>
      <c r="L1175" s="9">
        <f>K1174*G1144</f>
        <v>6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19</v>
      </c>
      <c r="C1176" s="9">
        <f t="shared" si="426"/>
        <v>8</v>
      </c>
      <c r="D1176" s="9">
        <f t="shared" si="427"/>
        <v>14</v>
      </c>
      <c r="E1176" s="9">
        <f t="shared" si="428"/>
        <v>20</v>
      </c>
      <c r="F1176" s="9">
        <f t="shared" si="429"/>
        <v>26</v>
      </c>
      <c r="G1176" s="9">
        <f t="shared" si="430"/>
        <v>20</v>
      </c>
      <c r="H1176" s="9">
        <f t="shared" si="431"/>
        <v>17</v>
      </c>
      <c r="I1176" s="9">
        <f t="shared" si="432"/>
        <v>19</v>
      </c>
      <c r="J1176" s="9">
        <f t="shared" si="433"/>
        <v>15</v>
      </c>
      <c r="K1176" s="9">
        <f t="shared" si="434"/>
        <v>25</v>
      </c>
      <c r="L1176" s="9">
        <f t="shared" ref="L1176:L1190" si="435">K1175*G1145</f>
        <v>20</v>
      </c>
      <c r="M1176" s="9">
        <f>L1175*G1145</f>
        <v>6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18</v>
      </c>
      <c r="C1177" s="9">
        <f t="shared" si="426"/>
        <v>18.593271440465291</v>
      </c>
      <c r="D1177" s="9">
        <f t="shared" si="427"/>
        <v>7.8287458696695964</v>
      </c>
      <c r="E1177" s="9">
        <f t="shared" si="428"/>
        <v>13.700305271921794</v>
      </c>
      <c r="F1177" s="9">
        <f t="shared" si="429"/>
        <v>19.571864674173991</v>
      </c>
      <c r="G1177" s="9">
        <f t="shared" si="430"/>
        <v>25.44342407642619</v>
      </c>
      <c r="H1177" s="9">
        <f t="shared" si="431"/>
        <v>19.571864674173991</v>
      </c>
      <c r="I1177" s="9">
        <f t="shared" si="432"/>
        <v>16.636084973047893</v>
      </c>
      <c r="J1177" s="9">
        <f t="shared" si="433"/>
        <v>18.593271440465291</v>
      </c>
      <c r="K1177" s="9">
        <f t="shared" si="434"/>
        <v>14.678898505630492</v>
      </c>
      <c r="L1177" s="9">
        <f t="shared" si="435"/>
        <v>24.46483084271749</v>
      </c>
      <c r="M1177" s="9">
        <f t="shared" ref="M1177:M1190" si="436">L1176*G1146</f>
        <v>19.571864674173991</v>
      </c>
      <c r="N1177" s="9">
        <f>M1176*G1146</f>
        <v>5.8715594022521973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17</v>
      </c>
      <c r="C1178" s="9">
        <f t="shared" si="426"/>
        <v>16.087976976217572</v>
      </c>
      <c r="D1178" s="9">
        <f t="shared" si="427"/>
        <v>16.618229047042739</v>
      </c>
      <c r="E1178" s="9">
        <f t="shared" si="428"/>
        <v>6.9971490724390488</v>
      </c>
      <c r="F1178" s="9">
        <f t="shared" si="429"/>
        <v>12.245010876768335</v>
      </c>
      <c r="G1178" s="9">
        <f t="shared" si="430"/>
        <v>17.492872681097623</v>
      </c>
      <c r="H1178" s="9">
        <f t="shared" si="431"/>
        <v>22.740734485426909</v>
      </c>
      <c r="I1178" s="9">
        <f t="shared" si="432"/>
        <v>17.492872681097623</v>
      </c>
      <c r="J1178" s="9">
        <f t="shared" si="433"/>
        <v>14.86894177893298</v>
      </c>
      <c r="K1178" s="9">
        <f t="shared" si="434"/>
        <v>16.618229047042739</v>
      </c>
      <c r="L1178" s="9">
        <f t="shared" si="435"/>
        <v>13.119654510823215</v>
      </c>
      <c r="M1178" s="9">
        <f t="shared" si="436"/>
        <v>21.866090851372029</v>
      </c>
      <c r="N1178" s="9">
        <f t="shared" ref="N1178:N1190" si="437">M1177*G1147</f>
        <v>17.492872681097623</v>
      </c>
      <c r="O1178" s="9">
        <f>N1177*G1147</f>
        <v>5.2478618043292862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9</v>
      </c>
      <c r="C1179" s="9">
        <f t="shared" si="426"/>
        <v>11.88079544341146</v>
      </c>
      <c r="D1179" s="9">
        <f t="shared" si="427"/>
        <v>11.243409620750247</v>
      </c>
      <c r="E1179" s="9">
        <f t="shared" si="428"/>
        <v>11.613987055274901</v>
      </c>
      <c r="F1179" s="9">
        <f t="shared" si="429"/>
        <v>4.8900998127473274</v>
      </c>
      <c r="G1179" s="9">
        <f t="shared" si="430"/>
        <v>8.5576746723078223</v>
      </c>
      <c r="H1179" s="9">
        <f t="shared" si="431"/>
        <v>12.22524953186832</v>
      </c>
      <c r="I1179" s="9">
        <f t="shared" si="432"/>
        <v>15.892824391428816</v>
      </c>
      <c r="J1179" s="9">
        <f t="shared" si="433"/>
        <v>12.22524953186832</v>
      </c>
      <c r="K1179" s="9">
        <f t="shared" si="434"/>
        <v>10.391462102088072</v>
      </c>
      <c r="L1179" s="9">
        <f t="shared" si="435"/>
        <v>11.613987055274901</v>
      </c>
      <c r="M1179" s="9">
        <f t="shared" si="436"/>
        <v>9.1689371489012395</v>
      </c>
      <c r="N1179" s="9">
        <f t="shared" si="437"/>
        <v>15.2815619148354</v>
      </c>
      <c r="O1179" s="9">
        <f t="shared" ref="O1179:O1190" si="438">N1178*G1148</f>
        <v>12.22524953186832</v>
      </c>
      <c r="P1179" s="9">
        <f>O1178*G1148</f>
        <v>3.6675748595604953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3</v>
      </c>
      <c r="C1180" s="9">
        <f t="shared" si="426"/>
        <v>4.6022951455039465</v>
      </c>
      <c r="D1180" s="9">
        <f t="shared" si="427"/>
        <v>6.0754363548819965</v>
      </c>
      <c r="E1180" s="9">
        <f t="shared" si="428"/>
        <v>5.7494988351656922</v>
      </c>
      <c r="F1180" s="9">
        <f t="shared" si="429"/>
        <v>5.9389995827152617</v>
      </c>
      <c r="G1180" s="9">
        <f t="shared" si="430"/>
        <v>2.5006314032485313</v>
      </c>
      <c r="H1180" s="9">
        <f t="shared" si="431"/>
        <v>4.3761049556849301</v>
      </c>
      <c r="I1180" s="9">
        <f t="shared" si="432"/>
        <v>6.2515785081213293</v>
      </c>
      <c r="J1180" s="9">
        <f t="shared" si="433"/>
        <v>8.1270520605577286</v>
      </c>
      <c r="K1180" s="9">
        <f t="shared" si="434"/>
        <v>6.2515785081213293</v>
      </c>
      <c r="L1180" s="9">
        <f t="shared" si="435"/>
        <v>5.3138417319031301</v>
      </c>
      <c r="M1180" s="9">
        <f t="shared" si="436"/>
        <v>5.9389995827152617</v>
      </c>
      <c r="N1180" s="9">
        <f t="shared" si="437"/>
        <v>4.6886838810909968</v>
      </c>
      <c r="O1180" s="9">
        <f t="shared" si="438"/>
        <v>7.8144731351516619</v>
      </c>
      <c r="P1180" s="9">
        <f t="shared" ref="P1180:P1190" si="439">O1179*G1149</f>
        <v>6.2515785081213293</v>
      </c>
      <c r="Q1180" s="9">
        <f>P1179*G1149</f>
        <v>1.8754735524363986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0</v>
      </c>
      <c r="C1181" s="9">
        <f t="shared" si="426"/>
        <v>1.0952495541552323</v>
      </c>
      <c r="D1181" s="9">
        <f t="shared" si="427"/>
        <v>1.6802205687346623</v>
      </c>
      <c r="E1181" s="9">
        <f t="shared" si="428"/>
        <v>2.218039652994332</v>
      </c>
      <c r="F1181" s="9">
        <f t="shared" si="429"/>
        <v>2.0990453452770836</v>
      </c>
      <c r="G1181" s="9">
        <f t="shared" si="430"/>
        <v>2.1682288816990001</v>
      </c>
      <c r="H1181" s="9">
        <f t="shared" si="431"/>
        <v>0.91293847650484217</v>
      </c>
      <c r="I1181" s="9">
        <f t="shared" si="432"/>
        <v>1.597642333883474</v>
      </c>
      <c r="J1181" s="9">
        <f t="shared" si="433"/>
        <v>2.2823461912621057</v>
      </c>
      <c r="K1181" s="9">
        <f t="shared" si="434"/>
        <v>2.9670500486407376</v>
      </c>
      <c r="L1181" s="9">
        <f t="shared" si="435"/>
        <v>2.2823461912621057</v>
      </c>
      <c r="M1181" s="9">
        <f t="shared" si="436"/>
        <v>1.93999426257279</v>
      </c>
      <c r="N1181" s="9">
        <f t="shared" si="437"/>
        <v>2.1682288816990001</v>
      </c>
      <c r="O1181" s="9">
        <f t="shared" si="438"/>
        <v>1.7117596434465794</v>
      </c>
      <c r="P1181" s="9">
        <f t="shared" si="439"/>
        <v>2.8529327390776325</v>
      </c>
      <c r="Q1181" s="9">
        <f t="shared" ref="Q1181:Q1190" si="440">P1180*G1150</f>
        <v>2.2823461912621057</v>
      </c>
      <c r="R1181" s="9">
        <f>Q1180*G1150</f>
        <v>0.68470385737863171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0</v>
      </c>
      <c r="C1182" s="9">
        <f t="shared" si="426"/>
        <v>0</v>
      </c>
      <c r="D1182" s="9">
        <f t="shared" si="427"/>
        <v>0.35987147576317052</v>
      </c>
      <c r="E1182" s="9">
        <f t="shared" si="428"/>
        <v>0.55207824863672694</v>
      </c>
      <c r="F1182" s="9">
        <f t="shared" si="429"/>
        <v>0.7287920823122005</v>
      </c>
      <c r="G1182" s="9">
        <f t="shared" si="430"/>
        <v>0.68969354356990242</v>
      </c>
      <c r="H1182" s="9">
        <f t="shared" si="431"/>
        <v>0.71242551479619831</v>
      </c>
      <c r="I1182" s="9">
        <f t="shared" si="432"/>
        <v>0.29996863780892563</v>
      </c>
      <c r="J1182" s="9">
        <f t="shared" si="433"/>
        <v>0.5249451161656199</v>
      </c>
      <c r="K1182" s="9">
        <f t="shared" si="434"/>
        <v>0.74992159452231411</v>
      </c>
      <c r="L1182" s="9">
        <f t="shared" si="435"/>
        <v>0.97489807287900843</v>
      </c>
      <c r="M1182" s="9">
        <f t="shared" si="436"/>
        <v>0.74992159452231411</v>
      </c>
      <c r="N1182" s="9">
        <f t="shared" si="437"/>
        <v>0.63743335534396706</v>
      </c>
      <c r="O1182" s="9">
        <f t="shared" si="438"/>
        <v>0.71242551479619831</v>
      </c>
      <c r="P1182" s="9">
        <f t="shared" si="439"/>
        <v>0.56244119589173558</v>
      </c>
      <c r="Q1182" s="9">
        <f t="shared" si="440"/>
        <v>0.93740199315289274</v>
      </c>
      <c r="R1182" s="9">
        <f t="shared" ref="R1182:R1190" si="441">Q1181*G1151</f>
        <v>0.74992159452231411</v>
      </c>
      <c r="S1182" s="9">
        <f>R1181*G1151</f>
        <v>0.22497647835669424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0</v>
      </c>
      <c r="C1183" s="9">
        <f t="shared" si="426"/>
        <v>0</v>
      </c>
      <c r="D1183" s="9">
        <f t="shared" si="427"/>
        <v>0</v>
      </c>
      <c r="E1183" s="9">
        <f t="shared" si="428"/>
        <v>0.10510641956874614</v>
      </c>
      <c r="F1183" s="9">
        <f t="shared" si="429"/>
        <v>0.16124358818084711</v>
      </c>
      <c r="G1183" s="9">
        <f t="shared" si="430"/>
        <v>0.21285578752648027</v>
      </c>
      <c r="H1183" s="9">
        <f t="shared" si="431"/>
        <v>0.20143641229298079</v>
      </c>
      <c r="I1183" s="9">
        <f t="shared" si="432"/>
        <v>0.20807566065315949</v>
      </c>
      <c r="J1183" s="9">
        <f t="shared" si="433"/>
        <v>8.7610804485540844E-2</v>
      </c>
      <c r="K1183" s="9">
        <f t="shared" si="434"/>
        <v>0.15331890784969648</v>
      </c>
      <c r="L1183" s="9">
        <f t="shared" si="435"/>
        <v>0.21902701121385212</v>
      </c>
      <c r="M1183" s="9">
        <f t="shared" si="436"/>
        <v>0.28473511457800776</v>
      </c>
      <c r="N1183" s="9">
        <f t="shared" si="437"/>
        <v>0.21902701121385212</v>
      </c>
      <c r="O1183" s="9">
        <f t="shared" si="438"/>
        <v>0.18617295953177432</v>
      </c>
      <c r="P1183" s="9">
        <f t="shared" si="439"/>
        <v>0.20807566065315949</v>
      </c>
      <c r="Q1183" s="9">
        <f t="shared" si="440"/>
        <v>0.16427025841038909</v>
      </c>
      <c r="R1183" s="9">
        <f t="shared" si="441"/>
        <v>0.27378376401731519</v>
      </c>
      <c r="S1183" s="9">
        <f t="shared" ref="S1183:S1190" si="442">R1182*G1152</f>
        <v>0.21902701121385212</v>
      </c>
      <c r="T1183" s="11">
        <f>S1182*G1152</f>
        <v>6.570810336415564E-2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0</v>
      </c>
      <c r="C1184" s="9">
        <f t="shared" si="426"/>
        <v>0</v>
      </c>
      <c r="D1184" s="9">
        <f t="shared" si="427"/>
        <v>0</v>
      </c>
      <c r="E1184" s="9">
        <f t="shared" si="428"/>
        <v>0</v>
      </c>
      <c r="F1184" s="9">
        <f t="shared" si="429"/>
        <v>2.6860810473355135E-2</v>
      </c>
      <c r="G1184" s="9">
        <f t="shared" si="430"/>
        <v>4.1207125881941295E-2</v>
      </c>
      <c r="H1184" s="9">
        <f t="shared" si="431"/>
        <v>5.4397048157138958E-2</v>
      </c>
      <c r="I1184" s="9">
        <f t="shared" si="432"/>
        <v>5.1478732842720587E-2</v>
      </c>
      <c r="J1184" s="9">
        <f t="shared" si="433"/>
        <v>5.3175447397549959E-2</v>
      </c>
      <c r="K1184" s="9">
        <f t="shared" si="434"/>
        <v>2.2389662062126298E-2</v>
      </c>
      <c r="L1184" s="9">
        <f t="shared" si="435"/>
        <v>3.9181908608721026E-2</v>
      </c>
      <c r="M1184" s="9">
        <f t="shared" si="436"/>
        <v>5.5974155155315751E-2</v>
      </c>
      <c r="N1184" s="9">
        <f t="shared" si="437"/>
        <v>7.2766401701910469E-2</v>
      </c>
      <c r="O1184" s="9">
        <f t="shared" si="438"/>
        <v>5.5974155155315751E-2</v>
      </c>
      <c r="P1184" s="9">
        <f t="shared" si="439"/>
        <v>4.7578031882018389E-2</v>
      </c>
      <c r="Q1184" s="9">
        <f t="shared" si="440"/>
        <v>5.3175447397549959E-2</v>
      </c>
      <c r="R1184" s="9">
        <f t="shared" si="441"/>
        <v>4.1980616366486811E-2</v>
      </c>
      <c r="S1184" s="9">
        <f t="shared" si="442"/>
        <v>6.996769394414469E-2</v>
      </c>
      <c r="T1184" s="11">
        <f t="shared" ref="T1184:T1190" si="443">S1183*G1153</f>
        <v>5.5974155155315751E-2</v>
      </c>
      <c r="U1184" s="11">
        <f>T1183*G1153</f>
        <v>1.6792246546594725E-2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0.16666666666666666</v>
      </c>
      <c r="C1185" s="9">
        <f t="shared" si="426"/>
        <v>0</v>
      </c>
      <c r="D1185" s="9">
        <f t="shared" si="427"/>
        <v>0</v>
      </c>
      <c r="E1185" s="9">
        <f t="shared" si="428"/>
        <v>0</v>
      </c>
      <c r="F1185" s="9">
        <f t="shared" si="429"/>
        <v>0</v>
      </c>
      <c r="G1185" s="9">
        <f t="shared" si="430"/>
        <v>5.8838581390380819E-3</v>
      </c>
      <c r="H1185" s="9">
        <f t="shared" si="431"/>
        <v>9.0264172500429483E-3</v>
      </c>
      <c r="I1185" s="9">
        <f t="shared" si="432"/>
        <v>1.1915668548293431E-2</v>
      </c>
      <c r="J1185" s="9">
        <f t="shared" si="433"/>
        <v>1.1276411838893208E-2</v>
      </c>
      <c r="K1185" s="9">
        <f t="shared" si="434"/>
        <v>1.1648077010834323E-2</v>
      </c>
      <c r="L1185" s="9">
        <f t="shared" si="435"/>
        <v>4.90445347824603E-3</v>
      </c>
      <c r="M1185" s="9">
        <f t="shared" si="436"/>
        <v>8.5827935869305545E-3</v>
      </c>
      <c r="N1185" s="9">
        <f t="shared" si="437"/>
        <v>1.2261133695615076E-2</v>
      </c>
      <c r="O1185" s="9">
        <f t="shared" si="438"/>
        <v>1.5939473804299598E-2</v>
      </c>
      <c r="P1185" s="9">
        <f t="shared" si="439"/>
        <v>1.2261133695615076E-2</v>
      </c>
      <c r="Q1185" s="9">
        <f t="shared" si="440"/>
        <v>1.0421963641272815E-2</v>
      </c>
      <c r="R1185" s="9">
        <f t="shared" si="441"/>
        <v>1.1648077010834323E-2</v>
      </c>
      <c r="S1185" s="9">
        <f t="shared" si="442"/>
        <v>9.1958502717113064E-3</v>
      </c>
      <c r="T1185" s="11">
        <f t="shared" si="443"/>
        <v>1.5326417119518846E-2</v>
      </c>
      <c r="U1185" s="11">
        <f t="shared" ref="U1185:U1190" si="444">T1184*G1154</f>
        <v>1.2261133695615076E-2</v>
      </c>
      <c r="V1185" s="11">
        <f t="shared" ref="V1185:V1190" si="445">U1184*G1154</f>
        <v>3.6783401086845227E-3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0.16666666666666666</v>
      </c>
      <c r="C1186" s="9">
        <f t="shared" si="426"/>
        <v>3.0423598726534235E-2</v>
      </c>
      <c r="D1186" s="9">
        <f t="shared" si="427"/>
        <v>0</v>
      </c>
      <c r="E1186" s="9">
        <f t="shared" si="428"/>
        <v>0</v>
      </c>
      <c r="F1186" s="9">
        <f t="shared" si="429"/>
        <v>0</v>
      </c>
      <c r="G1186" s="9">
        <f t="shared" si="430"/>
        <v>0</v>
      </c>
      <c r="H1186" s="9">
        <f t="shared" si="431"/>
        <v>1.0740488339156826E-3</v>
      </c>
      <c r="I1186" s="9">
        <f t="shared" si="432"/>
        <v>1.6476965781214398E-3</v>
      </c>
      <c r="J1186" s="9">
        <f t="shared" si="433"/>
        <v>2.1751051108299846E-3</v>
      </c>
      <c r="K1186" s="9">
        <f t="shared" si="434"/>
        <v>2.0584141731697621E-3</v>
      </c>
      <c r="L1186" s="9">
        <f t="shared" si="435"/>
        <v>2.1262585254803509E-3</v>
      </c>
      <c r="M1186" s="9">
        <f t="shared" si="436"/>
        <v>8.9526674757067391E-4</v>
      </c>
      <c r="N1186" s="9">
        <f t="shared" si="437"/>
        <v>1.5667168082486797E-3</v>
      </c>
      <c r="O1186" s="9">
        <f t="shared" si="438"/>
        <v>2.2381668689266851E-3</v>
      </c>
      <c r="P1186" s="9">
        <f t="shared" si="439"/>
        <v>2.9096169296046904E-3</v>
      </c>
      <c r="Q1186" s="9">
        <f t="shared" si="440"/>
        <v>2.2381668689266851E-3</v>
      </c>
      <c r="R1186" s="9">
        <f t="shared" si="441"/>
        <v>1.9024418385876825E-3</v>
      </c>
      <c r="S1186" s="9">
        <f t="shared" si="442"/>
        <v>2.1262585254803509E-3</v>
      </c>
      <c r="T1186" s="11">
        <f t="shared" si="443"/>
        <v>1.6786251516950138E-3</v>
      </c>
      <c r="U1186" s="11">
        <f t="shared" si="444"/>
        <v>2.7977085861583565E-3</v>
      </c>
      <c r="V1186" s="11">
        <f t="shared" si="445"/>
        <v>2.2381668689266851E-3</v>
      </c>
      <c r="W1186" s="11">
        <f>V1185*G1155</f>
        <v>6.7145006067800546E-4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0.16666666666666666</v>
      </c>
      <c r="C1187" s="9">
        <f t="shared" si="426"/>
        <v>2.4338878981227389E-2</v>
      </c>
      <c r="D1187" s="9">
        <f t="shared" si="427"/>
        <v>4.4428577254712427E-3</v>
      </c>
      <c r="E1187" s="9">
        <f t="shared" si="428"/>
        <v>0</v>
      </c>
      <c r="F1187" s="9">
        <f t="shared" si="429"/>
        <v>0</v>
      </c>
      <c r="G1187" s="9">
        <f t="shared" si="430"/>
        <v>0</v>
      </c>
      <c r="H1187" s="9">
        <f t="shared" si="431"/>
        <v>0</v>
      </c>
      <c r="I1187" s="9">
        <f t="shared" si="432"/>
        <v>1.5684686753161318E-4</v>
      </c>
      <c r="J1187" s="9">
        <f t="shared" si="433"/>
        <v>2.4061852567608123E-4</v>
      </c>
      <c r="K1187" s="9">
        <f t="shared" si="434"/>
        <v>3.1763772038364109E-4</v>
      </c>
      <c r="L1187" s="9">
        <f t="shared" si="435"/>
        <v>3.005969607241325E-4</v>
      </c>
      <c r="M1187" s="9">
        <f t="shared" si="436"/>
        <v>3.1050449360681554E-4</v>
      </c>
      <c r="N1187" s="9">
        <f t="shared" si="437"/>
        <v>1.3073873415023809E-4</v>
      </c>
      <c r="O1187" s="9">
        <f t="shared" si="438"/>
        <v>2.2879278476291672E-4</v>
      </c>
      <c r="P1187" s="9">
        <f t="shared" si="439"/>
        <v>3.268468353755953E-4</v>
      </c>
      <c r="Q1187" s="9">
        <f t="shared" si="440"/>
        <v>4.2490088598827382E-4</v>
      </c>
      <c r="R1187" s="9">
        <f t="shared" si="441"/>
        <v>3.268468353755953E-4</v>
      </c>
      <c r="S1187" s="9">
        <f t="shared" si="442"/>
        <v>2.7781981006925604E-4</v>
      </c>
      <c r="T1187" s="11">
        <f t="shared" si="443"/>
        <v>3.1050449360681554E-4</v>
      </c>
      <c r="U1187" s="11">
        <f t="shared" si="444"/>
        <v>2.4513512653169647E-4</v>
      </c>
      <c r="V1187" s="11">
        <f t="shared" si="445"/>
        <v>4.0855854421949412E-4</v>
      </c>
      <c r="W1187" s="11">
        <f>V1186*G1156</f>
        <v>3.268468353755953E-4</v>
      </c>
      <c r="X1187" s="11">
        <f>W1186*G1156</f>
        <v>9.8054050612678579E-5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0.16666666666666666</v>
      </c>
      <c r="C1188" s="9">
        <f t="shared" si="426"/>
        <v>1.8254159235920542E-2</v>
      </c>
      <c r="D1188" s="9">
        <f t="shared" si="427"/>
        <v>2.6657146352827461E-3</v>
      </c>
      <c r="E1188" s="9">
        <f t="shared" si="428"/>
        <v>4.8660379429975092E-4</v>
      </c>
      <c r="F1188" s="9">
        <f t="shared" si="429"/>
        <v>0</v>
      </c>
      <c r="G1188" s="9">
        <f t="shared" si="430"/>
        <v>0</v>
      </c>
      <c r="H1188" s="9">
        <f t="shared" si="431"/>
        <v>0</v>
      </c>
      <c r="I1188" s="9">
        <f t="shared" si="432"/>
        <v>0</v>
      </c>
      <c r="J1188" s="9">
        <f t="shared" si="433"/>
        <v>1.7178646173464417E-5</v>
      </c>
      <c r="K1188" s="9">
        <f t="shared" si="434"/>
        <v>2.6353733296821736E-5</v>
      </c>
      <c r="L1188" s="9">
        <f t="shared" si="435"/>
        <v>3.4789257163306737E-5</v>
      </c>
      <c r="M1188" s="9">
        <f t="shared" si="436"/>
        <v>3.292286872135241E-5</v>
      </c>
      <c r="N1188" s="9">
        <f t="shared" si="437"/>
        <v>3.4007990818606098E-5</v>
      </c>
      <c r="O1188" s="9">
        <f t="shared" si="438"/>
        <v>1.4319154028886775E-5</v>
      </c>
      <c r="P1188" s="9">
        <f t="shared" si="439"/>
        <v>2.5058519550551862E-5</v>
      </c>
      <c r="Q1188" s="9">
        <f t="shared" si="440"/>
        <v>3.5797885072216949E-5</v>
      </c>
      <c r="R1188" s="9">
        <f t="shared" si="441"/>
        <v>4.6537250593882022E-5</v>
      </c>
      <c r="S1188" s="9">
        <f t="shared" si="442"/>
        <v>3.5797885072216949E-5</v>
      </c>
      <c r="T1188" s="11">
        <f t="shared" si="443"/>
        <v>3.0428202311384409E-5</v>
      </c>
      <c r="U1188" s="11">
        <f t="shared" si="444"/>
        <v>3.4007990818606098E-5</v>
      </c>
      <c r="V1188" s="11">
        <f t="shared" si="445"/>
        <v>2.684841380416271E-5</v>
      </c>
      <c r="W1188" s="11">
        <f>V1187*G1157</f>
        <v>4.4747356340271184E-5</v>
      </c>
      <c r="X1188" s="11">
        <f>W1187*G1157</f>
        <v>3.5797885072216949E-5</v>
      </c>
      <c r="Y1188" s="11">
        <f>X1187*G1157</f>
        <v>1.0739365521665083E-5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0.16666666666666666</v>
      </c>
      <c r="C1189" s="9">
        <f t="shared" si="426"/>
        <v>1.2169439490613696E-2</v>
      </c>
      <c r="D1189" s="9">
        <f t="shared" si="427"/>
        <v>1.3328573176413733E-3</v>
      </c>
      <c r="E1189" s="9">
        <f t="shared" si="428"/>
        <v>1.9464151771990043E-4</v>
      </c>
      <c r="F1189" s="9">
        <f t="shared" si="429"/>
        <v>3.5530172583803118E-5</v>
      </c>
      <c r="G1189" s="9">
        <f t="shared" si="430"/>
        <v>0</v>
      </c>
      <c r="H1189" s="9">
        <f t="shared" si="431"/>
        <v>0</v>
      </c>
      <c r="I1189" s="9">
        <f t="shared" si="432"/>
        <v>0</v>
      </c>
      <c r="J1189" s="9">
        <f t="shared" si="433"/>
        <v>0</v>
      </c>
      <c r="K1189" s="9">
        <f t="shared" si="434"/>
        <v>1.2543269708318266E-6</v>
      </c>
      <c r="L1189" s="9">
        <f t="shared" si="435"/>
        <v>1.9242609762446611E-6</v>
      </c>
      <c r="M1189" s="9">
        <f t="shared" si="436"/>
        <v>2.5401945598335627E-6</v>
      </c>
      <c r="N1189" s="9">
        <f t="shared" si="437"/>
        <v>2.403917152571499E-6</v>
      </c>
      <c r="O1189" s="9">
        <f t="shared" si="438"/>
        <v>2.4831491187862385E-6</v>
      </c>
      <c r="P1189" s="9">
        <f t="shared" si="439"/>
        <v>1.0455364710678897E-6</v>
      </c>
      <c r="Q1189" s="9">
        <f t="shared" si="440"/>
        <v>1.8296888243688074E-6</v>
      </c>
      <c r="R1189" s="9">
        <f t="shared" si="441"/>
        <v>2.6138411776697249E-6</v>
      </c>
      <c r="S1189" s="9">
        <f t="shared" si="442"/>
        <v>3.3979935309706417E-6</v>
      </c>
      <c r="T1189" s="11">
        <f t="shared" si="443"/>
        <v>2.6138411776697249E-6</v>
      </c>
      <c r="U1189" s="11">
        <f t="shared" si="444"/>
        <v>2.2217650010192667E-6</v>
      </c>
      <c r="V1189" s="11">
        <f t="shared" si="445"/>
        <v>2.4831491187862385E-6</v>
      </c>
      <c r="W1189" s="11">
        <f>V1188*G1158</f>
        <v>1.9603808832522935E-6</v>
      </c>
      <c r="X1189" s="11">
        <f>W1188*G1158</f>
        <v>3.2673014720871562E-6</v>
      </c>
      <c r="Y1189" s="11">
        <f>X1188*G1158</f>
        <v>2.6138411776697249E-6</v>
      </c>
      <c r="Z1189" s="11">
        <f>Y1188*G1158</f>
        <v>7.8415235330091746E-7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0.16666666666666666</v>
      </c>
      <c r="C1190" s="9">
        <f t="shared" si="426"/>
        <v>6.0847197453068515E-3</v>
      </c>
      <c r="D1190" s="9">
        <f t="shared" si="427"/>
        <v>4.4428577254712468E-4</v>
      </c>
      <c r="E1190" s="9">
        <f t="shared" si="428"/>
        <v>4.8660379429975142E-5</v>
      </c>
      <c r="F1190" s="9">
        <f t="shared" si="429"/>
        <v>7.1060345167606302E-6</v>
      </c>
      <c r="G1190" s="9">
        <f t="shared" si="430"/>
        <v>1.2971468560489621E-6</v>
      </c>
      <c r="H1190" s="9">
        <f t="shared" si="431"/>
        <v>0</v>
      </c>
      <c r="I1190" s="9">
        <f t="shared" si="432"/>
        <v>0</v>
      </c>
      <c r="J1190" s="9">
        <f t="shared" si="433"/>
        <v>0</v>
      </c>
      <c r="K1190" s="9">
        <f t="shared" si="434"/>
        <v>0</v>
      </c>
      <c r="L1190" s="9">
        <f t="shared" si="435"/>
        <v>4.5793368518948086E-8</v>
      </c>
      <c r="M1190" s="9">
        <f t="shared" si="436"/>
        <v>7.0251532543675968E-8</v>
      </c>
      <c r="N1190" s="9">
        <f t="shared" si="437"/>
        <v>9.2738231970841964E-8</v>
      </c>
      <c r="O1190" s="9">
        <f t="shared" si="438"/>
        <v>8.7762972986001746E-8</v>
      </c>
      <c r="P1190" s="9">
        <f t="shared" si="439"/>
        <v>9.0655598841719614E-8</v>
      </c>
      <c r="Q1190" s="9">
        <f t="shared" si="440"/>
        <v>3.8170778459671407E-8</v>
      </c>
      <c r="R1190" s="9">
        <f t="shared" si="441"/>
        <v>6.6798862304424982E-8</v>
      </c>
      <c r="S1190" s="9">
        <f t="shared" si="442"/>
        <v>9.5426946149178543E-8</v>
      </c>
      <c r="T1190" s="11">
        <f t="shared" si="443"/>
        <v>1.2405502999393208E-7</v>
      </c>
      <c r="U1190" s="11">
        <f t="shared" si="444"/>
        <v>9.5426946149178543E-8</v>
      </c>
      <c r="V1190" s="11">
        <f t="shared" si="445"/>
        <v>8.1112904226801782E-8</v>
      </c>
      <c r="W1190" s="11">
        <f>V1189*G1159</f>
        <v>9.0655598841719614E-8</v>
      </c>
      <c r="X1190" s="11">
        <f>W1189*G1159</f>
        <v>7.1570209611883898E-8</v>
      </c>
      <c r="Y1190" s="11">
        <f>X1189*G1159</f>
        <v>1.1928368268647318E-7</v>
      </c>
      <c r="Z1190" s="11">
        <f>Y1189*G1159</f>
        <v>9.5426946149178543E-8</v>
      </c>
      <c r="AA1190" s="11">
        <f>Z1189*G1159</f>
        <v>2.8628083844753562E-8</v>
      </c>
      <c r="AB1190" s="10">
        <v>0</v>
      </c>
    </row>
    <row r="1191" spans="1:28" x14ac:dyDescent="0.35">
      <c r="A1191" s="8" t="s">
        <v>30</v>
      </c>
      <c r="B1191" s="12">
        <f t="shared" ref="B1191:AA1191" si="446">SUM(B1165:B1190)</f>
        <v>257.00000000000011</v>
      </c>
      <c r="C1191" s="12">
        <f t="shared" si="446"/>
        <v>242.3508593559331</v>
      </c>
      <c r="D1191" s="12">
        <f t="shared" si="446"/>
        <v>225.81479865229332</v>
      </c>
      <c r="E1191" s="12">
        <f t="shared" si="446"/>
        <v>208.93689446169265</v>
      </c>
      <c r="F1191" s="12">
        <f t="shared" si="446"/>
        <v>193.66195940885552</v>
      </c>
      <c r="G1191" s="12">
        <f t="shared" si="446"/>
        <v>179.11247332704343</v>
      </c>
      <c r="H1191" s="12">
        <f t="shared" si="446"/>
        <v>162.80525156498928</v>
      </c>
      <c r="I1191" s="12">
        <f t="shared" si="446"/>
        <v>143.44424613087784</v>
      </c>
      <c r="J1191" s="12">
        <f t="shared" si="446"/>
        <v>122.77630168525671</v>
      </c>
      <c r="K1191" s="12">
        <f t="shared" si="446"/>
        <v>102.84690011292216</v>
      </c>
      <c r="L1191" s="12">
        <f t="shared" si="446"/>
        <v>84.035135392958381</v>
      </c>
      <c r="M1191" s="12">
        <f t="shared" si="446"/>
        <v>65.586341482133875</v>
      </c>
      <c r="N1191" s="12">
        <f t="shared" si="446"/>
        <v>46.446128623119165</v>
      </c>
      <c r="O1191" s="12">
        <f t="shared" si="446"/>
        <v>27.972340067803245</v>
      </c>
      <c r="P1191" s="12">
        <f t="shared" si="446"/>
        <v>13.605704787358588</v>
      </c>
      <c r="Q1191" s="12">
        <f t="shared" si="446"/>
        <v>5.3257901398001994</v>
      </c>
      <c r="R1191" s="12">
        <f t="shared" si="446"/>
        <v>1.7643164158601794</v>
      </c>
      <c r="S1191" s="12">
        <f t="shared" si="446"/>
        <v>0.52561040342750132</v>
      </c>
      <c r="T1191" s="12">
        <f t="shared" si="446"/>
        <v>0.13903097138281112</v>
      </c>
      <c r="U1191" s="12">
        <f t="shared" si="446"/>
        <v>3.2132549137665625E-2</v>
      </c>
      <c r="V1191" s="12">
        <f t="shared" si="446"/>
        <v>6.3544781976578773E-3</v>
      </c>
      <c r="W1191" s="12">
        <f t="shared" si="446"/>
        <v>1.0450952888759661E-3</v>
      </c>
      <c r="X1191" s="12">
        <f t="shared" si="446"/>
        <v>1.3719080736659454E-4</v>
      </c>
      <c r="Y1191" s="12">
        <f t="shared" si="446"/>
        <v>1.3472490382021281E-5</v>
      </c>
      <c r="Z1191" s="12">
        <f t="shared" si="446"/>
        <v>8.7957929945009604E-7</v>
      </c>
      <c r="AA1191" s="12">
        <f t="shared" si="446"/>
        <v>2.8628083844753562E-8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J1192" si="447">1-($B1191-C1191)/$B1191</f>
        <v>0.94299945274682095</v>
      </c>
      <c r="D1192" s="13">
        <f t="shared" si="447"/>
        <v>0.87865680409452618</v>
      </c>
      <c r="E1192" s="13">
        <f t="shared" si="447"/>
        <v>0.81298402514277257</v>
      </c>
      <c r="F1192" s="13">
        <f t="shared" si="447"/>
        <v>0.75354848019009901</v>
      </c>
      <c r="G1192" s="13">
        <f t="shared" si="447"/>
        <v>0.69693569387954613</v>
      </c>
      <c r="H1192" s="13">
        <f t="shared" si="447"/>
        <v>0.63348346912447162</v>
      </c>
      <c r="I1192" s="13">
        <f t="shared" si="447"/>
        <v>0.55814881762987456</v>
      </c>
      <c r="J1192" s="13">
        <f t="shared" si="447"/>
        <v>0.47772880033173803</v>
      </c>
      <c r="K1192" s="13">
        <f t="shared" ref="K1192:AA1192" si="448">1-($B1191-K1191)/$B1191</f>
        <v>0.40018249071175915</v>
      </c>
      <c r="L1192" s="13">
        <f t="shared" si="448"/>
        <v>0.32698496261851495</v>
      </c>
      <c r="M1192" s="13">
        <f t="shared" si="448"/>
        <v>0.2551997723040228</v>
      </c>
      <c r="N1192" s="13">
        <f t="shared" si="448"/>
        <v>0.1807242358876231</v>
      </c>
      <c r="O1192" s="13">
        <f t="shared" si="448"/>
        <v>0.10884179014709439</v>
      </c>
      <c r="P1192" s="13">
        <f t="shared" si="448"/>
        <v>5.2940485553924388E-2</v>
      </c>
      <c r="Q1192" s="13">
        <f t="shared" si="448"/>
        <v>2.0722918831907355E-2</v>
      </c>
      <c r="R1192" s="13">
        <f t="shared" si="448"/>
        <v>6.8650444196893812E-3</v>
      </c>
      <c r="S1192" s="13">
        <f t="shared" si="448"/>
        <v>2.0451766670330773E-3</v>
      </c>
      <c r="T1192" s="13">
        <f t="shared" si="448"/>
        <v>5.4097654234552817E-4</v>
      </c>
      <c r="U1192" s="13">
        <f t="shared" si="448"/>
        <v>1.2502937407643522E-4</v>
      </c>
      <c r="V1192" s="13">
        <f t="shared" si="448"/>
        <v>2.4725596099783864E-5</v>
      </c>
      <c r="W1192" s="13">
        <f t="shared" si="448"/>
        <v>4.0665186337163206E-6</v>
      </c>
      <c r="X1192" s="13">
        <f t="shared" si="448"/>
        <v>5.3381637110661018E-7</v>
      </c>
      <c r="Y1192" s="13">
        <f t="shared" si="448"/>
        <v>5.2422141516572651E-8</v>
      </c>
      <c r="Z1192" s="13">
        <f t="shared" si="448"/>
        <v>3.422487626636439E-9</v>
      </c>
      <c r="AA1192" s="13">
        <f t="shared" si="448"/>
        <v>1.1139345001964784E-10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295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49">T3</f>
        <v>0</v>
      </c>
      <c r="F1200" s="3">
        <v>0</v>
      </c>
      <c r="G1200" s="6">
        <f t="shared" ref="G1200:G1225" si="450">G96</f>
        <v>1</v>
      </c>
    </row>
    <row r="1201" spans="1:7" x14ac:dyDescent="0.35">
      <c r="A1201" s="3">
        <v>2000</v>
      </c>
      <c r="B1201" s="3">
        <f t="shared" si="449"/>
        <v>2</v>
      </c>
      <c r="F1201" s="3">
        <v>1</v>
      </c>
      <c r="G1201" s="6">
        <f t="shared" si="450"/>
        <v>1</v>
      </c>
    </row>
    <row r="1202" spans="1:7" x14ac:dyDescent="0.35">
      <c r="A1202" s="3">
        <v>2001</v>
      </c>
      <c r="B1202" s="3">
        <f t="shared" si="449"/>
        <v>0</v>
      </c>
      <c r="F1202" s="3">
        <v>2</v>
      </c>
      <c r="G1202" s="6">
        <f t="shared" si="450"/>
        <v>1</v>
      </c>
    </row>
    <row r="1203" spans="1:7" x14ac:dyDescent="0.35">
      <c r="A1203" s="3">
        <v>2002</v>
      </c>
      <c r="B1203" s="3">
        <f t="shared" si="449"/>
        <v>1</v>
      </c>
      <c r="F1203" s="3">
        <v>3</v>
      </c>
      <c r="G1203" s="6">
        <f t="shared" si="450"/>
        <v>1</v>
      </c>
    </row>
    <row r="1204" spans="1:7" x14ac:dyDescent="0.35">
      <c r="A1204" s="3">
        <v>2003</v>
      </c>
      <c r="B1204" s="3">
        <f t="shared" si="449"/>
        <v>0</v>
      </c>
      <c r="F1204" s="3">
        <v>4</v>
      </c>
      <c r="G1204" s="6">
        <f t="shared" si="450"/>
        <v>1</v>
      </c>
    </row>
    <row r="1205" spans="1:7" x14ac:dyDescent="0.35">
      <c r="A1205" s="3">
        <v>2004</v>
      </c>
      <c r="B1205" s="3">
        <f t="shared" si="449"/>
        <v>1</v>
      </c>
      <c r="F1205" s="3">
        <v>5</v>
      </c>
      <c r="G1205" s="6">
        <f t="shared" si="450"/>
        <v>1</v>
      </c>
    </row>
    <row r="1206" spans="1:7" x14ac:dyDescent="0.35">
      <c r="A1206" s="3">
        <v>2005</v>
      </c>
      <c r="B1206" s="3">
        <f t="shared" si="449"/>
        <v>8</v>
      </c>
      <c r="F1206" s="3">
        <v>6</v>
      </c>
      <c r="G1206" s="6">
        <f t="shared" si="450"/>
        <v>1</v>
      </c>
    </row>
    <row r="1207" spans="1:7" x14ac:dyDescent="0.35">
      <c r="A1207" s="3">
        <v>2006</v>
      </c>
      <c r="B1207" s="3">
        <f t="shared" si="449"/>
        <v>10</v>
      </c>
      <c r="F1207" s="3">
        <v>7</v>
      </c>
      <c r="G1207" s="6">
        <f t="shared" si="450"/>
        <v>1</v>
      </c>
    </row>
    <row r="1208" spans="1:7" x14ac:dyDescent="0.35">
      <c r="A1208" s="3">
        <v>2007</v>
      </c>
      <c r="B1208" s="3">
        <f t="shared" si="449"/>
        <v>14</v>
      </c>
      <c r="F1208" s="3">
        <v>8</v>
      </c>
      <c r="G1208" s="6">
        <f t="shared" si="450"/>
        <v>1</v>
      </c>
    </row>
    <row r="1209" spans="1:7" x14ac:dyDescent="0.35">
      <c r="A1209" s="3">
        <v>2008</v>
      </c>
      <c r="B1209" s="3">
        <f t="shared" si="449"/>
        <v>18</v>
      </c>
      <c r="F1209" s="3">
        <v>9</v>
      </c>
      <c r="G1209" s="6">
        <f t="shared" si="450"/>
        <v>1</v>
      </c>
    </row>
    <row r="1210" spans="1:7" x14ac:dyDescent="0.35">
      <c r="A1210" s="3">
        <v>2009</v>
      </c>
      <c r="B1210" s="3">
        <f t="shared" si="449"/>
        <v>7</v>
      </c>
      <c r="F1210" s="3">
        <v>10</v>
      </c>
      <c r="G1210" s="6">
        <f t="shared" si="450"/>
        <v>1</v>
      </c>
    </row>
    <row r="1211" spans="1:7" x14ac:dyDescent="0.35">
      <c r="A1211" s="3">
        <v>2010</v>
      </c>
      <c r="B1211" s="3">
        <f t="shared" si="449"/>
        <v>11</v>
      </c>
      <c r="F1211" s="3">
        <v>11</v>
      </c>
      <c r="G1211" s="6">
        <f t="shared" si="450"/>
        <v>0.97859323370869955</v>
      </c>
    </row>
    <row r="1212" spans="1:7" x14ac:dyDescent="0.35">
      <c r="A1212" s="3">
        <v>2011</v>
      </c>
      <c r="B1212" s="3">
        <f t="shared" si="449"/>
        <v>17</v>
      </c>
      <c r="F1212" s="3">
        <v>12</v>
      </c>
      <c r="G1212" s="6">
        <f t="shared" si="450"/>
        <v>0.89377649867875397</v>
      </c>
    </row>
    <row r="1213" spans="1:7" x14ac:dyDescent="0.35">
      <c r="A1213" s="3">
        <v>2012</v>
      </c>
      <c r="B1213" s="3">
        <f t="shared" si="449"/>
        <v>22</v>
      </c>
      <c r="F1213" s="3">
        <v>13</v>
      </c>
      <c r="G1213" s="6">
        <f t="shared" si="450"/>
        <v>0.69887032020067408</v>
      </c>
    </row>
    <row r="1214" spans="1:7" x14ac:dyDescent="0.35">
      <c r="A1214" s="3">
        <v>2013</v>
      </c>
      <c r="B1214" s="3">
        <f t="shared" si="449"/>
        <v>24</v>
      </c>
      <c r="F1214" s="3">
        <v>14</v>
      </c>
      <c r="G1214" s="6">
        <f t="shared" si="450"/>
        <v>0.51136612727821629</v>
      </c>
    </row>
    <row r="1215" spans="1:7" x14ac:dyDescent="0.35">
      <c r="A1215" s="3">
        <v>2014</v>
      </c>
      <c r="B1215" s="3">
        <f t="shared" si="449"/>
        <v>24</v>
      </c>
      <c r="F1215" s="3">
        <v>15</v>
      </c>
      <c r="G1215" s="6">
        <f t="shared" si="450"/>
        <v>0.36508318471841072</v>
      </c>
    </row>
    <row r="1216" spans="1:7" x14ac:dyDescent="0.35">
      <c r="A1216" s="3">
        <v>2015</v>
      </c>
      <c r="B1216" s="3">
        <f t="shared" si="449"/>
        <v>26</v>
      </c>
      <c r="F1216" s="3">
        <v>16</v>
      </c>
      <c r="G1216" s="6">
        <f t="shared" si="450"/>
        <v>0.32857486624656967</v>
      </c>
    </row>
    <row r="1217" spans="1:28" x14ac:dyDescent="0.35">
      <c r="A1217" s="3">
        <v>2016</v>
      </c>
      <c r="B1217" s="3">
        <f t="shared" si="449"/>
        <v>39</v>
      </c>
      <c r="F1217" s="3">
        <v>17</v>
      </c>
      <c r="G1217" s="6">
        <f t="shared" si="450"/>
        <v>0.29206654777472862</v>
      </c>
    </row>
    <row r="1218" spans="1:28" x14ac:dyDescent="0.35">
      <c r="A1218" s="3">
        <v>2017</v>
      </c>
      <c r="B1218" s="3">
        <f t="shared" si="449"/>
        <v>26</v>
      </c>
      <c r="F1218" s="3">
        <v>18</v>
      </c>
      <c r="G1218" s="6">
        <f t="shared" si="450"/>
        <v>0.25555822930288757</v>
      </c>
    </row>
    <row r="1219" spans="1:28" x14ac:dyDescent="0.35">
      <c r="A1219" s="3">
        <v>2018</v>
      </c>
      <c r="B1219" s="3">
        <f t="shared" si="449"/>
        <v>28</v>
      </c>
      <c r="F1219" s="3">
        <v>19</v>
      </c>
      <c r="G1219" s="6">
        <f t="shared" si="450"/>
        <v>0.2190499108310465</v>
      </c>
    </row>
    <row r="1220" spans="1:28" x14ac:dyDescent="0.35">
      <c r="A1220" s="3">
        <v>2019</v>
      </c>
      <c r="B1220" s="3">
        <f t="shared" si="449"/>
        <v>17</v>
      </c>
      <c r="F1220" s="3">
        <v>20</v>
      </c>
      <c r="G1220" s="6">
        <f t="shared" si="450"/>
        <v>0.18254159235920542</v>
      </c>
    </row>
    <row r="1221" spans="1:28" x14ac:dyDescent="0.35">
      <c r="F1221" s="3">
        <v>21</v>
      </c>
      <c r="G1221" s="6">
        <f t="shared" si="450"/>
        <v>0.14603327388736434</v>
      </c>
    </row>
    <row r="1222" spans="1:28" x14ac:dyDescent="0.35">
      <c r="F1222" s="3">
        <v>22</v>
      </c>
      <c r="G1222" s="6">
        <f t="shared" si="450"/>
        <v>0.10952495541552326</v>
      </c>
    </row>
    <row r="1223" spans="1:28" x14ac:dyDescent="0.35">
      <c r="F1223" s="3">
        <v>23</v>
      </c>
      <c r="G1223" s="6">
        <f t="shared" si="450"/>
        <v>7.3016636943682184E-2</v>
      </c>
    </row>
    <row r="1224" spans="1:28" x14ac:dyDescent="0.35">
      <c r="F1224" s="3">
        <v>24</v>
      </c>
      <c r="G1224" s="6">
        <f t="shared" si="450"/>
        <v>3.6508318471841113E-2</v>
      </c>
    </row>
    <row r="1225" spans="1:28" x14ac:dyDescent="0.35">
      <c r="F1225" s="3">
        <v>25</v>
      </c>
      <c r="G1225" s="6">
        <f t="shared" si="450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17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28</v>
      </c>
      <c r="C1231" s="9">
        <f>B1230*G1200</f>
        <v>17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26</v>
      </c>
      <c r="C1232" s="9">
        <f t="shared" ref="C1232:C1255" si="451">B1231*G1201</f>
        <v>28</v>
      </c>
      <c r="D1232" s="9">
        <f>C1231*G1201</f>
        <v>17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39</v>
      </c>
      <c r="C1233" s="9">
        <f t="shared" si="451"/>
        <v>26</v>
      </c>
      <c r="D1233" s="9">
        <f t="shared" ref="D1233:D1255" si="452">C1232*G1202</f>
        <v>28</v>
      </c>
      <c r="E1233" s="9">
        <f>D1232*G1202</f>
        <v>17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26</v>
      </c>
      <c r="C1234" s="9">
        <f t="shared" si="451"/>
        <v>39</v>
      </c>
      <c r="D1234" s="9">
        <f t="shared" si="452"/>
        <v>26</v>
      </c>
      <c r="E1234" s="9">
        <f t="shared" ref="E1234:E1255" si="453">D1233*G1203</f>
        <v>28</v>
      </c>
      <c r="F1234" s="9">
        <f>E1233*G1203</f>
        <v>17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24</v>
      </c>
      <c r="C1235" s="9">
        <f t="shared" si="451"/>
        <v>26</v>
      </c>
      <c r="D1235" s="9">
        <f t="shared" si="452"/>
        <v>39</v>
      </c>
      <c r="E1235" s="9">
        <f t="shared" si="453"/>
        <v>26</v>
      </c>
      <c r="F1235" s="9">
        <f t="shared" ref="F1235:F1255" si="454">E1234*G1204</f>
        <v>28</v>
      </c>
      <c r="G1235" s="9">
        <f>F1234*G1204</f>
        <v>17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24</v>
      </c>
      <c r="C1236" s="9">
        <f t="shared" si="451"/>
        <v>24</v>
      </c>
      <c r="D1236" s="9">
        <f t="shared" si="452"/>
        <v>26</v>
      </c>
      <c r="E1236" s="9">
        <f t="shared" si="453"/>
        <v>39</v>
      </c>
      <c r="F1236" s="9">
        <f t="shared" si="454"/>
        <v>26</v>
      </c>
      <c r="G1236" s="9">
        <f t="shared" ref="G1236:G1255" si="455">F1235*G1205</f>
        <v>28</v>
      </c>
      <c r="H1236" s="9">
        <f>G1235*G1205</f>
        <v>17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22</v>
      </c>
      <c r="C1237" s="9">
        <f t="shared" si="451"/>
        <v>24</v>
      </c>
      <c r="D1237" s="9">
        <f t="shared" si="452"/>
        <v>24</v>
      </c>
      <c r="E1237" s="9">
        <f t="shared" si="453"/>
        <v>26</v>
      </c>
      <c r="F1237" s="9">
        <f t="shared" si="454"/>
        <v>39</v>
      </c>
      <c r="G1237" s="9">
        <f t="shared" si="455"/>
        <v>26</v>
      </c>
      <c r="H1237" s="9">
        <f t="shared" ref="H1237:H1255" si="456">G1236*G1206</f>
        <v>28</v>
      </c>
      <c r="I1237" s="9">
        <f>H1236*G1206</f>
        <v>17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17</v>
      </c>
      <c r="C1238" s="9">
        <f t="shared" si="451"/>
        <v>22</v>
      </c>
      <c r="D1238" s="9">
        <f t="shared" si="452"/>
        <v>24</v>
      </c>
      <c r="E1238" s="9">
        <f t="shared" si="453"/>
        <v>24</v>
      </c>
      <c r="F1238" s="9">
        <f t="shared" si="454"/>
        <v>26</v>
      </c>
      <c r="G1238" s="9">
        <f t="shared" si="455"/>
        <v>39</v>
      </c>
      <c r="H1238" s="9">
        <f t="shared" si="456"/>
        <v>26</v>
      </c>
      <c r="I1238" s="9">
        <f t="shared" ref="I1238:I1255" si="457">H1237*G1207</f>
        <v>28</v>
      </c>
      <c r="J1238" s="9">
        <f>I1237*G1207</f>
        <v>17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11</v>
      </c>
      <c r="C1239" s="9">
        <f t="shared" si="451"/>
        <v>17</v>
      </c>
      <c r="D1239" s="9">
        <f t="shared" si="452"/>
        <v>22</v>
      </c>
      <c r="E1239" s="9">
        <f t="shared" si="453"/>
        <v>24</v>
      </c>
      <c r="F1239" s="9">
        <f t="shared" si="454"/>
        <v>24</v>
      </c>
      <c r="G1239" s="9">
        <f t="shared" si="455"/>
        <v>26</v>
      </c>
      <c r="H1239" s="9">
        <f t="shared" si="456"/>
        <v>39</v>
      </c>
      <c r="I1239" s="9">
        <f t="shared" si="457"/>
        <v>26</v>
      </c>
      <c r="J1239" s="9">
        <f t="shared" ref="J1239:J1255" si="458">I1238*G1208</f>
        <v>28</v>
      </c>
      <c r="K1239" s="9">
        <f>J1238*G1208</f>
        <v>17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7</v>
      </c>
      <c r="C1240" s="9">
        <f t="shared" si="451"/>
        <v>11</v>
      </c>
      <c r="D1240" s="9">
        <f t="shared" si="452"/>
        <v>17</v>
      </c>
      <c r="E1240" s="9">
        <f t="shared" si="453"/>
        <v>22</v>
      </c>
      <c r="F1240" s="9">
        <f t="shared" si="454"/>
        <v>24</v>
      </c>
      <c r="G1240" s="9">
        <f t="shared" si="455"/>
        <v>24</v>
      </c>
      <c r="H1240" s="9">
        <f t="shared" si="456"/>
        <v>26</v>
      </c>
      <c r="I1240" s="9">
        <f t="shared" si="457"/>
        <v>39</v>
      </c>
      <c r="J1240" s="9">
        <f t="shared" si="458"/>
        <v>26</v>
      </c>
      <c r="K1240" s="9">
        <f t="shared" ref="K1240:K1255" si="459">J1239*G1209</f>
        <v>28</v>
      </c>
      <c r="L1240" s="9">
        <f>K1239*G1209</f>
        <v>17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18</v>
      </c>
      <c r="C1241" s="9">
        <f t="shared" si="451"/>
        <v>7</v>
      </c>
      <c r="D1241" s="9">
        <f t="shared" si="452"/>
        <v>11</v>
      </c>
      <c r="E1241" s="9">
        <f t="shared" si="453"/>
        <v>17</v>
      </c>
      <c r="F1241" s="9">
        <f t="shared" si="454"/>
        <v>22</v>
      </c>
      <c r="G1241" s="9">
        <f t="shared" si="455"/>
        <v>24</v>
      </c>
      <c r="H1241" s="9">
        <f t="shared" si="456"/>
        <v>24</v>
      </c>
      <c r="I1241" s="9">
        <f t="shared" si="457"/>
        <v>26</v>
      </c>
      <c r="J1241" s="9">
        <f t="shared" si="458"/>
        <v>39</v>
      </c>
      <c r="K1241" s="9">
        <f t="shared" si="459"/>
        <v>26</v>
      </c>
      <c r="L1241" s="9">
        <f t="shared" ref="L1241:L1255" si="460">K1240*G1210</f>
        <v>28</v>
      </c>
      <c r="M1241" s="9">
        <f>L1240*G1210</f>
        <v>17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14</v>
      </c>
      <c r="C1242" s="9">
        <f t="shared" si="451"/>
        <v>17.614678206756594</v>
      </c>
      <c r="D1242" s="9">
        <f t="shared" si="452"/>
        <v>6.8501526359608969</v>
      </c>
      <c r="E1242" s="9">
        <f t="shared" si="453"/>
        <v>10.764525570795694</v>
      </c>
      <c r="F1242" s="9">
        <f t="shared" si="454"/>
        <v>16.636084973047893</v>
      </c>
      <c r="G1242" s="9">
        <f t="shared" si="455"/>
        <v>21.529051141591388</v>
      </c>
      <c r="H1242" s="9">
        <f t="shared" si="456"/>
        <v>23.486237609008789</v>
      </c>
      <c r="I1242" s="9">
        <f t="shared" si="457"/>
        <v>23.486237609008789</v>
      </c>
      <c r="J1242" s="9">
        <f t="shared" si="458"/>
        <v>25.44342407642619</v>
      </c>
      <c r="K1242" s="9">
        <f t="shared" si="459"/>
        <v>38.165136114639282</v>
      </c>
      <c r="L1242" s="9">
        <f t="shared" si="460"/>
        <v>25.44342407642619</v>
      </c>
      <c r="M1242" s="9">
        <f t="shared" ref="M1242:M1255" si="461">L1241*G1211</f>
        <v>27.400610543843587</v>
      </c>
      <c r="N1242" s="9">
        <f>M1241*G1211</f>
        <v>16.636084973047893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10</v>
      </c>
      <c r="C1243" s="9">
        <f t="shared" si="451"/>
        <v>12.512870981502555</v>
      </c>
      <c r="D1243" s="9">
        <f t="shared" si="452"/>
        <v>15.74358541298786</v>
      </c>
      <c r="E1243" s="9">
        <f t="shared" si="453"/>
        <v>6.1225054383841675</v>
      </c>
      <c r="F1243" s="9">
        <f t="shared" si="454"/>
        <v>9.6210799746036919</v>
      </c>
      <c r="G1243" s="9">
        <f t="shared" si="455"/>
        <v>14.86894177893298</v>
      </c>
      <c r="H1243" s="9">
        <f t="shared" si="456"/>
        <v>19.242159949207384</v>
      </c>
      <c r="I1243" s="9">
        <f t="shared" si="457"/>
        <v>20.991447217317145</v>
      </c>
      <c r="J1243" s="9">
        <f t="shared" si="458"/>
        <v>20.991447217317145</v>
      </c>
      <c r="K1243" s="9">
        <f t="shared" si="459"/>
        <v>22.740734485426909</v>
      </c>
      <c r="L1243" s="9">
        <f t="shared" si="460"/>
        <v>34.111101728140362</v>
      </c>
      <c r="M1243" s="9">
        <f t="shared" si="461"/>
        <v>22.740734485426909</v>
      </c>
      <c r="N1243" s="9">
        <f t="shared" ref="N1243:N1255" si="462">M1242*G1212</f>
        <v>24.49002175353667</v>
      </c>
      <c r="O1243" s="9">
        <f>N1242*G1212</f>
        <v>14.86894177893298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8</v>
      </c>
      <c r="C1244" s="9">
        <f t="shared" si="451"/>
        <v>6.9887032020067412</v>
      </c>
      <c r="D1244" s="9">
        <f t="shared" si="452"/>
        <v>8.7448741494724143</v>
      </c>
      <c r="E1244" s="9">
        <f t="shared" si="453"/>
        <v>11.002724578681487</v>
      </c>
      <c r="F1244" s="9">
        <f t="shared" si="454"/>
        <v>4.2788373361539112</v>
      </c>
      <c r="G1244" s="9">
        <f t="shared" si="455"/>
        <v>6.7238872425275753</v>
      </c>
      <c r="H1244" s="9">
        <f t="shared" si="456"/>
        <v>10.391462102088072</v>
      </c>
      <c r="I1244" s="9">
        <f t="shared" si="457"/>
        <v>13.447774485055151</v>
      </c>
      <c r="J1244" s="9">
        <f t="shared" si="458"/>
        <v>14.670299438241981</v>
      </c>
      <c r="K1244" s="9">
        <f t="shared" si="459"/>
        <v>14.670299438241981</v>
      </c>
      <c r="L1244" s="9">
        <f t="shared" si="460"/>
        <v>15.892824391428816</v>
      </c>
      <c r="M1244" s="9">
        <f t="shared" si="461"/>
        <v>23.839236587143223</v>
      </c>
      <c r="N1244" s="9">
        <f t="shared" si="462"/>
        <v>15.892824391428816</v>
      </c>
      <c r="O1244" s="9">
        <f t="shared" ref="O1244:O1255" si="463">N1243*G1213</f>
        <v>17.115349344615645</v>
      </c>
      <c r="P1244" s="9">
        <f>O1243*G1213</f>
        <v>10.391462102088072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1</v>
      </c>
      <c r="C1245" s="9">
        <f t="shared" si="451"/>
        <v>4.0909290182257303</v>
      </c>
      <c r="D1245" s="9">
        <f t="shared" si="452"/>
        <v>3.5737860911070571</v>
      </c>
      <c r="E1245" s="9">
        <f t="shared" si="453"/>
        <v>4.4718324273510941</v>
      </c>
      <c r="F1245" s="9">
        <f t="shared" si="454"/>
        <v>5.6264206573091959</v>
      </c>
      <c r="G1245" s="9">
        <f t="shared" si="455"/>
        <v>2.188052477842465</v>
      </c>
      <c r="H1245" s="9">
        <f t="shared" si="456"/>
        <v>3.4383681794667309</v>
      </c>
      <c r="I1245" s="9">
        <f t="shared" si="457"/>
        <v>5.3138417319031301</v>
      </c>
      <c r="J1245" s="9">
        <f t="shared" si="458"/>
        <v>6.8767363589334618</v>
      </c>
      <c r="K1245" s="9">
        <f t="shared" si="459"/>
        <v>7.5018942097455943</v>
      </c>
      <c r="L1245" s="9">
        <f t="shared" si="460"/>
        <v>7.5018942097455943</v>
      </c>
      <c r="M1245" s="9">
        <f t="shared" si="461"/>
        <v>8.1270520605577286</v>
      </c>
      <c r="N1245" s="9">
        <f t="shared" si="462"/>
        <v>12.190578090836592</v>
      </c>
      <c r="O1245" s="9">
        <f t="shared" si="463"/>
        <v>8.1270520605577286</v>
      </c>
      <c r="P1245" s="9">
        <f t="shared" ref="P1245:P1255" si="464">O1244*G1214</f>
        <v>8.7522099113698602</v>
      </c>
      <c r="Q1245" s="9">
        <f>P1244*G1214</f>
        <v>5.3138417319031301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0</v>
      </c>
      <c r="C1246" s="9">
        <f t="shared" si="451"/>
        <v>0.36508318471841072</v>
      </c>
      <c r="D1246" s="9">
        <f t="shared" si="452"/>
        <v>1.493529394430811</v>
      </c>
      <c r="E1246" s="9">
        <f t="shared" si="453"/>
        <v>1.3047292076437247</v>
      </c>
      <c r="F1246" s="9">
        <f t="shared" si="454"/>
        <v>1.6325908241043985</v>
      </c>
      <c r="G1246" s="9">
        <f t="shared" si="455"/>
        <v>2.0541115721358949</v>
      </c>
      <c r="H1246" s="9">
        <f t="shared" si="456"/>
        <v>0.79882116694173699</v>
      </c>
      <c r="I1246" s="9">
        <f t="shared" si="457"/>
        <v>1.255290405194158</v>
      </c>
      <c r="J1246" s="9">
        <f t="shared" si="458"/>
        <v>1.93999426257279</v>
      </c>
      <c r="K1246" s="9">
        <f t="shared" si="459"/>
        <v>2.510580810388316</v>
      </c>
      <c r="L1246" s="9">
        <f t="shared" si="460"/>
        <v>2.7388154295145268</v>
      </c>
      <c r="M1246" s="9">
        <f t="shared" si="461"/>
        <v>2.7388154295145268</v>
      </c>
      <c r="N1246" s="9">
        <f t="shared" si="462"/>
        <v>2.9670500486407376</v>
      </c>
      <c r="O1246" s="9">
        <f t="shared" si="463"/>
        <v>4.4505750729611062</v>
      </c>
      <c r="P1246" s="9">
        <f t="shared" si="464"/>
        <v>2.9670500486407376</v>
      </c>
      <c r="Q1246" s="9">
        <f t="shared" ref="Q1246:Q1255" si="465">P1245*G1215</f>
        <v>3.195284667766948</v>
      </c>
      <c r="R1246" s="9">
        <f>Q1245*G1215</f>
        <v>1.93999426257279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1</v>
      </c>
      <c r="C1247" s="9">
        <f t="shared" si="451"/>
        <v>0</v>
      </c>
      <c r="D1247" s="9">
        <f t="shared" si="452"/>
        <v>0.11995715858772349</v>
      </c>
      <c r="E1247" s="9">
        <f t="shared" si="453"/>
        <v>0.49073622101042391</v>
      </c>
      <c r="F1247" s="9">
        <f t="shared" si="454"/>
        <v>0.42870122488952966</v>
      </c>
      <c r="G1247" s="9">
        <f t="shared" si="455"/>
        <v>0.53642831166547966</v>
      </c>
      <c r="H1247" s="9">
        <f t="shared" si="456"/>
        <v>0.67492943507008263</v>
      </c>
      <c r="I1247" s="9">
        <f t="shared" si="457"/>
        <v>0.26247255808280995</v>
      </c>
      <c r="J1247" s="9">
        <f t="shared" si="458"/>
        <v>0.41245687698727274</v>
      </c>
      <c r="K1247" s="9">
        <f t="shared" si="459"/>
        <v>0.63743335534396706</v>
      </c>
      <c r="L1247" s="9">
        <f t="shared" si="460"/>
        <v>0.82491375397454547</v>
      </c>
      <c r="M1247" s="9">
        <f t="shared" si="461"/>
        <v>0.89990591342677695</v>
      </c>
      <c r="N1247" s="9">
        <f t="shared" si="462"/>
        <v>0.89990591342677695</v>
      </c>
      <c r="O1247" s="9">
        <f t="shared" si="463"/>
        <v>0.97489807287900843</v>
      </c>
      <c r="P1247" s="9">
        <f t="shared" si="464"/>
        <v>1.4623471093185125</v>
      </c>
      <c r="Q1247" s="9">
        <f t="shared" si="465"/>
        <v>0.97489807287900843</v>
      </c>
      <c r="R1247" s="9">
        <f t="shared" ref="R1247:R1255" si="466">Q1246*G1216</f>
        <v>1.0498902323312398</v>
      </c>
      <c r="S1247" s="9">
        <f>R1246*G1216</f>
        <v>0.63743335534396706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0</v>
      </c>
      <c r="C1248" s="9">
        <f t="shared" si="451"/>
        <v>0.29206654777472862</v>
      </c>
      <c r="D1248" s="9">
        <f t="shared" si="452"/>
        <v>0</v>
      </c>
      <c r="E1248" s="9">
        <f t="shared" si="453"/>
        <v>3.5035473189582042E-2</v>
      </c>
      <c r="F1248" s="9">
        <f t="shared" si="454"/>
        <v>0.14332763393853076</v>
      </c>
      <c r="G1248" s="9">
        <f t="shared" si="455"/>
        <v>0.12520928678028251</v>
      </c>
      <c r="H1248" s="9">
        <f t="shared" si="456"/>
        <v>0.15667276511676284</v>
      </c>
      <c r="I1248" s="9">
        <f t="shared" si="457"/>
        <v>0.19712431009246689</v>
      </c>
      <c r="J1248" s="9">
        <f t="shared" si="458"/>
        <v>7.6659453924848242E-2</v>
      </c>
      <c r="K1248" s="9">
        <f t="shared" si="459"/>
        <v>0.12046485616761866</v>
      </c>
      <c r="L1248" s="9">
        <f t="shared" si="460"/>
        <v>0.18617295953177432</v>
      </c>
      <c r="M1248" s="9">
        <f t="shared" si="461"/>
        <v>0.24092971233523733</v>
      </c>
      <c r="N1248" s="9">
        <f t="shared" si="462"/>
        <v>0.26283241345662256</v>
      </c>
      <c r="O1248" s="9">
        <f t="shared" si="463"/>
        <v>0.26283241345662256</v>
      </c>
      <c r="P1248" s="9">
        <f t="shared" si="464"/>
        <v>0.28473511457800776</v>
      </c>
      <c r="Q1248" s="9">
        <f t="shared" si="465"/>
        <v>0.42710267186701162</v>
      </c>
      <c r="R1248" s="9">
        <f t="shared" si="466"/>
        <v>0.28473511457800776</v>
      </c>
      <c r="S1248" s="9">
        <f t="shared" ref="S1248:S1255" si="467">R1247*G1217</f>
        <v>0.30663781569939297</v>
      </c>
      <c r="T1248" s="11">
        <f>S1247*G1217</f>
        <v>0.18617295953177432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2</v>
      </c>
      <c r="C1249" s="9">
        <f t="shared" si="451"/>
        <v>0</v>
      </c>
      <c r="D1249" s="9">
        <f t="shared" si="452"/>
        <v>7.4640009787916864E-2</v>
      </c>
      <c r="E1249" s="9">
        <f t="shared" si="453"/>
        <v>0</v>
      </c>
      <c r="F1249" s="9">
        <f t="shared" si="454"/>
        <v>8.9536034911183778E-3</v>
      </c>
      <c r="G1249" s="9">
        <f t="shared" si="455"/>
        <v>3.6628556339503376E-2</v>
      </c>
      <c r="H1249" s="9">
        <f t="shared" si="456"/>
        <v>3.1998263621846448E-2</v>
      </c>
      <c r="I1249" s="9">
        <f t="shared" si="457"/>
        <v>4.0039014433227126E-2</v>
      </c>
      <c r="J1249" s="9">
        <f t="shared" si="458"/>
        <v>5.0376739639784167E-2</v>
      </c>
      <c r="K1249" s="9">
        <f t="shared" si="459"/>
        <v>1.9590954304360513E-2</v>
      </c>
      <c r="L1249" s="9">
        <f t="shared" si="460"/>
        <v>3.0785785335423661E-2</v>
      </c>
      <c r="M1249" s="9">
        <f t="shared" si="461"/>
        <v>4.7578031882018389E-2</v>
      </c>
      <c r="N1249" s="9">
        <f t="shared" si="462"/>
        <v>6.1571570670847321E-2</v>
      </c>
      <c r="O1249" s="9">
        <f t="shared" si="463"/>
        <v>6.7168986186378898E-2</v>
      </c>
      <c r="P1249" s="9">
        <f t="shared" si="464"/>
        <v>6.7168986186378898E-2</v>
      </c>
      <c r="Q1249" s="9">
        <f t="shared" si="465"/>
        <v>7.2766401701910469E-2</v>
      </c>
      <c r="R1249" s="9">
        <f t="shared" si="466"/>
        <v>0.10914960255286571</v>
      </c>
      <c r="S1249" s="9">
        <f t="shared" si="467"/>
        <v>7.2766401701910469E-2</v>
      </c>
      <c r="T1249" s="11">
        <f t="shared" ref="T1249:T1255" si="468">S1248*G1218</f>
        <v>7.8363817217442053E-2</v>
      </c>
      <c r="U1249" s="11">
        <f>T1248*G1218</f>
        <v>4.7578031882018389E-2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0</v>
      </c>
      <c r="C1250" s="9">
        <f t="shared" si="451"/>
        <v>0.43809982166209299</v>
      </c>
      <c r="D1250" s="9">
        <f t="shared" si="452"/>
        <v>0</v>
      </c>
      <c r="E1250" s="9">
        <f t="shared" si="453"/>
        <v>1.6349887488471628E-2</v>
      </c>
      <c r="F1250" s="9">
        <f t="shared" si="454"/>
        <v>0</v>
      </c>
      <c r="G1250" s="9">
        <f t="shared" si="455"/>
        <v>1.9612860463460273E-3</v>
      </c>
      <c r="H1250" s="9">
        <f t="shared" si="456"/>
        <v>8.023482000038178E-3</v>
      </c>
      <c r="I1250" s="9">
        <f t="shared" si="457"/>
        <v>7.0092167931137834E-3</v>
      </c>
      <c r="J1250" s="9">
        <f t="shared" si="458"/>
        <v>8.7705425413613855E-3</v>
      </c>
      <c r="K1250" s="9">
        <f t="shared" si="459"/>
        <v>1.1035020326053567E-2</v>
      </c>
      <c r="L1250" s="9">
        <f t="shared" si="460"/>
        <v>4.2913967934652773E-3</v>
      </c>
      <c r="M1250" s="9">
        <f t="shared" si="461"/>
        <v>6.7436235325882918E-3</v>
      </c>
      <c r="N1250" s="9">
        <f t="shared" si="462"/>
        <v>1.0421963641272815E-2</v>
      </c>
      <c r="O1250" s="9">
        <f t="shared" si="463"/>
        <v>1.3487247065176584E-2</v>
      </c>
      <c r="P1250" s="9">
        <f t="shared" si="464"/>
        <v>1.4713360434738091E-2</v>
      </c>
      <c r="Q1250" s="9">
        <f t="shared" si="465"/>
        <v>1.4713360434738091E-2</v>
      </c>
      <c r="R1250" s="9">
        <f t="shared" si="466"/>
        <v>1.5939473804299598E-2</v>
      </c>
      <c r="S1250" s="9">
        <f t="shared" si="467"/>
        <v>2.3909210706449399E-2</v>
      </c>
      <c r="T1250" s="11">
        <f t="shared" si="468"/>
        <v>1.5939473804299598E-2</v>
      </c>
      <c r="U1250" s="11">
        <f t="shared" ref="U1250:U1255" si="469">T1249*G1219</f>
        <v>1.7165587173861109E-2</v>
      </c>
      <c r="V1250" s="11">
        <f t="shared" ref="V1250:V1255" si="470">U1249*G1219</f>
        <v>1.0421963641272815E-2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0</v>
      </c>
      <c r="C1251" s="9">
        <f t="shared" si="451"/>
        <v>0</v>
      </c>
      <c r="D1251" s="9">
        <f t="shared" si="452"/>
        <v>7.9971439058482377E-2</v>
      </c>
      <c r="E1251" s="9">
        <f t="shared" si="453"/>
        <v>0</v>
      </c>
      <c r="F1251" s="9">
        <f t="shared" si="454"/>
        <v>2.9845344970394609E-3</v>
      </c>
      <c r="G1251" s="9">
        <f t="shared" si="455"/>
        <v>0</v>
      </c>
      <c r="H1251" s="9">
        <f t="shared" si="456"/>
        <v>3.5801627797189416E-4</v>
      </c>
      <c r="I1251" s="9">
        <f t="shared" si="457"/>
        <v>1.4646191805523913E-3</v>
      </c>
      <c r="J1251" s="9">
        <f t="shared" si="458"/>
        <v>1.2794735946058734E-3</v>
      </c>
      <c r="K1251" s="9">
        <f t="shared" si="459"/>
        <v>1.6009888013542597E-3</v>
      </c>
      <c r="L1251" s="9">
        <f t="shared" si="460"/>
        <v>2.0143501820340162E-3</v>
      </c>
      <c r="M1251" s="9">
        <f t="shared" si="461"/>
        <v>7.8335840412433984E-4</v>
      </c>
      <c r="N1251" s="9">
        <f t="shared" si="462"/>
        <v>1.2309917779096769E-3</v>
      </c>
      <c r="O1251" s="9">
        <f t="shared" si="463"/>
        <v>1.9024418385876825E-3</v>
      </c>
      <c r="P1251" s="9">
        <f t="shared" si="464"/>
        <v>2.4619835558193537E-3</v>
      </c>
      <c r="Q1251" s="9">
        <f t="shared" si="465"/>
        <v>2.6858002427120218E-3</v>
      </c>
      <c r="R1251" s="9">
        <f t="shared" si="466"/>
        <v>2.6858002427120218E-3</v>
      </c>
      <c r="S1251" s="9">
        <f t="shared" si="467"/>
        <v>2.9096169296046904E-3</v>
      </c>
      <c r="T1251" s="11">
        <f t="shared" si="468"/>
        <v>4.3644253944070364E-3</v>
      </c>
      <c r="U1251" s="11">
        <f t="shared" si="469"/>
        <v>2.9096169296046904E-3</v>
      </c>
      <c r="V1251" s="11">
        <f t="shared" si="470"/>
        <v>3.1334336164973594E-3</v>
      </c>
      <c r="W1251" s="11">
        <f>V1250*G1220</f>
        <v>1.9024418385876825E-3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0</v>
      </c>
      <c r="C1252" s="9">
        <f t="shared" si="451"/>
        <v>0</v>
      </c>
      <c r="D1252" s="9">
        <f t="shared" si="452"/>
        <v>0</v>
      </c>
      <c r="E1252" s="9">
        <f t="shared" si="453"/>
        <v>1.1678491063194024E-2</v>
      </c>
      <c r="F1252" s="9">
        <f t="shared" si="454"/>
        <v>0</v>
      </c>
      <c r="G1252" s="9">
        <f t="shared" si="455"/>
        <v>4.3584134363245074E-4</v>
      </c>
      <c r="H1252" s="9">
        <f t="shared" si="456"/>
        <v>0</v>
      </c>
      <c r="I1252" s="9">
        <f t="shared" si="457"/>
        <v>5.2282289177204384E-5</v>
      </c>
      <c r="J1252" s="9">
        <f t="shared" si="458"/>
        <v>2.1388313393429448E-4</v>
      </c>
      <c r="K1252" s="9">
        <f t="shared" si="459"/>
        <v>1.8684571787273008E-4</v>
      </c>
      <c r="L1252" s="9">
        <f t="shared" si="460"/>
        <v>2.3379763611876974E-4</v>
      </c>
      <c r="M1252" s="9">
        <f t="shared" si="461"/>
        <v>2.9416215183803568E-4</v>
      </c>
      <c r="N1252" s="9">
        <f t="shared" si="462"/>
        <v>1.1439639238145836E-4</v>
      </c>
      <c r="O1252" s="9">
        <f t="shared" si="463"/>
        <v>1.797657594565774E-4</v>
      </c>
      <c r="P1252" s="9">
        <f t="shared" si="464"/>
        <v>2.7781981006925604E-4</v>
      </c>
      <c r="Q1252" s="9">
        <f t="shared" si="465"/>
        <v>3.5953151891315481E-4</v>
      </c>
      <c r="R1252" s="9">
        <f t="shared" si="466"/>
        <v>3.9221620245071431E-4</v>
      </c>
      <c r="S1252" s="9">
        <f t="shared" si="467"/>
        <v>3.9221620245071431E-4</v>
      </c>
      <c r="T1252" s="11">
        <f t="shared" si="468"/>
        <v>4.2490088598827382E-4</v>
      </c>
      <c r="U1252" s="11">
        <f t="shared" si="469"/>
        <v>6.3735132898241084E-4</v>
      </c>
      <c r="V1252" s="11">
        <f t="shared" si="470"/>
        <v>4.2490088598827382E-4</v>
      </c>
      <c r="W1252" s="11">
        <f>V1251*G1221</f>
        <v>4.5758556952583344E-4</v>
      </c>
      <c r="X1252" s="11">
        <f>W1251*G1221</f>
        <v>2.7781981006925604E-4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0</v>
      </c>
      <c r="C1253" s="9">
        <f t="shared" si="451"/>
        <v>0</v>
      </c>
      <c r="D1253" s="9">
        <f t="shared" si="452"/>
        <v>0</v>
      </c>
      <c r="E1253" s="9">
        <f t="shared" si="453"/>
        <v>0</v>
      </c>
      <c r="F1253" s="9">
        <f t="shared" si="454"/>
        <v>1.2790862130169123E-3</v>
      </c>
      <c r="G1253" s="9">
        <f t="shared" si="455"/>
        <v>0</v>
      </c>
      <c r="H1253" s="9">
        <f t="shared" si="456"/>
        <v>4.7735503729585919E-5</v>
      </c>
      <c r="I1253" s="9">
        <f t="shared" si="457"/>
        <v>0</v>
      </c>
      <c r="J1253" s="9">
        <f t="shared" si="458"/>
        <v>5.7262153911548045E-6</v>
      </c>
      <c r="K1253" s="9">
        <f t="shared" si="459"/>
        <v>2.3425540708285993E-5</v>
      </c>
      <c r="L1253" s="9">
        <f t="shared" si="460"/>
        <v>2.0464268919592201E-5</v>
      </c>
      <c r="M1253" s="9">
        <f t="shared" si="461"/>
        <v>2.5606675672162987E-5</v>
      </c>
      <c r="N1253" s="9">
        <f t="shared" si="462"/>
        <v>3.221809656499524E-5</v>
      </c>
      <c r="O1253" s="9">
        <f t="shared" si="463"/>
        <v>1.2529259775275931E-5</v>
      </c>
      <c r="P1253" s="9">
        <f t="shared" si="464"/>
        <v>1.9688836789719319E-5</v>
      </c>
      <c r="Q1253" s="9">
        <f t="shared" si="465"/>
        <v>3.0428202311384409E-5</v>
      </c>
      <c r="R1253" s="9">
        <f t="shared" si="466"/>
        <v>3.9377673579438638E-5</v>
      </c>
      <c r="S1253" s="9">
        <f t="shared" si="467"/>
        <v>4.2957462086660333E-5</v>
      </c>
      <c r="T1253" s="11">
        <f t="shared" si="468"/>
        <v>4.2957462086660333E-5</v>
      </c>
      <c r="U1253" s="11">
        <f t="shared" si="469"/>
        <v>4.6537250593882022E-5</v>
      </c>
      <c r="V1253" s="11">
        <f t="shared" si="470"/>
        <v>6.9805875890823046E-5</v>
      </c>
      <c r="W1253" s="11">
        <f>V1252*G1222</f>
        <v>4.6537250593882022E-5</v>
      </c>
      <c r="X1253" s="11">
        <f>W1252*G1222</f>
        <v>5.0117039101103724E-5</v>
      </c>
      <c r="Y1253" s="11">
        <f>X1252*G1222</f>
        <v>3.0428202311384409E-5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0</v>
      </c>
      <c r="C1254" s="9">
        <f t="shared" si="451"/>
        <v>0</v>
      </c>
      <c r="D1254" s="9">
        <f t="shared" si="452"/>
        <v>0</v>
      </c>
      <c r="E1254" s="9">
        <f t="shared" si="453"/>
        <v>0</v>
      </c>
      <c r="F1254" s="9">
        <f t="shared" si="454"/>
        <v>0</v>
      </c>
      <c r="G1254" s="9">
        <f t="shared" si="455"/>
        <v>9.3394573635525224E-5</v>
      </c>
      <c r="H1254" s="9">
        <f t="shared" si="456"/>
        <v>0</v>
      </c>
      <c r="I1254" s="9">
        <f t="shared" si="457"/>
        <v>3.485485945146962E-6</v>
      </c>
      <c r="J1254" s="9">
        <f t="shared" si="458"/>
        <v>0</v>
      </c>
      <c r="K1254" s="9">
        <f t="shared" si="459"/>
        <v>4.1810899027727541E-7</v>
      </c>
      <c r="L1254" s="9">
        <f t="shared" si="460"/>
        <v>1.7104542011063659E-6</v>
      </c>
      <c r="M1254" s="9">
        <f t="shared" si="461"/>
        <v>1.494232094019743E-6</v>
      </c>
      <c r="N1254" s="9">
        <f t="shared" si="462"/>
        <v>1.8697133408889437E-6</v>
      </c>
      <c r="O1254" s="9">
        <f t="shared" si="463"/>
        <v>2.3524570599027513E-6</v>
      </c>
      <c r="P1254" s="9">
        <f t="shared" si="464"/>
        <v>9.148444121844037E-7</v>
      </c>
      <c r="Q1254" s="9">
        <f t="shared" si="465"/>
        <v>1.4376126477183486E-6</v>
      </c>
      <c r="R1254" s="9">
        <f t="shared" si="466"/>
        <v>2.2217650010192667E-6</v>
      </c>
      <c r="S1254" s="9">
        <f t="shared" si="467"/>
        <v>2.8752252954366971E-6</v>
      </c>
      <c r="T1254" s="11">
        <f t="shared" si="468"/>
        <v>3.1366094132036698E-6</v>
      </c>
      <c r="U1254" s="11">
        <f t="shared" si="469"/>
        <v>3.1366094132036698E-6</v>
      </c>
      <c r="V1254" s="11">
        <f t="shared" si="470"/>
        <v>3.3979935309706417E-6</v>
      </c>
      <c r="W1254" s="11">
        <f>V1253*G1223</f>
        <v>5.0969902964559638E-6</v>
      </c>
      <c r="X1254" s="11">
        <f>W1253*G1223</f>
        <v>3.3979935309706417E-6</v>
      </c>
      <c r="Y1254" s="11">
        <f>X1253*G1223</f>
        <v>3.6593776487376148E-6</v>
      </c>
      <c r="Z1254" s="11">
        <f>Y1253*G1223</f>
        <v>2.2217650010192667E-6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0</v>
      </c>
      <c r="C1255" s="9">
        <f t="shared" si="451"/>
        <v>0</v>
      </c>
      <c r="D1255" s="9">
        <f t="shared" si="452"/>
        <v>0</v>
      </c>
      <c r="E1255" s="9">
        <f t="shared" si="453"/>
        <v>0</v>
      </c>
      <c r="F1255" s="9">
        <f t="shared" si="454"/>
        <v>0</v>
      </c>
      <c r="G1255" s="9">
        <f t="shared" si="455"/>
        <v>0</v>
      </c>
      <c r="H1255" s="9">
        <f t="shared" si="456"/>
        <v>3.4096788378275706E-6</v>
      </c>
      <c r="I1255" s="9">
        <f t="shared" si="457"/>
        <v>0</v>
      </c>
      <c r="J1255" s="9">
        <f t="shared" si="458"/>
        <v>1.2724923091455142E-7</v>
      </c>
      <c r="K1255" s="9">
        <f t="shared" si="459"/>
        <v>0</v>
      </c>
      <c r="L1255" s="9">
        <f t="shared" si="460"/>
        <v>1.526445617298269E-8</v>
      </c>
      <c r="M1255" s="9">
        <f t="shared" si="461"/>
        <v>6.2445806705489771E-8</v>
      </c>
      <c r="N1255" s="9">
        <f t="shared" si="462"/>
        <v>5.4551901159318813E-8</v>
      </c>
      <c r="O1255" s="9">
        <f t="shared" si="463"/>
        <v>6.8260090100223585E-8</v>
      </c>
      <c r="P1255" s="9">
        <f t="shared" si="464"/>
        <v>8.5884251534260645E-8</v>
      </c>
      <c r="Q1255" s="9">
        <f t="shared" si="465"/>
        <v>3.3399431152212491E-8</v>
      </c>
      <c r="R1255" s="9">
        <f t="shared" si="466"/>
        <v>5.2484820382048194E-8</v>
      </c>
      <c r="S1255" s="9">
        <f t="shared" si="467"/>
        <v>8.1112904226801782E-8</v>
      </c>
      <c r="T1255" s="11">
        <f t="shared" si="468"/>
        <v>1.0496964076409639E-7</v>
      </c>
      <c r="U1255" s="11">
        <f t="shared" si="469"/>
        <v>1.1451233537901425E-7</v>
      </c>
      <c r="V1255" s="11">
        <f t="shared" si="470"/>
        <v>1.1451233537901425E-7</v>
      </c>
      <c r="W1255" s="11">
        <f>V1254*G1224</f>
        <v>1.2405502999393208E-7</v>
      </c>
      <c r="X1255" s="11">
        <f>W1254*G1224</f>
        <v>1.8608254499089818E-7</v>
      </c>
      <c r="Y1255" s="11">
        <f>X1254*G1224</f>
        <v>1.2405502999393208E-7</v>
      </c>
      <c r="Z1255" s="11">
        <f>Y1254*G1224</f>
        <v>1.3359772460884996E-7</v>
      </c>
      <c r="AA1255" s="11">
        <f>Z1254*G1224</f>
        <v>8.1112904226801782E-8</v>
      </c>
      <c r="AB1255" s="10">
        <v>0</v>
      </c>
    </row>
    <row r="1256" spans="1:28" x14ac:dyDescent="0.35">
      <c r="A1256" s="8" t="s">
        <v>30</v>
      </c>
      <c r="B1256" s="12">
        <f t="shared" ref="B1256:AA1256" si="471">SUM(B1230:B1255)</f>
        <v>295</v>
      </c>
      <c r="C1256" s="12">
        <f t="shared" si="471"/>
        <v>283.30243096264678</v>
      </c>
      <c r="D1256" s="12">
        <f t="shared" si="471"/>
        <v>270.68049629139318</v>
      </c>
      <c r="E1256" s="12">
        <f t="shared" si="471"/>
        <v>257.22011729560779</v>
      </c>
      <c r="F1256" s="12">
        <f t="shared" si="471"/>
        <v>244.3802598482483</v>
      </c>
      <c r="G1256" s="12">
        <f t="shared" si="471"/>
        <v>232.06480088977921</v>
      </c>
      <c r="H1256" s="12">
        <f t="shared" si="471"/>
        <v>218.22908211398195</v>
      </c>
      <c r="I1256" s="12">
        <f t="shared" si="471"/>
        <v>201.00275693483565</v>
      </c>
      <c r="J1256" s="12">
        <f t="shared" si="471"/>
        <v>180.47166417677801</v>
      </c>
      <c r="K1256" s="12">
        <f t="shared" si="471"/>
        <v>157.37898092275302</v>
      </c>
      <c r="L1256" s="12">
        <f t="shared" si="471"/>
        <v>131.73649406869643</v>
      </c>
      <c r="M1256" s="12">
        <f t="shared" si="471"/>
        <v>103.04271107157211</v>
      </c>
      <c r="N1256" s="12">
        <f t="shared" si="471"/>
        <v>73.412670649218356</v>
      </c>
      <c r="O1256" s="12">
        <f t="shared" si="471"/>
        <v>45.882402134229622</v>
      </c>
      <c r="P1256" s="12">
        <f t="shared" si="471"/>
        <v>23.942447125547645</v>
      </c>
      <c r="Q1256" s="12">
        <f t="shared" si="471"/>
        <v>10.001684137528764</v>
      </c>
      <c r="R1256" s="12">
        <f t="shared" si="471"/>
        <v>3.4028283542077671</v>
      </c>
      <c r="S1256" s="12">
        <f t="shared" si="471"/>
        <v>1.0440945303840616</v>
      </c>
      <c r="T1256" s="12">
        <f t="shared" si="471"/>
        <v>0.28531177587505191</v>
      </c>
      <c r="U1256" s="12">
        <f t="shared" si="471"/>
        <v>6.8340375686809049E-2</v>
      </c>
      <c r="V1256" s="12">
        <f t="shared" si="471"/>
        <v>1.4053616525515622E-2</v>
      </c>
      <c r="W1256" s="12">
        <f t="shared" si="471"/>
        <v>2.4117857040338478E-3</v>
      </c>
      <c r="X1256" s="12">
        <f t="shared" si="471"/>
        <v>3.3152092524632132E-4</v>
      </c>
      <c r="Y1256" s="12">
        <f t="shared" si="471"/>
        <v>3.4211634990115951E-5</v>
      </c>
      <c r="Z1256" s="12">
        <f t="shared" si="471"/>
        <v>2.3553627256281166E-6</v>
      </c>
      <c r="AA1256" s="12">
        <f t="shared" si="471"/>
        <v>8.1112904226801782E-8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J1257" si="472">1-($B1256-C1256)/$B1256</f>
        <v>0.96034722360219249</v>
      </c>
      <c r="D1257" s="13">
        <f t="shared" si="472"/>
        <v>0.91756100437760402</v>
      </c>
      <c r="E1257" s="13">
        <f t="shared" si="472"/>
        <v>0.87193260100206027</v>
      </c>
      <c r="F1257" s="13">
        <f t="shared" si="472"/>
        <v>0.82840766050253656</v>
      </c>
      <c r="G1257" s="13">
        <f t="shared" si="472"/>
        <v>0.7866603419992515</v>
      </c>
      <c r="H1257" s="13">
        <f t="shared" si="472"/>
        <v>0.73975960038637956</v>
      </c>
      <c r="I1257" s="13">
        <f t="shared" si="472"/>
        <v>0.6813652777452055</v>
      </c>
      <c r="J1257" s="13">
        <f t="shared" si="472"/>
        <v>0.61176835314162037</v>
      </c>
      <c r="K1257" s="13">
        <f t="shared" ref="K1257:AA1257" si="473">1-($B1256-K1256)/$B1256</f>
        <v>0.5334880709245865</v>
      </c>
      <c r="L1257" s="13">
        <f t="shared" si="473"/>
        <v>0.44656438667354725</v>
      </c>
      <c r="M1257" s="13">
        <f t="shared" si="473"/>
        <v>0.34929732566634619</v>
      </c>
      <c r="N1257" s="13">
        <f t="shared" si="473"/>
        <v>0.24885651067531644</v>
      </c>
      <c r="O1257" s="13">
        <f t="shared" si="473"/>
        <v>0.15553356655671058</v>
      </c>
      <c r="P1257" s="13">
        <f t="shared" si="473"/>
        <v>8.1160837713720735E-2</v>
      </c>
      <c r="Q1257" s="13">
        <f t="shared" si="473"/>
        <v>3.3904014025521123E-2</v>
      </c>
      <c r="R1257" s="13">
        <f t="shared" si="473"/>
        <v>1.1535011370195858E-2</v>
      </c>
      <c r="S1257" s="13">
        <f t="shared" si="473"/>
        <v>3.5393034928273837E-3</v>
      </c>
      <c r="T1257" s="13">
        <f t="shared" si="473"/>
        <v>9.6715856228835051E-4</v>
      </c>
      <c r="U1257" s="13">
        <f t="shared" si="473"/>
        <v>2.316622904637855E-4</v>
      </c>
      <c r="V1257" s="13">
        <f t="shared" si="473"/>
        <v>4.7639378052632964E-5</v>
      </c>
      <c r="W1257" s="13">
        <f t="shared" si="473"/>
        <v>8.1755447595144304E-6</v>
      </c>
      <c r="X1257" s="13">
        <f t="shared" si="473"/>
        <v>1.1237997467050675E-6</v>
      </c>
      <c r="Y1257" s="13">
        <f t="shared" si="473"/>
        <v>1.1597164406573768E-7</v>
      </c>
      <c r="Z1257" s="13">
        <f t="shared" si="473"/>
        <v>7.9842803479834856E-9</v>
      </c>
      <c r="AA1257" s="13">
        <f t="shared" si="473"/>
        <v>2.7495894450169089E-10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974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74">U3</f>
        <v>0</v>
      </c>
      <c r="F1265" s="3">
        <v>0</v>
      </c>
      <c r="G1265" s="6">
        <f t="shared" ref="G1265:G1290" si="475">G96</f>
        <v>1</v>
      </c>
    </row>
    <row r="1266" spans="1:7" x14ac:dyDescent="0.35">
      <c r="A1266" s="3">
        <v>2000</v>
      </c>
      <c r="B1266" s="3">
        <f t="shared" si="474"/>
        <v>2</v>
      </c>
      <c r="F1266" s="3">
        <v>1</v>
      </c>
      <c r="G1266" s="6">
        <f t="shared" si="475"/>
        <v>1</v>
      </c>
    </row>
    <row r="1267" spans="1:7" x14ac:dyDescent="0.35">
      <c r="A1267" s="3">
        <v>2001</v>
      </c>
      <c r="B1267" s="3">
        <f t="shared" si="474"/>
        <v>1</v>
      </c>
      <c r="F1267" s="3">
        <v>2</v>
      </c>
      <c r="G1267" s="6">
        <f t="shared" si="475"/>
        <v>1</v>
      </c>
    </row>
    <row r="1268" spans="1:7" x14ac:dyDescent="0.35">
      <c r="A1268" s="3">
        <v>2002</v>
      </c>
      <c r="B1268" s="3">
        <f t="shared" si="474"/>
        <v>1</v>
      </c>
      <c r="F1268" s="3">
        <v>3</v>
      </c>
      <c r="G1268" s="6">
        <f t="shared" si="475"/>
        <v>1</v>
      </c>
    </row>
    <row r="1269" spans="1:7" x14ac:dyDescent="0.35">
      <c r="A1269" s="3">
        <v>2003</v>
      </c>
      <c r="B1269" s="3">
        <f t="shared" si="474"/>
        <v>4</v>
      </c>
      <c r="F1269" s="3">
        <v>4</v>
      </c>
      <c r="G1269" s="6">
        <f t="shared" si="475"/>
        <v>1</v>
      </c>
    </row>
    <row r="1270" spans="1:7" x14ac:dyDescent="0.35">
      <c r="A1270" s="3">
        <v>2004</v>
      </c>
      <c r="B1270" s="3">
        <f t="shared" si="474"/>
        <v>8</v>
      </c>
      <c r="F1270" s="3">
        <v>5</v>
      </c>
      <c r="G1270" s="6">
        <f t="shared" si="475"/>
        <v>1</v>
      </c>
    </row>
    <row r="1271" spans="1:7" x14ac:dyDescent="0.35">
      <c r="A1271" s="3">
        <v>2005</v>
      </c>
      <c r="B1271" s="3">
        <f t="shared" si="474"/>
        <v>28</v>
      </c>
      <c r="F1271" s="3">
        <v>6</v>
      </c>
      <c r="G1271" s="6">
        <f t="shared" si="475"/>
        <v>1</v>
      </c>
    </row>
    <row r="1272" spans="1:7" x14ac:dyDescent="0.35">
      <c r="A1272" s="3">
        <v>2006</v>
      </c>
      <c r="B1272" s="3">
        <f t="shared" si="474"/>
        <v>27</v>
      </c>
      <c r="F1272" s="3">
        <v>7</v>
      </c>
      <c r="G1272" s="6">
        <f t="shared" si="475"/>
        <v>1</v>
      </c>
    </row>
    <row r="1273" spans="1:7" x14ac:dyDescent="0.35">
      <c r="A1273" s="3">
        <v>2007</v>
      </c>
      <c r="B1273" s="3">
        <f t="shared" si="474"/>
        <v>37</v>
      </c>
      <c r="F1273" s="3">
        <v>8</v>
      </c>
      <c r="G1273" s="6">
        <f t="shared" si="475"/>
        <v>1</v>
      </c>
    </row>
    <row r="1274" spans="1:7" x14ac:dyDescent="0.35">
      <c r="A1274" s="3">
        <v>2008</v>
      </c>
      <c r="B1274" s="3">
        <f t="shared" si="474"/>
        <v>31</v>
      </c>
      <c r="F1274" s="3">
        <v>9</v>
      </c>
      <c r="G1274" s="6">
        <f t="shared" si="475"/>
        <v>1</v>
      </c>
    </row>
    <row r="1275" spans="1:7" x14ac:dyDescent="0.35">
      <c r="A1275" s="3">
        <v>2009</v>
      </c>
      <c r="B1275" s="3">
        <f t="shared" si="474"/>
        <v>29</v>
      </c>
      <c r="F1275" s="3">
        <v>10</v>
      </c>
      <c r="G1275" s="6">
        <f t="shared" si="475"/>
        <v>1</v>
      </c>
    </row>
    <row r="1276" spans="1:7" x14ac:dyDescent="0.35">
      <c r="A1276" s="3">
        <v>2010</v>
      </c>
      <c r="B1276" s="3">
        <f t="shared" si="474"/>
        <v>56</v>
      </c>
      <c r="F1276" s="3">
        <v>11</v>
      </c>
      <c r="G1276" s="6">
        <f t="shared" si="475"/>
        <v>0.97859323370869955</v>
      </c>
    </row>
    <row r="1277" spans="1:7" x14ac:dyDescent="0.35">
      <c r="A1277" s="3">
        <v>2011</v>
      </c>
      <c r="B1277" s="3">
        <f t="shared" si="474"/>
        <v>61</v>
      </c>
      <c r="F1277" s="3">
        <v>12</v>
      </c>
      <c r="G1277" s="6">
        <f t="shared" si="475"/>
        <v>0.89377649867875397</v>
      </c>
    </row>
    <row r="1278" spans="1:7" x14ac:dyDescent="0.35">
      <c r="A1278" s="3">
        <v>2012</v>
      </c>
      <c r="B1278" s="3">
        <f t="shared" si="474"/>
        <v>68</v>
      </c>
      <c r="F1278" s="3">
        <v>13</v>
      </c>
      <c r="G1278" s="6">
        <f t="shared" si="475"/>
        <v>0.69887032020067408</v>
      </c>
    </row>
    <row r="1279" spans="1:7" x14ac:dyDescent="0.35">
      <c r="A1279" s="3">
        <v>2013</v>
      </c>
      <c r="B1279" s="3">
        <f t="shared" si="474"/>
        <v>60</v>
      </c>
      <c r="F1279" s="3">
        <v>14</v>
      </c>
      <c r="G1279" s="6">
        <f t="shared" si="475"/>
        <v>0.51136612727821629</v>
      </c>
    </row>
    <row r="1280" spans="1:7" x14ac:dyDescent="0.35">
      <c r="A1280" s="3">
        <v>2014</v>
      </c>
      <c r="B1280" s="3">
        <f t="shared" si="474"/>
        <v>78</v>
      </c>
      <c r="F1280" s="3">
        <v>15</v>
      </c>
      <c r="G1280" s="6">
        <f t="shared" si="475"/>
        <v>0.36508318471841072</v>
      </c>
    </row>
    <row r="1281" spans="1:28" x14ac:dyDescent="0.35">
      <c r="A1281" s="3">
        <v>2015</v>
      </c>
      <c r="B1281" s="3">
        <f t="shared" si="474"/>
        <v>84</v>
      </c>
      <c r="F1281" s="3">
        <v>16</v>
      </c>
      <c r="G1281" s="6">
        <f t="shared" si="475"/>
        <v>0.32857486624656967</v>
      </c>
    </row>
    <row r="1282" spans="1:28" x14ac:dyDescent="0.35">
      <c r="A1282" s="3">
        <v>2016</v>
      </c>
      <c r="B1282" s="3">
        <f t="shared" si="474"/>
        <v>131</v>
      </c>
      <c r="F1282" s="3">
        <v>17</v>
      </c>
      <c r="G1282" s="6">
        <f t="shared" si="475"/>
        <v>0.29206654777472862</v>
      </c>
    </row>
    <row r="1283" spans="1:28" x14ac:dyDescent="0.35">
      <c r="A1283" s="3">
        <v>2017</v>
      </c>
      <c r="B1283" s="3">
        <f t="shared" si="474"/>
        <v>113</v>
      </c>
      <c r="F1283" s="3">
        <v>18</v>
      </c>
      <c r="G1283" s="6">
        <f t="shared" si="475"/>
        <v>0.25555822930288757</v>
      </c>
    </row>
    <row r="1284" spans="1:28" x14ac:dyDescent="0.35">
      <c r="A1284" s="3">
        <v>2018</v>
      </c>
      <c r="B1284" s="3">
        <f t="shared" si="474"/>
        <v>112</v>
      </c>
      <c r="F1284" s="3">
        <v>19</v>
      </c>
      <c r="G1284" s="6">
        <f t="shared" si="475"/>
        <v>0.2190499108310465</v>
      </c>
    </row>
    <row r="1285" spans="1:28" x14ac:dyDescent="0.35">
      <c r="A1285" s="3">
        <v>2019</v>
      </c>
      <c r="B1285" s="3">
        <f t="shared" si="474"/>
        <v>43</v>
      </c>
      <c r="F1285" s="3">
        <v>20</v>
      </c>
      <c r="G1285" s="6">
        <f t="shared" si="475"/>
        <v>0.18254159235920542</v>
      </c>
    </row>
    <row r="1286" spans="1:28" x14ac:dyDescent="0.35">
      <c r="F1286" s="3">
        <v>21</v>
      </c>
      <c r="G1286" s="6">
        <f t="shared" si="475"/>
        <v>0.14603327388736434</v>
      </c>
    </row>
    <row r="1287" spans="1:28" x14ac:dyDescent="0.35">
      <c r="F1287" s="3">
        <v>22</v>
      </c>
      <c r="G1287" s="6">
        <f t="shared" si="475"/>
        <v>0.10952495541552326</v>
      </c>
    </row>
    <row r="1288" spans="1:28" x14ac:dyDescent="0.35">
      <c r="F1288" s="3">
        <v>23</v>
      </c>
      <c r="G1288" s="6">
        <f t="shared" si="475"/>
        <v>7.3016636943682184E-2</v>
      </c>
    </row>
    <row r="1289" spans="1:28" x14ac:dyDescent="0.35">
      <c r="F1289" s="3">
        <v>24</v>
      </c>
      <c r="G1289" s="6">
        <f t="shared" si="475"/>
        <v>3.6508318471841113E-2</v>
      </c>
    </row>
    <row r="1290" spans="1:28" x14ac:dyDescent="0.35">
      <c r="F1290" s="3">
        <v>25</v>
      </c>
      <c r="G1290" s="6">
        <f t="shared" si="475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43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112</v>
      </c>
      <c r="C1296" s="9">
        <f>B1295*G1265</f>
        <v>43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113</v>
      </c>
      <c r="C1297" s="9">
        <f t="shared" ref="C1297:C1320" si="476">B1296*G1266</f>
        <v>112</v>
      </c>
      <c r="D1297" s="9">
        <f>C1296*G1266</f>
        <v>43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131</v>
      </c>
      <c r="C1298" s="9">
        <f t="shared" si="476"/>
        <v>113</v>
      </c>
      <c r="D1298" s="9">
        <f t="shared" ref="D1298:D1320" si="477">C1297*G1267</f>
        <v>112</v>
      </c>
      <c r="E1298" s="9">
        <f>D1297*G1267</f>
        <v>43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84</v>
      </c>
      <c r="C1299" s="9">
        <f t="shared" si="476"/>
        <v>131</v>
      </c>
      <c r="D1299" s="9">
        <f t="shared" si="477"/>
        <v>113</v>
      </c>
      <c r="E1299" s="9">
        <f t="shared" ref="E1299:E1320" si="478">D1298*G1268</f>
        <v>112</v>
      </c>
      <c r="F1299" s="9">
        <f>E1298*G1268</f>
        <v>43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78</v>
      </c>
      <c r="C1300" s="9">
        <f t="shared" si="476"/>
        <v>84</v>
      </c>
      <c r="D1300" s="9">
        <f t="shared" si="477"/>
        <v>131</v>
      </c>
      <c r="E1300" s="9">
        <f t="shared" si="478"/>
        <v>113</v>
      </c>
      <c r="F1300" s="9">
        <f t="shared" ref="F1300:F1320" si="479">E1299*G1269</f>
        <v>112</v>
      </c>
      <c r="G1300" s="9">
        <f>F1299*G1269</f>
        <v>43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60</v>
      </c>
      <c r="C1301" s="9">
        <f t="shared" si="476"/>
        <v>78</v>
      </c>
      <c r="D1301" s="9">
        <f t="shared" si="477"/>
        <v>84</v>
      </c>
      <c r="E1301" s="9">
        <f t="shared" si="478"/>
        <v>131</v>
      </c>
      <c r="F1301" s="9">
        <f t="shared" si="479"/>
        <v>113</v>
      </c>
      <c r="G1301" s="9">
        <f t="shared" ref="G1301:G1320" si="480">F1300*G1270</f>
        <v>112</v>
      </c>
      <c r="H1301" s="9">
        <f>G1300*G1270</f>
        <v>43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68</v>
      </c>
      <c r="C1302" s="9">
        <f t="shared" si="476"/>
        <v>60</v>
      </c>
      <c r="D1302" s="9">
        <f t="shared" si="477"/>
        <v>78</v>
      </c>
      <c r="E1302" s="9">
        <f t="shared" si="478"/>
        <v>84</v>
      </c>
      <c r="F1302" s="9">
        <f t="shared" si="479"/>
        <v>131</v>
      </c>
      <c r="G1302" s="9">
        <f t="shared" si="480"/>
        <v>113</v>
      </c>
      <c r="H1302" s="9">
        <f t="shared" ref="H1302:H1320" si="481">G1301*G1271</f>
        <v>112</v>
      </c>
      <c r="I1302" s="9">
        <f>H1301*G1271</f>
        <v>43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61</v>
      </c>
      <c r="C1303" s="9">
        <f t="shared" si="476"/>
        <v>68</v>
      </c>
      <c r="D1303" s="9">
        <f t="shared" si="477"/>
        <v>60</v>
      </c>
      <c r="E1303" s="9">
        <f t="shared" si="478"/>
        <v>78</v>
      </c>
      <c r="F1303" s="9">
        <f t="shared" si="479"/>
        <v>84</v>
      </c>
      <c r="G1303" s="9">
        <f t="shared" si="480"/>
        <v>131</v>
      </c>
      <c r="H1303" s="9">
        <f t="shared" si="481"/>
        <v>113</v>
      </c>
      <c r="I1303" s="9">
        <f t="shared" ref="I1303:I1320" si="482">H1302*G1272</f>
        <v>112</v>
      </c>
      <c r="J1303" s="9">
        <f>I1302*G1272</f>
        <v>43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56</v>
      </c>
      <c r="C1304" s="9">
        <f t="shared" si="476"/>
        <v>61</v>
      </c>
      <c r="D1304" s="9">
        <f t="shared" si="477"/>
        <v>68</v>
      </c>
      <c r="E1304" s="9">
        <f t="shared" si="478"/>
        <v>60</v>
      </c>
      <c r="F1304" s="9">
        <f t="shared" si="479"/>
        <v>78</v>
      </c>
      <c r="G1304" s="9">
        <f t="shared" si="480"/>
        <v>84</v>
      </c>
      <c r="H1304" s="9">
        <f t="shared" si="481"/>
        <v>131</v>
      </c>
      <c r="I1304" s="9">
        <f t="shared" si="482"/>
        <v>113</v>
      </c>
      <c r="J1304" s="9">
        <f t="shared" ref="J1304:J1320" si="483">I1303*G1273</f>
        <v>112</v>
      </c>
      <c r="K1304" s="9">
        <f>J1303*G1273</f>
        <v>43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29</v>
      </c>
      <c r="C1305" s="9">
        <f t="shared" si="476"/>
        <v>56</v>
      </c>
      <c r="D1305" s="9">
        <f t="shared" si="477"/>
        <v>61</v>
      </c>
      <c r="E1305" s="9">
        <f t="shared" si="478"/>
        <v>68</v>
      </c>
      <c r="F1305" s="9">
        <f t="shared" si="479"/>
        <v>60</v>
      </c>
      <c r="G1305" s="9">
        <f t="shared" si="480"/>
        <v>78</v>
      </c>
      <c r="H1305" s="9">
        <f t="shared" si="481"/>
        <v>84</v>
      </c>
      <c r="I1305" s="9">
        <f t="shared" si="482"/>
        <v>131</v>
      </c>
      <c r="J1305" s="9">
        <f t="shared" si="483"/>
        <v>113</v>
      </c>
      <c r="K1305" s="9">
        <f t="shared" ref="K1305:K1320" si="484">J1304*G1274</f>
        <v>112</v>
      </c>
      <c r="L1305" s="9">
        <f>K1304*G1274</f>
        <v>43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31</v>
      </c>
      <c r="C1306" s="9">
        <f t="shared" si="476"/>
        <v>29</v>
      </c>
      <c r="D1306" s="9">
        <f t="shared" si="477"/>
        <v>56</v>
      </c>
      <c r="E1306" s="9">
        <f t="shared" si="478"/>
        <v>61</v>
      </c>
      <c r="F1306" s="9">
        <f t="shared" si="479"/>
        <v>68</v>
      </c>
      <c r="G1306" s="9">
        <f t="shared" si="480"/>
        <v>60</v>
      </c>
      <c r="H1306" s="9">
        <f t="shared" si="481"/>
        <v>78</v>
      </c>
      <c r="I1306" s="9">
        <f t="shared" si="482"/>
        <v>84</v>
      </c>
      <c r="J1306" s="9">
        <f t="shared" si="483"/>
        <v>131</v>
      </c>
      <c r="K1306" s="9">
        <f t="shared" si="484"/>
        <v>113</v>
      </c>
      <c r="L1306" s="9">
        <f t="shared" ref="L1306:L1320" si="485">K1305*G1275</f>
        <v>112</v>
      </c>
      <c r="M1306" s="9">
        <f>L1305*G1275</f>
        <v>43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37</v>
      </c>
      <c r="C1307" s="9">
        <f t="shared" si="476"/>
        <v>30.336390244969685</v>
      </c>
      <c r="D1307" s="9">
        <f t="shared" si="477"/>
        <v>28.379203777552288</v>
      </c>
      <c r="E1307" s="9">
        <f t="shared" si="478"/>
        <v>54.801221087687175</v>
      </c>
      <c r="F1307" s="9">
        <f t="shared" si="479"/>
        <v>59.69418725623067</v>
      </c>
      <c r="G1307" s="9">
        <f t="shared" si="480"/>
        <v>66.544339892191573</v>
      </c>
      <c r="H1307" s="9">
        <f t="shared" si="481"/>
        <v>58.715594022521969</v>
      </c>
      <c r="I1307" s="9">
        <f t="shared" si="482"/>
        <v>76.330272229278563</v>
      </c>
      <c r="J1307" s="9">
        <f t="shared" si="483"/>
        <v>82.201831631530766</v>
      </c>
      <c r="K1307" s="9">
        <f t="shared" si="484"/>
        <v>128.19571361583965</v>
      </c>
      <c r="L1307" s="9">
        <f t="shared" si="485"/>
        <v>110.58103540908304</v>
      </c>
      <c r="M1307" s="9">
        <f t="shared" ref="M1307:M1320" si="486">L1306*G1276</f>
        <v>109.60244217537435</v>
      </c>
      <c r="N1307" s="9">
        <f>M1306*G1276</f>
        <v>42.079509049474083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27</v>
      </c>
      <c r="C1308" s="9">
        <f t="shared" si="476"/>
        <v>33.069730451113898</v>
      </c>
      <c r="D1308" s="9">
        <f t="shared" si="477"/>
        <v>27.113952655701311</v>
      </c>
      <c r="E1308" s="9">
        <f t="shared" si="478"/>
        <v>25.36466538759155</v>
      </c>
      <c r="F1308" s="9">
        <f t="shared" si="479"/>
        <v>48.98004350707334</v>
      </c>
      <c r="G1308" s="9">
        <f t="shared" si="480"/>
        <v>53.353261677347746</v>
      </c>
      <c r="H1308" s="9">
        <f t="shared" si="481"/>
        <v>59.475767115731919</v>
      </c>
      <c r="I1308" s="9">
        <f t="shared" si="482"/>
        <v>52.478618043292862</v>
      </c>
      <c r="J1308" s="9">
        <f t="shared" si="483"/>
        <v>68.222203456280724</v>
      </c>
      <c r="K1308" s="9">
        <f t="shared" si="484"/>
        <v>73.470065260610014</v>
      </c>
      <c r="L1308" s="9">
        <f t="shared" si="485"/>
        <v>114.57831606118943</v>
      </c>
      <c r="M1308" s="9">
        <f t="shared" si="486"/>
        <v>98.834730648201557</v>
      </c>
      <c r="N1308" s="9">
        <f t="shared" ref="N1308:N1320" si="487">M1307*G1277</f>
        <v>97.96008701414668</v>
      </c>
      <c r="O1308" s="9">
        <f>N1307*G1277</f>
        <v>37.609676264359891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28</v>
      </c>
      <c r="C1309" s="9">
        <f t="shared" si="476"/>
        <v>18.869498645418201</v>
      </c>
      <c r="D1309" s="9">
        <f t="shared" si="477"/>
        <v>23.111453109319953</v>
      </c>
      <c r="E1309" s="9">
        <f t="shared" si="478"/>
        <v>18.949136774395893</v>
      </c>
      <c r="F1309" s="9">
        <f t="shared" si="479"/>
        <v>17.726611821209062</v>
      </c>
      <c r="G1309" s="9">
        <f t="shared" si="480"/>
        <v>34.230698689231289</v>
      </c>
      <c r="H1309" s="9">
        <f t="shared" si="481"/>
        <v>37.287011072198375</v>
      </c>
      <c r="I1309" s="9">
        <f t="shared" si="482"/>
        <v>41.565848408352288</v>
      </c>
      <c r="J1309" s="9">
        <f t="shared" si="483"/>
        <v>36.675748595604958</v>
      </c>
      <c r="K1309" s="9">
        <f t="shared" si="484"/>
        <v>47.678473174286445</v>
      </c>
      <c r="L1309" s="9">
        <f t="shared" si="485"/>
        <v>51.346048033846941</v>
      </c>
      <c r="M1309" s="9">
        <f t="shared" si="486"/>
        <v>80.075384433737497</v>
      </c>
      <c r="N1309" s="9">
        <f t="shared" si="487"/>
        <v>69.072659855056003</v>
      </c>
      <c r="O1309" s="9">
        <f t="shared" ref="O1309:O1320" si="488">N1308*G1278</f>
        <v>68.461397378462578</v>
      </c>
      <c r="P1309" s="9">
        <f>O1308*G1278</f>
        <v>26.284286493516888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8</v>
      </c>
      <c r="C1310" s="9">
        <f t="shared" si="476"/>
        <v>14.318251563790056</v>
      </c>
      <c r="D1310" s="9">
        <f t="shared" si="477"/>
        <v>9.6492224459890537</v>
      </c>
      <c r="E1310" s="9">
        <f t="shared" si="478"/>
        <v>11.818414272285034</v>
      </c>
      <c r="F1310" s="9">
        <f t="shared" si="479"/>
        <v>9.6899466875880584</v>
      </c>
      <c r="G1310" s="9">
        <f t="shared" si="480"/>
        <v>9.0647888367759268</v>
      </c>
      <c r="H1310" s="9">
        <f t="shared" si="481"/>
        <v>17.50441982273972</v>
      </c>
      <c r="I1310" s="9">
        <f t="shared" si="482"/>
        <v>19.067314449770056</v>
      </c>
      <c r="J1310" s="9">
        <f t="shared" si="483"/>
        <v>21.255366927612521</v>
      </c>
      <c r="K1310" s="9">
        <f t="shared" si="484"/>
        <v>18.754735524363987</v>
      </c>
      <c r="L1310" s="9">
        <f t="shared" si="485"/>
        <v>24.381156181673184</v>
      </c>
      <c r="M1310" s="9">
        <f t="shared" si="486"/>
        <v>26.25662973410958</v>
      </c>
      <c r="N1310" s="9">
        <f t="shared" si="487"/>
        <v>40.947839228194709</v>
      </c>
      <c r="O1310" s="9">
        <f t="shared" si="488"/>
        <v>35.321418570885506</v>
      </c>
      <c r="P1310" s="9">
        <f t="shared" ref="P1310:P1320" si="489">O1309*G1279</f>
        <v>35.008839645479441</v>
      </c>
      <c r="Q1310" s="9">
        <f>P1309*G1279</f>
        <v>13.440893792460859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4</v>
      </c>
      <c r="C1311" s="9">
        <f t="shared" si="476"/>
        <v>2.9206654777472858</v>
      </c>
      <c r="D1311" s="9">
        <f t="shared" si="477"/>
        <v>5.227352880507838</v>
      </c>
      <c r="E1311" s="9">
        <f t="shared" si="478"/>
        <v>3.5227688606380565</v>
      </c>
      <c r="F1311" s="9">
        <f t="shared" si="479"/>
        <v>4.3147043208473388</v>
      </c>
      <c r="G1311" s="9">
        <f t="shared" si="480"/>
        <v>3.5376365964562635</v>
      </c>
      <c r="H1311" s="9">
        <f t="shared" si="481"/>
        <v>3.3094019773300531</v>
      </c>
      <c r="I1311" s="9">
        <f t="shared" si="482"/>
        <v>6.3905693355338959</v>
      </c>
      <c r="J1311" s="9">
        <f t="shared" si="483"/>
        <v>6.9611558833494227</v>
      </c>
      <c r="K1311" s="9">
        <f t="shared" si="484"/>
        <v>7.7599770502911598</v>
      </c>
      <c r="L1311" s="9">
        <f t="shared" si="485"/>
        <v>6.8470385737863175</v>
      </c>
      <c r="M1311" s="9">
        <f t="shared" si="486"/>
        <v>8.9011501459222124</v>
      </c>
      <c r="N1311" s="9">
        <f t="shared" si="487"/>
        <v>9.5858540033008435</v>
      </c>
      <c r="O1311" s="9">
        <f t="shared" si="488"/>
        <v>14.949367552766795</v>
      </c>
      <c r="P1311" s="9">
        <f t="shared" si="489"/>
        <v>12.895255980630896</v>
      </c>
      <c r="Q1311" s="9">
        <f t="shared" ref="Q1311:Q1320" si="490">P1310*G1280</f>
        <v>12.781138671067792</v>
      </c>
      <c r="R1311" s="9">
        <f>Q1310*G1280</f>
        <v>4.9070443112135278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1</v>
      </c>
      <c r="C1312" s="9">
        <f t="shared" si="476"/>
        <v>1.3142994649862787</v>
      </c>
      <c r="D1312" s="9">
        <f t="shared" si="477"/>
        <v>0.95965726870178791</v>
      </c>
      <c r="E1312" s="9">
        <f t="shared" si="478"/>
        <v>1.7175767735364835</v>
      </c>
      <c r="F1312" s="9">
        <f t="shared" si="479"/>
        <v>1.1574933072017302</v>
      </c>
      <c r="G1312" s="9">
        <f t="shared" si="480"/>
        <v>1.4177033951159106</v>
      </c>
      <c r="H1312" s="9">
        <f t="shared" si="481"/>
        <v>1.1623784715095868</v>
      </c>
      <c r="I1312" s="9">
        <f t="shared" si="482"/>
        <v>1.0873863120573555</v>
      </c>
      <c r="J1312" s="9">
        <f t="shared" si="483"/>
        <v>2.0997804646624796</v>
      </c>
      <c r="K1312" s="9">
        <f t="shared" si="484"/>
        <v>2.2872608632930582</v>
      </c>
      <c r="L1312" s="9">
        <f t="shared" si="485"/>
        <v>2.5497334213758682</v>
      </c>
      <c r="M1312" s="9">
        <f t="shared" si="486"/>
        <v>2.2497647835669423</v>
      </c>
      <c r="N1312" s="9">
        <f t="shared" si="487"/>
        <v>2.9246942186370251</v>
      </c>
      <c r="O1312" s="9">
        <f t="shared" si="488"/>
        <v>3.1496706969937192</v>
      </c>
      <c r="P1312" s="9">
        <f t="shared" si="489"/>
        <v>4.9119864441211583</v>
      </c>
      <c r="Q1312" s="9">
        <f t="shared" si="490"/>
        <v>4.2370570090510746</v>
      </c>
      <c r="R1312" s="9">
        <f t="shared" ref="R1312:R1320" si="491">Q1311*G1281</f>
        <v>4.1995609293249592</v>
      </c>
      <c r="S1312" s="9">
        <f>R1311*G1281</f>
        <v>1.6123314282229755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1</v>
      </c>
      <c r="C1313" s="9">
        <f t="shared" si="476"/>
        <v>0.29206654777472862</v>
      </c>
      <c r="D1313" s="9">
        <f t="shared" si="477"/>
        <v>0.38386290748071522</v>
      </c>
      <c r="E1313" s="9">
        <f t="shared" si="478"/>
        <v>0.28028378551665634</v>
      </c>
      <c r="F1313" s="9">
        <f t="shared" si="479"/>
        <v>0.50164671878485756</v>
      </c>
      <c r="G1313" s="9">
        <f t="shared" si="480"/>
        <v>0.33806507430676275</v>
      </c>
      <c r="H1313" s="9">
        <f t="shared" si="481"/>
        <v>0.41406373638001609</v>
      </c>
      <c r="I1313" s="9">
        <f t="shared" si="482"/>
        <v>0.3394918673814708</v>
      </c>
      <c r="J1313" s="9">
        <f t="shared" si="483"/>
        <v>0.3175891662600856</v>
      </c>
      <c r="K1313" s="9">
        <f t="shared" si="484"/>
        <v>0.61327563139878594</v>
      </c>
      <c r="L1313" s="9">
        <f t="shared" si="485"/>
        <v>0.66803238420224897</v>
      </c>
      <c r="M1313" s="9">
        <f t="shared" si="486"/>
        <v>0.74469183812709727</v>
      </c>
      <c r="N1313" s="9">
        <f t="shared" si="487"/>
        <v>0.65708103364155634</v>
      </c>
      <c r="O1313" s="9">
        <f t="shared" si="488"/>
        <v>0.85420534373402324</v>
      </c>
      <c r="P1313" s="9">
        <f t="shared" si="489"/>
        <v>0.9199134470981789</v>
      </c>
      <c r="Q1313" s="9">
        <f t="shared" si="490"/>
        <v>1.4346269234507316</v>
      </c>
      <c r="R1313" s="9">
        <f t="shared" si="491"/>
        <v>1.2375026133582645</v>
      </c>
      <c r="S1313" s="9">
        <f t="shared" ref="S1313:S1320" si="492">R1312*G1282</f>
        <v>1.2265512627975719</v>
      </c>
      <c r="T1313" s="11">
        <f>S1312*G1282</f>
        <v>0.47090807410978208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2</v>
      </c>
      <c r="C1314" s="9">
        <f t="shared" si="476"/>
        <v>0.25555822930288757</v>
      </c>
      <c r="D1314" s="9">
        <f t="shared" si="477"/>
        <v>7.4640009787916864E-2</v>
      </c>
      <c r="E1314" s="9">
        <f t="shared" si="478"/>
        <v>9.8099324930829734E-2</v>
      </c>
      <c r="F1314" s="9">
        <f t="shared" si="479"/>
        <v>7.1628827928947023E-2</v>
      </c>
      <c r="G1314" s="9">
        <f t="shared" si="480"/>
        <v>0.12819994718826178</v>
      </c>
      <c r="H1314" s="9">
        <f t="shared" si="481"/>
        <v>8.6395311778985406E-2</v>
      </c>
      <c r="I1314" s="9">
        <f t="shared" si="482"/>
        <v>0.10581739528781454</v>
      </c>
      <c r="J1314" s="9">
        <f t="shared" si="483"/>
        <v>8.6759940490739415E-2</v>
      </c>
      <c r="K1314" s="9">
        <f t="shared" si="484"/>
        <v>8.1162524975207845E-2</v>
      </c>
      <c r="L1314" s="9">
        <f t="shared" si="485"/>
        <v>0.15672763443488411</v>
      </c>
      <c r="M1314" s="9">
        <f t="shared" si="486"/>
        <v>0.17072117322371302</v>
      </c>
      <c r="N1314" s="9">
        <f t="shared" si="487"/>
        <v>0.19031212752807355</v>
      </c>
      <c r="O1314" s="9">
        <f t="shared" si="488"/>
        <v>0.16792246546594725</v>
      </c>
      <c r="P1314" s="9">
        <f t="shared" si="489"/>
        <v>0.21829920510573142</v>
      </c>
      <c r="Q1314" s="9">
        <f t="shared" si="490"/>
        <v>0.23509145165232614</v>
      </c>
      <c r="R1314" s="9">
        <f t="shared" si="491"/>
        <v>0.36663071626731819</v>
      </c>
      <c r="S1314" s="9">
        <f t="shared" si="492"/>
        <v>0.31625397662753396</v>
      </c>
      <c r="T1314" s="11">
        <f t="shared" ref="T1314:T1320" si="493">S1313*G1283</f>
        <v>0.31345526886976821</v>
      </c>
      <c r="U1314" s="11">
        <f>T1313*G1283</f>
        <v>0.12034443358392886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0</v>
      </c>
      <c r="C1315" s="9">
        <f t="shared" si="476"/>
        <v>0.43809982166209299</v>
      </c>
      <c r="D1315" s="9">
        <f t="shared" si="477"/>
        <v>5.5980007340937658E-2</v>
      </c>
      <c r="E1315" s="9">
        <f t="shared" si="478"/>
        <v>1.6349887488471628E-2</v>
      </c>
      <c r="F1315" s="9">
        <f t="shared" si="479"/>
        <v>2.1488648378684111E-2</v>
      </c>
      <c r="G1315" s="9">
        <f t="shared" si="480"/>
        <v>1.5690288370768218E-2</v>
      </c>
      <c r="H1315" s="9">
        <f t="shared" si="481"/>
        <v>2.8082187000133613E-2</v>
      </c>
      <c r="I1315" s="9">
        <f t="shared" si="482"/>
        <v>1.8924885341407214E-2</v>
      </c>
      <c r="J1315" s="9">
        <f t="shared" si="483"/>
        <v>2.3179291002169377E-2</v>
      </c>
      <c r="K1315" s="9">
        <f t="shared" si="484"/>
        <v>1.900475722820337E-2</v>
      </c>
      <c r="L1315" s="9">
        <f t="shared" si="485"/>
        <v>1.7778643858641863E-2</v>
      </c>
      <c r="M1315" s="9">
        <f t="shared" si="486"/>
        <v>3.4331174347722218E-2</v>
      </c>
      <c r="N1315" s="9">
        <f t="shared" si="487"/>
        <v>3.7396457771625979E-2</v>
      </c>
      <c r="O1315" s="9">
        <f t="shared" si="488"/>
        <v>4.1687854565091262E-2</v>
      </c>
      <c r="P1315" s="9">
        <f t="shared" si="489"/>
        <v>3.6783401086845226E-2</v>
      </c>
      <c r="Q1315" s="9">
        <f t="shared" si="490"/>
        <v>4.7818421412898798E-2</v>
      </c>
      <c r="R1315" s="9">
        <f t="shared" si="491"/>
        <v>5.149676152158332E-2</v>
      </c>
      <c r="S1315" s="9">
        <f t="shared" si="492"/>
        <v>8.0310425706278762E-2</v>
      </c>
      <c r="T1315" s="11">
        <f t="shared" si="493"/>
        <v>6.9275405380225183E-2</v>
      </c>
      <c r="U1315" s="11">
        <f t="shared" ref="U1315:U1320" si="494">T1314*G1284</f>
        <v>6.8662348695444436E-2</v>
      </c>
      <c r="V1315" s="11">
        <f t="shared" ref="V1315:V1320" si="495">U1314*G1284</f>
        <v>2.6361437445572414E-2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0</v>
      </c>
      <c r="C1316" s="9">
        <f t="shared" si="476"/>
        <v>0</v>
      </c>
      <c r="D1316" s="9">
        <f t="shared" si="477"/>
        <v>7.9971439058482377E-2</v>
      </c>
      <c r="E1316" s="9">
        <f t="shared" si="478"/>
        <v>1.0218679680294768E-2</v>
      </c>
      <c r="F1316" s="9">
        <f t="shared" si="479"/>
        <v>2.9845344970394609E-3</v>
      </c>
      <c r="G1316" s="9">
        <f t="shared" si="480"/>
        <v>3.9225720926920555E-3</v>
      </c>
      <c r="H1316" s="9">
        <f t="shared" si="481"/>
        <v>2.8641302237751532E-3</v>
      </c>
      <c r="I1316" s="9">
        <f t="shared" si="482"/>
        <v>5.1261671319333679E-3</v>
      </c>
      <c r="J1316" s="9">
        <f t="shared" si="483"/>
        <v>3.4545787054358575E-3</v>
      </c>
      <c r="K1316" s="9">
        <f t="shared" si="484"/>
        <v>4.2311846892934008E-3</v>
      </c>
      <c r="L1316" s="9">
        <f t="shared" si="485"/>
        <v>3.4691586468363622E-3</v>
      </c>
      <c r="M1316" s="9">
        <f t="shared" si="486"/>
        <v>3.2453419599436937E-3</v>
      </c>
      <c r="N1316" s="9">
        <f t="shared" si="487"/>
        <v>6.2668672329947188E-3</v>
      </c>
      <c r="O1316" s="9">
        <f t="shared" si="488"/>
        <v>6.8264089502263888E-3</v>
      </c>
      <c r="P1316" s="9">
        <f t="shared" si="489"/>
        <v>7.6097673543507301E-3</v>
      </c>
      <c r="Q1316" s="9">
        <f t="shared" si="490"/>
        <v>6.714500606780055E-3</v>
      </c>
      <c r="R1316" s="9">
        <f t="shared" si="491"/>
        <v>8.7288507888140729E-3</v>
      </c>
      <c r="S1316" s="9">
        <f t="shared" si="492"/>
        <v>9.4003008494920777E-3</v>
      </c>
      <c r="T1316" s="11">
        <f t="shared" si="493"/>
        <v>1.465999299146979E-2</v>
      </c>
      <c r="U1316" s="11">
        <f t="shared" si="494"/>
        <v>1.264564280943577E-2</v>
      </c>
      <c r="V1316" s="11">
        <f t="shared" si="495"/>
        <v>1.2533734465989438E-2</v>
      </c>
      <c r="W1316" s="11">
        <f>V1315*G1285</f>
        <v>4.8120587681923727E-3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0</v>
      </c>
      <c r="C1317" s="9">
        <f t="shared" si="476"/>
        <v>0</v>
      </c>
      <c r="D1317" s="9">
        <f t="shared" si="477"/>
        <v>0</v>
      </c>
      <c r="E1317" s="9">
        <f t="shared" si="478"/>
        <v>1.1678491063194024E-2</v>
      </c>
      <c r="F1317" s="9">
        <f t="shared" si="479"/>
        <v>1.4922672485197304E-3</v>
      </c>
      <c r="G1317" s="9">
        <f t="shared" si="480"/>
        <v>4.3584134363245074E-4</v>
      </c>
      <c r="H1317" s="9">
        <f t="shared" si="481"/>
        <v>5.7282604475503087E-4</v>
      </c>
      <c r="I1317" s="9">
        <f t="shared" si="482"/>
        <v>4.1825831341763507E-4</v>
      </c>
      <c r="J1317" s="9">
        <f t="shared" si="483"/>
        <v>7.4859096877003049E-4</v>
      </c>
      <c r="K1317" s="9">
        <f t="shared" si="484"/>
        <v>5.044834382563711E-4</v>
      </c>
      <c r="L1317" s="9">
        <f t="shared" si="485"/>
        <v>6.1789375259960579E-4</v>
      </c>
      <c r="M1317" s="9">
        <f t="shared" si="486"/>
        <v>5.066125948321727E-4</v>
      </c>
      <c r="N1317" s="9">
        <f t="shared" si="487"/>
        <v>4.7392791129461319E-4</v>
      </c>
      <c r="O1317" s="9">
        <f t="shared" si="488"/>
        <v>9.1517113905166688E-4</v>
      </c>
      <c r="P1317" s="9">
        <f t="shared" si="489"/>
        <v>9.9688284789556554E-4</v>
      </c>
      <c r="Q1317" s="9">
        <f t="shared" si="490"/>
        <v>1.1112792402770241E-3</v>
      </c>
      <c r="R1317" s="9">
        <f t="shared" si="491"/>
        <v>9.805405061267859E-4</v>
      </c>
      <c r="S1317" s="9">
        <f t="shared" si="492"/>
        <v>1.2747026579648217E-3</v>
      </c>
      <c r="T1317" s="11">
        <f t="shared" si="493"/>
        <v>1.3727567085775002E-3</v>
      </c>
      <c r="U1317" s="11">
        <f t="shared" si="494"/>
        <v>2.1408467717101494E-3</v>
      </c>
      <c r="V1317" s="11">
        <f t="shared" si="495"/>
        <v>1.8466846198721134E-3</v>
      </c>
      <c r="W1317" s="11">
        <f>V1316*G1286</f>
        <v>1.8303422781033338E-3</v>
      </c>
      <c r="X1317" s="11">
        <f>W1316*G1286</f>
        <v>7.0272069605752986E-4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0</v>
      </c>
      <c r="C1318" s="9">
        <f t="shared" si="476"/>
        <v>0</v>
      </c>
      <c r="D1318" s="9">
        <f t="shared" si="477"/>
        <v>0</v>
      </c>
      <c r="E1318" s="9">
        <f t="shared" si="478"/>
        <v>0</v>
      </c>
      <c r="F1318" s="9">
        <f t="shared" si="479"/>
        <v>1.2790862130169123E-3</v>
      </c>
      <c r="G1318" s="9">
        <f t="shared" si="480"/>
        <v>1.6344050386216905E-4</v>
      </c>
      <c r="H1318" s="9">
        <f t="shared" si="481"/>
        <v>4.7735503729585919E-5</v>
      </c>
      <c r="I1318" s="9">
        <f t="shared" si="482"/>
        <v>6.2738747012645285E-5</v>
      </c>
      <c r="J1318" s="9">
        <f t="shared" si="483"/>
        <v>4.5809723129238436E-5</v>
      </c>
      <c r="K1318" s="9">
        <f t="shared" si="484"/>
        <v>8.198939247900095E-5</v>
      </c>
      <c r="L1318" s="9">
        <f t="shared" si="485"/>
        <v>5.5253526082898925E-5</v>
      </c>
      <c r="M1318" s="9">
        <f t="shared" si="486"/>
        <v>6.7674785705002188E-5</v>
      </c>
      <c r="N1318" s="9">
        <f t="shared" si="487"/>
        <v>5.5486721861936264E-5</v>
      </c>
      <c r="O1318" s="9">
        <f t="shared" si="488"/>
        <v>5.1906933354714575E-5</v>
      </c>
      <c r="P1318" s="9">
        <f t="shared" si="489"/>
        <v>1.0023407820220745E-4</v>
      </c>
      <c r="Q1318" s="9">
        <f t="shared" si="490"/>
        <v>1.0918354947026168E-4</v>
      </c>
      <c r="R1318" s="9">
        <f t="shared" si="491"/>
        <v>1.2171280924553764E-4</v>
      </c>
      <c r="S1318" s="9">
        <f t="shared" si="492"/>
        <v>1.0739365521665084E-4</v>
      </c>
      <c r="T1318" s="11">
        <f t="shared" si="493"/>
        <v>1.3961175178164609E-4</v>
      </c>
      <c r="U1318" s="11">
        <f t="shared" si="494"/>
        <v>1.5035111730331117E-4</v>
      </c>
      <c r="V1318" s="11">
        <f t="shared" si="495"/>
        <v>2.3447614722302103E-4</v>
      </c>
      <c r="W1318" s="11">
        <f>V1317*G1287</f>
        <v>2.0225805065802573E-4</v>
      </c>
      <c r="X1318" s="11">
        <f>W1317*G1287</f>
        <v>2.004681564044149E-4</v>
      </c>
      <c r="Y1318" s="11">
        <f>X1317*G1287</f>
        <v>7.6965452905266438E-5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0</v>
      </c>
      <c r="C1319" s="9">
        <f t="shared" si="476"/>
        <v>0</v>
      </c>
      <c r="D1319" s="9">
        <f t="shared" si="477"/>
        <v>0</v>
      </c>
      <c r="E1319" s="9">
        <f t="shared" si="478"/>
        <v>0</v>
      </c>
      <c r="F1319" s="9">
        <f t="shared" si="479"/>
        <v>0</v>
      </c>
      <c r="G1319" s="9">
        <f t="shared" si="480"/>
        <v>9.3394573635525224E-5</v>
      </c>
      <c r="H1319" s="9">
        <f t="shared" si="481"/>
        <v>1.1933875932396483E-5</v>
      </c>
      <c r="I1319" s="9">
        <f t="shared" si="482"/>
        <v>3.485485945146962E-6</v>
      </c>
      <c r="J1319" s="9">
        <f t="shared" si="483"/>
        <v>4.5809723129238463E-6</v>
      </c>
      <c r="K1319" s="9">
        <f t="shared" si="484"/>
        <v>3.3448719222182033E-6</v>
      </c>
      <c r="L1319" s="9">
        <f t="shared" si="485"/>
        <v>5.9865897038722788E-6</v>
      </c>
      <c r="M1319" s="9">
        <f t="shared" si="486"/>
        <v>4.0344266538533051E-6</v>
      </c>
      <c r="N1319" s="9">
        <f t="shared" si="487"/>
        <v>4.9413852580636379E-6</v>
      </c>
      <c r="O1319" s="9">
        <f t="shared" si="488"/>
        <v>4.051453825388073E-6</v>
      </c>
      <c r="P1319" s="9">
        <f t="shared" si="489"/>
        <v>3.7900697076211011E-6</v>
      </c>
      <c r="Q1319" s="9">
        <f t="shared" si="490"/>
        <v>7.3187552974752296E-6</v>
      </c>
      <c r="R1319" s="9">
        <f t="shared" si="491"/>
        <v>7.9722155918926601E-6</v>
      </c>
      <c r="S1319" s="9">
        <f t="shared" si="492"/>
        <v>8.8870600040770666E-6</v>
      </c>
      <c r="T1319" s="11">
        <f t="shared" si="493"/>
        <v>7.8415235330091741E-6</v>
      </c>
      <c r="U1319" s="11">
        <f t="shared" si="494"/>
        <v>1.0193980592911928E-5</v>
      </c>
      <c r="V1319" s="11">
        <f t="shared" si="495"/>
        <v>1.0978132946212845E-5</v>
      </c>
      <c r="W1319" s="11">
        <f>V1318*G1288</f>
        <v>1.7120659713736699E-5</v>
      </c>
      <c r="X1319" s="11">
        <f>W1318*G1288</f>
        <v>1.4768202653833945E-5</v>
      </c>
      <c r="Y1319" s="11">
        <f>X1318*G1288</f>
        <v>1.4637510594950459E-5</v>
      </c>
      <c r="Z1319" s="11">
        <f>Y1318*G1288</f>
        <v>5.6197585319899083E-6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0</v>
      </c>
      <c r="C1320" s="9">
        <f t="shared" si="476"/>
        <v>0</v>
      </c>
      <c r="D1320" s="9">
        <f t="shared" si="477"/>
        <v>0</v>
      </c>
      <c r="E1320" s="9">
        <f t="shared" si="478"/>
        <v>0</v>
      </c>
      <c r="F1320" s="9">
        <f t="shared" si="479"/>
        <v>0</v>
      </c>
      <c r="G1320" s="9">
        <f t="shared" si="480"/>
        <v>0</v>
      </c>
      <c r="H1320" s="9">
        <f t="shared" si="481"/>
        <v>3.4096788378275706E-6</v>
      </c>
      <c r="I1320" s="9">
        <f t="shared" si="482"/>
        <v>4.3568574314337062E-7</v>
      </c>
      <c r="J1320" s="9">
        <f t="shared" si="483"/>
        <v>1.2724923091455142E-7</v>
      </c>
      <c r="K1320" s="9">
        <f t="shared" si="484"/>
        <v>1.6724359611091036E-7</v>
      </c>
      <c r="L1320" s="9">
        <f t="shared" si="485"/>
        <v>1.2211564938386152E-7</v>
      </c>
      <c r="M1320" s="9">
        <f t="shared" si="486"/>
        <v>2.1856032346921414E-7</v>
      </c>
      <c r="N1320" s="9">
        <f t="shared" si="487"/>
        <v>1.4729013313016074E-7</v>
      </c>
      <c r="O1320" s="9">
        <f t="shared" si="488"/>
        <v>1.8040166669344807E-7</v>
      </c>
      <c r="P1320" s="9">
        <f t="shared" si="489"/>
        <v>1.4791176653122672E-7</v>
      </c>
      <c r="Q1320" s="9">
        <f t="shared" si="490"/>
        <v>1.3836907191630889E-7</v>
      </c>
      <c r="R1320" s="9">
        <f t="shared" si="491"/>
        <v>2.6719544921769993E-7</v>
      </c>
      <c r="S1320" s="9">
        <f t="shared" si="492"/>
        <v>2.9105218575499455E-7</v>
      </c>
      <c r="T1320" s="11">
        <f t="shared" si="493"/>
        <v>3.2445161690720713E-7</v>
      </c>
      <c r="U1320" s="11">
        <f t="shared" si="494"/>
        <v>2.8628083844753559E-7</v>
      </c>
      <c r="V1320" s="11">
        <f t="shared" si="495"/>
        <v>3.7216508998179637E-7</v>
      </c>
      <c r="W1320" s="11">
        <f>V1319*G1289</f>
        <v>4.0079317382654989E-7</v>
      </c>
      <c r="X1320" s="11">
        <f>W1319*G1289</f>
        <v>6.2504649727711948E-7</v>
      </c>
      <c r="Y1320" s="11">
        <f>X1319*G1289</f>
        <v>5.3916224574285881E-7</v>
      </c>
      <c r="Z1320" s="11">
        <f>Y1319*G1289</f>
        <v>5.3439089843539985E-7</v>
      </c>
      <c r="AA1320" s="11">
        <f>Z1319*G1289</f>
        <v>2.0516793422073387E-7</v>
      </c>
      <c r="AB1320" s="10">
        <v>0</v>
      </c>
    </row>
    <row r="1321" spans="1:28" x14ac:dyDescent="0.35">
      <c r="A1321" s="8" t="s">
        <v>30</v>
      </c>
      <c r="B1321" s="12">
        <f t="shared" ref="B1321:AA1321" si="496">SUM(B1295:B1320)</f>
        <v>974</v>
      </c>
      <c r="C1321" s="12">
        <f t="shared" si="496"/>
        <v>936.81456044676531</v>
      </c>
      <c r="D1321" s="12">
        <f t="shared" si="496"/>
        <v>901.03529650144037</v>
      </c>
      <c r="E1321" s="12">
        <f t="shared" si="496"/>
        <v>866.59041332481365</v>
      </c>
      <c r="F1321" s="12">
        <f t="shared" si="496"/>
        <v>831.16350698320127</v>
      </c>
      <c r="G1321" s="12">
        <f t="shared" si="496"/>
        <v>789.63499964549862</v>
      </c>
      <c r="H1321" s="12">
        <f t="shared" si="496"/>
        <v>738.98661375251777</v>
      </c>
      <c r="I1321" s="12">
        <f t="shared" si="496"/>
        <v>680.38985401165974</v>
      </c>
      <c r="J1321" s="12">
        <f t="shared" si="496"/>
        <v>616.84786904441285</v>
      </c>
      <c r="K1321" s="12">
        <f t="shared" si="496"/>
        <v>546.86448957192204</v>
      </c>
      <c r="L1321" s="12">
        <f t="shared" si="496"/>
        <v>466.13001475808147</v>
      </c>
      <c r="M1321" s="12">
        <f t="shared" si="496"/>
        <v>369.87366998893816</v>
      </c>
      <c r="N1321" s="12">
        <f t="shared" si="496"/>
        <v>263.46223435829205</v>
      </c>
      <c r="O1321" s="12">
        <f t="shared" si="496"/>
        <v>160.56314384611167</v>
      </c>
      <c r="P1321" s="12">
        <f t="shared" si="496"/>
        <v>80.284075439301077</v>
      </c>
      <c r="Q1321" s="12">
        <f t="shared" si="496"/>
        <v>32.184568689616576</v>
      </c>
      <c r="R1321" s="12">
        <f t="shared" si="496"/>
        <v>10.772074675200882</v>
      </c>
      <c r="S1321" s="12">
        <f t="shared" si="496"/>
        <v>3.2462386686292235</v>
      </c>
      <c r="T1321" s="12">
        <f t="shared" si="496"/>
        <v>0.86981927578675433</v>
      </c>
      <c r="U1321" s="12">
        <f t="shared" si="496"/>
        <v>0.20395410323925386</v>
      </c>
      <c r="V1321" s="12">
        <f t="shared" si="496"/>
        <v>4.0987682976693182E-2</v>
      </c>
      <c r="W1321" s="12">
        <f t="shared" si="496"/>
        <v>6.8621805498412947E-3</v>
      </c>
      <c r="X1321" s="12">
        <f t="shared" si="496"/>
        <v>9.185821016130559E-4</v>
      </c>
      <c r="Y1321" s="12">
        <f t="shared" si="496"/>
        <v>9.214212574595976E-5</v>
      </c>
      <c r="Z1321" s="12">
        <f t="shared" si="496"/>
        <v>6.154149430425308E-6</v>
      </c>
      <c r="AA1321" s="12">
        <f t="shared" si="496"/>
        <v>2.0516793422073387E-7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J1322" si="497">1-($B1321-C1321)/$B1321</f>
        <v>0.96182193064349619</v>
      </c>
      <c r="D1322" s="13">
        <f t="shared" si="497"/>
        <v>0.92508757341010306</v>
      </c>
      <c r="E1322" s="13">
        <f t="shared" si="497"/>
        <v>0.88972321696592782</v>
      </c>
      <c r="F1322" s="13">
        <f t="shared" si="497"/>
        <v>0.85335062318603827</v>
      </c>
      <c r="G1322" s="13">
        <f t="shared" si="497"/>
        <v>0.81071355199743189</v>
      </c>
      <c r="H1322" s="13">
        <f t="shared" si="497"/>
        <v>0.75871315580340637</v>
      </c>
      <c r="I1322" s="13">
        <f t="shared" si="497"/>
        <v>0.69855221151094427</v>
      </c>
      <c r="J1322" s="13">
        <f t="shared" si="497"/>
        <v>0.63331403392650187</v>
      </c>
      <c r="K1322" s="13">
        <f t="shared" ref="K1322:AA1322" si="498">1-($B1321-K1321)/$B1321</f>
        <v>0.5614625149609056</v>
      </c>
      <c r="L1322" s="13">
        <f t="shared" si="498"/>
        <v>0.47857291042924177</v>
      </c>
      <c r="M1322" s="13">
        <f t="shared" si="498"/>
        <v>0.37974709444449506</v>
      </c>
      <c r="N1322" s="13">
        <f t="shared" si="498"/>
        <v>0.27049510714403702</v>
      </c>
      <c r="O1322" s="13">
        <f t="shared" si="498"/>
        <v>0.16484922366130561</v>
      </c>
      <c r="P1322" s="13">
        <f t="shared" si="498"/>
        <v>8.2427182175873859E-2</v>
      </c>
      <c r="Q1322" s="13">
        <f t="shared" si="498"/>
        <v>3.3043705020140202E-2</v>
      </c>
      <c r="R1322" s="13">
        <f t="shared" si="498"/>
        <v>1.1059624923204225E-2</v>
      </c>
      <c r="S1322" s="13">
        <f t="shared" si="498"/>
        <v>3.3328939102968969E-3</v>
      </c>
      <c r="T1322" s="13">
        <f t="shared" si="498"/>
        <v>8.9303827082831688E-4</v>
      </c>
      <c r="U1322" s="13">
        <f t="shared" si="498"/>
        <v>2.0939846328460465E-4</v>
      </c>
      <c r="V1322" s="13">
        <f t="shared" si="498"/>
        <v>4.2081810037730705E-5</v>
      </c>
      <c r="W1322" s="13">
        <f t="shared" si="498"/>
        <v>7.045359907476012E-6</v>
      </c>
      <c r="X1322" s="13">
        <f t="shared" si="498"/>
        <v>9.4310277365394768E-7</v>
      </c>
      <c r="Y1322" s="13">
        <f t="shared" si="498"/>
        <v>9.4601771749580621E-8</v>
      </c>
      <c r="Z1322" s="13">
        <f t="shared" si="498"/>
        <v>6.318428558138578E-9</v>
      </c>
      <c r="AA1322" s="13">
        <f t="shared" si="498"/>
        <v>2.1064472388587774E-10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61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99">V3</f>
        <v>0</v>
      </c>
      <c r="F1330" s="3">
        <v>0</v>
      </c>
      <c r="G1330" s="6">
        <f t="shared" ref="G1330:G1355" si="500">G96</f>
        <v>1</v>
      </c>
    </row>
    <row r="1331" spans="1:7" x14ac:dyDescent="0.35">
      <c r="A1331" s="3">
        <v>2000</v>
      </c>
      <c r="B1331" s="3">
        <f t="shared" si="499"/>
        <v>0</v>
      </c>
      <c r="F1331" s="3">
        <v>1</v>
      </c>
      <c r="G1331" s="6">
        <f t="shared" si="500"/>
        <v>1</v>
      </c>
    </row>
    <row r="1332" spans="1:7" x14ac:dyDescent="0.35">
      <c r="A1332" s="3">
        <v>2001</v>
      </c>
      <c r="B1332" s="3">
        <f t="shared" si="499"/>
        <v>0</v>
      </c>
      <c r="F1332" s="3">
        <v>2</v>
      </c>
      <c r="G1332" s="6">
        <f t="shared" si="500"/>
        <v>1</v>
      </c>
    </row>
    <row r="1333" spans="1:7" x14ac:dyDescent="0.35">
      <c r="A1333" s="3">
        <v>2002</v>
      </c>
      <c r="B1333" s="3">
        <f t="shared" si="499"/>
        <v>0</v>
      </c>
      <c r="F1333" s="3">
        <v>3</v>
      </c>
      <c r="G1333" s="6">
        <f t="shared" si="500"/>
        <v>1</v>
      </c>
    </row>
    <row r="1334" spans="1:7" x14ac:dyDescent="0.35">
      <c r="A1334" s="3">
        <v>2003</v>
      </c>
      <c r="B1334" s="3">
        <f t="shared" si="499"/>
        <v>0</v>
      </c>
      <c r="F1334" s="3">
        <v>4</v>
      </c>
      <c r="G1334" s="6">
        <f t="shared" si="500"/>
        <v>1</v>
      </c>
    </row>
    <row r="1335" spans="1:7" x14ac:dyDescent="0.35">
      <c r="A1335" s="3">
        <v>2004</v>
      </c>
      <c r="B1335" s="3">
        <f t="shared" si="499"/>
        <v>1</v>
      </c>
      <c r="F1335" s="3">
        <v>5</v>
      </c>
      <c r="G1335" s="6">
        <f t="shared" si="500"/>
        <v>1</v>
      </c>
    </row>
    <row r="1336" spans="1:7" x14ac:dyDescent="0.35">
      <c r="A1336" s="3">
        <v>2005</v>
      </c>
      <c r="B1336" s="3">
        <f t="shared" si="499"/>
        <v>2</v>
      </c>
      <c r="F1336" s="3">
        <v>6</v>
      </c>
      <c r="G1336" s="6">
        <f t="shared" si="500"/>
        <v>1</v>
      </c>
    </row>
    <row r="1337" spans="1:7" x14ac:dyDescent="0.35">
      <c r="A1337" s="3">
        <v>2006</v>
      </c>
      <c r="B1337" s="3">
        <f t="shared" si="499"/>
        <v>0</v>
      </c>
      <c r="F1337" s="3">
        <v>7</v>
      </c>
      <c r="G1337" s="6">
        <f t="shared" si="500"/>
        <v>1</v>
      </c>
    </row>
    <row r="1338" spans="1:7" x14ac:dyDescent="0.35">
      <c r="A1338" s="3">
        <v>2007</v>
      </c>
      <c r="B1338" s="3">
        <f t="shared" si="499"/>
        <v>3</v>
      </c>
      <c r="F1338" s="3">
        <v>8</v>
      </c>
      <c r="G1338" s="6">
        <f t="shared" si="500"/>
        <v>1</v>
      </c>
    </row>
    <row r="1339" spans="1:7" x14ac:dyDescent="0.35">
      <c r="A1339" s="3">
        <v>2008</v>
      </c>
      <c r="B1339" s="3">
        <f t="shared" si="499"/>
        <v>2</v>
      </c>
      <c r="F1339" s="3">
        <v>9</v>
      </c>
      <c r="G1339" s="6">
        <f t="shared" si="500"/>
        <v>1</v>
      </c>
    </row>
    <row r="1340" spans="1:7" x14ac:dyDescent="0.35">
      <c r="A1340" s="3">
        <v>2009</v>
      </c>
      <c r="B1340" s="3">
        <f t="shared" si="499"/>
        <v>3</v>
      </c>
      <c r="F1340" s="3">
        <v>10</v>
      </c>
      <c r="G1340" s="6">
        <f t="shared" si="500"/>
        <v>1</v>
      </c>
    </row>
    <row r="1341" spans="1:7" x14ac:dyDescent="0.35">
      <c r="A1341" s="3">
        <v>2010</v>
      </c>
      <c r="B1341" s="3">
        <f t="shared" si="499"/>
        <v>6</v>
      </c>
      <c r="F1341" s="3">
        <v>11</v>
      </c>
      <c r="G1341" s="6">
        <f t="shared" si="500"/>
        <v>0.97859323370869955</v>
      </c>
    </row>
    <row r="1342" spans="1:7" x14ac:dyDescent="0.35">
      <c r="A1342" s="3">
        <v>2011</v>
      </c>
      <c r="B1342" s="3">
        <f t="shared" si="499"/>
        <v>5</v>
      </c>
      <c r="F1342" s="3">
        <v>12</v>
      </c>
      <c r="G1342" s="6">
        <f t="shared" si="500"/>
        <v>0.89377649867875397</v>
      </c>
    </row>
    <row r="1343" spans="1:7" x14ac:dyDescent="0.35">
      <c r="A1343" s="3">
        <v>2012</v>
      </c>
      <c r="B1343" s="3">
        <f t="shared" si="499"/>
        <v>1</v>
      </c>
      <c r="F1343" s="3">
        <v>13</v>
      </c>
      <c r="G1343" s="6">
        <f t="shared" si="500"/>
        <v>0.69887032020067408</v>
      </c>
    </row>
    <row r="1344" spans="1:7" x14ac:dyDescent="0.35">
      <c r="A1344" s="3">
        <v>2013</v>
      </c>
      <c r="B1344" s="3">
        <f t="shared" si="499"/>
        <v>4</v>
      </c>
      <c r="F1344" s="3">
        <v>14</v>
      </c>
      <c r="G1344" s="6">
        <f t="shared" si="500"/>
        <v>0.51136612727821629</v>
      </c>
    </row>
    <row r="1345" spans="1:28" x14ac:dyDescent="0.35">
      <c r="A1345" s="3">
        <v>2014</v>
      </c>
      <c r="B1345" s="3">
        <f t="shared" si="499"/>
        <v>5</v>
      </c>
      <c r="F1345" s="3">
        <v>15</v>
      </c>
      <c r="G1345" s="6">
        <f t="shared" si="500"/>
        <v>0.36508318471841072</v>
      </c>
    </row>
    <row r="1346" spans="1:28" x14ac:dyDescent="0.35">
      <c r="A1346" s="3">
        <v>2015</v>
      </c>
      <c r="B1346" s="3">
        <f t="shared" si="499"/>
        <v>7</v>
      </c>
      <c r="F1346" s="3">
        <v>16</v>
      </c>
      <c r="G1346" s="6">
        <f t="shared" si="500"/>
        <v>0.32857486624656967</v>
      </c>
    </row>
    <row r="1347" spans="1:28" x14ac:dyDescent="0.35">
      <c r="A1347" s="3">
        <v>2016</v>
      </c>
      <c r="B1347" s="3">
        <f t="shared" si="499"/>
        <v>9</v>
      </c>
      <c r="F1347" s="3">
        <v>17</v>
      </c>
      <c r="G1347" s="6">
        <f t="shared" si="500"/>
        <v>0.29206654777472862</v>
      </c>
    </row>
    <row r="1348" spans="1:28" x14ac:dyDescent="0.35">
      <c r="A1348" s="3">
        <v>2017</v>
      </c>
      <c r="B1348" s="3">
        <f t="shared" si="499"/>
        <v>8</v>
      </c>
      <c r="F1348" s="3">
        <v>18</v>
      </c>
      <c r="G1348" s="6">
        <f t="shared" si="500"/>
        <v>0.25555822930288757</v>
      </c>
    </row>
    <row r="1349" spans="1:28" x14ac:dyDescent="0.35">
      <c r="A1349" s="3">
        <v>2018</v>
      </c>
      <c r="B1349" s="3">
        <f t="shared" si="499"/>
        <v>3</v>
      </c>
      <c r="F1349" s="3">
        <v>19</v>
      </c>
      <c r="G1349" s="6">
        <f t="shared" si="500"/>
        <v>0.2190499108310465</v>
      </c>
    </row>
    <row r="1350" spans="1:28" x14ac:dyDescent="0.35">
      <c r="A1350" s="3">
        <v>2019</v>
      </c>
      <c r="B1350" s="3">
        <f t="shared" si="499"/>
        <v>2</v>
      </c>
      <c r="F1350" s="3">
        <v>20</v>
      </c>
      <c r="G1350" s="6">
        <f t="shared" si="500"/>
        <v>0.18254159235920542</v>
      </c>
    </row>
    <row r="1351" spans="1:28" x14ac:dyDescent="0.35">
      <c r="F1351" s="3">
        <v>21</v>
      </c>
      <c r="G1351" s="6">
        <f t="shared" si="500"/>
        <v>0.14603327388736434</v>
      </c>
    </row>
    <row r="1352" spans="1:28" x14ac:dyDescent="0.35">
      <c r="F1352" s="3">
        <v>22</v>
      </c>
      <c r="G1352" s="6">
        <f t="shared" si="500"/>
        <v>0.10952495541552326</v>
      </c>
    </row>
    <row r="1353" spans="1:28" x14ac:dyDescent="0.35">
      <c r="F1353" s="3">
        <v>23</v>
      </c>
      <c r="G1353" s="6">
        <f t="shared" si="500"/>
        <v>7.3016636943682184E-2</v>
      </c>
    </row>
    <row r="1354" spans="1:28" x14ac:dyDescent="0.35">
      <c r="F1354" s="3">
        <v>24</v>
      </c>
      <c r="G1354" s="6">
        <f t="shared" si="500"/>
        <v>3.6508318471841113E-2</v>
      </c>
    </row>
    <row r="1355" spans="1:28" x14ac:dyDescent="0.35">
      <c r="F1355" s="3">
        <v>25</v>
      </c>
      <c r="G1355" s="6">
        <f t="shared" si="500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2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3</v>
      </c>
      <c r="C1361" s="9">
        <f>B1360*G1330</f>
        <v>2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8</v>
      </c>
      <c r="C1362" s="9">
        <f t="shared" ref="C1362:C1385" si="501">B1361*G1331</f>
        <v>3</v>
      </c>
      <c r="D1362" s="9">
        <f>C1361*G1331</f>
        <v>2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9</v>
      </c>
      <c r="C1363" s="9">
        <f t="shared" si="501"/>
        <v>8</v>
      </c>
      <c r="D1363" s="9">
        <f t="shared" ref="D1363:D1385" si="502">C1362*G1332</f>
        <v>3</v>
      </c>
      <c r="E1363" s="9">
        <f>D1362*G1332</f>
        <v>2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7</v>
      </c>
      <c r="C1364" s="9">
        <f t="shared" si="501"/>
        <v>9</v>
      </c>
      <c r="D1364" s="9">
        <f t="shared" si="502"/>
        <v>8</v>
      </c>
      <c r="E1364" s="9">
        <f t="shared" ref="E1364:E1385" si="503">D1363*G1333</f>
        <v>3</v>
      </c>
      <c r="F1364" s="9">
        <f>E1363*G1333</f>
        <v>2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5</v>
      </c>
      <c r="C1365" s="9">
        <f t="shared" si="501"/>
        <v>7</v>
      </c>
      <c r="D1365" s="9">
        <f t="shared" si="502"/>
        <v>9</v>
      </c>
      <c r="E1365" s="9">
        <f t="shared" si="503"/>
        <v>8</v>
      </c>
      <c r="F1365" s="9">
        <f t="shared" ref="F1365:F1385" si="504">E1364*G1334</f>
        <v>3</v>
      </c>
      <c r="G1365" s="9">
        <f>F1364*G1334</f>
        <v>2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4</v>
      </c>
      <c r="C1366" s="9">
        <f t="shared" si="501"/>
        <v>5</v>
      </c>
      <c r="D1366" s="9">
        <f t="shared" si="502"/>
        <v>7</v>
      </c>
      <c r="E1366" s="9">
        <f t="shared" si="503"/>
        <v>9</v>
      </c>
      <c r="F1366" s="9">
        <f t="shared" si="504"/>
        <v>8</v>
      </c>
      <c r="G1366" s="9">
        <f t="shared" ref="G1366:G1385" si="505">F1365*G1335</f>
        <v>3</v>
      </c>
      <c r="H1366" s="9">
        <f>G1365*G1335</f>
        <v>2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1</v>
      </c>
      <c r="C1367" s="9">
        <f t="shared" si="501"/>
        <v>4</v>
      </c>
      <c r="D1367" s="9">
        <f t="shared" si="502"/>
        <v>5</v>
      </c>
      <c r="E1367" s="9">
        <f t="shared" si="503"/>
        <v>7</v>
      </c>
      <c r="F1367" s="9">
        <f t="shared" si="504"/>
        <v>9</v>
      </c>
      <c r="G1367" s="9">
        <f t="shared" si="505"/>
        <v>8</v>
      </c>
      <c r="H1367" s="9">
        <f t="shared" ref="H1367:H1385" si="506">G1366*G1336</f>
        <v>3</v>
      </c>
      <c r="I1367" s="9">
        <f>H1366*G1336</f>
        <v>2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5</v>
      </c>
      <c r="C1368" s="9">
        <f t="shared" si="501"/>
        <v>1</v>
      </c>
      <c r="D1368" s="9">
        <f t="shared" si="502"/>
        <v>4</v>
      </c>
      <c r="E1368" s="9">
        <f t="shared" si="503"/>
        <v>5</v>
      </c>
      <c r="F1368" s="9">
        <f t="shared" si="504"/>
        <v>7</v>
      </c>
      <c r="G1368" s="9">
        <f t="shared" si="505"/>
        <v>9</v>
      </c>
      <c r="H1368" s="9">
        <f t="shared" si="506"/>
        <v>8</v>
      </c>
      <c r="I1368" s="9">
        <f t="shared" ref="I1368:I1385" si="507">H1367*G1337</f>
        <v>3</v>
      </c>
      <c r="J1368" s="9">
        <f>I1367*G1337</f>
        <v>2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6</v>
      </c>
      <c r="C1369" s="9">
        <f t="shared" si="501"/>
        <v>5</v>
      </c>
      <c r="D1369" s="9">
        <f t="shared" si="502"/>
        <v>1</v>
      </c>
      <c r="E1369" s="9">
        <f t="shared" si="503"/>
        <v>4</v>
      </c>
      <c r="F1369" s="9">
        <f t="shared" si="504"/>
        <v>5</v>
      </c>
      <c r="G1369" s="9">
        <f t="shared" si="505"/>
        <v>7</v>
      </c>
      <c r="H1369" s="9">
        <f t="shared" si="506"/>
        <v>9</v>
      </c>
      <c r="I1369" s="9">
        <f t="shared" si="507"/>
        <v>8</v>
      </c>
      <c r="J1369" s="9">
        <f t="shared" ref="J1369:J1385" si="508">I1368*G1338</f>
        <v>3</v>
      </c>
      <c r="K1369" s="9">
        <f>J1368*G1338</f>
        <v>2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3</v>
      </c>
      <c r="C1370" s="9">
        <f t="shared" si="501"/>
        <v>6</v>
      </c>
      <c r="D1370" s="9">
        <f t="shared" si="502"/>
        <v>5</v>
      </c>
      <c r="E1370" s="9">
        <f t="shared" si="503"/>
        <v>1</v>
      </c>
      <c r="F1370" s="9">
        <f t="shared" si="504"/>
        <v>4</v>
      </c>
      <c r="G1370" s="9">
        <f t="shared" si="505"/>
        <v>5</v>
      </c>
      <c r="H1370" s="9">
        <f t="shared" si="506"/>
        <v>7</v>
      </c>
      <c r="I1370" s="9">
        <f t="shared" si="507"/>
        <v>9</v>
      </c>
      <c r="J1370" s="9">
        <f t="shared" si="508"/>
        <v>8</v>
      </c>
      <c r="K1370" s="9">
        <f t="shared" ref="K1370:K1385" si="509">J1369*G1339</f>
        <v>3</v>
      </c>
      <c r="L1370" s="9">
        <f>K1369*G1339</f>
        <v>2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2</v>
      </c>
      <c r="C1371" s="9">
        <f t="shared" si="501"/>
        <v>3</v>
      </c>
      <c r="D1371" s="9">
        <f t="shared" si="502"/>
        <v>6</v>
      </c>
      <c r="E1371" s="9">
        <f t="shared" si="503"/>
        <v>5</v>
      </c>
      <c r="F1371" s="9">
        <f t="shared" si="504"/>
        <v>1</v>
      </c>
      <c r="G1371" s="9">
        <f t="shared" si="505"/>
        <v>4</v>
      </c>
      <c r="H1371" s="9">
        <f t="shared" si="506"/>
        <v>5</v>
      </c>
      <c r="I1371" s="9">
        <f t="shared" si="507"/>
        <v>7</v>
      </c>
      <c r="J1371" s="9">
        <f t="shared" si="508"/>
        <v>9</v>
      </c>
      <c r="K1371" s="9">
        <f t="shared" si="509"/>
        <v>8</v>
      </c>
      <c r="L1371" s="9">
        <f t="shared" ref="L1371:L1385" si="510">K1370*G1340</f>
        <v>3</v>
      </c>
      <c r="M1371" s="9">
        <f>L1370*G1340</f>
        <v>2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3</v>
      </c>
      <c r="C1372" s="9">
        <f t="shared" si="501"/>
        <v>1.9571864674173991</v>
      </c>
      <c r="D1372" s="9">
        <f t="shared" si="502"/>
        <v>2.9357797011260987</v>
      </c>
      <c r="E1372" s="9">
        <f t="shared" si="503"/>
        <v>5.8715594022521973</v>
      </c>
      <c r="F1372" s="9">
        <f t="shared" si="504"/>
        <v>4.8929661685434978</v>
      </c>
      <c r="G1372" s="9">
        <f t="shared" si="505"/>
        <v>0.97859323370869955</v>
      </c>
      <c r="H1372" s="9">
        <f t="shared" si="506"/>
        <v>3.9143729348347982</v>
      </c>
      <c r="I1372" s="9">
        <f t="shared" si="507"/>
        <v>4.8929661685434978</v>
      </c>
      <c r="J1372" s="9">
        <f t="shared" si="508"/>
        <v>6.8501526359608969</v>
      </c>
      <c r="K1372" s="9">
        <f t="shared" si="509"/>
        <v>8.8073391033782968</v>
      </c>
      <c r="L1372" s="9">
        <f t="shared" si="510"/>
        <v>7.8287458696695964</v>
      </c>
      <c r="M1372" s="9">
        <f t="shared" ref="M1372:M1385" si="511">L1371*G1341</f>
        <v>2.9357797011260987</v>
      </c>
      <c r="N1372" s="9">
        <f>M1371*G1341</f>
        <v>1.9571864674173991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0</v>
      </c>
      <c r="C1373" s="9">
        <f t="shared" si="501"/>
        <v>2.6813294960362617</v>
      </c>
      <c r="D1373" s="9">
        <f t="shared" si="502"/>
        <v>1.7492872681097622</v>
      </c>
      <c r="E1373" s="9">
        <f t="shared" si="503"/>
        <v>2.6239309021646431</v>
      </c>
      <c r="F1373" s="9">
        <f t="shared" si="504"/>
        <v>5.2478618043292862</v>
      </c>
      <c r="G1373" s="9">
        <f t="shared" si="505"/>
        <v>4.3732181702744057</v>
      </c>
      <c r="H1373" s="9">
        <f t="shared" si="506"/>
        <v>0.8746436340548811</v>
      </c>
      <c r="I1373" s="9">
        <f t="shared" si="507"/>
        <v>3.4985745362195244</v>
      </c>
      <c r="J1373" s="9">
        <f t="shared" si="508"/>
        <v>4.3732181702744057</v>
      </c>
      <c r="K1373" s="9">
        <f t="shared" si="509"/>
        <v>6.1225054383841675</v>
      </c>
      <c r="L1373" s="9">
        <f t="shared" si="510"/>
        <v>7.8717927064939301</v>
      </c>
      <c r="M1373" s="9">
        <f t="shared" si="511"/>
        <v>6.9971490724390488</v>
      </c>
      <c r="N1373" s="9">
        <f t="shared" ref="N1373:N1385" si="512">M1372*G1342</f>
        <v>2.6239309021646431</v>
      </c>
      <c r="O1373" s="9">
        <f>N1372*G1342</f>
        <v>1.7492872681097622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2</v>
      </c>
      <c r="C1374" s="9">
        <f t="shared" si="501"/>
        <v>0</v>
      </c>
      <c r="D1374" s="9">
        <f t="shared" si="502"/>
        <v>1.8739016034583742</v>
      </c>
      <c r="E1374" s="9">
        <f t="shared" si="503"/>
        <v>1.2225249531868319</v>
      </c>
      <c r="F1374" s="9">
        <f t="shared" si="504"/>
        <v>1.8337874297802477</v>
      </c>
      <c r="G1374" s="9">
        <f t="shared" si="505"/>
        <v>3.6675748595604953</v>
      </c>
      <c r="H1374" s="9">
        <f t="shared" si="506"/>
        <v>3.05631238296708</v>
      </c>
      <c r="I1374" s="9">
        <f t="shared" si="507"/>
        <v>0.61126247659341593</v>
      </c>
      <c r="J1374" s="9">
        <f t="shared" si="508"/>
        <v>2.4450499063736637</v>
      </c>
      <c r="K1374" s="9">
        <f t="shared" si="509"/>
        <v>3.05631238296708</v>
      </c>
      <c r="L1374" s="9">
        <f t="shared" si="510"/>
        <v>4.2788373361539112</v>
      </c>
      <c r="M1374" s="9">
        <f t="shared" si="511"/>
        <v>5.5013622893407437</v>
      </c>
      <c r="N1374" s="9">
        <f t="shared" si="512"/>
        <v>4.8900998127473274</v>
      </c>
      <c r="O1374" s="9">
        <f t="shared" ref="O1374:O1385" si="513">N1373*G1343</f>
        <v>1.8337874297802477</v>
      </c>
      <c r="P1374" s="9">
        <f>O1373*G1343</f>
        <v>1.2225249531868319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1</v>
      </c>
      <c r="C1375" s="9">
        <f t="shared" si="501"/>
        <v>1.0227322545564326</v>
      </c>
      <c r="D1375" s="9">
        <f t="shared" si="502"/>
        <v>0</v>
      </c>
      <c r="E1375" s="9">
        <f t="shared" si="503"/>
        <v>0.95824980586094854</v>
      </c>
      <c r="F1375" s="9">
        <f t="shared" si="504"/>
        <v>0.62515785081213282</v>
      </c>
      <c r="G1375" s="9">
        <f t="shared" si="505"/>
        <v>0.93773677621819929</v>
      </c>
      <c r="H1375" s="9">
        <f t="shared" si="506"/>
        <v>1.8754735524363986</v>
      </c>
      <c r="I1375" s="9">
        <f t="shared" si="507"/>
        <v>1.5628946270303323</v>
      </c>
      <c r="J1375" s="9">
        <f t="shared" si="508"/>
        <v>0.31257892540606641</v>
      </c>
      <c r="K1375" s="9">
        <f t="shared" si="509"/>
        <v>1.2503157016242656</v>
      </c>
      <c r="L1375" s="9">
        <f t="shared" si="510"/>
        <v>1.5628946270303323</v>
      </c>
      <c r="M1375" s="9">
        <f t="shared" si="511"/>
        <v>2.188052477842465</v>
      </c>
      <c r="N1375" s="9">
        <f t="shared" si="512"/>
        <v>2.813210328654598</v>
      </c>
      <c r="O1375" s="9">
        <f t="shared" si="513"/>
        <v>2.5006314032485313</v>
      </c>
      <c r="P1375" s="9">
        <f t="shared" ref="P1375:P1385" si="514">O1374*G1344</f>
        <v>0.93773677621819929</v>
      </c>
      <c r="Q1375" s="9">
        <f>P1374*G1344</f>
        <v>0.62515785081213282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0</v>
      </c>
      <c r="C1376" s="9">
        <f t="shared" si="501"/>
        <v>0.36508318471841072</v>
      </c>
      <c r="D1376" s="9">
        <f t="shared" si="502"/>
        <v>0.37338234860770275</v>
      </c>
      <c r="E1376" s="9">
        <f t="shared" si="503"/>
        <v>0</v>
      </c>
      <c r="F1376" s="9">
        <f t="shared" si="504"/>
        <v>0.34984089087951387</v>
      </c>
      <c r="G1376" s="9">
        <f t="shared" si="505"/>
        <v>0.22823461912621054</v>
      </c>
      <c r="H1376" s="9">
        <f t="shared" si="506"/>
        <v>0.34235192868931585</v>
      </c>
      <c r="I1376" s="9">
        <f t="shared" si="507"/>
        <v>0.68470385737863171</v>
      </c>
      <c r="J1376" s="9">
        <f t="shared" si="508"/>
        <v>0.57058654781552642</v>
      </c>
      <c r="K1376" s="9">
        <f t="shared" si="509"/>
        <v>0.11411730956310527</v>
      </c>
      <c r="L1376" s="9">
        <f t="shared" si="510"/>
        <v>0.45646923825242108</v>
      </c>
      <c r="M1376" s="9">
        <f t="shared" si="511"/>
        <v>0.57058654781552642</v>
      </c>
      <c r="N1376" s="9">
        <f t="shared" si="512"/>
        <v>0.79882116694173699</v>
      </c>
      <c r="O1376" s="9">
        <f t="shared" si="513"/>
        <v>1.0270557860679475</v>
      </c>
      <c r="P1376" s="9">
        <f t="shared" si="514"/>
        <v>0.91293847650484217</v>
      </c>
      <c r="Q1376" s="9">
        <f t="shared" ref="Q1376:Q1385" si="515">P1375*G1345</f>
        <v>0.34235192868931585</v>
      </c>
      <c r="R1376" s="9">
        <f>Q1375*G1345</f>
        <v>0.22823461912621054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0</v>
      </c>
      <c r="C1377" s="9">
        <f t="shared" si="501"/>
        <v>0</v>
      </c>
      <c r="D1377" s="9">
        <f t="shared" si="502"/>
        <v>0.11995715858772349</v>
      </c>
      <c r="E1377" s="9">
        <f t="shared" si="503"/>
        <v>0.12268405525260598</v>
      </c>
      <c r="F1377" s="9">
        <f t="shared" si="504"/>
        <v>0</v>
      </c>
      <c r="G1377" s="9">
        <f t="shared" si="505"/>
        <v>0.11494892392831704</v>
      </c>
      <c r="H1377" s="9">
        <f t="shared" si="506"/>
        <v>7.4992159452231408E-2</v>
      </c>
      <c r="I1377" s="9">
        <f t="shared" si="507"/>
        <v>0.11248823917834712</v>
      </c>
      <c r="J1377" s="9">
        <f t="shared" si="508"/>
        <v>0.22497647835669424</v>
      </c>
      <c r="K1377" s="9">
        <f t="shared" si="509"/>
        <v>0.18748039863057853</v>
      </c>
      <c r="L1377" s="9">
        <f t="shared" si="510"/>
        <v>3.7496079726115704E-2</v>
      </c>
      <c r="M1377" s="9">
        <f t="shared" si="511"/>
        <v>0.14998431890446282</v>
      </c>
      <c r="N1377" s="9">
        <f t="shared" si="512"/>
        <v>0.18748039863057853</v>
      </c>
      <c r="O1377" s="9">
        <f t="shared" si="513"/>
        <v>0.26247255808280995</v>
      </c>
      <c r="P1377" s="9">
        <f t="shared" si="514"/>
        <v>0.33746471753504131</v>
      </c>
      <c r="Q1377" s="9">
        <f t="shared" si="515"/>
        <v>0.29996863780892563</v>
      </c>
      <c r="R1377" s="9">
        <f t="shared" ref="R1377:R1385" si="516">Q1376*G1346</f>
        <v>0.11248823917834712</v>
      </c>
      <c r="S1377" s="9">
        <f>R1376*G1346</f>
        <v>7.4992159452231408E-2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0</v>
      </c>
      <c r="C1378" s="9">
        <f t="shared" si="501"/>
        <v>0</v>
      </c>
      <c r="D1378" s="9">
        <f t="shared" si="502"/>
        <v>0</v>
      </c>
      <c r="E1378" s="9">
        <f t="shared" si="503"/>
        <v>3.5035473189582042E-2</v>
      </c>
      <c r="F1378" s="9">
        <f t="shared" si="504"/>
        <v>3.5831908484632691E-2</v>
      </c>
      <c r="G1378" s="9">
        <f t="shared" si="505"/>
        <v>0</v>
      </c>
      <c r="H1378" s="9">
        <f t="shared" si="506"/>
        <v>3.3572735382163453E-2</v>
      </c>
      <c r="I1378" s="9">
        <f t="shared" si="507"/>
        <v>2.1902701121385211E-2</v>
      </c>
      <c r="J1378" s="9">
        <f t="shared" si="508"/>
        <v>3.285405168207782E-2</v>
      </c>
      <c r="K1378" s="9">
        <f t="shared" si="509"/>
        <v>6.570810336415564E-2</v>
      </c>
      <c r="L1378" s="9">
        <f t="shared" si="510"/>
        <v>5.4756752803463031E-2</v>
      </c>
      <c r="M1378" s="9">
        <f t="shared" si="511"/>
        <v>1.0951350560692606E-2</v>
      </c>
      <c r="N1378" s="9">
        <f t="shared" si="512"/>
        <v>4.3805402242770422E-2</v>
      </c>
      <c r="O1378" s="9">
        <f t="shared" si="513"/>
        <v>5.4756752803463031E-2</v>
      </c>
      <c r="P1378" s="9">
        <f t="shared" si="514"/>
        <v>7.6659453924848242E-2</v>
      </c>
      <c r="Q1378" s="9">
        <f t="shared" si="515"/>
        <v>9.8562155046233446E-2</v>
      </c>
      <c r="R1378" s="9">
        <f t="shared" si="516"/>
        <v>8.7610804485540844E-2</v>
      </c>
      <c r="S1378" s="9">
        <f t="shared" ref="S1378:S1385" si="517">R1377*G1347</f>
        <v>3.285405168207782E-2</v>
      </c>
      <c r="T1378" s="11">
        <f>S1377*G1347</f>
        <v>2.1902701121385211E-2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0</v>
      </c>
      <c r="C1379" s="9">
        <f t="shared" si="501"/>
        <v>0</v>
      </c>
      <c r="D1379" s="9">
        <f t="shared" si="502"/>
        <v>0</v>
      </c>
      <c r="E1379" s="9">
        <f t="shared" si="503"/>
        <v>0</v>
      </c>
      <c r="F1379" s="9">
        <f t="shared" si="504"/>
        <v>8.9536034911183778E-3</v>
      </c>
      <c r="G1379" s="9">
        <f t="shared" si="505"/>
        <v>9.1571390848758441E-3</v>
      </c>
      <c r="H1379" s="9">
        <f t="shared" si="506"/>
        <v>0</v>
      </c>
      <c r="I1379" s="9">
        <f t="shared" si="507"/>
        <v>8.5797888071200944E-3</v>
      </c>
      <c r="J1379" s="9">
        <f t="shared" si="508"/>
        <v>5.5974155155315746E-3</v>
      </c>
      <c r="K1379" s="9">
        <f t="shared" si="509"/>
        <v>8.3961232732973623E-3</v>
      </c>
      <c r="L1379" s="9">
        <f t="shared" si="510"/>
        <v>1.6792246546594725E-2</v>
      </c>
      <c r="M1379" s="9">
        <f t="shared" si="511"/>
        <v>1.3993538788828938E-2</v>
      </c>
      <c r="N1379" s="9">
        <f t="shared" si="512"/>
        <v>2.7987077577657873E-3</v>
      </c>
      <c r="O1379" s="9">
        <f t="shared" si="513"/>
        <v>1.1194831031063149E-2</v>
      </c>
      <c r="P1379" s="9">
        <f t="shared" si="514"/>
        <v>1.3993538788828938E-2</v>
      </c>
      <c r="Q1379" s="9">
        <f t="shared" si="515"/>
        <v>1.9590954304360513E-2</v>
      </c>
      <c r="R1379" s="9">
        <f t="shared" si="516"/>
        <v>2.5188369819892083E-2</v>
      </c>
      <c r="S1379" s="9">
        <f t="shared" si="517"/>
        <v>2.2389662062126298E-2</v>
      </c>
      <c r="T1379" s="11">
        <f t="shared" ref="T1379:T1385" si="518">S1378*G1348</f>
        <v>8.3961232732973623E-3</v>
      </c>
      <c r="U1379" s="11">
        <f>T1378*G1348</f>
        <v>5.5974155155315746E-3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0</v>
      </c>
      <c r="C1380" s="9">
        <f t="shared" si="501"/>
        <v>0</v>
      </c>
      <c r="D1380" s="9">
        <f t="shared" si="502"/>
        <v>0</v>
      </c>
      <c r="E1380" s="9">
        <f t="shared" si="503"/>
        <v>0</v>
      </c>
      <c r="F1380" s="9">
        <f t="shared" si="504"/>
        <v>0</v>
      </c>
      <c r="G1380" s="9">
        <f t="shared" si="505"/>
        <v>1.9612860463460273E-3</v>
      </c>
      <c r="H1380" s="9">
        <f t="shared" si="506"/>
        <v>2.0058705000095445E-3</v>
      </c>
      <c r="I1380" s="9">
        <f t="shared" si="507"/>
        <v>0</v>
      </c>
      <c r="J1380" s="9">
        <f t="shared" si="508"/>
        <v>1.8794019731488674E-3</v>
      </c>
      <c r="K1380" s="9">
        <f t="shared" si="509"/>
        <v>1.2261133695615075E-3</v>
      </c>
      <c r="L1380" s="9">
        <f t="shared" si="510"/>
        <v>1.8391700543422614E-3</v>
      </c>
      <c r="M1380" s="9">
        <f t="shared" si="511"/>
        <v>3.6783401086845227E-3</v>
      </c>
      <c r="N1380" s="9">
        <f t="shared" si="512"/>
        <v>3.0652834239037691E-3</v>
      </c>
      <c r="O1380" s="9">
        <f t="shared" si="513"/>
        <v>6.1305668478075376E-4</v>
      </c>
      <c r="P1380" s="9">
        <f t="shared" si="514"/>
        <v>2.452226739123015E-3</v>
      </c>
      <c r="Q1380" s="9">
        <f t="shared" si="515"/>
        <v>3.0652834239037691E-3</v>
      </c>
      <c r="R1380" s="9">
        <f t="shared" si="516"/>
        <v>4.2913967934652773E-3</v>
      </c>
      <c r="S1380" s="9">
        <f t="shared" si="517"/>
        <v>5.5175101630267837E-3</v>
      </c>
      <c r="T1380" s="11">
        <f t="shared" si="518"/>
        <v>4.90445347824603E-3</v>
      </c>
      <c r="U1380" s="11">
        <f t="shared" ref="U1380:U1385" si="519">T1379*G1349</f>
        <v>1.8391700543422614E-3</v>
      </c>
      <c r="V1380" s="11">
        <f t="shared" ref="V1380:V1385" si="520">U1379*G1349</f>
        <v>1.2261133695615075E-3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0</v>
      </c>
      <c r="C1381" s="9">
        <f t="shared" si="501"/>
        <v>0</v>
      </c>
      <c r="D1381" s="9">
        <f t="shared" si="502"/>
        <v>0</v>
      </c>
      <c r="E1381" s="9">
        <f t="shared" si="503"/>
        <v>0</v>
      </c>
      <c r="F1381" s="9">
        <f t="shared" si="504"/>
        <v>0</v>
      </c>
      <c r="G1381" s="9">
        <f t="shared" si="505"/>
        <v>0</v>
      </c>
      <c r="H1381" s="9">
        <f t="shared" si="506"/>
        <v>3.5801627797189416E-4</v>
      </c>
      <c r="I1381" s="9">
        <f t="shared" si="507"/>
        <v>3.6615479513809783E-4</v>
      </c>
      <c r="J1381" s="9">
        <f t="shared" si="508"/>
        <v>0</v>
      </c>
      <c r="K1381" s="9">
        <f t="shared" si="509"/>
        <v>3.4306902886162689E-4</v>
      </c>
      <c r="L1381" s="9">
        <f t="shared" si="510"/>
        <v>2.2381668689266848E-4</v>
      </c>
      <c r="M1381" s="9">
        <f t="shared" si="511"/>
        <v>3.3572503033900273E-4</v>
      </c>
      <c r="N1381" s="9">
        <f t="shared" si="512"/>
        <v>6.7145006067800546E-4</v>
      </c>
      <c r="O1381" s="9">
        <f t="shared" si="513"/>
        <v>5.5954171723167129E-4</v>
      </c>
      <c r="P1381" s="9">
        <f t="shared" si="514"/>
        <v>1.1190834344633424E-4</v>
      </c>
      <c r="Q1381" s="9">
        <f t="shared" si="515"/>
        <v>4.4763337378533695E-4</v>
      </c>
      <c r="R1381" s="9">
        <f t="shared" si="516"/>
        <v>5.5954171723167129E-4</v>
      </c>
      <c r="S1381" s="9">
        <f t="shared" si="517"/>
        <v>7.8335840412433984E-4</v>
      </c>
      <c r="T1381" s="11">
        <f t="shared" si="518"/>
        <v>1.0071750910170081E-3</v>
      </c>
      <c r="U1381" s="11">
        <f t="shared" si="519"/>
        <v>8.9526674757067391E-4</v>
      </c>
      <c r="V1381" s="11">
        <f t="shared" si="520"/>
        <v>3.3572503033900273E-4</v>
      </c>
      <c r="W1381" s="11">
        <f>V1380*G1350</f>
        <v>2.2381668689266848E-4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0</v>
      </c>
      <c r="C1382" s="9">
        <f t="shared" si="501"/>
        <v>0</v>
      </c>
      <c r="D1382" s="9">
        <f t="shared" si="502"/>
        <v>0</v>
      </c>
      <c r="E1382" s="9">
        <f t="shared" si="503"/>
        <v>0</v>
      </c>
      <c r="F1382" s="9">
        <f t="shared" si="504"/>
        <v>0</v>
      </c>
      <c r="G1382" s="9">
        <f t="shared" si="505"/>
        <v>0</v>
      </c>
      <c r="H1382" s="9">
        <f t="shared" si="506"/>
        <v>0</v>
      </c>
      <c r="I1382" s="9">
        <f t="shared" si="507"/>
        <v>5.2282289177204384E-5</v>
      </c>
      <c r="J1382" s="9">
        <f t="shared" si="508"/>
        <v>5.347078348357362E-5</v>
      </c>
      <c r="K1382" s="9">
        <f t="shared" si="509"/>
        <v>0</v>
      </c>
      <c r="L1382" s="9">
        <f t="shared" si="510"/>
        <v>5.0099493454022065E-5</v>
      </c>
      <c r="M1382" s="9">
        <f t="shared" si="511"/>
        <v>3.2684683537559522E-5</v>
      </c>
      <c r="N1382" s="9">
        <f t="shared" si="512"/>
        <v>4.9027025306339289E-5</v>
      </c>
      <c r="O1382" s="9">
        <f t="shared" si="513"/>
        <v>9.8054050612678579E-5</v>
      </c>
      <c r="P1382" s="9">
        <f t="shared" si="514"/>
        <v>8.1711708843898825E-5</v>
      </c>
      <c r="Q1382" s="9">
        <f t="shared" si="515"/>
        <v>1.6342341768779761E-5</v>
      </c>
      <c r="R1382" s="9">
        <f t="shared" si="516"/>
        <v>6.5369367075119043E-5</v>
      </c>
      <c r="S1382" s="9">
        <f t="shared" si="517"/>
        <v>8.1711708843898825E-5</v>
      </c>
      <c r="T1382" s="11">
        <f t="shared" si="518"/>
        <v>1.1439639238145836E-4</v>
      </c>
      <c r="U1382" s="11">
        <f t="shared" si="519"/>
        <v>1.4708107591901784E-4</v>
      </c>
      <c r="V1382" s="11">
        <f t="shared" si="520"/>
        <v>1.3073873415023809E-4</v>
      </c>
      <c r="W1382" s="11">
        <f>V1381*G1351</f>
        <v>4.9027025306339289E-5</v>
      </c>
      <c r="X1382" s="11">
        <f>W1381*G1351</f>
        <v>3.2684683537559522E-5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0</v>
      </c>
      <c r="C1383" s="9">
        <f t="shared" si="501"/>
        <v>0</v>
      </c>
      <c r="D1383" s="9">
        <f t="shared" si="502"/>
        <v>0</v>
      </c>
      <c r="E1383" s="9">
        <f t="shared" si="503"/>
        <v>0</v>
      </c>
      <c r="F1383" s="9">
        <f t="shared" si="504"/>
        <v>0</v>
      </c>
      <c r="G1383" s="9">
        <f t="shared" si="505"/>
        <v>0</v>
      </c>
      <c r="H1383" s="9">
        <f t="shared" si="506"/>
        <v>0</v>
      </c>
      <c r="I1383" s="9">
        <f t="shared" si="507"/>
        <v>0</v>
      </c>
      <c r="J1383" s="9">
        <f t="shared" si="508"/>
        <v>5.7262153911548045E-6</v>
      </c>
      <c r="K1383" s="9">
        <f t="shared" si="509"/>
        <v>5.8563851770714983E-6</v>
      </c>
      <c r="L1383" s="9">
        <f t="shared" si="510"/>
        <v>0</v>
      </c>
      <c r="M1383" s="9">
        <f t="shared" si="511"/>
        <v>5.4871447868920663E-6</v>
      </c>
      <c r="N1383" s="9">
        <f t="shared" si="512"/>
        <v>3.5797885072216939E-6</v>
      </c>
      <c r="O1383" s="9">
        <f t="shared" si="513"/>
        <v>5.3696827608325416E-6</v>
      </c>
      <c r="P1383" s="9">
        <f t="shared" si="514"/>
        <v>1.0739365521665083E-5</v>
      </c>
      <c r="Q1383" s="9">
        <f t="shared" si="515"/>
        <v>8.9494712680542372E-6</v>
      </c>
      <c r="R1383" s="9">
        <f t="shared" si="516"/>
        <v>1.7898942536108469E-6</v>
      </c>
      <c r="S1383" s="9">
        <f t="shared" si="517"/>
        <v>7.1595770144433877E-6</v>
      </c>
      <c r="T1383" s="11">
        <f t="shared" si="518"/>
        <v>8.9494712680542372E-6</v>
      </c>
      <c r="U1383" s="11">
        <f t="shared" si="519"/>
        <v>1.2529259775275931E-5</v>
      </c>
      <c r="V1383" s="11">
        <f t="shared" si="520"/>
        <v>1.610904828249762E-5</v>
      </c>
      <c r="W1383" s="11">
        <f>V1382*G1352</f>
        <v>1.4319154028886775E-5</v>
      </c>
      <c r="X1383" s="11">
        <f>W1382*G1352</f>
        <v>5.3696827608325416E-6</v>
      </c>
      <c r="Y1383" s="11">
        <f>X1382*G1352</f>
        <v>3.5797885072216939E-6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0</v>
      </c>
      <c r="C1384" s="9">
        <f t="shared" si="501"/>
        <v>0</v>
      </c>
      <c r="D1384" s="9">
        <f t="shared" si="502"/>
        <v>0</v>
      </c>
      <c r="E1384" s="9">
        <f t="shared" si="503"/>
        <v>0</v>
      </c>
      <c r="F1384" s="9">
        <f t="shared" si="504"/>
        <v>0</v>
      </c>
      <c r="G1384" s="9">
        <f t="shared" si="505"/>
        <v>0</v>
      </c>
      <c r="H1384" s="9">
        <f t="shared" si="506"/>
        <v>0</v>
      </c>
      <c r="I1384" s="9">
        <f t="shared" si="507"/>
        <v>0</v>
      </c>
      <c r="J1384" s="9">
        <f t="shared" si="508"/>
        <v>0</v>
      </c>
      <c r="K1384" s="9">
        <f t="shared" si="509"/>
        <v>4.1810899027727541E-7</v>
      </c>
      <c r="L1384" s="9">
        <f t="shared" si="510"/>
        <v>4.2761355027659148E-7</v>
      </c>
      <c r="M1384" s="9">
        <f t="shared" si="511"/>
        <v>0</v>
      </c>
      <c r="N1384" s="9">
        <f t="shared" si="512"/>
        <v>4.0065285876191638E-7</v>
      </c>
      <c r="O1384" s="9">
        <f t="shared" si="513"/>
        <v>2.6138411776697243E-7</v>
      </c>
      <c r="P1384" s="9">
        <f t="shared" si="514"/>
        <v>3.9207617665045873E-7</v>
      </c>
      <c r="Q1384" s="9">
        <f t="shared" si="515"/>
        <v>7.8415235330091746E-7</v>
      </c>
      <c r="R1384" s="9">
        <f t="shared" si="516"/>
        <v>6.5346029441743121E-7</v>
      </c>
      <c r="S1384" s="9">
        <f t="shared" si="517"/>
        <v>1.3069205888348622E-7</v>
      </c>
      <c r="T1384" s="11">
        <f t="shared" si="518"/>
        <v>5.2276823553394487E-7</v>
      </c>
      <c r="U1384" s="11">
        <f t="shared" si="519"/>
        <v>6.5346029441743121E-7</v>
      </c>
      <c r="V1384" s="11">
        <f t="shared" si="520"/>
        <v>9.148444121844037E-7</v>
      </c>
      <c r="W1384" s="11">
        <f>V1383*G1353</f>
        <v>1.1762285299513757E-6</v>
      </c>
      <c r="X1384" s="11">
        <f>W1383*G1353</f>
        <v>1.0455364710678897E-6</v>
      </c>
      <c r="Y1384" s="11">
        <f>X1383*G1353</f>
        <v>3.9207617665045873E-7</v>
      </c>
      <c r="Z1384" s="11">
        <f>Y1383*G1353</f>
        <v>2.6138411776697243E-7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0</v>
      </c>
      <c r="C1385" s="9">
        <f t="shared" si="501"/>
        <v>0</v>
      </c>
      <c r="D1385" s="9">
        <f t="shared" si="502"/>
        <v>0</v>
      </c>
      <c r="E1385" s="9">
        <f t="shared" si="503"/>
        <v>0</v>
      </c>
      <c r="F1385" s="9">
        <f t="shared" si="504"/>
        <v>0</v>
      </c>
      <c r="G1385" s="9">
        <f t="shared" si="505"/>
        <v>0</v>
      </c>
      <c r="H1385" s="9">
        <f t="shared" si="506"/>
        <v>0</v>
      </c>
      <c r="I1385" s="9">
        <f t="shared" si="507"/>
        <v>0</v>
      </c>
      <c r="J1385" s="9">
        <f t="shared" si="508"/>
        <v>0</v>
      </c>
      <c r="K1385" s="9">
        <f t="shared" si="509"/>
        <v>0</v>
      </c>
      <c r="L1385" s="9">
        <f t="shared" si="510"/>
        <v>1.526445617298269E-8</v>
      </c>
      <c r="M1385" s="9">
        <f t="shared" si="511"/>
        <v>1.5611451676372443E-8</v>
      </c>
      <c r="N1385" s="9">
        <f t="shared" si="512"/>
        <v>0</v>
      </c>
      <c r="O1385" s="9">
        <f t="shared" si="513"/>
        <v>1.4627162164333619E-8</v>
      </c>
      <c r="P1385" s="9">
        <f t="shared" si="514"/>
        <v>9.5426946149178517E-9</v>
      </c>
      <c r="Q1385" s="9">
        <f t="shared" si="515"/>
        <v>1.4314041922376781E-8</v>
      </c>
      <c r="R1385" s="9">
        <f t="shared" si="516"/>
        <v>2.8628083844753562E-8</v>
      </c>
      <c r="S1385" s="9">
        <f t="shared" si="517"/>
        <v>2.3856736537294636E-8</v>
      </c>
      <c r="T1385" s="11">
        <f t="shared" si="518"/>
        <v>4.7713473074589259E-9</v>
      </c>
      <c r="U1385" s="11">
        <f t="shared" si="519"/>
        <v>1.9085389229835703E-8</v>
      </c>
      <c r="V1385" s="11">
        <f t="shared" si="520"/>
        <v>2.3856736537294636E-8</v>
      </c>
      <c r="W1385" s="11">
        <f>V1384*G1354</f>
        <v>3.3399431152212491E-8</v>
      </c>
      <c r="X1385" s="11">
        <f>W1384*G1354</f>
        <v>4.2942125767130323E-8</v>
      </c>
      <c r="Y1385" s="11">
        <f>X1384*G1354</f>
        <v>3.8170778459671407E-8</v>
      </c>
      <c r="Z1385" s="11">
        <f>Y1384*G1354</f>
        <v>1.4314041922376781E-8</v>
      </c>
      <c r="AA1385" s="11">
        <f>Z1384*G1354</f>
        <v>9.5426946149178517E-9</v>
      </c>
      <c r="AB1385" s="10">
        <v>0</v>
      </c>
    </row>
    <row r="1386" spans="1:28" x14ac:dyDescent="0.35">
      <c r="A1386" s="8" t="s">
        <v>30</v>
      </c>
      <c r="B1386" s="12">
        <f t="shared" ref="B1386:AA1386" si="521">SUM(B1360:B1385)</f>
        <v>61</v>
      </c>
      <c r="C1386" s="12">
        <f t="shared" si="521"/>
        <v>59.026331402728502</v>
      </c>
      <c r="D1386" s="12">
        <f t="shared" si="521"/>
        <v>57.052308079889663</v>
      </c>
      <c r="E1386" s="12">
        <f t="shared" si="521"/>
        <v>54.833984591906813</v>
      </c>
      <c r="F1386" s="12">
        <f t="shared" si="521"/>
        <v>51.994399656320418</v>
      </c>
      <c r="G1386" s="12">
        <f t="shared" si="521"/>
        <v>48.311425007947555</v>
      </c>
      <c r="H1386" s="12">
        <f t="shared" si="521"/>
        <v>44.174083214594852</v>
      </c>
      <c r="I1386" s="12">
        <f t="shared" si="521"/>
        <v>40.393790831956558</v>
      </c>
      <c r="J1386" s="12">
        <f t="shared" si="521"/>
        <v>36.816952730356881</v>
      </c>
      <c r="K1386" s="12">
        <f t="shared" si="521"/>
        <v>32.613750018077539</v>
      </c>
      <c r="L1386" s="12">
        <f t="shared" si="521"/>
        <v>27.109898385789055</v>
      </c>
      <c r="M1386" s="12">
        <f t="shared" si="521"/>
        <v>20.371911549396668</v>
      </c>
      <c r="N1386" s="12">
        <f t="shared" si="521"/>
        <v>13.321122927508071</v>
      </c>
      <c r="O1386" s="12">
        <f t="shared" si="521"/>
        <v>7.4404623272704908</v>
      </c>
      <c r="P1386" s="12">
        <f t="shared" si="521"/>
        <v>3.5039749039343984</v>
      </c>
      <c r="Q1386" s="12">
        <f t="shared" si="521"/>
        <v>1.3891705337380893</v>
      </c>
      <c r="R1386" s="12">
        <f t="shared" si="521"/>
        <v>0.45844081247039459</v>
      </c>
      <c r="S1386" s="12">
        <f t="shared" si="521"/>
        <v>0.13662576759824044</v>
      </c>
      <c r="T1386" s="12">
        <f t="shared" si="521"/>
        <v>3.6334326367177962E-2</v>
      </c>
      <c r="U1386" s="12">
        <f t="shared" si="521"/>
        <v>8.4921351988224512E-3</v>
      </c>
      <c r="V1386" s="12">
        <f t="shared" si="521"/>
        <v>1.7096248834819674E-3</v>
      </c>
      <c r="W1386" s="12">
        <f t="shared" si="521"/>
        <v>2.8837249418899811E-4</v>
      </c>
      <c r="X1386" s="12">
        <f t="shared" si="521"/>
        <v>3.9142844895227077E-5</v>
      </c>
      <c r="Y1386" s="12">
        <f t="shared" si="521"/>
        <v>4.0100354623318241E-6</v>
      </c>
      <c r="Z1386" s="12">
        <f t="shared" si="521"/>
        <v>2.7569815968934919E-7</v>
      </c>
      <c r="AA1386" s="12">
        <f t="shared" si="521"/>
        <v>9.5426946149178517E-9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J1387" si="522">1-($B1386-C1386)/$B1386</f>
        <v>0.96764477709390984</v>
      </c>
      <c r="D1387" s="13">
        <f t="shared" si="522"/>
        <v>0.93528373901458461</v>
      </c>
      <c r="E1387" s="13">
        <f t="shared" si="522"/>
        <v>0.89891778019519364</v>
      </c>
      <c r="F1387" s="13">
        <f t="shared" si="522"/>
        <v>0.85236720748066253</v>
      </c>
      <c r="G1387" s="13">
        <f t="shared" si="522"/>
        <v>0.79199057390077954</v>
      </c>
      <c r="H1387" s="13">
        <f t="shared" si="522"/>
        <v>0.72416529859991563</v>
      </c>
      <c r="I1387" s="13">
        <f t="shared" si="522"/>
        <v>0.66219329232715674</v>
      </c>
      <c r="J1387" s="13">
        <f t="shared" si="522"/>
        <v>0.60355660213699802</v>
      </c>
      <c r="K1387" s="13">
        <f t="shared" ref="K1387:AA1387" si="523">1-($B1386-K1386)/$B1386</f>
        <v>0.53465163964061535</v>
      </c>
      <c r="L1387" s="13">
        <f t="shared" si="523"/>
        <v>0.44442456370145988</v>
      </c>
      <c r="M1387" s="13">
        <f t="shared" si="523"/>
        <v>0.33396576310486348</v>
      </c>
      <c r="N1387" s="13">
        <f t="shared" si="523"/>
        <v>0.21837906438537824</v>
      </c>
      <c r="O1387" s="13">
        <f t="shared" si="523"/>
        <v>0.12197479225033592</v>
      </c>
      <c r="P1387" s="13">
        <f t="shared" si="523"/>
        <v>5.7442211539908139E-2</v>
      </c>
      <c r="Q1387" s="13">
        <f t="shared" si="523"/>
        <v>2.2773287438329293E-2</v>
      </c>
      <c r="R1387" s="13">
        <f t="shared" si="523"/>
        <v>7.5154231552523321E-3</v>
      </c>
      <c r="S1387" s="13">
        <f t="shared" si="523"/>
        <v>2.239766681938371E-3</v>
      </c>
      <c r="T1387" s="13">
        <f t="shared" si="523"/>
        <v>5.9564469454387314E-4</v>
      </c>
      <c r="U1387" s="13">
        <f t="shared" si="523"/>
        <v>1.3921533112826179E-4</v>
      </c>
      <c r="V1387" s="13">
        <f t="shared" si="523"/>
        <v>2.8026637434175328E-5</v>
      </c>
      <c r="W1387" s="13">
        <f t="shared" si="523"/>
        <v>4.7274179375556002E-6</v>
      </c>
      <c r="X1387" s="13">
        <f t="shared" si="523"/>
        <v>6.4168598190583737E-7</v>
      </c>
      <c r="Y1387" s="13">
        <f t="shared" si="523"/>
        <v>6.5738286258998357E-8</v>
      </c>
      <c r="Z1387" s="13">
        <f t="shared" si="523"/>
        <v>4.5196419939941279E-9</v>
      </c>
      <c r="AA1387" s="13">
        <f t="shared" si="523"/>
        <v>1.5643764061934462E-10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268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24">W3</f>
        <v>2</v>
      </c>
      <c r="F1395" s="3">
        <v>0</v>
      </c>
      <c r="G1395" s="6">
        <f t="shared" ref="G1395:G1420" si="525">G96</f>
        <v>1</v>
      </c>
    </row>
    <row r="1396" spans="1:7" x14ac:dyDescent="0.35">
      <c r="A1396" s="3">
        <v>2000</v>
      </c>
      <c r="B1396" s="3">
        <f t="shared" si="524"/>
        <v>0</v>
      </c>
      <c r="F1396" s="3">
        <v>1</v>
      </c>
      <c r="G1396" s="6">
        <f t="shared" si="525"/>
        <v>1</v>
      </c>
    </row>
    <row r="1397" spans="1:7" x14ac:dyDescent="0.35">
      <c r="A1397" s="3">
        <v>2001</v>
      </c>
      <c r="B1397" s="3">
        <f t="shared" si="524"/>
        <v>1</v>
      </c>
      <c r="F1397" s="3">
        <v>2</v>
      </c>
      <c r="G1397" s="6">
        <f t="shared" si="525"/>
        <v>1</v>
      </c>
    </row>
    <row r="1398" spans="1:7" x14ac:dyDescent="0.35">
      <c r="A1398" s="3">
        <v>2002</v>
      </c>
      <c r="B1398" s="3">
        <f t="shared" si="524"/>
        <v>1</v>
      </c>
      <c r="F1398" s="3">
        <v>3</v>
      </c>
      <c r="G1398" s="6">
        <f t="shared" si="525"/>
        <v>1</v>
      </c>
    </row>
    <row r="1399" spans="1:7" x14ac:dyDescent="0.35">
      <c r="A1399" s="3">
        <v>2003</v>
      </c>
      <c r="B1399" s="3">
        <f t="shared" si="524"/>
        <v>0</v>
      </c>
      <c r="F1399" s="3">
        <v>4</v>
      </c>
      <c r="G1399" s="6">
        <f t="shared" si="525"/>
        <v>1</v>
      </c>
    </row>
    <row r="1400" spans="1:7" x14ac:dyDescent="0.35">
      <c r="A1400" s="3">
        <v>2004</v>
      </c>
      <c r="B1400" s="3">
        <f t="shared" si="524"/>
        <v>5</v>
      </c>
      <c r="F1400" s="3">
        <v>5</v>
      </c>
      <c r="G1400" s="6">
        <f t="shared" si="525"/>
        <v>1</v>
      </c>
    </row>
    <row r="1401" spans="1:7" x14ac:dyDescent="0.35">
      <c r="A1401" s="3">
        <v>2005</v>
      </c>
      <c r="B1401" s="3">
        <f t="shared" si="524"/>
        <v>2</v>
      </c>
      <c r="F1401" s="3">
        <v>6</v>
      </c>
      <c r="G1401" s="6">
        <f t="shared" si="525"/>
        <v>1</v>
      </c>
    </row>
    <row r="1402" spans="1:7" x14ac:dyDescent="0.35">
      <c r="A1402" s="3">
        <v>2006</v>
      </c>
      <c r="B1402" s="3">
        <f t="shared" si="524"/>
        <v>11</v>
      </c>
      <c r="F1402" s="3">
        <v>7</v>
      </c>
      <c r="G1402" s="6">
        <f t="shared" si="525"/>
        <v>1</v>
      </c>
    </row>
    <row r="1403" spans="1:7" x14ac:dyDescent="0.35">
      <c r="A1403" s="3">
        <v>2007</v>
      </c>
      <c r="B1403" s="3">
        <f t="shared" si="524"/>
        <v>13</v>
      </c>
      <c r="F1403" s="3">
        <v>8</v>
      </c>
      <c r="G1403" s="6">
        <f t="shared" si="525"/>
        <v>1</v>
      </c>
    </row>
    <row r="1404" spans="1:7" x14ac:dyDescent="0.35">
      <c r="A1404" s="3">
        <v>2008</v>
      </c>
      <c r="B1404" s="3">
        <f t="shared" si="524"/>
        <v>14</v>
      </c>
      <c r="F1404" s="3">
        <v>9</v>
      </c>
      <c r="G1404" s="6">
        <f t="shared" si="525"/>
        <v>1</v>
      </c>
    </row>
    <row r="1405" spans="1:7" x14ac:dyDescent="0.35">
      <c r="A1405" s="3">
        <v>2009</v>
      </c>
      <c r="B1405" s="3">
        <f t="shared" si="524"/>
        <v>5</v>
      </c>
      <c r="F1405" s="3">
        <v>10</v>
      </c>
      <c r="G1405" s="6">
        <f t="shared" si="525"/>
        <v>1</v>
      </c>
    </row>
    <row r="1406" spans="1:7" x14ac:dyDescent="0.35">
      <c r="A1406" s="3">
        <v>2010</v>
      </c>
      <c r="B1406" s="3">
        <f t="shared" si="524"/>
        <v>15</v>
      </c>
      <c r="F1406" s="3">
        <v>11</v>
      </c>
      <c r="G1406" s="6">
        <f t="shared" si="525"/>
        <v>0.97859323370869955</v>
      </c>
    </row>
    <row r="1407" spans="1:7" x14ac:dyDescent="0.35">
      <c r="A1407" s="3">
        <v>2011</v>
      </c>
      <c r="B1407" s="3">
        <f t="shared" si="524"/>
        <v>18</v>
      </c>
      <c r="F1407" s="3">
        <v>12</v>
      </c>
      <c r="G1407" s="6">
        <f t="shared" si="525"/>
        <v>0.89377649867875397</v>
      </c>
    </row>
    <row r="1408" spans="1:7" x14ac:dyDescent="0.35">
      <c r="A1408" s="3">
        <v>2012</v>
      </c>
      <c r="B1408" s="3">
        <f t="shared" si="524"/>
        <v>16</v>
      </c>
      <c r="F1408" s="3">
        <v>13</v>
      </c>
      <c r="G1408" s="6">
        <f t="shared" si="525"/>
        <v>0.69887032020067408</v>
      </c>
    </row>
    <row r="1409" spans="1:28" x14ac:dyDescent="0.35">
      <c r="A1409" s="3">
        <v>2013</v>
      </c>
      <c r="B1409" s="3">
        <f t="shared" si="524"/>
        <v>16</v>
      </c>
      <c r="F1409" s="3">
        <v>14</v>
      </c>
      <c r="G1409" s="6">
        <f t="shared" si="525"/>
        <v>0.51136612727821629</v>
      </c>
    </row>
    <row r="1410" spans="1:28" x14ac:dyDescent="0.35">
      <c r="A1410" s="3">
        <v>2014</v>
      </c>
      <c r="B1410" s="3">
        <f t="shared" si="524"/>
        <v>30</v>
      </c>
      <c r="F1410" s="3">
        <v>15</v>
      </c>
      <c r="G1410" s="6">
        <f t="shared" si="525"/>
        <v>0.36508318471841072</v>
      </c>
    </row>
    <row r="1411" spans="1:28" x14ac:dyDescent="0.35">
      <c r="A1411" s="3">
        <v>2015</v>
      </c>
      <c r="B1411" s="3">
        <f t="shared" si="524"/>
        <v>31</v>
      </c>
      <c r="F1411" s="3">
        <v>16</v>
      </c>
      <c r="G1411" s="6">
        <f t="shared" si="525"/>
        <v>0.32857486624656967</v>
      </c>
    </row>
    <row r="1412" spans="1:28" x14ac:dyDescent="0.35">
      <c r="A1412" s="3">
        <v>2016</v>
      </c>
      <c r="B1412" s="3">
        <f t="shared" si="524"/>
        <v>26</v>
      </c>
      <c r="F1412" s="3">
        <v>17</v>
      </c>
      <c r="G1412" s="6">
        <f t="shared" si="525"/>
        <v>0.29206654777472862</v>
      </c>
    </row>
    <row r="1413" spans="1:28" x14ac:dyDescent="0.35">
      <c r="A1413" s="3">
        <v>2017</v>
      </c>
      <c r="B1413" s="3">
        <f t="shared" si="524"/>
        <v>26</v>
      </c>
      <c r="F1413" s="3">
        <v>18</v>
      </c>
      <c r="G1413" s="6">
        <f t="shared" si="525"/>
        <v>0.25555822930288757</v>
      </c>
    </row>
    <row r="1414" spans="1:28" x14ac:dyDescent="0.35">
      <c r="A1414" s="3">
        <v>2018</v>
      </c>
      <c r="B1414" s="3">
        <f t="shared" si="524"/>
        <v>26</v>
      </c>
      <c r="F1414" s="3">
        <v>19</v>
      </c>
      <c r="G1414" s="6">
        <f t="shared" si="525"/>
        <v>0.2190499108310465</v>
      </c>
    </row>
    <row r="1415" spans="1:28" x14ac:dyDescent="0.35">
      <c r="A1415" s="3">
        <v>2019</v>
      </c>
      <c r="B1415" s="3">
        <f t="shared" si="524"/>
        <v>10</v>
      </c>
      <c r="F1415" s="3">
        <v>20</v>
      </c>
      <c r="G1415" s="6">
        <f t="shared" si="525"/>
        <v>0.18254159235920542</v>
      </c>
    </row>
    <row r="1416" spans="1:28" x14ac:dyDescent="0.35">
      <c r="F1416" s="3">
        <v>21</v>
      </c>
      <c r="G1416" s="6">
        <f t="shared" si="525"/>
        <v>0.14603327388736434</v>
      </c>
    </row>
    <row r="1417" spans="1:28" x14ac:dyDescent="0.35">
      <c r="F1417" s="3">
        <v>22</v>
      </c>
      <c r="G1417" s="6">
        <f t="shared" si="525"/>
        <v>0.10952495541552326</v>
      </c>
    </row>
    <row r="1418" spans="1:28" x14ac:dyDescent="0.35">
      <c r="F1418" s="3">
        <v>23</v>
      </c>
      <c r="G1418" s="6">
        <f t="shared" si="525"/>
        <v>7.3016636943682184E-2</v>
      </c>
    </row>
    <row r="1419" spans="1:28" x14ac:dyDescent="0.35">
      <c r="F1419" s="3">
        <v>24</v>
      </c>
      <c r="G1419" s="6">
        <f t="shared" si="525"/>
        <v>3.6508318471841113E-2</v>
      </c>
    </row>
    <row r="1420" spans="1:28" x14ac:dyDescent="0.35">
      <c r="F1420" s="3">
        <v>25</v>
      </c>
      <c r="G1420" s="6">
        <f t="shared" si="525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10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26</v>
      </c>
      <c r="C1426" s="9">
        <f>B1425*G1395</f>
        <v>10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26</v>
      </c>
      <c r="C1427" s="9">
        <f t="shared" ref="C1427:C1450" si="526">B1426*G1396</f>
        <v>26</v>
      </c>
      <c r="D1427" s="9">
        <f>C1426*G1396</f>
        <v>10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26</v>
      </c>
      <c r="C1428" s="9">
        <f t="shared" si="526"/>
        <v>26</v>
      </c>
      <c r="D1428" s="9">
        <f t="shared" ref="D1428:D1450" si="527">C1427*G1397</f>
        <v>26</v>
      </c>
      <c r="E1428" s="9">
        <f>D1427*G1397</f>
        <v>10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31</v>
      </c>
      <c r="C1429" s="9">
        <f t="shared" si="526"/>
        <v>26</v>
      </c>
      <c r="D1429" s="9">
        <f t="shared" si="527"/>
        <v>26</v>
      </c>
      <c r="E1429" s="9">
        <f t="shared" ref="E1429:E1450" si="528">D1428*G1398</f>
        <v>26</v>
      </c>
      <c r="F1429" s="9">
        <f>E1428*G1398</f>
        <v>10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30</v>
      </c>
      <c r="C1430" s="9">
        <f t="shared" si="526"/>
        <v>31</v>
      </c>
      <c r="D1430" s="9">
        <f t="shared" si="527"/>
        <v>26</v>
      </c>
      <c r="E1430" s="9">
        <f t="shared" si="528"/>
        <v>26</v>
      </c>
      <c r="F1430" s="9">
        <f t="shared" ref="F1430:F1450" si="529">E1429*G1399</f>
        <v>26</v>
      </c>
      <c r="G1430" s="9">
        <f>F1429*G1399</f>
        <v>10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16</v>
      </c>
      <c r="C1431" s="9">
        <f t="shared" si="526"/>
        <v>30</v>
      </c>
      <c r="D1431" s="9">
        <f t="shared" si="527"/>
        <v>31</v>
      </c>
      <c r="E1431" s="9">
        <f t="shared" si="528"/>
        <v>26</v>
      </c>
      <c r="F1431" s="9">
        <f t="shared" si="529"/>
        <v>26</v>
      </c>
      <c r="G1431" s="9">
        <f t="shared" ref="G1431:G1450" si="530">F1430*G1400</f>
        <v>26</v>
      </c>
      <c r="H1431" s="9">
        <f>G1430*G1400</f>
        <v>10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16</v>
      </c>
      <c r="C1432" s="9">
        <f t="shared" si="526"/>
        <v>16</v>
      </c>
      <c r="D1432" s="9">
        <f t="shared" si="527"/>
        <v>30</v>
      </c>
      <c r="E1432" s="9">
        <f t="shared" si="528"/>
        <v>31</v>
      </c>
      <c r="F1432" s="9">
        <f t="shared" si="529"/>
        <v>26</v>
      </c>
      <c r="G1432" s="9">
        <f t="shared" si="530"/>
        <v>26</v>
      </c>
      <c r="H1432" s="9">
        <f t="shared" ref="H1432:H1450" si="531">G1431*G1401</f>
        <v>26</v>
      </c>
      <c r="I1432" s="9">
        <f>H1431*G1401</f>
        <v>10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18</v>
      </c>
      <c r="C1433" s="9">
        <f t="shared" si="526"/>
        <v>16</v>
      </c>
      <c r="D1433" s="9">
        <f t="shared" si="527"/>
        <v>16</v>
      </c>
      <c r="E1433" s="9">
        <f t="shared" si="528"/>
        <v>30</v>
      </c>
      <c r="F1433" s="9">
        <f t="shared" si="529"/>
        <v>31</v>
      </c>
      <c r="G1433" s="9">
        <f t="shared" si="530"/>
        <v>26</v>
      </c>
      <c r="H1433" s="9">
        <f t="shared" si="531"/>
        <v>26</v>
      </c>
      <c r="I1433" s="9">
        <f t="shared" ref="I1433:I1450" si="532">H1432*G1402</f>
        <v>26</v>
      </c>
      <c r="J1433" s="9">
        <f>I1432*G1402</f>
        <v>10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15</v>
      </c>
      <c r="C1434" s="9">
        <f t="shared" si="526"/>
        <v>18</v>
      </c>
      <c r="D1434" s="9">
        <f t="shared" si="527"/>
        <v>16</v>
      </c>
      <c r="E1434" s="9">
        <f t="shared" si="528"/>
        <v>16</v>
      </c>
      <c r="F1434" s="9">
        <f t="shared" si="529"/>
        <v>30</v>
      </c>
      <c r="G1434" s="9">
        <f t="shared" si="530"/>
        <v>31</v>
      </c>
      <c r="H1434" s="9">
        <f t="shared" si="531"/>
        <v>26</v>
      </c>
      <c r="I1434" s="9">
        <f t="shared" si="532"/>
        <v>26</v>
      </c>
      <c r="J1434" s="9">
        <f t="shared" ref="J1434:J1450" si="533">I1433*G1403</f>
        <v>26</v>
      </c>
      <c r="K1434" s="9">
        <f>J1433*G1403</f>
        <v>10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5</v>
      </c>
      <c r="C1435" s="9">
        <f t="shared" si="526"/>
        <v>15</v>
      </c>
      <c r="D1435" s="9">
        <f t="shared" si="527"/>
        <v>18</v>
      </c>
      <c r="E1435" s="9">
        <f t="shared" si="528"/>
        <v>16</v>
      </c>
      <c r="F1435" s="9">
        <f t="shared" si="529"/>
        <v>16</v>
      </c>
      <c r="G1435" s="9">
        <f t="shared" si="530"/>
        <v>30</v>
      </c>
      <c r="H1435" s="9">
        <f t="shared" si="531"/>
        <v>31</v>
      </c>
      <c r="I1435" s="9">
        <f t="shared" si="532"/>
        <v>26</v>
      </c>
      <c r="J1435" s="9">
        <f t="shared" si="533"/>
        <v>26</v>
      </c>
      <c r="K1435" s="9">
        <f t="shared" ref="K1435:K1450" si="534">J1434*G1404</f>
        <v>26</v>
      </c>
      <c r="L1435" s="9">
        <f>K1434*G1404</f>
        <v>10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14</v>
      </c>
      <c r="C1436" s="9">
        <f t="shared" si="526"/>
        <v>5</v>
      </c>
      <c r="D1436" s="9">
        <f t="shared" si="527"/>
        <v>15</v>
      </c>
      <c r="E1436" s="9">
        <f t="shared" si="528"/>
        <v>18</v>
      </c>
      <c r="F1436" s="9">
        <f t="shared" si="529"/>
        <v>16</v>
      </c>
      <c r="G1436" s="9">
        <f t="shared" si="530"/>
        <v>16</v>
      </c>
      <c r="H1436" s="9">
        <f t="shared" si="531"/>
        <v>30</v>
      </c>
      <c r="I1436" s="9">
        <f t="shared" si="532"/>
        <v>31</v>
      </c>
      <c r="J1436" s="9">
        <f t="shared" si="533"/>
        <v>26</v>
      </c>
      <c r="K1436" s="9">
        <f t="shared" si="534"/>
        <v>26</v>
      </c>
      <c r="L1436" s="9">
        <f t="shared" ref="L1436:L1450" si="535">K1435*G1405</f>
        <v>26</v>
      </c>
      <c r="M1436" s="9">
        <f>L1435*G1405</f>
        <v>10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13</v>
      </c>
      <c r="C1437" s="9">
        <f t="shared" si="526"/>
        <v>13.700305271921794</v>
      </c>
      <c r="D1437" s="9">
        <f t="shared" si="527"/>
        <v>4.8929661685434978</v>
      </c>
      <c r="E1437" s="9">
        <f t="shared" si="528"/>
        <v>14.678898505630492</v>
      </c>
      <c r="F1437" s="9">
        <f t="shared" si="529"/>
        <v>17.614678206756594</v>
      </c>
      <c r="G1437" s="9">
        <f t="shared" si="530"/>
        <v>15.657491739339193</v>
      </c>
      <c r="H1437" s="9">
        <f t="shared" si="531"/>
        <v>15.657491739339193</v>
      </c>
      <c r="I1437" s="9">
        <f t="shared" si="532"/>
        <v>29.357797011260985</v>
      </c>
      <c r="J1437" s="9">
        <f t="shared" si="533"/>
        <v>30.336390244969685</v>
      </c>
      <c r="K1437" s="9">
        <f t="shared" si="534"/>
        <v>25.44342407642619</v>
      </c>
      <c r="L1437" s="9">
        <f t="shared" si="535"/>
        <v>25.44342407642619</v>
      </c>
      <c r="M1437" s="9">
        <f t="shared" ref="M1437:M1450" si="536">L1436*G1406</f>
        <v>25.44342407642619</v>
      </c>
      <c r="N1437" s="9">
        <f>M1436*G1406</f>
        <v>9.7859323370869955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11</v>
      </c>
      <c r="C1438" s="9">
        <f t="shared" si="526"/>
        <v>11.619094482823801</v>
      </c>
      <c r="D1438" s="9">
        <f t="shared" si="527"/>
        <v>12.245010876768335</v>
      </c>
      <c r="E1438" s="9">
        <f t="shared" si="528"/>
        <v>4.3732181702744057</v>
      </c>
      <c r="F1438" s="9">
        <f t="shared" si="529"/>
        <v>13.119654510823215</v>
      </c>
      <c r="G1438" s="9">
        <f t="shared" si="530"/>
        <v>15.74358541298786</v>
      </c>
      <c r="H1438" s="9">
        <f t="shared" si="531"/>
        <v>13.994298144878098</v>
      </c>
      <c r="I1438" s="9">
        <f t="shared" si="532"/>
        <v>13.994298144878098</v>
      </c>
      <c r="J1438" s="9">
        <f t="shared" si="533"/>
        <v>26.239309021646431</v>
      </c>
      <c r="K1438" s="9">
        <f t="shared" si="534"/>
        <v>27.113952655701311</v>
      </c>
      <c r="L1438" s="9">
        <f t="shared" si="535"/>
        <v>22.740734485426909</v>
      </c>
      <c r="M1438" s="9">
        <f t="shared" si="536"/>
        <v>22.740734485426909</v>
      </c>
      <c r="N1438" s="9">
        <f t="shared" ref="N1438:N1450" si="537">M1437*G1407</f>
        <v>22.740734485426909</v>
      </c>
      <c r="O1438" s="9">
        <f>N1437*G1407</f>
        <v>8.7464363405488115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2</v>
      </c>
      <c r="C1439" s="9">
        <f t="shared" si="526"/>
        <v>7.6875735222074146</v>
      </c>
      <c r="D1439" s="9">
        <f t="shared" si="527"/>
        <v>8.120240281652956</v>
      </c>
      <c r="E1439" s="9">
        <f t="shared" si="528"/>
        <v>8.5576746723078223</v>
      </c>
      <c r="F1439" s="9">
        <f t="shared" si="529"/>
        <v>3.05631238296708</v>
      </c>
      <c r="G1439" s="9">
        <f t="shared" si="530"/>
        <v>9.1689371489012395</v>
      </c>
      <c r="H1439" s="9">
        <f t="shared" si="531"/>
        <v>11.002724578681487</v>
      </c>
      <c r="I1439" s="9">
        <f t="shared" si="532"/>
        <v>9.7801996254946548</v>
      </c>
      <c r="J1439" s="9">
        <f t="shared" si="533"/>
        <v>9.7801996254946548</v>
      </c>
      <c r="K1439" s="9">
        <f t="shared" si="534"/>
        <v>18.337874297802479</v>
      </c>
      <c r="L1439" s="9">
        <f t="shared" si="535"/>
        <v>18.949136774395893</v>
      </c>
      <c r="M1439" s="9">
        <f t="shared" si="536"/>
        <v>15.892824391428816</v>
      </c>
      <c r="N1439" s="9">
        <f t="shared" si="537"/>
        <v>15.892824391428816</v>
      </c>
      <c r="O1439" s="9">
        <f t="shared" ref="O1439:O1450" si="538">N1438*G1408</f>
        <v>15.892824391428816</v>
      </c>
      <c r="P1439" s="9">
        <f>O1438*G1408</f>
        <v>6.1126247659341599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5</v>
      </c>
      <c r="C1440" s="9">
        <f t="shared" si="526"/>
        <v>1.0227322545564326</v>
      </c>
      <c r="D1440" s="9">
        <f t="shared" si="527"/>
        <v>3.9311647002177623</v>
      </c>
      <c r="E1440" s="9">
        <f t="shared" si="528"/>
        <v>4.1524158253974441</v>
      </c>
      <c r="F1440" s="9">
        <f t="shared" si="529"/>
        <v>4.3761049556849301</v>
      </c>
      <c r="G1440" s="9">
        <f t="shared" si="530"/>
        <v>1.5628946270303323</v>
      </c>
      <c r="H1440" s="9">
        <f t="shared" si="531"/>
        <v>4.6886838810909968</v>
      </c>
      <c r="I1440" s="9">
        <f t="shared" si="532"/>
        <v>5.6264206573091959</v>
      </c>
      <c r="J1440" s="9">
        <f t="shared" si="533"/>
        <v>5.0012628064970626</v>
      </c>
      <c r="K1440" s="9">
        <f t="shared" si="534"/>
        <v>5.0012628064970626</v>
      </c>
      <c r="L1440" s="9">
        <f t="shared" si="535"/>
        <v>9.3773677621819935</v>
      </c>
      <c r="M1440" s="9">
        <f t="shared" si="536"/>
        <v>9.6899466875880584</v>
      </c>
      <c r="N1440" s="9">
        <f t="shared" si="537"/>
        <v>8.1270520605577286</v>
      </c>
      <c r="O1440" s="9">
        <f t="shared" si="538"/>
        <v>8.1270520605577286</v>
      </c>
      <c r="P1440" s="9">
        <f t="shared" ref="P1440:P1450" si="539">O1439*G1409</f>
        <v>8.1270520605577286</v>
      </c>
      <c r="Q1440" s="9">
        <f>P1439*G1409</f>
        <v>3.1257892540606647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0</v>
      </c>
      <c r="C1441" s="9">
        <f t="shared" si="526"/>
        <v>1.8254159235920535</v>
      </c>
      <c r="D1441" s="9">
        <f t="shared" si="527"/>
        <v>0.37338234860770275</v>
      </c>
      <c r="E1441" s="9">
        <f t="shared" si="528"/>
        <v>1.4352021284080971</v>
      </c>
      <c r="F1441" s="9">
        <f t="shared" si="529"/>
        <v>1.515977193811227</v>
      </c>
      <c r="G1441" s="9">
        <f t="shared" si="530"/>
        <v>1.597642333883474</v>
      </c>
      <c r="H1441" s="9">
        <f t="shared" si="531"/>
        <v>0.57058654781552642</v>
      </c>
      <c r="I1441" s="9">
        <f t="shared" si="532"/>
        <v>1.7117596434465794</v>
      </c>
      <c r="J1441" s="9">
        <f t="shared" si="533"/>
        <v>2.0541115721358949</v>
      </c>
      <c r="K1441" s="9">
        <f t="shared" si="534"/>
        <v>1.8258769530096843</v>
      </c>
      <c r="L1441" s="9">
        <f t="shared" si="535"/>
        <v>1.8258769530096843</v>
      </c>
      <c r="M1441" s="9">
        <f t="shared" si="536"/>
        <v>3.4235192868931588</v>
      </c>
      <c r="N1441" s="9">
        <f t="shared" si="537"/>
        <v>3.5376365964562635</v>
      </c>
      <c r="O1441" s="9">
        <f t="shared" si="538"/>
        <v>2.9670500486407376</v>
      </c>
      <c r="P1441" s="9">
        <f t="shared" si="539"/>
        <v>2.9670500486407376</v>
      </c>
      <c r="Q1441" s="9">
        <f t="shared" ref="Q1441:Q1450" si="540">P1440*G1410</f>
        <v>2.9670500486407376</v>
      </c>
      <c r="R1441" s="9">
        <f>Q1440*G1410</f>
        <v>1.1411730956310528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1</v>
      </c>
      <c r="C1442" s="9">
        <f t="shared" si="526"/>
        <v>0</v>
      </c>
      <c r="D1442" s="9">
        <f t="shared" si="527"/>
        <v>0.59978579293861745</v>
      </c>
      <c r="E1442" s="9">
        <f t="shared" si="528"/>
        <v>0.12268405525260598</v>
      </c>
      <c r="F1442" s="9">
        <f t="shared" si="529"/>
        <v>0.47157134737848261</v>
      </c>
      <c r="G1442" s="9">
        <f t="shared" si="530"/>
        <v>0.49811200368937392</v>
      </c>
      <c r="H1442" s="9">
        <f t="shared" si="531"/>
        <v>0.5249451161656199</v>
      </c>
      <c r="I1442" s="9">
        <f t="shared" si="532"/>
        <v>0.18748039863057853</v>
      </c>
      <c r="J1442" s="9">
        <f t="shared" si="533"/>
        <v>0.56244119589173558</v>
      </c>
      <c r="K1442" s="9">
        <f t="shared" si="534"/>
        <v>0.67492943507008263</v>
      </c>
      <c r="L1442" s="9">
        <f t="shared" si="535"/>
        <v>0.59993727561785126</v>
      </c>
      <c r="M1442" s="9">
        <f t="shared" si="536"/>
        <v>0.59993727561785126</v>
      </c>
      <c r="N1442" s="9">
        <f t="shared" si="537"/>
        <v>1.1248823917834712</v>
      </c>
      <c r="O1442" s="9">
        <f t="shared" si="538"/>
        <v>1.1623784715095868</v>
      </c>
      <c r="P1442" s="9">
        <f t="shared" si="539"/>
        <v>0.97489807287900843</v>
      </c>
      <c r="Q1442" s="9">
        <f t="shared" si="540"/>
        <v>0.97489807287900843</v>
      </c>
      <c r="R1442" s="9">
        <f t="shared" ref="R1442:R1450" si="541">Q1441*G1411</f>
        <v>0.97489807287900843</v>
      </c>
      <c r="S1442" s="9">
        <f>R1441*G1411</f>
        <v>0.37496079726115705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1</v>
      </c>
      <c r="C1443" s="9">
        <f t="shared" si="526"/>
        <v>0.29206654777472862</v>
      </c>
      <c r="D1443" s="9">
        <f t="shared" si="527"/>
        <v>0</v>
      </c>
      <c r="E1443" s="9">
        <f t="shared" si="528"/>
        <v>0.1751773659479102</v>
      </c>
      <c r="F1443" s="9">
        <f t="shared" si="529"/>
        <v>3.5831908484632691E-2</v>
      </c>
      <c r="G1443" s="9">
        <f t="shared" si="530"/>
        <v>0.13773021545831074</v>
      </c>
      <c r="H1443" s="9">
        <f t="shared" si="531"/>
        <v>0.14548185332270833</v>
      </c>
      <c r="I1443" s="9">
        <f t="shared" si="532"/>
        <v>0.15331890784969648</v>
      </c>
      <c r="J1443" s="9">
        <f t="shared" si="533"/>
        <v>5.4756752803463031E-2</v>
      </c>
      <c r="K1443" s="9">
        <f t="shared" si="534"/>
        <v>0.16427025841038909</v>
      </c>
      <c r="L1443" s="9">
        <f t="shared" si="535"/>
        <v>0.19712431009246689</v>
      </c>
      <c r="M1443" s="9">
        <f t="shared" si="536"/>
        <v>0.17522160897108169</v>
      </c>
      <c r="N1443" s="9">
        <f t="shared" si="537"/>
        <v>0.17522160897108169</v>
      </c>
      <c r="O1443" s="9">
        <f t="shared" si="538"/>
        <v>0.32854051682077817</v>
      </c>
      <c r="P1443" s="9">
        <f t="shared" si="539"/>
        <v>0.3394918673814708</v>
      </c>
      <c r="Q1443" s="9">
        <f t="shared" si="540"/>
        <v>0.28473511457800776</v>
      </c>
      <c r="R1443" s="9">
        <f t="shared" si="541"/>
        <v>0.28473511457800776</v>
      </c>
      <c r="S1443" s="9">
        <f t="shared" ref="S1443:S1450" si="542">R1442*G1412</f>
        <v>0.28473511457800776</v>
      </c>
      <c r="T1443" s="11">
        <f>S1442*G1412</f>
        <v>0.10951350560692606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0</v>
      </c>
      <c r="C1444" s="9">
        <f t="shared" si="526"/>
        <v>0.25555822930288757</v>
      </c>
      <c r="D1444" s="9">
        <f t="shared" si="527"/>
        <v>7.4640009787916864E-2</v>
      </c>
      <c r="E1444" s="9">
        <f t="shared" si="528"/>
        <v>0</v>
      </c>
      <c r="F1444" s="9">
        <f t="shared" si="529"/>
        <v>4.4768017455591884E-2</v>
      </c>
      <c r="G1444" s="9">
        <f t="shared" si="530"/>
        <v>9.1571390848758441E-3</v>
      </c>
      <c r="H1444" s="9">
        <f t="shared" si="531"/>
        <v>3.5198089984031088E-2</v>
      </c>
      <c r="I1444" s="9">
        <f t="shared" si="532"/>
        <v>3.7179084830853748E-2</v>
      </c>
      <c r="J1444" s="9">
        <f t="shared" si="533"/>
        <v>3.9181908608721026E-2</v>
      </c>
      <c r="K1444" s="9">
        <f t="shared" si="534"/>
        <v>1.3993538788828938E-2</v>
      </c>
      <c r="L1444" s="9">
        <f t="shared" si="535"/>
        <v>4.1980616366486811E-2</v>
      </c>
      <c r="M1444" s="9">
        <f t="shared" si="536"/>
        <v>5.0376739639784167E-2</v>
      </c>
      <c r="N1444" s="9">
        <f t="shared" si="537"/>
        <v>4.4779324124252597E-2</v>
      </c>
      <c r="O1444" s="9">
        <f t="shared" si="538"/>
        <v>4.4779324124252597E-2</v>
      </c>
      <c r="P1444" s="9">
        <f t="shared" si="539"/>
        <v>8.3961232732973623E-2</v>
      </c>
      <c r="Q1444" s="9">
        <f t="shared" si="540"/>
        <v>8.6759940490739415E-2</v>
      </c>
      <c r="R1444" s="9">
        <f t="shared" si="541"/>
        <v>7.2766401701910469E-2</v>
      </c>
      <c r="S1444" s="9">
        <f t="shared" si="542"/>
        <v>7.2766401701910469E-2</v>
      </c>
      <c r="T1444" s="11">
        <f t="shared" ref="T1444:T1450" si="543">S1443*G1413</f>
        <v>7.2766401701910469E-2</v>
      </c>
      <c r="U1444" s="11">
        <f>T1443*G1413</f>
        <v>2.7987077577657875E-2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0.33333333333333331</v>
      </c>
      <c r="C1445" s="9">
        <f t="shared" si="526"/>
        <v>0</v>
      </c>
      <c r="D1445" s="9">
        <f t="shared" si="527"/>
        <v>5.5980007340937658E-2</v>
      </c>
      <c r="E1445" s="9">
        <f t="shared" si="528"/>
        <v>1.6349887488471628E-2</v>
      </c>
      <c r="F1445" s="9">
        <f t="shared" si="529"/>
        <v>0</v>
      </c>
      <c r="G1445" s="9">
        <f t="shared" si="530"/>
        <v>9.8064302317301347E-3</v>
      </c>
      <c r="H1445" s="9">
        <f t="shared" si="531"/>
        <v>2.0058705000095445E-3</v>
      </c>
      <c r="I1445" s="9">
        <f t="shared" si="532"/>
        <v>7.7101384724251607E-3</v>
      </c>
      <c r="J1445" s="9">
        <f t="shared" si="533"/>
        <v>8.1440752169784272E-3</v>
      </c>
      <c r="K1445" s="9">
        <f t="shared" si="534"/>
        <v>8.5827935869305545E-3</v>
      </c>
      <c r="L1445" s="9">
        <f t="shared" si="535"/>
        <v>3.0652834239037691E-3</v>
      </c>
      <c r="M1445" s="9">
        <f t="shared" si="536"/>
        <v>9.1958502717113064E-3</v>
      </c>
      <c r="N1445" s="9">
        <f t="shared" si="537"/>
        <v>1.1035020326053567E-2</v>
      </c>
      <c r="O1445" s="9">
        <f t="shared" si="538"/>
        <v>9.8089069564920601E-3</v>
      </c>
      <c r="P1445" s="9">
        <f t="shared" si="539"/>
        <v>9.8089069564920601E-3</v>
      </c>
      <c r="Q1445" s="9">
        <f t="shared" si="540"/>
        <v>1.8391700543422613E-2</v>
      </c>
      <c r="R1445" s="9">
        <f t="shared" si="541"/>
        <v>1.900475722820337E-2</v>
      </c>
      <c r="S1445" s="9">
        <f t="shared" si="542"/>
        <v>1.5939473804299598E-2</v>
      </c>
      <c r="T1445" s="11">
        <f t="shared" si="543"/>
        <v>1.5939473804299598E-2</v>
      </c>
      <c r="U1445" s="11">
        <f t="shared" ref="U1445:U1450" si="544">T1444*G1414</f>
        <v>1.5939473804299598E-2</v>
      </c>
      <c r="V1445" s="11">
        <f t="shared" ref="V1445:V1450" si="545">U1444*G1414</f>
        <v>6.1305668478075382E-3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0.33333333333333331</v>
      </c>
      <c r="C1446" s="9">
        <f t="shared" si="526"/>
        <v>6.084719745306847E-2</v>
      </c>
      <c r="D1446" s="9">
        <f t="shared" si="527"/>
        <v>0</v>
      </c>
      <c r="E1446" s="9">
        <f t="shared" si="528"/>
        <v>1.0218679680294768E-2</v>
      </c>
      <c r="F1446" s="9">
        <f t="shared" si="529"/>
        <v>2.9845344970394609E-3</v>
      </c>
      <c r="G1446" s="9">
        <f t="shared" si="530"/>
        <v>0</v>
      </c>
      <c r="H1446" s="9">
        <f t="shared" si="531"/>
        <v>1.7900813898594707E-3</v>
      </c>
      <c r="I1446" s="9">
        <f t="shared" si="532"/>
        <v>3.6615479513809783E-4</v>
      </c>
      <c r="J1446" s="9">
        <f t="shared" si="533"/>
        <v>1.4074209540664605E-3</v>
      </c>
      <c r="K1446" s="9">
        <f t="shared" si="534"/>
        <v>1.4866324584003835E-3</v>
      </c>
      <c r="L1446" s="9">
        <f t="shared" si="535"/>
        <v>1.5667168082486797E-3</v>
      </c>
      <c r="M1446" s="9">
        <f t="shared" si="536"/>
        <v>5.5954171723167129E-4</v>
      </c>
      <c r="N1446" s="9">
        <f t="shared" si="537"/>
        <v>1.6786251516950138E-3</v>
      </c>
      <c r="O1446" s="9">
        <f t="shared" si="538"/>
        <v>2.0143501820340162E-3</v>
      </c>
      <c r="P1446" s="9">
        <f t="shared" si="539"/>
        <v>1.7905334951413478E-3</v>
      </c>
      <c r="Q1446" s="9">
        <f t="shared" si="540"/>
        <v>1.7905334951413478E-3</v>
      </c>
      <c r="R1446" s="9">
        <f t="shared" si="541"/>
        <v>3.3572503033900275E-3</v>
      </c>
      <c r="S1446" s="9">
        <f t="shared" si="542"/>
        <v>3.4691586468363622E-3</v>
      </c>
      <c r="T1446" s="11">
        <f t="shared" si="543"/>
        <v>2.9096169296046904E-3</v>
      </c>
      <c r="U1446" s="11">
        <f t="shared" si="544"/>
        <v>2.9096169296046904E-3</v>
      </c>
      <c r="V1446" s="11">
        <f t="shared" si="545"/>
        <v>2.9096169296046904E-3</v>
      </c>
      <c r="W1446" s="11">
        <f>V1445*G1415</f>
        <v>1.1190834344633426E-3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0.33333333333333331</v>
      </c>
      <c r="C1447" s="9">
        <f t="shared" si="526"/>
        <v>4.8677757962454778E-2</v>
      </c>
      <c r="D1447" s="9">
        <f t="shared" si="527"/>
        <v>8.8857154509424854E-3</v>
      </c>
      <c r="E1447" s="9">
        <f t="shared" si="528"/>
        <v>0</v>
      </c>
      <c r="F1447" s="9">
        <f t="shared" si="529"/>
        <v>1.4922672485197304E-3</v>
      </c>
      <c r="G1447" s="9">
        <f t="shared" si="530"/>
        <v>4.3584134363245074E-4</v>
      </c>
      <c r="H1447" s="9">
        <f t="shared" si="531"/>
        <v>0</v>
      </c>
      <c r="I1447" s="9">
        <f t="shared" si="532"/>
        <v>2.6141144588602192E-4</v>
      </c>
      <c r="J1447" s="9">
        <f t="shared" si="533"/>
        <v>5.347078348357362E-5</v>
      </c>
      <c r="K1447" s="9">
        <f t="shared" si="534"/>
        <v>2.0553028966000306E-4</v>
      </c>
      <c r="L1447" s="9">
        <f t="shared" si="535"/>
        <v>2.1709780496742897E-4</v>
      </c>
      <c r="M1447" s="9">
        <f t="shared" si="536"/>
        <v>2.2879278476291672E-4</v>
      </c>
      <c r="N1447" s="9">
        <f t="shared" si="537"/>
        <v>8.1711708843898825E-5</v>
      </c>
      <c r="O1447" s="9">
        <f t="shared" si="538"/>
        <v>2.4513512653169647E-4</v>
      </c>
      <c r="P1447" s="9">
        <f t="shared" si="539"/>
        <v>2.9416215183803568E-4</v>
      </c>
      <c r="Q1447" s="9">
        <f t="shared" si="540"/>
        <v>2.6147746830047617E-4</v>
      </c>
      <c r="R1447" s="9">
        <f t="shared" si="541"/>
        <v>2.6147746830047617E-4</v>
      </c>
      <c r="S1447" s="9">
        <f t="shared" si="542"/>
        <v>4.9027025306339295E-4</v>
      </c>
      <c r="T1447" s="11">
        <f t="shared" si="543"/>
        <v>5.066125948321727E-4</v>
      </c>
      <c r="U1447" s="11">
        <f t="shared" si="544"/>
        <v>4.2490088598827382E-4</v>
      </c>
      <c r="V1447" s="11">
        <f t="shared" si="545"/>
        <v>4.2490088598827382E-4</v>
      </c>
      <c r="W1447" s="11">
        <f>V1446*G1416</f>
        <v>4.2490088598827382E-4</v>
      </c>
      <c r="X1447" s="11">
        <f>W1446*G1416</f>
        <v>1.6342341768779765E-4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0.33333333333333331</v>
      </c>
      <c r="C1448" s="9">
        <f t="shared" si="526"/>
        <v>3.6508318471841085E-2</v>
      </c>
      <c r="D1448" s="9">
        <f t="shared" si="527"/>
        <v>5.3314292705654923E-3</v>
      </c>
      <c r="E1448" s="9">
        <f t="shared" si="528"/>
        <v>9.7320758859950184E-4</v>
      </c>
      <c r="F1448" s="9">
        <f t="shared" si="529"/>
        <v>0</v>
      </c>
      <c r="G1448" s="9">
        <f t="shared" si="530"/>
        <v>1.6344050386216905E-4</v>
      </c>
      <c r="H1448" s="9">
        <f t="shared" si="531"/>
        <v>4.7735503729585919E-5</v>
      </c>
      <c r="I1448" s="9">
        <f t="shared" si="532"/>
        <v>0</v>
      </c>
      <c r="J1448" s="9">
        <f t="shared" si="533"/>
        <v>2.8631076955774023E-5</v>
      </c>
      <c r="K1448" s="9">
        <f t="shared" si="534"/>
        <v>5.8563851770714983E-6</v>
      </c>
      <c r="L1448" s="9">
        <f t="shared" si="535"/>
        <v>2.2510695811551416E-5</v>
      </c>
      <c r="M1448" s="9">
        <f t="shared" si="536"/>
        <v>2.3777627409865624E-5</v>
      </c>
      <c r="N1448" s="9">
        <f t="shared" si="537"/>
        <v>2.5058519550551862E-5</v>
      </c>
      <c r="O1448" s="9">
        <f t="shared" si="538"/>
        <v>8.9494712680542372E-6</v>
      </c>
      <c r="P1448" s="9">
        <f t="shared" si="539"/>
        <v>2.684841380416271E-5</v>
      </c>
      <c r="Q1448" s="9">
        <f t="shared" si="540"/>
        <v>3.221809656499524E-5</v>
      </c>
      <c r="R1448" s="9">
        <f t="shared" si="541"/>
        <v>2.8638308057773551E-5</v>
      </c>
      <c r="S1448" s="9">
        <f t="shared" si="542"/>
        <v>2.8638308057773551E-5</v>
      </c>
      <c r="T1448" s="11">
        <f t="shared" si="543"/>
        <v>5.369682760832542E-5</v>
      </c>
      <c r="U1448" s="11">
        <f t="shared" si="544"/>
        <v>5.5486721861936264E-5</v>
      </c>
      <c r="V1448" s="11">
        <f t="shared" si="545"/>
        <v>4.6537250593882022E-5</v>
      </c>
      <c r="W1448" s="11">
        <f>V1447*G1417</f>
        <v>4.6537250593882022E-5</v>
      </c>
      <c r="X1448" s="11">
        <f>W1447*G1417</f>
        <v>4.6537250593882022E-5</v>
      </c>
      <c r="Y1448" s="11">
        <f>X1447*G1417</f>
        <v>1.7898942536108474E-5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0.33333333333333331</v>
      </c>
      <c r="C1449" s="9">
        <f t="shared" si="526"/>
        <v>2.4338878981227392E-2</v>
      </c>
      <c r="D1449" s="9">
        <f t="shared" si="527"/>
        <v>2.6657146352827466E-3</v>
      </c>
      <c r="E1449" s="9">
        <f t="shared" si="528"/>
        <v>3.8928303543980087E-4</v>
      </c>
      <c r="F1449" s="9">
        <f t="shared" si="529"/>
        <v>7.1060345167606236E-5</v>
      </c>
      <c r="G1449" s="9">
        <f t="shared" si="530"/>
        <v>0</v>
      </c>
      <c r="H1449" s="9">
        <f t="shared" si="531"/>
        <v>1.1933875932396483E-5</v>
      </c>
      <c r="I1449" s="9">
        <f t="shared" si="532"/>
        <v>3.485485945146962E-6</v>
      </c>
      <c r="J1449" s="9">
        <f t="shared" si="533"/>
        <v>0</v>
      </c>
      <c r="K1449" s="9">
        <f t="shared" si="534"/>
        <v>2.0905449513863773E-6</v>
      </c>
      <c r="L1449" s="9">
        <f t="shared" si="535"/>
        <v>4.2761355027659148E-7</v>
      </c>
      <c r="M1449" s="9">
        <f t="shared" si="536"/>
        <v>1.6436553034217169E-6</v>
      </c>
      <c r="N1449" s="9">
        <f t="shared" si="537"/>
        <v>1.7361623879683044E-6</v>
      </c>
      <c r="O1449" s="9">
        <f t="shared" si="538"/>
        <v>1.8296888243688074E-6</v>
      </c>
      <c r="P1449" s="9">
        <f t="shared" si="539"/>
        <v>6.5346029441743121E-7</v>
      </c>
      <c r="Q1449" s="9">
        <f t="shared" si="540"/>
        <v>1.9603808832522935E-6</v>
      </c>
      <c r="R1449" s="9">
        <f t="shared" si="541"/>
        <v>2.3524570599027513E-6</v>
      </c>
      <c r="S1449" s="9">
        <f t="shared" si="542"/>
        <v>2.0910729421357795E-6</v>
      </c>
      <c r="T1449" s="11">
        <f t="shared" si="543"/>
        <v>2.0910729421357795E-6</v>
      </c>
      <c r="U1449" s="11">
        <f t="shared" si="544"/>
        <v>3.9207617665045871E-6</v>
      </c>
      <c r="V1449" s="11">
        <f t="shared" si="545"/>
        <v>4.051453825388073E-6</v>
      </c>
      <c r="W1449" s="11">
        <f>V1448*G1418</f>
        <v>3.3979935309706417E-6</v>
      </c>
      <c r="X1449" s="11">
        <f>W1448*G1418</f>
        <v>3.3979935309706417E-6</v>
      </c>
      <c r="Y1449" s="11">
        <f>X1448*G1418</f>
        <v>3.3979935309706417E-6</v>
      </c>
      <c r="Z1449" s="11">
        <f>Y1448*G1418</f>
        <v>1.3069205888348624E-6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0.33333333333333331</v>
      </c>
      <c r="C1450" s="9">
        <f t="shared" si="526"/>
        <v>1.2169439490613703E-2</v>
      </c>
      <c r="D1450" s="9">
        <f t="shared" si="527"/>
        <v>8.8857154509424936E-4</v>
      </c>
      <c r="E1450" s="9">
        <f t="shared" si="528"/>
        <v>9.7320758859950285E-5</v>
      </c>
      <c r="F1450" s="9">
        <f t="shared" si="529"/>
        <v>1.421206903352126E-5</v>
      </c>
      <c r="G1450" s="9">
        <f t="shared" si="530"/>
        <v>2.5942937120979241E-6</v>
      </c>
      <c r="H1450" s="9">
        <f t="shared" si="531"/>
        <v>0</v>
      </c>
      <c r="I1450" s="9">
        <f t="shared" si="532"/>
        <v>4.3568574314337062E-7</v>
      </c>
      <c r="J1450" s="9">
        <f t="shared" si="533"/>
        <v>1.2724923091455142E-7</v>
      </c>
      <c r="K1450" s="9">
        <f t="shared" si="534"/>
        <v>0</v>
      </c>
      <c r="L1450" s="9">
        <f t="shared" si="535"/>
        <v>7.6322280864913465E-8</v>
      </c>
      <c r="M1450" s="9">
        <f t="shared" si="536"/>
        <v>1.5611451676372443E-8</v>
      </c>
      <c r="N1450" s="9">
        <f t="shared" si="537"/>
        <v>6.0007091275250677E-8</v>
      </c>
      <c r="O1450" s="9">
        <f t="shared" si="538"/>
        <v>6.3384369378779021E-8</v>
      </c>
      <c r="P1450" s="9">
        <f t="shared" si="539"/>
        <v>6.6798862304424982E-8</v>
      </c>
      <c r="Q1450" s="9">
        <f t="shared" si="540"/>
        <v>2.3856736537294636E-8</v>
      </c>
      <c r="R1450" s="9">
        <f t="shared" si="541"/>
        <v>7.1570209611883898E-8</v>
      </c>
      <c r="S1450" s="9">
        <f t="shared" si="542"/>
        <v>8.5884251534260645E-8</v>
      </c>
      <c r="T1450" s="11">
        <f t="shared" si="543"/>
        <v>7.6341556919342814E-8</v>
      </c>
      <c r="U1450" s="11">
        <f t="shared" si="544"/>
        <v>7.6341556919342814E-8</v>
      </c>
      <c r="V1450" s="11">
        <f t="shared" si="545"/>
        <v>1.431404192237678E-7</v>
      </c>
      <c r="W1450" s="11">
        <f>V1449*G1419</f>
        <v>1.4791176653122672E-7</v>
      </c>
      <c r="X1450" s="11">
        <f>W1449*G1419</f>
        <v>1.2405502999393208E-7</v>
      </c>
      <c r="Y1450" s="11">
        <f>X1449*G1419</f>
        <v>1.2405502999393208E-7</v>
      </c>
      <c r="Z1450" s="11">
        <f>Y1449*G1419</f>
        <v>1.2405502999393208E-7</v>
      </c>
      <c r="AA1450" s="11">
        <f>Z1449*G1419</f>
        <v>4.7713473074589272E-8</v>
      </c>
      <c r="AB1450" s="10">
        <v>0</v>
      </c>
    </row>
    <row r="1451" spans="1:28" x14ac:dyDescent="0.35">
      <c r="A1451" s="8" t="s">
        <v>30</v>
      </c>
      <c r="B1451" s="12">
        <f t="shared" ref="B1451:AA1451" si="546">SUM(B1425:B1450)</f>
        <v>267.99999999999989</v>
      </c>
      <c r="C1451" s="12">
        <f t="shared" si="546"/>
        <v>255.58528782453834</v>
      </c>
      <c r="D1451" s="12">
        <f t="shared" si="546"/>
        <v>244.31094161675955</v>
      </c>
      <c r="E1451" s="12">
        <f t="shared" si="546"/>
        <v>232.52329910177048</v>
      </c>
      <c r="F1451" s="12">
        <f t="shared" si="546"/>
        <v>221.23946059752151</v>
      </c>
      <c r="G1451" s="12">
        <f t="shared" si="546"/>
        <v>209.38595892674761</v>
      </c>
      <c r="H1451" s="12">
        <f t="shared" si="546"/>
        <v>195.62326557254718</v>
      </c>
      <c r="I1451" s="12">
        <f t="shared" si="546"/>
        <v>179.8567950995857</v>
      </c>
      <c r="J1451" s="12">
        <f t="shared" si="546"/>
        <v>162.07728685332833</v>
      </c>
      <c r="K1451" s="12">
        <f t="shared" si="546"/>
        <v>140.58586692497119</v>
      </c>
      <c r="L1451" s="12">
        <f t="shared" si="546"/>
        <v>115.18045436618623</v>
      </c>
      <c r="M1451" s="12">
        <f t="shared" si="546"/>
        <v>88.025994173659726</v>
      </c>
      <c r="N1451" s="12">
        <f t="shared" si="546"/>
        <v>61.44188540771114</v>
      </c>
      <c r="O1451" s="12">
        <f t="shared" si="546"/>
        <v>37.281140388440235</v>
      </c>
      <c r="P1451" s="12">
        <f t="shared" si="546"/>
        <v>18.616999219402512</v>
      </c>
      <c r="Q1451" s="12">
        <f t="shared" si="546"/>
        <v>7.4597103444902064</v>
      </c>
      <c r="R1451" s="12">
        <f t="shared" si="546"/>
        <v>2.496227232125201</v>
      </c>
      <c r="S1451" s="12">
        <f t="shared" si="546"/>
        <v>0.75239203151052603</v>
      </c>
      <c r="T1451" s="12">
        <f t="shared" si="546"/>
        <v>0.20169147487968039</v>
      </c>
      <c r="U1451" s="12">
        <f t="shared" si="546"/>
        <v>4.7320553022735794E-2</v>
      </c>
      <c r="V1451" s="12">
        <f t="shared" si="546"/>
        <v>9.5158165082389976E-3</v>
      </c>
      <c r="W1451" s="12">
        <f t="shared" si="546"/>
        <v>1.5940674763430002E-3</v>
      </c>
      <c r="X1451" s="12">
        <f t="shared" si="546"/>
        <v>2.1348271684264424E-4</v>
      </c>
      <c r="Y1451" s="12">
        <f t="shared" si="546"/>
        <v>2.1420991097073048E-5</v>
      </c>
      <c r="Z1451" s="12">
        <f t="shared" si="546"/>
        <v>1.4309756188287944E-6</v>
      </c>
      <c r="AA1451" s="12">
        <f t="shared" si="546"/>
        <v>4.7713473074589272E-8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J1452" si="547">1-($B1451-C1451)/$B1451</f>
        <v>0.9536764471064868</v>
      </c>
      <c r="D1452" s="13">
        <f t="shared" si="547"/>
        <v>0.91160799110731217</v>
      </c>
      <c r="E1452" s="13">
        <f t="shared" si="547"/>
        <v>0.86762425037974089</v>
      </c>
      <c r="F1452" s="13">
        <f t="shared" si="547"/>
        <v>0.82552037536388656</v>
      </c>
      <c r="G1452" s="13">
        <f t="shared" si="547"/>
        <v>0.78129089151771525</v>
      </c>
      <c r="H1452" s="13">
        <f t="shared" si="547"/>
        <v>0.72993755810651972</v>
      </c>
      <c r="I1452" s="13">
        <f t="shared" si="547"/>
        <v>0.67110744440143943</v>
      </c>
      <c r="J1452" s="13">
        <f t="shared" si="547"/>
        <v>0.60476599572137468</v>
      </c>
      <c r="K1452" s="13">
        <f t="shared" ref="K1452:AA1452" si="548">1-($B1451-K1451)/$B1451</f>
        <v>0.52457413031705691</v>
      </c>
      <c r="L1452" s="13">
        <f t="shared" si="548"/>
        <v>0.42977781479920252</v>
      </c>
      <c r="M1452" s="13">
        <f t="shared" si="548"/>
        <v>0.3284552021405216</v>
      </c>
      <c r="N1452" s="13">
        <f t="shared" si="548"/>
        <v>0.22926076644668347</v>
      </c>
      <c r="O1452" s="13">
        <f t="shared" si="548"/>
        <v>0.13910873279268754</v>
      </c>
      <c r="P1452" s="13">
        <f t="shared" si="548"/>
        <v>6.946641499777062E-2</v>
      </c>
      <c r="Q1452" s="13">
        <f t="shared" si="548"/>
        <v>2.7834740091381316E-2</v>
      </c>
      <c r="R1452" s="13">
        <f t="shared" si="548"/>
        <v>9.3142807168850039E-3</v>
      </c>
      <c r="S1452" s="13">
        <f t="shared" si="548"/>
        <v>2.8074329533974707E-3</v>
      </c>
      <c r="T1452" s="13">
        <f t="shared" si="548"/>
        <v>7.525801301481172E-4</v>
      </c>
      <c r="U1452" s="13">
        <f t="shared" si="548"/>
        <v>1.7656922769682115E-4</v>
      </c>
      <c r="V1452" s="13">
        <f t="shared" si="548"/>
        <v>3.5506778015670371E-5</v>
      </c>
      <c r="W1452" s="13">
        <f t="shared" si="548"/>
        <v>5.9480129713795904E-6</v>
      </c>
      <c r="X1452" s="13">
        <f t="shared" si="548"/>
        <v>7.9657730167603802E-7</v>
      </c>
      <c r="Y1452" s="13">
        <f t="shared" si="548"/>
        <v>7.992907136156191E-8</v>
      </c>
      <c r="Z1452" s="13">
        <f t="shared" si="548"/>
        <v>5.3394612065105207E-9</v>
      </c>
      <c r="AA1452" s="13">
        <f t="shared" si="548"/>
        <v>1.7803525320658764E-10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126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49">X3</f>
        <v>0</v>
      </c>
      <c r="F1460" s="3">
        <v>0</v>
      </c>
      <c r="G1460" s="6">
        <f t="shared" ref="G1460:G1485" si="550">G96</f>
        <v>1</v>
      </c>
    </row>
    <row r="1461" spans="1:7" x14ac:dyDescent="0.35">
      <c r="A1461" s="3">
        <v>2000</v>
      </c>
      <c r="B1461" s="3">
        <f t="shared" si="549"/>
        <v>1</v>
      </c>
      <c r="F1461" s="3">
        <v>1</v>
      </c>
      <c r="G1461" s="6">
        <f t="shared" si="550"/>
        <v>1</v>
      </c>
    </row>
    <row r="1462" spans="1:7" x14ac:dyDescent="0.35">
      <c r="A1462" s="3">
        <v>2001</v>
      </c>
      <c r="B1462" s="3">
        <f t="shared" si="549"/>
        <v>0</v>
      </c>
      <c r="F1462" s="3">
        <v>2</v>
      </c>
      <c r="G1462" s="6">
        <f t="shared" si="550"/>
        <v>1</v>
      </c>
    </row>
    <row r="1463" spans="1:7" x14ac:dyDescent="0.35">
      <c r="A1463" s="3">
        <v>2002</v>
      </c>
      <c r="B1463" s="3">
        <f t="shared" si="549"/>
        <v>0</v>
      </c>
      <c r="F1463" s="3">
        <v>3</v>
      </c>
      <c r="G1463" s="6">
        <f t="shared" si="550"/>
        <v>1</v>
      </c>
    </row>
    <row r="1464" spans="1:7" x14ac:dyDescent="0.35">
      <c r="A1464" s="3">
        <v>2003</v>
      </c>
      <c r="B1464" s="3">
        <f t="shared" si="549"/>
        <v>0</v>
      </c>
      <c r="F1464" s="3">
        <v>4</v>
      </c>
      <c r="G1464" s="6">
        <f t="shared" si="550"/>
        <v>1</v>
      </c>
    </row>
    <row r="1465" spans="1:7" x14ac:dyDescent="0.35">
      <c r="A1465" s="3">
        <v>2004</v>
      </c>
      <c r="B1465" s="3">
        <f t="shared" si="549"/>
        <v>1</v>
      </c>
      <c r="F1465" s="3">
        <v>5</v>
      </c>
      <c r="G1465" s="6">
        <f t="shared" si="550"/>
        <v>1</v>
      </c>
    </row>
    <row r="1466" spans="1:7" x14ac:dyDescent="0.35">
      <c r="A1466" s="3">
        <v>2005</v>
      </c>
      <c r="B1466" s="3">
        <f t="shared" si="549"/>
        <v>4</v>
      </c>
      <c r="F1466" s="3">
        <v>6</v>
      </c>
      <c r="G1466" s="6">
        <f t="shared" si="550"/>
        <v>1</v>
      </c>
    </row>
    <row r="1467" spans="1:7" x14ac:dyDescent="0.35">
      <c r="A1467" s="3">
        <v>2006</v>
      </c>
      <c r="B1467" s="3">
        <f t="shared" si="549"/>
        <v>5</v>
      </c>
      <c r="F1467" s="3">
        <v>7</v>
      </c>
      <c r="G1467" s="6">
        <f t="shared" si="550"/>
        <v>1</v>
      </c>
    </row>
    <row r="1468" spans="1:7" x14ac:dyDescent="0.35">
      <c r="A1468" s="3">
        <v>2007</v>
      </c>
      <c r="B1468" s="3">
        <f t="shared" si="549"/>
        <v>6</v>
      </c>
      <c r="F1468" s="3">
        <v>8</v>
      </c>
      <c r="G1468" s="6">
        <f t="shared" si="550"/>
        <v>1</v>
      </c>
    </row>
    <row r="1469" spans="1:7" x14ac:dyDescent="0.35">
      <c r="A1469" s="3">
        <v>2008</v>
      </c>
      <c r="B1469" s="3">
        <f t="shared" si="549"/>
        <v>4</v>
      </c>
      <c r="F1469" s="3">
        <v>9</v>
      </c>
      <c r="G1469" s="6">
        <f t="shared" si="550"/>
        <v>1</v>
      </c>
    </row>
    <row r="1470" spans="1:7" x14ac:dyDescent="0.35">
      <c r="A1470" s="3">
        <v>2009</v>
      </c>
      <c r="B1470" s="3">
        <f t="shared" si="549"/>
        <v>2</v>
      </c>
      <c r="F1470" s="3">
        <v>10</v>
      </c>
      <c r="G1470" s="6">
        <f t="shared" si="550"/>
        <v>1</v>
      </c>
    </row>
    <row r="1471" spans="1:7" x14ac:dyDescent="0.35">
      <c r="A1471" s="3">
        <v>2010</v>
      </c>
      <c r="B1471" s="3">
        <f t="shared" si="549"/>
        <v>7</v>
      </c>
      <c r="F1471" s="3">
        <v>11</v>
      </c>
      <c r="G1471" s="6">
        <f t="shared" si="550"/>
        <v>0.97859323370869955</v>
      </c>
    </row>
    <row r="1472" spans="1:7" x14ac:dyDescent="0.35">
      <c r="A1472" s="3">
        <v>2011</v>
      </c>
      <c r="B1472" s="3">
        <f t="shared" si="549"/>
        <v>9</v>
      </c>
      <c r="F1472" s="3">
        <v>12</v>
      </c>
      <c r="G1472" s="6">
        <f t="shared" si="550"/>
        <v>0.89377649867875397</v>
      </c>
    </row>
    <row r="1473" spans="1:7" x14ac:dyDescent="0.35">
      <c r="A1473" s="3">
        <v>2012</v>
      </c>
      <c r="B1473" s="3">
        <f t="shared" si="549"/>
        <v>11</v>
      </c>
      <c r="F1473" s="3">
        <v>13</v>
      </c>
      <c r="G1473" s="6">
        <f t="shared" si="550"/>
        <v>0.69887032020067408</v>
      </c>
    </row>
    <row r="1474" spans="1:7" x14ac:dyDescent="0.35">
      <c r="A1474" s="3">
        <v>2013</v>
      </c>
      <c r="B1474" s="3">
        <f t="shared" si="549"/>
        <v>3</v>
      </c>
      <c r="F1474" s="3">
        <v>14</v>
      </c>
      <c r="G1474" s="6">
        <f t="shared" si="550"/>
        <v>0.51136612727821629</v>
      </c>
    </row>
    <row r="1475" spans="1:7" x14ac:dyDescent="0.35">
      <c r="A1475" s="3">
        <v>2014</v>
      </c>
      <c r="B1475" s="3">
        <f t="shared" si="549"/>
        <v>12</v>
      </c>
      <c r="F1475" s="3">
        <v>15</v>
      </c>
      <c r="G1475" s="6">
        <f t="shared" si="550"/>
        <v>0.36508318471841072</v>
      </c>
    </row>
    <row r="1476" spans="1:7" x14ac:dyDescent="0.35">
      <c r="A1476" s="3">
        <v>2015</v>
      </c>
      <c r="B1476" s="3">
        <f t="shared" si="549"/>
        <v>10</v>
      </c>
      <c r="F1476" s="3">
        <v>16</v>
      </c>
      <c r="G1476" s="6">
        <f t="shared" si="550"/>
        <v>0.32857486624656967</v>
      </c>
    </row>
    <row r="1477" spans="1:7" x14ac:dyDescent="0.35">
      <c r="A1477" s="3">
        <v>2016</v>
      </c>
      <c r="B1477" s="3">
        <f t="shared" si="549"/>
        <v>14</v>
      </c>
      <c r="F1477" s="3">
        <v>17</v>
      </c>
      <c r="G1477" s="6">
        <f t="shared" si="550"/>
        <v>0.29206654777472862</v>
      </c>
    </row>
    <row r="1478" spans="1:7" x14ac:dyDescent="0.35">
      <c r="A1478" s="3">
        <v>2017</v>
      </c>
      <c r="B1478" s="3">
        <f t="shared" si="549"/>
        <v>21</v>
      </c>
      <c r="F1478" s="3">
        <v>18</v>
      </c>
      <c r="G1478" s="6">
        <f t="shared" si="550"/>
        <v>0.25555822930288757</v>
      </c>
    </row>
    <row r="1479" spans="1:7" x14ac:dyDescent="0.35">
      <c r="A1479" s="3">
        <v>2018</v>
      </c>
      <c r="B1479" s="3">
        <f t="shared" si="549"/>
        <v>10</v>
      </c>
      <c r="F1479" s="3">
        <v>19</v>
      </c>
      <c r="G1479" s="6">
        <f t="shared" si="550"/>
        <v>0.2190499108310465</v>
      </c>
    </row>
    <row r="1480" spans="1:7" x14ac:dyDescent="0.35">
      <c r="A1480" s="3">
        <v>2019</v>
      </c>
      <c r="B1480" s="3">
        <f t="shared" si="549"/>
        <v>6</v>
      </c>
      <c r="F1480" s="3">
        <v>20</v>
      </c>
      <c r="G1480" s="6">
        <f t="shared" si="550"/>
        <v>0.18254159235920542</v>
      </c>
    </row>
    <row r="1481" spans="1:7" x14ac:dyDescent="0.35">
      <c r="F1481" s="3">
        <v>21</v>
      </c>
      <c r="G1481" s="6">
        <f t="shared" si="550"/>
        <v>0.14603327388736434</v>
      </c>
    </row>
    <row r="1482" spans="1:7" x14ac:dyDescent="0.35">
      <c r="F1482" s="3">
        <v>22</v>
      </c>
      <c r="G1482" s="6">
        <f t="shared" si="550"/>
        <v>0.10952495541552326</v>
      </c>
    </row>
    <row r="1483" spans="1:7" x14ac:dyDescent="0.35">
      <c r="F1483" s="3">
        <v>23</v>
      </c>
      <c r="G1483" s="6">
        <f t="shared" si="550"/>
        <v>7.3016636943682184E-2</v>
      </c>
    </row>
    <row r="1484" spans="1:7" x14ac:dyDescent="0.35">
      <c r="F1484" s="3">
        <v>24</v>
      </c>
      <c r="G1484" s="6">
        <f t="shared" si="550"/>
        <v>3.6508318471841113E-2</v>
      </c>
    </row>
    <row r="1485" spans="1:7" x14ac:dyDescent="0.35">
      <c r="F1485" s="3">
        <v>25</v>
      </c>
      <c r="G1485" s="6">
        <f t="shared" si="55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6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10</v>
      </c>
      <c r="C1491" s="9">
        <f>B1490*G1460</f>
        <v>6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21</v>
      </c>
      <c r="C1492" s="9">
        <f t="shared" ref="C1492:C1515" si="551">B1491*G1461</f>
        <v>10</v>
      </c>
      <c r="D1492" s="9">
        <f>C1491*G1461</f>
        <v>6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14</v>
      </c>
      <c r="C1493" s="9">
        <f t="shared" si="551"/>
        <v>21</v>
      </c>
      <c r="D1493" s="9">
        <f t="shared" ref="D1493:D1515" si="552">C1492*G1462</f>
        <v>10</v>
      </c>
      <c r="E1493" s="9">
        <f>D1492*G1462</f>
        <v>6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10</v>
      </c>
      <c r="C1494" s="9">
        <f t="shared" si="551"/>
        <v>14</v>
      </c>
      <c r="D1494" s="9">
        <f t="shared" si="552"/>
        <v>21</v>
      </c>
      <c r="E1494" s="9">
        <f t="shared" ref="E1494:E1515" si="553">D1493*G1463</f>
        <v>10</v>
      </c>
      <c r="F1494" s="9">
        <f>E1493*G1463</f>
        <v>6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12</v>
      </c>
      <c r="C1495" s="9">
        <f t="shared" si="551"/>
        <v>10</v>
      </c>
      <c r="D1495" s="9">
        <f t="shared" si="552"/>
        <v>14</v>
      </c>
      <c r="E1495" s="9">
        <f t="shared" si="553"/>
        <v>21</v>
      </c>
      <c r="F1495" s="9">
        <f t="shared" ref="F1495:F1515" si="554">E1494*G1464</f>
        <v>10</v>
      </c>
      <c r="G1495" s="9">
        <f>F1494*G1464</f>
        <v>6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3</v>
      </c>
      <c r="C1496" s="9">
        <f t="shared" si="551"/>
        <v>12</v>
      </c>
      <c r="D1496" s="9">
        <f t="shared" si="552"/>
        <v>10</v>
      </c>
      <c r="E1496" s="9">
        <f t="shared" si="553"/>
        <v>14</v>
      </c>
      <c r="F1496" s="9">
        <f t="shared" si="554"/>
        <v>21</v>
      </c>
      <c r="G1496" s="9">
        <f t="shared" ref="G1496:G1515" si="555">F1495*G1465</f>
        <v>10</v>
      </c>
      <c r="H1496" s="9">
        <f>G1495*G1465</f>
        <v>6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11</v>
      </c>
      <c r="C1497" s="9">
        <f t="shared" si="551"/>
        <v>3</v>
      </c>
      <c r="D1497" s="9">
        <f t="shared" si="552"/>
        <v>12</v>
      </c>
      <c r="E1497" s="9">
        <f t="shared" si="553"/>
        <v>10</v>
      </c>
      <c r="F1497" s="9">
        <f t="shared" si="554"/>
        <v>14</v>
      </c>
      <c r="G1497" s="9">
        <f t="shared" si="555"/>
        <v>21</v>
      </c>
      <c r="H1497" s="9">
        <f t="shared" ref="H1497:H1515" si="556">G1496*G1466</f>
        <v>10</v>
      </c>
      <c r="I1497" s="9">
        <f>H1496*G1466</f>
        <v>6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9</v>
      </c>
      <c r="C1498" s="9">
        <f t="shared" si="551"/>
        <v>11</v>
      </c>
      <c r="D1498" s="9">
        <f t="shared" si="552"/>
        <v>3</v>
      </c>
      <c r="E1498" s="9">
        <f t="shared" si="553"/>
        <v>12</v>
      </c>
      <c r="F1498" s="9">
        <f t="shared" si="554"/>
        <v>10</v>
      </c>
      <c r="G1498" s="9">
        <f t="shared" si="555"/>
        <v>14</v>
      </c>
      <c r="H1498" s="9">
        <f t="shared" si="556"/>
        <v>21</v>
      </c>
      <c r="I1498" s="9">
        <f t="shared" ref="I1498:I1515" si="557">H1497*G1467</f>
        <v>10</v>
      </c>
      <c r="J1498" s="9">
        <f>I1497*G1467</f>
        <v>6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7</v>
      </c>
      <c r="C1499" s="9">
        <f t="shared" si="551"/>
        <v>9</v>
      </c>
      <c r="D1499" s="9">
        <f t="shared" si="552"/>
        <v>11</v>
      </c>
      <c r="E1499" s="9">
        <f t="shared" si="553"/>
        <v>3</v>
      </c>
      <c r="F1499" s="9">
        <f t="shared" si="554"/>
        <v>12</v>
      </c>
      <c r="G1499" s="9">
        <f t="shared" si="555"/>
        <v>10</v>
      </c>
      <c r="H1499" s="9">
        <f t="shared" si="556"/>
        <v>14</v>
      </c>
      <c r="I1499" s="9">
        <f t="shared" si="557"/>
        <v>21</v>
      </c>
      <c r="J1499" s="9">
        <f t="shared" ref="J1499:J1515" si="558">I1498*G1468</f>
        <v>10</v>
      </c>
      <c r="K1499" s="9">
        <f>J1498*G1468</f>
        <v>6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2</v>
      </c>
      <c r="C1500" s="9">
        <f t="shared" si="551"/>
        <v>7</v>
      </c>
      <c r="D1500" s="9">
        <f t="shared" si="552"/>
        <v>9</v>
      </c>
      <c r="E1500" s="9">
        <f t="shared" si="553"/>
        <v>11</v>
      </c>
      <c r="F1500" s="9">
        <f t="shared" si="554"/>
        <v>3</v>
      </c>
      <c r="G1500" s="9">
        <f t="shared" si="555"/>
        <v>12</v>
      </c>
      <c r="H1500" s="9">
        <f t="shared" si="556"/>
        <v>10</v>
      </c>
      <c r="I1500" s="9">
        <f t="shared" si="557"/>
        <v>14</v>
      </c>
      <c r="J1500" s="9">
        <f t="shared" si="558"/>
        <v>21</v>
      </c>
      <c r="K1500" s="9">
        <f t="shared" ref="K1500:K1515" si="559">J1499*G1469</f>
        <v>10</v>
      </c>
      <c r="L1500" s="9">
        <f>K1499*G1469</f>
        <v>6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4</v>
      </c>
      <c r="C1501" s="9">
        <f t="shared" si="551"/>
        <v>2</v>
      </c>
      <c r="D1501" s="9">
        <f t="shared" si="552"/>
        <v>7</v>
      </c>
      <c r="E1501" s="9">
        <f t="shared" si="553"/>
        <v>9</v>
      </c>
      <c r="F1501" s="9">
        <f t="shared" si="554"/>
        <v>11</v>
      </c>
      <c r="G1501" s="9">
        <f t="shared" si="555"/>
        <v>3</v>
      </c>
      <c r="H1501" s="9">
        <f t="shared" si="556"/>
        <v>12</v>
      </c>
      <c r="I1501" s="9">
        <f t="shared" si="557"/>
        <v>10</v>
      </c>
      <c r="J1501" s="9">
        <f t="shared" si="558"/>
        <v>14</v>
      </c>
      <c r="K1501" s="9">
        <f t="shared" si="559"/>
        <v>21</v>
      </c>
      <c r="L1501" s="9">
        <f t="shared" ref="L1501:L1515" si="560">K1500*G1470</f>
        <v>10</v>
      </c>
      <c r="M1501" s="9">
        <f>L1500*G1470</f>
        <v>6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6</v>
      </c>
      <c r="C1502" s="9">
        <f t="shared" si="551"/>
        <v>3.9143729348347982</v>
      </c>
      <c r="D1502" s="9">
        <f t="shared" si="552"/>
        <v>1.9571864674173991</v>
      </c>
      <c r="E1502" s="9">
        <f t="shared" si="553"/>
        <v>6.8501526359608969</v>
      </c>
      <c r="F1502" s="9">
        <f t="shared" si="554"/>
        <v>8.8073391033782968</v>
      </c>
      <c r="G1502" s="9">
        <f t="shared" si="555"/>
        <v>10.764525570795694</v>
      </c>
      <c r="H1502" s="9">
        <f t="shared" si="556"/>
        <v>2.9357797011260987</v>
      </c>
      <c r="I1502" s="9">
        <f t="shared" si="557"/>
        <v>11.743118804504395</v>
      </c>
      <c r="J1502" s="9">
        <f t="shared" si="558"/>
        <v>9.7859323370869955</v>
      </c>
      <c r="K1502" s="9">
        <f t="shared" si="559"/>
        <v>13.700305271921794</v>
      </c>
      <c r="L1502" s="9">
        <f t="shared" si="560"/>
        <v>20.550457907882691</v>
      </c>
      <c r="M1502" s="9">
        <f t="shared" ref="M1502:M1515" si="561">L1501*G1471</f>
        <v>9.7859323370869955</v>
      </c>
      <c r="N1502" s="9">
        <f>M1501*G1471</f>
        <v>5.8715594022521973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5</v>
      </c>
      <c r="C1503" s="9">
        <f t="shared" si="551"/>
        <v>5.3626589920725234</v>
      </c>
      <c r="D1503" s="9">
        <f t="shared" si="552"/>
        <v>3.4985745362195244</v>
      </c>
      <c r="E1503" s="9">
        <f t="shared" si="553"/>
        <v>1.7492872681097622</v>
      </c>
      <c r="F1503" s="9">
        <f t="shared" si="554"/>
        <v>6.1225054383841675</v>
      </c>
      <c r="G1503" s="9">
        <f t="shared" si="555"/>
        <v>7.8717927064939301</v>
      </c>
      <c r="H1503" s="9">
        <f t="shared" si="556"/>
        <v>9.6210799746036919</v>
      </c>
      <c r="I1503" s="9">
        <f t="shared" si="557"/>
        <v>2.6239309021646431</v>
      </c>
      <c r="J1503" s="9">
        <f t="shared" si="558"/>
        <v>10.495723608658572</v>
      </c>
      <c r="K1503" s="9">
        <f t="shared" si="559"/>
        <v>8.7464363405488115</v>
      </c>
      <c r="L1503" s="9">
        <f t="shared" si="560"/>
        <v>12.245010876768335</v>
      </c>
      <c r="M1503" s="9">
        <f t="shared" si="561"/>
        <v>18.367516315152503</v>
      </c>
      <c r="N1503" s="9">
        <f t="shared" ref="N1503:N1515" si="562">M1502*G1472</f>
        <v>8.7464363405488115</v>
      </c>
      <c r="O1503" s="9">
        <f>N1502*G1472</f>
        <v>5.2478618043292862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4</v>
      </c>
      <c r="C1504" s="9">
        <f t="shared" si="551"/>
        <v>3.4943516010033706</v>
      </c>
      <c r="D1504" s="9">
        <f t="shared" si="552"/>
        <v>3.7478032069167484</v>
      </c>
      <c r="E1504" s="9">
        <f t="shared" si="553"/>
        <v>2.4450499063736637</v>
      </c>
      <c r="F1504" s="9">
        <f t="shared" si="554"/>
        <v>1.2225249531868319</v>
      </c>
      <c r="G1504" s="9">
        <f t="shared" si="555"/>
        <v>4.2788373361539112</v>
      </c>
      <c r="H1504" s="9">
        <f t="shared" si="556"/>
        <v>5.5013622893407437</v>
      </c>
      <c r="I1504" s="9">
        <f t="shared" si="557"/>
        <v>6.7238872425275753</v>
      </c>
      <c r="J1504" s="9">
        <f t="shared" si="558"/>
        <v>1.8337874297802477</v>
      </c>
      <c r="K1504" s="9">
        <f t="shared" si="559"/>
        <v>7.3351497191209907</v>
      </c>
      <c r="L1504" s="9">
        <f t="shared" si="560"/>
        <v>6.1126247659341599</v>
      </c>
      <c r="M1504" s="9">
        <f t="shared" si="561"/>
        <v>8.5576746723078223</v>
      </c>
      <c r="N1504" s="9">
        <f t="shared" si="562"/>
        <v>12.836512008461735</v>
      </c>
      <c r="O1504" s="9">
        <f t="shared" ref="O1504:O1515" si="563">N1503*G1473</f>
        <v>6.1126247659341599</v>
      </c>
      <c r="P1504" s="9">
        <f>O1503*G1473</f>
        <v>3.6675748595604953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1</v>
      </c>
      <c r="C1505" s="9">
        <f t="shared" si="551"/>
        <v>2.0454645091128651</v>
      </c>
      <c r="D1505" s="9">
        <f t="shared" si="552"/>
        <v>1.7868930455535286</v>
      </c>
      <c r="E1505" s="9">
        <f t="shared" si="553"/>
        <v>1.9164996117218971</v>
      </c>
      <c r="F1505" s="9">
        <f t="shared" si="554"/>
        <v>1.2503157016242656</v>
      </c>
      <c r="G1505" s="9">
        <f t="shared" si="555"/>
        <v>0.62515785081213282</v>
      </c>
      <c r="H1505" s="9">
        <f t="shared" si="556"/>
        <v>2.188052477842465</v>
      </c>
      <c r="I1505" s="9">
        <f t="shared" si="557"/>
        <v>2.813210328654598</v>
      </c>
      <c r="J1505" s="9">
        <f t="shared" si="558"/>
        <v>3.4383681794667309</v>
      </c>
      <c r="K1505" s="9">
        <f t="shared" si="559"/>
        <v>0.93773677621819929</v>
      </c>
      <c r="L1505" s="9">
        <f t="shared" si="560"/>
        <v>3.7509471048727971</v>
      </c>
      <c r="M1505" s="9">
        <f t="shared" si="561"/>
        <v>3.1257892540606647</v>
      </c>
      <c r="N1505" s="9">
        <f t="shared" si="562"/>
        <v>4.3761049556849301</v>
      </c>
      <c r="O1505" s="9">
        <f t="shared" si="563"/>
        <v>6.5641574335273951</v>
      </c>
      <c r="P1505" s="9">
        <f t="shared" ref="P1505:P1515" si="564">O1504*G1474</f>
        <v>3.1257892540606647</v>
      </c>
      <c r="Q1505" s="9">
        <f>P1504*G1474</f>
        <v>1.8754735524363986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0</v>
      </c>
      <c r="C1506" s="9">
        <f t="shared" si="551"/>
        <v>0.36508318471841072</v>
      </c>
      <c r="D1506" s="9">
        <f t="shared" si="552"/>
        <v>0.7467646972154055</v>
      </c>
      <c r="E1506" s="9">
        <f t="shared" si="553"/>
        <v>0.65236460382186234</v>
      </c>
      <c r="F1506" s="9">
        <f t="shared" si="554"/>
        <v>0.69968178175902773</v>
      </c>
      <c r="G1506" s="9">
        <f t="shared" si="555"/>
        <v>0.45646923825242108</v>
      </c>
      <c r="H1506" s="9">
        <f t="shared" si="556"/>
        <v>0.22823461912621054</v>
      </c>
      <c r="I1506" s="9">
        <f t="shared" si="557"/>
        <v>0.79882116694173699</v>
      </c>
      <c r="J1506" s="9">
        <f t="shared" si="558"/>
        <v>1.0270557860679475</v>
      </c>
      <c r="K1506" s="9">
        <f t="shared" si="559"/>
        <v>1.255290405194158</v>
      </c>
      <c r="L1506" s="9">
        <f t="shared" si="560"/>
        <v>0.34235192868931585</v>
      </c>
      <c r="M1506" s="9">
        <f t="shared" si="561"/>
        <v>1.3694077147572634</v>
      </c>
      <c r="N1506" s="9">
        <f t="shared" si="562"/>
        <v>1.1411730956310528</v>
      </c>
      <c r="O1506" s="9">
        <f t="shared" si="563"/>
        <v>1.597642333883474</v>
      </c>
      <c r="P1506" s="9">
        <f t="shared" si="564"/>
        <v>2.3964635008252109</v>
      </c>
      <c r="Q1506" s="9">
        <f t="shared" ref="Q1506:Q1515" si="565">P1505*G1475</f>
        <v>1.1411730956310528</v>
      </c>
      <c r="R1506" s="9">
        <f>Q1505*G1475</f>
        <v>0.68470385737863171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0</v>
      </c>
      <c r="C1507" s="9">
        <f t="shared" si="551"/>
        <v>0</v>
      </c>
      <c r="D1507" s="9">
        <f t="shared" si="552"/>
        <v>0.11995715858772349</v>
      </c>
      <c r="E1507" s="9">
        <f t="shared" si="553"/>
        <v>0.24536811050521196</v>
      </c>
      <c r="F1507" s="9">
        <f t="shared" si="554"/>
        <v>0.21435061244476483</v>
      </c>
      <c r="G1507" s="9">
        <f t="shared" si="555"/>
        <v>0.22989784785663409</v>
      </c>
      <c r="H1507" s="9">
        <f t="shared" si="556"/>
        <v>0.14998431890446282</v>
      </c>
      <c r="I1507" s="9">
        <f t="shared" si="557"/>
        <v>7.4992159452231408E-2</v>
      </c>
      <c r="J1507" s="9">
        <f t="shared" si="558"/>
        <v>0.26247255808280995</v>
      </c>
      <c r="K1507" s="9">
        <f t="shared" si="559"/>
        <v>0.33746471753504131</v>
      </c>
      <c r="L1507" s="9">
        <f t="shared" si="560"/>
        <v>0.41245687698727274</v>
      </c>
      <c r="M1507" s="9">
        <f t="shared" si="561"/>
        <v>0.11248823917834712</v>
      </c>
      <c r="N1507" s="9">
        <f t="shared" si="562"/>
        <v>0.44995295671338847</v>
      </c>
      <c r="O1507" s="9">
        <f t="shared" si="563"/>
        <v>0.37496079726115705</v>
      </c>
      <c r="P1507" s="9">
        <f t="shared" si="564"/>
        <v>0.5249451161656199</v>
      </c>
      <c r="Q1507" s="9">
        <f t="shared" si="565"/>
        <v>0.78741767424842979</v>
      </c>
      <c r="R1507" s="9">
        <f t="shared" ref="R1507:R1515" si="566">Q1506*G1476</f>
        <v>0.37496079726115705</v>
      </c>
      <c r="S1507" s="9">
        <f>R1506*G1476</f>
        <v>0.22497647835669424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0</v>
      </c>
      <c r="C1508" s="9">
        <f t="shared" si="551"/>
        <v>0</v>
      </c>
      <c r="D1508" s="9">
        <f t="shared" si="552"/>
        <v>0</v>
      </c>
      <c r="E1508" s="9">
        <f t="shared" si="553"/>
        <v>3.5035473189582042E-2</v>
      </c>
      <c r="F1508" s="9">
        <f t="shared" si="554"/>
        <v>7.1663816969265381E-2</v>
      </c>
      <c r="G1508" s="9">
        <f t="shared" si="555"/>
        <v>6.2604643390141254E-2</v>
      </c>
      <c r="H1508" s="9">
        <f t="shared" si="556"/>
        <v>6.7145470764326906E-2</v>
      </c>
      <c r="I1508" s="9">
        <f t="shared" si="557"/>
        <v>4.3805402242770422E-2</v>
      </c>
      <c r="J1508" s="9">
        <f t="shared" si="558"/>
        <v>2.1902701121385211E-2</v>
      </c>
      <c r="K1508" s="9">
        <f t="shared" si="559"/>
        <v>7.6659453924848242E-2</v>
      </c>
      <c r="L1508" s="9">
        <f t="shared" si="560"/>
        <v>9.8562155046233446E-2</v>
      </c>
      <c r="M1508" s="9">
        <f t="shared" si="561"/>
        <v>0.12046485616761866</v>
      </c>
      <c r="N1508" s="9">
        <f t="shared" si="562"/>
        <v>3.285405168207782E-2</v>
      </c>
      <c r="O1508" s="9">
        <f t="shared" si="563"/>
        <v>0.13141620672831128</v>
      </c>
      <c r="P1508" s="9">
        <f t="shared" si="564"/>
        <v>0.10951350560692606</v>
      </c>
      <c r="Q1508" s="9">
        <f t="shared" si="565"/>
        <v>0.15331890784969648</v>
      </c>
      <c r="R1508" s="9">
        <f t="shared" si="566"/>
        <v>0.22997836177454473</v>
      </c>
      <c r="S1508" s="9">
        <f t="shared" ref="S1508:S1515" si="567">R1507*G1477</f>
        <v>0.10951350560692606</v>
      </c>
      <c r="T1508" s="11">
        <f>S1507*G1477</f>
        <v>6.570810336415564E-2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1</v>
      </c>
      <c r="C1509" s="9">
        <f t="shared" si="551"/>
        <v>0</v>
      </c>
      <c r="D1509" s="9">
        <f t="shared" si="552"/>
        <v>0</v>
      </c>
      <c r="E1509" s="9">
        <f t="shared" si="553"/>
        <v>0</v>
      </c>
      <c r="F1509" s="9">
        <f t="shared" si="554"/>
        <v>8.9536034911183778E-3</v>
      </c>
      <c r="G1509" s="9">
        <f t="shared" si="555"/>
        <v>1.8314278169751688E-2</v>
      </c>
      <c r="H1509" s="9">
        <f t="shared" si="556"/>
        <v>1.5999131810923224E-2</v>
      </c>
      <c r="I1509" s="9">
        <f t="shared" si="557"/>
        <v>1.7159577614240189E-2</v>
      </c>
      <c r="J1509" s="9">
        <f t="shared" si="558"/>
        <v>1.1194831031063149E-2</v>
      </c>
      <c r="K1509" s="9">
        <f t="shared" si="559"/>
        <v>5.5974155155315746E-3</v>
      </c>
      <c r="L1509" s="9">
        <f t="shared" si="560"/>
        <v>1.9590954304360513E-2</v>
      </c>
      <c r="M1509" s="9">
        <f t="shared" si="561"/>
        <v>2.5188369819892083E-2</v>
      </c>
      <c r="N1509" s="9">
        <f t="shared" si="562"/>
        <v>3.0785785335423661E-2</v>
      </c>
      <c r="O1509" s="9">
        <f t="shared" si="563"/>
        <v>8.3961232732973623E-3</v>
      </c>
      <c r="P1509" s="9">
        <f t="shared" si="564"/>
        <v>3.3584493093189449E-2</v>
      </c>
      <c r="Q1509" s="9">
        <f t="shared" si="565"/>
        <v>2.7987077577657875E-2</v>
      </c>
      <c r="R1509" s="9">
        <f t="shared" si="566"/>
        <v>3.9181908608721026E-2</v>
      </c>
      <c r="S1509" s="9">
        <f t="shared" si="567"/>
        <v>5.8772862913081536E-2</v>
      </c>
      <c r="T1509" s="11">
        <f t="shared" ref="T1509:T1515" si="568">S1508*G1478</f>
        <v>2.7987077577657875E-2</v>
      </c>
      <c r="U1509" s="11">
        <f>T1508*G1478</f>
        <v>1.6792246546594725E-2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0</v>
      </c>
      <c r="C1510" s="9">
        <f t="shared" si="551"/>
        <v>0.2190499108310465</v>
      </c>
      <c r="D1510" s="9">
        <f t="shared" si="552"/>
        <v>0</v>
      </c>
      <c r="E1510" s="9">
        <f t="shared" si="553"/>
        <v>0</v>
      </c>
      <c r="F1510" s="9">
        <f t="shared" si="554"/>
        <v>0</v>
      </c>
      <c r="G1510" s="9">
        <f t="shared" si="555"/>
        <v>1.9612860463460273E-3</v>
      </c>
      <c r="H1510" s="9">
        <f t="shared" si="556"/>
        <v>4.011741000019089E-3</v>
      </c>
      <c r="I1510" s="9">
        <f t="shared" si="557"/>
        <v>3.5046083965568917E-3</v>
      </c>
      <c r="J1510" s="9">
        <f t="shared" si="558"/>
        <v>3.7588039462977348E-3</v>
      </c>
      <c r="K1510" s="9">
        <f t="shared" si="559"/>
        <v>2.452226739123015E-3</v>
      </c>
      <c r="L1510" s="9">
        <f t="shared" si="560"/>
        <v>1.2261133695615075E-3</v>
      </c>
      <c r="M1510" s="9">
        <f t="shared" si="561"/>
        <v>4.2913967934652773E-3</v>
      </c>
      <c r="N1510" s="9">
        <f t="shared" si="562"/>
        <v>5.5175101630267837E-3</v>
      </c>
      <c r="O1510" s="9">
        <f t="shared" si="563"/>
        <v>6.7436235325882918E-3</v>
      </c>
      <c r="P1510" s="9">
        <f t="shared" si="564"/>
        <v>1.8391700543422614E-3</v>
      </c>
      <c r="Q1510" s="9">
        <f t="shared" si="565"/>
        <v>7.3566802173690455E-3</v>
      </c>
      <c r="R1510" s="9">
        <f t="shared" si="566"/>
        <v>6.1305668478075382E-3</v>
      </c>
      <c r="S1510" s="9">
        <f t="shared" si="567"/>
        <v>8.5827935869305545E-3</v>
      </c>
      <c r="T1510" s="11">
        <f t="shared" si="568"/>
        <v>1.287419038039583E-2</v>
      </c>
      <c r="U1510" s="11">
        <f t="shared" ref="U1510:U1515" si="569">T1509*G1479</f>
        <v>6.1305668478075382E-3</v>
      </c>
      <c r="V1510" s="11">
        <f t="shared" ref="V1510:V1515" si="570">U1509*G1479</f>
        <v>3.6783401086845227E-3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0</v>
      </c>
      <c r="C1511" s="9">
        <f t="shared" si="551"/>
        <v>0</v>
      </c>
      <c r="D1511" s="9">
        <f t="shared" si="552"/>
        <v>3.9985719529241188E-2</v>
      </c>
      <c r="E1511" s="9">
        <f t="shared" si="553"/>
        <v>0</v>
      </c>
      <c r="F1511" s="9">
        <f t="shared" si="554"/>
        <v>0</v>
      </c>
      <c r="G1511" s="9">
        <f t="shared" si="555"/>
        <v>0</v>
      </c>
      <c r="H1511" s="9">
        <f t="shared" si="556"/>
        <v>3.5801627797189416E-4</v>
      </c>
      <c r="I1511" s="9">
        <f t="shared" si="557"/>
        <v>7.3230959027619565E-4</v>
      </c>
      <c r="J1511" s="9">
        <f t="shared" si="558"/>
        <v>6.3973679730293669E-4</v>
      </c>
      <c r="K1511" s="9">
        <f t="shared" si="559"/>
        <v>6.8613805772325378E-4</v>
      </c>
      <c r="L1511" s="9">
        <f t="shared" si="560"/>
        <v>4.4763337378533695E-4</v>
      </c>
      <c r="M1511" s="9">
        <f t="shared" si="561"/>
        <v>2.2381668689266848E-4</v>
      </c>
      <c r="N1511" s="9">
        <f t="shared" si="562"/>
        <v>7.8335840412433984E-4</v>
      </c>
      <c r="O1511" s="9">
        <f t="shared" si="563"/>
        <v>1.0071750910170081E-3</v>
      </c>
      <c r="P1511" s="9">
        <f t="shared" si="564"/>
        <v>1.2309917779096769E-3</v>
      </c>
      <c r="Q1511" s="9">
        <f t="shared" si="565"/>
        <v>3.3572503033900273E-4</v>
      </c>
      <c r="R1511" s="9">
        <f t="shared" si="566"/>
        <v>1.3429001213560109E-3</v>
      </c>
      <c r="S1511" s="9">
        <f t="shared" si="567"/>
        <v>1.1190834344633426E-3</v>
      </c>
      <c r="T1511" s="11">
        <f t="shared" si="568"/>
        <v>1.5667168082486797E-3</v>
      </c>
      <c r="U1511" s="11">
        <f t="shared" si="569"/>
        <v>2.3500752123730194E-3</v>
      </c>
      <c r="V1511" s="11">
        <f t="shared" si="570"/>
        <v>1.1190834344633426E-3</v>
      </c>
      <c r="W1511" s="11">
        <f>V1510*G1480</f>
        <v>6.7145006067800546E-4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0</v>
      </c>
      <c r="C1512" s="9">
        <f t="shared" si="551"/>
        <v>0</v>
      </c>
      <c r="D1512" s="9">
        <f t="shared" si="552"/>
        <v>0</v>
      </c>
      <c r="E1512" s="9">
        <f t="shared" si="553"/>
        <v>5.8392455315970119E-3</v>
      </c>
      <c r="F1512" s="9">
        <f t="shared" si="554"/>
        <v>0</v>
      </c>
      <c r="G1512" s="9">
        <f t="shared" si="555"/>
        <v>0</v>
      </c>
      <c r="H1512" s="9">
        <f t="shared" si="556"/>
        <v>0</v>
      </c>
      <c r="I1512" s="9">
        <f t="shared" si="557"/>
        <v>5.2282289177204384E-5</v>
      </c>
      <c r="J1512" s="9">
        <f t="shared" si="558"/>
        <v>1.0694156696714724E-4</v>
      </c>
      <c r="K1512" s="9">
        <f t="shared" si="559"/>
        <v>9.3422858936365041E-5</v>
      </c>
      <c r="L1512" s="9">
        <f t="shared" si="560"/>
        <v>1.0019898690804413E-4</v>
      </c>
      <c r="M1512" s="9">
        <f t="shared" si="561"/>
        <v>6.5369367075119043E-5</v>
      </c>
      <c r="N1512" s="9">
        <f t="shared" si="562"/>
        <v>3.2684683537559522E-5</v>
      </c>
      <c r="O1512" s="9">
        <f t="shared" si="563"/>
        <v>1.1439639238145836E-4</v>
      </c>
      <c r="P1512" s="9">
        <f t="shared" si="564"/>
        <v>1.4708107591901784E-4</v>
      </c>
      <c r="Q1512" s="9">
        <f t="shared" si="565"/>
        <v>1.797657594565774E-4</v>
      </c>
      <c r="R1512" s="9">
        <f t="shared" si="566"/>
        <v>4.9027025306339289E-5</v>
      </c>
      <c r="S1512" s="9">
        <f t="shared" si="567"/>
        <v>1.9610810122535716E-4</v>
      </c>
      <c r="T1512" s="11">
        <f t="shared" si="568"/>
        <v>1.6342341768779765E-4</v>
      </c>
      <c r="U1512" s="11">
        <f t="shared" si="569"/>
        <v>2.2879278476291672E-4</v>
      </c>
      <c r="V1512" s="11">
        <f t="shared" si="570"/>
        <v>3.4318917714437505E-4</v>
      </c>
      <c r="W1512" s="11">
        <f>V1511*G1481</f>
        <v>1.6342341768779765E-4</v>
      </c>
      <c r="X1512" s="11">
        <f>W1511*G1481</f>
        <v>9.8054050612678579E-5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0</v>
      </c>
      <c r="C1513" s="9">
        <f t="shared" si="551"/>
        <v>0</v>
      </c>
      <c r="D1513" s="9">
        <f t="shared" si="552"/>
        <v>0</v>
      </c>
      <c r="E1513" s="9">
        <f t="shared" si="553"/>
        <v>0</v>
      </c>
      <c r="F1513" s="9">
        <f t="shared" si="554"/>
        <v>6.3954310650845615E-4</v>
      </c>
      <c r="G1513" s="9">
        <f t="shared" si="555"/>
        <v>0</v>
      </c>
      <c r="H1513" s="9">
        <f t="shared" si="556"/>
        <v>0</v>
      </c>
      <c r="I1513" s="9">
        <f t="shared" si="557"/>
        <v>0</v>
      </c>
      <c r="J1513" s="9">
        <f t="shared" si="558"/>
        <v>5.7262153911548045E-6</v>
      </c>
      <c r="K1513" s="9">
        <f t="shared" si="559"/>
        <v>1.1712770354142997E-5</v>
      </c>
      <c r="L1513" s="9">
        <f t="shared" si="560"/>
        <v>1.02321344597961E-5</v>
      </c>
      <c r="M1513" s="9">
        <f t="shared" si="561"/>
        <v>1.0974289573784133E-5</v>
      </c>
      <c r="N1513" s="9">
        <f t="shared" si="562"/>
        <v>7.1595770144433877E-6</v>
      </c>
      <c r="O1513" s="9">
        <f t="shared" si="563"/>
        <v>3.5797885072216939E-6</v>
      </c>
      <c r="P1513" s="9">
        <f t="shared" si="564"/>
        <v>1.2529259775275931E-5</v>
      </c>
      <c r="Q1513" s="9">
        <f t="shared" si="565"/>
        <v>1.610904828249762E-5</v>
      </c>
      <c r="R1513" s="9">
        <f t="shared" si="566"/>
        <v>1.9688836789719319E-5</v>
      </c>
      <c r="S1513" s="9">
        <f t="shared" si="567"/>
        <v>5.3696827608325416E-6</v>
      </c>
      <c r="T1513" s="11">
        <f t="shared" si="568"/>
        <v>2.1478731043330167E-5</v>
      </c>
      <c r="U1513" s="11">
        <f t="shared" si="569"/>
        <v>1.7898942536108474E-5</v>
      </c>
      <c r="V1513" s="11">
        <f t="shared" si="570"/>
        <v>2.5058519550551862E-5</v>
      </c>
      <c r="W1513" s="11">
        <f>V1512*G1482</f>
        <v>3.7587779325827793E-5</v>
      </c>
      <c r="X1513" s="11">
        <f>W1512*G1482</f>
        <v>1.7898942536108474E-5</v>
      </c>
      <c r="Y1513" s="11">
        <f>X1512*G1482</f>
        <v>1.0739365521665083E-5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0</v>
      </c>
      <c r="C1514" s="9">
        <f t="shared" si="551"/>
        <v>0</v>
      </c>
      <c r="D1514" s="9">
        <f t="shared" si="552"/>
        <v>0</v>
      </c>
      <c r="E1514" s="9">
        <f t="shared" si="553"/>
        <v>0</v>
      </c>
      <c r="F1514" s="9">
        <f t="shared" si="554"/>
        <v>0</v>
      </c>
      <c r="G1514" s="9">
        <f t="shared" si="555"/>
        <v>4.6697286817762612E-5</v>
      </c>
      <c r="H1514" s="9">
        <f t="shared" si="556"/>
        <v>0</v>
      </c>
      <c r="I1514" s="9">
        <f t="shared" si="557"/>
        <v>0</v>
      </c>
      <c r="J1514" s="9">
        <f t="shared" si="558"/>
        <v>0</v>
      </c>
      <c r="K1514" s="9">
        <f t="shared" si="559"/>
        <v>4.1810899027727541E-7</v>
      </c>
      <c r="L1514" s="9">
        <f t="shared" si="560"/>
        <v>8.5522710055318296E-7</v>
      </c>
      <c r="M1514" s="9">
        <f t="shared" si="561"/>
        <v>7.4711604700987152E-7</v>
      </c>
      <c r="N1514" s="9">
        <f t="shared" si="562"/>
        <v>8.0130571752383275E-7</v>
      </c>
      <c r="O1514" s="9">
        <f t="shared" si="563"/>
        <v>5.2276823553394487E-7</v>
      </c>
      <c r="P1514" s="9">
        <f t="shared" si="564"/>
        <v>2.6138411776697243E-7</v>
      </c>
      <c r="Q1514" s="9">
        <f t="shared" si="565"/>
        <v>9.148444121844037E-7</v>
      </c>
      <c r="R1514" s="9">
        <f t="shared" si="566"/>
        <v>1.1762285299513757E-6</v>
      </c>
      <c r="S1514" s="9">
        <f t="shared" si="567"/>
        <v>1.4376126477183486E-6</v>
      </c>
      <c r="T1514" s="11">
        <f t="shared" si="568"/>
        <v>3.9207617665045873E-7</v>
      </c>
      <c r="U1514" s="11">
        <f t="shared" si="569"/>
        <v>1.5683047066018349E-6</v>
      </c>
      <c r="V1514" s="11">
        <f t="shared" si="570"/>
        <v>1.3069205888348624E-6</v>
      </c>
      <c r="W1514" s="11">
        <f>V1513*G1483</f>
        <v>1.8296888243688074E-6</v>
      </c>
      <c r="X1514" s="11">
        <f>W1513*G1483</f>
        <v>2.7445332365532112E-6</v>
      </c>
      <c r="Y1514" s="11">
        <f>X1513*G1483</f>
        <v>1.3069205888348624E-6</v>
      </c>
      <c r="Z1514" s="11">
        <f>Y1513*G1483</f>
        <v>7.8415235330091746E-7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0</v>
      </c>
      <c r="C1515" s="9">
        <f t="shared" si="551"/>
        <v>0</v>
      </c>
      <c r="D1515" s="9">
        <f t="shared" si="552"/>
        <v>0</v>
      </c>
      <c r="E1515" s="9">
        <f t="shared" si="553"/>
        <v>0</v>
      </c>
      <c r="F1515" s="9">
        <f t="shared" si="554"/>
        <v>0</v>
      </c>
      <c r="G1515" s="9">
        <f t="shared" si="555"/>
        <v>0</v>
      </c>
      <c r="H1515" s="9">
        <f t="shared" si="556"/>
        <v>1.7048394189137853E-6</v>
      </c>
      <c r="I1515" s="9">
        <f t="shared" si="557"/>
        <v>0</v>
      </c>
      <c r="J1515" s="9">
        <f t="shared" si="558"/>
        <v>0</v>
      </c>
      <c r="K1515" s="9">
        <f t="shared" si="559"/>
        <v>0</v>
      </c>
      <c r="L1515" s="9">
        <f t="shared" si="560"/>
        <v>1.526445617298269E-8</v>
      </c>
      <c r="M1515" s="9">
        <f t="shared" si="561"/>
        <v>3.1222903352744886E-8</v>
      </c>
      <c r="N1515" s="9">
        <f t="shared" si="562"/>
        <v>2.7275950579659407E-8</v>
      </c>
      <c r="O1515" s="9">
        <f t="shared" si="563"/>
        <v>2.9254324328667239E-8</v>
      </c>
      <c r="P1515" s="9">
        <f t="shared" si="564"/>
        <v>1.9085389229835703E-8</v>
      </c>
      <c r="Q1515" s="9">
        <f t="shared" si="565"/>
        <v>9.5426946149178517E-9</v>
      </c>
      <c r="R1515" s="9">
        <f t="shared" si="566"/>
        <v>3.3399431152212491E-8</v>
      </c>
      <c r="S1515" s="9">
        <f t="shared" si="567"/>
        <v>4.2942125767130323E-8</v>
      </c>
      <c r="T1515" s="11">
        <f t="shared" si="568"/>
        <v>5.2484820382048194E-8</v>
      </c>
      <c r="U1515" s="11">
        <f t="shared" si="569"/>
        <v>1.4314041922376781E-8</v>
      </c>
      <c r="V1515" s="11">
        <f t="shared" si="570"/>
        <v>5.7256167689507123E-8</v>
      </c>
      <c r="W1515" s="11">
        <f>V1514*G1484</f>
        <v>4.7713473074589272E-8</v>
      </c>
      <c r="X1515" s="11">
        <f>W1514*G1484</f>
        <v>6.6798862304424982E-8</v>
      </c>
      <c r="Y1515" s="11">
        <f>X1514*G1484</f>
        <v>1.0019829345663747E-7</v>
      </c>
      <c r="Z1515" s="11">
        <f>Y1514*G1484</f>
        <v>4.7713473074589272E-8</v>
      </c>
      <c r="AA1515" s="11">
        <f>Z1514*G1484</f>
        <v>2.8628083844753562E-8</v>
      </c>
      <c r="AB1515" s="10">
        <v>0</v>
      </c>
    </row>
    <row r="1516" spans="1:28" x14ac:dyDescent="0.35">
      <c r="A1516" s="8" t="s">
        <v>30</v>
      </c>
      <c r="B1516" s="12">
        <f t="shared" ref="B1516:AA1516" si="571">SUM(B1490:B1515)</f>
        <v>126</v>
      </c>
      <c r="C1516" s="12">
        <f t="shared" si="571"/>
        <v>120.40098113257302</v>
      </c>
      <c r="D1516" s="12">
        <f t="shared" si="571"/>
        <v>114.89716483143957</v>
      </c>
      <c r="E1516" s="12">
        <f t="shared" si="571"/>
        <v>109.8995968552145</v>
      </c>
      <c r="F1516" s="12">
        <f t="shared" si="571"/>
        <v>105.39797455434423</v>
      </c>
      <c r="G1516" s="12">
        <f t="shared" si="571"/>
        <v>100.3096074552578</v>
      </c>
      <c r="H1516" s="12">
        <f t="shared" si="571"/>
        <v>93.712009445636326</v>
      </c>
      <c r="I1516" s="12">
        <f t="shared" si="571"/>
        <v>85.843214784378191</v>
      </c>
      <c r="J1516" s="12">
        <f t="shared" si="571"/>
        <v>77.88094863982171</v>
      </c>
      <c r="K1516" s="12">
        <f t="shared" si="571"/>
        <v>69.397884018514517</v>
      </c>
      <c r="L1516" s="12">
        <f t="shared" si="571"/>
        <v>59.53378761884143</v>
      </c>
      <c r="M1516" s="12">
        <f t="shared" si="571"/>
        <v>47.469054094007056</v>
      </c>
      <c r="N1516" s="12">
        <f t="shared" si="571"/>
        <v>33.491720137718993</v>
      </c>
      <c r="O1516" s="12">
        <f t="shared" si="571"/>
        <v>20.044928791764136</v>
      </c>
      <c r="P1516" s="12">
        <f t="shared" si="571"/>
        <v>9.8611007819495597</v>
      </c>
      <c r="Q1516" s="12">
        <f t="shared" si="571"/>
        <v>3.9932595121857895</v>
      </c>
      <c r="R1516" s="12">
        <f t="shared" si="571"/>
        <v>1.3363683174822756</v>
      </c>
      <c r="S1516" s="12">
        <f t="shared" si="571"/>
        <v>0.40316768223685528</v>
      </c>
      <c r="T1516" s="12">
        <f t="shared" si="571"/>
        <v>0.10832143484018619</v>
      </c>
      <c r="U1516" s="12">
        <f t="shared" si="571"/>
        <v>2.5521162952822828E-2</v>
      </c>
      <c r="V1516" s="12">
        <f t="shared" si="571"/>
        <v>5.1670354165993171E-3</v>
      </c>
      <c r="W1516" s="12">
        <f t="shared" si="571"/>
        <v>8.7433865998907425E-4</v>
      </c>
      <c r="X1516" s="12">
        <f t="shared" si="571"/>
        <v>1.1876432524764468E-4</v>
      </c>
      <c r="Y1516" s="12">
        <f t="shared" si="571"/>
        <v>1.2146484403956583E-5</v>
      </c>
      <c r="Z1516" s="12">
        <f t="shared" si="571"/>
        <v>8.318658263755067E-7</v>
      </c>
      <c r="AA1516" s="12">
        <f t="shared" si="571"/>
        <v>2.8628083844753562E-8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J1517" si="572">1-($B1516-C1516)/$B1516</f>
        <v>0.95556334232200812</v>
      </c>
      <c r="D1517" s="13">
        <f t="shared" si="572"/>
        <v>0.91188226056698074</v>
      </c>
      <c r="E1517" s="13">
        <f t="shared" si="572"/>
        <v>0.8722190226604325</v>
      </c>
      <c r="F1517" s="13">
        <f t="shared" si="572"/>
        <v>0.83649186154241451</v>
      </c>
      <c r="G1517" s="13">
        <f t="shared" si="572"/>
        <v>0.79610799567664925</v>
      </c>
      <c r="H1517" s="13">
        <f t="shared" si="572"/>
        <v>0.7437461067113994</v>
      </c>
      <c r="I1517" s="13">
        <f t="shared" si="572"/>
        <v>0.68129535543157294</v>
      </c>
      <c r="J1517" s="13">
        <f t="shared" si="572"/>
        <v>0.61810276698271194</v>
      </c>
      <c r="K1517" s="13">
        <f t="shared" ref="K1517:AA1517" si="573">1-($B1516-K1516)/$B1516</f>
        <v>0.55077685728979775</v>
      </c>
      <c r="L1517" s="13">
        <f t="shared" si="573"/>
        <v>0.47249037792731297</v>
      </c>
      <c r="M1517" s="13">
        <f t="shared" si="573"/>
        <v>0.37673852455561152</v>
      </c>
      <c r="N1517" s="13">
        <f t="shared" si="573"/>
        <v>0.2658073026803095</v>
      </c>
      <c r="O1517" s="13">
        <f t="shared" si="573"/>
        <v>0.15908673644257254</v>
      </c>
      <c r="P1517" s="13">
        <f t="shared" si="573"/>
        <v>7.8262704618647261E-2</v>
      </c>
      <c r="Q1517" s="13">
        <f t="shared" si="573"/>
        <v>3.169253581099829E-2</v>
      </c>
      <c r="R1517" s="13">
        <f t="shared" si="573"/>
        <v>1.0606097757795863E-2</v>
      </c>
      <c r="S1517" s="13">
        <f t="shared" si="573"/>
        <v>3.1997435098163329E-3</v>
      </c>
      <c r="T1517" s="13">
        <f t="shared" si="573"/>
        <v>8.5969392730311789E-4</v>
      </c>
      <c r="U1517" s="13">
        <f t="shared" si="573"/>
        <v>2.0254891232407424E-4</v>
      </c>
      <c r="V1517" s="13">
        <f t="shared" si="573"/>
        <v>4.1008217592120033E-5</v>
      </c>
      <c r="W1517" s="13">
        <f t="shared" si="573"/>
        <v>6.9391957141506921E-6</v>
      </c>
      <c r="X1517" s="13">
        <f t="shared" si="573"/>
        <v>9.4257400995445551E-7</v>
      </c>
      <c r="Y1517" s="13">
        <f t="shared" si="573"/>
        <v>9.6400669891139046E-8</v>
      </c>
      <c r="Z1517" s="13">
        <f t="shared" si="573"/>
        <v>6.6021097477886315E-9</v>
      </c>
      <c r="AA1517" s="13">
        <f t="shared" si="573"/>
        <v>2.2720703096723582E-10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174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74">Y3</f>
        <v>0</v>
      </c>
      <c r="F1525" s="3">
        <v>0</v>
      </c>
      <c r="G1525" s="6">
        <f t="shared" ref="G1525:G1550" si="575">G96</f>
        <v>1</v>
      </c>
    </row>
    <row r="1526" spans="1:28" x14ac:dyDescent="0.35">
      <c r="A1526" s="3">
        <v>2000</v>
      </c>
      <c r="B1526" s="3">
        <f t="shared" si="574"/>
        <v>1</v>
      </c>
      <c r="F1526" s="3">
        <v>1</v>
      </c>
      <c r="G1526" s="6">
        <f t="shared" si="575"/>
        <v>1</v>
      </c>
    </row>
    <row r="1527" spans="1:28" x14ac:dyDescent="0.35">
      <c r="A1527" s="3">
        <v>2001</v>
      </c>
      <c r="B1527" s="3">
        <f t="shared" si="574"/>
        <v>0</v>
      </c>
      <c r="F1527" s="3">
        <v>2</v>
      </c>
      <c r="G1527" s="6">
        <f t="shared" si="575"/>
        <v>1</v>
      </c>
    </row>
    <row r="1528" spans="1:28" x14ac:dyDescent="0.35">
      <c r="A1528" s="3">
        <v>2002</v>
      </c>
      <c r="B1528" s="3">
        <f t="shared" si="574"/>
        <v>2</v>
      </c>
      <c r="F1528" s="3">
        <v>3</v>
      </c>
      <c r="G1528" s="6">
        <f t="shared" si="575"/>
        <v>1</v>
      </c>
    </row>
    <row r="1529" spans="1:28" x14ac:dyDescent="0.35">
      <c r="A1529" s="3">
        <v>2003</v>
      </c>
      <c r="B1529" s="3">
        <f t="shared" si="574"/>
        <v>0</v>
      </c>
      <c r="F1529" s="3">
        <v>4</v>
      </c>
      <c r="G1529" s="6">
        <f t="shared" si="575"/>
        <v>1</v>
      </c>
    </row>
    <row r="1530" spans="1:28" x14ac:dyDescent="0.35">
      <c r="A1530" s="3">
        <v>2004</v>
      </c>
      <c r="B1530" s="3">
        <f t="shared" si="574"/>
        <v>1</v>
      </c>
      <c r="F1530" s="3">
        <v>5</v>
      </c>
      <c r="G1530" s="6">
        <f t="shared" si="575"/>
        <v>1</v>
      </c>
    </row>
    <row r="1531" spans="1:28" x14ac:dyDescent="0.35">
      <c r="A1531" s="3">
        <v>2005</v>
      </c>
      <c r="B1531" s="3">
        <f t="shared" si="574"/>
        <v>5</v>
      </c>
      <c r="F1531" s="3">
        <v>6</v>
      </c>
      <c r="G1531" s="6">
        <f t="shared" si="575"/>
        <v>1</v>
      </c>
    </row>
    <row r="1532" spans="1:28" x14ac:dyDescent="0.35">
      <c r="A1532" s="3">
        <v>2006</v>
      </c>
      <c r="B1532" s="3">
        <f t="shared" si="574"/>
        <v>6</v>
      </c>
      <c r="F1532" s="3">
        <v>7</v>
      </c>
      <c r="G1532" s="6">
        <f t="shared" si="575"/>
        <v>1</v>
      </c>
    </row>
    <row r="1533" spans="1:28" x14ac:dyDescent="0.35">
      <c r="A1533" s="3">
        <v>2007</v>
      </c>
      <c r="B1533" s="3">
        <f t="shared" si="574"/>
        <v>10</v>
      </c>
      <c r="F1533" s="3">
        <v>8</v>
      </c>
      <c r="G1533" s="6">
        <f t="shared" si="575"/>
        <v>1</v>
      </c>
    </row>
    <row r="1534" spans="1:28" x14ac:dyDescent="0.35">
      <c r="A1534" s="3">
        <v>2008</v>
      </c>
      <c r="B1534" s="3">
        <f t="shared" si="574"/>
        <v>10</v>
      </c>
      <c r="F1534" s="3">
        <v>9</v>
      </c>
      <c r="G1534" s="6">
        <f t="shared" si="575"/>
        <v>1</v>
      </c>
    </row>
    <row r="1535" spans="1:28" x14ac:dyDescent="0.35">
      <c r="A1535" s="3">
        <v>2009</v>
      </c>
      <c r="B1535" s="3">
        <f t="shared" si="574"/>
        <v>2</v>
      </c>
      <c r="F1535" s="3">
        <v>10</v>
      </c>
      <c r="G1535" s="6">
        <f t="shared" si="575"/>
        <v>1</v>
      </c>
    </row>
    <row r="1536" spans="1:28" x14ac:dyDescent="0.35">
      <c r="A1536" s="3">
        <v>2010</v>
      </c>
      <c r="B1536" s="3">
        <f t="shared" si="574"/>
        <v>8</v>
      </c>
      <c r="F1536" s="3">
        <v>11</v>
      </c>
      <c r="G1536" s="6">
        <f t="shared" si="575"/>
        <v>0.97859323370869955</v>
      </c>
    </row>
    <row r="1537" spans="1:7" x14ac:dyDescent="0.35">
      <c r="A1537" s="3">
        <v>2011</v>
      </c>
      <c r="B1537" s="3">
        <f t="shared" si="574"/>
        <v>6</v>
      </c>
      <c r="F1537" s="3">
        <v>12</v>
      </c>
      <c r="G1537" s="6">
        <f t="shared" si="575"/>
        <v>0.89377649867875397</v>
      </c>
    </row>
    <row r="1538" spans="1:7" x14ac:dyDescent="0.35">
      <c r="A1538" s="3">
        <v>2012</v>
      </c>
      <c r="B1538" s="3">
        <f t="shared" si="574"/>
        <v>14</v>
      </c>
      <c r="F1538" s="3">
        <v>13</v>
      </c>
      <c r="G1538" s="6">
        <f t="shared" si="575"/>
        <v>0.69887032020067408</v>
      </c>
    </row>
    <row r="1539" spans="1:7" x14ac:dyDescent="0.35">
      <c r="A1539" s="3">
        <v>2013</v>
      </c>
      <c r="B1539" s="3">
        <f t="shared" si="574"/>
        <v>13</v>
      </c>
      <c r="F1539" s="3">
        <v>14</v>
      </c>
      <c r="G1539" s="6">
        <f t="shared" si="575"/>
        <v>0.51136612727821629</v>
      </c>
    </row>
    <row r="1540" spans="1:7" x14ac:dyDescent="0.35">
      <c r="A1540" s="3">
        <v>2014</v>
      </c>
      <c r="B1540" s="3">
        <f t="shared" si="574"/>
        <v>14</v>
      </c>
      <c r="F1540" s="3">
        <v>15</v>
      </c>
      <c r="G1540" s="6">
        <f t="shared" si="575"/>
        <v>0.36508318471841072</v>
      </c>
    </row>
    <row r="1541" spans="1:7" x14ac:dyDescent="0.35">
      <c r="A1541" s="3">
        <v>2015</v>
      </c>
      <c r="B1541" s="3">
        <f t="shared" si="574"/>
        <v>19</v>
      </c>
      <c r="F1541" s="3">
        <v>16</v>
      </c>
      <c r="G1541" s="6">
        <f t="shared" si="575"/>
        <v>0.32857486624656967</v>
      </c>
    </row>
    <row r="1542" spans="1:7" x14ac:dyDescent="0.35">
      <c r="A1542" s="3">
        <v>2016</v>
      </c>
      <c r="B1542" s="3">
        <f t="shared" si="574"/>
        <v>21</v>
      </c>
      <c r="F1542" s="3">
        <v>17</v>
      </c>
      <c r="G1542" s="6">
        <f t="shared" si="575"/>
        <v>0.29206654777472862</v>
      </c>
    </row>
    <row r="1543" spans="1:7" x14ac:dyDescent="0.35">
      <c r="A1543" s="3">
        <v>2017</v>
      </c>
      <c r="B1543" s="3">
        <f t="shared" si="574"/>
        <v>22</v>
      </c>
      <c r="F1543" s="3">
        <v>18</v>
      </c>
      <c r="G1543" s="6">
        <f t="shared" si="575"/>
        <v>0.25555822930288757</v>
      </c>
    </row>
    <row r="1544" spans="1:7" x14ac:dyDescent="0.35">
      <c r="A1544" s="3">
        <v>2018</v>
      </c>
      <c r="B1544" s="3">
        <f t="shared" si="574"/>
        <v>15</v>
      </c>
      <c r="F1544" s="3">
        <v>19</v>
      </c>
      <c r="G1544" s="6">
        <f t="shared" si="575"/>
        <v>0.2190499108310465</v>
      </c>
    </row>
    <row r="1545" spans="1:7" x14ac:dyDescent="0.35">
      <c r="A1545" s="3">
        <v>2019</v>
      </c>
      <c r="B1545" s="3">
        <f t="shared" si="574"/>
        <v>5</v>
      </c>
      <c r="F1545" s="3">
        <v>20</v>
      </c>
      <c r="G1545" s="6">
        <f t="shared" si="575"/>
        <v>0.18254159235920542</v>
      </c>
    </row>
    <row r="1546" spans="1:7" x14ac:dyDescent="0.35">
      <c r="F1546" s="3">
        <v>21</v>
      </c>
      <c r="G1546" s="6">
        <f t="shared" si="575"/>
        <v>0.14603327388736434</v>
      </c>
    </row>
    <row r="1547" spans="1:7" x14ac:dyDescent="0.35">
      <c r="F1547" s="3">
        <v>22</v>
      </c>
      <c r="G1547" s="6">
        <f t="shared" si="575"/>
        <v>0.10952495541552326</v>
      </c>
    </row>
    <row r="1548" spans="1:7" x14ac:dyDescent="0.35">
      <c r="F1548" s="3">
        <v>23</v>
      </c>
      <c r="G1548" s="6">
        <f t="shared" si="575"/>
        <v>7.3016636943682184E-2</v>
      </c>
    </row>
    <row r="1549" spans="1:7" x14ac:dyDescent="0.35">
      <c r="F1549" s="3">
        <v>24</v>
      </c>
      <c r="G1549" s="6">
        <f t="shared" si="575"/>
        <v>3.6508318471841113E-2</v>
      </c>
    </row>
    <row r="1550" spans="1:7" x14ac:dyDescent="0.35">
      <c r="F1550" s="3">
        <v>25</v>
      </c>
      <c r="G1550" s="6">
        <f t="shared" si="575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5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15</v>
      </c>
      <c r="C1556" s="9">
        <f>B1555*G1525</f>
        <v>5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22</v>
      </c>
      <c r="C1557" s="9">
        <f t="shared" ref="C1557:C1580" si="576">B1556*G1526</f>
        <v>15</v>
      </c>
      <c r="D1557" s="9">
        <f>C1556*G1526</f>
        <v>5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21</v>
      </c>
      <c r="C1558" s="9">
        <f t="shared" si="576"/>
        <v>22</v>
      </c>
      <c r="D1558" s="9">
        <f t="shared" ref="D1558:D1580" si="577">C1557*G1527</f>
        <v>15</v>
      </c>
      <c r="E1558" s="9">
        <f>D1557*G1527</f>
        <v>5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19</v>
      </c>
      <c r="C1559" s="9">
        <f t="shared" si="576"/>
        <v>21</v>
      </c>
      <c r="D1559" s="9">
        <f t="shared" si="577"/>
        <v>22</v>
      </c>
      <c r="E1559" s="9">
        <f t="shared" ref="E1559:E1580" si="578">D1558*G1528</f>
        <v>15</v>
      </c>
      <c r="F1559" s="9">
        <f>E1558*G1528</f>
        <v>5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14</v>
      </c>
      <c r="C1560" s="9">
        <f t="shared" si="576"/>
        <v>19</v>
      </c>
      <c r="D1560" s="9">
        <f t="shared" si="577"/>
        <v>21</v>
      </c>
      <c r="E1560" s="9">
        <f t="shared" si="578"/>
        <v>22</v>
      </c>
      <c r="F1560" s="9">
        <f t="shared" ref="F1560:F1580" si="579">E1559*G1529</f>
        <v>15</v>
      </c>
      <c r="G1560" s="9">
        <f>F1559*G1529</f>
        <v>5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13</v>
      </c>
      <c r="C1561" s="9">
        <f t="shared" si="576"/>
        <v>14</v>
      </c>
      <c r="D1561" s="9">
        <f t="shared" si="577"/>
        <v>19</v>
      </c>
      <c r="E1561" s="9">
        <f t="shared" si="578"/>
        <v>21</v>
      </c>
      <c r="F1561" s="9">
        <f t="shared" si="579"/>
        <v>22</v>
      </c>
      <c r="G1561" s="9">
        <f t="shared" ref="G1561:G1580" si="580">F1560*G1530</f>
        <v>15</v>
      </c>
      <c r="H1561" s="9">
        <f>G1560*G1530</f>
        <v>5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14</v>
      </c>
      <c r="C1562" s="9">
        <f t="shared" si="576"/>
        <v>13</v>
      </c>
      <c r="D1562" s="9">
        <f t="shared" si="577"/>
        <v>14</v>
      </c>
      <c r="E1562" s="9">
        <f t="shared" si="578"/>
        <v>19</v>
      </c>
      <c r="F1562" s="9">
        <f t="shared" si="579"/>
        <v>21</v>
      </c>
      <c r="G1562" s="9">
        <f t="shared" si="580"/>
        <v>22</v>
      </c>
      <c r="H1562" s="9">
        <f t="shared" ref="H1562:H1580" si="581">G1561*G1531</f>
        <v>15</v>
      </c>
      <c r="I1562" s="9">
        <f>H1561*G1531</f>
        <v>5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6</v>
      </c>
      <c r="C1563" s="9">
        <f t="shared" si="576"/>
        <v>14</v>
      </c>
      <c r="D1563" s="9">
        <f t="shared" si="577"/>
        <v>13</v>
      </c>
      <c r="E1563" s="9">
        <f t="shared" si="578"/>
        <v>14</v>
      </c>
      <c r="F1563" s="9">
        <f t="shared" si="579"/>
        <v>19</v>
      </c>
      <c r="G1563" s="9">
        <f t="shared" si="580"/>
        <v>21</v>
      </c>
      <c r="H1563" s="9">
        <f t="shared" si="581"/>
        <v>22</v>
      </c>
      <c r="I1563" s="9">
        <f t="shared" ref="I1563:I1580" si="582">H1562*G1532</f>
        <v>15</v>
      </c>
      <c r="J1563" s="9">
        <f>I1562*G1532</f>
        <v>5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8</v>
      </c>
      <c r="C1564" s="9">
        <f t="shared" si="576"/>
        <v>6</v>
      </c>
      <c r="D1564" s="9">
        <f t="shared" si="577"/>
        <v>14</v>
      </c>
      <c r="E1564" s="9">
        <f t="shared" si="578"/>
        <v>13</v>
      </c>
      <c r="F1564" s="9">
        <f t="shared" si="579"/>
        <v>14</v>
      </c>
      <c r="G1564" s="9">
        <f t="shared" si="580"/>
        <v>19</v>
      </c>
      <c r="H1564" s="9">
        <f t="shared" si="581"/>
        <v>21</v>
      </c>
      <c r="I1564" s="9">
        <f t="shared" si="582"/>
        <v>22</v>
      </c>
      <c r="J1564" s="9">
        <f t="shared" ref="J1564:J1580" si="583">I1563*G1533</f>
        <v>15</v>
      </c>
      <c r="K1564" s="9">
        <f>J1563*G1533</f>
        <v>5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2</v>
      </c>
      <c r="C1565" s="9">
        <f t="shared" si="576"/>
        <v>8</v>
      </c>
      <c r="D1565" s="9">
        <f t="shared" si="577"/>
        <v>6</v>
      </c>
      <c r="E1565" s="9">
        <f t="shared" si="578"/>
        <v>14</v>
      </c>
      <c r="F1565" s="9">
        <f t="shared" si="579"/>
        <v>13</v>
      </c>
      <c r="G1565" s="9">
        <f t="shared" si="580"/>
        <v>14</v>
      </c>
      <c r="H1565" s="9">
        <f t="shared" si="581"/>
        <v>19</v>
      </c>
      <c r="I1565" s="9">
        <f t="shared" si="582"/>
        <v>21</v>
      </c>
      <c r="J1565" s="9">
        <f t="shared" si="583"/>
        <v>22</v>
      </c>
      <c r="K1565" s="9">
        <f t="shared" ref="K1565:K1580" si="584">J1564*G1534</f>
        <v>15</v>
      </c>
      <c r="L1565" s="9">
        <f>K1564*G1534</f>
        <v>5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10</v>
      </c>
      <c r="C1566" s="9">
        <f t="shared" si="576"/>
        <v>2</v>
      </c>
      <c r="D1566" s="9">
        <f t="shared" si="577"/>
        <v>8</v>
      </c>
      <c r="E1566" s="9">
        <f t="shared" si="578"/>
        <v>6</v>
      </c>
      <c r="F1566" s="9">
        <f t="shared" si="579"/>
        <v>14</v>
      </c>
      <c r="G1566" s="9">
        <f t="shared" si="580"/>
        <v>13</v>
      </c>
      <c r="H1566" s="9">
        <f t="shared" si="581"/>
        <v>14</v>
      </c>
      <c r="I1566" s="9">
        <f t="shared" si="582"/>
        <v>19</v>
      </c>
      <c r="J1566" s="9">
        <f t="shared" si="583"/>
        <v>21</v>
      </c>
      <c r="K1566" s="9">
        <f t="shared" si="584"/>
        <v>22</v>
      </c>
      <c r="L1566" s="9">
        <f t="shared" ref="L1566:L1580" si="585">K1565*G1535</f>
        <v>15</v>
      </c>
      <c r="M1566" s="9">
        <f>L1565*G1535</f>
        <v>5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10</v>
      </c>
      <c r="C1567" s="9">
        <f t="shared" si="576"/>
        <v>9.7859323370869955</v>
      </c>
      <c r="D1567" s="9">
        <f t="shared" si="577"/>
        <v>1.9571864674173991</v>
      </c>
      <c r="E1567" s="9">
        <f t="shared" si="578"/>
        <v>7.8287458696695964</v>
      </c>
      <c r="F1567" s="9">
        <f t="shared" si="579"/>
        <v>5.8715594022521973</v>
      </c>
      <c r="G1567" s="9">
        <f t="shared" si="580"/>
        <v>13.700305271921794</v>
      </c>
      <c r="H1567" s="9">
        <f t="shared" si="581"/>
        <v>12.721712038213095</v>
      </c>
      <c r="I1567" s="9">
        <f t="shared" si="582"/>
        <v>13.700305271921794</v>
      </c>
      <c r="J1567" s="9">
        <f t="shared" si="583"/>
        <v>18.593271440465291</v>
      </c>
      <c r="K1567" s="9">
        <f t="shared" si="584"/>
        <v>20.550457907882691</v>
      </c>
      <c r="L1567" s="9">
        <f t="shared" si="585"/>
        <v>21.529051141591388</v>
      </c>
      <c r="M1567" s="9">
        <f t="shared" ref="M1567:M1580" si="586">L1566*G1536</f>
        <v>14.678898505630492</v>
      </c>
      <c r="N1567" s="9">
        <f>M1566*G1536</f>
        <v>4.8929661685434978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6</v>
      </c>
      <c r="C1568" s="9">
        <f t="shared" si="576"/>
        <v>8.9377649867875402</v>
      </c>
      <c r="D1568" s="9">
        <f t="shared" si="577"/>
        <v>8.7464363405488115</v>
      </c>
      <c r="E1568" s="9">
        <f t="shared" si="578"/>
        <v>1.7492872681097622</v>
      </c>
      <c r="F1568" s="9">
        <f t="shared" si="579"/>
        <v>6.9971490724390488</v>
      </c>
      <c r="G1568" s="9">
        <f t="shared" si="580"/>
        <v>5.2478618043292862</v>
      </c>
      <c r="H1568" s="9">
        <f t="shared" si="581"/>
        <v>12.245010876768335</v>
      </c>
      <c r="I1568" s="9">
        <f t="shared" si="582"/>
        <v>11.370367242713455</v>
      </c>
      <c r="J1568" s="9">
        <f t="shared" si="583"/>
        <v>12.245010876768335</v>
      </c>
      <c r="K1568" s="9">
        <f t="shared" si="584"/>
        <v>16.618229047042739</v>
      </c>
      <c r="L1568" s="9">
        <f t="shared" si="585"/>
        <v>18.367516315152503</v>
      </c>
      <c r="M1568" s="9">
        <f t="shared" si="586"/>
        <v>19.242159949207384</v>
      </c>
      <c r="N1568" s="9">
        <f t="shared" ref="N1568:N1580" si="587">M1567*G1537</f>
        <v>13.119654510823215</v>
      </c>
      <c r="O1568" s="9">
        <f>N1567*G1537</f>
        <v>4.3732181702744057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5</v>
      </c>
      <c r="C1569" s="9">
        <f t="shared" si="576"/>
        <v>4.193221921204044</v>
      </c>
      <c r="D1569" s="9">
        <f t="shared" si="577"/>
        <v>6.246338678194582</v>
      </c>
      <c r="E1569" s="9">
        <f t="shared" si="578"/>
        <v>6.1126247659341599</v>
      </c>
      <c r="F1569" s="9">
        <f t="shared" si="579"/>
        <v>1.2225249531868319</v>
      </c>
      <c r="G1569" s="9">
        <f t="shared" si="580"/>
        <v>4.8900998127473274</v>
      </c>
      <c r="H1569" s="9">
        <f t="shared" si="581"/>
        <v>3.6675748595604953</v>
      </c>
      <c r="I1569" s="9">
        <f t="shared" si="582"/>
        <v>8.5576746723078223</v>
      </c>
      <c r="J1569" s="9">
        <f t="shared" si="583"/>
        <v>7.9464121957144078</v>
      </c>
      <c r="K1569" s="9">
        <f t="shared" si="584"/>
        <v>8.5576746723078223</v>
      </c>
      <c r="L1569" s="9">
        <f t="shared" si="585"/>
        <v>11.613987055274901</v>
      </c>
      <c r="M1569" s="9">
        <f t="shared" si="586"/>
        <v>12.836512008461735</v>
      </c>
      <c r="N1569" s="9">
        <f t="shared" si="587"/>
        <v>13.447774485055151</v>
      </c>
      <c r="O1569" s="9">
        <f t="shared" ref="O1569:O1580" si="588">N1568*G1538</f>
        <v>9.1689371489012395</v>
      </c>
      <c r="P1569" s="9">
        <f>O1568*G1538</f>
        <v>3.05631238296708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1</v>
      </c>
      <c r="C1570" s="9">
        <f t="shared" si="576"/>
        <v>2.5568306363910813</v>
      </c>
      <c r="D1570" s="9">
        <f t="shared" si="577"/>
        <v>2.1442716546642338</v>
      </c>
      <c r="E1570" s="9">
        <f t="shared" si="578"/>
        <v>3.194166019536496</v>
      </c>
      <c r="F1570" s="9">
        <f t="shared" si="579"/>
        <v>3.1257892540606647</v>
      </c>
      <c r="G1570" s="9">
        <f t="shared" si="580"/>
        <v>0.62515785081213282</v>
      </c>
      <c r="H1570" s="9">
        <f t="shared" si="581"/>
        <v>2.5006314032485313</v>
      </c>
      <c r="I1570" s="9">
        <f t="shared" si="582"/>
        <v>1.8754735524363986</v>
      </c>
      <c r="J1570" s="9">
        <f t="shared" si="583"/>
        <v>4.3761049556849301</v>
      </c>
      <c r="K1570" s="9">
        <f t="shared" si="584"/>
        <v>4.0635260302788643</v>
      </c>
      <c r="L1570" s="9">
        <f t="shared" si="585"/>
        <v>4.3761049556849301</v>
      </c>
      <c r="M1570" s="9">
        <f t="shared" si="586"/>
        <v>5.9389995827152617</v>
      </c>
      <c r="N1570" s="9">
        <f t="shared" si="587"/>
        <v>6.5641574335273951</v>
      </c>
      <c r="O1570" s="9">
        <f t="shared" si="588"/>
        <v>6.8767363589334618</v>
      </c>
      <c r="P1570" s="9">
        <f t="shared" ref="P1570:P1580" si="589">O1569*G1539</f>
        <v>4.6886838810909968</v>
      </c>
      <c r="Q1570" s="9">
        <f>P1569*G1539</f>
        <v>1.5628946270303323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0</v>
      </c>
      <c r="C1571" s="9">
        <f t="shared" si="576"/>
        <v>0.36508318471841072</v>
      </c>
      <c r="D1571" s="9">
        <f t="shared" si="577"/>
        <v>0.9334558715192568</v>
      </c>
      <c r="E1571" s="9">
        <f t="shared" si="578"/>
        <v>0.78283752458623468</v>
      </c>
      <c r="F1571" s="9">
        <f t="shared" si="579"/>
        <v>1.1661363029317133</v>
      </c>
      <c r="G1571" s="9">
        <f t="shared" si="580"/>
        <v>1.1411730956310528</v>
      </c>
      <c r="H1571" s="9">
        <f t="shared" si="581"/>
        <v>0.22823461912621054</v>
      </c>
      <c r="I1571" s="9">
        <f t="shared" si="582"/>
        <v>0.91293847650484217</v>
      </c>
      <c r="J1571" s="9">
        <f t="shared" si="583"/>
        <v>0.68470385737863171</v>
      </c>
      <c r="K1571" s="9">
        <f t="shared" si="584"/>
        <v>1.597642333883474</v>
      </c>
      <c r="L1571" s="9">
        <f t="shared" si="585"/>
        <v>1.4835250243203688</v>
      </c>
      <c r="M1571" s="9">
        <f t="shared" si="586"/>
        <v>1.597642333883474</v>
      </c>
      <c r="N1571" s="9">
        <f t="shared" si="587"/>
        <v>2.1682288816990001</v>
      </c>
      <c r="O1571" s="9">
        <f t="shared" si="588"/>
        <v>2.3964635008252109</v>
      </c>
      <c r="P1571" s="9">
        <f t="shared" si="589"/>
        <v>2.510580810388316</v>
      </c>
      <c r="Q1571" s="9">
        <f t="shared" ref="Q1571:Q1580" si="590">P1570*G1540</f>
        <v>1.7117596434465794</v>
      </c>
      <c r="R1571" s="9">
        <f>Q1570*G1540</f>
        <v>0.57058654781552642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2</v>
      </c>
      <c r="C1572" s="9">
        <f t="shared" si="576"/>
        <v>0</v>
      </c>
      <c r="D1572" s="9">
        <f t="shared" si="577"/>
        <v>0.11995715858772349</v>
      </c>
      <c r="E1572" s="9">
        <f t="shared" si="578"/>
        <v>0.30671013813151493</v>
      </c>
      <c r="F1572" s="9">
        <f t="shared" si="579"/>
        <v>0.25722073493371778</v>
      </c>
      <c r="G1572" s="9">
        <f t="shared" si="580"/>
        <v>0.38316307976105696</v>
      </c>
      <c r="H1572" s="9">
        <f t="shared" si="581"/>
        <v>0.37496079726115705</v>
      </c>
      <c r="I1572" s="9">
        <f t="shared" si="582"/>
        <v>7.4992159452231408E-2</v>
      </c>
      <c r="J1572" s="9">
        <f t="shared" si="583"/>
        <v>0.29996863780892563</v>
      </c>
      <c r="K1572" s="9">
        <f t="shared" si="584"/>
        <v>0.22497647835669424</v>
      </c>
      <c r="L1572" s="9">
        <f t="shared" si="585"/>
        <v>0.5249451161656199</v>
      </c>
      <c r="M1572" s="9">
        <f t="shared" si="586"/>
        <v>0.48744903643950421</v>
      </c>
      <c r="N1572" s="9">
        <f t="shared" si="587"/>
        <v>0.5249451161656199</v>
      </c>
      <c r="O1572" s="9">
        <f t="shared" si="588"/>
        <v>0.71242551479619831</v>
      </c>
      <c r="P1572" s="9">
        <f t="shared" si="589"/>
        <v>0.78741767424842979</v>
      </c>
      <c r="Q1572" s="9">
        <f t="shared" si="590"/>
        <v>0.82491375397454547</v>
      </c>
      <c r="R1572" s="9">
        <f t="shared" ref="R1572:R1580" si="591">Q1571*G1541</f>
        <v>0.56244119589173558</v>
      </c>
      <c r="S1572" s="9">
        <f>R1571*G1541</f>
        <v>0.18748039863057853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0</v>
      </c>
      <c r="C1573" s="9">
        <f t="shared" si="576"/>
        <v>0.58413309554945725</v>
      </c>
      <c r="D1573" s="9">
        <f t="shared" si="577"/>
        <v>0</v>
      </c>
      <c r="E1573" s="9">
        <f t="shared" si="578"/>
        <v>3.5035473189582042E-2</v>
      </c>
      <c r="F1573" s="9">
        <f t="shared" si="579"/>
        <v>8.9579771211581727E-2</v>
      </c>
      <c r="G1573" s="9">
        <f t="shared" si="580"/>
        <v>7.5125572068169486E-2</v>
      </c>
      <c r="H1573" s="9">
        <f t="shared" si="581"/>
        <v>0.11190911794054489</v>
      </c>
      <c r="I1573" s="9">
        <f t="shared" si="582"/>
        <v>0.10951350560692606</v>
      </c>
      <c r="J1573" s="9">
        <f t="shared" si="583"/>
        <v>2.1902701121385211E-2</v>
      </c>
      <c r="K1573" s="9">
        <f t="shared" si="584"/>
        <v>8.7610804485540844E-2</v>
      </c>
      <c r="L1573" s="9">
        <f t="shared" si="585"/>
        <v>6.570810336415564E-2</v>
      </c>
      <c r="M1573" s="9">
        <f t="shared" si="586"/>
        <v>0.15331890784969648</v>
      </c>
      <c r="N1573" s="9">
        <f t="shared" si="587"/>
        <v>0.14236755728900388</v>
      </c>
      <c r="O1573" s="9">
        <f t="shared" si="588"/>
        <v>0.15331890784969648</v>
      </c>
      <c r="P1573" s="9">
        <f t="shared" si="589"/>
        <v>0.20807566065315949</v>
      </c>
      <c r="Q1573" s="9">
        <f t="shared" si="590"/>
        <v>0.22997836177454473</v>
      </c>
      <c r="R1573" s="9">
        <f t="shared" si="591"/>
        <v>0.24092971233523733</v>
      </c>
      <c r="S1573" s="9">
        <f t="shared" ref="S1573:S1580" si="592">R1572*G1542</f>
        <v>0.16427025841038909</v>
      </c>
      <c r="T1573" s="11">
        <f>S1572*G1542</f>
        <v>5.4756752803463031E-2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1</v>
      </c>
      <c r="C1574" s="9">
        <f t="shared" si="576"/>
        <v>0</v>
      </c>
      <c r="D1574" s="9">
        <f t="shared" si="577"/>
        <v>0.14928001957583373</v>
      </c>
      <c r="E1574" s="9">
        <f t="shared" si="578"/>
        <v>0</v>
      </c>
      <c r="F1574" s="9">
        <f t="shared" si="579"/>
        <v>8.9536034911183778E-3</v>
      </c>
      <c r="G1574" s="9">
        <f t="shared" si="580"/>
        <v>2.289284771218961E-2</v>
      </c>
      <c r="H1574" s="9">
        <f t="shared" si="581"/>
        <v>1.9198958173107863E-2</v>
      </c>
      <c r="I1574" s="9">
        <f t="shared" si="582"/>
        <v>2.8599296023733661E-2</v>
      </c>
      <c r="J1574" s="9">
        <f t="shared" si="583"/>
        <v>2.7987077577657875E-2</v>
      </c>
      <c r="K1574" s="9">
        <f t="shared" si="584"/>
        <v>5.5974155155315746E-3</v>
      </c>
      <c r="L1574" s="9">
        <f t="shared" si="585"/>
        <v>2.2389662062126298E-2</v>
      </c>
      <c r="M1574" s="9">
        <f t="shared" si="586"/>
        <v>1.6792246546594725E-2</v>
      </c>
      <c r="N1574" s="9">
        <f t="shared" si="587"/>
        <v>3.9181908608721026E-2</v>
      </c>
      <c r="O1574" s="9">
        <f t="shared" si="588"/>
        <v>3.6383200850955234E-2</v>
      </c>
      <c r="P1574" s="9">
        <f t="shared" si="589"/>
        <v>3.9181908608721026E-2</v>
      </c>
      <c r="Q1574" s="9">
        <f t="shared" si="590"/>
        <v>5.3175447397549959E-2</v>
      </c>
      <c r="R1574" s="9">
        <f t="shared" si="591"/>
        <v>5.8772862913081536E-2</v>
      </c>
      <c r="S1574" s="9">
        <f t="shared" si="592"/>
        <v>6.1571570670847321E-2</v>
      </c>
      <c r="T1574" s="11">
        <f t="shared" ref="T1574:T1580" si="593">S1573*G1543</f>
        <v>4.1980616366486811E-2</v>
      </c>
      <c r="U1574" s="11">
        <f>T1573*G1543</f>
        <v>1.3993538788828938E-2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0</v>
      </c>
      <c r="C1575" s="9">
        <f t="shared" si="576"/>
        <v>0.2190499108310465</v>
      </c>
      <c r="D1575" s="9">
        <f t="shared" si="577"/>
        <v>0</v>
      </c>
      <c r="E1575" s="9">
        <f t="shared" si="578"/>
        <v>3.2699774976943256E-2</v>
      </c>
      <c r="F1575" s="9">
        <f t="shared" si="579"/>
        <v>0</v>
      </c>
      <c r="G1575" s="9">
        <f t="shared" si="580"/>
        <v>1.9612860463460273E-3</v>
      </c>
      <c r="H1575" s="9">
        <f t="shared" si="581"/>
        <v>5.014676250023861E-3</v>
      </c>
      <c r="I1575" s="9">
        <f t="shared" si="582"/>
        <v>4.205530075868269E-3</v>
      </c>
      <c r="J1575" s="9">
        <f t="shared" si="583"/>
        <v>6.2646732438295608E-3</v>
      </c>
      <c r="K1575" s="9">
        <f t="shared" si="584"/>
        <v>6.1305668478075382E-3</v>
      </c>
      <c r="L1575" s="9">
        <f t="shared" si="585"/>
        <v>1.2261133695615075E-3</v>
      </c>
      <c r="M1575" s="9">
        <f t="shared" si="586"/>
        <v>4.90445347824603E-3</v>
      </c>
      <c r="N1575" s="9">
        <f t="shared" si="587"/>
        <v>3.6783401086845227E-3</v>
      </c>
      <c r="O1575" s="9">
        <f t="shared" si="588"/>
        <v>8.5827935869305545E-3</v>
      </c>
      <c r="P1575" s="9">
        <f t="shared" si="589"/>
        <v>7.9697369021497991E-3</v>
      </c>
      <c r="Q1575" s="9">
        <f t="shared" si="590"/>
        <v>8.5827935869305545E-3</v>
      </c>
      <c r="R1575" s="9">
        <f t="shared" si="591"/>
        <v>1.1648077010834323E-2</v>
      </c>
      <c r="S1575" s="9">
        <f t="shared" si="592"/>
        <v>1.287419038039583E-2</v>
      </c>
      <c r="T1575" s="11">
        <f t="shared" si="593"/>
        <v>1.3487247065176584E-2</v>
      </c>
      <c r="U1575" s="11">
        <f t="shared" ref="U1575:U1580" si="594">T1574*G1544</f>
        <v>9.1958502717113064E-3</v>
      </c>
      <c r="V1575" s="11">
        <f t="shared" ref="V1575:V1580" si="595">U1574*G1544</f>
        <v>3.0652834239037691E-3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0</v>
      </c>
      <c r="C1576" s="9">
        <f t="shared" si="576"/>
        <v>0</v>
      </c>
      <c r="D1576" s="9">
        <f t="shared" si="577"/>
        <v>3.9985719529241188E-2</v>
      </c>
      <c r="E1576" s="9">
        <f t="shared" si="578"/>
        <v>0</v>
      </c>
      <c r="F1576" s="9">
        <f t="shared" si="579"/>
        <v>5.9690689940789217E-3</v>
      </c>
      <c r="G1576" s="9">
        <f t="shared" si="580"/>
        <v>0</v>
      </c>
      <c r="H1576" s="9">
        <f t="shared" si="581"/>
        <v>3.5801627797189416E-4</v>
      </c>
      <c r="I1576" s="9">
        <f t="shared" si="582"/>
        <v>9.1538698784524454E-4</v>
      </c>
      <c r="J1576" s="9">
        <f t="shared" si="583"/>
        <v>7.6768415676352374E-4</v>
      </c>
      <c r="K1576" s="9">
        <f t="shared" si="584"/>
        <v>1.1435634295387568E-3</v>
      </c>
      <c r="L1576" s="9">
        <f t="shared" si="585"/>
        <v>1.1190834344633426E-3</v>
      </c>
      <c r="M1576" s="9">
        <f t="shared" si="586"/>
        <v>2.2381668689266848E-4</v>
      </c>
      <c r="N1576" s="9">
        <f t="shared" si="587"/>
        <v>8.9526674757067391E-4</v>
      </c>
      <c r="O1576" s="9">
        <f t="shared" si="588"/>
        <v>6.7145006067800546E-4</v>
      </c>
      <c r="P1576" s="9">
        <f t="shared" si="589"/>
        <v>1.5667168082486797E-3</v>
      </c>
      <c r="Q1576" s="9">
        <f t="shared" si="590"/>
        <v>1.4548084648023452E-3</v>
      </c>
      <c r="R1576" s="9">
        <f t="shared" si="591"/>
        <v>1.5667168082486797E-3</v>
      </c>
      <c r="S1576" s="9">
        <f t="shared" si="592"/>
        <v>2.1262585254803509E-3</v>
      </c>
      <c r="T1576" s="11">
        <f t="shared" si="593"/>
        <v>2.3500752123730194E-3</v>
      </c>
      <c r="U1576" s="11">
        <f t="shared" si="594"/>
        <v>2.4619835558193537E-3</v>
      </c>
      <c r="V1576" s="11">
        <f t="shared" si="595"/>
        <v>1.6786251516950138E-3</v>
      </c>
      <c r="W1576" s="11">
        <f>V1575*G1545</f>
        <v>5.5954171723167129E-4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0</v>
      </c>
      <c r="C1577" s="9">
        <f t="shared" si="576"/>
        <v>0</v>
      </c>
      <c r="D1577" s="9">
        <f t="shared" si="577"/>
        <v>0</v>
      </c>
      <c r="E1577" s="9">
        <f t="shared" si="578"/>
        <v>5.8392455315970119E-3</v>
      </c>
      <c r="F1577" s="9">
        <f t="shared" si="579"/>
        <v>0</v>
      </c>
      <c r="G1577" s="9">
        <f t="shared" si="580"/>
        <v>8.7168268726490149E-4</v>
      </c>
      <c r="H1577" s="9">
        <f t="shared" si="581"/>
        <v>0</v>
      </c>
      <c r="I1577" s="9">
        <f t="shared" si="582"/>
        <v>5.2282289177204384E-5</v>
      </c>
      <c r="J1577" s="9">
        <f t="shared" si="583"/>
        <v>1.3367695870893404E-4</v>
      </c>
      <c r="K1577" s="9">
        <f t="shared" si="584"/>
        <v>1.1210743072363801E-4</v>
      </c>
      <c r="L1577" s="9">
        <f t="shared" si="585"/>
        <v>1.6699831151340694E-4</v>
      </c>
      <c r="M1577" s="9">
        <f t="shared" si="586"/>
        <v>1.6342341768779765E-4</v>
      </c>
      <c r="N1577" s="9">
        <f t="shared" si="587"/>
        <v>3.2684683537559522E-5</v>
      </c>
      <c r="O1577" s="9">
        <f t="shared" si="588"/>
        <v>1.3073873415023809E-4</v>
      </c>
      <c r="P1577" s="9">
        <f t="shared" si="589"/>
        <v>9.8054050612678579E-5</v>
      </c>
      <c r="Q1577" s="9">
        <f t="shared" si="590"/>
        <v>2.2879278476291672E-4</v>
      </c>
      <c r="R1577" s="9">
        <f t="shared" si="591"/>
        <v>2.1245044299413691E-4</v>
      </c>
      <c r="S1577" s="9">
        <f t="shared" si="592"/>
        <v>2.2879278476291672E-4</v>
      </c>
      <c r="T1577" s="11">
        <f t="shared" si="593"/>
        <v>3.1050449360681554E-4</v>
      </c>
      <c r="U1577" s="11">
        <f t="shared" si="594"/>
        <v>3.4318917714437505E-4</v>
      </c>
      <c r="V1577" s="11">
        <f t="shared" si="595"/>
        <v>3.5953151891315481E-4</v>
      </c>
      <c r="W1577" s="11">
        <f>V1576*G1546</f>
        <v>2.4513512653169647E-4</v>
      </c>
      <c r="X1577" s="11">
        <f>W1576*G1546</f>
        <v>8.1711708843898825E-5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0</v>
      </c>
      <c r="C1578" s="9">
        <f t="shared" si="576"/>
        <v>0</v>
      </c>
      <c r="D1578" s="9">
        <f t="shared" si="577"/>
        <v>0</v>
      </c>
      <c r="E1578" s="9">
        <f t="shared" si="578"/>
        <v>0</v>
      </c>
      <c r="F1578" s="9">
        <f t="shared" si="579"/>
        <v>6.3954310650845615E-4</v>
      </c>
      <c r="G1578" s="9">
        <f t="shared" si="580"/>
        <v>0</v>
      </c>
      <c r="H1578" s="9">
        <f t="shared" si="581"/>
        <v>9.5471007459171838E-5</v>
      </c>
      <c r="I1578" s="9">
        <f t="shared" si="582"/>
        <v>0</v>
      </c>
      <c r="J1578" s="9">
        <f t="shared" si="583"/>
        <v>5.7262153911548045E-6</v>
      </c>
      <c r="K1578" s="9">
        <f t="shared" si="584"/>
        <v>1.4640962942678746E-5</v>
      </c>
      <c r="L1578" s="9">
        <f t="shared" si="585"/>
        <v>1.2278561351755315E-5</v>
      </c>
      <c r="M1578" s="9">
        <f t="shared" si="586"/>
        <v>1.8290482622973561E-5</v>
      </c>
      <c r="N1578" s="9">
        <f t="shared" si="587"/>
        <v>1.7898942536108474E-5</v>
      </c>
      <c r="O1578" s="9">
        <f t="shared" si="588"/>
        <v>3.5797885072216939E-6</v>
      </c>
      <c r="P1578" s="9">
        <f t="shared" si="589"/>
        <v>1.4319154028886775E-5</v>
      </c>
      <c r="Q1578" s="9">
        <f t="shared" si="590"/>
        <v>1.0739365521665083E-5</v>
      </c>
      <c r="R1578" s="9">
        <f t="shared" si="591"/>
        <v>2.5058519550551862E-5</v>
      </c>
      <c r="S1578" s="9">
        <f t="shared" si="592"/>
        <v>2.3268625296941011E-5</v>
      </c>
      <c r="T1578" s="11">
        <f t="shared" si="593"/>
        <v>2.5058519550551862E-5</v>
      </c>
      <c r="U1578" s="11">
        <f t="shared" si="594"/>
        <v>3.4007990818606098E-5</v>
      </c>
      <c r="V1578" s="11">
        <f t="shared" si="595"/>
        <v>3.7587779325827793E-5</v>
      </c>
      <c r="W1578" s="11">
        <f>V1577*G1547</f>
        <v>3.9377673579438638E-5</v>
      </c>
      <c r="X1578" s="11">
        <f>W1577*G1547</f>
        <v>2.684841380416271E-5</v>
      </c>
      <c r="Y1578" s="11">
        <f>X1577*G1547</f>
        <v>8.9494712680542372E-6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0</v>
      </c>
      <c r="C1579" s="9">
        <f t="shared" si="576"/>
        <v>0</v>
      </c>
      <c r="D1579" s="9">
        <f t="shared" si="577"/>
        <v>0</v>
      </c>
      <c r="E1579" s="9">
        <f t="shared" si="578"/>
        <v>0</v>
      </c>
      <c r="F1579" s="9">
        <f t="shared" si="579"/>
        <v>0</v>
      </c>
      <c r="G1579" s="9">
        <f t="shared" si="580"/>
        <v>4.6697286817762612E-5</v>
      </c>
      <c r="H1579" s="9">
        <f t="shared" si="581"/>
        <v>0</v>
      </c>
      <c r="I1579" s="9">
        <f t="shared" si="582"/>
        <v>6.970971890293924E-6</v>
      </c>
      <c r="J1579" s="9">
        <f t="shared" si="583"/>
        <v>0</v>
      </c>
      <c r="K1579" s="9">
        <f t="shared" si="584"/>
        <v>4.1810899027727541E-7</v>
      </c>
      <c r="L1579" s="9">
        <f t="shared" si="585"/>
        <v>1.0690338756914787E-6</v>
      </c>
      <c r="M1579" s="9">
        <f t="shared" si="586"/>
        <v>8.9653925641184543E-7</v>
      </c>
      <c r="N1579" s="9">
        <f t="shared" si="587"/>
        <v>1.3355095292063884E-6</v>
      </c>
      <c r="O1579" s="9">
        <f t="shared" si="588"/>
        <v>1.3069205888348624E-6</v>
      </c>
      <c r="P1579" s="9">
        <f t="shared" si="589"/>
        <v>2.6138411776697243E-7</v>
      </c>
      <c r="Q1579" s="9">
        <f t="shared" si="590"/>
        <v>1.0455364710678897E-6</v>
      </c>
      <c r="R1579" s="9">
        <f t="shared" si="591"/>
        <v>7.8415235330091746E-7</v>
      </c>
      <c r="S1579" s="9">
        <f t="shared" si="592"/>
        <v>1.8296888243688074E-6</v>
      </c>
      <c r="T1579" s="11">
        <f t="shared" si="593"/>
        <v>1.6989967654853208E-6</v>
      </c>
      <c r="U1579" s="11">
        <f t="shared" si="594"/>
        <v>1.8296888243688074E-6</v>
      </c>
      <c r="V1579" s="11">
        <f t="shared" si="595"/>
        <v>2.4831491187862385E-6</v>
      </c>
      <c r="W1579" s="11">
        <f>V1578*G1548</f>
        <v>2.7445332365532112E-6</v>
      </c>
      <c r="X1579" s="11">
        <f>W1578*G1548</f>
        <v>2.8752252954366971E-6</v>
      </c>
      <c r="Y1579" s="11">
        <f>X1578*G1548</f>
        <v>1.9603808832522935E-6</v>
      </c>
      <c r="Z1579" s="11">
        <f>Y1578*G1548</f>
        <v>6.5346029441743121E-7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0</v>
      </c>
      <c r="C1580" s="9">
        <f t="shared" si="576"/>
        <v>0</v>
      </c>
      <c r="D1580" s="9">
        <f t="shared" si="577"/>
        <v>0</v>
      </c>
      <c r="E1580" s="9">
        <f t="shared" si="578"/>
        <v>0</v>
      </c>
      <c r="F1580" s="9">
        <f t="shared" si="579"/>
        <v>0</v>
      </c>
      <c r="G1580" s="9">
        <f t="shared" si="580"/>
        <v>0</v>
      </c>
      <c r="H1580" s="9">
        <f t="shared" si="581"/>
        <v>1.7048394189137853E-6</v>
      </c>
      <c r="I1580" s="9">
        <f t="shared" si="582"/>
        <v>0</v>
      </c>
      <c r="J1580" s="9">
        <f t="shared" si="583"/>
        <v>2.5449846182910283E-7</v>
      </c>
      <c r="K1580" s="9">
        <f t="shared" si="584"/>
        <v>0</v>
      </c>
      <c r="L1580" s="9">
        <f t="shared" si="585"/>
        <v>1.526445617298269E-8</v>
      </c>
      <c r="M1580" s="9">
        <f t="shared" si="586"/>
        <v>3.9028629190931109E-8</v>
      </c>
      <c r="N1580" s="9">
        <f t="shared" si="587"/>
        <v>3.2731140695591274E-8</v>
      </c>
      <c r="O1580" s="9">
        <f t="shared" si="588"/>
        <v>4.8757207214445417E-8</v>
      </c>
      <c r="P1580" s="9">
        <f t="shared" si="589"/>
        <v>4.7713473074589272E-8</v>
      </c>
      <c r="Q1580" s="9">
        <f t="shared" si="590"/>
        <v>9.5426946149178517E-9</v>
      </c>
      <c r="R1580" s="9">
        <f t="shared" si="591"/>
        <v>3.8170778459671407E-8</v>
      </c>
      <c r="S1580" s="9">
        <f t="shared" si="592"/>
        <v>2.8628083844753562E-8</v>
      </c>
      <c r="T1580" s="11">
        <f t="shared" si="593"/>
        <v>6.6798862304424982E-8</v>
      </c>
      <c r="U1580" s="11">
        <f t="shared" si="594"/>
        <v>6.2027514996966039E-8</v>
      </c>
      <c r="V1580" s="11">
        <f t="shared" si="595"/>
        <v>6.6798862304424982E-8</v>
      </c>
      <c r="W1580" s="11">
        <f>V1579*G1549</f>
        <v>9.0655598841719614E-8</v>
      </c>
      <c r="X1580" s="11">
        <f>W1579*G1549</f>
        <v>1.0019829345663747E-7</v>
      </c>
      <c r="Y1580" s="11">
        <f>X1579*G1549</f>
        <v>1.0496964076409639E-7</v>
      </c>
      <c r="Z1580" s="11">
        <f>Y1579*G1549</f>
        <v>7.1570209611883898E-8</v>
      </c>
      <c r="AA1580" s="11">
        <f>Z1579*G1549</f>
        <v>2.3856736537294636E-8</v>
      </c>
      <c r="AB1580" s="10">
        <v>0</v>
      </c>
    </row>
    <row r="1581" spans="1:28" x14ac:dyDescent="0.35">
      <c r="A1581" s="8" t="s">
        <v>30</v>
      </c>
      <c r="B1581" s="12">
        <f t="shared" ref="B1581:AA1581" si="596">SUM(B1555:B1580)</f>
        <v>174</v>
      </c>
      <c r="C1581" s="12">
        <f t="shared" si="596"/>
        <v>165.64201607256854</v>
      </c>
      <c r="D1581" s="12">
        <f t="shared" si="596"/>
        <v>157.33691191003703</v>
      </c>
      <c r="E1581" s="12">
        <f t="shared" si="596"/>
        <v>149.04794607966588</v>
      </c>
      <c r="F1581" s="12">
        <f t="shared" si="596"/>
        <v>141.74552170660743</v>
      </c>
      <c r="G1581" s="12">
        <f t="shared" si="596"/>
        <v>135.08865900100346</v>
      </c>
      <c r="H1581" s="12">
        <f t="shared" si="596"/>
        <v>127.87470253866634</v>
      </c>
      <c r="I1581" s="12">
        <f t="shared" si="596"/>
        <v>118.63504434729199</v>
      </c>
      <c r="J1581" s="12">
        <f t="shared" si="596"/>
        <v>107.20253375759273</v>
      </c>
      <c r="K1581" s="12">
        <f t="shared" si="596"/>
        <v>93.713115986533353</v>
      </c>
      <c r="L1581" s="12">
        <f t="shared" si="596"/>
        <v>77.985752931591236</v>
      </c>
      <c r="M1581" s="12">
        <f t="shared" si="596"/>
        <v>59.957083490367474</v>
      </c>
      <c r="N1581" s="12">
        <f t="shared" si="596"/>
        <v>40.903901620434603</v>
      </c>
      <c r="O1581" s="12">
        <f t="shared" si="596"/>
        <v>23.726872720279232</v>
      </c>
      <c r="P1581" s="12">
        <f t="shared" si="596"/>
        <v>11.299901453969333</v>
      </c>
      <c r="Q1581" s="12">
        <f t="shared" si="596"/>
        <v>4.3930000229047348</v>
      </c>
      <c r="R1581" s="12">
        <f t="shared" si="596"/>
        <v>1.4461834440603403</v>
      </c>
      <c r="S1581" s="12">
        <f t="shared" si="596"/>
        <v>0.42857659634465928</v>
      </c>
      <c r="T1581" s="12">
        <f t="shared" si="596"/>
        <v>0.11291202025628459</v>
      </c>
      <c r="U1581" s="12">
        <f t="shared" si="596"/>
        <v>2.6030461500661944E-2</v>
      </c>
      <c r="V1581" s="12">
        <f t="shared" si="596"/>
        <v>5.1435778218188559E-3</v>
      </c>
      <c r="W1581" s="12">
        <f t="shared" si="596"/>
        <v>8.4688970617820129E-4</v>
      </c>
      <c r="X1581" s="12">
        <f t="shared" si="596"/>
        <v>1.1153554623695487E-4</v>
      </c>
      <c r="Y1581" s="12">
        <f t="shared" si="596"/>
        <v>1.1014821792070628E-5</v>
      </c>
      <c r="Z1581" s="12">
        <f t="shared" si="596"/>
        <v>7.2503050402931513E-7</v>
      </c>
      <c r="AA1581" s="12">
        <f t="shared" si="596"/>
        <v>2.3856736537294636E-8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J1582" si="597">1-($B1581-C1581)/$B1581</f>
        <v>0.9519656096124629</v>
      </c>
      <c r="D1582" s="13">
        <f t="shared" si="597"/>
        <v>0.90423512591975308</v>
      </c>
      <c r="E1582" s="13">
        <f t="shared" si="597"/>
        <v>0.8565973912624476</v>
      </c>
      <c r="F1582" s="13">
        <f t="shared" si="597"/>
        <v>0.81462943509544505</v>
      </c>
      <c r="G1582" s="13">
        <f t="shared" si="597"/>
        <v>0.77637160345404288</v>
      </c>
      <c r="H1582" s="13">
        <f t="shared" si="597"/>
        <v>0.73491208355555371</v>
      </c>
      <c r="I1582" s="13">
        <f t="shared" si="597"/>
        <v>0.68181059969708047</v>
      </c>
      <c r="J1582" s="13">
        <f t="shared" si="597"/>
        <v>0.61610651584823417</v>
      </c>
      <c r="K1582" s="13">
        <f t="shared" ref="K1582:AA1582" si="598">1-($B1581-K1581)/$B1581</f>
        <v>0.53858112635938715</v>
      </c>
      <c r="L1582" s="13">
        <f t="shared" si="598"/>
        <v>0.44819398236546693</v>
      </c>
      <c r="M1582" s="13">
        <f t="shared" si="598"/>
        <v>0.34458093959981306</v>
      </c>
      <c r="N1582" s="13">
        <f t="shared" si="598"/>
        <v>0.23507989437031374</v>
      </c>
      <c r="O1582" s="13">
        <f t="shared" si="598"/>
        <v>0.13636133747286916</v>
      </c>
      <c r="P1582" s="13">
        <f t="shared" si="598"/>
        <v>6.4941962379134188E-2</v>
      </c>
      <c r="Q1582" s="13">
        <f t="shared" si="598"/>
        <v>2.5247126568418099E-2</v>
      </c>
      <c r="R1582" s="13">
        <f t="shared" si="598"/>
        <v>8.3113991037950807E-3</v>
      </c>
      <c r="S1582" s="13">
        <f t="shared" si="598"/>
        <v>2.4630838870383087E-3</v>
      </c>
      <c r="T1582" s="13">
        <f t="shared" si="598"/>
        <v>6.4891965664537476E-4</v>
      </c>
      <c r="U1582" s="13">
        <f t="shared" si="598"/>
        <v>1.4960035345201739E-4</v>
      </c>
      <c r="V1582" s="13">
        <f t="shared" si="598"/>
        <v>2.9560792079497133E-5</v>
      </c>
      <c r="W1582" s="13">
        <f t="shared" si="598"/>
        <v>4.8671822193702141E-6</v>
      </c>
      <c r="X1582" s="13">
        <f t="shared" si="598"/>
        <v>6.4100888641505094E-7</v>
      </c>
      <c r="Y1582" s="13">
        <f t="shared" si="598"/>
        <v>6.3303573494266629E-8</v>
      </c>
      <c r="Z1582" s="13">
        <f t="shared" si="598"/>
        <v>4.1668419825668934E-9</v>
      </c>
      <c r="AA1582" s="13">
        <f t="shared" si="598"/>
        <v>1.3710765855989848E-10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163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99">Z3</f>
        <v>0</v>
      </c>
      <c r="F1590" s="3">
        <v>0</v>
      </c>
      <c r="G1590" s="6">
        <f t="shared" ref="G1590:G1615" si="600">G96</f>
        <v>1</v>
      </c>
    </row>
    <row r="1591" spans="1:28" x14ac:dyDescent="0.35">
      <c r="A1591" s="3">
        <v>2000</v>
      </c>
      <c r="B1591" s="3">
        <f t="shared" si="599"/>
        <v>0</v>
      </c>
      <c r="F1591" s="3">
        <v>1</v>
      </c>
      <c r="G1591" s="6">
        <f t="shared" si="600"/>
        <v>1</v>
      </c>
    </row>
    <row r="1592" spans="1:28" x14ac:dyDescent="0.35">
      <c r="A1592" s="3">
        <v>2001</v>
      </c>
      <c r="B1592" s="3">
        <f t="shared" si="599"/>
        <v>0</v>
      </c>
      <c r="F1592" s="3">
        <v>2</v>
      </c>
      <c r="G1592" s="6">
        <f t="shared" si="600"/>
        <v>1</v>
      </c>
    </row>
    <row r="1593" spans="1:28" x14ac:dyDescent="0.35">
      <c r="A1593" s="3">
        <v>2002</v>
      </c>
      <c r="B1593" s="3">
        <f t="shared" si="599"/>
        <v>0</v>
      </c>
      <c r="F1593" s="3">
        <v>3</v>
      </c>
      <c r="G1593" s="6">
        <f t="shared" si="600"/>
        <v>1</v>
      </c>
    </row>
    <row r="1594" spans="1:28" x14ac:dyDescent="0.35">
      <c r="A1594" s="3">
        <v>2003</v>
      </c>
      <c r="B1594" s="3">
        <f t="shared" si="599"/>
        <v>0</v>
      </c>
      <c r="F1594" s="3">
        <v>4</v>
      </c>
      <c r="G1594" s="6">
        <f t="shared" si="600"/>
        <v>1</v>
      </c>
    </row>
    <row r="1595" spans="1:28" x14ac:dyDescent="0.35">
      <c r="A1595" s="3">
        <v>2004</v>
      </c>
      <c r="B1595" s="3">
        <f t="shared" si="599"/>
        <v>2</v>
      </c>
      <c r="F1595" s="3">
        <v>5</v>
      </c>
      <c r="G1595" s="6">
        <f t="shared" si="600"/>
        <v>1</v>
      </c>
    </row>
    <row r="1596" spans="1:28" x14ac:dyDescent="0.35">
      <c r="A1596" s="3">
        <v>2005</v>
      </c>
      <c r="B1596" s="3">
        <f t="shared" si="599"/>
        <v>2</v>
      </c>
      <c r="F1596" s="3">
        <v>6</v>
      </c>
      <c r="G1596" s="6">
        <f t="shared" si="600"/>
        <v>1</v>
      </c>
    </row>
    <row r="1597" spans="1:28" x14ac:dyDescent="0.35">
      <c r="A1597" s="3">
        <v>2006</v>
      </c>
      <c r="B1597" s="3">
        <f t="shared" si="599"/>
        <v>6</v>
      </c>
      <c r="F1597" s="3">
        <v>7</v>
      </c>
      <c r="G1597" s="6">
        <f t="shared" si="600"/>
        <v>1</v>
      </c>
    </row>
    <row r="1598" spans="1:28" x14ac:dyDescent="0.35">
      <c r="A1598" s="3">
        <v>2007</v>
      </c>
      <c r="B1598" s="3">
        <f t="shared" si="599"/>
        <v>10</v>
      </c>
      <c r="F1598" s="3">
        <v>8</v>
      </c>
      <c r="G1598" s="6">
        <f t="shared" si="600"/>
        <v>1</v>
      </c>
    </row>
    <row r="1599" spans="1:28" x14ac:dyDescent="0.35">
      <c r="A1599" s="3">
        <v>2008</v>
      </c>
      <c r="B1599" s="3">
        <f t="shared" si="599"/>
        <v>1</v>
      </c>
      <c r="F1599" s="3">
        <v>9</v>
      </c>
      <c r="G1599" s="6">
        <f t="shared" si="600"/>
        <v>1</v>
      </c>
    </row>
    <row r="1600" spans="1:28" x14ac:dyDescent="0.35">
      <c r="A1600" s="3">
        <v>2009</v>
      </c>
      <c r="B1600" s="3">
        <f t="shared" si="599"/>
        <v>9</v>
      </c>
      <c r="F1600" s="3">
        <v>10</v>
      </c>
      <c r="G1600" s="6">
        <f t="shared" si="600"/>
        <v>1</v>
      </c>
    </row>
    <row r="1601" spans="1:7" x14ac:dyDescent="0.35">
      <c r="A1601" s="3">
        <v>2010</v>
      </c>
      <c r="B1601" s="3">
        <f t="shared" si="599"/>
        <v>3</v>
      </c>
      <c r="F1601" s="3">
        <v>11</v>
      </c>
      <c r="G1601" s="6">
        <f t="shared" si="600"/>
        <v>0.97859323370869955</v>
      </c>
    </row>
    <row r="1602" spans="1:7" x14ac:dyDescent="0.35">
      <c r="A1602" s="3">
        <v>2011</v>
      </c>
      <c r="B1602" s="3">
        <f t="shared" si="599"/>
        <v>17</v>
      </c>
      <c r="F1602" s="3">
        <v>12</v>
      </c>
      <c r="G1602" s="6">
        <f t="shared" si="600"/>
        <v>0.89377649867875397</v>
      </c>
    </row>
    <row r="1603" spans="1:7" x14ac:dyDescent="0.35">
      <c r="A1603" s="3">
        <v>2012</v>
      </c>
      <c r="B1603" s="3">
        <f t="shared" si="599"/>
        <v>12</v>
      </c>
      <c r="F1603" s="3">
        <v>13</v>
      </c>
      <c r="G1603" s="6">
        <f t="shared" si="600"/>
        <v>0.69887032020067408</v>
      </c>
    </row>
    <row r="1604" spans="1:7" x14ac:dyDescent="0.35">
      <c r="A1604" s="3">
        <v>2013</v>
      </c>
      <c r="B1604" s="3">
        <f t="shared" si="599"/>
        <v>5</v>
      </c>
      <c r="F1604" s="3">
        <v>14</v>
      </c>
      <c r="G1604" s="6">
        <f t="shared" si="600"/>
        <v>0.51136612727821629</v>
      </c>
    </row>
    <row r="1605" spans="1:7" x14ac:dyDescent="0.35">
      <c r="A1605" s="3">
        <v>2014</v>
      </c>
      <c r="B1605" s="3">
        <f t="shared" si="599"/>
        <v>21</v>
      </c>
      <c r="F1605" s="3">
        <v>15</v>
      </c>
      <c r="G1605" s="6">
        <f t="shared" si="600"/>
        <v>0.36508318471841072</v>
      </c>
    </row>
    <row r="1606" spans="1:7" x14ac:dyDescent="0.35">
      <c r="A1606" s="3">
        <v>2015</v>
      </c>
      <c r="B1606" s="3">
        <f t="shared" si="599"/>
        <v>14</v>
      </c>
      <c r="F1606" s="3">
        <v>16</v>
      </c>
      <c r="G1606" s="6">
        <f t="shared" si="600"/>
        <v>0.32857486624656967</v>
      </c>
    </row>
    <row r="1607" spans="1:7" x14ac:dyDescent="0.35">
      <c r="A1607" s="3">
        <v>2016</v>
      </c>
      <c r="B1607" s="3">
        <f t="shared" si="599"/>
        <v>20</v>
      </c>
      <c r="F1607" s="3">
        <v>17</v>
      </c>
      <c r="G1607" s="6">
        <f t="shared" si="600"/>
        <v>0.29206654777472862</v>
      </c>
    </row>
    <row r="1608" spans="1:7" x14ac:dyDescent="0.35">
      <c r="A1608" s="3">
        <v>2017</v>
      </c>
      <c r="B1608" s="3">
        <f t="shared" si="599"/>
        <v>14</v>
      </c>
      <c r="F1608" s="3">
        <v>18</v>
      </c>
      <c r="G1608" s="6">
        <f t="shared" si="600"/>
        <v>0.25555822930288757</v>
      </c>
    </row>
    <row r="1609" spans="1:7" x14ac:dyDescent="0.35">
      <c r="A1609" s="3">
        <v>2018</v>
      </c>
      <c r="B1609" s="3">
        <f t="shared" si="599"/>
        <v>17</v>
      </c>
      <c r="F1609" s="3">
        <v>19</v>
      </c>
      <c r="G1609" s="6">
        <f t="shared" si="600"/>
        <v>0.2190499108310465</v>
      </c>
    </row>
    <row r="1610" spans="1:7" x14ac:dyDescent="0.35">
      <c r="A1610" s="3">
        <v>2019</v>
      </c>
      <c r="B1610" s="3">
        <f t="shared" si="599"/>
        <v>10</v>
      </c>
      <c r="F1610" s="3">
        <v>20</v>
      </c>
      <c r="G1610" s="6">
        <f t="shared" si="600"/>
        <v>0.18254159235920542</v>
      </c>
    </row>
    <row r="1611" spans="1:7" x14ac:dyDescent="0.35">
      <c r="F1611" s="3">
        <v>21</v>
      </c>
      <c r="G1611" s="6">
        <f t="shared" si="600"/>
        <v>0.14603327388736434</v>
      </c>
    </row>
    <row r="1612" spans="1:7" x14ac:dyDescent="0.35">
      <c r="F1612" s="3">
        <v>22</v>
      </c>
      <c r="G1612" s="6">
        <f t="shared" si="600"/>
        <v>0.10952495541552326</v>
      </c>
    </row>
    <row r="1613" spans="1:7" x14ac:dyDescent="0.35">
      <c r="F1613" s="3">
        <v>23</v>
      </c>
      <c r="G1613" s="6">
        <f t="shared" si="600"/>
        <v>7.3016636943682184E-2</v>
      </c>
    </row>
    <row r="1614" spans="1:7" x14ac:dyDescent="0.35">
      <c r="F1614" s="3">
        <v>24</v>
      </c>
      <c r="G1614" s="6">
        <f t="shared" si="600"/>
        <v>3.6508318471841113E-2</v>
      </c>
    </row>
    <row r="1615" spans="1:7" x14ac:dyDescent="0.35">
      <c r="F1615" s="3">
        <v>25</v>
      </c>
      <c r="G1615" s="6">
        <f t="shared" si="600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10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17</v>
      </c>
      <c r="C1621" s="9">
        <f>B1620*G1590</f>
        <v>10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14</v>
      </c>
      <c r="C1622" s="9">
        <f t="shared" ref="C1622:C1645" si="601">B1621*G1591</f>
        <v>17</v>
      </c>
      <c r="D1622" s="9">
        <f>C1621*G1591</f>
        <v>10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20</v>
      </c>
      <c r="C1623" s="9">
        <f t="shared" si="601"/>
        <v>14</v>
      </c>
      <c r="D1623" s="9">
        <f t="shared" ref="D1623:D1645" si="602">C1622*G1592</f>
        <v>17</v>
      </c>
      <c r="E1623" s="9">
        <f>D1622*G1592</f>
        <v>10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14</v>
      </c>
      <c r="C1624" s="9">
        <f t="shared" si="601"/>
        <v>20</v>
      </c>
      <c r="D1624" s="9">
        <f t="shared" si="602"/>
        <v>14</v>
      </c>
      <c r="E1624" s="9">
        <f t="shared" ref="E1624:E1645" si="603">D1623*G1593</f>
        <v>17</v>
      </c>
      <c r="F1624" s="9">
        <f>E1623*G1593</f>
        <v>10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21</v>
      </c>
      <c r="C1625" s="9">
        <f t="shared" si="601"/>
        <v>14</v>
      </c>
      <c r="D1625" s="9">
        <f t="shared" si="602"/>
        <v>20</v>
      </c>
      <c r="E1625" s="9">
        <f t="shared" si="603"/>
        <v>14</v>
      </c>
      <c r="F1625" s="9">
        <f t="shared" ref="F1625:F1645" si="604">E1624*G1594</f>
        <v>17</v>
      </c>
      <c r="G1625" s="9">
        <f>F1624*G1594</f>
        <v>10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5</v>
      </c>
      <c r="C1626" s="9">
        <f t="shared" si="601"/>
        <v>21</v>
      </c>
      <c r="D1626" s="9">
        <f t="shared" si="602"/>
        <v>14</v>
      </c>
      <c r="E1626" s="9">
        <f t="shared" si="603"/>
        <v>20</v>
      </c>
      <c r="F1626" s="9">
        <f t="shared" si="604"/>
        <v>14</v>
      </c>
      <c r="G1626" s="9">
        <f t="shared" ref="G1626:G1645" si="605">F1625*G1595</f>
        <v>17</v>
      </c>
      <c r="H1626" s="9">
        <f>G1625*G1595</f>
        <v>10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12</v>
      </c>
      <c r="C1627" s="9">
        <f t="shared" si="601"/>
        <v>5</v>
      </c>
      <c r="D1627" s="9">
        <f t="shared" si="602"/>
        <v>21</v>
      </c>
      <c r="E1627" s="9">
        <f t="shared" si="603"/>
        <v>14</v>
      </c>
      <c r="F1627" s="9">
        <f t="shared" si="604"/>
        <v>20</v>
      </c>
      <c r="G1627" s="9">
        <f t="shared" si="605"/>
        <v>14</v>
      </c>
      <c r="H1627" s="9">
        <f t="shared" ref="H1627:H1645" si="606">G1626*G1596</f>
        <v>17</v>
      </c>
      <c r="I1627" s="9">
        <f>H1626*G1596</f>
        <v>10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17</v>
      </c>
      <c r="C1628" s="9">
        <f t="shared" si="601"/>
        <v>12</v>
      </c>
      <c r="D1628" s="9">
        <f t="shared" si="602"/>
        <v>5</v>
      </c>
      <c r="E1628" s="9">
        <f t="shared" si="603"/>
        <v>21</v>
      </c>
      <c r="F1628" s="9">
        <f t="shared" si="604"/>
        <v>14</v>
      </c>
      <c r="G1628" s="9">
        <f t="shared" si="605"/>
        <v>20</v>
      </c>
      <c r="H1628" s="9">
        <f t="shared" si="606"/>
        <v>14</v>
      </c>
      <c r="I1628" s="9">
        <f t="shared" ref="I1628:I1645" si="607">H1627*G1597</f>
        <v>17</v>
      </c>
      <c r="J1628" s="9">
        <f>I1627*G1597</f>
        <v>10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3</v>
      </c>
      <c r="C1629" s="9">
        <f t="shared" si="601"/>
        <v>17</v>
      </c>
      <c r="D1629" s="9">
        <f t="shared" si="602"/>
        <v>12</v>
      </c>
      <c r="E1629" s="9">
        <f t="shared" si="603"/>
        <v>5</v>
      </c>
      <c r="F1629" s="9">
        <f t="shared" si="604"/>
        <v>21</v>
      </c>
      <c r="G1629" s="9">
        <f t="shared" si="605"/>
        <v>14</v>
      </c>
      <c r="H1629" s="9">
        <f t="shared" si="606"/>
        <v>20</v>
      </c>
      <c r="I1629" s="9">
        <f t="shared" si="607"/>
        <v>14</v>
      </c>
      <c r="J1629" s="9">
        <f t="shared" ref="J1629:J1645" si="608">I1628*G1598</f>
        <v>17</v>
      </c>
      <c r="K1629" s="9">
        <f>J1628*G1598</f>
        <v>10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9</v>
      </c>
      <c r="C1630" s="9">
        <f t="shared" si="601"/>
        <v>3</v>
      </c>
      <c r="D1630" s="9">
        <f t="shared" si="602"/>
        <v>17</v>
      </c>
      <c r="E1630" s="9">
        <f t="shared" si="603"/>
        <v>12</v>
      </c>
      <c r="F1630" s="9">
        <f t="shared" si="604"/>
        <v>5</v>
      </c>
      <c r="G1630" s="9">
        <f t="shared" si="605"/>
        <v>21</v>
      </c>
      <c r="H1630" s="9">
        <f t="shared" si="606"/>
        <v>14</v>
      </c>
      <c r="I1630" s="9">
        <f t="shared" si="607"/>
        <v>20</v>
      </c>
      <c r="J1630" s="9">
        <f t="shared" si="608"/>
        <v>14</v>
      </c>
      <c r="K1630" s="9">
        <f t="shared" ref="K1630:K1645" si="609">J1629*G1599</f>
        <v>17</v>
      </c>
      <c r="L1630" s="9">
        <f>K1629*G1599</f>
        <v>10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1</v>
      </c>
      <c r="C1631" s="9">
        <f t="shared" si="601"/>
        <v>9</v>
      </c>
      <c r="D1631" s="9">
        <f t="shared" si="602"/>
        <v>3</v>
      </c>
      <c r="E1631" s="9">
        <f t="shared" si="603"/>
        <v>17</v>
      </c>
      <c r="F1631" s="9">
        <f t="shared" si="604"/>
        <v>12</v>
      </c>
      <c r="G1631" s="9">
        <f t="shared" si="605"/>
        <v>5</v>
      </c>
      <c r="H1631" s="9">
        <f t="shared" si="606"/>
        <v>21</v>
      </c>
      <c r="I1631" s="9">
        <f t="shared" si="607"/>
        <v>14</v>
      </c>
      <c r="J1631" s="9">
        <f t="shared" si="608"/>
        <v>20</v>
      </c>
      <c r="K1631" s="9">
        <f t="shared" si="609"/>
        <v>14</v>
      </c>
      <c r="L1631" s="9">
        <f t="shared" ref="L1631:L1645" si="610">K1630*G1600</f>
        <v>17</v>
      </c>
      <c r="M1631" s="9">
        <f>L1630*G1600</f>
        <v>10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10</v>
      </c>
      <c r="C1632" s="9">
        <f t="shared" si="601"/>
        <v>0.97859323370869955</v>
      </c>
      <c r="D1632" s="9">
        <f t="shared" si="602"/>
        <v>8.8073391033782968</v>
      </c>
      <c r="E1632" s="9">
        <f t="shared" si="603"/>
        <v>2.9357797011260987</v>
      </c>
      <c r="F1632" s="9">
        <f t="shared" si="604"/>
        <v>16.636084973047893</v>
      </c>
      <c r="G1632" s="9">
        <f t="shared" si="605"/>
        <v>11.743118804504395</v>
      </c>
      <c r="H1632" s="9">
        <f t="shared" si="606"/>
        <v>4.8929661685434978</v>
      </c>
      <c r="I1632" s="9">
        <f t="shared" si="607"/>
        <v>20.550457907882691</v>
      </c>
      <c r="J1632" s="9">
        <f t="shared" si="608"/>
        <v>13.700305271921794</v>
      </c>
      <c r="K1632" s="9">
        <f t="shared" si="609"/>
        <v>19.571864674173991</v>
      </c>
      <c r="L1632" s="9">
        <f t="shared" si="610"/>
        <v>13.700305271921794</v>
      </c>
      <c r="M1632" s="9">
        <f t="shared" ref="M1632:M1645" si="611">L1631*G1601</f>
        <v>16.636084973047893</v>
      </c>
      <c r="N1632" s="9">
        <f>M1631*G1601</f>
        <v>9.7859323370869955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6</v>
      </c>
      <c r="C1633" s="9">
        <f t="shared" si="601"/>
        <v>8.9377649867875402</v>
      </c>
      <c r="D1633" s="9">
        <f t="shared" si="602"/>
        <v>0.8746436340548811</v>
      </c>
      <c r="E1633" s="9">
        <f t="shared" si="603"/>
        <v>7.8717927064939301</v>
      </c>
      <c r="F1633" s="9">
        <f t="shared" si="604"/>
        <v>2.6239309021646431</v>
      </c>
      <c r="G1633" s="9">
        <f t="shared" si="605"/>
        <v>14.86894177893298</v>
      </c>
      <c r="H1633" s="9">
        <f t="shared" si="606"/>
        <v>10.495723608658572</v>
      </c>
      <c r="I1633" s="9">
        <f t="shared" si="607"/>
        <v>4.3732181702744057</v>
      </c>
      <c r="J1633" s="9">
        <f t="shared" si="608"/>
        <v>18.367516315152503</v>
      </c>
      <c r="K1633" s="9">
        <f t="shared" si="609"/>
        <v>12.245010876768335</v>
      </c>
      <c r="L1633" s="9">
        <f t="shared" si="610"/>
        <v>17.492872681097623</v>
      </c>
      <c r="M1633" s="9">
        <f t="shared" si="611"/>
        <v>12.245010876768335</v>
      </c>
      <c r="N1633" s="9">
        <f t="shared" ref="N1633:N1645" si="612">M1632*G1602</f>
        <v>14.86894177893298</v>
      </c>
      <c r="O1633" s="9">
        <f>N1632*G1602</f>
        <v>8.7464363405488115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2</v>
      </c>
      <c r="C1634" s="9">
        <f t="shared" si="601"/>
        <v>4.193221921204044</v>
      </c>
      <c r="D1634" s="9">
        <f t="shared" si="602"/>
        <v>6.246338678194582</v>
      </c>
      <c r="E1634" s="9">
        <f t="shared" si="603"/>
        <v>0.61126247659341593</v>
      </c>
      <c r="F1634" s="9">
        <f t="shared" si="604"/>
        <v>5.5013622893407437</v>
      </c>
      <c r="G1634" s="9">
        <f t="shared" si="605"/>
        <v>1.8337874297802477</v>
      </c>
      <c r="H1634" s="9">
        <f t="shared" si="606"/>
        <v>10.391462102088072</v>
      </c>
      <c r="I1634" s="9">
        <f t="shared" si="607"/>
        <v>7.3351497191209907</v>
      </c>
      <c r="J1634" s="9">
        <f t="shared" si="608"/>
        <v>3.05631238296708</v>
      </c>
      <c r="K1634" s="9">
        <f t="shared" si="609"/>
        <v>12.836512008461735</v>
      </c>
      <c r="L1634" s="9">
        <f t="shared" si="610"/>
        <v>8.5576746723078223</v>
      </c>
      <c r="M1634" s="9">
        <f t="shared" si="611"/>
        <v>12.22524953186832</v>
      </c>
      <c r="N1634" s="9">
        <f t="shared" si="612"/>
        <v>8.5576746723078223</v>
      </c>
      <c r="O1634" s="9">
        <f t="shared" ref="O1634:O1645" si="613">N1633*G1603</f>
        <v>10.391462102088072</v>
      </c>
      <c r="P1634" s="9">
        <f>O1633*G1603</f>
        <v>6.1126247659341599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2</v>
      </c>
      <c r="C1635" s="9">
        <f t="shared" si="601"/>
        <v>1.0227322545564326</v>
      </c>
      <c r="D1635" s="9">
        <f t="shared" si="602"/>
        <v>2.1442716546642338</v>
      </c>
      <c r="E1635" s="9">
        <f t="shared" si="603"/>
        <v>3.194166019536496</v>
      </c>
      <c r="F1635" s="9">
        <f t="shared" si="604"/>
        <v>0.31257892540606641</v>
      </c>
      <c r="G1635" s="9">
        <f t="shared" si="605"/>
        <v>2.813210328654598</v>
      </c>
      <c r="H1635" s="9">
        <f t="shared" si="606"/>
        <v>0.93773677621819929</v>
      </c>
      <c r="I1635" s="9">
        <f t="shared" si="607"/>
        <v>5.3138417319031301</v>
      </c>
      <c r="J1635" s="9">
        <f t="shared" si="608"/>
        <v>3.7509471048727971</v>
      </c>
      <c r="K1635" s="9">
        <f t="shared" si="609"/>
        <v>1.5628946270303323</v>
      </c>
      <c r="L1635" s="9">
        <f t="shared" si="610"/>
        <v>6.5641574335273951</v>
      </c>
      <c r="M1635" s="9">
        <f t="shared" si="611"/>
        <v>4.3761049556849301</v>
      </c>
      <c r="N1635" s="9">
        <f t="shared" si="612"/>
        <v>6.2515785081213293</v>
      </c>
      <c r="O1635" s="9">
        <f t="shared" si="613"/>
        <v>4.3761049556849301</v>
      </c>
      <c r="P1635" s="9">
        <f t="shared" ref="P1635:P1645" si="614">O1634*G1604</f>
        <v>5.3138417319031301</v>
      </c>
      <c r="Q1635" s="9">
        <f>P1634*G1604</f>
        <v>3.1257892540606647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0</v>
      </c>
      <c r="C1636" s="9">
        <f t="shared" si="601"/>
        <v>0.73016636943682145</v>
      </c>
      <c r="D1636" s="9">
        <f t="shared" si="602"/>
        <v>0.37338234860770275</v>
      </c>
      <c r="E1636" s="9">
        <f t="shared" si="603"/>
        <v>0.78283752458623468</v>
      </c>
      <c r="F1636" s="9">
        <f t="shared" si="604"/>
        <v>1.1661363029317133</v>
      </c>
      <c r="G1636" s="9">
        <f t="shared" si="605"/>
        <v>0.11411730956310527</v>
      </c>
      <c r="H1636" s="9">
        <f t="shared" si="606"/>
        <v>1.0270557860679475</v>
      </c>
      <c r="I1636" s="9">
        <f t="shared" si="607"/>
        <v>0.34235192868931585</v>
      </c>
      <c r="J1636" s="9">
        <f t="shared" si="608"/>
        <v>1.93999426257279</v>
      </c>
      <c r="K1636" s="9">
        <f t="shared" si="609"/>
        <v>1.3694077147572634</v>
      </c>
      <c r="L1636" s="9">
        <f t="shared" si="610"/>
        <v>0.57058654781552642</v>
      </c>
      <c r="M1636" s="9">
        <f t="shared" si="611"/>
        <v>2.3964635008252109</v>
      </c>
      <c r="N1636" s="9">
        <f t="shared" si="612"/>
        <v>1.597642333883474</v>
      </c>
      <c r="O1636" s="9">
        <f t="shared" si="613"/>
        <v>2.2823461912621057</v>
      </c>
      <c r="P1636" s="9">
        <f t="shared" si="614"/>
        <v>1.597642333883474</v>
      </c>
      <c r="Q1636" s="9">
        <f t="shared" ref="Q1636:Q1645" si="615">P1635*G1605</f>
        <v>1.93999426257279</v>
      </c>
      <c r="R1636" s="9">
        <f>Q1635*G1605</f>
        <v>1.1411730956310528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0</v>
      </c>
      <c r="C1637" s="9">
        <f t="shared" si="601"/>
        <v>0</v>
      </c>
      <c r="D1637" s="9">
        <f t="shared" si="602"/>
        <v>0.23991431717544698</v>
      </c>
      <c r="E1637" s="9">
        <f t="shared" si="603"/>
        <v>0.12268405525260598</v>
      </c>
      <c r="F1637" s="9">
        <f t="shared" si="604"/>
        <v>0.25722073493371778</v>
      </c>
      <c r="G1637" s="9">
        <f t="shared" si="605"/>
        <v>0.38316307976105696</v>
      </c>
      <c r="H1637" s="9">
        <f t="shared" si="606"/>
        <v>3.7496079726115704E-2</v>
      </c>
      <c r="I1637" s="9">
        <f t="shared" si="607"/>
        <v>0.33746471753504131</v>
      </c>
      <c r="J1637" s="9">
        <f t="shared" si="608"/>
        <v>0.11248823917834712</v>
      </c>
      <c r="K1637" s="9">
        <f t="shared" si="609"/>
        <v>0.63743335534396706</v>
      </c>
      <c r="L1637" s="9">
        <f t="shared" si="610"/>
        <v>0.44995295671338847</v>
      </c>
      <c r="M1637" s="9">
        <f t="shared" si="611"/>
        <v>0.18748039863057853</v>
      </c>
      <c r="N1637" s="9">
        <f t="shared" si="612"/>
        <v>0.78741767424842979</v>
      </c>
      <c r="O1637" s="9">
        <f t="shared" si="613"/>
        <v>0.5249451161656199</v>
      </c>
      <c r="P1637" s="9">
        <f t="shared" si="614"/>
        <v>0.74992159452231411</v>
      </c>
      <c r="Q1637" s="9">
        <f t="shared" si="615"/>
        <v>0.5249451161656199</v>
      </c>
      <c r="R1637" s="9">
        <f t="shared" ref="R1637:R1645" si="616">Q1636*G1606</f>
        <v>0.63743335534396706</v>
      </c>
      <c r="S1637" s="9">
        <f>R1636*G1606</f>
        <v>0.37496079726115705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0</v>
      </c>
      <c r="C1638" s="9">
        <f t="shared" si="601"/>
        <v>0</v>
      </c>
      <c r="D1638" s="9">
        <f t="shared" si="602"/>
        <v>0</v>
      </c>
      <c r="E1638" s="9">
        <f t="shared" si="603"/>
        <v>7.0070946379164084E-2</v>
      </c>
      <c r="F1638" s="9">
        <f t="shared" si="604"/>
        <v>3.5831908484632691E-2</v>
      </c>
      <c r="G1638" s="9">
        <f t="shared" si="605"/>
        <v>7.5125572068169486E-2</v>
      </c>
      <c r="H1638" s="9">
        <f t="shared" si="606"/>
        <v>0.11190911794054489</v>
      </c>
      <c r="I1638" s="9">
        <f t="shared" si="607"/>
        <v>1.0951350560692606E-2</v>
      </c>
      <c r="J1638" s="9">
        <f t="shared" si="608"/>
        <v>9.8562155046233446E-2</v>
      </c>
      <c r="K1638" s="9">
        <f t="shared" si="609"/>
        <v>3.285405168207782E-2</v>
      </c>
      <c r="L1638" s="9">
        <f t="shared" si="610"/>
        <v>0.18617295953177432</v>
      </c>
      <c r="M1638" s="9">
        <f t="shared" si="611"/>
        <v>0.13141620672831128</v>
      </c>
      <c r="N1638" s="9">
        <f t="shared" si="612"/>
        <v>5.4756752803463031E-2</v>
      </c>
      <c r="O1638" s="9">
        <f t="shared" si="613"/>
        <v>0.22997836177454473</v>
      </c>
      <c r="P1638" s="9">
        <f t="shared" si="614"/>
        <v>0.15331890784969648</v>
      </c>
      <c r="Q1638" s="9">
        <f t="shared" si="615"/>
        <v>0.21902701121385212</v>
      </c>
      <c r="R1638" s="9">
        <f t="shared" si="616"/>
        <v>0.15331890784969648</v>
      </c>
      <c r="S1638" s="9">
        <f t="shared" ref="S1638:S1645" si="617">R1637*G1607</f>
        <v>0.18617295953177432</v>
      </c>
      <c r="T1638" s="11">
        <f>S1637*G1607</f>
        <v>0.10951350560692606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0</v>
      </c>
      <c r="C1639" s="9">
        <f t="shared" si="601"/>
        <v>0</v>
      </c>
      <c r="D1639" s="9">
        <f t="shared" si="602"/>
        <v>0</v>
      </c>
      <c r="E1639" s="9">
        <f t="shared" si="603"/>
        <v>0</v>
      </c>
      <c r="F1639" s="9">
        <f t="shared" si="604"/>
        <v>1.7907206982236756E-2</v>
      </c>
      <c r="G1639" s="9">
        <f t="shared" si="605"/>
        <v>9.1571390848758441E-3</v>
      </c>
      <c r="H1639" s="9">
        <f t="shared" si="606"/>
        <v>1.9198958173107863E-2</v>
      </c>
      <c r="I1639" s="9">
        <f t="shared" si="607"/>
        <v>2.8599296023733661E-2</v>
      </c>
      <c r="J1639" s="9">
        <f t="shared" si="608"/>
        <v>2.7987077577657873E-3</v>
      </c>
      <c r="K1639" s="9">
        <f t="shared" si="609"/>
        <v>2.5188369819892083E-2</v>
      </c>
      <c r="L1639" s="9">
        <f t="shared" si="610"/>
        <v>8.3961232732973623E-3</v>
      </c>
      <c r="M1639" s="9">
        <f t="shared" si="611"/>
        <v>4.7578031882018389E-2</v>
      </c>
      <c r="N1639" s="9">
        <f t="shared" si="612"/>
        <v>3.3584493093189449E-2</v>
      </c>
      <c r="O1639" s="9">
        <f t="shared" si="613"/>
        <v>1.3993538788828938E-2</v>
      </c>
      <c r="P1639" s="9">
        <f t="shared" si="614"/>
        <v>5.8772862913081536E-2</v>
      </c>
      <c r="Q1639" s="9">
        <f t="shared" si="615"/>
        <v>3.9181908608721026E-2</v>
      </c>
      <c r="R1639" s="9">
        <f t="shared" si="616"/>
        <v>5.5974155155315751E-2</v>
      </c>
      <c r="S1639" s="9">
        <f t="shared" si="617"/>
        <v>3.9181908608721026E-2</v>
      </c>
      <c r="T1639" s="11">
        <f t="shared" ref="T1639:T1645" si="618">S1638*G1608</f>
        <v>4.7578031882018389E-2</v>
      </c>
      <c r="U1639" s="11">
        <f>T1638*G1608</f>
        <v>2.7987077577657875E-2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0</v>
      </c>
      <c r="C1640" s="9">
        <f t="shared" si="601"/>
        <v>0</v>
      </c>
      <c r="D1640" s="9">
        <f t="shared" si="602"/>
        <v>0</v>
      </c>
      <c r="E1640" s="9">
        <f t="shared" si="603"/>
        <v>0</v>
      </c>
      <c r="F1640" s="9">
        <f t="shared" si="604"/>
        <v>0</v>
      </c>
      <c r="G1640" s="9">
        <f t="shared" si="605"/>
        <v>3.9225720926920546E-3</v>
      </c>
      <c r="H1640" s="9">
        <f t="shared" si="606"/>
        <v>2.0058705000095445E-3</v>
      </c>
      <c r="I1640" s="9">
        <f t="shared" si="607"/>
        <v>4.205530075868269E-3</v>
      </c>
      <c r="J1640" s="9">
        <f t="shared" si="608"/>
        <v>6.2646732438295608E-3</v>
      </c>
      <c r="K1640" s="9">
        <f t="shared" si="609"/>
        <v>6.1305668478075376E-4</v>
      </c>
      <c r="L1640" s="9">
        <f t="shared" si="610"/>
        <v>5.5175101630267837E-3</v>
      </c>
      <c r="M1640" s="9">
        <f t="shared" si="611"/>
        <v>1.8391700543422614E-3</v>
      </c>
      <c r="N1640" s="9">
        <f t="shared" si="612"/>
        <v>1.0421963641272815E-2</v>
      </c>
      <c r="O1640" s="9">
        <f t="shared" si="613"/>
        <v>7.3566802173690455E-3</v>
      </c>
      <c r="P1640" s="9">
        <f t="shared" si="614"/>
        <v>3.0652834239037691E-3</v>
      </c>
      <c r="Q1640" s="9">
        <f t="shared" si="615"/>
        <v>1.287419038039583E-2</v>
      </c>
      <c r="R1640" s="9">
        <f t="shared" si="616"/>
        <v>8.5827935869305545E-3</v>
      </c>
      <c r="S1640" s="9">
        <f t="shared" si="617"/>
        <v>1.2261133695615076E-2</v>
      </c>
      <c r="T1640" s="11">
        <f t="shared" si="618"/>
        <v>8.5827935869305545E-3</v>
      </c>
      <c r="U1640" s="11">
        <f t="shared" ref="U1640:U1645" si="619">T1639*G1609</f>
        <v>1.0421963641272815E-2</v>
      </c>
      <c r="V1640" s="11">
        <f t="shared" ref="V1640:V1645" si="620">U1639*G1609</f>
        <v>6.1305668478075382E-3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0</v>
      </c>
      <c r="C1641" s="9">
        <f t="shared" si="601"/>
        <v>0</v>
      </c>
      <c r="D1641" s="9">
        <f t="shared" si="602"/>
        <v>0</v>
      </c>
      <c r="E1641" s="9">
        <f t="shared" si="603"/>
        <v>0</v>
      </c>
      <c r="F1641" s="9">
        <f t="shared" si="604"/>
        <v>0</v>
      </c>
      <c r="G1641" s="9">
        <f t="shared" si="605"/>
        <v>0</v>
      </c>
      <c r="H1641" s="9">
        <f t="shared" si="606"/>
        <v>7.1603255594378831E-4</v>
      </c>
      <c r="I1641" s="9">
        <f t="shared" si="607"/>
        <v>3.6615479513809783E-4</v>
      </c>
      <c r="J1641" s="9">
        <f t="shared" si="608"/>
        <v>7.6768415676352374E-4</v>
      </c>
      <c r="K1641" s="9">
        <f t="shared" si="609"/>
        <v>1.1435634295387568E-3</v>
      </c>
      <c r="L1641" s="9">
        <f t="shared" si="610"/>
        <v>1.1190834344633424E-4</v>
      </c>
      <c r="M1641" s="9">
        <f t="shared" si="611"/>
        <v>1.0071750910170081E-3</v>
      </c>
      <c r="N1641" s="9">
        <f t="shared" si="612"/>
        <v>3.3572503033900273E-4</v>
      </c>
      <c r="O1641" s="9">
        <f t="shared" si="613"/>
        <v>1.9024418385876825E-3</v>
      </c>
      <c r="P1641" s="9">
        <f t="shared" si="614"/>
        <v>1.3429001213560109E-3</v>
      </c>
      <c r="Q1641" s="9">
        <f t="shared" si="615"/>
        <v>5.5954171723167129E-4</v>
      </c>
      <c r="R1641" s="9">
        <f t="shared" si="616"/>
        <v>2.3500752123730194E-3</v>
      </c>
      <c r="S1641" s="9">
        <f t="shared" si="617"/>
        <v>1.5667168082486797E-3</v>
      </c>
      <c r="T1641" s="11">
        <f t="shared" si="618"/>
        <v>2.2381668689266851E-3</v>
      </c>
      <c r="U1641" s="11">
        <f t="shared" si="619"/>
        <v>1.5667168082486797E-3</v>
      </c>
      <c r="V1641" s="11">
        <f t="shared" si="620"/>
        <v>1.9024418385876825E-3</v>
      </c>
      <c r="W1641" s="11">
        <f>V1640*G1610</f>
        <v>1.1190834344633426E-3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0</v>
      </c>
      <c r="C1642" s="9">
        <f t="shared" si="601"/>
        <v>0</v>
      </c>
      <c r="D1642" s="9">
        <f t="shared" si="602"/>
        <v>0</v>
      </c>
      <c r="E1642" s="9">
        <f t="shared" si="603"/>
        <v>0</v>
      </c>
      <c r="F1642" s="9">
        <f t="shared" si="604"/>
        <v>0</v>
      </c>
      <c r="G1642" s="9">
        <f t="shared" si="605"/>
        <v>0</v>
      </c>
      <c r="H1642" s="9">
        <f t="shared" si="606"/>
        <v>0</v>
      </c>
      <c r="I1642" s="9">
        <f t="shared" si="607"/>
        <v>1.0456457835440877E-4</v>
      </c>
      <c r="J1642" s="9">
        <f t="shared" si="608"/>
        <v>5.347078348357362E-5</v>
      </c>
      <c r="K1642" s="9">
        <f t="shared" si="609"/>
        <v>1.1210743072363801E-4</v>
      </c>
      <c r="L1642" s="9">
        <f t="shared" si="610"/>
        <v>1.6699831151340694E-4</v>
      </c>
      <c r="M1642" s="9">
        <f t="shared" si="611"/>
        <v>1.6342341768779761E-5</v>
      </c>
      <c r="N1642" s="9">
        <f t="shared" si="612"/>
        <v>1.4708107591901784E-4</v>
      </c>
      <c r="O1642" s="9">
        <f t="shared" si="613"/>
        <v>4.9027025306339289E-5</v>
      </c>
      <c r="P1642" s="9">
        <f t="shared" si="614"/>
        <v>2.7781981006925604E-4</v>
      </c>
      <c r="Q1642" s="9">
        <f t="shared" si="615"/>
        <v>1.9610810122535716E-4</v>
      </c>
      <c r="R1642" s="9">
        <f t="shared" si="616"/>
        <v>8.1711708843898825E-5</v>
      </c>
      <c r="S1642" s="9">
        <f t="shared" si="617"/>
        <v>3.4318917714437505E-4</v>
      </c>
      <c r="T1642" s="11">
        <f t="shared" si="618"/>
        <v>2.2879278476291672E-4</v>
      </c>
      <c r="U1642" s="11">
        <f t="shared" si="619"/>
        <v>3.268468353755953E-4</v>
      </c>
      <c r="V1642" s="11">
        <f t="shared" si="620"/>
        <v>2.2879278476291672E-4</v>
      </c>
      <c r="W1642" s="11">
        <f>V1641*G1611</f>
        <v>2.7781981006925604E-4</v>
      </c>
      <c r="X1642" s="11">
        <f>W1641*G1611</f>
        <v>1.6342341768779765E-4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0</v>
      </c>
      <c r="C1643" s="9">
        <f t="shared" si="601"/>
        <v>0</v>
      </c>
      <c r="D1643" s="9">
        <f t="shared" si="602"/>
        <v>0</v>
      </c>
      <c r="E1643" s="9">
        <f t="shared" si="603"/>
        <v>0</v>
      </c>
      <c r="F1643" s="9">
        <f t="shared" si="604"/>
        <v>0</v>
      </c>
      <c r="G1643" s="9">
        <f t="shared" si="605"/>
        <v>0</v>
      </c>
      <c r="H1643" s="9">
        <f t="shared" si="606"/>
        <v>0</v>
      </c>
      <c r="I1643" s="9">
        <f t="shared" si="607"/>
        <v>0</v>
      </c>
      <c r="J1643" s="9">
        <f t="shared" si="608"/>
        <v>1.1452430782309609E-5</v>
      </c>
      <c r="K1643" s="9">
        <f t="shared" si="609"/>
        <v>5.8563851770714983E-6</v>
      </c>
      <c r="L1643" s="9">
        <f t="shared" si="610"/>
        <v>1.2278561351755315E-5</v>
      </c>
      <c r="M1643" s="9">
        <f t="shared" si="611"/>
        <v>1.8290482622973561E-5</v>
      </c>
      <c r="N1643" s="9">
        <f t="shared" si="612"/>
        <v>1.7898942536108469E-6</v>
      </c>
      <c r="O1643" s="9">
        <f t="shared" si="613"/>
        <v>1.610904828249762E-5</v>
      </c>
      <c r="P1643" s="9">
        <f t="shared" si="614"/>
        <v>5.3696827608325416E-6</v>
      </c>
      <c r="Q1643" s="9">
        <f t="shared" si="615"/>
        <v>3.0428202311384409E-5</v>
      </c>
      <c r="R1643" s="9">
        <f t="shared" si="616"/>
        <v>2.1478731043330167E-5</v>
      </c>
      <c r="S1643" s="9">
        <f t="shared" si="617"/>
        <v>8.9494712680542372E-6</v>
      </c>
      <c r="T1643" s="11">
        <f t="shared" si="618"/>
        <v>3.7587779325827793E-5</v>
      </c>
      <c r="U1643" s="11">
        <f t="shared" si="619"/>
        <v>2.5058519550551862E-5</v>
      </c>
      <c r="V1643" s="11">
        <f t="shared" si="620"/>
        <v>3.5797885072216949E-5</v>
      </c>
      <c r="W1643" s="11">
        <f>V1642*G1612</f>
        <v>2.5058519550551862E-5</v>
      </c>
      <c r="X1643" s="11">
        <f>W1642*G1612</f>
        <v>3.0428202311384409E-5</v>
      </c>
      <c r="Y1643" s="11">
        <f>X1642*G1612</f>
        <v>1.7898942536108474E-5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0</v>
      </c>
      <c r="C1644" s="9">
        <f t="shared" si="601"/>
        <v>0</v>
      </c>
      <c r="D1644" s="9">
        <f t="shared" si="602"/>
        <v>0</v>
      </c>
      <c r="E1644" s="9">
        <f t="shared" si="603"/>
        <v>0</v>
      </c>
      <c r="F1644" s="9">
        <f t="shared" si="604"/>
        <v>0</v>
      </c>
      <c r="G1644" s="9">
        <f t="shared" si="605"/>
        <v>0</v>
      </c>
      <c r="H1644" s="9">
        <f t="shared" si="606"/>
        <v>0</v>
      </c>
      <c r="I1644" s="9">
        <f t="shared" si="607"/>
        <v>0</v>
      </c>
      <c r="J1644" s="9">
        <f t="shared" si="608"/>
        <v>0</v>
      </c>
      <c r="K1644" s="9">
        <f t="shared" si="609"/>
        <v>8.3621798055455081E-7</v>
      </c>
      <c r="L1644" s="9">
        <f t="shared" si="610"/>
        <v>4.2761355027659148E-7</v>
      </c>
      <c r="M1644" s="9">
        <f t="shared" si="611"/>
        <v>8.9653925641184543E-7</v>
      </c>
      <c r="N1644" s="9">
        <f t="shared" si="612"/>
        <v>1.3355095292063884E-6</v>
      </c>
      <c r="O1644" s="9">
        <f t="shared" si="613"/>
        <v>1.3069205888348622E-7</v>
      </c>
      <c r="P1644" s="9">
        <f t="shared" si="614"/>
        <v>1.1762285299513757E-6</v>
      </c>
      <c r="Q1644" s="9">
        <f t="shared" si="615"/>
        <v>3.9207617665045873E-7</v>
      </c>
      <c r="R1644" s="9">
        <f t="shared" si="616"/>
        <v>2.2217650010192667E-6</v>
      </c>
      <c r="S1644" s="9">
        <f t="shared" si="617"/>
        <v>1.5683047066018349E-6</v>
      </c>
      <c r="T1644" s="11">
        <f t="shared" si="618"/>
        <v>6.5346029441743121E-7</v>
      </c>
      <c r="U1644" s="11">
        <f t="shared" si="619"/>
        <v>2.7445332365532112E-6</v>
      </c>
      <c r="V1644" s="11">
        <f t="shared" si="620"/>
        <v>1.8296888243688074E-6</v>
      </c>
      <c r="W1644" s="11">
        <f>V1643*G1613</f>
        <v>2.6138411776697249E-6</v>
      </c>
      <c r="X1644" s="11">
        <f>W1643*G1613</f>
        <v>1.8296888243688074E-6</v>
      </c>
      <c r="Y1644" s="11">
        <f>X1643*G1613</f>
        <v>2.2217650010192667E-6</v>
      </c>
      <c r="Z1644" s="11">
        <f>Y1643*G1613</f>
        <v>1.3069205888348624E-6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0</v>
      </c>
      <c r="C1645" s="9">
        <f t="shared" si="601"/>
        <v>0</v>
      </c>
      <c r="D1645" s="9">
        <f t="shared" si="602"/>
        <v>0</v>
      </c>
      <c r="E1645" s="9">
        <f t="shared" si="603"/>
        <v>0</v>
      </c>
      <c r="F1645" s="9">
        <f t="shared" si="604"/>
        <v>0</v>
      </c>
      <c r="G1645" s="9">
        <f t="shared" si="605"/>
        <v>0</v>
      </c>
      <c r="H1645" s="9">
        <f t="shared" si="606"/>
        <v>0</v>
      </c>
      <c r="I1645" s="9">
        <f t="shared" si="607"/>
        <v>0</v>
      </c>
      <c r="J1645" s="9">
        <f t="shared" si="608"/>
        <v>0</v>
      </c>
      <c r="K1645" s="9">
        <f t="shared" si="609"/>
        <v>0</v>
      </c>
      <c r="L1645" s="9">
        <f t="shared" si="610"/>
        <v>3.052891234596538E-8</v>
      </c>
      <c r="M1645" s="9">
        <f t="shared" si="611"/>
        <v>1.5611451676372443E-8</v>
      </c>
      <c r="N1645" s="9">
        <f t="shared" si="612"/>
        <v>3.2731140695591274E-8</v>
      </c>
      <c r="O1645" s="9">
        <f t="shared" si="613"/>
        <v>4.8757207214445417E-8</v>
      </c>
      <c r="P1645" s="9">
        <f t="shared" si="614"/>
        <v>4.7713473074589259E-9</v>
      </c>
      <c r="Q1645" s="9">
        <f t="shared" si="615"/>
        <v>4.2942125767130323E-8</v>
      </c>
      <c r="R1645" s="9">
        <f t="shared" si="616"/>
        <v>1.4314041922376781E-8</v>
      </c>
      <c r="S1645" s="9">
        <f t="shared" si="617"/>
        <v>8.1112904226801782E-8</v>
      </c>
      <c r="T1645" s="11">
        <f t="shared" si="618"/>
        <v>5.7256167689507123E-8</v>
      </c>
      <c r="U1645" s="11">
        <f t="shared" si="619"/>
        <v>2.3856736537294636E-8</v>
      </c>
      <c r="V1645" s="11">
        <f t="shared" si="620"/>
        <v>1.0019829345663747E-7</v>
      </c>
      <c r="W1645" s="11">
        <f>V1644*G1614</f>
        <v>6.6798862304424982E-8</v>
      </c>
      <c r="X1645" s="11">
        <f>W1644*G1614</f>
        <v>9.5426946149178543E-8</v>
      </c>
      <c r="Y1645" s="11">
        <f>X1644*G1614</f>
        <v>6.6798862304424982E-8</v>
      </c>
      <c r="Z1645" s="11">
        <f>Y1644*G1614</f>
        <v>8.1112904226801782E-8</v>
      </c>
      <c r="AA1645" s="11">
        <f>Z1644*G1614</f>
        <v>4.7713473074589272E-8</v>
      </c>
      <c r="AB1645" s="10">
        <v>0</v>
      </c>
    </row>
    <row r="1646" spans="1:28" x14ac:dyDescent="0.35">
      <c r="A1646" s="8" t="s">
        <v>30</v>
      </c>
      <c r="B1646" s="12">
        <f t="shared" ref="B1646:AA1646" si="621">SUM(B1620:B1645)</f>
        <v>163</v>
      </c>
      <c r="C1646" s="12">
        <f t="shared" si="621"/>
        <v>157.86247876569354</v>
      </c>
      <c r="D1646" s="12">
        <f t="shared" si="621"/>
        <v>151.68588973607513</v>
      </c>
      <c r="E1646" s="12">
        <f t="shared" si="621"/>
        <v>145.58859342996794</v>
      </c>
      <c r="F1646" s="12">
        <f t="shared" si="621"/>
        <v>139.55105324329162</v>
      </c>
      <c r="G1646" s="12">
        <f t="shared" si="621"/>
        <v>132.84454401444214</v>
      </c>
      <c r="H1646" s="12">
        <f t="shared" si="621"/>
        <v>123.91627050047201</v>
      </c>
      <c r="I1646" s="12">
        <f t="shared" si="621"/>
        <v>113.29671107143932</v>
      </c>
      <c r="J1646" s="12">
        <f t="shared" si="621"/>
        <v>102.03602172008418</v>
      </c>
      <c r="K1646" s="12">
        <f t="shared" si="621"/>
        <v>89.283041098185791</v>
      </c>
      <c r="L1646" s="12">
        <f t="shared" si="621"/>
        <v>74.535927799710436</v>
      </c>
      <c r="M1646" s="12">
        <f t="shared" si="621"/>
        <v>58.248270365556046</v>
      </c>
      <c r="N1646" s="12">
        <f t="shared" si="621"/>
        <v>41.948436478360129</v>
      </c>
      <c r="O1646" s="12">
        <f t="shared" si="621"/>
        <v>26.574591043891722</v>
      </c>
      <c r="P1646" s="12">
        <f t="shared" si="621"/>
        <v>13.990814751043823</v>
      </c>
      <c r="Q1646" s="12">
        <f t="shared" si="621"/>
        <v>5.8625982560411147</v>
      </c>
      <c r="R1646" s="12">
        <f t="shared" si="621"/>
        <v>1.9989378092982657</v>
      </c>
      <c r="S1646" s="12">
        <f t="shared" si="621"/>
        <v>0.61449730397153957</v>
      </c>
      <c r="T1646" s="12">
        <f t="shared" si="621"/>
        <v>0.16817958922535259</v>
      </c>
      <c r="U1646" s="12">
        <f t="shared" si="621"/>
        <v>4.0330431772078602E-2</v>
      </c>
      <c r="V1646" s="12">
        <f t="shared" si="621"/>
        <v>8.2995292433481818E-3</v>
      </c>
      <c r="W1646" s="12">
        <f t="shared" si="621"/>
        <v>1.4246424041231246E-3</v>
      </c>
      <c r="X1646" s="12">
        <f t="shared" si="621"/>
        <v>1.9577673576970004E-4</v>
      </c>
      <c r="Y1646" s="12">
        <f t="shared" si="621"/>
        <v>2.0187506399432165E-5</v>
      </c>
      <c r="Z1646" s="12">
        <f t="shared" si="621"/>
        <v>1.3880334930616641E-6</v>
      </c>
      <c r="AA1646" s="12">
        <f t="shared" si="621"/>
        <v>4.7713473074589272E-8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J1647" si="622">1-($B1646-C1646)/$B1646</f>
        <v>0.96848146482020581</v>
      </c>
      <c r="D1647" s="13">
        <f t="shared" si="622"/>
        <v>0.93058828058941789</v>
      </c>
      <c r="E1647" s="13">
        <f t="shared" si="622"/>
        <v>0.89318155478507943</v>
      </c>
      <c r="F1647" s="13">
        <f t="shared" si="622"/>
        <v>0.85614143094043937</v>
      </c>
      <c r="G1647" s="13">
        <f t="shared" si="622"/>
        <v>0.81499720254258978</v>
      </c>
      <c r="H1647" s="13">
        <f t="shared" si="622"/>
        <v>0.76022251840780375</v>
      </c>
      <c r="I1647" s="13">
        <f t="shared" si="622"/>
        <v>0.6950718470640449</v>
      </c>
      <c r="J1647" s="13">
        <f t="shared" si="622"/>
        <v>0.62598786331339995</v>
      </c>
      <c r="K1647" s="13">
        <f t="shared" ref="K1647:AA1647" si="623">1-($B1646-K1646)/$B1646</f>
        <v>0.54774871839377792</v>
      </c>
      <c r="L1647" s="13">
        <f t="shared" si="623"/>
        <v>0.4572756306730702</v>
      </c>
      <c r="M1647" s="13">
        <f t="shared" si="623"/>
        <v>0.3573513519359266</v>
      </c>
      <c r="N1647" s="13">
        <f t="shared" si="623"/>
        <v>0.25735237103288422</v>
      </c>
      <c r="O1647" s="13">
        <f t="shared" si="623"/>
        <v>0.16303430088277138</v>
      </c>
      <c r="P1647" s="13">
        <f t="shared" si="623"/>
        <v>8.5833219331557187E-2</v>
      </c>
      <c r="Q1647" s="13">
        <f t="shared" si="623"/>
        <v>3.5966860466509876E-2</v>
      </c>
      <c r="R1647" s="13">
        <f t="shared" si="623"/>
        <v>1.2263422142934188E-2</v>
      </c>
      <c r="S1647" s="13">
        <f t="shared" si="623"/>
        <v>3.7699221102548419E-3</v>
      </c>
      <c r="T1647" s="13">
        <f t="shared" si="623"/>
        <v>1.0317766210145018E-3</v>
      </c>
      <c r="U1647" s="13">
        <f t="shared" si="623"/>
        <v>2.4742596179183618E-4</v>
      </c>
      <c r="V1647" s="13">
        <f t="shared" si="623"/>
        <v>5.0917357321100809E-5</v>
      </c>
      <c r="W1647" s="13">
        <f t="shared" si="623"/>
        <v>8.7401374485596151E-6</v>
      </c>
      <c r="X1647" s="13">
        <f t="shared" si="623"/>
        <v>1.2010842685983292E-6</v>
      </c>
      <c r="Y1647" s="13">
        <f t="shared" si="623"/>
        <v>1.2384973258061649E-7</v>
      </c>
      <c r="Z1647" s="13">
        <f t="shared" si="623"/>
        <v>8.515542937459486E-9</v>
      </c>
      <c r="AA1647" s="13">
        <f t="shared" si="623"/>
        <v>2.92720736538854E-10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358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24">AA3</f>
        <v>1</v>
      </c>
      <c r="F1655" s="3">
        <v>0</v>
      </c>
      <c r="G1655" s="6">
        <f t="shared" ref="G1655:G1680" si="625">G96</f>
        <v>1</v>
      </c>
    </row>
    <row r="1656" spans="1:28" x14ac:dyDescent="0.35">
      <c r="A1656" s="3">
        <v>2000</v>
      </c>
      <c r="B1656" s="3">
        <f t="shared" si="624"/>
        <v>2</v>
      </c>
      <c r="F1656" s="3">
        <v>1</v>
      </c>
      <c r="G1656" s="6">
        <f t="shared" si="625"/>
        <v>1</v>
      </c>
    </row>
    <row r="1657" spans="1:28" x14ac:dyDescent="0.35">
      <c r="A1657" s="3">
        <v>2001</v>
      </c>
      <c r="B1657" s="3">
        <f t="shared" si="624"/>
        <v>1</v>
      </c>
      <c r="F1657" s="3">
        <v>2</v>
      </c>
      <c r="G1657" s="6">
        <f t="shared" si="625"/>
        <v>1</v>
      </c>
    </row>
    <row r="1658" spans="1:28" x14ac:dyDescent="0.35">
      <c r="A1658" s="3">
        <v>2002</v>
      </c>
      <c r="B1658" s="3">
        <f t="shared" si="624"/>
        <v>0</v>
      </c>
      <c r="F1658" s="3">
        <v>3</v>
      </c>
      <c r="G1658" s="6">
        <f t="shared" si="625"/>
        <v>1</v>
      </c>
    </row>
    <row r="1659" spans="1:28" x14ac:dyDescent="0.35">
      <c r="A1659" s="3">
        <v>2003</v>
      </c>
      <c r="B1659" s="3">
        <f t="shared" si="624"/>
        <v>1</v>
      </c>
      <c r="F1659" s="3">
        <v>4</v>
      </c>
      <c r="G1659" s="6">
        <f t="shared" si="625"/>
        <v>1</v>
      </c>
    </row>
    <row r="1660" spans="1:28" x14ac:dyDescent="0.35">
      <c r="A1660" s="3">
        <v>2004</v>
      </c>
      <c r="B1660" s="3">
        <f t="shared" si="624"/>
        <v>3</v>
      </c>
      <c r="F1660" s="3">
        <v>5</v>
      </c>
      <c r="G1660" s="6">
        <f t="shared" si="625"/>
        <v>1</v>
      </c>
    </row>
    <row r="1661" spans="1:28" x14ac:dyDescent="0.35">
      <c r="A1661" s="3">
        <v>2005</v>
      </c>
      <c r="B1661" s="3">
        <f t="shared" si="624"/>
        <v>4</v>
      </c>
      <c r="F1661" s="3">
        <v>6</v>
      </c>
      <c r="G1661" s="6">
        <f t="shared" si="625"/>
        <v>1</v>
      </c>
    </row>
    <row r="1662" spans="1:28" x14ac:dyDescent="0.35">
      <c r="A1662" s="3">
        <v>2006</v>
      </c>
      <c r="B1662" s="3">
        <f t="shared" si="624"/>
        <v>6</v>
      </c>
      <c r="F1662" s="3">
        <v>7</v>
      </c>
      <c r="G1662" s="6">
        <f t="shared" si="625"/>
        <v>1</v>
      </c>
    </row>
    <row r="1663" spans="1:28" x14ac:dyDescent="0.35">
      <c r="A1663" s="3">
        <v>2007</v>
      </c>
      <c r="B1663" s="3">
        <f t="shared" si="624"/>
        <v>17</v>
      </c>
      <c r="F1663" s="3">
        <v>8</v>
      </c>
      <c r="G1663" s="6">
        <f t="shared" si="625"/>
        <v>1</v>
      </c>
    </row>
    <row r="1664" spans="1:28" x14ac:dyDescent="0.35">
      <c r="A1664" s="3">
        <v>2008</v>
      </c>
      <c r="B1664" s="3">
        <f t="shared" si="624"/>
        <v>6</v>
      </c>
      <c r="F1664" s="3">
        <v>9</v>
      </c>
      <c r="G1664" s="6">
        <f t="shared" si="625"/>
        <v>1</v>
      </c>
    </row>
    <row r="1665" spans="1:7" x14ac:dyDescent="0.35">
      <c r="A1665" s="3">
        <v>2009</v>
      </c>
      <c r="B1665" s="3">
        <f t="shared" si="624"/>
        <v>11</v>
      </c>
      <c r="F1665" s="3">
        <v>10</v>
      </c>
      <c r="G1665" s="6">
        <f t="shared" si="625"/>
        <v>1</v>
      </c>
    </row>
    <row r="1666" spans="1:7" x14ac:dyDescent="0.35">
      <c r="A1666" s="3">
        <v>2010</v>
      </c>
      <c r="B1666" s="3">
        <f t="shared" si="624"/>
        <v>16</v>
      </c>
      <c r="F1666" s="3">
        <v>11</v>
      </c>
      <c r="G1666" s="6">
        <f t="shared" si="625"/>
        <v>0.97859323370869955</v>
      </c>
    </row>
    <row r="1667" spans="1:7" x14ac:dyDescent="0.35">
      <c r="A1667" s="3">
        <v>2011</v>
      </c>
      <c r="B1667" s="3">
        <f t="shared" si="624"/>
        <v>22</v>
      </c>
      <c r="F1667" s="3">
        <v>12</v>
      </c>
      <c r="G1667" s="6">
        <f t="shared" si="625"/>
        <v>0.89377649867875397</v>
      </c>
    </row>
    <row r="1668" spans="1:7" x14ac:dyDescent="0.35">
      <c r="A1668" s="3">
        <v>2012</v>
      </c>
      <c r="B1668" s="3">
        <f t="shared" si="624"/>
        <v>30</v>
      </c>
      <c r="F1668" s="3">
        <v>13</v>
      </c>
      <c r="G1668" s="6">
        <f t="shared" si="625"/>
        <v>0.69887032020067408</v>
      </c>
    </row>
    <row r="1669" spans="1:7" x14ac:dyDescent="0.35">
      <c r="A1669" s="3">
        <v>2013</v>
      </c>
      <c r="B1669" s="3">
        <f t="shared" si="624"/>
        <v>23</v>
      </c>
      <c r="F1669" s="3">
        <v>14</v>
      </c>
      <c r="G1669" s="6">
        <f t="shared" si="625"/>
        <v>0.51136612727821629</v>
      </c>
    </row>
    <row r="1670" spans="1:7" x14ac:dyDescent="0.35">
      <c r="A1670" s="3">
        <v>2014</v>
      </c>
      <c r="B1670" s="3">
        <f t="shared" si="624"/>
        <v>31</v>
      </c>
      <c r="F1670" s="3">
        <v>15</v>
      </c>
      <c r="G1670" s="6">
        <f t="shared" si="625"/>
        <v>0.36508318471841072</v>
      </c>
    </row>
    <row r="1671" spans="1:7" x14ac:dyDescent="0.35">
      <c r="A1671" s="3">
        <v>2015</v>
      </c>
      <c r="B1671" s="3">
        <f t="shared" si="624"/>
        <v>43</v>
      </c>
      <c r="F1671" s="3">
        <v>16</v>
      </c>
      <c r="G1671" s="6">
        <f t="shared" si="625"/>
        <v>0.32857486624656967</v>
      </c>
    </row>
    <row r="1672" spans="1:7" x14ac:dyDescent="0.35">
      <c r="A1672" s="3">
        <v>2016</v>
      </c>
      <c r="B1672" s="3">
        <f t="shared" si="624"/>
        <v>49</v>
      </c>
      <c r="F1672" s="3">
        <v>17</v>
      </c>
      <c r="G1672" s="6">
        <f t="shared" si="625"/>
        <v>0.29206654777472862</v>
      </c>
    </row>
    <row r="1673" spans="1:7" x14ac:dyDescent="0.35">
      <c r="A1673" s="3">
        <v>2017</v>
      </c>
      <c r="B1673" s="3">
        <f t="shared" si="624"/>
        <v>31</v>
      </c>
      <c r="F1673" s="3">
        <v>18</v>
      </c>
      <c r="G1673" s="6">
        <f t="shared" si="625"/>
        <v>0.25555822930288757</v>
      </c>
    </row>
    <row r="1674" spans="1:7" x14ac:dyDescent="0.35">
      <c r="A1674" s="3">
        <v>2018</v>
      </c>
      <c r="B1674" s="3">
        <f t="shared" si="624"/>
        <v>43</v>
      </c>
      <c r="F1674" s="3">
        <v>19</v>
      </c>
      <c r="G1674" s="6">
        <f t="shared" si="625"/>
        <v>0.2190499108310465</v>
      </c>
    </row>
    <row r="1675" spans="1:7" x14ac:dyDescent="0.35">
      <c r="A1675" s="3">
        <v>2019</v>
      </c>
      <c r="B1675" s="3">
        <f t="shared" si="624"/>
        <v>18</v>
      </c>
      <c r="F1675" s="3">
        <v>20</v>
      </c>
      <c r="G1675" s="6">
        <f t="shared" si="625"/>
        <v>0.18254159235920542</v>
      </c>
    </row>
    <row r="1676" spans="1:7" x14ac:dyDescent="0.35">
      <c r="F1676" s="3">
        <v>21</v>
      </c>
      <c r="G1676" s="6">
        <f t="shared" si="625"/>
        <v>0.14603327388736434</v>
      </c>
    </row>
    <row r="1677" spans="1:7" x14ac:dyDescent="0.35">
      <c r="F1677" s="3">
        <v>22</v>
      </c>
      <c r="G1677" s="6">
        <f t="shared" si="625"/>
        <v>0.10952495541552326</v>
      </c>
    </row>
    <row r="1678" spans="1:7" x14ac:dyDescent="0.35">
      <c r="F1678" s="3">
        <v>23</v>
      </c>
      <c r="G1678" s="6">
        <f t="shared" si="625"/>
        <v>7.3016636943682184E-2</v>
      </c>
    </row>
    <row r="1679" spans="1:7" x14ac:dyDescent="0.35">
      <c r="F1679" s="3">
        <v>24</v>
      </c>
      <c r="G1679" s="6">
        <f t="shared" si="625"/>
        <v>3.6508318471841113E-2</v>
      </c>
    </row>
    <row r="1680" spans="1:7" x14ac:dyDescent="0.35">
      <c r="F1680" s="3">
        <v>25</v>
      </c>
      <c r="G1680" s="6">
        <f t="shared" si="625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18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43</v>
      </c>
      <c r="C1686" s="9">
        <f>B1685*G1655</f>
        <v>18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31</v>
      </c>
      <c r="C1687" s="9">
        <f t="shared" ref="C1687:C1710" si="626">B1686*G1656</f>
        <v>43</v>
      </c>
      <c r="D1687" s="9">
        <f>C1686*G1656</f>
        <v>18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49</v>
      </c>
      <c r="C1688" s="9">
        <f t="shared" si="626"/>
        <v>31</v>
      </c>
      <c r="D1688" s="9">
        <f t="shared" ref="D1688:D1710" si="627">C1687*G1657</f>
        <v>43</v>
      </c>
      <c r="E1688" s="9">
        <f>D1687*G1657</f>
        <v>18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43</v>
      </c>
      <c r="C1689" s="9">
        <f t="shared" si="626"/>
        <v>49</v>
      </c>
      <c r="D1689" s="9">
        <f t="shared" si="627"/>
        <v>31</v>
      </c>
      <c r="E1689" s="9">
        <f t="shared" ref="E1689:E1710" si="628">D1688*G1658</f>
        <v>43</v>
      </c>
      <c r="F1689" s="9">
        <f>E1688*G1658</f>
        <v>18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31</v>
      </c>
      <c r="C1690" s="9">
        <f t="shared" si="626"/>
        <v>43</v>
      </c>
      <c r="D1690" s="9">
        <f t="shared" si="627"/>
        <v>49</v>
      </c>
      <c r="E1690" s="9">
        <f t="shared" si="628"/>
        <v>31</v>
      </c>
      <c r="F1690" s="9">
        <f t="shared" ref="F1690:F1710" si="629">E1689*G1659</f>
        <v>43</v>
      </c>
      <c r="G1690" s="9">
        <f>F1689*G1659</f>
        <v>18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23</v>
      </c>
      <c r="C1691" s="9">
        <f t="shared" si="626"/>
        <v>31</v>
      </c>
      <c r="D1691" s="9">
        <f t="shared" si="627"/>
        <v>43</v>
      </c>
      <c r="E1691" s="9">
        <f t="shared" si="628"/>
        <v>49</v>
      </c>
      <c r="F1691" s="9">
        <f t="shared" si="629"/>
        <v>31</v>
      </c>
      <c r="G1691" s="9">
        <f t="shared" ref="G1691:G1710" si="630">F1690*G1660</f>
        <v>43</v>
      </c>
      <c r="H1691" s="9">
        <f>G1690*G1660</f>
        <v>18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30</v>
      </c>
      <c r="C1692" s="9">
        <f t="shared" si="626"/>
        <v>23</v>
      </c>
      <c r="D1692" s="9">
        <f t="shared" si="627"/>
        <v>31</v>
      </c>
      <c r="E1692" s="9">
        <f t="shared" si="628"/>
        <v>43</v>
      </c>
      <c r="F1692" s="9">
        <f t="shared" si="629"/>
        <v>49</v>
      </c>
      <c r="G1692" s="9">
        <f t="shared" si="630"/>
        <v>31</v>
      </c>
      <c r="H1692" s="9">
        <f t="shared" ref="H1692:H1710" si="631">G1691*G1661</f>
        <v>43</v>
      </c>
      <c r="I1692" s="9">
        <f>H1691*G1661</f>
        <v>18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22</v>
      </c>
      <c r="C1693" s="9">
        <f t="shared" si="626"/>
        <v>30</v>
      </c>
      <c r="D1693" s="9">
        <f t="shared" si="627"/>
        <v>23</v>
      </c>
      <c r="E1693" s="9">
        <f t="shared" si="628"/>
        <v>31</v>
      </c>
      <c r="F1693" s="9">
        <f t="shared" si="629"/>
        <v>43</v>
      </c>
      <c r="G1693" s="9">
        <f t="shared" si="630"/>
        <v>49</v>
      </c>
      <c r="H1693" s="9">
        <f t="shared" si="631"/>
        <v>31</v>
      </c>
      <c r="I1693" s="9">
        <f t="shared" ref="I1693:I1710" si="632">H1692*G1662</f>
        <v>43</v>
      </c>
      <c r="J1693" s="9">
        <f>I1692*G1662</f>
        <v>18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16</v>
      </c>
      <c r="C1694" s="9">
        <f t="shared" si="626"/>
        <v>22</v>
      </c>
      <c r="D1694" s="9">
        <f t="shared" si="627"/>
        <v>30</v>
      </c>
      <c r="E1694" s="9">
        <f t="shared" si="628"/>
        <v>23</v>
      </c>
      <c r="F1694" s="9">
        <f t="shared" si="629"/>
        <v>31</v>
      </c>
      <c r="G1694" s="9">
        <f t="shared" si="630"/>
        <v>43</v>
      </c>
      <c r="H1694" s="9">
        <f t="shared" si="631"/>
        <v>49</v>
      </c>
      <c r="I1694" s="9">
        <f t="shared" si="632"/>
        <v>31</v>
      </c>
      <c r="J1694" s="9">
        <f t="shared" ref="J1694:J1710" si="633">I1693*G1663</f>
        <v>43</v>
      </c>
      <c r="K1694" s="9">
        <f>J1693*G1663</f>
        <v>18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11</v>
      </c>
      <c r="C1695" s="9">
        <f t="shared" si="626"/>
        <v>16</v>
      </c>
      <c r="D1695" s="9">
        <f t="shared" si="627"/>
        <v>22</v>
      </c>
      <c r="E1695" s="9">
        <f t="shared" si="628"/>
        <v>30</v>
      </c>
      <c r="F1695" s="9">
        <f t="shared" si="629"/>
        <v>23</v>
      </c>
      <c r="G1695" s="9">
        <f t="shared" si="630"/>
        <v>31</v>
      </c>
      <c r="H1695" s="9">
        <f t="shared" si="631"/>
        <v>43</v>
      </c>
      <c r="I1695" s="9">
        <f t="shared" si="632"/>
        <v>49</v>
      </c>
      <c r="J1695" s="9">
        <f t="shared" si="633"/>
        <v>31</v>
      </c>
      <c r="K1695" s="9">
        <f t="shared" ref="K1695:K1710" si="634">J1694*G1664</f>
        <v>43</v>
      </c>
      <c r="L1695" s="9">
        <f>K1694*G1664</f>
        <v>18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6</v>
      </c>
      <c r="C1696" s="9">
        <f t="shared" si="626"/>
        <v>11</v>
      </c>
      <c r="D1696" s="9">
        <f t="shared" si="627"/>
        <v>16</v>
      </c>
      <c r="E1696" s="9">
        <f t="shared" si="628"/>
        <v>22</v>
      </c>
      <c r="F1696" s="9">
        <f t="shared" si="629"/>
        <v>30</v>
      </c>
      <c r="G1696" s="9">
        <f t="shared" si="630"/>
        <v>23</v>
      </c>
      <c r="H1696" s="9">
        <f t="shared" si="631"/>
        <v>31</v>
      </c>
      <c r="I1696" s="9">
        <f t="shared" si="632"/>
        <v>43</v>
      </c>
      <c r="J1696" s="9">
        <f t="shared" si="633"/>
        <v>49</v>
      </c>
      <c r="K1696" s="9">
        <f t="shared" si="634"/>
        <v>31</v>
      </c>
      <c r="L1696" s="9">
        <f t="shared" ref="L1696:L1710" si="635">K1695*G1665</f>
        <v>43</v>
      </c>
      <c r="M1696" s="9">
        <f>L1695*G1665</f>
        <v>18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17</v>
      </c>
      <c r="C1697" s="9">
        <f t="shared" si="626"/>
        <v>5.8715594022521973</v>
      </c>
      <c r="D1697" s="9">
        <f t="shared" si="627"/>
        <v>10.764525570795694</v>
      </c>
      <c r="E1697" s="9">
        <f t="shared" si="628"/>
        <v>15.657491739339193</v>
      </c>
      <c r="F1697" s="9">
        <f t="shared" si="629"/>
        <v>21.529051141591388</v>
      </c>
      <c r="G1697" s="9">
        <f t="shared" si="630"/>
        <v>29.357797011260985</v>
      </c>
      <c r="H1697" s="9">
        <f t="shared" si="631"/>
        <v>22.507644375300089</v>
      </c>
      <c r="I1697" s="9">
        <f t="shared" si="632"/>
        <v>30.336390244969685</v>
      </c>
      <c r="J1697" s="9">
        <f t="shared" si="633"/>
        <v>42.079509049474083</v>
      </c>
      <c r="K1697" s="9">
        <f t="shared" si="634"/>
        <v>47.951068451726279</v>
      </c>
      <c r="L1697" s="9">
        <f t="shared" si="635"/>
        <v>30.336390244969685</v>
      </c>
      <c r="M1697" s="9">
        <f t="shared" ref="M1697:M1710" si="636">L1696*G1666</f>
        <v>42.079509049474083</v>
      </c>
      <c r="N1697" s="9">
        <f>M1696*G1666</f>
        <v>17.614678206756594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6</v>
      </c>
      <c r="C1698" s="9">
        <f t="shared" si="626"/>
        <v>15.194200477538818</v>
      </c>
      <c r="D1698" s="9">
        <f t="shared" si="627"/>
        <v>5.2478618043292862</v>
      </c>
      <c r="E1698" s="9">
        <f t="shared" si="628"/>
        <v>9.6210799746036919</v>
      </c>
      <c r="F1698" s="9">
        <f t="shared" si="629"/>
        <v>13.994298144878098</v>
      </c>
      <c r="G1698" s="9">
        <f t="shared" si="630"/>
        <v>19.242159949207384</v>
      </c>
      <c r="H1698" s="9">
        <f t="shared" si="631"/>
        <v>26.239309021646431</v>
      </c>
      <c r="I1698" s="9">
        <f t="shared" si="632"/>
        <v>20.116803583262264</v>
      </c>
      <c r="J1698" s="9">
        <f t="shared" si="633"/>
        <v>27.113952655701311</v>
      </c>
      <c r="K1698" s="9">
        <f t="shared" si="634"/>
        <v>37.609676264359891</v>
      </c>
      <c r="L1698" s="9">
        <f t="shared" si="635"/>
        <v>42.857538068689173</v>
      </c>
      <c r="M1698" s="9">
        <f t="shared" si="636"/>
        <v>27.113952655701311</v>
      </c>
      <c r="N1698" s="9">
        <f t="shared" ref="N1698:N1710" si="637">M1697*G1667</f>
        <v>37.609676264359891</v>
      </c>
      <c r="O1698" s="9">
        <f>N1697*G1667</f>
        <v>15.74358541298786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4</v>
      </c>
      <c r="C1699" s="9">
        <f t="shared" si="626"/>
        <v>4.193221921204044</v>
      </c>
      <c r="D1699" s="9">
        <f t="shared" si="627"/>
        <v>10.618775752930789</v>
      </c>
      <c r="E1699" s="9">
        <f t="shared" si="628"/>
        <v>3.6675748595604953</v>
      </c>
      <c r="F1699" s="9">
        <f t="shared" si="629"/>
        <v>6.7238872425275753</v>
      </c>
      <c r="G1699" s="9">
        <f t="shared" si="630"/>
        <v>9.7801996254946548</v>
      </c>
      <c r="H1699" s="9">
        <f t="shared" si="631"/>
        <v>13.447774485055151</v>
      </c>
      <c r="I1699" s="9">
        <f t="shared" si="632"/>
        <v>18.337874297802479</v>
      </c>
      <c r="J1699" s="9">
        <f t="shared" si="633"/>
        <v>14.059036961648566</v>
      </c>
      <c r="K1699" s="9">
        <f t="shared" si="634"/>
        <v>18.949136774395893</v>
      </c>
      <c r="L1699" s="9">
        <f t="shared" si="635"/>
        <v>26.284286493516888</v>
      </c>
      <c r="M1699" s="9">
        <f t="shared" si="636"/>
        <v>29.95186135307738</v>
      </c>
      <c r="N1699" s="9">
        <f t="shared" si="637"/>
        <v>18.949136774395893</v>
      </c>
      <c r="O1699" s="9">
        <f t="shared" ref="O1699:O1710" si="638">N1698*G1668</f>
        <v>26.284286493516888</v>
      </c>
      <c r="P1699" s="9">
        <f>O1698*G1668</f>
        <v>11.002724578681487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3</v>
      </c>
      <c r="C1700" s="9">
        <f t="shared" si="626"/>
        <v>2.0454645091128651</v>
      </c>
      <c r="D1700" s="9">
        <f t="shared" si="627"/>
        <v>2.1442716546642338</v>
      </c>
      <c r="E1700" s="9">
        <f t="shared" si="628"/>
        <v>5.4300822332120431</v>
      </c>
      <c r="F1700" s="9">
        <f t="shared" si="629"/>
        <v>1.8754735524363986</v>
      </c>
      <c r="G1700" s="9">
        <f t="shared" si="630"/>
        <v>3.4383681794667309</v>
      </c>
      <c r="H1700" s="9">
        <f t="shared" si="631"/>
        <v>5.0012628064970626</v>
      </c>
      <c r="I1700" s="9">
        <f t="shared" si="632"/>
        <v>6.8767363589334618</v>
      </c>
      <c r="J1700" s="9">
        <f t="shared" si="633"/>
        <v>9.3773677621819935</v>
      </c>
      <c r="K1700" s="9">
        <f t="shared" si="634"/>
        <v>7.1893152843395276</v>
      </c>
      <c r="L1700" s="9">
        <f t="shared" si="635"/>
        <v>9.6899466875880584</v>
      </c>
      <c r="M1700" s="9">
        <f t="shared" si="636"/>
        <v>13.440893792460859</v>
      </c>
      <c r="N1700" s="9">
        <f t="shared" si="637"/>
        <v>15.316367344897255</v>
      </c>
      <c r="O1700" s="9">
        <f t="shared" si="638"/>
        <v>9.6899466875880584</v>
      </c>
      <c r="P1700" s="9">
        <f t="shared" ref="P1700:P1710" si="639">O1699*G1669</f>
        <v>13.440893792460859</v>
      </c>
      <c r="Q1700" s="9">
        <f>P1699*G1669</f>
        <v>5.6264206573091959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1</v>
      </c>
      <c r="C1701" s="9">
        <f t="shared" si="626"/>
        <v>1.0952495541552323</v>
      </c>
      <c r="D1701" s="9">
        <f t="shared" si="627"/>
        <v>0.7467646972154055</v>
      </c>
      <c r="E1701" s="9">
        <f t="shared" si="628"/>
        <v>0.78283752458623468</v>
      </c>
      <c r="F1701" s="9">
        <f t="shared" si="629"/>
        <v>1.9824317149839126</v>
      </c>
      <c r="G1701" s="9">
        <f t="shared" si="630"/>
        <v>0.68470385737863171</v>
      </c>
      <c r="H1701" s="9">
        <f t="shared" si="631"/>
        <v>1.255290405194158</v>
      </c>
      <c r="I1701" s="9">
        <f t="shared" si="632"/>
        <v>1.8258769530096843</v>
      </c>
      <c r="J1701" s="9">
        <f t="shared" si="633"/>
        <v>2.510580810388316</v>
      </c>
      <c r="K1701" s="9">
        <f t="shared" si="634"/>
        <v>3.4235192868931588</v>
      </c>
      <c r="L1701" s="9">
        <f t="shared" si="635"/>
        <v>2.6246981199514212</v>
      </c>
      <c r="M1701" s="9">
        <f t="shared" si="636"/>
        <v>3.5376365964562635</v>
      </c>
      <c r="N1701" s="9">
        <f t="shared" si="637"/>
        <v>4.9070443112135278</v>
      </c>
      <c r="O1701" s="9">
        <f t="shared" si="638"/>
        <v>5.5917481685921588</v>
      </c>
      <c r="P1701" s="9">
        <f t="shared" si="639"/>
        <v>3.5376365964562635</v>
      </c>
      <c r="Q1701" s="9">
        <f t="shared" ref="Q1701:Q1710" si="640">P1700*G1670</f>
        <v>4.9070443112135278</v>
      </c>
      <c r="R1701" s="9">
        <f>Q1700*G1670</f>
        <v>2.0541115721358949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0</v>
      </c>
      <c r="C1702" s="9">
        <f t="shared" si="626"/>
        <v>0.32857486624656967</v>
      </c>
      <c r="D1702" s="9">
        <f t="shared" si="627"/>
        <v>0.35987147576317052</v>
      </c>
      <c r="E1702" s="9">
        <f t="shared" si="628"/>
        <v>0.24536811050521196</v>
      </c>
      <c r="F1702" s="9">
        <f t="shared" si="629"/>
        <v>0.25722073493371778</v>
      </c>
      <c r="G1702" s="9">
        <f t="shared" si="630"/>
        <v>0.65137723559379679</v>
      </c>
      <c r="H1702" s="9">
        <f t="shared" si="631"/>
        <v>0.22497647835669424</v>
      </c>
      <c r="I1702" s="9">
        <f t="shared" si="632"/>
        <v>0.41245687698727274</v>
      </c>
      <c r="J1702" s="9">
        <f t="shared" si="633"/>
        <v>0.59993727561785126</v>
      </c>
      <c r="K1702" s="9">
        <f t="shared" si="634"/>
        <v>0.82491375397454547</v>
      </c>
      <c r="L1702" s="9">
        <f t="shared" si="635"/>
        <v>1.1248823917834712</v>
      </c>
      <c r="M1702" s="9">
        <f t="shared" si="636"/>
        <v>0.86240983370066115</v>
      </c>
      <c r="N1702" s="9">
        <f t="shared" si="637"/>
        <v>1.1623784715095868</v>
      </c>
      <c r="O1702" s="9">
        <f t="shared" si="638"/>
        <v>1.6123314282229755</v>
      </c>
      <c r="P1702" s="9">
        <f t="shared" si="639"/>
        <v>1.8373079065796696</v>
      </c>
      <c r="Q1702" s="9">
        <f t="shared" si="640"/>
        <v>1.1623784715095868</v>
      </c>
      <c r="R1702" s="9">
        <f t="shared" ref="R1702:R1710" si="641">Q1701*G1671</f>
        <v>1.6123314282229755</v>
      </c>
      <c r="S1702" s="9">
        <f>R1701*G1671</f>
        <v>0.67492943507008263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1</v>
      </c>
      <c r="C1703" s="9">
        <f t="shared" si="626"/>
        <v>0</v>
      </c>
      <c r="D1703" s="9">
        <f t="shared" si="627"/>
        <v>9.5965726870178805E-2</v>
      </c>
      <c r="E1703" s="9">
        <f t="shared" si="628"/>
        <v>0.10510641956874614</v>
      </c>
      <c r="F1703" s="9">
        <f t="shared" si="629"/>
        <v>7.1663816969265381E-2</v>
      </c>
      <c r="G1703" s="9">
        <f t="shared" si="630"/>
        <v>7.5125572068169486E-2</v>
      </c>
      <c r="H1703" s="9">
        <f t="shared" si="631"/>
        <v>0.1902455004989263</v>
      </c>
      <c r="I1703" s="9">
        <f t="shared" si="632"/>
        <v>6.570810336415564E-2</v>
      </c>
      <c r="J1703" s="9">
        <f t="shared" si="633"/>
        <v>0.12046485616761866</v>
      </c>
      <c r="K1703" s="9">
        <f t="shared" si="634"/>
        <v>0.17522160897108169</v>
      </c>
      <c r="L1703" s="9">
        <f t="shared" si="635"/>
        <v>0.24092971233523733</v>
      </c>
      <c r="M1703" s="9">
        <f t="shared" si="636"/>
        <v>0.32854051682077817</v>
      </c>
      <c r="N1703" s="9">
        <f t="shared" si="637"/>
        <v>0.25188106289592993</v>
      </c>
      <c r="O1703" s="9">
        <f t="shared" si="638"/>
        <v>0.3394918673814708</v>
      </c>
      <c r="P1703" s="9">
        <f t="shared" si="639"/>
        <v>0.47090807410978208</v>
      </c>
      <c r="Q1703" s="9">
        <f t="shared" si="640"/>
        <v>0.53661617747393775</v>
      </c>
      <c r="R1703" s="9">
        <f t="shared" si="641"/>
        <v>0.3394918673814708</v>
      </c>
      <c r="S1703" s="9">
        <f t="shared" ref="S1703:S1710" si="642">R1702*G1672</f>
        <v>0.47090807410978208</v>
      </c>
      <c r="T1703" s="11">
        <f>S1702*G1672</f>
        <v>0.19712431009246689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2</v>
      </c>
      <c r="C1704" s="9">
        <f t="shared" si="626"/>
        <v>0.25555822930288757</v>
      </c>
      <c r="D1704" s="9">
        <f t="shared" si="627"/>
        <v>0</v>
      </c>
      <c r="E1704" s="9">
        <f t="shared" si="628"/>
        <v>2.4524831232707434E-2</v>
      </c>
      <c r="F1704" s="9">
        <f t="shared" si="629"/>
        <v>2.6860810473355135E-2</v>
      </c>
      <c r="G1704" s="9">
        <f t="shared" si="630"/>
        <v>1.8314278169751688E-2</v>
      </c>
      <c r="H1704" s="9">
        <f t="shared" si="631"/>
        <v>1.9198958173107863E-2</v>
      </c>
      <c r="I1704" s="9">
        <f t="shared" si="632"/>
        <v>4.8618803240347223E-2</v>
      </c>
      <c r="J1704" s="9">
        <f t="shared" si="633"/>
        <v>1.6792246546594725E-2</v>
      </c>
      <c r="K1704" s="9">
        <f t="shared" si="634"/>
        <v>3.0785785335423661E-2</v>
      </c>
      <c r="L1704" s="9">
        <f t="shared" si="635"/>
        <v>4.4779324124252597E-2</v>
      </c>
      <c r="M1704" s="9">
        <f t="shared" si="636"/>
        <v>6.1571570670847321E-2</v>
      </c>
      <c r="N1704" s="9">
        <f t="shared" si="637"/>
        <v>8.3961232732973623E-2</v>
      </c>
      <c r="O1704" s="9">
        <f t="shared" si="638"/>
        <v>6.4370278428613106E-2</v>
      </c>
      <c r="P1704" s="9">
        <f t="shared" si="639"/>
        <v>8.6759940490739415E-2</v>
      </c>
      <c r="Q1704" s="9">
        <f t="shared" si="640"/>
        <v>0.12034443358392886</v>
      </c>
      <c r="R1704" s="9">
        <f t="shared" si="641"/>
        <v>0.1371366801305236</v>
      </c>
      <c r="S1704" s="9">
        <f t="shared" si="642"/>
        <v>8.6759940490739415E-2</v>
      </c>
      <c r="T1704" s="11">
        <f t="shared" ref="T1704:T1710" si="643">S1703*G1673</f>
        <v>0.12034443358392886</v>
      </c>
      <c r="U1704" s="11">
        <f>T1703*G1673</f>
        <v>5.0376739639784167E-2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0.16666666666666666</v>
      </c>
      <c r="C1705" s="9">
        <f t="shared" si="626"/>
        <v>0.43809982166209299</v>
      </c>
      <c r="D1705" s="9">
        <f t="shared" si="627"/>
        <v>5.5980007340937658E-2</v>
      </c>
      <c r="E1705" s="9">
        <f t="shared" si="628"/>
        <v>0</v>
      </c>
      <c r="F1705" s="9">
        <f t="shared" si="629"/>
        <v>5.3721620946710277E-3</v>
      </c>
      <c r="G1705" s="9">
        <f t="shared" si="630"/>
        <v>5.8838581390380819E-3</v>
      </c>
      <c r="H1705" s="9">
        <f t="shared" si="631"/>
        <v>4.011741000019089E-3</v>
      </c>
      <c r="I1705" s="9">
        <f t="shared" si="632"/>
        <v>4.205530075868269E-3</v>
      </c>
      <c r="J1705" s="9">
        <f t="shared" si="633"/>
        <v>1.0649944514510254E-2</v>
      </c>
      <c r="K1705" s="9">
        <f t="shared" si="634"/>
        <v>3.6783401086845227E-3</v>
      </c>
      <c r="L1705" s="9">
        <f t="shared" si="635"/>
        <v>6.7436235325882918E-3</v>
      </c>
      <c r="M1705" s="9">
        <f t="shared" si="636"/>
        <v>9.8089069564920601E-3</v>
      </c>
      <c r="N1705" s="9">
        <f t="shared" si="637"/>
        <v>1.3487247065176584E-2</v>
      </c>
      <c r="O1705" s="9">
        <f t="shared" si="638"/>
        <v>1.8391700543422613E-2</v>
      </c>
      <c r="P1705" s="9">
        <f t="shared" si="639"/>
        <v>1.4100303749957337E-2</v>
      </c>
      <c r="Q1705" s="9">
        <f t="shared" si="640"/>
        <v>1.900475722820337E-2</v>
      </c>
      <c r="R1705" s="9">
        <f t="shared" si="641"/>
        <v>2.6361437445572414E-2</v>
      </c>
      <c r="S1705" s="9">
        <f t="shared" si="642"/>
        <v>3.0039777554256943E-2</v>
      </c>
      <c r="T1705" s="11">
        <f t="shared" si="643"/>
        <v>1.900475722820337E-2</v>
      </c>
      <c r="U1705" s="11">
        <f t="shared" ref="U1705:U1710" si="644">T1704*G1674</f>
        <v>2.6361437445572414E-2</v>
      </c>
      <c r="V1705" s="11">
        <f t="shared" ref="V1705:V1710" si="645">U1704*G1674</f>
        <v>1.1035020326053567E-2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0.16666666666666666</v>
      </c>
      <c r="C1706" s="9">
        <f t="shared" si="626"/>
        <v>3.0423598726534235E-2</v>
      </c>
      <c r="D1706" s="9">
        <f t="shared" si="627"/>
        <v>7.9971439058482377E-2</v>
      </c>
      <c r="E1706" s="9">
        <f t="shared" si="628"/>
        <v>1.0218679680294768E-2</v>
      </c>
      <c r="F1706" s="9">
        <f t="shared" si="629"/>
        <v>0</v>
      </c>
      <c r="G1706" s="9">
        <f t="shared" si="630"/>
        <v>9.8064302317301386E-4</v>
      </c>
      <c r="H1706" s="9">
        <f t="shared" si="631"/>
        <v>1.0740488339156826E-3</v>
      </c>
      <c r="I1706" s="9">
        <f t="shared" si="632"/>
        <v>7.3230959027619565E-4</v>
      </c>
      <c r="J1706" s="9">
        <f t="shared" si="633"/>
        <v>7.6768415676352374E-4</v>
      </c>
      <c r="K1706" s="9">
        <f t="shared" si="634"/>
        <v>1.9440578302158866E-3</v>
      </c>
      <c r="L1706" s="9">
        <f t="shared" si="635"/>
        <v>6.7145006067800546E-4</v>
      </c>
      <c r="M1706" s="9">
        <f t="shared" si="636"/>
        <v>1.2309917779096769E-3</v>
      </c>
      <c r="N1706" s="9">
        <f t="shared" si="637"/>
        <v>1.7905334951413478E-3</v>
      </c>
      <c r="O1706" s="9">
        <f t="shared" si="638"/>
        <v>2.4619835558193537E-3</v>
      </c>
      <c r="P1706" s="9">
        <f t="shared" si="639"/>
        <v>3.3572503033900275E-3</v>
      </c>
      <c r="Q1706" s="9">
        <f t="shared" si="640"/>
        <v>2.573891899265688E-3</v>
      </c>
      <c r="R1706" s="9">
        <f t="shared" si="641"/>
        <v>3.4691586468363622E-3</v>
      </c>
      <c r="S1706" s="9">
        <f t="shared" si="642"/>
        <v>4.8120587681923727E-3</v>
      </c>
      <c r="T1706" s="11">
        <f t="shared" si="643"/>
        <v>5.4835088288703792E-3</v>
      </c>
      <c r="U1706" s="11">
        <f t="shared" si="644"/>
        <v>3.4691586468363622E-3</v>
      </c>
      <c r="V1706" s="11">
        <f t="shared" si="645"/>
        <v>4.8120587681923727E-3</v>
      </c>
      <c r="W1706" s="11">
        <f>V1705*G1675</f>
        <v>2.0143501820340162E-3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0.16666666666666666</v>
      </c>
      <c r="C1707" s="9">
        <f t="shared" si="626"/>
        <v>2.4338878981227389E-2</v>
      </c>
      <c r="D1707" s="9">
        <f t="shared" si="627"/>
        <v>4.4428577254712427E-3</v>
      </c>
      <c r="E1707" s="9">
        <f t="shared" si="628"/>
        <v>1.1678491063194024E-2</v>
      </c>
      <c r="F1707" s="9">
        <f t="shared" si="629"/>
        <v>1.4922672485197304E-3</v>
      </c>
      <c r="G1707" s="9">
        <f t="shared" si="630"/>
        <v>0</v>
      </c>
      <c r="H1707" s="9">
        <f t="shared" si="631"/>
        <v>1.4320651118875772E-4</v>
      </c>
      <c r="I1707" s="9">
        <f t="shared" si="632"/>
        <v>1.5684686753161318E-4</v>
      </c>
      <c r="J1707" s="9">
        <f t="shared" si="633"/>
        <v>1.0694156696714724E-4</v>
      </c>
      <c r="K1707" s="9">
        <f t="shared" si="634"/>
        <v>1.1210743072363801E-4</v>
      </c>
      <c r="L1707" s="9">
        <f t="shared" si="635"/>
        <v>2.8389712957279181E-4</v>
      </c>
      <c r="M1707" s="9">
        <f t="shared" si="636"/>
        <v>9.8054050612678579E-5</v>
      </c>
      <c r="N1707" s="9">
        <f t="shared" si="637"/>
        <v>1.797657594565774E-4</v>
      </c>
      <c r="O1707" s="9">
        <f t="shared" si="638"/>
        <v>2.6147746830047617E-4</v>
      </c>
      <c r="P1707" s="9">
        <f t="shared" si="639"/>
        <v>3.5953151891315481E-4</v>
      </c>
      <c r="Q1707" s="9">
        <f t="shared" si="640"/>
        <v>4.9027025306339295E-4</v>
      </c>
      <c r="R1707" s="9">
        <f t="shared" si="641"/>
        <v>3.7587386068193461E-4</v>
      </c>
      <c r="S1707" s="9">
        <f t="shared" si="642"/>
        <v>5.066125948321727E-4</v>
      </c>
      <c r="T1707" s="11">
        <f t="shared" si="643"/>
        <v>7.0272069605752986E-4</v>
      </c>
      <c r="U1707" s="11">
        <f t="shared" si="644"/>
        <v>8.007747466702086E-4</v>
      </c>
      <c r="V1707" s="11">
        <f t="shared" si="645"/>
        <v>5.066125948321727E-4</v>
      </c>
      <c r="W1707" s="11">
        <f>V1706*G1676</f>
        <v>7.0272069605752986E-4</v>
      </c>
      <c r="X1707" s="11">
        <f>W1706*G1676</f>
        <v>2.9416215183803568E-4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0.16666666666666666</v>
      </c>
      <c r="C1708" s="9">
        <f t="shared" si="626"/>
        <v>1.8254159235920542E-2</v>
      </c>
      <c r="D1708" s="9">
        <f t="shared" si="627"/>
        <v>2.6657146352827461E-3</v>
      </c>
      <c r="E1708" s="9">
        <f t="shared" si="628"/>
        <v>4.8660379429975092E-4</v>
      </c>
      <c r="F1708" s="9">
        <f t="shared" si="629"/>
        <v>1.2790862130169123E-3</v>
      </c>
      <c r="G1708" s="9">
        <f t="shared" si="630"/>
        <v>1.6344050386216905E-4</v>
      </c>
      <c r="H1708" s="9">
        <f t="shared" si="631"/>
        <v>0</v>
      </c>
      <c r="I1708" s="9">
        <f t="shared" si="632"/>
        <v>1.5684686753161321E-5</v>
      </c>
      <c r="J1708" s="9">
        <f t="shared" si="633"/>
        <v>1.7178646173464417E-5</v>
      </c>
      <c r="K1708" s="9">
        <f t="shared" si="634"/>
        <v>1.1712770354142997E-5</v>
      </c>
      <c r="L1708" s="9">
        <f t="shared" si="635"/>
        <v>1.2278561351755315E-5</v>
      </c>
      <c r="M1708" s="9">
        <f t="shared" si="636"/>
        <v>3.1093820459055054E-5</v>
      </c>
      <c r="N1708" s="9">
        <f t="shared" si="637"/>
        <v>1.0739365521665083E-5</v>
      </c>
      <c r="O1708" s="9">
        <f t="shared" si="638"/>
        <v>1.9688836789719319E-5</v>
      </c>
      <c r="P1708" s="9">
        <f t="shared" si="639"/>
        <v>2.8638308057773551E-5</v>
      </c>
      <c r="Q1708" s="9">
        <f t="shared" si="640"/>
        <v>3.9377673579438638E-5</v>
      </c>
      <c r="R1708" s="9">
        <f t="shared" si="641"/>
        <v>5.369682760832542E-5</v>
      </c>
      <c r="S1708" s="9">
        <f t="shared" si="642"/>
        <v>4.1167567833049489E-5</v>
      </c>
      <c r="T1708" s="11">
        <f t="shared" si="643"/>
        <v>5.5486721861936264E-5</v>
      </c>
      <c r="U1708" s="11">
        <f t="shared" si="644"/>
        <v>7.6965452905266438E-5</v>
      </c>
      <c r="V1708" s="11">
        <f t="shared" si="645"/>
        <v>8.7704818426931531E-5</v>
      </c>
      <c r="W1708" s="11">
        <f>V1707*G1677</f>
        <v>5.5486721861936264E-5</v>
      </c>
      <c r="X1708" s="11">
        <f>W1707*G1677</f>
        <v>7.6965452905266438E-5</v>
      </c>
      <c r="Y1708" s="11">
        <f>X1707*G1677</f>
        <v>3.221809656499524E-5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0.16666666666666666</v>
      </c>
      <c r="C1709" s="9">
        <f t="shared" si="626"/>
        <v>1.2169439490613696E-2</v>
      </c>
      <c r="D1709" s="9">
        <f t="shared" si="627"/>
        <v>1.3328573176413733E-3</v>
      </c>
      <c r="E1709" s="9">
        <f t="shared" si="628"/>
        <v>1.9464151771990043E-4</v>
      </c>
      <c r="F1709" s="9">
        <f t="shared" si="629"/>
        <v>3.5530172583803118E-5</v>
      </c>
      <c r="G1709" s="9">
        <f t="shared" si="630"/>
        <v>9.3394573635525224E-5</v>
      </c>
      <c r="H1709" s="9">
        <f t="shared" si="631"/>
        <v>1.1933875932396483E-5</v>
      </c>
      <c r="I1709" s="9">
        <f t="shared" si="632"/>
        <v>0</v>
      </c>
      <c r="J1709" s="9">
        <f t="shared" si="633"/>
        <v>1.1452430782309616E-6</v>
      </c>
      <c r="K1709" s="9">
        <f t="shared" si="634"/>
        <v>1.2543269708318266E-6</v>
      </c>
      <c r="L1709" s="9">
        <f t="shared" si="635"/>
        <v>8.5522710055318296E-7</v>
      </c>
      <c r="M1709" s="9">
        <f t="shared" si="636"/>
        <v>8.9653925641184543E-7</v>
      </c>
      <c r="N1709" s="9">
        <f t="shared" si="637"/>
        <v>2.2703661996508603E-6</v>
      </c>
      <c r="O1709" s="9">
        <f t="shared" si="638"/>
        <v>7.8415235330091746E-7</v>
      </c>
      <c r="P1709" s="9">
        <f t="shared" si="639"/>
        <v>1.4376126477183486E-6</v>
      </c>
      <c r="Q1709" s="9">
        <f t="shared" si="640"/>
        <v>2.0910729421357795E-6</v>
      </c>
      <c r="R1709" s="9">
        <f t="shared" si="641"/>
        <v>2.8752252954366971E-6</v>
      </c>
      <c r="S1709" s="9">
        <f t="shared" si="642"/>
        <v>3.9207617665045871E-6</v>
      </c>
      <c r="T1709" s="11">
        <f t="shared" si="643"/>
        <v>3.0059173543201835E-6</v>
      </c>
      <c r="U1709" s="11">
        <f t="shared" si="644"/>
        <v>4.051453825388073E-6</v>
      </c>
      <c r="V1709" s="11">
        <f t="shared" si="645"/>
        <v>5.6197585319899083E-6</v>
      </c>
      <c r="W1709" s="11">
        <f>V1708*G1678</f>
        <v>6.4039108852908264E-6</v>
      </c>
      <c r="X1709" s="11">
        <f>W1708*G1678</f>
        <v>4.051453825388073E-6</v>
      </c>
      <c r="Y1709" s="11">
        <f>X1708*G1678</f>
        <v>5.6197585319899083E-6</v>
      </c>
      <c r="Z1709" s="11">
        <f>Y1708*G1678</f>
        <v>2.3524570599027513E-6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0.16666666666666666</v>
      </c>
      <c r="C1710" s="9">
        <f t="shared" si="626"/>
        <v>6.0847197453068515E-3</v>
      </c>
      <c r="D1710" s="9">
        <f t="shared" si="627"/>
        <v>4.4428577254712468E-4</v>
      </c>
      <c r="E1710" s="9">
        <f t="shared" si="628"/>
        <v>4.8660379429975142E-5</v>
      </c>
      <c r="F1710" s="9">
        <f t="shared" si="629"/>
        <v>7.1060345167606302E-6</v>
      </c>
      <c r="G1710" s="9">
        <f t="shared" si="630"/>
        <v>1.2971468560489621E-6</v>
      </c>
      <c r="H1710" s="9">
        <f t="shared" si="631"/>
        <v>3.4096788378275706E-6</v>
      </c>
      <c r="I1710" s="9">
        <f t="shared" si="632"/>
        <v>4.3568574314337062E-7</v>
      </c>
      <c r="J1710" s="9">
        <f t="shared" si="633"/>
        <v>0</v>
      </c>
      <c r="K1710" s="9">
        <f t="shared" si="634"/>
        <v>4.1810899027727591E-8</v>
      </c>
      <c r="L1710" s="9">
        <f t="shared" si="635"/>
        <v>4.5793368518948086E-8</v>
      </c>
      <c r="M1710" s="9">
        <f t="shared" si="636"/>
        <v>3.1222903352744886E-8</v>
      </c>
      <c r="N1710" s="9">
        <f t="shared" si="637"/>
        <v>3.2731140695591274E-8</v>
      </c>
      <c r="O1710" s="9">
        <f t="shared" si="638"/>
        <v>8.2887252264557209E-8</v>
      </c>
      <c r="P1710" s="9">
        <f t="shared" si="639"/>
        <v>2.8628083844753562E-8</v>
      </c>
      <c r="Q1710" s="9">
        <f t="shared" si="640"/>
        <v>5.2484820382048194E-8</v>
      </c>
      <c r="R1710" s="9">
        <f t="shared" si="641"/>
        <v>7.6341556919342814E-8</v>
      </c>
      <c r="S1710" s="9">
        <f t="shared" si="642"/>
        <v>1.0496964076409639E-7</v>
      </c>
      <c r="T1710" s="11">
        <f t="shared" si="643"/>
        <v>1.431404192237678E-7</v>
      </c>
      <c r="U1710" s="11">
        <f t="shared" si="644"/>
        <v>1.0974098807155532E-7</v>
      </c>
      <c r="V1710" s="11">
        <f t="shared" si="645"/>
        <v>1.4791176653122672E-7</v>
      </c>
      <c r="W1710" s="11">
        <f>V1709*G1679</f>
        <v>2.0516793422073387E-7</v>
      </c>
      <c r="X1710" s="11">
        <f>W1709*G1679</f>
        <v>2.3379601806548745E-7</v>
      </c>
      <c r="Y1710" s="11">
        <f>X1709*G1679</f>
        <v>1.4791176653122672E-7</v>
      </c>
      <c r="Z1710" s="11">
        <f>Y1709*G1679</f>
        <v>2.0516793422073387E-7</v>
      </c>
      <c r="AA1710" s="11">
        <f>Z1709*G1679</f>
        <v>8.5884251534260645E-8</v>
      </c>
      <c r="AB1710" s="10">
        <v>0</v>
      </c>
    </row>
    <row r="1711" spans="1:28" x14ac:dyDescent="0.35">
      <c r="A1711" s="8" t="s">
        <v>30</v>
      </c>
      <c r="B1711" s="12">
        <f t="shared" ref="B1711:AA1711" si="646">SUM(B1685:B1710)</f>
        <v>358.00000000000011</v>
      </c>
      <c r="C1711" s="12">
        <f t="shared" si="646"/>
        <v>346.5131995776544</v>
      </c>
      <c r="D1711" s="12">
        <f t="shared" si="646"/>
        <v>336.12287384441908</v>
      </c>
      <c r="E1711" s="12">
        <f t="shared" si="646"/>
        <v>325.55669276904331</v>
      </c>
      <c r="F1711" s="12">
        <f t="shared" si="646"/>
        <v>314.46907331055689</v>
      </c>
      <c r="G1711" s="12">
        <f t="shared" si="646"/>
        <v>301.25516834202665</v>
      </c>
      <c r="H1711" s="12">
        <f t="shared" si="646"/>
        <v>283.89094637062146</v>
      </c>
      <c r="I1711" s="12">
        <f t="shared" si="646"/>
        <v>262.02557602847548</v>
      </c>
      <c r="J1711" s="12">
        <f t="shared" si="646"/>
        <v>236.88918451185387</v>
      </c>
      <c r="K1711" s="12">
        <f t="shared" si="646"/>
        <v>208.15938472427365</v>
      </c>
      <c r="L1711" s="12">
        <f t="shared" si="646"/>
        <v>174.21116319326285</v>
      </c>
      <c r="M1711" s="12">
        <f t="shared" si="646"/>
        <v>135.38754534272982</v>
      </c>
      <c r="N1711" s="12">
        <f t="shared" si="646"/>
        <v>95.910594257544275</v>
      </c>
      <c r="O1711" s="12">
        <f t="shared" si="646"/>
        <v>59.346896054161959</v>
      </c>
      <c r="P1711" s="12">
        <f t="shared" si="646"/>
        <v>30.394078078899856</v>
      </c>
      <c r="Q1711" s="12">
        <f t="shared" si="646"/>
        <v>12.37491449170205</v>
      </c>
      <c r="R1711" s="12">
        <f t="shared" si="646"/>
        <v>4.1733346662184152</v>
      </c>
      <c r="S1711" s="12">
        <f t="shared" si="646"/>
        <v>1.2680010918871258</v>
      </c>
      <c r="T1711" s="12">
        <f t="shared" si="646"/>
        <v>0.34271836620916257</v>
      </c>
      <c r="U1711" s="12">
        <f t="shared" si="646"/>
        <v>8.1089237126581865E-2</v>
      </c>
      <c r="V1711" s="12">
        <f t="shared" si="646"/>
        <v>1.6447164177803567E-2</v>
      </c>
      <c r="W1711" s="12">
        <f t="shared" si="646"/>
        <v>2.7791666787729936E-3</v>
      </c>
      <c r="X1711" s="12">
        <f t="shared" si="646"/>
        <v>3.7541285458675563E-4</v>
      </c>
      <c r="Y1711" s="12">
        <f t="shared" si="646"/>
        <v>3.7985766863516376E-5</v>
      </c>
      <c r="Z1711" s="12">
        <f t="shared" si="646"/>
        <v>2.5576249941234852E-6</v>
      </c>
      <c r="AA1711" s="12">
        <f t="shared" si="646"/>
        <v>8.5884251534260645E-8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J1712" si="647">1-($B1711-C1711)/$B1711</f>
        <v>0.96791396530071028</v>
      </c>
      <c r="D1712" s="13">
        <f t="shared" si="647"/>
        <v>0.93889070906262284</v>
      </c>
      <c r="E1712" s="13">
        <f t="shared" si="647"/>
        <v>0.90937623678503687</v>
      </c>
      <c r="F1712" s="13">
        <f t="shared" si="647"/>
        <v>0.87840523271105253</v>
      </c>
      <c r="G1712" s="13">
        <f t="shared" si="647"/>
        <v>0.84149488363694569</v>
      </c>
      <c r="H1712" s="13">
        <f t="shared" si="647"/>
        <v>0.79299147030899819</v>
      </c>
      <c r="I1712" s="13">
        <f t="shared" si="647"/>
        <v>0.7319150168393167</v>
      </c>
      <c r="J1712" s="13">
        <f t="shared" si="647"/>
        <v>0.66170163271467541</v>
      </c>
      <c r="K1712" s="13">
        <f t="shared" ref="K1712:AA1712" si="648">1-($B1711-K1711)/$B1711</f>
        <v>0.58145079531919996</v>
      </c>
      <c r="L1712" s="13">
        <f t="shared" si="648"/>
        <v>0.48662336087503577</v>
      </c>
      <c r="M1712" s="13">
        <f t="shared" si="648"/>
        <v>0.3781775009573457</v>
      </c>
      <c r="N1712" s="13">
        <f t="shared" si="648"/>
        <v>0.26790668787023542</v>
      </c>
      <c r="O1712" s="13">
        <f t="shared" si="648"/>
        <v>0.16577345266525678</v>
      </c>
      <c r="P1712" s="13">
        <f t="shared" si="648"/>
        <v>8.4899659438267716E-2</v>
      </c>
      <c r="Q1712" s="13">
        <f t="shared" si="648"/>
        <v>3.4566800256150998E-2</v>
      </c>
      <c r="R1712" s="13">
        <f t="shared" si="648"/>
        <v>1.1657359402844736E-2</v>
      </c>
      <c r="S1712" s="13">
        <f t="shared" si="648"/>
        <v>3.5419024913048158E-3</v>
      </c>
      <c r="T1712" s="13">
        <f t="shared" si="648"/>
        <v>9.5731387209263552E-4</v>
      </c>
      <c r="U1712" s="13">
        <f t="shared" si="648"/>
        <v>2.2650624895703686E-4</v>
      </c>
      <c r="V1712" s="13">
        <f t="shared" si="648"/>
        <v>4.5941799379334292E-5</v>
      </c>
      <c r="W1712" s="13">
        <f t="shared" si="648"/>
        <v>7.763035415497832E-6</v>
      </c>
      <c r="X1712" s="13">
        <f t="shared" si="648"/>
        <v>1.0486392585384863E-6</v>
      </c>
      <c r="Y1712" s="13">
        <f t="shared" si="648"/>
        <v>1.0610549405765113E-7</v>
      </c>
      <c r="Z1712" s="13">
        <f t="shared" si="648"/>
        <v>7.1442038951374798E-9</v>
      </c>
      <c r="AA1712" s="13">
        <f t="shared" si="648"/>
        <v>2.3990021080777524E-10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76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49">AB3</f>
        <v>0</v>
      </c>
      <c r="F1720" s="3">
        <v>0</v>
      </c>
      <c r="G1720" s="6">
        <f t="shared" ref="G1720:G1745" si="650">G96</f>
        <v>1</v>
      </c>
    </row>
    <row r="1721" spans="1:28" x14ac:dyDescent="0.35">
      <c r="A1721" s="3">
        <v>2000</v>
      </c>
      <c r="B1721" s="3">
        <f t="shared" si="649"/>
        <v>0</v>
      </c>
      <c r="F1721" s="3">
        <v>1</v>
      </c>
      <c r="G1721" s="6">
        <f t="shared" si="650"/>
        <v>1</v>
      </c>
    </row>
    <row r="1722" spans="1:28" x14ac:dyDescent="0.35">
      <c r="A1722" s="3">
        <v>2001</v>
      </c>
      <c r="B1722" s="3">
        <f t="shared" si="649"/>
        <v>0</v>
      </c>
      <c r="F1722" s="3">
        <v>2</v>
      </c>
      <c r="G1722" s="6">
        <f t="shared" si="650"/>
        <v>1</v>
      </c>
    </row>
    <row r="1723" spans="1:28" x14ac:dyDescent="0.35">
      <c r="A1723" s="3">
        <v>2002</v>
      </c>
      <c r="B1723" s="3">
        <f t="shared" si="649"/>
        <v>0</v>
      </c>
      <c r="F1723" s="3">
        <v>3</v>
      </c>
      <c r="G1723" s="6">
        <f t="shared" si="650"/>
        <v>1</v>
      </c>
    </row>
    <row r="1724" spans="1:28" x14ac:dyDescent="0.35">
      <c r="A1724" s="3">
        <v>2003</v>
      </c>
      <c r="B1724" s="3">
        <f t="shared" si="649"/>
        <v>0</v>
      </c>
      <c r="F1724" s="3">
        <v>4</v>
      </c>
      <c r="G1724" s="6">
        <f t="shared" si="650"/>
        <v>1</v>
      </c>
    </row>
    <row r="1725" spans="1:28" x14ac:dyDescent="0.35">
      <c r="A1725" s="3">
        <v>2004</v>
      </c>
      <c r="B1725" s="3">
        <f t="shared" si="649"/>
        <v>2</v>
      </c>
      <c r="F1725" s="3">
        <v>5</v>
      </c>
      <c r="G1725" s="6">
        <f t="shared" si="650"/>
        <v>1</v>
      </c>
    </row>
    <row r="1726" spans="1:28" x14ac:dyDescent="0.35">
      <c r="A1726" s="3">
        <v>2005</v>
      </c>
      <c r="B1726" s="3">
        <f t="shared" si="649"/>
        <v>1</v>
      </c>
      <c r="F1726" s="3">
        <v>6</v>
      </c>
      <c r="G1726" s="6">
        <f t="shared" si="650"/>
        <v>1</v>
      </c>
    </row>
    <row r="1727" spans="1:28" x14ac:dyDescent="0.35">
      <c r="A1727" s="3">
        <v>2006</v>
      </c>
      <c r="B1727" s="3">
        <f t="shared" si="649"/>
        <v>0</v>
      </c>
      <c r="F1727" s="3">
        <v>7</v>
      </c>
      <c r="G1727" s="6">
        <f t="shared" si="650"/>
        <v>1</v>
      </c>
    </row>
    <row r="1728" spans="1:28" x14ac:dyDescent="0.35">
      <c r="A1728" s="3">
        <v>2007</v>
      </c>
      <c r="B1728" s="3">
        <f t="shared" si="649"/>
        <v>3</v>
      </c>
      <c r="F1728" s="3">
        <v>8</v>
      </c>
      <c r="G1728" s="6">
        <f t="shared" si="650"/>
        <v>1</v>
      </c>
    </row>
    <row r="1729" spans="1:7" x14ac:dyDescent="0.35">
      <c r="A1729" s="3">
        <v>2008</v>
      </c>
      <c r="B1729" s="3">
        <f t="shared" si="649"/>
        <v>5</v>
      </c>
      <c r="F1729" s="3">
        <v>9</v>
      </c>
      <c r="G1729" s="6">
        <f t="shared" si="650"/>
        <v>1</v>
      </c>
    </row>
    <row r="1730" spans="1:7" x14ac:dyDescent="0.35">
      <c r="A1730" s="3">
        <v>2009</v>
      </c>
      <c r="B1730" s="3">
        <f t="shared" si="649"/>
        <v>1</v>
      </c>
      <c r="F1730" s="3">
        <v>10</v>
      </c>
      <c r="G1730" s="6">
        <f t="shared" si="650"/>
        <v>1</v>
      </c>
    </row>
    <row r="1731" spans="1:7" x14ac:dyDescent="0.35">
      <c r="A1731" s="3">
        <v>2010</v>
      </c>
      <c r="B1731" s="3">
        <f t="shared" si="649"/>
        <v>3</v>
      </c>
      <c r="F1731" s="3">
        <v>11</v>
      </c>
      <c r="G1731" s="6">
        <f t="shared" si="650"/>
        <v>0.97859323370869955</v>
      </c>
    </row>
    <row r="1732" spans="1:7" x14ac:dyDescent="0.35">
      <c r="A1732" s="3">
        <v>2011</v>
      </c>
      <c r="B1732" s="3">
        <f t="shared" si="649"/>
        <v>6</v>
      </c>
      <c r="F1732" s="3">
        <v>12</v>
      </c>
      <c r="G1732" s="6">
        <f t="shared" si="650"/>
        <v>0.89377649867875397</v>
      </c>
    </row>
    <row r="1733" spans="1:7" x14ac:dyDescent="0.35">
      <c r="A1733" s="3">
        <v>2012</v>
      </c>
      <c r="B1733" s="3">
        <f t="shared" si="649"/>
        <v>6</v>
      </c>
      <c r="F1733" s="3">
        <v>13</v>
      </c>
      <c r="G1733" s="6">
        <f t="shared" si="650"/>
        <v>0.69887032020067408</v>
      </c>
    </row>
    <row r="1734" spans="1:7" x14ac:dyDescent="0.35">
      <c r="A1734" s="3">
        <v>2013</v>
      </c>
      <c r="B1734" s="3">
        <f t="shared" si="649"/>
        <v>8</v>
      </c>
      <c r="F1734" s="3">
        <v>14</v>
      </c>
      <c r="G1734" s="6">
        <f t="shared" si="650"/>
        <v>0.51136612727821629</v>
      </c>
    </row>
    <row r="1735" spans="1:7" x14ac:dyDescent="0.35">
      <c r="A1735" s="3">
        <v>2014</v>
      </c>
      <c r="B1735" s="3">
        <f t="shared" si="649"/>
        <v>5</v>
      </c>
      <c r="F1735" s="3">
        <v>15</v>
      </c>
      <c r="G1735" s="6">
        <f t="shared" si="650"/>
        <v>0.36508318471841072</v>
      </c>
    </row>
    <row r="1736" spans="1:7" x14ac:dyDescent="0.35">
      <c r="A1736" s="3">
        <v>2015</v>
      </c>
      <c r="B1736" s="3">
        <f t="shared" si="649"/>
        <v>7</v>
      </c>
      <c r="F1736" s="3">
        <v>16</v>
      </c>
      <c r="G1736" s="6">
        <f t="shared" si="650"/>
        <v>0.32857486624656967</v>
      </c>
    </row>
    <row r="1737" spans="1:7" x14ac:dyDescent="0.35">
      <c r="A1737" s="3">
        <v>2016</v>
      </c>
      <c r="B1737" s="3">
        <f t="shared" si="649"/>
        <v>6</v>
      </c>
      <c r="F1737" s="3">
        <v>17</v>
      </c>
      <c r="G1737" s="6">
        <f t="shared" si="650"/>
        <v>0.29206654777472862</v>
      </c>
    </row>
    <row r="1738" spans="1:7" x14ac:dyDescent="0.35">
      <c r="A1738" s="3">
        <v>2017</v>
      </c>
      <c r="B1738" s="3">
        <f t="shared" si="649"/>
        <v>12</v>
      </c>
      <c r="F1738" s="3">
        <v>18</v>
      </c>
      <c r="G1738" s="6">
        <f t="shared" si="650"/>
        <v>0.25555822930288757</v>
      </c>
    </row>
    <row r="1739" spans="1:7" x14ac:dyDescent="0.35">
      <c r="A1739" s="3">
        <v>2018</v>
      </c>
      <c r="B1739" s="3">
        <f t="shared" si="649"/>
        <v>5</v>
      </c>
      <c r="F1739" s="3">
        <v>19</v>
      </c>
      <c r="G1739" s="6">
        <f t="shared" si="650"/>
        <v>0.2190499108310465</v>
      </c>
    </row>
    <row r="1740" spans="1:7" x14ac:dyDescent="0.35">
      <c r="A1740" s="3">
        <v>2019</v>
      </c>
      <c r="B1740" s="3">
        <f t="shared" si="649"/>
        <v>6</v>
      </c>
      <c r="F1740" s="3">
        <v>20</v>
      </c>
      <c r="G1740" s="6">
        <f t="shared" si="650"/>
        <v>0.18254159235920542</v>
      </c>
    </row>
    <row r="1741" spans="1:7" x14ac:dyDescent="0.35">
      <c r="F1741" s="3">
        <v>21</v>
      </c>
      <c r="G1741" s="6">
        <f t="shared" si="650"/>
        <v>0.14603327388736434</v>
      </c>
    </row>
    <row r="1742" spans="1:7" x14ac:dyDescent="0.35">
      <c r="F1742" s="3">
        <v>22</v>
      </c>
      <c r="G1742" s="6">
        <f t="shared" si="650"/>
        <v>0.10952495541552326</v>
      </c>
    </row>
    <row r="1743" spans="1:7" x14ac:dyDescent="0.35">
      <c r="F1743" s="3">
        <v>23</v>
      </c>
      <c r="G1743" s="6">
        <f t="shared" si="650"/>
        <v>7.3016636943682184E-2</v>
      </c>
    </row>
    <row r="1744" spans="1:7" x14ac:dyDescent="0.35">
      <c r="F1744" s="3">
        <v>24</v>
      </c>
      <c r="G1744" s="6">
        <f t="shared" si="650"/>
        <v>3.6508318471841113E-2</v>
      </c>
    </row>
    <row r="1745" spans="1:28" x14ac:dyDescent="0.35">
      <c r="F1745" s="3">
        <v>25</v>
      </c>
      <c r="G1745" s="6">
        <f t="shared" si="650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6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5</v>
      </c>
      <c r="C1751" s="9">
        <f>B1750*G1720</f>
        <v>6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12</v>
      </c>
      <c r="C1752" s="9">
        <f t="shared" ref="C1752:C1775" si="651">B1751*G1721</f>
        <v>5</v>
      </c>
      <c r="D1752" s="9">
        <f>C1751*G1721</f>
        <v>6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6</v>
      </c>
      <c r="C1753" s="9">
        <f t="shared" si="651"/>
        <v>12</v>
      </c>
      <c r="D1753" s="9">
        <f t="shared" ref="D1753:D1775" si="652">C1752*G1722</f>
        <v>5</v>
      </c>
      <c r="E1753" s="9">
        <f>D1752*G1722</f>
        <v>6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7</v>
      </c>
      <c r="C1754" s="9">
        <f t="shared" si="651"/>
        <v>6</v>
      </c>
      <c r="D1754" s="9">
        <f t="shared" si="652"/>
        <v>12</v>
      </c>
      <c r="E1754" s="9">
        <f t="shared" ref="E1754:E1775" si="653">D1753*G1723</f>
        <v>5</v>
      </c>
      <c r="F1754" s="9">
        <f>E1753*G1723</f>
        <v>6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5</v>
      </c>
      <c r="C1755" s="9">
        <f t="shared" si="651"/>
        <v>7</v>
      </c>
      <c r="D1755" s="9">
        <f t="shared" si="652"/>
        <v>6</v>
      </c>
      <c r="E1755" s="9">
        <f t="shared" si="653"/>
        <v>12</v>
      </c>
      <c r="F1755" s="9">
        <f t="shared" ref="F1755:F1775" si="654">E1754*G1724</f>
        <v>5</v>
      </c>
      <c r="G1755" s="9">
        <f>F1754*G1724</f>
        <v>6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8</v>
      </c>
      <c r="C1756" s="9">
        <f t="shared" si="651"/>
        <v>5</v>
      </c>
      <c r="D1756" s="9">
        <f t="shared" si="652"/>
        <v>7</v>
      </c>
      <c r="E1756" s="9">
        <f t="shared" si="653"/>
        <v>6</v>
      </c>
      <c r="F1756" s="9">
        <f t="shared" si="654"/>
        <v>12</v>
      </c>
      <c r="G1756" s="9">
        <f t="shared" ref="G1756:G1775" si="655">F1755*G1725</f>
        <v>5</v>
      </c>
      <c r="H1756" s="9">
        <f>G1755*G1725</f>
        <v>6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6</v>
      </c>
      <c r="C1757" s="9">
        <f t="shared" si="651"/>
        <v>8</v>
      </c>
      <c r="D1757" s="9">
        <f t="shared" si="652"/>
        <v>5</v>
      </c>
      <c r="E1757" s="9">
        <f t="shared" si="653"/>
        <v>7</v>
      </c>
      <c r="F1757" s="9">
        <f t="shared" si="654"/>
        <v>6</v>
      </c>
      <c r="G1757" s="9">
        <f t="shared" si="655"/>
        <v>12</v>
      </c>
      <c r="H1757" s="9">
        <f t="shared" ref="H1757:H1775" si="656">G1756*G1726</f>
        <v>5</v>
      </c>
      <c r="I1757" s="9">
        <f>H1756*G1726</f>
        <v>6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6</v>
      </c>
      <c r="C1758" s="9">
        <f t="shared" si="651"/>
        <v>6</v>
      </c>
      <c r="D1758" s="9">
        <f t="shared" si="652"/>
        <v>8</v>
      </c>
      <c r="E1758" s="9">
        <f t="shared" si="653"/>
        <v>5</v>
      </c>
      <c r="F1758" s="9">
        <f t="shared" si="654"/>
        <v>7</v>
      </c>
      <c r="G1758" s="9">
        <f t="shared" si="655"/>
        <v>6</v>
      </c>
      <c r="H1758" s="9">
        <f t="shared" si="656"/>
        <v>12</v>
      </c>
      <c r="I1758" s="9">
        <f t="shared" ref="I1758:I1775" si="657">H1757*G1727</f>
        <v>5</v>
      </c>
      <c r="J1758" s="9">
        <f>I1757*G1727</f>
        <v>6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3</v>
      </c>
      <c r="C1759" s="9">
        <f t="shared" si="651"/>
        <v>6</v>
      </c>
      <c r="D1759" s="9">
        <f t="shared" si="652"/>
        <v>6</v>
      </c>
      <c r="E1759" s="9">
        <f t="shared" si="653"/>
        <v>8</v>
      </c>
      <c r="F1759" s="9">
        <f t="shared" si="654"/>
        <v>5</v>
      </c>
      <c r="G1759" s="9">
        <f t="shared" si="655"/>
        <v>7</v>
      </c>
      <c r="H1759" s="9">
        <f t="shared" si="656"/>
        <v>6</v>
      </c>
      <c r="I1759" s="9">
        <f t="shared" si="657"/>
        <v>12</v>
      </c>
      <c r="J1759" s="9">
        <f t="shared" ref="J1759:J1775" si="658">I1758*G1728</f>
        <v>5</v>
      </c>
      <c r="K1759" s="9">
        <f>J1758*G1728</f>
        <v>6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1</v>
      </c>
      <c r="C1760" s="9">
        <f t="shared" si="651"/>
        <v>3</v>
      </c>
      <c r="D1760" s="9">
        <f t="shared" si="652"/>
        <v>6</v>
      </c>
      <c r="E1760" s="9">
        <f t="shared" si="653"/>
        <v>6</v>
      </c>
      <c r="F1760" s="9">
        <f t="shared" si="654"/>
        <v>8</v>
      </c>
      <c r="G1760" s="9">
        <f t="shared" si="655"/>
        <v>5</v>
      </c>
      <c r="H1760" s="9">
        <f t="shared" si="656"/>
        <v>7</v>
      </c>
      <c r="I1760" s="9">
        <f t="shared" si="657"/>
        <v>6</v>
      </c>
      <c r="J1760" s="9">
        <f t="shared" si="658"/>
        <v>12</v>
      </c>
      <c r="K1760" s="9">
        <f t="shared" ref="K1760:K1775" si="659">J1759*G1729</f>
        <v>5</v>
      </c>
      <c r="L1760" s="9">
        <f>K1759*G1729</f>
        <v>6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5</v>
      </c>
      <c r="C1761" s="9">
        <f t="shared" si="651"/>
        <v>1</v>
      </c>
      <c r="D1761" s="9">
        <f t="shared" si="652"/>
        <v>3</v>
      </c>
      <c r="E1761" s="9">
        <f t="shared" si="653"/>
        <v>6</v>
      </c>
      <c r="F1761" s="9">
        <f t="shared" si="654"/>
        <v>6</v>
      </c>
      <c r="G1761" s="9">
        <f t="shared" si="655"/>
        <v>8</v>
      </c>
      <c r="H1761" s="9">
        <f t="shared" si="656"/>
        <v>5</v>
      </c>
      <c r="I1761" s="9">
        <f t="shared" si="657"/>
        <v>7</v>
      </c>
      <c r="J1761" s="9">
        <f t="shared" si="658"/>
        <v>6</v>
      </c>
      <c r="K1761" s="9">
        <f t="shared" si="659"/>
        <v>12</v>
      </c>
      <c r="L1761" s="9">
        <f t="shared" ref="L1761:L1775" si="660">K1760*G1730</f>
        <v>5</v>
      </c>
      <c r="M1761" s="9">
        <f>L1760*G1730</f>
        <v>6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3</v>
      </c>
      <c r="C1762" s="9">
        <f t="shared" si="651"/>
        <v>4.8929661685434978</v>
      </c>
      <c r="D1762" s="9">
        <f t="shared" si="652"/>
        <v>0.97859323370869955</v>
      </c>
      <c r="E1762" s="9">
        <f t="shared" si="653"/>
        <v>2.9357797011260987</v>
      </c>
      <c r="F1762" s="9">
        <f t="shared" si="654"/>
        <v>5.8715594022521973</v>
      </c>
      <c r="G1762" s="9">
        <f t="shared" si="655"/>
        <v>5.8715594022521973</v>
      </c>
      <c r="H1762" s="9">
        <f t="shared" si="656"/>
        <v>7.8287458696695964</v>
      </c>
      <c r="I1762" s="9">
        <f t="shared" si="657"/>
        <v>4.8929661685434978</v>
      </c>
      <c r="J1762" s="9">
        <f t="shared" si="658"/>
        <v>6.8501526359608969</v>
      </c>
      <c r="K1762" s="9">
        <f t="shared" si="659"/>
        <v>5.8715594022521973</v>
      </c>
      <c r="L1762" s="9">
        <f t="shared" si="660"/>
        <v>11.743118804504395</v>
      </c>
      <c r="M1762" s="9">
        <f t="shared" ref="M1762:M1775" si="661">L1761*G1731</f>
        <v>4.8929661685434978</v>
      </c>
      <c r="N1762" s="9">
        <f>M1761*G1731</f>
        <v>5.8715594022521973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0</v>
      </c>
      <c r="C1763" s="9">
        <f t="shared" si="651"/>
        <v>2.6813294960362617</v>
      </c>
      <c r="D1763" s="9">
        <f t="shared" si="652"/>
        <v>4.3732181702744057</v>
      </c>
      <c r="E1763" s="9">
        <f t="shared" si="653"/>
        <v>0.8746436340548811</v>
      </c>
      <c r="F1763" s="9">
        <f t="shared" si="654"/>
        <v>2.6239309021646431</v>
      </c>
      <c r="G1763" s="9">
        <f t="shared" si="655"/>
        <v>5.2478618043292862</v>
      </c>
      <c r="H1763" s="9">
        <f t="shared" si="656"/>
        <v>5.2478618043292862</v>
      </c>
      <c r="I1763" s="9">
        <f t="shared" si="657"/>
        <v>6.9971490724390488</v>
      </c>
      <c r="J1763" s="9">
        <f t="shared" si="658"/>
        <v>4.3732181702744057</v>
      </c>
      <c r="K1763" s="9">
        <f t="shared" si="659"/>
        <v>6.1225054383841675</v>
      </c>
      <c r="L1763" s="9">
        <f t="shared" si="660"/>
        <v>5.2478618043292862</v>
      </c>
      <c r="M1763" s="9">
        <f t="shared" si="661"/>
        <v>10.495723608658572</v>
      </c>
      <c r="N1763" s="9">
        <f t="shared" ref="N1763:N1775" si="662">M1762*G1732</f>
        <v>4.3732181702744057</v>
      </c>
      <c r="O1763" s="9">
        <f>N1762*G1732</f>
        <v>5.2478618043292862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1</v>
      </c>
      <c r="C1764" s="9">
        <f t="shared" si="651"/>
        <v>0</v>
      </c>
      <c r="D1764" s="9">
        <f t="shared" si="652"/>
        <v>1.8739016034583742</v>
      </c>
      <c r="E1764" s="9">
        <f t="shared" si="653"/>
        <v>3.05631238296708</v>
      </c>
      <c r="F1764" s="9">
        <f t="shared" si="654"/>
        <v>0.61126247659341593</v>
      </c>
      <c r="G1764" s="9">
        <f t="shared" si="655"/>
        <v>1.8337874297802477</v>
      </c>
      <c r="H1764" s="9">
        <f t="shared" si="656"/>
        <v>3.6675748595604953</v>
      </c>
      <c r="I1764" s="9">
        <f t="shared" si="657"/>
        <v>3.6675748595604953</v>
      </c>
      <c r="J1764" s="9">
        <f t="shared" si="658"/>
        <v>4.8900998127473274</v>
      </c>
      <c r="K1764" s="9">
        <f t="shared" si="659"/>
        <v>3.05631238296708</v>
      </c>
      <c r="L1764" s="9">
        <f t="shared" si="660"/>
        <v>4.2788373361539112</v>
      </c>
      <c r="M1764" s="9">
        <f t="shared" si="661"/>
        <v>3.6675748595604953</v>
      </c>
      <c r="N1764" s="9">
        <f t="shared" si="662"/>
        <v>7.3351497191209907</v>
      </c>
      <c r="O1764" s="9">
        <f t="shared" ref="O1764:O1775" si="663">N1763*G1733</f>
        <v>3.05631238296708</v>
      </c>
      <c r="P1764" s="9">
        <f>O1763*G1733</f>
        <v>3.6675748595604953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2</v>
      </c>
      <c r="C1765" s="9">
        <f t="shared" si="651"/>
        <v>0.51136612727821629</v>
      </c>
      <c r="D1765" s="9">
        <f t="shared" si="652"/>
        <v>0</v>
      </c>
      <c r="E1765" s="9">
        <f t="shared" si="653"/>
        <v>0.95824980586094854</v>
      </c>
      <c r="F1765" s="9">
        <f t="shared" si="654"/>
        <v>1.5628946270303323</v>
      </c>
      <c r="G1765" s="9">
        <f t="shared" si="655"/>
        <v>0.31257892540606641</v>
      </c>
      <c r="H1765" s="9">
        <f t="shared" si="656"/>
        <v>0.93773677621819929</v>
      </c>
      <c r="I1765" s="9">
        <f t="shared" si="657"/>
        <v>1.8754735524363986</v>
      </c>
      <c r="J1765" s="9">
        <f t="shared" si="658"/>
        <v>1.8754735524363986</v>
      </c>
      <c r="K1765" s="9">
        <f t="shared" si="659"/>
        <v>2.5006314032485313</v>
      </c>
      <c r="L1765" s="9">
        <f t="shared" si="660"/>
        <v>1.5628946270303323</v>
      </c>
      <c r="M1765" s="9">
        <f t="shared" si="661"/>
        <v>2.188052477842465</v>
      </c>
      <c r="N1765" s="9">
        <f t="shared" si="662"/>
        <v>1.8754735524363986</v>
      </c>
      <c r="O1765" s="9">
        <f t="shared" si="663"/>
        <v>3.7509471048727971</v>
      </c>
      <c r="P1765" s="9">
        <f t="shared" ref="P1765:P1775" si="664">O1764*G1734</f>
        <v>1.5628946270303323</v>
      </c>
      <c r="Q1765" s="9">
        <f>P1764*G1734</f>
        <v>1.8754735524363986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0</v>
      </c>
      <c r="C1766" s="9">
        <f t="shared" si="651"/>
        <v>0.73016636943682145</v>
      </c>
      <c r="D1766" s="9">
        <f t="shared" si="652"/>
        <v>0.18669117430385138</v>
      </c>
      <c r="E1766" s="9">
        <f t="shared" si="653"/>
        <v>0</v>
      </c>
      <c r="F1766" s="9">
        <f t="shared" si="654"/>
        <v>0.34984089087951387</v>
      </c>
      <c r="G1766" s="9">
        <f t="shared" si="655"/>
        <v>0.57058654781552642</v>
      </c>
      <c r="H1766" s="9">
        <f t="shared" si="656"/>
        <v>0.11411730956310527</v>
      </c>
      <c r="I1766" s="9">
        <f t="shared" si="657"/>
        <v>0.34235192868931585</v>
      </c>
      <c r="J1766" s="9">
        <f t="shared" si="658"/>
        <v>0.68470385737863171</v>
      </c>
      <c r="K1766" s="9">
        <f t="shared" si="659"/>
        <v>0.68470385737863171</v>
      </c>
      <c r="L1766" s="9">
        <f t="shared" si="660"/>
        <v>0.91293847650484217</v>
      </c>
      <c r="M1766" s="9">
        <f t="shared" si="661"/>
        <v>0.57058654781552642</v>
      </c>
      <c r="N1766" s="9">
        <f t="shared" si="662"/>
        <v>0.79882116694173699</v>
      </c>
      <c r="O1766" s="9">
        <f t="shared" si="663"/>
        <v>0.68470385737863171</v>
      </c>
      <c r="P1766" s="9">
        <f t="shared" si="664"/>
        <v>1.3694077147572634</v>
      </c>
      <c r="Q1766" s="9">
        <f t="shared" ref="Q1766:Q1775" si="665">P1765*G1735</f>
        <v>0.57058654781552642</v>
      </c>
      <c r="R1766" s="9">
        <f>Q1765*G1735</f>
        <v>0.68470385737863171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0</v>
      </c>
      <c r="C1767" s="9">
        <f t="shared" si="651"/>
        <v>0</v>
      </c>
      <c r="D1767" s="9">
        <f t="shared" si="652"/>
        <v>0.23991431717544698</v>
      </c>
      <c r="E1767" s="9">
        <f t="shared" si="653"/>
        <v>6.1342027626302989E-2</v>
      </c>
      <c r="F1767" s="9">
        <f t="shared" si="654"/>
        <v>0</v>
      </c>
      <c r="G1767" s="9">
        <f t="shared" si="655"/>
        <v>0.11494892392831704</v>
      </c>
      <c r="H1767" s="9">
        <f t="shared" si="656"/>
        <v>0.18748039863057853</v>
      </c>
      <c r="I1767" s="9">
        <f t="shared" si="657"/>
        <v>3.7496079726115704E-2</v>
      </c>
      <c r="J1767" s="9">
        <f t="shared" si="658"/>
        <v>0.11248823917834712</v>
      </c>
      <c r="K1767" s="9">
        <f t="shared" si="659"/>
        <v>0.22497647835669424</v>
      </c>
      <c r="L1767" s="9">
        <f t="shared" si="660"/>
        <v>0.22497647835669424</v>
      </c>
      <c r="M1767" s="9">
        <f t="shared" si="661"/>
        <v>0.29996863780892563</v>
      </c>
      <c r="N1767" s="9">
        <f t="shared" si="662"/>
        <v>0.18748039863057853</v>
      </c>
      <c r="O1767" s="9">
        <f t="shared" si="663"/>
        <v>0.26247255808280995</v>
      </c>
      <c r="P1767" s="9">
        <f t="shared" si="664"/>
        <v>0.22497647835669424</v>
      </c>
      <c r="Q1767" s="9">
        <f t="shared" si="665"/>
        <v>0.44995295671338847</v>
      </c>
      <c r="R1767" s="9">
        <f t="shared" ref="R1767:R1775" si="666">Q1766*G1736</f>
        <v>0.18748039863057853</v>
      </c>
      <c r="S1767" s="9">
        <f>R1766*G1736</f>
        <v>0.22497647835669424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0</v>
      </c>
      <c r="C1768" s="9">
        <f t="shared" si="651"/>
        <v>0</v>
      </c>
      <c r="D1768" s="9">
        <f t="shared" si="652"/>
        <v>0</v>
      </c>
      <c r="E1768" s="9">
        <f t="shared" si="653"/>
        <v>7.0070946379164084E-2</v>
      </c>
      <c r="F1768" s="9">
        <f t="shared" si="654"/>
        <v>1.7915954242316345E-2</v>
      </c>
      <c r="G1768" s="9">
        <f t="shared" si="655"/>
        <v>0</v>
      </c>
      <c r="H1768" s="9">
        <f t="shared" si="656"/>
        <v>3.3572735382163453E-2</v>
      </c>
      <c r="I1768" s="9">
        <f t="shared" si="657"/>
        <v>5.4756752803463031E-2</v>
      </c>
      <c r="J1768" s="9">
        <f t="shared" si="658"/>
        <v>1.0951350560692606E-2</v>
      </c>
      <c r="K1768" s="9">
        <f t="shared" si="659"/>
        <v>3.285405168207782E-2</v>
      </c>
      <c r="L1768" s="9">
        <f t="shared" si="660"/>
        <v>6.570810336415564E-2</v>
      </c>
      <c r="M1768" s="9">
        <f t="shared" si="661"/>
        <v>6.570810336415564E-2</v>
      </c>
      <c r="N1768" s="9">
        <f t="shared" si="662"/>
        <v>8.7610804485540844E-2</v>
      </c>
      <c r="O1768" s="9">
        <f t="shared" si="663"/>
        <v>5.4756752803463031E-2</v>
      </c>
      <c r="P1768" s="9">
        <f t="shared" si="664"/>
        <v>7.6659453924848242E-2</v>
      </c>
      <c r="Q1768" s="9">
        <f t="shared" si="665"/>
        <v>6.570810336415564E-2</v>
      </c>
      <c r="R1768" s="9">
        <f t="shared" si="666"/>
        <v>0.13141620672831128</v>
      </c>
      <c r="S1768" s="9">
        <f t="shared" ref="S1768:S1775" si="667">R1767*G1737</f>
        <v>5.4756752803463031E-2</v>
      </c>
      <c r="T1768" s="11">
        <f>S1767*G1737</f>
        <v>6.570810336415564E-2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0</v>
      </c>
      <c r="C1769" s="9">
        <f t="shared" si="651"/>
        <v>0</v>
      </c>
      <c r="D1769" s="9">
        <f t="shared" si="652"/>
        <v>0</v>
      </c>
      <c r="E1769" s="9">
        <f t="shared" si="653"/>
        <v>0</v>
      </c>
      <c r="F1769" s="9">
        <f t="shared" si="654"/>
        <v>1.7907206982236756E-2</v>
      </c>
      <c r="G1769" s="9">
        <f t="shared" si="655"/>
        <v>4.5785695424379221E-3</v>
      </c>
      <c r="H1769" s="9">
        <f t="shared" si="656"/>
        <v>0</v>
      </c>
      <c r="I1769" s="9">
        <f t="shared" si="657"/>
        <v>8.5797888071200944E-3</v>
      </c>
      <c r="J1769" s="9">
        <f t="shared" si="658"/>
        <v>1.3993538788828938E-2</v>
      </c>
      <c r="K1769" s="9">
        <f t="shared" si="659"/>
        <v>2.7987077577657873E-3</v>
      </c>
      <c r="L1769" s="9">
        <f t="shared" si="660"/>
        <v>8.3961232732973623E-3</v>
      </c>
      <c r="M1769" s="9">
        <f t="shared" si="661"/>
        <v>1.6792246546594725E-2</v>
      </c>
      <c r="N1769" s="9">
        <f t="shared" si="662"/>
        <v>1.6792246546594725E-2</v>
      </c>
      <c r="O1769" s="9">
        <f t="shared" si="663"/>
        <v>2.2389662062126298E-2</v>
      </c>
      <c r="P1769" s="9">
        <f t="shared" si="664"/>
        <v>1.3993538788828938E-2</v>
      </c>
      <c r="Q1769" s="9">
        <f t="shared" si="665"/>
        <v>1.9590954304360513E-2</v>
      </c>
      <c r="R1769" s="9">
        <f t="shared" si="666"/>
        <v>1.6792246546594725E-2</v>
      </c>
      <c r="S1769" s="9">
        <f t="shared" si="667"/>
        <v>3.3584493093189449E-2</v>
      </c>
      <c r="T1769" s="11">
        <f t="shared" ref="T1769:T1775" si="668">S1768*G1738</f>
        <v>1.3993538788828938E-2</v>
      </c>
      <c r="U1769" s="11">
        <f>T1768*G1738</f>
        <v>1.6792246546594725E-2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0</v>
      </c>
      <c r="C1770" s="9">
        <f t="shared" si="651"/>
        <v>0</v>
      </c>
      <c r="D1770" s="9">
        <f t="shared" si="652"/>
        <v>0</v>
      </c>
      <c r="E1770" s="9">
        <f t="shared" si="653"/>
        <v>0</v>
      </c>
      <c r="F1770" s="9">
        <f t="shared" si="654"/>
        <v>0</v>
      </c>
      <c r="G1770" s="9">
        <f t="shared" si="655"/>
        <v>3.9225720926920546E-3</v>
      </c>
      <c r="H1770" s="9">
        <f t="shared" si="656"/>
        <v>1.0029352500047722E-3</v>
      </c>
      <c r="I1770" s="9">
        <f t="shared" si="657"/>
        <v>0</v>
      </c>
      <c r="J1770" s="9">
        <f t="shared" si="658"/>
        <v>1.8794019731488674E-3</v>
      </c>
      <c r="K1770" s="9">
        <f t="shared" si="659"/>
        <v>3.0652834239037691E-3</v>
      </c>
      <c r="L1770" s="9">
        <f t="shared" si="660"/>
        <v>6.1305668478075376E-4</v>
      </c>
      <c r="M1770" s="9">
        <f t="shared" si="661"/>
        <v>1.8391700543422614E-3</v>
      </c>
      <c r="N1770" s="9">
        <f t="shared" si="662"/>
        <v>3.6783401086845227E-3</v>
      </c>
      <c r="O1770" s="9">
        <f t="shared" si="663"/>
        <v>3.6783401086845227E-3</v>
      </c>
      <c r="P1770" s="9">
        <f t="shared" si="664"/>
        <v>4.90445347824603E-3</v>
      </c>
      <c r="Q1770" s="9">
        <f t="shared" si="665"/>
        <v>3.0652834239037691E-3</v>
      </c>
      <c r="R1770" s="9">
        <f t="shared" si="666"/>
        <v>4.2913967934652773E-3</v>
      </c>
      <c r="S1770" s="9">
        <f t="shared" si="667"/>
        <v>3.6783401086845227E-3</v>
      </c>
      <c r="T1770" s="11">
        <f t="shared" si="668"/>
        <v>7.3566802173690455E-3</v>
      </c>
      <c r="U1770" s="11">
        <f t="shared" ref="U1770:U1775" si="669">T1769*G1739</f>
        <v>3.0652834239037691E-3</v>
      </c>
      <c r="V1770" s="11">
        <f t="shared" ref="V1770:V1775" si="670">U1769*G1739</f>
        <v>3.6783401086845227E-3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0</v>
      </c>
      <c r="C1771" s="9">
        <f t="shared" si="651"/>
        <v>0</v>
      </c>
      <c r="D1771" s="9">
        <f t="shared" si="652"/>
        <v>0</v>
      </c>
      <c r="E1771" s="9">
        <f t="shared" si="653"/>
        <v>0</v>
      </c>
      <c r="F1771" s="9">
        <f t="shared" si="654"/>
        <v>0</v>
      </c>
      <c r="G1771" s="9">
        <f t="shared" si="655"/>
        <v>0</v>
      </c>
      <c r="H1771" s="9">
        <f t="shared" si="656"/>
        <v>7.1603255594378831E-4</v>
      </c>
      <c r="I1771" s="9">
        <f t="shared" si="657"/>
        <v>1.8307739756904891E-4</v>
      </c>
      <c r="J1771" s="9">
        <f t="shared" si="658"/>
        <v>0</v>
      </c>
      <c r="K1771" s="9">
        <f t="shared" si="659"/>
        <v>3.4306902886162689E-4</v>
      </c>
      <c r="L1771" s="9">
        <f t="shared" si="660"/>
        <v>5.5954171723167129E-4</v>
      </c>
      <c r="M1771" s="9">
        <f t="shared" si="661"/>
        <v>1.1190834344633424E-4</v>
      </c>
      <c r="N1771" s="9">
        <f t="shared" si="662"/>
        <v>3.3572503033900273E-4</v>
      </c>
      <c r="O1771" s="9">
        <f t="shared" si="663"/>
        <v>6.7145006067800546E-4</v>
      </c>
      <c r="P1771" s="9">
        <f t="shared" si="664"/>
        <v>6.7145006067800546E-4</v>
      </c>
      <c r="Q1771" s="9">
        <f t="shared" si="665"/>
        <v>8.9526674757067391E-4</v>
      </c>
      <c r="R1771" s="9">
        <f t="shared" si="666"/>
        <v>5.5954171723167129E-4</v>
      </c>
      <c r="S1771" s="9">
        <f t="shared" si="667"/>
        <v>7.8335840412433984E-4</v>
      </c>
      <c r="T1771" s="11">
        <f t="shared" si="668"/>
        <v>6.7145006067800546E-4</v>
      </c>
      <c r="U1771" s="11">
        <f t="shared" si="669"/>
        <v>1.3429001213560109E-3</v>
      </c>
      <c r="V1771" s="11">
        <f t="shared" si="670"/>
        <v>5.5954171723167129E-4</v>
      </c>
      <c r="W1771" s="11">
        <f>V1770*G1740</f>
        <v>6.7145006067800546E-4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0</v>
      </c>
      <c r="C1772" s="9">
        <f t="shared" si="651"/>
        <v>0</v>
      </c>
      <c r="D1772" s="9">
        <f t="shared" si="652"/>
        <v>0</v>
      </c>
      <c r="E1772" s="9">
        <f t="shared" si="653"/>
        <v>0</v>
      </c>
      <c r="F1772" s="9">
        <f t="shared" si="654"/>
        <v>0</v>
      </c>
      <c r="G1772" s="9">
        <f t="shared" si="655"/>
        <v>0</v>
      </c>
      <c r="H1772" s="9">
        <f t="shared" si="656"/>
        <v>0</v>
      </c>
      <c r="I1772" s="9">
        <f t="shared" si="657"/>
        <v>1.0456457835440877E-4</v>
      </c>
      <c r="J1772" s="9">
        <f t="shared" si="658"/>
        <v>2.673539174178681E-5</v>
      </c>
      <c r="K1772" s="9">
        <f t="shared" si="659"/>
        <v>0</v>
      </c>
      <c r="L1772" s="9">
        <f t="shared" si="660"/>
        <v>5.0099493454022065E-5</v>
      </c>
      <c r="M1772" s="9">
        <f t="shared" si="661"/>
        <v>8.1711708843898825E-5</v>
      </c>
      <c r="N1772" s="9">
        <f t="shared" si="662"/>
        <v>1.6342341768779761E-5</v>
      </c>
      <c r="O1772" s="9">
        <f t="shared" si="663"/>
        <v>4.9027025306339289E-5</v>
      </c>
      <c r="P1772" s="9">
        <f t="shared" si="664"/>
        <v>9.8054050612678579E-5</v>
      </c>
      <c r="Q1772" s="9">
        <f t="shared" si="665"/>
        <v>9.8054050612678579E-5</v>
      </c>
      <c r="R1772" s="9">
        <f t="shared" si="666"/>
        <v>1.3073873415023809E-4</v>
      </c>
      <c r="S1772" s="9">
        <f t="shared" si="667"/>
        <v>8.1711708843898825E-5</v>
      </c>
      <c r="T1772" s="11">
        <f t="shared" si="668"/>
        <v>1.1439639238145836E-4</v>
      </c>
      <c r="U1772" s="11">
        <f t="shared" si="669"/>
        <v>9.8054050612678579E-5</v>
      </c>
      <c r="V1772" s="11">
        <f t="shared" si="670"/>
        <v>1.9610810122535716E-4</v>
      </c>
      <c r="W1772" s="11">
        <f>V1771*G1741</f>
        <v>8.1711708843898825E-5</v>
      </c>
      <c r="X1772" s="11">
        <f>W1771*G1741</f>
        <v>9.8054050612678579E-5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0</v>
      </c>
      <c r="C1773" s="9">
        <f t="shared" si="651"/>
        <v>0</v>
      </c>
      <c r="D1773" s="9">
        <f t="shared" si="652"/>
        <v>0</v>
      </c>
      <c r="E1773" s="9">
        <f t="shared" si="653"/>
        <v>0</v>
      </c>
      <c r="F1773" s="9">
        <f t="shared" si="654"/>
        <v>0</v>
      </c>
      <c r="G1773" s="9">
        <f t="shared" si="655"/>
        <v>0</v>
      </c>
      <c r="H1773" s="9">
        <f t="shared" si="656"/>
        <v>0</v>
      </c>
      <c r="I1773" s="9">
        <f t="shared" si="657"/>
        <v>0</v>
      </c>
      <c r="J1773" s="9">
        <f t="shared" si="658"/>
        <v>1.1452430782309609E-5</v>
      </c>
      <c r="K1773" s="9">
        <f t="shared" si="659"/>
        <v>2.9281925885357492E-6</v>
      </c>
      <c r="L1773" s="9">
        <f t="shared" si="660"/>
        <v>0</v>
      </c>
      <c r="M1773" s="9">
        <f t="shared" si="661"/>
        <v>5.4871447868920663E-6</v>
      </c>
      <c r="N1773" s="9">
        <f t="shared" si="662"/>
        <v>8.9494712680542372E-6</v>
      </c>
      <c r="O1773" s="9">
        <f t="shared" si="663"/>
        <v>1.7898942536108469E-6</v>
      </c>
      <c r="P1773" s="9">
        <f t="shared" si="664"/>
        <v>5.3696827608325416E-6</v>
      </c>
      <c r="Q1773" s="9">
        <f t="shared" si="665"/>
        <v>1.0739365521665083E-5</v>
      </c>
      <c r="R1773" s="9">
        <f t="shared" si="666"/>
        <v>1.0739365521665083E-5</v>
      </c>
      <c r="S1773" s="9">
        <f t="shared" si="667"/>
        <v>1.4319154028886775E-5</v>
      </c>
      <c r="T1773" s="11">
        <f t="shared" si="668"/>
        <v>8.9494712680542372E-6</v>
      </c>
      <c r="U1773" s="11">
        <f t="shared" si="669"/>
        <v>1.2529259775275931E-5</v>
      </c>
      <c r="V1773" s="11">
        <f t="shared" si="670"/>
        <v>1.0739365521665083E-5</v>
      </c>
      <c r="W1773" s="11">
        <f>V1772*G1742</f>
        <v>2.1478731043330167E-5</v>
      </c>
      <c r="X1773" s="11">
        <f>W1772*G1742</f>
        <v>8.9494712680542372E-6</v>
      </c>
      <c r="Y1773" s="11">
        <f>X1772*G1742</f>
        <v>1.0739365521665083E-5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0</v>
      </c>
      <c r="C1774" s="9">
        <f t="shared" si="651"/>
        <v>0</v>
      </c>
      <c r="D1774" s="9">
        <f t="shared" si="652"/>
        <v>0</v>
      </c>
      <c r="E1774" s="9">
        <f t="shared" si="653"/>
        <v>0</v>
      </c>
      <c r="F1774" s="9">
        <f t="shared" si="654"/>
        <v>0</v>
      </c>
      <c r="G1774" s="9">
        <f t="shared" si="655"/>
        <v>0</v>
      </c>
      <c r="H1774" s="9">
        <f t="shared" si="656"/>
        <v>0</v>
      </c>
      <c r="I1774" s="9">
        <f t="shared" si="657"/>
        <v>0</v>
      </c>
      <c r="J1774" s="9">
        <f t="shared" si="658"/>
        <v>0</v>
      </c>
      <c r="K1774" s="9">
        <f t="shared" si="659"/>
        <v>8.3621798055455081E-7</v>
      </c>
      <c r="L1774" s="9">
        <f t="shared" si="660"/>
        <v>2.1380677513829574E-7</v>
      </c>
      <c r="M1774" s="9">
        <f t="shared" si="661"/>
        <v>0</v>
      </c>
      <c r="N1774" s="9">
        <f t="shared" si="662"/>
        <v>4.0065285876191638E-7</v>
      </c>
      <c r="O1774" s="9">
        <f t="shared" si="663"/>
        <v>6.5346029441743121E-7</v>
      </c>
      <c r="P1774" s="9">
        <f t="shared" si="664"/>
        <v>1.3069205888348622E-7</v>
      </c>
      <c r="Q1774" s="9">
        <f t="shared" si="665"/>
        <v>3.9207617665045873E-7</v>
      </c>
      <c r="R1774" s="9">
        <f t="shared" si="666"/>
        <v>7.8415235330091746E-7</v>
      </c>
      <c r="S1774" s="9">
        <f t="shared" si="667"/>
        <v>7.8415235330091746E-7</v>
      </c>
      <c r="T1774" s="11">
        <f t="shared" si="668"/>
        <v>1.0455364710678897E-6</v>
      </c>
      <c r="U1774" s="11">
        <f t="shared" si="669"/>
        <v>6.5346029441743121E-7</v>
      </c>
      <c r="V1774" s="11">
        <f t="shared" si="670"/>
        <v>9.148444121844037E-7</v>
      </c>
      <c r="W1774" s="11">
        <f>V1773*G1743</f>
        <v>7.8415235330091746E-7</v>
      </c>
      <c r="X1774" s="11">
        <f>W1773*G1743</f>
        <v>1.5683047066018349E-6</v>
      </c>
      <c r="Y1774" s="11">
        <f>X1773*G1743</f>
        <v>6.5346029441743121E-7</v>
      </c>
      <c r="Z1774" s="11">
        <f>Y1773*G1743</f>
        <v>7.8415235330091746E-7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0</v>
      </c>
      <c r="C1775" s="9">
        <f t="shared" si="651"/>
        <v>0</v>
      </c>
      <c r="D1775" s="9">
        <f t="shared" si="652"/>
        <v>0</v>
      </c>
      <c r="E1775" s="9">
        <f t="shared" si="653"/>
        <v>0</v>
      </c>
      <c r="F1775" s="9">
        <f t="shared" si="654"/>
        <v>0</v>
      </c>
      <c r="G1775" s="9">
        <f t="shared" si="655"/>
        <v>0</v>
      </c>
      <c r="H1775" s="9">
        <f t="shared" si="656"/>
        <v>0</v>
      </c>
      <c r="I1775" s="9">
        <f t="shared" si="657"/>
        <v>0</v>
      </c>
      <c r="J1775" s="9">
        <f t="shared" si="658"/>
        <v>0</v>
      </c>
      <c r="K1775" s="9">
        <f t="shared" si="659"/>
        <v>0</v>
      </c>
      <c r="L1775" s="9">
        <f t="shared" si="660"/>
        <v>3.052891234596538E-8</v>
      </c>
      <c r="M1775" s="9">
        <f t="shared" si="661"/>
        <v>7.8057258381862214E-9</v>
      </c>
      <c r="N1775" s="9">
        <f t="shared" si="662"/>
        <v>0</v>
      </c>
      <c r="O1775" s="9">
        <f t="shared" si="663"/>
        <v>1.4627162164333619E-8</v>
      </c>
      <c r="P1775" s="9">
        <f t="shared" si="664"/>
        <v>2.3856736537294636E-8</v>
      </c>
      <c r="Q1775" s="9">
        <f t="shared" si="665"/>
        <v>4.7713473074589259E-9</v>
      </c>
      <c r="R1775" s="9">
        <f t="shared" si="666"/>
        <v>1.4314041922376781E-8</v>
      </c>
      <c r="S1775" s="9">
        <f t="shared" si="667"/>
        <v>2.8628083844753562E-8</v>
      </c>
      <c r="T1775" s="11">
        <f t="shared" si="668"/>
        <v>2.8628083844753562E-8</v>
      </c>
      <c r="U1775" s="11">
        <f t="shared" si="669"/>
        <v>3.8170778459671407E-8</v>
      </c>
      <c r="V1775" s="11">
        <f t="shared" si="670"/>
        <v>2.3856736537294636E-8</v>
      </c>
      <c r="W1775" s="11">
        <f>V1774*G1744</f>
        <v>3.3399431152212491E-8</v>
      </c>
      <c r="X1775" s="11">
        <f>W1774*G1744</f>
        <v>2.8628083844753562E-8</v>
      </c>
      <c r="Y1775" s="11">
        <f>X1774*G1744</f>
        <v>5.7256167689507123E-8</v>
      </c>
      <c r="Z1775" s="11">
        <f>Y1774*G1744</f>
        <v>2.3856736537294636E-8</v>
      </c>
      <c r="AA1775" s="11">
        <f>Z1774*G1744</f>
        <v>2.8628083844753562E-8</v>
      </c>
      <c r="AB1775" s="10">
        <v>0</v>
      </c>
    </row>
    <row r="1776" spans="1:28" x14ac:dyDescent="0.35">
      <c r="A1776" s="8" t="s">
        <v>30</v>
      </c>
      <c r="B1776" s="12">
        <f t="shared" ref="B1776:AA1776" si="671">SUM(B1750:B1775)</f>
        <v>76</v>
      </c>
      <c r="C1776" s="12">
        <f t="shared" si="671"/>
        <v>73.815828161294789</v>
      </c>
      <c r="D1776" s="12">
        <f t="shared" si="671"/>
        <v>71.652318498920778</v>
      </c>
      <c r="E1776" s="12">
        <f t="shared" si="671"/>
        <v>68.95639849801448</v>
      </c>
      <c r="F1776" s="12">
        <f t="shared" si="671"/>
        <v>66.055311460144651</v>
      </c>
      <c r="G1776" s="12">
        <f t="shared" si="671"/>
        <v>62.959824175146757</v>
      </c>
      <c r="H1776" s="12">
        <f t="shared" si="671"/>
        <v>59.018808721159374</v>
      </c>
      <c r="I1776" s="12">
        <f t="shared" si="671"/>
        <v>53.876635844981379</v>
      </c>
      <c r="J1776" s="12">
        <f t="shared" si="671"/>
        <v>47.812998747121206</v>
      </c>
      <c r="K1776" s="12">
        <f t="shared" si="671"/>
        <v>41.49975383889047</v>
      </c>
      <c r="L1776" s="12">
        <f t="shared" si="671"/>
        <v>35.045954695748073</v>
      </c>
      <c r="M1776" s="12">
        <f t="shared" si="671"/>
        <v>28.199410935197378</v>
      </c>
      <c r="N1776" s="12">
        <f t="shared" si="671"/>
        <v>20.550145218293363</v>
      </c>
      <c r="O1776" s="12">
        <f t="shared" si="671"/>
        <v>13.083845397672572</v>
      </c>
      <c r="P1776" s="12">
        <f t="shared" si="671"/>
        <v>6.921186154239555</v>
      </c>
      <c r="Q1776" s="12">
        <f t="shared" si="671"/>
        <v>2.985381855068963</v>
      </c>
      <c r="R1776" s="12">
        <f t="shared" si="671"/>
        <v>1.0253859243608803</v>
      </c>
      <c r="S1776" s="12">
        <f t="shared" si="671"/>
        <v>0.31787626640946554</v>
      </c>
      <c r="T1776" s="12">
        <f t="shared" si="671"/>
        <v>8.7854192459236063E-2</v>
      </c>
      <c r="U1776" s="12">
        <f t="shared" si="671"/>
        <v>2.131170503331533E-2</v>
      </c>
      <c r="V1776" s="12">
        <f t="shared" si="671"/>
        <v>4.4456679938119385E-3</v>
      </c>
      <c r="W1776" s="12">
        <f t="shared" si="671"/>
        <v>7.7545805234968766E-4</v>
      </c>
      <c r="X1776" s="12">
        <f t="shared" si="671"/>
        <v>1.0860045467117941E-4</v>
      </c>
      <c r="Y1776" s="12">
        <f t="shared" si="671"/>
        <v>1.1450081983772023E-5</v>
      </c>
      <c r="Z1776" s="12">
        <f t="shared" si="671"/>
        <v>8.0800908983821213E-7</v>
      </c>
      <c r="AA1776" s="12">
        <f t="shared" si="671"/>
        <v>2.8628083844753562E-8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J1777" si="672">1-($B1776-C1776)/$B1776</f>
        <v>0.97126089685914196</v>
      </c>
      <c r="D1777" s="13">
        <f t="shared" si="672"/>
        <v>0.94279366445948387</v>
      </c>
      <c r="E1777" s="13">
        <f t="shared" si="672"/>
        <v>0.90732103286861154</v>
      </c>
      <c r="F1777" s="13">
        <f t="shared" si="672"/>
        <v>0.86914883500190332</v>
      </c>
      <c r="G1777" s="13">
        <f t="shared" si="672"/>
        <v>0.82841873914666786</v>
      </c>
      <c r="H1777" s="13">
        <f t="shared" si="672"/>
        <v>0.77656327264683389</v>
      </c>
      <c r="I1777" s="13">
        <f t="shared" si="672"/>
        <v>0.70890310322343919</v>
      </c>
      <c r="J1777" s="13">
        <f t="shared" si="672"/>
        <v>0.62911840456738433</v>
      </c>
      <c r="K1777" s="13">
        <f t="shared" ref="K1777:AA1777" si="673">1-($B1776-K1776)/$B1776</f>
        <v>0.54604939261697982</v>
      </c>
      <c r="L1777" s="13">
        <f t="shared" si="673"/>
        <v>0.46113098283879039</v>
      </c>
      <c r="M1777" s="13">
        <f t="shared" si="673"/>
        <v>0.37104488072628128</v>
      </c>
      <c r="N1777" s="13">
        <f t="shared" si="673"/>
        <v>0.27039664760912319</v>
      </c>
      <c r="O1777" s="13">
        <f t="shared" si="673"/>
        <v>0.17215586049569176</v>
      </c>
      <c r="P1777" s="13">
        <f t="shared" si="673"/>
        <v>9.1068238871573004E-2</v>
      </c>
      <c r="Q1777" s="13">
        <f t="shared" si="673"/>
        <v>3.9281340198275894E-2</v>
      </c>
      <c r="R1777" s="13">
        <f t="shared" si="673"/>
        <v>1.349192005737998E-2</v>
      </c>
      <c r="S1777" s="13">
        <f t="shared" si="673"/>
        <v>4.1825824527561561E-3</v>
      </c>
      <c r="T1777" s="13">
        <f t="shared" si="673"/>
        <v>1.1559762165688214E-3</v>
      </c>
      <c r="U1777" s="13">
        <f t="shared" si="673"/>
        <v>2.8041717149096534E-4</v>
      </c>
      <c r="V1777" s="13">
        <f t="shared" si="673"/>
        <v>5.8495631497401668E-5</v>
      </c>
      <c r="W1777" s="13">
        <f t="shared" si="673"/>
        <v>1.0203395425567585E-5</v>
      </c>
      <c r="X1777" s="13">
        <f t="shared" si="673"/>
        <v>1.4289533508682339E-6</v>
      </c>
      <c r="Y1777" s="13">
        <f t="shared" si="673"/>
        <v>1.5065897351895785E-7</v>
      </c>
      <c r="Z1777" s="13">
        <f t="shared" si="673"/>
        <v>1.0631698521557098E-8</v>
      </c>
      <c r="AA1777" s="13">
        <f t="shared" si="673"/>
        <v>3.7668523855671765E-10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74">B1749</f>
        <v>2018</v>
      </c>
      <c r="C1781" s="17">
        <f t="shared" si="674"/>
        <v>2019</v>
      </c>
      <c r="D1781" s="17">
        <f t="shared" si="674"/>
        <v>2020</v>
      </c>
      <c r="E1781" s="17">
        <f t="shared" si="674"/>
        <v>2021</v>
      </c>
      <c r="F1781" s="17">
        <f t="shared" si="674"/>
        <v>2022</v>
      </c>
      <c r="G1781" s="17">
        <f t="shared" si="674"/>
        <v>2023</v>
      </c>
      <c r="H1781" s="17">
        <f t="shared" si="674"/>
        <v>2024</v>
      </c>
      <c r="I1781" s="17">
        <f t="shared" si="674"/>
        <v>2025</v>
      </c>
      <c r="J1781" s="17">
        <f t="shared" si="674"/>
        <v>2026</v>
      </c>
      <c r="K1781" s="17">
        <f t="shared" si="674"/>
        <v>2027</v>
      </c>
      <c r="L1781" s="17">
        <f t="shared" si="674"/>
        <v>2028</v>
      </c>
      <c r="M1781" s="17">
        <f t="shared" si="674"/>
        <v>2029</v>
      </c>
      <c r="N1781" s="17">
        <f t="shared" si="674"/>
        <v>2030</v>
      </c>
      <c r="O1781" s="17">
        <f t="shared" si="674"/>
        <v>2031</v>
      </c>
      <c r="P1781" s="17">
        <f t="shared" si="674"/>
        <v>2032</v>
      </c>
      <c r="Q1781" s="17">
        <f t="shared" si="674"/>
        <v>2033</v>
      </c>
      <c r="R1781" s="17">
        <f t="shared" si="674"/>
        <v>2034</v>
      </c>
      <c r="S1781" s="17">
        <f t="shared" si="674"/>
        <v>2035</v>
      </c>
      <c r="T1781" s="17">
        <f t="shared" si="674"/>
        <v>2036</v>
      </c>
      <c r="U1781" s="17">
        <f t="shared" si="674"/>
        <v>2037</v>
      </c>
      <c r="V1781" s="17">
        <f t="shared" si="674"/>
        <v>2038</v>
      </c>
      <c r="W1781" s="17">
        <f t="shared" si="674"/>
        <v>2039</v>
      </c>
      <c r="X1781" s="17">
        <f t="shared" si="674"/>
        <v>2040</v>
      </c>
    </row>
    <row r="1782" spans="1:27" x14ac:dyDescent="0.35">
      <c r="A1782" s="16" t="str">
        <f>B2</f>
        <v>IE</v>
      </c>
      <c r="B1782" s="6">
        <v>1</v>
      </c>
      <c r="C1782" s="6">
        <f t="shared" ref="C1782:X1782" si="675">C88</f>
        <v>0.96386607338951913</v>
      </c>
      <c r="D1782" s="6">
        <f t="shared" si="675"/>
        <v>0.92752282518897755</v>
      </c>
      <c r="E1782" s="6">
        <f t="shared" si="675"/>
        <v>0.89195987359865281</v>
      </c>
      <c r="F1782" s="6">
        <f t="shared" si="675"/>
        <v>0.85748158249210615</v>
      </c>
      <c r="G1782" s="6">
        <f t="shared" si="675"/>
        <v>0.81881803768742578</v>
      </c>
      <c r="H1782" s="6">
        <f t="shared" si="675"/>
        <v>0.77056058718904508</v>
      </c>
      <c r="I1782" s="6">
        <f t="shared" si="675"/>
        <v>0.71191268621353321</v>
      </c>
      <c r="J1782" s="6">
        <f t="shared" si="675"/>
        <v>0.64571386395863617</v>
      </c>
      <c r="K1782" s="6">
        <f t="shared" si="675"/>
        <v>0.57220760313627572</v>
      </c>
      <c r="L1782" s="6">
        <f t="shared" si="675"/>
        <v>0.48992135857572661</v>
      </c>
      <c r="M1782" s="6">
        <f t="shared" si="675"/>
        <v>0.39578712417514206</v>
      </c>
      <c r="N1782" s="6">
        <f t="shared" si="675"/>
        <v>0.29072333048163002</v>
      </c>
      <c r="O1782" s="6">
        <f t="shared" si="675"/>
        <v>0.18353247591292088</v>
      </c>
      <c r="P1782" s="6">
        <f t="shared" si="675"/>
        <v>9.4454039957781788E-2</v>
      </c>
      <c r="Q1782" s="6">
        <f t="shared" si="675"/>
        <v>3.8633859278221272E-2</v>
      </c>
      <c r="R1782" s="6">
        <f t="shared" si="675"/>
        <v>1.3057908666660123E-2</v>
      </c>
      <c r="S1782" s="6">
        <f t="shared" si="675"/>
        <v>3.9737379972488718E-3</v>
      </c>
      <c r="T1782" s="6">
        <f t="shared" si="675"/>
        <v>1.0751660033824217E-3</v>
      </c>
      <c r="U1782" s="6">
        <f t="shared" si="675"/>
        <v>2.5455874736957096E-4</v>
      </c>
      <c r="V1782" s="6">
        <f t="shared" si="675"/>
        <v>5.1654087853236774E-5</v>
      </c>
      <c r="W1782" s="6">
        <f t="shared" si="675"/>
        <v>8.7319287652709576E-6</v>
      </c>
      <c r="X1782" s="6">
        <f t="shared" si="675"/>
        <v>1.1802916172198863E-6</v>
      </c>
    </row>
    <row r="1783" spans="1:27" x14ac:dyDescent="0.35">
      <c r="A1783" s="18" t="s">
        <v>1</v>
      </c>
      <c r="B1783" s="6">
        <v>1</v>
      </c>
      <c r="C1783" s="14">
        <f t="shared" ref="C1783:X1783" si="676">C153</f>
        <v>0.89684551983243554</v>
      </c>
      <c r="D1783" s="14">
        <f t="shared" si="676"/>
        <v>0.82571170341496225</v>
      </c>
      <c r="E1783" s="14">
        <f t="shared" si="676"/>
        <v>0.76364254224732264</v>
      </c>
      <c r="F1783" s="14">
        <f t="shared" si="676"/>
        <v>0.70994660973543133</v>
      </c>
      <c r="G1783" s="14">
        <f t="shared" si="676"/>
        <v>0.66560476562357529</v>
      </c>
      <c r="H1783" s="14">
        <f t="shared" si="676"/>
        <v>0.62550081408412916</v>
      </c>
      <c r="I1783" s="14">
        <f t="shared" si="676"/>
        <v>0.58451379208586118</v>
      </c>
      <c r="J1783" s="14">
        <f t="shared" si="676"/>
        <v>0.53984315985939602</v>
      </c>
      <c r="K1783" s="14">
        <f t="shared" si="676"/>
        <v>0.48894285507795909</v>
      </c>
      <c r="L1783" s="14">
        <f t="shared" si="676"/>
        <v>0.42688814830146826</v>
      </c>
      <c r="M1783" s="14">
        <f t="shared" si="676"/>
        <v>0.34751654556527622</v>
      </c>
      <c r="N1783" s="14">
        <f t="shared" si="676"/>
        <v>0.25743658097800814</v>
      </c>
      <c r="O1783" s="14">
        <f t="shared" si="676"/>
        <v>0.16635555971964766</v>
      </c>
      <c r="P1783" s="14">
        <f t="shared" si="676"/>
        <v>8.8968849781328574E-2</v>
      </c>
      <c r="Q1783" s="14">
        <f t="shared" si="676"/>
        <v>3.7532875113185926E-2</v>
      </c>
      <c r="R1783" s="14">
        <f t="shared" si="676"/>
        <v>1.2844964715507445E-2</v>
      </c>
      <c r="S1783" s="14">
        <f t="shared" si="676"/>
        <v>3.9615410080792168E-3</v>
      </c>
      <c r="T1783" s="14">
        <f t="shared" si="676"/>
        <v>1.0872876509134821E-3</v>
      </c>
      <c r="U1783" s="14">
        <f t="shared" si="676"/>
        <v>2.6137132805614804E-4</v>
      </c>
      <c r="V1783" s="14">
        <f t="shared" si="676"/>
        <v>5.3896494614402712E-5</v>
      </c>
      <c r="W1783" s="14">
        <f t="shared" si="676"/>
        <v>9.2664416176946318E-6</v>
      </c>
      <c r="X1783" s="14">
        <f t="shared" si="676"/>
        <v>1.2748626980751965E-6</v>
      </c>
    </row>
    <row r="1784" spans="1:27" x14ac:dyDescent="0.35">
      <c r="A1784" s="18" t="s">
        <v>2</v>
      </c>
      <c r="B1784" s="6">
        <v>1</v>
      </c>
      <c r="C1784" s="14">
        <f t="shared" ref="C1784:X1784" si="677">C217</f>
        <v>0.96839775632046265</v>
      </c>
      <c r="D1784" s="14">
        <f t="shared" si="677"/>
        <v>0.93585796379508213</v>
      </c>
      <c r="E1784" s="14">
        <f t="shared" si="677"/>
        <v>0.90415030230202997</v>
      </c>
      <c r="F1784" s="14">
        <f t="shared" si="677"/>
        <v>0.8735243519931617</v>
      </c>
      <c r="G1784" s="14">
        <f t="shared" si="677"/>
        <v>0.83870321659590874</v>
      </c>
      <c r="H1784" s="14">
        <f t="shared" si="677"/>
        <v>0.79420450315346391</v>
      </c>
      <c r="I1784" s="14">
        <f t="shared" si="677"/>
        <v>0.73863673069128</v>
      </c>
      <c r="J1784" s="14">
        <f t="shared" si="677"/>
        <v>0.67452344335721637</v>
      </c>
      <c r="K1784" s="14">
        <f t="shared" si="677"/>
        <v>0.60211205854694261</v>
      </c>
      <c r="L1784" s="14">
        <f t="shared" si="677"/>
        <v>0.52067232082687931</v>
      </c>
      <c r="M1784" s="14">
        <f t="shared" si="677"/>
        <v>0.42662233345133527</v>
      </c>
      <c r="N1784" s="14">
        <f t="shared" si="677"/>
        <v>0.31877564039622286</v>
      </c>
      <c r="O1784" s="14">
        <f t="shared" si="677"/>
        <v>0.20426106335049721</v>
      </c>
      <c r="P1784" s="14">
        <f t="shared" si="677"/>
        <v>0.10614413420896451</v>
      </c>
      <c r="Q1784" s="14">
        <f t="shared" si="677"/>
        <v>4.3592729740822178E-2</v>
      </c>
      <c r="R1784" s="14">
        <f t="shared" si="677"/>
        <v>1.4771776578730966E-2</v>
      </c>
      <c r="S1784" s="14">
        <f t="shared" si="677"/>
        <v>4.5054772344024219E-3</v>
      </c>
      <c r="T1784" s="14">
        <f t="shared" si="677"/>
        <v>1.2214070268889987E-3</v>
      </c>
      <c r="U1784" s="14">
        <f t="shared" si="677"/>
        <v>2.8964625331195926E-4</v>
      </c>
      <c r="V1784" s="14">
        <f t="shared" si="677"/>
        <v>5.8846583623206605E-5</v>
      </c>
      <c r="W1784" s="14">
        <f t="shared" si="677"/>
        <v>9.9562092236160638E-6</v>
      </c>
      <c r="X1784" s="14">
        <f t="shared" si="677"/>
        <v>1.3463519273892999E-6</v>
      </c>
    </row>
    <row r="1785" spans="1:27" x14ac:dyDescent="0.35">
      <c r="A1785" s="18" t="s">
        <v>3</v>
      </c>
      <c r="B1785" s="6">
        <v>1</v>
      </c>
      <c r="C1785" s="14">
        <f t="shared" ref="C1785:X1785" si="678">C282</f>
        <v>0.9610635556973216</v>
      </c>
      <c r="D1785" s="14">
        <f t="shared" si="678"/>
        <v>0.92603288122050875</v>
      </c>
      <c r="E1785" s="14">
        <f t="shared" si="678"/>
        <v>0.89248825142512356</v>
      </c>
      <c r="F1785" s="14">
        <f t="shared" si="678"/>
        <v>0.8574408966021303</v>
      </c>
      <c r="G1785" s="14">
        <f t="shared" si="678"/>
        <v>0.81462285283506641</v>
      </c>
      <c r="H1785" s="14">
        <f t="shared" si="678"/>
        <v>0.76091712881430951</v>
      </c>
      <c r="I1785" s="14">
        <f t="shared" si="678"/>
        <v>0.69713482127581128</v>
      </c>
      <c r="J1785" s="14">
        <f t="shared" si="678"/>
        <v>0.62823244365223152</v>
      </c>
      <c r="K1785" s="14">
        <f t="shared" si="678"/>
        <v>0.55601790984019073</v>
      </c>
      <c r="L1785" s="14">
        <f t="shared" si="678"/>
        <v>0.47614585733985759</v>
      </c>
      <c r="M1785" s="14">
        <f t="shared" si="678"/>
        <v>0.38169341266139334</v>
      </c>
      <c r="N1785" s="14">
        <f t="shared" si="678"/>
        <v>0.27542716989793004</v>
      </c>
      <c r="O1785" s="14">
        <f t="shared" si="678"/>
        <v>0.16971859897576824</v>
      </c>
      <c r="P1785" s="14">
        <f t="shared" si="678"/>
        <v>8.5289047312913868E-2</v>
      </c>
      <c r="Q1785" s="14">
        <f t="shared" si="678"/>
        <v>3.4149597938601062E-2</v>
      </c>
      <c r="R1785" s="14">
        <f t="shared" si="678"/>
        <v>1.1437362095695125E-2</v>
      </c>
      <c r="S1785" s="14">
        <f t="shared" si="678"/>
        <v>3.4472482611919153E-3</v>
      </c>
      <c r="T1785" s="14">
        <f t="shared" si="678"/>
        <v>9.2327884031051521E-4</v>
      </c>
      <c r="U1785" s="14">
        <f t="shared" si="678"/>
        <v>2.1625182991003022E-4</v>
      </c>
      <c r="V1785" s="14">
        <f t="shared" si="678"/>
        <v>4.337873941528958E-5</v>
      </c>
      <c r="W1785" s="14">
        <f t="shared" si="678"/>
        <v>7.2428533663959627E-6</v>
      </c>
      <c r="X1785" s="14">
        <f t="shared" si="678"/>
        <v>9.6597270571319171E-7</v>
      </c>
    </row>
    <row r="1786" spans="1:27" x14ac:dyDescent="0.35">
      <c r="A1786" s="18" t="s">
        <v>4</v>
      </c>
      <c r="B1786" s="6">
        <v>1</v>
      </c>
      <c r="C1786" s="14">
        <f t="shared" ref="C1786:X1786" si="679">C347</f>
        <v>0.9707973437508165</v>
      </c>
      <c r="D1786" s="14">
        <f t="shared" si="679"/>
        <v>0.92875574570021635</v>
      </c>
      <c r="E1786" s="14">
        <f t="shared" si="679"/>
        <v>0.8857313673868219</v>
      </c>
      <c r="F1786" s="14">
        <f t="shared" si="679"/>
        <v>0.84942525003304981</v>
      </c>
      <c r="G1786" s="14">
        <f t="shared" si="679"/>
        <v>0.81733070802765218</v>
      </c>
      <c r="H1786" s="14">
        <f t="shared" si="679"/>
        <v>0.779763562474453</v>
      </c>
      <c r="I1786" s="14">
        <f t="shared" si="679"/>
        <v>0.72755616983277749</v>
      </c>
      <c r="J1786" s="14">
        <f t="shared" si="679"/>
        <v>0.6610809048216757</v>
      </c>
      <c r="K1786" s="14">
        <f t="shared" si="679"/>
        <v>0.58352384359706799</v>
      </c>
      <c r="L1786" s="14">
        <f t="shared" si="679"/>
        <v>0.49326736635735491</v>
      </c>
      <c r="M1786" s="14">
        <f t="shared" si="679"/>
        <v>0.38736672918828385</v>
      </c>
      <c r="N1786" s="14">
        <f t="shared" si="679"/>
        <v>0.27519885139430678</v>
      </c>
      <c r="O1786" s="14">
        <f t="shared" si="679"/>
        <v>0.17047715370493044</v>
      </c>
      <c r="P1786" s="14">
        <f t="shared" si="679"/>
        <v>8.7899220621021845E-2</v>
      </c>
      <c r="Q1786" s="14">
        <f t="shared" si="679"/>
        <v>3.6331978829143852E-2</v>
      </c>
      <c r="R1786" s="14">
        <f t="shared" si="679"/>
        <v>1.2308313218200806E-2</v>
      </c>
      <c r="S1786" s="14">
        <f t="shared" si="679"/>
        <v>3.7594537767192682E-3</v>
      </c>
      <c r="T1786" s="14">
        <f t="shared" si="679"/>
        <v>1.0224053260160515E-3</v>
      </c>
      <c r="U1786" s="14">
        <f t="shared" si="679"/>
        <v>2.4366749290871681E-4</v>
      </c>
      <c r="V1786" s="14">
        <f t="shared" si="679"/>
        <v>4.9845710501039697E-5</v>
      </c>
      <c r="W1786" s="14">
        <f t="shared" si="679"/>
        <v>8.5075140471291277E-6</v>
      </c>
      <c r="X1786" s="14">
        <f t="shared" si="679"/>
        <v>1.1627973095507116E-6</v>
      </c>
    </row>
    <row r="1787" spans="1:27" x14ac:dyDescent="0.35">
      <c r="A1787" s="18" t="s">
        <v>5</v>
      </c>
      <c r="B1787" s="6">
        <v>1</v>
      </c>
      <c r="C1787" s="14">
        <f t="shared" ref="C1787:X1787" si="680">C412</f>
        <v>0.97679149535643606</v>
      </c>
      <c r="D1787" s="14">
        <f t="shared" si="680"/>
        <v>0.95609671393115059</v>
      </c>
      <c r="E1787" s="14">
        <f t="shared" si="680"/>
        <v>0.93328406690656718</v>
      </c>
      <c r="F1787" s="14">
        <f t="shared" si="680"/>
        <v>0.90793351820937163</v>
      </c>
      <c r="G1787" s="14">
        <f t="shared" si="680"/>
        <v>0.87510745152664071</v>
      </c>
      <c r="H1787" s="14">
        <f t="shared" si="680"/>
        <v>0.82820816586478596</v>
      </c>
      <c r="I1787" s="14">
        <f t="shared" si="680"/>
        <v>0.76261215545072381</v>
      </c>
      <c r="J1787" s="14">
        <f t="shared" si="680"/>
        <v>0.68710169818203692</v>
      </c>
      <c r="K1787" s="14">
        <f t="shared" si="680"/>
        <v>0.60831231170883826</v>
      </c>
      <c r="L1787" s="14">
        <f t="shared" si="680"/>
        <v>0.52395107955937803</v>
      </c>
      <c r="M1787" s="14">
        <f t="shared" si="680"/>
        <v>0.4273572890353674</v>
      </c>
      <c r="N1787" s="14">
        <f t="shared" si="680"/>
        <v>0.31593754571999766</v>
      </c>
      <c r="O1787" s="14">
        <f t="shared" si="680"/>
        <v>0.19928225067650529</v>
      </c>
      <c r="P1787" s="14">
        <f t="shared" si="680"/>
        <v>0.10165599008369475</v>
      </c>
      <c r="Q1787" s="14">
        <f t="shared" si="680"/>
        <v>4.1212169497526707E-2</v>
      </c>
      <c r="R1787" s="14">
        <f t="shared" si="680"/>
        <v>1.3882713271061498E-2</v>
      </c>
      <c r="S1787" s="14">
        <f t="shared" si="680"/>
        <v>4.2082417570366015E-3</v>
      </c>
      <c r="T1787" s="14">
        <f t="shared" si="680"/>
        <v>1.1335177646369932E-3</v>
      </c>
      <c r="U1787" s="14">
        <f t="shared" si="680"/>
        <v>2.6701620500935164E-4</v>
      </c>
      <c r="V1787" s="14">
        <f t="shared" si="680"/>
        <v>5.3875731623409528E-5</v>
      </c>
      <c r="W1787" s="14">
        <f t="shared" si="680"/>
        <v>9.0506310408411395E-6</v>
      </c>
      <c r="X1787" s="14">
        <f t="shared" si="680"/>
        <v>1.2150169172997494E-6</v>
      </c>
    </row>
    <row r="1788" spans="1:27" x14ac:dyDescent="0.35">
      <c r="A1788" s="18" t="s">
        <v>6</v>
      </c>
      <c r="B1788" s="6">
        <v>1</v>
      </c>
      <c r="C1788" s="14">
        <f t="shared" ref="C1788:X1788" si="681">C477</f>
        <v>0.97226015432565827</v>
      </c>
      <c r="D1788" s="14">
        <f t="shared" si="681"/>
        <v>0.93514606785475518</v>
      </c>
      <c r="E1788" s="14">
        <f t="shared" si="681"/>
        <v>0.89508075199562065</v>
      </c>
      <c r="F1788" s="14">
        <f t="shared" si="681"/>
        <v>0.85548845743967639</v>
      </c>
      <c r="G1788" s="14">
        <f t="shared" si="681"/>
        <v>0.81212880383130182</v>
      </c>
      <c r="H1788" s="14">
        <f t="shared" si="681"/>
        <v>0.76284524004583698</v>
      </c>
      <c r="I1788" s="14">
        <f t="shared" si="681"/>
        <v>0.70178311363473922</v>
      </c>
      <c r="J1788" s="14">
        <f t="shared" si="681"/>
        <v>0.62833557422559094</v>
      </c>
      <c r="K1788" s="14">
        <f t="shared" si="681"/>
        <v>0.5525281283322232</v>
      </c>
      <c r="L1788" s="14">
        <f t="shared" si="681"/>
        <v>0.47312973508111444</v>
      </c>
      <c r="M1788" s="14">
        <f t="shared" si="681"/>
        <v>0.38208283603140514</v>
      </c>
      <c r="N1788" s="14">
        <f t="shared" si="681"/>
        <v>0.279001724826478</v>
      </c>
      <c r="O1788" s="14">
        <f t="shared" si="681"/>
        <v>0.17449073741978716</v>
      </c>
      <c r="P1788" s="14">
        <f t="shared" si="681"/>
        <v>8.861198648736357E-2</v>
      </c>
      <c r="Q1788" s="14">
        <f t="shared" si="681"/>
        <v>3.5567474978580038E-2</v>
      </c>
      <c r="R1788" s="14">
        <f t="shared" si="681"/>
        <v>1.1941273414063591E-2</v>
      </c>
      <c r="S1788" s="14">
        <f t="shared" si="681"/>
        <v>3.6066468516865458E-3</v>
      </c>
      <c r="T1788" s="14">
        <f t="shared" si="681"/>
        <v>9.6756890677296425E-4</v>
      </c>
      <c r="U1788" s="14">
        <f t="shared" si="681"/>
        <v>2.2687963106915454E-4</v>
      </c>
      <c r="V1788" s="14">
        <f t="shared" si="681"/>
        <v>4.5532099427147976E-5</v>
      </c>
      <c r="W1788" s="14">
        <f t="shared" si="681"/>
        <v>7.6000044368917941E-6</v>
      </c>
      <c r="X1788" s="14">
        <f t="shared" si="681"/>
        <v>1.012322300320001E-6</v>
      </c>
    </row>
    <row r="1789" spans="1:27" x14ac:dyDescent="0.35">
      <c r="A1789" s="18" t="s">
        <v>7</v>
      </c>
      <c r="B1789" s="6">
        <v>1</v>
      </c>
      <c r="C1789" s="14">
        <f t="shared" ref="C1789:X1789" si="682">C542</f>
        <v>0.95830419062473915</v>
      </c>
      <c r="D1789" s="14">
        <f t="shared" si="682"/>
        <v>0.92033027796553379</v>
      </c>
      <c r="E1789" s="14">
        <f t="shared" si="682"/>
        <v>0.88401714222613792</v>
      </c>
      <c r="F1789" s="14">
        <f t="shared" si="682"/>
        <v>0.84786600857281291</v>
      </c>
      <c r="G1789" s="14">
        <f t="shared" si="682"/>
        <v>0.80602749816710384</v>
      </c>
      <c r="H1789" s="14">
        <f t="shared" si="682"/>
        <v>0.75507173991854226</v>
      </c>
      <c r="I1789" s="14">
        <f t="shared" si="682"/>
        <v>0.69751780840695066</v>
      </c>
      <c r="J1789" s="14">
        <f t="shared" si="682"/>
        <v>0.63699157574242982</v>
      </c>
      <c r="K1789" s="14">
        <f t="shared" si="682"/>
        <v>0.57095394668499844</v>
      </c>
      <c r="L1789" s="14">
        <f t="shared" si="682"/>
        <v>0.49420304544673122</v>
      </c>
      <c r="M1789" s="14">
        <f t="shared" si="682"/>
        <v>0.40151169441138801</v>
      </c>
      <c r="N1789" s="14">
        <f t="shared" si="682"/>
        <v>0.29576410610632509</v>
      </c>
      <c r="O1789" s="14">
        <f t="shared" si="682"/>
        <v>0.18813967568547862</v>
      </c>
      <c r="P1789" s="14">
        <f t="shared" si="682"/>
        <v>9.8218418138144581E-2</v>
      </c>
      <c r="Q1789" s="14">
        <f t="shared" si="682"/>
        <v>4.0817809396430205E-2</v>
      </c>
      <c r="R1789" s="14">
        <f t="shared" si="682"/>
        <v>1.387583583354246E-2</v>
      </c>
      <c r="S1789" s="14">
        <f t="shared" si="682"/>
        <v>4.2497382748140078E-3</v>
      </c>
      <c r="T1789" s="14">
        <f t="shared" si="682"/>
        <v>1.1580364458513293E-3</v>
      </c>
      <c r="U1789" s="14">
        <f t="shared" si="682"/>
        <v>2.763487670179865E-4</v>
      </c>
      <c r="V1789" s="14">
        <f t="shared" si="682"/>
        <v>5.6567740068902417E-5</v>
      </c>
      <c r="W1789" s="14">
        <f t="shared" si="682"/>
        <v>9.6554788322489316E-6</v>
      </c>
      <c r="X1789" s="14">
        <f t="shared" si="682"/>
        <v>1.3191404405477059E-6</v>
      </c>
    </row>
    <row r="1790" spans="1:27" x14ac:dyDescent="0.35">
      <c r="A1790" s="18" t="s">
        <v>8</v>
      </c>
      <c r="B1790" s="6">
        <v>1</v>
      </c>
      <c r="C1790" s="14">
        <f t="shared" ref="C1790:X1790" si="683">C607</f>
        <v>0.96705834227855525</v>
      </c>
      <c r="D1790" s="14">
        <f t="shared" si="683"/>
        <v>0.93425929628931093</v>
      </c>
      <c r="E1790" s="14">
        <f t="shared" si="683"/>
        <v>0.90204828342443233</v>
      </c>
      <c r="F1790" s="14">
        <f t="shared" si="683"/>
        <v>0.87008336843135892</v>
      </c>
      <c r="G1790" s="14">
        <f t="shared" si="683"/>
        <v>0.8329997434686478</v>
      </c>
      <c r="H1790" s="14">
        <f t="shared" si="683"/>
        <v>0.78596002419543165</v>
      </c>
      <c r="I1790" s="14">
        <f t="shared" si="683"/>
        <v>0.72932358020341681</v>
      </c>
      <c r="J1790" s="14">
        <f t="shared" si="683"/>
        <v>0.66326967357337596</v>
      </c>
      <c r="K1790" s="14">
        <f t="shared" si="683"/>
        <v>0.58625307888248568</v>
      </c>
      <c r="L1790" s="14">
        <f t="shared" si="683"/>
        <v>0.49829992683687363</v>
      </c>
      <c r="M1790" s="14">
        <f t="shared" si="683"/>
        <v>0.39963191628314054</v>
      </c>
      <c r="N1790" s="14">
        <f t="shared" si="683"/>
        <v>0.29195873447839071</v>
      </c>
      <c r="O1790" s="14">
        <f t="shared" si="683"/>
        <v>0.18389733002696818</v>
      </c>
      <c r="P1790" s="14">
        <f t="shared" si="683"/>
        <v>9.4667737103924621E-2</v>
      </c>
      <c r="Q1790" s="14">
        <f t="shared" si="683"/>
        <v>3.8816426526564585E-2</v>
      </c>
      <c r="R1790" s="14">
        <f t="shared" si="683"/>
        <v>1.31275664186703E-2</v>
      </c>
      <c r="S1790" s="14">
        <f t="shared" si="683"/>
        <v>3.9983726534811304E-3</v>
      </c>
      <c r="T1790" s="14">
        <f t="shared" si="683"/>
        <v>1.0830492916232837E-3</v>
      </c>
      <c r="U1790" s="14">
        <f t="shared" si="683"/>
        <v>2.5678609339740976E-4</v>
      </c>
      <c r="V1790" s="14">
        <f t="shared" si="683"/>
        <v>5.2195201388216539E-5</v>
      </c>
      <c r="W1790" s="14">
        <f t="shared" si="683"/>
        <v>8.8414373659029266E-6</v>
      </c>
      <c r="X1790" s="14">
        <f t="shared" si="683"/>
        <v>1.1979810324858065E-6</v>
      </c>
    </row>
    <row r="1791" spans="1:27" x14ac:dyDescent="0.35">
      <c r="A1791" s="18" t="s">
        <v>9</v>
      </c>
      <c r="B1791" s="6">
        <v>1</v>
      </c>
      <c r="C1791" s="14">
        <f t="shared" ref="C1791:X1791" si="684">C672</f>
        <v>0.93947855068287411</v>
      </c>
      <c r="D1791" s="14">
        <f t="shared" si="684"/>
        <v>0.8706262485251508</v>
      </c>
      <c r="E1791" s="14">
        <f t="shared" si="684"/>
        <v>0.80290889138853283</v>
      </c>
      <c r="F1791" s="14">
        <f t="shared" si="684"/>
        <v>0.74092578983611657</v>
      </c>
      <c r="G1791" s="14">
        <f t="shared" si="684"/>
        <v>0.67621491881542406</v>
      </c>
      <c r="H1791" s="14">
        <f t="shared" si="684"/>
        <v>0.60239587080128221</v>
      </c>
      <c r="I1791" s="14">
        <f t="shared" si="684"/>
        <v>0.52850376347224504</v>
      </c>
      <c r="J1791" s="14">
        <f t="shared" si="684"/>
        <v>0.46289292615454114</v>
      </c>
      <c r="K1791" s="14">
        <f t="shared" si="684"/>
        <v>0.39685447962363962</v>
      </c>
      <c r="L1791" s="14">
        <f t="shared" si="684"/>
        <v>0.32580870366803827</v>
      </c>
      <c r="M1791" s="14">
        <f t="shared" si="684"/>
        <v>0.25298929388097646</v>
      </c>
      <c r="N1791" s="14">
        <f t="shared" si="684"/>
        <v>0.18182944866781769</v>
      </c>
      <c r="O1791" s="14">
        <f t="shared" si="684"/>
        <v>0.11330515978482913</v>
      </c>
      <c r="P1791" s="14">
        <f t="shared" si="684"/>
        <v>5.7589969209093872E-2</v>
      </c>
      <c r="Q1791" s="14">
        <f t="shared" si="684"/>
        <v>2.3200590673572496E-2</v>
      </c>
      <c r="R1791" s="14">
        <f t="shared" si="684"/>
        <v>7.7982128183559096E-3</v>
      </c>
      <c r="S1791" s="14">
        <f t="shared" si="684"/>
        <v>2.3592916063730485E-3</v>
      </c>
      <c r="T1791" s="14">
        <f t="shared" si="684"/>
        <v>6.3431078506082095E-4</v>
      </c>
      <c r="U1791" s="14">
        <f t="shared" si="684"/>
        <v>1.4912434534342101E-4</v>
      </c>
      <c r="V1791" s="14">
        <f t="shared" si="684"/>
        <v>3.0018469279302629E-5</v>
      </c>
      <c r="W1791" s="14">
        <f t="shared" si="684"/>
        <v>5.0280337655639329E-6</v>
      </c>
      <c r="X1791" s="14">
        <f t="shared" si="684"/>
        <v>6.7242438428483098E-7</v>
      </c>
    </row>
    <row r="1792" spans="1:27" x14ac:dyDescent="0.35">
      <c r="A1792" s="18" t="s">
        <v>10</v>
      </c>
      <c r="B1792" s="6">
        <v>1</v>
      </c>
      <c r="C1792" s="14">
        <f t="shared" ref="C1792:X1792" si="685">C737</f>
        <v>0.96916336681562565</v>
      </c>
      <c r="D1792" s="14">
        <f t="shared" si="685"/>
        <v>0.9367292186822429</v>
      </c>
      <c r="E1792" s="14">
        <f t="shared" si="685"/>
        <v>0.90325075077417183</v>
      </c>
      <c r="F1792" s="14">
        <f t="shared" si="685"/>
        <v>0.86844831249752963</v>
      </c>
      <c r="G1792" s="14">
        <f t="shared" si="685"/>
        <v>0.82442583063950814</v>
      </c>
      <c r="H1792" s="14">
        <f t="shared" si="685"/>
        <v>0.76289878391824284</v>
      </c>
      <c r="I1792" s="14">
        <f t="shared" si="685"/>
        <v>0.68624780382427142</v>
      </c>
      <c r="J1792" s="14">
        <f t="shared" si="685"/>
        <v>0.60545228195520528</v>
      </c>
      <c r="K1792" s="14">
        <f t="shared" si="685"/>
        <v>0.52134866438416205</v>
      </c>
      <c r="L1792" s="14">
        <f t="shared" si="685"/>
        <v>0.42843227081450463</v>
      </c>
      <c r="M1792" s="14">
        <f t="shared" si="685"/>
        <v>0.33006578294694178</v>
      </c>
      <c r="N1792" s="14">
        <f t="shared" si="685"/>
        <v>0.2313937655081536</v>
      </c>
      <c r="O1792" s="14">
        <f t="shared" si="685"/>
        <v>0.13995038654220526</v>
      </c>
      <c r="P1792" s="14">
        <f t="shared" si="685"/>
        <v>6.8944690085357085E-2</v>
      </c>
      <c r="Q1792" s="14">
        <f t="shared" si="685"/>
        <v>2.727435171200232E-2</v>
      </c>
      <c r="R1792" s="14">
        <f t="shared" si="685"/>
        <v>9.0785297572298918E-3</v>
      </c>
      <c r="S1792" s="14">
        <f t="shared" si="685"/>
        <v>2.7197263524615378E-3</v>
      </c>
      <c r="T1792" s="14">
        <f t="shared" si="685"/>
        <v>7.2402247738123648E-4</v>
      </c>
      <c r="U1792" s="14">
        <f t="shared" si="685"/>
        <v>1.6854516395559127E-4</v>
      </c>
      <c r="V1792" s="14">
        <f t="shared" si="685"/>
        <v>3.3598452603200712E-5</v>
      </c>
      <c r="W1792" s="14">
        <f t="shared" si="685"/>
        <v>5.5741728770541954E-6</v>
      </c>
      <c r="X1792" s="14">
        <f t="shared" si="685"/>
        <v>7.3862659566437117E-7</v>
      </c>
    </row>
    <row r="1793" spans="1:24" x14ac:dyDescent="0.35">
      <c r="A1793" s="18" t="s">
        <v>11</v>
      </c>
      <c r="B1793" s="6">
        <v>1</v>
      </c>
      <c r="C1793" s="14">
        <f t="shared" ref="C1793:X1793" si="686">C802</f>
        <v>0.94061581029612074</v>
      </c>
      <c r="D1793" s="14">
        <f t="shared" si="686"/>
        <v>0.8841659947878131</v>
      </c>
      <c r="E1793" s="14">
        <f t="shared" si="686"/>
        <v>0.83082914727244472</v>
      </c>
      <c r="F1793" s="14">
        <f t="shared" si="686"/>
        <v>0.78232403851138499</v>
      </c>
      <c r="G1793" s="14">
        <f t="shared" si="686"/>
        <v>0.73445334730131728</v>
      </c>
      <c r="H1793" s="14">
        <f t="shared" si="686"/>
        <v>0.68132314702484331</v>
      </c>
      <c r="I1793" s="14">
        <f t="shared" si="686"/>
        <v>0.62056218192452772</v>
      </c>
      <c r="J1793" s="14">
        <f t="shared" si="686"/>
        <v>0.54932798147806006</v>
      </c>
      <c r="K1793" s="14">
        <f t="shared" si="686"/>
        <v>0.46515060991009793</v>
      </c>
      <c r="L1793" s="14">
        <f t="shared" si="686"/>
        <v>0.37639772928162207</v>
      </c>
      <c r="M1793" s="14">
        <f t="shared" si="686"/>
        <v>0.28933366099019386</v>
      </c>
      <c r="N1793" s="14">
        <f t="shared" si="686"/>
        <v>0.20290080067247473</v>
      </c>
      <c r="O1793" s="14">
        <f t="shared" si="686"/>
        <v>0.12188668075616083</v>
      </c>
      <c r="P1793" s="14">
        <f t="shared" si="686"/>
        <v>5.9844663563911715E-2</v>
      </c>
      <c r="Q1793" s="14">
        <f t="shared" si="686"/>
        <v>2.3822186777457399E-2</v>
      </c>
      <c r="R1793" s="14">
        <f t="shared" si="686"/>
        <v>7.9375719215406537E-3</v>
      </c>
      <c r="S1793" s="14">
        <f t="shared" si="686"/>
        <v>2.3817187411846463E-3</v>
      </c>
      <c r="T1793" s="14">
        <f t="shared" si="686"/>
        <v>6.3551909169201615E-4</v>
      </c>
      <c r="U1793" s="14">
        <f t="shared" si="686"/>
        <v>1.4842769435086112E-4</v>
      </c>
      <c r="V1793" s="14">
        <f t="shared" si="686"/>
        <v>2.9721334712906611E-5</v>
      </c>
      <c r="W1793" s="14">
        <f t="shared" si="686"/>
        <v>4.9607999070833131E-6</v>
      </c>
      <c r="X1793" s="14">
        <f t="shared" si="686"/>
        <v>6.6261254416666304E-7</v>
      </c>
    </row>
    <row r="1794" spans="1:24" x14ac:dyDescent="0.35">
      <c r="A1794" s="18" t="s">
        <v>12</v>
      </c>
      <c r="B1794" s="6">
        <v>1</v>
      </c>
      <c r="C1794" s="14">
        <f t="shared" ref="C1794:X1794" si="687">C867</f>
        <v>0.94866670626930616</v>
      </c>
      <c r="D1794" s="14">
        <f t="shared" si="687"/>
        <v>0.89783506827943615</v>
      </c>
      <c r="E1794" s="14">
        <f t="shared" si="687"/>
        <v>0.84720911675403365</v>
      </c>
      <c r="F1794" s="14">
        <f t="shared" si="687"/>
        <v>0.80239297751954242</v>
      </c>
      <c r="G1794" s="14">
        <f t="shared" si="687"/>
        <v>0.760249425719705</v>
      </c>
      <c r="H1794" s="14">
        <f t="shared" si="687"/>
        <v>0.71453229387061745</v>
      </c>
      <c r="I1794" s="14">
        <f t="shared" si="687"/>
        <v>0.66234797692547553</v>
      </c>
      <c r="J1794" s="14">
        <f t="shared" si="687"/>
        <v>0.60382552100588061</v>
      </c>
      <c r="K1794" s="14">
        <f t="shared" si="687"/>
        <v>0.5360561650769603</v>
      </c>
      <c r="L1794" s="14">
        <f t="shared" si="687"/>
        <v>0.45538188876044161</v>
      </c>
      <c r="M1794" s="14">
        <f t="shared" si="687"/>
        <v>0.36113691783681068</v>
      </c>
      <c r="N1794" s="14">
        <f t="shared" si="687"/>
        <v>0.25959584209899123</v>
      </c>
      <c r="O1794" s="14">
        <f t="shared" si="687"/>
        <v>0.16117737620302885</v>
      </c>
      <c r="P1794" s="14">
        <f t="shared" si="687"/>
        <v>8.2163297665082902E-2</v>
      </c>
      <c r="Q1794" s="14">
        <f t="shared" si="687"/>
        <v>3.3404631205043112E-2</v>
      </c>
      <c r="R1794" s="14">
        <f t="shared" si="687"/>
        <v>1.1255189115365716E-2</v>
      </c>
      <c r="S1794" s="14">
        <f t="shared" si="687"/>
        <v>3.4154751451246357E-3</v>
      </c>
      <c r="T1794" s="14">
        <f t="shared" si="687"/>
        <v>9.2177440247109832E-4</v>
      </c>
      <c r="U1794" s="14">
        <f t="shared" si="687"/>
        <v>2.1774368537774702E-4</v>
      </c>
      <c r="V1794" s="14">
        <f t="shared" si="687"/>
        <v>4.4092293777886482E-5</v>
      </c>
      <c r="W1794" s="14">
        <f t="shared" si="687"/>
        <v>7.4393549651663449E-6</v>
      </c>
      <c r="X1794" s="14">
        <f t="shared" si="687"/>
        <v>1.003728384074698E-6</v>
      </c>
    </row>
    <row r="1795" spans="1:24" x14ac:dyDescent="0.35">
      <c r="A1795" s="18" t="s">
        <v>13</v>
      </c>
      <c r="B1795" s="6">
        <v>1</v>
      </c>
      <c r="C1795" s="14">
        <f t="shared" ref="C1795:X1795" si="688">C932</f>
        <v>0.95325830880942131</v>
      </c>
      <c r="D1795" s="14">
        <f t="shared" si="688"/>
        <v>0.90707364509757737</v>
      </c>
      <c r="E1795" s="14">
        <f t="shared" si="688"/>
        <v>0.86475074087249837</v>
      </c>
      <c r="F1795" s="14">
        <f t="shared" si="688"/>
        <v>0.82694895706466609</v>
      </c>
      <c r="G1795" s="14">
        <f t="shared" si="688"/>
        <v>0.79044421356439931</v>
      </c>
      <c r="H1795" s="14">
        <f t="shared" si="688"/>
        <v>0.75144917212015605</v>
      </c>
      <c r="I1795" s="14">
        <f t="shared" si="688"/>
        <v>0.70578078304742298</v>
      </c>
      <c r="J1795" s="14">
        <f t="shared" si="688"/>
        <v>0.64811094960933979</v>
      </c>
      <c r="K1795" s="14">
        <f t="shared" si="688"/>
        <v>0.57592770936812965</v>
      </c>
      <c r="L1795" s="14">
        <f t="shared" si="688"/>
        <v>0.48944654973579771</v>
      </c>
      <c r="M1795" s="14">
        <f t="shared" si="688"/>
        <v>0.38826930215101718</v>
      </c>
      <c r="N1795" s="14">
        <f t="shared" si="688"/>
        <v>0.27743110733498377</v>
      </c>
      <c r="O1795" s="14">
        <f t="shared" si="688"/>
        <v>0.16945707673062038</v>
      </c>
      <c r="P1795" s="14">
        <f t="shared" si="688"/>
        <v>8.4566271949471528E-2</v>
      </c>
      <c r="Q1795" s="14">
        <f t="shared" si="688"/>
        <v>3.3727451382127627E-2</v>
      </c>
      <c r="R1795" s="14">
        <f t="shared" si="688"/>
        <v>1.1271513779308795E-2</v>
      </c>
      <c r="S1795" s="14">
        <f t="shared" si="688"/>
        <v>3.3902465145566607E-3</v>
      </c>
      <c r="T1795" s="14">
        <f t="shared" si="688"/>
        <v>9.0622457783939847E-4</v>
      </c>
      <c r="U1795" s="14">
        <f t="shared" si="688"/>
        <v>2.1185927435984908E-4</v>
      </c>
      <c r="V1795" s="14">
        <f t="shared" si="688"/>
        <v>4.2421883850951581E-5</v>
      </c>
      <c r="W1795" s="14">
        <f t="shared" si="688"/>
        <v>7.0711647640608888E-6</v>
      </c>
      <c r="X1795" s="14">
        <f t="shared" si="688"/>
        <v>9.4159098984469836E-7</v>
      </c>
    </row>
    <row r="1796" spans="1:24" x14ac:dyDescent="0.35">
      <c r="A1796" s="18" t="s">
        <v>14</v>
      </c>
      <c r="B1796" s="6">
        <v>1</v>
      </c>
      <c r="C1796" s="14">
        <f t="shared" ref="C1796:X1796" si="689">C997</f>
        <v>0.9601267117227531</v>
      </c>
      <c r="D1796" s="14">
        <f t="shared" si="689"/>
        <v>0.91746407435376365</v>
      </c>
      <c r="E1796" s="14">
        <f t="shared" si="689"/>
        <v>0.8761299415040158</v>
      </c>
      <c r="F1796" s="14">
        <f t="shared" si="689"/>
        <v>0.83636733396691254</v>
      </c>
      <c r="G1796" s="14">
        <f t="shared" si="689"/>
        <v>0.79060762147383645</v>
      </c>
      <c r="H1796" s="14">
        <f t="shared" si="689"/>
        <v>0.73125700277430461</v>
      </c>
      <c r="I1796" s="14">
        <f t="shared" si="689"/>
        <v>0.66034647227256138</v>
      </c>
      <c r="J1796" s="14">
        <f t="shared" si="689"/>
        <v>0.58350302733253634</v>
      </c>
      <c r="K1796" s="14">
        <f t="shared" si="689"/>
        <v>0.5034652205800112</v>
      </c>
      <c r="L1796" s="14">
        <f t="shared" si="689"/>
        <v>0.41868329049625874</v>
      </c>
      <c r="M1796" s="14">
        <f t="shared" si="689"/>
        <v>0.32785791441432188</v>
      </c>
      <c r="N1796" s="14">
        <f t="shared" si="689"/>
        <v>0.2334375456691149</v>
      </c>
      <c r="O1796" s="14">
        <f t="shared" si="689"/>
        <v>0.14375279712909594</v>
      </c>
      <c r="P1796" s="14">
        <f t="shared" si="689"/>
        <v>7.2771300974001862E-2</v>
      </c>
      <c r="Q1796" s="14">
        <f t="shared" si="689"/>
        <v>2.9523796483234443E-2</v>
      </c>
      <c r="R1796" s="14">
        <f t="shared" si="689"/>
        <v>9.9319280332218485E-3</v>
      </c>
      <c r="S1796" s="14">
        <f t="shared" si="689"/>
        <v>3.0097525970476102E-3</v>
      </c>
      <c r="T1796" s="14">
        <f t="shared" si="689"/>
        <v>8.1132138163109158E-4</v>
      </c>
      <c r="U1796" s="14">
        <f t="shared" si="689"/>
        <v>1.9147198990276948E-4</v>
      </c>
      <c r="V1796" s="14">
        <f t="shared" si="689"/>
        <v>3.8746904252984216E-5</v>
      </c>
      <c r="W1796" s="14">
        <f t="shared" si="689"/>
        <v>6.5354545355500449E-6</v>
      </c>
      <c r="X1796" s="14">
        <f t="shared" si="689"/>
        <v>8.8188421110135806E-7</v>
      </c>
    </row>
    <row r="1797" spans="1:24" x14ac:dyDescent="0.35">
      <c r="A1797" s="18" t="s">
        <v>15</v>
      </c>
      <c r="B1797" s="6">
        <v>1</v>
      </c>
      <c r="C1797" s="14">
        <f t="shared" ref="C1797:X1797" si="690">C1062</f>
        <v>0.96474563788173573</v>
      </c>
      <c r="D1797" s="14">
        <f t="shared" si="690"/>
        <v>0.93222048548980008</v>
      </c>
      <c r="E1797" s="14">
        <f t="shared" si="690"/>
        <v>0.89634619938949422</v>
      </c>
      <c r="F1797" s="14">
        <f t="shared" si="690"/>
        <v>0.86009835055433925</v>
      </c>
      <c r="G1797" s="14">
        <f t="shared" si="690"/>
        <v>0.8226985979038981</v>
      </c>
      <c r="H1797" s="14">
        <f t="shared" si="690"/>
        <v>0.7788658374595343</v>
      </c>
      <c r="I1797" s="14">
        <f t="shared" si="690"/>
        <v>0.72663250096523202</v>
      </c>
      <c r="J1797" s="14">
        <f t="shared" si="690"/>
        <v>0.66597589381859135</v>
      </c>
      <c r="K1797" s="14">
        <f t="shared" si="690"/>
        <v>0.59565476082971114</v>
      </c>
      <c r="L1797" s="14">
        <f t="shared" si="690"/>
        <v>0.51253830001427836</v>
      </c>
      <c r="M1797" s="14">
        <f t="shared" si="690"/>
        <v>0.41116960222501109</v>
      </c>
      <c r="N1797" s="14">
        <f t="shared" si="690"/>
        <v>0.29385619969905363</v>
      </c>
      <c r="O1797" s="14">
        <f t="shared" si="690"/>
        <v>0.18011329523048769</v>
      </c>
      <c r="P1797" s="14">
        <f t="shared" si="690"/>
        <v>9.1368754600618662E-2</v>
      </c>
      <c r="Q1797" s="14">
        <f t="shared" si="690"/>
        <v>3.7810598404360074E-2</v>
      </c>
      <c r="R1797" s="14">
        <f t="shared" si="690"/>
        <v>1.2782453765440849E-2</v>
      </c>
      <c r="S1797" s="14">
        <f t="shared" si="690"/>
        <v>3.8972547995441698E-3</v>
      </c>
      <c r="T1797" s="14">
        <f t="shared" si="690"/>
        <v>1.0585616304722434E-3</v>
      </c>
      <c r="U1797" s="14">
        <f t="shared" si="690"/>
        <v>2.5218583980413101E-4</v>
      </c>
      <c r="V1797" s="14">
        <f t="shared" si="690"/>
        <v>5.1629704091449291E-5</v>
      </c>
      <c r="W1797" s="14">
        <f t="shared" si="690"/>
        <v>8.8329645236973064E-6</v>
      </c>
      <c r="X1797" s="14">
        <f t="shared" si="690"/>
        <v>1.2125611490443333E-6</v>
      </c>
    </row>
    <row r="1798" spans="1:24" x14ac:dyDescent="0.35">
      <c r="A1798" s="18" t="s">
        <v>16</v>
      </c>
      <c r="B1798" s="6">
        <v>1</v>
      </c>
      <c r="C1798" s="14">
        <f t="shared" ref="C1798:X1798" si="691">C1127</f>
        <v>0.95132065743607419</v>
      </c>
      <c r="D1798" s="14">
        <f t="shared" si="691"/>
        <v>0.90618301333585494</v>
      </c>
      <c r="E1798" s="14">
        <f t="shared" si="691"/>
        <v>0.86393447726736805</v>
      </c>
      <c r="F1798" s="14">
        <f t="shared" si="691"/>
        <v>0.82122688698151358</v>
      </c>
      <c r="G1798" s="14">
        <f t="shared" si="691"/>
        <v>0.76879902689022073</v>
      </c>
      <c r="H1798" s="14">
        <f t="shared" si="691"/>
        <v>0.70510303563834764</v>
      </c>
      <c r="I1798" s="14">
        <f t="shared" si="691"/>
        <v>0.63278613264907357</v>
      </c>
      <c r="J1798" s="14">
        <f t="shared" si="691"/>
        <v>0.55901664365824</v>
      </c>
      <c r="K1798" s="14">
        <f t="shared" si="691"/>
        <v>0.48833189655392917</v>
      </c>
      <c r="L1798" s="14">
        <f t="shared" si="691"/>
        <v>0.41821505787323499</v>
      </c>
      <c r="M1798" s="14">
        <f t="shared" si="691"/>
        <v>0.33889332498224101</v>
      </c>
      <c r="N1798" s="14">
        <f t="shared" si="691"/>
        <v>0.24675287069506269</v>
      </c>
      <c r="O1798" s="14">
        <f t="shared" si="691"/>
        <v>0.15327091701799866</v>
      </c>
      <c r="P1798" s="14">
        <f t="shared" si="691"/>
        <v>7.7752251778951953E-2</v>
      </c>
      <c r="Q1798" s="14">
        <f t="shared" si="691"/>
        <v>3.172083996524977E-2</v>
      </c>
      <c r="R1798" s="14">
        <f t="shared" si="691"/>
        <v>1.0690080369878396E-2</v>
      </c>
      <c r="S1798" s="14">
        <f t="shared" si="691"/>
        <v>3.2447401233041129E-3</v>
      </c>
      <c r="T1798" s="14">
        <f t="shared" si="691"/>
        <v>8.7606525214933839E-4</v>
      </c>
      <c r="U1798" s="14">
        <f t="shared" si="691"/>
        <v>2.0711473528722824E-4</v>
      </c>
      <c r="V1798" s="14">
        <f t="shared" si="691"/>
        <v>4.2000757060622895E-5</v>
      </c>
      <c r="W1798" s="14">
        <f t="shared" si="691"/>
        <v>7.1032340163146301E-6</v>
      </c>
      <c r="X1798" s="14">
        <f t="shared" si="691"/>
        <v>9.6183646569603098E-7</v>
      </c>
    </row>
    <row r="1799" spans="1:24" x14ac:dyDescent="0.35">
      <c r="A1799" s="18" t="s">
        <v>17</v>
      </c>
      <c r="B1799" s="6">
        <v>1</v>
      </c>
      <c r="C1799" s="14">
        <f t="shared" ref="C1799:X1799" si="692">C1192</f>
        <v>0.94299945274682095</v>
      </c>
      <c r="D1799" s="14">
        <f t="shared" si="692"/>
        <v>0.87865680409452618</v>
      </c>
      <c r="E1799" s="14">
        <f t="shared" si="692"/>
        <v>0.81298402514277257</v>
      </c>
      <c r="F1799" s="14">
        <f t="shared" si="692"/>
        <v>0.75354848019009901</v>
      </c>
      <c r="G1799" s="14">
        <f t="shared" si="692"/>
        <v>0.69693569387954613</v>
      </c>
      <c r="H1799" s="14">
        <f t="shared" si="692"/>
        <v>0.63348346912447162</v>
      </c>
      <c r="I1799" s="14">
        <f t="shared" si="692"/>
        <v>0.55814881762987456</v>
      </c>
      <c r="J1799" s="14">
        <f t="shared" si="692"/>
        <v>0.47772880033173803</v>
      </c>
      <c r="K1799" s="14">
        <f t="shared" si="692"/>
        <v>0.40018249071175915</v>
      </c>
      <c r="L1799" s="14">
        <f t="shared" si="692"/>
        <v>0.32698496261851495</v>
      </c>
      <c r="M1799" s="14">
        <f t="shared" si="692"/>
        <v>0.2551997723040228</v>
      </c>
      <c r="N1799" s="14">
        <f t="shared" si="692"/>
        <v>0.1807242358876231</v>
      </c>
      <c r="O1799" s="14">
        <f t="shared" si="692"/>
        <v>0.10884179014709439</v>
      </c>
      <c r="P1799" s="14">
        <f t="shared" si="692"/>
        <v>5.2940485553924388E-2</v>
      </c>
      <c r="Q1799" s="14">
        <f t="shared" si="692"/>
        <v>2.0722918831907355E-2</v>
      </c>
      <c r="R1799" s="14">
        <f t="shared" si="692"/>
        <v>6.8650444196893812E-3</v>
      </c>
      <c r="S1799" s="14">
        <f t="shared" si="692"/>
        <v>2.0451766670330773E-3</v>
      </c>
      <c r="T1799" s="14">
        <f t="shared" si="692"/>
        <v>5.4097654234552817E-4</v>
      </c>
      <c r="U1799" s="14">
        <f t="shared" si="692"/>
        <v>1.2502937407643522E-4</v>
      </c>
      <c r="V1799" s="14">
        <f t="shared" si="692"/>
        <v>2.4725596099783864E-5</v>
      </c>
      <c r="W1799" s="14">
        <f t="shared" si="692"/>
        <v>4.0665186337163206E-6</v>
      </c>
      <c r="X1799" s="14">
        <f t="shared" si="692"/>
        <v>5.3381637110661018E-7</v>
      </c>
    </row>
    <row r="1800" spans="1:24" x14ac:dyDescent="0.35">
      <c r="A1800" s="18" t="s">
        <v>18</v>
      </c>
      <c r="B1800" s="6">
        <v>1</v>
      </c>
      <c r="C1800" s="14">
        <f t="shared" ref="C1800:X1800" si="693">C1257</f>
        <v>0.96034722360219249</v>
      </c>
      <c r="D1800" s="14">
        <f t="shared" si="693"/>
        <v>0.91756100437760402</v>
      </c>
      <c r="E1800" s="14">
        <f t="shared" si="693"/>
        <v>0.87193260100206027</v>
      </c>
      <c r="F1800" s="14">
        <f t="shared" si="693"/>
        <v>0.82840766050253656</v>
      </c>
      <c r="G1800" s="14">
        <f t="shared" si="693"/>
        <v>0.7866603419992515</v>
      </c>
      <c r="H1800" s="14">
        <f t="shared" si="693"/>
        <v>0.73975960038637956</v>
      </c>
      <c r="I1800" s="14">
        <f t="shared" si="693"/>
        <v>0.6813652777452055</v>
      </c>
      <c r="J1800" s="14">
        <f t="shared" si="693"/>
        <v>0.61176835314162037</v>
      </c>
      <c r="K1800" s="14">
        <f t="shared" si="693"/>
        <v>0.5334880709245865</v>
      </c>
      <c r="L1800" s="14">
        <f t="shared" si="693"/>
        <v>0.44656438667354725</v>
      </c>
      <c r="M1800" s="14">
        <f t="shared" si="693"/>
        <v>0.34929732566634619</v>
      </c>
      <c r="N1800" s="14">
        <f t="shared" si="693"/>
        <v>0.24885651067531644</v>
      </c>
      <c r="O1800" s="14">
        <f t="shared" si="693"/>
        <v>0.15553356655671058</v>
      </c>
      <c r="P1800" s="14">
        <f t="shared" si="693"/>
        <v>8.1160837713720735E-2</v>
      </c>
      <c r="Q1800" s="14">
        <f t="shared" si="693"/>
        <v>3.3904014025521123E-2</v>
      </c>
      <c r="R1800" s="14">
        <f t="shared" si="693"/>
        <v>1.1535011370195858E-2</v>
      </c>
      <c r="S1800" s="14">
        <f t="shared" si="693"/>
        <v>3.5393034928273837E-3</v>
      </c>
      <c r="T1800" s="14">
        <f t="shared" si="693"/>
        <v>9.6715856228835051E-4</v>
      </c>
      <c r="U1800" s="14">
        <f t="shared" si="693"/>
        <v>2.316622904637855E-4</v>
      </c>
      <c r="V1800" s="14">
        <f t="shared" si="693"/>
        <v>4.7639378052632964E-5</v>
      </c>
      <c r="W1800" s="14">
        <f t="shared" si="693"/>
        <v>8.1755447595144304E-6</v>
      </c>
      <c r="X1800" s="14">
        <f t="shared" si="693"/>
        <v>1.1237997467050675E-6</v>
      </c>
    </row>
    <row r="1801" spans="1:24" x14ac:dyDescent="0.35">
      <c r="A1801" s="18" t="s">
        <v>19</v>
      </c>
      <c r="B1801" s="6">
        <v>1</v>
      </c>
      <c r="C1801" s="14">
        <f t="shared" ref="C1801:X1801" si="694">C1322</f>
        <v>0.96182193064349619</v>
      </c>
      <c r="D1801" s="14">
        <f t="shared" si="694"/>
        <v>0.92508757341010306</v>
      </c>
      <c r="E1801" s="14">
        <f t="shared" si="694"/>
        <v>0.88972321696592782</v>
      </c>
      <c r="F1801" s="14">
        <f t="shared" si="694"/>
        <v>0.85335062318603827</v>
      </c>
      <c r="G1801" s="14">
        <f t="shared" si="694"/>
        <v>0.81071355199743189</v>
      </c>
      <c r="H1801" s="14">
        <f t="shared" si="694"/>
        <v>0.75871315580340637</v>
      </c>
      <c r="I1801" s="14">
        <f t="shared" si="694"/>
        <v>0.69855221151094427</v>
      </c>
      <c r="J1801" s="14">
        <f t="shared" si="694"/>
        <v>0.63331403392650187</v>
      </c>
      <c r="K1801" s="14">
        <f t="shared" si="694"/>
        <v>0.5614625149609056</v>
      </c>
      <c r="L1801" s="14">
        <f t="shared" si="694"/>
        <v>0.47857291042924177</v>
      </c>
      <c r="M1801" s="14">
        <f t="shared" si="694"/>
        <v>0.37974709444449506</v>
      </c>
      <c r="N1801" s="14">
        <f t="shared" si="694"/>
        <v>0.27049510714403702</v>
      </c>
      <c r="O1801" s="14">
        <f t="shared" si="694"/>
        <v>0.16484922366130561</v>
      </c>
      <c r="P1801" s="14">
        <f t="shared" si="694"/>
        <v>8.2427182175873859E-2</v>
      </c>
      <c r="Q1801" s="14">
        <f t="shared" si="694"/>
        <v>3.3043705020140202E-2</v>
      </c>
      <c r="R1801" s="14">
        <f t="shared" si="694"/>
        <v>1.1059624923204225E-2</v>
      </c>
      <c r="S1801" s="14">
        <f t="shared" si="694"/>
        <v>3.3328939102968969E-3</v>
      </c>
      <c r="T1801" s="14">
        <f t="shared" si="694"/>
        <v>8.9303827082831688E-4</v>
      </c>
      <c r="U1801" s="14">
        <f t="shared" si="694"/>
        <v>2.0939846328460465E-4</v>
      </c>
      <c r="V1801" s="14">
        <f t="shared" si="694"/>
        <v>4.2081810037730705E-5</v>
      </c>
      <c r="W1801" s="14">
        <f t="shared" si="694"/>
        <v>7.045359907476012E-6</v>
      </c>
      <c r="X1801" s="14">
        <f t="shared" si="694"/>
        <v>9.4310277365394768E-7</v>
      </c>
    </row>
    <row r="1802" spans="1:24" x14ac:dyDescent="0.35">
      <c r="A1802" s="18" t="s">
        <v>20</v>
      </c>
      <c r="B1802" s="6">
        <v>1</v>
      </c>
      <c r="C1802" s="14">
        <f t="shared" ref="C1802:X1802" si="695">C1387</f>
        <v>0.96764477709390984</v>
      </c>
      <c r="D1802" s="14">
        <f t="shared" si="695"/>
        <v>0.93528373901458461</v>
      </c>
      <c r="E1802" s="14">
        <f t="shared" si="695"/>
        <v>0.89891778019519364</v>
      </c>
      <c r="F1802" s="14">
        <f t="shared" si="695"/>
        <v>0.85236720748066253</v>
      </c>
      <c r="G1802" s="14">
        <f t="shared" si="695"/>
        <v>0.79199057390077954</v>
      </c>
      <c r="H1802" s="14">
        <f t="shared" si="695"/>
        <v>0.72416529859991563</v>
      </c>
      <c r="I1802" s="14">
        <f t="shared" si="695"/>
        <v>0.66219329232715674</v>
      </c>
      <c r="J1802" s="14">
        <f t="shared" si="695"/>
        <v>0.60355660213699802</v>
      </c>
      <c r="K1802" s="14">
        <f t="shared" si="695"/>
        <v>0.53465163964061535</v>
      </c>
      <c r="L1802" s="14">
        <f t="shared" si="695"/>
        <v>0.44442456370145988</v>
      </c>
      <c r="M1802" s="14">
        <f t="shared" si="695"/>
        <v>0.33396576310486348</v>
      </c>
      <c r="N1802" s="14">
        <f t="shared" si="695"/>
        <v>0.21837906438537824</v>
      </c>
      <c r="O1802" s="14">
        <f t="shared" si="695"/>
        <v>0.12197479225033592</v>
      </c>
      <c r="P1802" s="14">
        <f t="shared" si="695"/>
        <v>5.7442211539908139E-2</v>
      </c>
      <c r="Q1802" s="14">
        <f t="shared" si="695"/>
        <v>2.2773287438329293E-2</v>
      </c>
      <c r="R1802" s="14">
        <f t="shared" si="695"/>
        <v>7.5154231552523321E-3</v>
      </c>
      <c r="S1802" s="14">
        <f t="shared" si="695"/>
        <v>2.239766681938371E-3</v>
      </c>
      <c r="T1802" s="14">
        <f t="shared" si="695"/>
        <v>5.9564469454387314E-4</v>
      </c>
      <c r="U1802" s="14">
        <f t="shared" si="695"/>
        <v>1.3921533112826179E-4</v>
      </c>
      <c r="V1802" s="14">
        <f t="shared" si="695"/>
        <v>2.8026637434175328E-5</v>
      </c>
      <c r="W1802" s="14">
        <f t="shared" si="695"/>
        <v>4.7274179375556002E-6</v>
      </c>
      <c r="X1802" s="14">
        <f t="shared" si="695"/>
        <v>6.4168598190583737E-7</v>
      </c>
    </row>
    <row r="1803" spans="1:24" x14ac:dyDescent="0.35">
      <c r="A1803" s="18" t="s">
        <v>21</v>
      </c>
      <c r="B1803" s="6">
        <v>1</v>
      </c>
      <c r="C1803" s="14">
        <f t="shared" ref="C1803:X1803" si="696">C1452</f>
        <v>0.9536764471064868</v>
      </c>
      <c r="D1803" s="14">
        <f t="shared" si="696"/>
        <v>0.91160799110731217</v>
      </c>
      <c r="E1803" s="14">
        <f t="shared" si="696"/>
        <v>0.86762425037974089</v>
      </c>
      <c r="F1803" s="14">
        <f t="shared" si="696"/>
        <v>0.82552037536388656</v>
      </c>
      <c r="G1803" s="14">
        <f t="shared" si="696"/>
        <v>0.78129089151771525</v>
      </c>
      <c r="H1803" s="14">
        <f t="shared" si="696"/>
        <v>0.72993755810651972</v>
      </c>
      <c r="I1803" s="14">
        <f t="shared" si="696"/>
        <v>0.67110744440143943</v>
      </c>
      <c r="J1803" s="14">
        <f t="shared" si="696"/>
        <v>0.60476599572137468</v>
      </c>
      <c r="K1803" s="14">
        <f t="shared" si="696"/>
        <v>0.52457413031705691</v>
      </c>
      <c r="L1803" s="14">
        <f t="shared" si="696"/>
        <v>0.42977781479920252</v>
      </c>
      <c r="M1803" s="14">
        <f t="shared" si="696"/>
        <v>0.3284552021405216</v>
      </c>
      <c r="N1803" s="14">
        <f t="shared" si="696"/>
        <v>0.22926076644668347</v>
      </c>
      <c r="O1803" s="14">
        <f t="shared" si="696"/>
        <v>0.13910873279268754</v>
      </c>
      <c r="P1803" s="14">
        <f t="shared" si="696"/>
        <v>6.946641499777062E-2</v>
      </c>
      <c r="Q1803" s="14">
        <f t="shared" si="696"/>
        <v>2.7834740091381316E-2</v>
      </c>
      <c r="R1803" s="14">
        <f t="shared" si="696"/>
        <v>9.3142807168850039E-3</v>
      </c>
      <c r="S1803" s="14">
        <f t="shared" si="696"/>
        <v>2.8074329533974707E-3</v>
      </c>
      <c r="T1803" s="14">
        <f t="shared" si="696"/>
        <v>7.525801301481172E-4</v>
      </c>
      <c r="U1803" s="14">
        <f t="shared" si="696"/>
        <v>1.7656922769682115E-4</v>
      </c>
      <c r="V1803" s="14">
        <f t="shared" si="696"/>
        <v>3.5506778015670371E-5</v>
      </c>
      <c r="W1803" s="14">
        <f t="shared" si="696"/>
        <v>5.9480129713795904E-6</v>
      </c>
      <c r="X1803" s="14">
        <f t="shared" si="696"/>
        <v>7.9657730167603802E-7</v>
      </c>
    </row>
    <row r="1804" spans="1:24" x14ac:dyDescent="0.35">
      <c r="A1804" s="18" t="s">
        <v>22</v>
      </c>
      <c r="B1804" s="6">
        <v>1</v>
      </c>
      <c r="C1804" s="14">
        <f t="shared" ref="C1804:X1804" si="697">C1517</f>
        <v>0.95556334232200812</v>
      </c>
      <c r="D1804" s="14">
        <f t="shared" si="697"/>
        <v>0.91188226056698074</v>
      </c>
      <c r="E1804" s="14">
        <f t="shared" si="697"/>
        <v>0.8722190226604325</v>
      </c>
      <c r="F1804" s="14">
        <f t="shared" si="697"/>
        <v>0.83649186154241451</v>
      </c>
      <c r="G1804" s="14">
        <f t="shared" si="697"/>
        <v>0.79610799567664925</v>
      </c>
      <c r="H1804" s="14">
        <f t="shared" si="697"/>
        <v>0.7437461067113994</v>
      </c>
      <c r="I1804" s="14">
        <f t="shared" si="697"/>
        <v>0.68129535543157294</v>
      </c>
      <c r="J1804" s="14">
        <f t="shared" si="697"/>
        <v>0.61810276698271194</v>
      </c>
      <c r="K1804" s="14">
        <f t="shared" si="697"/>
        <v>0.55077685728979775</v>
      </c>
      <c r="L1804" s="14">
        <f t="shared" si="697"/>
        <v>0.47249037792731297</v>
      </c>
      <c r="M1804" s="14">
        <f t="shared" si="697"/>
        <v>0.37673852455561152</v>
      </c>
      <c r="N1804" s="14">
        <f t="shared" si="697"/>
        <v>0.2658073026803095</v>
      </c>
      <c r="O1804" s="14">
        <f t="shared" si="697"/>
        <v>0.15908673644257254</v>
      </c>
      <c r="P1804" s="14">
        <f t="shared" si="697"/>
        <v>7.8262704618647261E-2</v>
      </c>
      <c r="Q1804" s="14">
        <f t="shared" si="697"/>
        <v>3.169253581099829E-2</v>
      </c>
      <c r="R1804" s="14">
        <f t="shared" si="697"/>
        <v>1.0606097757795863E-2</v>
      </c>
      <c r="S1804" s="14">
        <f t="shared" si="697"/>
        <v>3.1997435098163329E-3</v>
      </c>
      <c r="T1804" s="14">
        <f t="shared" si="697"/>
        <v>8.5969392730311789E-4</v>
      </c>
      <c r="U1804" s="14">
        <f t="shared" si="697"/>
        <v>2.0254891232407424E-4</v>
      </c>
      <c r="V1804" s="14">
        <f t="shared" si="697"/>
        <v>4.1008217592120033E-5</v>
      </c>
      <c r="W1804" s="14">
        <f t="shared" si="697"/>
        <v>6.9391957141506921E-6</v>
      </c>
      <c r="X1804" s="14">
        <f t="shared" si="697"/>
        <v>9.4257400995445551E-7</v>
      </c>
    </row>
    <row r="1805" spans="1:24" x14ac:dyDescent="0.35">
      <c r="A1805" s="18" t="s">
        <v>23</v>
      </c>
      <c r="B1805" s="6">
        <v>1</v>
      </c>
      <c r="C1805" s="14">
        <f t="shared" ref="C1805:X1805" si="698">C1582</f>
        <v>0.9519656096124629</v>
      </c>
      <c r="D1805" s="14">
        <f t="shared" si="698"/>
        <v>0.90423512591975308</v>
      </c>
      <c r="E1805" s="14">
        <f t="shared" si="698"/>
        <v>0.8565973912624476</v>
      </c>
      <c r="F1805" s="14">
        <f t="shared" si="698"/>
        <v>0.81462943509544505</v>
      </c>
      <c r="G1805" s="14">
        <f t="shared" si="698"/>
        <v>0.77637160345404288</v>
      </c>
      <c r="H1805" s="14">
        <f t="shared" si="698"/>
        <v>0.73491208355555371</v>
      </c>
      <c r="I1805" s="14">
        <f t="shared" si="698"/>
        <v>0.68181059969708047</v>
      </c>
      <c r="J1805" s="14">
        <f t="shared" si="698"/>
        <v>0.61610651584823417</v>
      </c>
      <c r="K1805" s="14">
        <f t="shared" si="698"/>
        <v>0.53858112635938715</v>
      </c>
      <c r="L1805" s="14">
        <f t="shared" si="698"/>
        <v>0.44819398236546693</v>
      </c>
      <c r="M1805" s="14">
        <f t="shared" si="698"/>
        <v>0.34458093959981306</v>
      </c>
      <c r="N1805" s="14">
        <f t="shared" si="698"/>
        <v>0.23507989437031374</v>
      </c>
      <c r="O1805" s="14">
        <f t="shared" si="698"/>
        <v>0.13636133747286916</v>
      </c>
      <c r="P1805" s="14">
        <f t="shared" si="698"/>
        <v>6.4941962379134188E-2</v>
      </c>
      <c r="Q1805" s="14">
        <f t="shared" si="698"/>
        <v>2.5247126568418099E-2</v>
      </c>
      <c r="R1805" s="14">
        <f t="shared" si="698"/>
        <v>8.3113991037950807E-3</v>
      </c>
      <c r="S1805" s="14">
        <f t="shared" si="698"/>
        <v>2.4630838870383087E-3</v>
      </c>
      <c r="T1805" s="14">
        <f t="shared" si="698"/>
        <v>6.4891965664537476E-4</v>
      </c>
      <c r="U1805" s="14">
        <f t="shared" si="698"/>
        <v>1.4960035345201739E-4</v>
      </c>
      <c r="V1805" s="14">
        <f t="shared" si="698"/>
        <v>2.9560792079497133E-5</v>
      </c>
      <c r="W1805" s="14">
        <f t="shared" si="698"/>
        <v>4.8671822193702141E-6</v>
      </c>
      <c r="X1805" s="14">
        <f t="shared" si="698"/>
        <v>6.4100888641505094E-7</v>
      </c>
    </row>
    <row r="1806" spans="1:24" x14ac:dyDescent="0.35">
      <c r="A1806" s="18" t="s">
        <v>24</v>
      </c>
      <c r="B1806" s="6">
        <v>1</v>
      </c>
      <c r="C1806" s="14">
        <f t="shared" ref="C1806:X1806" si="699">C1647</f>
        <v>0.96848146482020581</v>
      </c>
      <c r="D1806" s="14">
        <f t="shared" si="699"/>
        <v>0.93058828058941789</v>
      </c>
      <c r="E1806" s="14">
        <f t="shared" si="699"/>
        <v>0.89318155478507943</v>
      </c>
      <c r="F1806" s="14">
        <f t="shared" si="699"/>
        <v>0.85614143094043937</v>
      </c>
      <c r="G1806" s="14">
        <f t="shared" si="699"/>
        <v>0.81499720254258978</v>
      </c>
      <c r="H1806" s="14">
        <f t="shared" si="699"/>
        <v>0.76022251840780375</v>
      </c>
      <c r="I1806" s="14">
        <f t="shared" si="699"/>
        <v>0.6950718470640449</v>
      </c>
      <c r="J1806" s="14">
        <f t="shared" si="699"/>
        <v>0.62598786331339995</v>
      </c>
      <c r="K1806" s="14">
        <f t="shared" si="699"/>
        <v>0.54774871839377792</v>
      </c>
      <c r="L1806" s="14">
        <f t="shared" si="699"/>
        <v>0.4572756306730702</v>
      </c>
      <c r="M1806" s="14">
        <f t="shared" si="699"/>
        <v>0.3573513519359266</v>
      </c>
      <c r="N1806" s="14">
        <f t="shared" si="699"/>
        <v>0.25735237103288422</v>
      </c>
      <c r="O1806" s="14">
        <f t="shared" si="699"/>
        <v>0.16303430088277138</v>
      </c>
      <c r="P1806" s="14">
        <f t="shared" si="699"/>
        <v>8.5833219331557187E-2</v>
      </c>
      <c r="Q1806" s="14">
        <f t="shared" si="699"/>
        <v>3.5966860466509876E-2</v>
      </c>
      <c r="R1806" s="14">
        <f t="shared" si="699"/>
        <v>1.2263422142934188E-2</v>
      </c>
      <c r="S1806" s="14">
        <f t="shared" si="699"/>
        <v>3.7699221102548419E-3</v>
      </c>
      <c r="T1806" s="14">
        <f t="shared" si="699"/>
        <v>1.0317766210145018E-3</v>
      </c>
      <c r="U1806" s="14">
        <f t="shared" si="699"/>
        <v>2.4742596179183618E-4</v>
      </c>
      <c r="V1806" s="14">
        <f t="shared" si="699"/>
        <v>5.0917357321100809E-5</v>
      </c>
      <c r="W1806" s="14">
        <f t="shared" si="699"/>
        <v>8.7401374485596151E-6</v>
      </c>
      <c r="X1806" s="14">
        <f t="shared" si="699"/>
        <v>1.2010842685983292E-6</v>
      </c>
    </row>
    <row r="1807" spans="1:24" x14ac:dyDescent="0.35">
      <c r="A1807" s="18" t="s">
        <v>25</v>
      </c>
      <c r="B1807" s="6">
        <v>1</v>
      </c>
      <c r="C1807" s="14">
        <f t="shared" ref="C1807:X1807" si="700">C1712</f>
        <v>0.96791396530071028</v>
      </c>
      <c r="D1807" s="14">
        <f t="shared" si="700"/>
        <v>0.93889070906262284</v>
      </c>
      <c r="E1807" s="14">
        <f t="shared" si="700"/>
        <v>0.90937623678503687</v>
      </c>
      <c r="F1807" s="14">
        <f t="shared" si="700"/>
        <v>0.87840523271105253</v>
      </c>
      <c r="G1807" s="14">
        <f t="shared" si="700"/>
        <v>0.84149488363694569</v>
      </c>
      <c r="H1807" s="14">
        <f t="shared" si="700"/>
        <v>0.79299147030899819</v>
      </c>
      <c r="I1807" s="14">
        <f t="shared" si="700"/>
        <v>0.7319150168393167</v>
      </c>
      <c r="J1807" s="14">
        <f t="shared" si="700"/>
        <v>0.66170163271467541</v>
      </c>
      <c r="K1807" s="14">
        <f t="shared" si="700"/>
        <v>0.58145079531919996</v>
      </c>
      <c r="L1807" s="14">
        <f t="shared" si="700"/>
        <v>0.48662336087503577</v>
      </c>
      <c r="M1807" s="14">
        <f t="shared" si="700"/>
        <v>0.3781775009573457</v>
      </c>
      <c r="N1807" s="14">
        <f t="shared" si="700"/>
        <v>0.26790668787023542</v>
      </c>
      <c r="O1807" s="14">
        <f t="shared" si="700"/>
        <v>0.16577345266525678</v>
      </c>
      <c r="P1807" s="14">
        <f t="shared" si="700"/>
        <v>8.4899659438267716E-2</v>
      </c>
      <c r="Q1807" s="14">
        <f t="shared" si="700"/>
        <v>3.4566800256150998E-2</v>
      </c>
      <c r="R1807" s="14">
        <f t="shared" si="700"/>
        <v>1.1657359402844736E-2</v>
      </c>
      <c r="S1807" s="14">
        <f t="shared" si="700"/>
        <v>3.5419024913048158E-3</v>
      </c>
      <c r="T1807" s="14">
        <f t="shared" si="700"/>
        <v>9.5731387209263552E-4</v>
      </c>
      <c r="U1807" s="14">
        <f t="shared" si="700"/>
        <v>2.2650624895703686E-4</v>
      </c>
      <c r="V1807" s="14">
        <f t="shared" si="700"/>
        <v>4.5941799379334292E-5</v>
      </c>
      <c r="W1807" s="14">
        <f t="shared" si="700"/>
        <v>7.763035415497832E-6</v>
      </c>
      <c r="X1807" s="14">
        <f t="shared" si="700"/>
        <v>1.0486392585384863E-6</v>
      </c>
    </row>
    <row r="1808" spans="1:24" x14ac:dyDescent="0.35">
      <c r="A1808" s="18" t="s">
        <v>26</v>
      </c>
      <c r="B1808" s="6">
        <v>1</v>
      </c>
      <c r="C1808" s="14">
        <f t="shared" ref="C1808:X1808" si="701">C1777</f>
        <v>0.97126089685914196</v>
      </c>
      <c r="D1808" s="14">
        <f t="shared" si="701"/>
        <v>0.94279366445948387</v>
      </c>
      <c r="E1808" s="14">
        <f t="shared" si="701"/>
        <v>0.90732103286861154</v>
      </c>
      <c r="F1808" s="14">
        <f t="shared" si="701"/>
        <v>0.86914883500190332</v>
      </c>
      <c r="G1808" s="14">
        <f t="shared" si="701"/>
        <v>0.82841873914666786</v>
      </c>
      <c r="H1808" s="14">
        <f t="shared" si="701"/>
        <v>0.77656327264683389</v>
      </c>
      <c r="I1808" s="14">
        <f t="shared" si="701"/>
        <v>0.70890310322343919</v>
      </c>
      <c r="J1808" s="14">
        <f t="shared" si="701"/>
        <v>0.62911840456738433</v>
      </c>
      <c r="K1808" s="14">
        <f t="shared" si="701"/>
        <v>0.54604939261697982</v>
      </c>
      <c r="L1808" s="14">
        <f t="shared" si="701"/>
        <v>0.46113098283879039</v>
      </c>
      <c r="M1808" s="14">
        <f t="shared" si="701"/>
        <v>0.37104488072628128</v>
      </c>
      <c r="N1808" s="14">
        <f t="shared" si="701"/>
        <v>0.27039664760912319</v>
      </c>
      <c r="O1808" s="14">
        <f t="shared" si="701"/>
        <v>0.17215586049569176</v>
      </c>
      <c r="P1808" s="14">
        <f t="shared" si="701"/>
        <v>9.1068238871573004E-2</v>
      </c>
      <c r="Q1808" s="14">
        <f t="shared" si="701"/>
        <v>3.9281340198275894E-2</v>
      </c>
      <c r="R1808" s="14">
        <f t="shared" si="701"/>
        <v>1.349192005737998E-2</v>
      </c>
      <c r="S1808" s="14">
        <f t="shared" si="701"/>
        <v>4.1825824527561561E-3</v>
      </c>
      <c r="T1808" s="14">
        <f t="shared" si="701"/>
        <v>1.1559762165688214E-3</v>
      </c>
      <c r="U1808" s="14">
        <f t="shared" si="701"/>
        <v>2.8041717149096534E-4</v>
      </c>
      <c r="V1808" s="14">
        <f t="shared" si="701"/>
        <v>5.8495631497401668E-5</v>
      </c>
      <c r="W1808" s="14">
        <f t="shared" si="701"/>
        <v>1.0203395425567585E-5</v>
      </c>
      <c r="X1808" s="14">
        <f t="shared" si="701"/>
        <v>1.4289533508682339E-6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AB1808"/>
  <sheetViews>
    <sheetView topLeftCell="A19" zoomScale="70" zoomScaleNormal="70" workbookViewId="0">
      <selection activeCell="G42" sqref="G42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34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1667</v>
      </c>
      <c r="C3" s="3">
        <v>39</v>
      </c>
      <c r="D3" s="3">
        <v>153</v>
      </c>
      <c r="E3" s="3">
        <v>55</v>
      </c>
      <c r="F3" s="3">
        <v>58</v>
      </c>
      <c r="G3" s="3">
        <v>53</v>
      </c>
      <c r="H3" s="3">
        <v>18</v>
      </c>
      <c r="I3" s="3">
        <v>27</v>
      </c>
      <c r="J3" s="3">
        <v>79</v>
      </c>
      <c r="K3" s="3">
        <v>45</v>
      </c>
      <c r="L3" s="3">
        <v>36</v>
      </c>
      <c r="M3" s="3">
        <v>77</v>
      </c>
      <c r="N3" s="3">
        <v>57</v>
      </c>
      <c r="O3" s="3">
        <v>45</v>
      </c>
      <c r="P3" s="3">
        <v>228</v>
      </c>
      <c r="Q3" s="3">
        <v>108</v>
      </c>
      <c r="R3" s="3">
        <v>84</v>
      </c>
      <c r="S3" s="3">
        <v>84</v>
      </c>
      <c r="T3" s="3">
        <v>31</v>
      </c>
      <c r="U3" s="3">
        <v>129</v>
      </c>
      <c r="V3" s="3">
        <v>28</v>
      </c>
      <c r="W3" s="3">
        <v>73</v>
      </c>
      <c r="X3" s="3">
        <v>27</v>
      </c>
      <c r="Y3" s="3">
        <v>31</v>
      </c>
      <c r="Z3" s="3">
        <v>49</v>
      </c>
      <c r="AA3" s="3">
        <v>33</v>
      </c>
      <c r="AB3" s="3">
        <v>20</v>
      </c>
    </row>
    <row r="4" spans="1:28" x14ac:dyDescent="0.35">
      <c r="A4" s="2">
        <v>2000</v>
      </c>
      <c r="B4" s="3">
        <f t="shared" ref="B4:B23" si="0">SUM(C4:AB4)</f>
        <v>1151</v>
      </c>
      <c r="C4" s="3">
        <v>20</v>
      </c>
      <c r="D4" s="3">
        <v>113</v>
      </c>
      <c r="E4" s="3">
        <v>41</v>
      </c>
      <c r="F4" s="3">
        <v>36</v>
      </c>
      <c r="G4" s="3">
        <v>33</v>
      </c>
      <c r="H4" s="3">
        <v>11</v>
      </c>
      <c r="I4" s="3">
        <v>18</v>
      </c>
      <c r="J4" s="3">
        <v>63</v>
      </c>
      <c r="K4" s="3">
        <v>30</v>
      </c>
      <c r="L4" s="3">
        <v>30</v>
      </c>
      <c r="M4" s="3">
        <v>70</v>
      </c>
      <c r="N4" s="3">
        <v>39</v>
      </c>
      <c r="O4" s="3">
        <v>31</v>
      </c>
      <c r="P4" s="3">
        <v>136</v>
      </c>
      <c r="Q4" s="3">
        <v>56</v>
      </c>
      <c r="R4" s="3">
        <v>52</v>
      </c>
      <c r="S4" s="3">
        <v>74</v>
      </c>
      <c r="T4" s="3">
        <v>37</v>
      </c>
      <c r="U4" s="3">
        <v>71</v>
      </c>
      <c r="V4" s="3">
        <v>18</v>
      </c>
      <c r="W4" s="3">
        <v>49</v>
      </c>
      <c r="X4" s="3">
        <v>27</v>
      </c>
      <c r="Y4" s="3">
        <v>17</v>
      </c>
      <c r="Z4" s="3">
        <v>25</v>
      </c>
      <c r="AA4" s="3">
        <v>45</v>
      </c>
      <c r="AB4" s="3">
        <v>9</v>
      </c>
    </row>
    <row r="5" spans="1:28" x14ac:dyDescent="0.35">
      <c r="A5" s="2">
        <v>2001</v>
      </c>
      <c r="B5" s="3">
        <f t="shared" si="0"/>
        <v>1457</v>
      </c>
      <c r="C5" s="3">
        <v>37</v>
      </c>
      <c r="D5" s="3">
        <v>148</v>
      </c>
      <c r="E5" s="3">
        <v>67</v>
      </c>
      <c r="F5" s="3">
        <v>32</v>
      </c>
      <c r="G5" s="3">
        <v>35</v>
      </c>
      <c r="H5" s="3">
        <v>29</v>
      </c>
      <c r="I5" s="3">
        <v>19</v>
      </c>
      <c r="J5" s="3">
        <v>72</v>
      </c>
      <c r="K5" s="3">
        <v>36</v>
      </c>
      <c r="L5" s="3">
        <v>27</v>
      </c>
      <c r="M5" s="3">
        <v>78</v>
      </c>
      <c r="N5" s="3">
        <v>62</v>
      </c>
      <c r="O5" s="3">
        <v>41</v>
      </c>
      <c r="P5" s="3">
        <v>182</v>
      </c>
      <c r="Q5" s="3">
        <v>67</v>
      </c>
      <c r="R5" s="3">
        <v>55</v>
      </c>
      <c r="S5" s="3">
        <v>85</v>
      </c>
      <c r="T5" s="3">
        <v>35</v>
      </c>
      <c r="U5" s="3">
        <v>102</v>
      </c>
      <c r="V5" s="3">
        <v>19</v>
      </c>
      <c r="W5" s="3">
        <v>54</v>
      </c>
      <c r="X5" s="3">
        <v>34</v>
      </c>
      <c r="Y5" s="3">
        <v>40</v>
      </c>
      <c r="Z5" s="3">
        <v>32</v>
      </c>
      <c r="AA5" s="3">
        <v>53</v>
      </c>
      <c r="AB5" s="3">
        <v>16</v>
      </c>
    </row>
    <row r="6" spans="1:28" x14ac:dyDescent="0.35">
      <c r="A6" s="2">
        <v>2002</v>
      </c>
      <c r="B6" s="3">
        <f t="shared" si="0"/>
        <v>3175</v>
      </c>
      <c r="C6" s="3">
        <v>67</v>
      </c>
      <c r="D6" s="3">
        <v>316</v>
      </c>
      <c r="E6" s="3">
        <v>129</v>
      </c>
      <c r="F6" s="3">
        <v>112</v>
      </c>
      <c r="G6" s="3">
        <v>90</v>
      </c>
      <c r="H6" s="3">
        <v>40</v>
      </c>
      <c r="I6" s="3">
        <v>40</v>
      </c>
      <c r="J6" s="3">
        <v>144</v>
      </c>
      <c r="K6" s="3">
        <v>87</v>
      </c>
      <c r="L6" s="3">
        <v>84</v>
      </c>
      <c r="M6" s="3">
        <v>173</v>
      </c>
      <c r="N6" s="3">
        <v>125</v>
      </c>
      <c r="O6" s="3">
        <v>102</v>
      </c>
      <c r="P6" s="3">
        <v>397</v>
      </c>
      <c r="Q6" s="3">
        <v>142</v>
      </c>
      <c r="R6" s="3">
        <v>136</v>
      </c>
      <c r="S6" s="3">
        <v>167</v>
      </c>
      <c r="T6" s="3">
        <v>77</v>
      </c>
      <c r="U6" s="3">
        <v>246</v>
      </c>
      <c r="V6" s="3">
        <v>39</v>
      </c>
      <c r="W6" s="3">
        <v>122</v>
      </c>
      <c r="X6" s="3">
        <v>64</v>
      </c>
      <c r="Y6" s="3">
        <v>71</v>
      </c>
      <c r="Z6" s="3">
        <v>65</v>
      </c>
      <c r="AA6" s="3">
        <v>111</v>
      </c>
      <c r="AB6" s="3">
        <v>29</v>
      </c>
    </row>
    <row r="7" spans="1:28" x14ac:dyDescent="0.35">
      <c r="A7" s="2">
        <v>2003</v>
      </c>
      <c r="B7" s="3">
        <f t="shared" si="0"/>
        <v>4838</v>
      </c>
      <c r="C7" s="3">
        <v>112</v>
      </c>
      <c r="D7" s="3">
        <v>557</v>
      </c>
      <c r="E7" s="3">
        <v>214</v>
      </c>
      <c r="F7" s="3">
        <v>141</v>
      </c>
      <c r="G7" s="3">
        <v>135</v>
      </c>
      <c r="H7" s="3">
        <v>64</v>
      </c>
      <c r="I7" s="3">
        <v>82</v>
      </c>
      <c r="J7" s="3">
        <v>209</v>
      </c>
      <c r="K7" s="3">
        <v>122</v>
      </c>
      <c r="L7" s="3">
        <v>126</v>
      </c>
      <c r="M7" s="3">
        <v>238</v>
      </c>
      <c r="N7" s="3">
        <v>192</v>
      </c>
      <c r="O7" s="3">
        <v>152</v>
      </c>
      <c r="P7" s="3">
        <v>572</v>
      </c>
      <c r="Q7" s="3">
        <v>248</v>
      </c>
      <c r="R7" s="3">
        <v>198</v>
      </c>
      <c r="S7" s="3">
        <v>262</v>
      </c>
      <c r="T7" s="3">
        <v>110</v>
      </c>
      <c r="U7" s="3">
        <v>333</v>
      </c>
      <c r="V7" s="3">
        <v>66</v>
      </c>
      <c r="W7" s="3">
        <v>198</v>
      </c>
      <c r="X7" s="3">
        <v>114</v>
      </c>
      <c r="Y7" s="3">
        <v>75</v>
      </c>
      <c r="Z7" s="3">
        <v>95</v>
      </c>
      <c r="AA7" s="3">
        <v>154</v>
      </c>
      <c r="AB7" s="3">
        <v>69</v>
      </c>
    </row>
    <row r="8" spans="1:28" x14ac:dyDescent="0.35">
      <c r="A8" s="2">
        <v>2004</v>
      </c>
      <c r="B8" s="3">
        <f t="shared" si="0"/>
        <v>8054</v>
      </c>
      <c r="C8" s="3">
        <v>156</v>
      </c>
      <c r="D8" s="3">
        <v>1020</v>
      </c>
      <c r="E8" s="3">
        <v>396</v>
      </c>
      <c r="F8" s="3">
        <v>262</v>
      </c>
      <c r="G8" s="3">
        <v>228</v>
      </c>
      <c r="H8" s="3">
        <v>103</v>
      </c>
      <c r="I8" s="3">
        <v>134</v>
      </c>
      <c r="J8" s="3">
        <v>332</v>
      </c>
      <c r="K8" s="3">
        <v>202</v>
      </c>
      <c r="L8" s="3">
        <v>221</v>
      </c>
      <c r="M8" s="3">
        <v>457</v>
      </c>
      <c r="N8" s="3">
        <v>343</v>
      </c>
      <c r="O8" s="3">
        <v>270</v>
      </c>
      <c r="P8" s="3">
        <v>851</v>
      </c>
      <c r="Q8" s="3">
        <v>367</v>
      </c>
      <c r="R8" s="3">
        <v>304</v>
      </c>
      <c r="S8" s="3">
        <v>432</v>
      </c>
      <c r="T8" s="3">
        <v>214</v>
      </c>
      <c r="U8" s="3">
        <v>528</v>
      </c>
      <c r="V8" s="3">
        <v>106</v>
      </c>
      <c r="W8" s="3">
        <v>336</v>
      </c>
      <c r="X8" s="3">
        <v>180</v>
      </c>
      <c r="Y8" s="3">
        <v>131</v>
      </c>
      <c r="Z8" s="3">
        <v>151</v>
      </c>
      <c r="AA8" s="3">
        <v>222</v>
      </c>
      <c r="AB8" s="3">
        <v>108</v>
      </c>
    </row>
    <row r="9" spans="1:28" x14ac:dyDescent="0.35">
      <c r="A9" s="2">
        <v>2005</v>
      </c>
      <c r="B9" s="3">
        <f t="shared" si="0"/>
        <v>14870</v>
      </c>
      <c r="C9" s="3">
        <v>315</v>
      </c>
      <c r="D9" s="3">
        <v>2012</v>
      </c>
      <c r="E9" s="3">
        <v>685</v>
      </c>
      <c r="F9" s="3">
        <v>397</v>
      </c>
      <c r="G9" s="3">
        <v>396</v>
      </c>
      <c r="H9" s="3">
        <v>169</v>
      </c>
      <c r="I9" s="3">
        <v>292</v>
      </c>
      <c r="J9" s="3">
        <v>700</v>
      </c>
      <c r="K9" s="3">
        <v>377</v>
      </c>
      <c r="L9" s="3">
        <v>412</v>
      </c>
      <c r="M9" s="3">
        <v>781</v>
      </c>
      <c r="N9" s="3">
        <v>589</v>
      </c>
      <c r="O9" s="3">
        <v>459</v>
      </c>
      <c r="P9" s="3">
        <v>1662</v>
      </c>
      <c r="Q9" s="3">
        <v>687</v>
      </c>
      <c r="R9" s="3">
        <v>634</v>
      </c>
      <c r="S9" s="3">
        <v>767</v>
      </c>
      <c r="T9" s="3">
        <v>427</v>
      </c>
      <c r="U9" s="3">
        <v>933</v>
      </c>
      <c r="V9" s="3">
        <v>134</v>
      </c>
      <c r="W9" s="3">
        <v>607</v>
      </c>
      <c r="X9" s="3">
        <v>294</v>
      </c>
      <c r="Y9" s="3">
        <v>213</v>
      </c>
      <c r="Z9" s="3">
        <v>289</v>
      </c>
      <c r="AA9" s="3">
        <v>435</v>
      </c>
      <c r="AB9" s="3">
        <v>204</v>
      </c>
    </row>
    <row r="10" spans="1:28" x14ac:dyDescent="0.35">
      <c r="A10" s="2">
        <v>2006</v>
      </c>
      <c r="B10" s="3">
        <f t="shared" si="0"/>
        <v>23111</v>
      </c>
      <c r="C10" s="3">
        <v>483</v>
      </c>
      <c r="D10" s="3">
        <v>3508</v>
      </c>
      <c r="E10" s="3">
        <v>1076</v>
      </c>
      <c r="F10" s="3">
        <v>624</v>
      </c>
      <c r="G10" s="3">
        <v>610</v>
      </c>
      <c r="H10" s="3">
        <v>270</v>
      </c>
      <c r="I10" s="3">
        <v>475</v>
      </c>
      <c r="J10" s="3">
        <v>1071</v>
      </c>
      <c r="K10" s="3">
        <v>556</v>
      </c>
      <c r="L10" s="3">
        <v>616</v>
      </c>
      <c r="M10" s="3">
        <v>1117</v>
      </c>
      <c r="N10" s="3">
        <v>925</v>
      </c>
      <c r="O10" s="3">
        <v>662</v>
      </c>
      <c r="P10" s="3">
        <v>2581</v>
      </c>
      <c r="Q10" s="3">
        <v>1011</v>
      </c>
      <c r="R10" s="3">
        <v>1009</v>
      </c>
      <c r="S10" s="3">
        <v>1209</v>
      </c>
      <c r="T10" s="3">
        <v>635</v>
      </c>
      <c r="U10" s="3">
        <v>1385</v>
      </c>
      <c r="V10" s="3">
        <v>194</v>
      </c>
      <c r="W10" s="3">
        <v>868</v>
      </c>
      <c r="X10" s="3">
        <v>417</v>
      </c>
      <c r="Y10" s="3">
        <v>343</v>
      </c>
      <c r="Z10" s="3">
        <v>411</v>
      </c>
      <c r="AA10" s="3">
        <v>748</v>
      </c>
      <c r="AB10" s="3">
        <v>307</v>
      </c>
    </row>
    <row r="11" spans="1:28" x14ac:dyDescent="0.35">
      <c r="A11" s="2">
        <v>2007</v>
      </c>
      <c r="B11" s="3">
        <f t="shared" si="0"/>
        <v>34411</v>
      </c>
      <c r="C11" s="3">
        <v>635</v>
      </c>
      <c r="D11" s="3">
        <v>5740</v>
      </c>
      <c r="E11" s="3">
        <v>1633</v>
      </c>
      <c r="F11" s="3">
        <v>847</v>
      </c>
      <c r="G11" s="3">
        <v>820</v>
      </c>
      <c r="H11" s="3">
        <v>378</v>
      </c>
      <c r="I11" s="3">
        <v>698</v>
      </c>
      <c r="J11" s="3">
        <v>1645</v>
      </c>
      <c r="K11" s="3">
        <v>775</v>
      </c>
      <c r="L11" s="3">
        <v>853</v>
      </c>
      <c r="M11" s="3">
        <v>1556</v>
      </c>
      <c r="N11" s="3">
        <v>1352</v>
      </c>
      <c r="O11" s="3">
        <v>958</v>
      </c>
      <c r="P11" s="3">
        <v>3936</v>
      </c>
      <c r="Q11" s="3">
        <v>1431</v>
      </c>
      <c r="R11" s="3">
        <v>1561</v>
      </c>
      <c r="S11" s="3">
        <v>1709</v>
      </c>
      <c r="T11" s="3">
        <v>887</v>
      </c>
      <c r="U11" s="3">
        <v>2141</v>
      </c>
      <c r="V11" s="3">
        <v>281</v>
      </c>
      <c r="W11" s="3">
        <v>1310</v>
      </c>
      <c r="X11" s="3">
        <v>598</v>
      </c>
      <c r="Y11" s="3">
        <v>540</v>
      </c>
      <c r="Z11" s="3">
        <v>675</v>
      </c>
      <c r="AA11" s="3">
        <v>1012</v>
      </c>
      <c r="AB11" s="3">
        <v>440</v>
      </c>
    </row>
    <row r="12" spans="1:28" x14ac:dyDescent="0.35">
      <c r="A12" s="2">
        <v>2008</v>
      </c>
      <c r="B12" s="3">
        <f t="shared" si="0"/>
        <v>50340</v>
      </c>
      <c r="C12" s="3">
        <v>967</v>
      </c>
      <c r="D12" s="3">
        <v>8026</v>
      </c>
      <c r="E12" s="3">
        <v>2482</v>
      </c>
      <c r="F12" s="3">
        <v>1311</v>
      </c>
      <c r="G12" s="3">
        <v>1163</v>
      </c>
      <c r="H12" s="3">
        <v>526</v>
      </c>
      <c r="I12" s="3">
        <v>1097</v>
      </c>
      <c r="J12" s="3">
        <v>2346</v>
      </c>
      <c r="K12" s="3">
        <v>1189</v>
      </c>
      <c r="L12" s="3">
        <v>1233</v>
      </c>
      <c r="M12" s="3">
        <v>2496</v>
      </c>
      <c r="N12" s="3">
        <v>1754</v>
      </c>
      <c r="O12" s="3">
        <v>1440</v>
      </c>
      <c r="P12" s="3">
        <v>5734</v>
      </c>
      <c r="Q12" s="3">
        <v>2101</v>
      </c>
      <c r="R12" s="3">
        <v>2204</v>
      </c>
      <c r="S12" s="3">
        <v>2594</v>
      </c>
      <c r="T12" s="3">
        <v>1290</v>
      </c>
      <c r="U12" s="3">
        <v>3258</v>
      </c>
      <c r="V12" s="3">
        <v>437</v>
      </c>
      <c r="W12" s="3">
        <v>1904</v>
      </c>
      <c r="X12" s="3">
        <v>923</v>
      </c>
      <c r="Y12" s="3">
        <v>771</v>
      </c>
      <c r="Z12" s="3">
        <v>973</v>
      </c>
      <c r="AA12" s="3">
        <v>1474</v>
      </c>
      <c r="AB12" s="3">
        <v>647</v>
      </c>
    </row>
    <row r="13" spans="1:28" x14ac:dyDescent="0.35">
      <c r="A13" s="2">
        <v>2009</v>
      </c>
      <c r="B13" s="3">
        <f t="shared" si="0"/>
        <v>43132</v>
      </c>
      <c r="C13" s="3">
        <v>739</v>
      </c>
      <c r="D13" s="3">
        <v>7426</v>
      </c>
      <c r="E13" s="3">
        <v>2021</v>
      </c>
      <c r="F13" s="3">
        <v>1028</v>
      </c>
      <c r="G13" s="3">
        <v>914</v>
      </c>
      <c r="H13" s="3">
        <v>446</v>
      </c>
      <c r="I13" s="3">
        <v>1043</v>
      </c>
      <c r="J13" s="3">
        <v>1986</v>
      </c>
      <c r="K13" s="3">
        <v>865</v>
      </c>
      <c r="L13" s="3">
        <v>1063</v>
      </c>
      <c r="M13" s="3">
        <v>1893</v>
      </c>
      <c r="N13" s="3">
        <v>1463</v>
      </c>
      <c r="O13" s="3">
        <v>1196</v>
      </c>
      <c r="P13" s="3">
        <v>5138</v>
      </c>
      <c r="Q13" s="3">
        <v>1706</v>
      </c>
      <c r="R13" s="3">
        <v>1865</v>
      </c>
      <c r="S13" s="3">
        <v>2068</v>
      </c>
      <c r="T13" s="3">
        <v>1135</v>
      </c>
      <c r="U13" s="3">
        <v>2702</v>
      </c>
      <c r="V13" s="3">
        <v>391</v>
      </c>
      <c r="W13" s="3">
        <v>1632</v>
      </c>
      <c r="X13" s="3">
        <v>757</v>
      </c>
      <c r="Y13" s="3">
        <v>695</v>
      </c>
      <c r="Z13" s="3">
        <v>751</v>
      </c>
      <c r="AA13" s="3">
        <v>1642</v>
      </c>
      <c r="AB13" s="3">
        <v>567</v>
      </c>
    </row>
    <row r="14" spans="1:28" x14ac:dyDescent="0.35">
      <c r="A14" s="2">
        <v>2010</v>
      </c>
      <c r="B14" s="3">
        <f t="shared" si="0"/>
        <v>67846</v>
      </c>
      <c r="C14" s="3">
        <v>1089</v>
      </c>
      <c r="D14" s="3">
        <v>12793</v>
      </c>
      <c r="E14" s="3">
        <v>3105</v>
      </c>
      <c r="F14" s="3">
        <v>1642</v>
      </c>
      <c r="G14" s="3">
        <v>1363</v>
      </c>
      <c r="H14" s="3">
        <v>615</v>
      </c>
      <c r="I14" s="3">
        <v>1569</v>
      </c>
      <c r="J14" s="3">
        <v>3020</v>
      </c>
      <c r="K14" s="3">
        <v>1364</v>
      </c>
      <c r="L14" s="3">
        <v>1685</v>
      </c>
      <c r="M14" s="3">
        <v>2934</v>
      </c>
      <c r="N14" s="3">
        <v>2156</v>
      </c>
      <c r="O14" s="3">
        <v>1957</v>
      </c>
      <c r="P14" s="3">
        <v>8528</v>
      </c>
      <c r="Q14" s="3">
        <v>2752</v>
      </c>
      <c r="R14" s="3">
        <v>3096</v>
      </c>
      <c r="S14" s="3">
        <v>3145</v>
      </c>
      <c r="T14" s="3">
        <v>1755</v>
      </c>
      <c r="U14" s="3">
        <v>4145</v>
      </c>
      <c r="V14" s="3">
        <v>494</v>
      </c>
      <c r="W14" s="3">
        <v>2286</v>
      </c>
      <c r="X14" s="3">
        <v>1080</v>
      </c>
      <c r="Y14" s="3">
        <v>1101</v>
      </c>
      <c r="Z14" s="3">
        <v>1138</v>
      </c>
      <c r="AA14" s="3">
        <v>2248</v>
      </c>
      <c r="AB14" s="3">
        <v>786</v>
      </c>
    </row>
    <row r="15" spans="1:28" x14ac:dyDescent="0.35">
      <c r="A15" s="2">
        <v>2011</v>
      </c>
      <c r="B15" s="3">
        <f t="shared" si="0"/>
        <v>80316</v>
      </c>
      <c r="C15" s="3">
        <v>1244</v>
      </c>
      <c r="D15" s="3">
        <v>15057</v>
      </c>
      <c r="E15" s="3">
        <v>3930</v>
      </c>
      <c r="F15" s="3">
        <v>1945</v>
      </c>
      <c r="G15" s="3">
        <v>1525</v>
      </c>
      <c r="H15" s="3">
        <v>755</v>
      </c>
      <c r="I15" s="3">
        <v>1842</v>
      </c>
      <c r="J15" s="3">
        <v>3639</v>
      </c>
      <c r="K15" s="3">
        <v>1606</v>
      </c>
      <c r="L15" s="3">
        <v>1945</v>
      </c>
      <c r="M15" s="3">
        <v>3344</v>
      </c>
      <c r="N15" s="3">
        <v>2435</v>
      </c>
      <c r="O15" s="3">
        <v>2460</v>
      </c>
      <c r="P15" s="3">
        <v>10242</v>
      </c>
      <c r="Q15" s="3">
        <v>3184</v>
      </c>
      <c r="R15" s="3">
        <v>3701</v>
      </c>
      <c r="S15" s="3">
        <v>3715</v>
      </c>
      <c r="T15" s="3">
        <v>2063</v>
      </c>
      <c r="U15" s="3">
        <v>5000</v>
      </c>
      <c r="V15" s="3">
        <v>675</v>
      </c>
      <c r="W15" s="3">
        <v>2750</v>
      </c>
      <c r="X15" s="3">
        <v>1305</v>
      </c>
      <c r="Y15" s="3">
        <v>1204</v>
      </c>
      <c r="Z15" s="3">
        <v>1249</v>
      </c>
      <c r="AA15" s="3">
        <v>2502</v>
      </c>
      <c r="AB15" s="3">
        <v>999</v>
      </c>
    </row>
    <row r="16" spans="1:28" x14ac:dyDescent="0.35">
      <c r="A16" s="2">
        <v>2012</v>
      </c>
      <c r="B16" s="3">
        <f t="shared" si="0"/>
        <v>77710</v>
      </c>
      <c r="C16" s="3">
        <v>1245</v>
      </c>
      <c r="D16" s="3">
        <v>14392</v>
      </c>
      <c r="E16" s="3">
        <v>3861</v>
      </c>
      <c r="F16" s="3">
        <v>1901</v>
      </c>
      <c r="G16" s="3">
        <v>1571</v>
      </c>
      <c r="H16" s="3">
        <v>731</v>
      </c>
      <c r="I16" s="3">
        <v>1910</v>
      </c>
      <c r="J16" s="3">
        <v>3521</v>
      </c>
      <c r="K16" s="3">
        <v>1629</v>
      </c>
      <c r="L16" s="3">
        <v>1804</v>
      </c>
      <c r="M16" s="3">
        <v>3132</v>
      </c>
      <c r="N16" s="3">
        <v>2548</v>
      </c>
      <c r="O16" s="3">
        <v>2171</v>
      </c>
      <c r="P16" s="3">
        <v>9519</v>
      </c>
      <c r="Q16" s="3">
        <v>3087</v>
      </c>
      <c r="R16" s="3">
        <v>3577</v>
      </c>
      <c r="S16" s="3">
        <v>3418</v>
      </c>
      <c r="T16" s="3">
        <v>2139</v>
      </c>
      <c r="U16" s="3">
        <v>4793</v>
      </c>
      <c r="V16" s="3">
        <v>620</v>
      </c>
      <c r="W16" s="3">
        <v>2746</v>
      </c>
      <c r="X16" s="3">
        <v>1267</v>
      </c>
      <c r="Y16" s="3">
        <v>1144</v>
      </c>
      <c r="Z16" s="3">
        <v>1351</v>
      </c>
      <c r="AA16" s="3">
        <v>2497</v>
      </c>
      <c r="AB16" s="3">
        <v>1136</v>
      </c>
    </row>
    <row r="17" spans="1:28" x14ac:dyDescent="0.35">
      <c r="A17" s="2">
        <v>2013</v>
      </c>
      <c r="B17" s="3">
        <f t="shared" si="0"/>
        <v>83119</v>
      </c>
      <c r="C17" s="3">
        <v>1283</v>
      </c>
      <c r="D17" s="3">
        <v>15878</v>
      </c>
      <c r="E17" s="3">
        <v>4290</v>
      </c>
      <c r="F17" s="3">
        <v>2045</v>
      </c>
      <c r="G17" s="3">
        <v>1656</v>
      </c>
      <c r="H17" s="3">
        <v>804</v>
      </c>
      <c r="I17" s="3">
        <v>2058</v>
      </c>
      <c r="J17" s="3">
        <v>3807</v>
      </c>
      <c r="K17" s="3">
        <v>1692</v>
      </c>
      <c r="L17" s="3">
        <v>1944</v>
      </c>
      <c r="M17" s="3">
        <v>3541</v>
      </c>
      <c r="N17" s="3">
        <v>2684</v>
      </c>
      <c r="O17" s="3">
        <v>2437</v>
      </c>
      <c r="P17" s="3">
        <v>10016</v>
      </c>
      <c r="Q17" s="3">
        <v>3092</v>
      </c>
      <c r="R17" s="3">
        <v>3752</v>
      </c>
      <c r="S17" s="3">
        <v>3596</v>
      </c>
      <c r="T17" s="3">
        <v>2147</v>
      </c>
      <c r="U17" s="3">
        <v>4899</v>
      </c>
      <c r="V17" s="3">
        <v>659</v>
      </c>
      <c r="W17" s="3">
        <v>2845</v>
      </c>
      <c r="X17" s="3">
        <v>1336</v>
      </c>
      <c r="Y17" s="3">
        <v>1297</v>
      </c>
      <c r="Z17" s="3">
        <v>1372</v>
      </c>
      <c r="AA17" s="3">
        <v>2794</v>
      </c>
      <c r="AB17" s="3">
        <v>1195</v>
      </c>
    </row>
    <row r="18" spans="1:28" x14ac:dyDescent="0.35">
      <c r="A18" s="2">
        <v>2014</v>
      </c>
      <c r="B18" s="3">
        <f t="shared" si="0"/>
        <v>102223</v>
      </c>
      <c r="C18" s="3">
        <v>1636</v>
      </c>
      <c r="D18" s="3">
        <v>19474</v>
      </c>
      <c r="E18" s="3">
        <v>5382</v>
      </c>
      <c r="F18" s="3">
        <v>2441</v>
      </c>
      <c r="G18" s="3">
        <v>2020</v>
      </c>
      <c r="H18" s="3">
        <v>932</v>
      </c>
      <c r="I18" s="3">
        <v>2699</v>
      </c>
      <c r="J18" s="3">
        <v>4801</v>
      </c>
      <c r="K18" s="3">
        <v>1977</v>
      </c>
      <c r="L18" s="3">
        <v>2488</v>
      </c>
      <c r="M18" s="3">
        <v>4001</v>
      </c>
      <c r="N18" s="3">
        <v>3330</v>
      </c>
      <c r="O18" s="3">
        <v>2993</v>
      </c>
      <c r="P18" s="3">
        <v>12130</v>
      </c>
      <c r="Q18" s="3">
        <v>3685</v>
      </c>
      <c r="R18" s="3">
        <v>4439</v>
      </c>
      <c r="S18" s="3">
        <v>4366</v>
      </c>
      <c r="T18" s="3">
        <v>2817</v>
      </c>
      <c r="U18" s="3">
        <v>6050</v>
      </c>
      <c r="V18" s="3">
        <v>750</v>
      </c>
      <c r="W18" s="3">
        <v>3542</v>
      </c>
      <c r="X18" s="3">
        <v>1647</v>
      </c>
      <c r="Y18" s="3">
        <v>1542</v>
      </c>
      <c r="Z18" s="3">
        <v>1845</v>
      </c>
      <c r="AA18" s="3">
        <v>3650</v>
      </c>
      <c r="AB18" s="3">
        <v>1586</v>
      </c>
    </row>
    <row r="19" spans="1:28" x14ac:dyDescent="0.35">
      <c r="A19" s="2">
        <v>2015</v>
      </c>
      <c r="B19" s="3">
        <f t="shared" si="0"/>
        <v>115630</v>
      </c>
      <c r="C19" s="3">
        <v>1703</v>
      </c>
      <c r="D19" s="3">
        <v>23264</v>
      </c>
      <c r="E19" s="3">
        <v>6115</v>
      </c>
      <c r="F19" s="3">
        <v>2727</v>
      </c>
      <c r="G19" s="3">
        <v>2349</v>
      </c>
      <c r="H19" s="3">
        <v>1111</v>
      </c>
      <c r="I19" s="3">
        <v>3193</v>
      </c>
      <c r="J19" s="3">
        <v>5546</v>
      </c>
      <c r="K19" s="3">
        <v>2130</v>
      </c>
      <c r="L19" s="3">
        <v>2765</v>
      </c>
      <c r="M19" s="3">
        <v>4458</v>
      </c>
      <c r="N19" s="3">
        <v>3586</v>
      </c>
      <c r="O19" s="3">
        <v>3318</v>
      </c>
      <c r="P19" s="3">
        <v>13515</v>
      </c>
      <c r="Q19" s="3">
        <v>3881</v>
      </c>
      <c r="R19" s="3">
        <v>4891</v>
      </c>
      <c r="S19" s="3">
        <v>4743</v>
      </c>
      <c r="T19" s="3">
        <v>3286</v>
      </c>
      <c r="U19" s="3">
        <v>6595</v>
      </c>
      <c r="V19" s="3">
        <v>961</v>
      </c>
      <c r="W19" s="3">
        <v>3803</v>
      </c>
      <c r="X19" s="3">
        <v>1892</v>
      </c>
      <c r="Y19" s="3">
        <v>1705</v>
      </c>
      <c r="Z19" s="3">
        <v>2100</v>
      </c>
      <c r="AA19" s="3">
        <v>4158</v>
      </c>
      <c r="AB19" s="3">
        <v>1835</v>
      </c>
    </row>
    <row r="20" spans="1:28" x14ac:dyDescent="0.35">
      <c r="A20" s="2">
        <v>2016</v>
      </c>
      <c r="B20" s="3">
        <f t="shared" si="0"/>
        <v>147409</v>
      </c>
      <c r="C20" s="3">
        <v>2017</v>
      </c>
      <c r="D20" s="3">
        <v>30422</v>
      </c>
      <c r="E20" s="3">
        <v>7756</v>
      </c>
      <c r="F20" s="3">
        <v>3383</v>
      </c>
      <c r="G20" s="3">
        <v>2711</v>
      </c>
      <c r="H20" s="3">
        <v>1464</v>
      </c>
      <c r="I20" s="3">
        <v>4224</v>
      </c>
      <c r="J20" s="3">
        <v>6954</v>
      </c>
      <c r="K20" s="3">
        <v>2832</v>
      </c>
      <c r="L20" s="3">
        <v>3351</v>
      </c>
      <c r="M20" s="3">
        <v>5373</v>
      </c>
      <c r="N20" s="3">
        <v>4121</v>
      </c>
      <c r="O20" s="3">
        <v>4261</v>
      </c>
      <c r="P20" s="3">
        <v>17288</v>
      </c>
      <c r="Q20" s="3">
        <v>4728</v>
      </c>
      <c r="R20" s="3">
        <v>6195</v>
      </c>
      <c r="S20" s="3">
        <v>5916</v>
      </c>
      <c r="T20" s="3">
        <v>3920</v>
      </c>
      <c r="U20" s="3">
        <v>8517</v>
      </c>
      <c r="V20" s="3">
        <v>1205</v>
      </c>
      <c r="W20" s="3">
        <v>4796</v>
      </c>
      <c r="X20" s="3">
        <v>2685</v>
      </c>
      <c r="Y20" s="3">
        <v>2176</v>
      </c>
      <c r="Z20" s="3">
        <v>2844</v>
      </c>
      <c r="AA20" s="3">
        <v>5791</v>
      </c>
      <c r="AB20" s="3">
        <v>2479</v>
      </c>
    </row>
    <row r="21" spans="1:28" x14ac:dyDescent="0.35">
      <c r="A21" s="2">
        <v>2017</v>
      </c>
      <c r="B21" s="3">
        <f t="shared" si="0"/>
        <v>147120</v>
      </c>
      <c r="C21" s="3">
        <v>2116</v>
      </c>
      <c r="D21" s="3">
        <v>32480</v>
      </c>
      <c r="E21" s="3">
        <v>7608</v>
      </c>
      <c r="F21" s="3">
        <v>3141</v>
      </c>
      <c r="G21" s="3">
        <v>2530</v>
      </c>
      <c r="H21" s="3">
        <v>1513</v>
      </c>
      <c r="I21" s="3">
        <v>4457</v>
      </c>
      <c r="J21" s="3">
        <v>7086</v>
      </c>
      <c r="K21" s="3">
        <v>2593</v>
      </c>
      <c r="L21" s="3">
        <v>3159</v>
      </c>
      <c r="M21" s="3">
        <v>5232</v>
      </c>
      <c r="N21" s="3">
        <v>3921</v>
      </c>
      <c r="O21" s="3">
        <v>4177</v>
      </c>
      <c r="P21" s="3">
        <v>16913</v>
      </c>
      <c r="Q21" s="3">
        <v>4372</v>
      </c>
      <c r="R21" s="3">
        <v>5862</v>
      </c>
      <c r="S21" s="3">
        <v>5644</v>
      </c>
      <c r="T21" s="3">
        <v>3770</v>
      </c>
      <c r="U21" s="3">
        <v>8193</v>
      </c>
      <c r="V21" s="3">
        <v>1300</v>
      </c>
      <c r="W21" s="3">
        <v>4544</v>
      </c>
      <c r="X21" s="3">
        <v>2808</v>
      </c>
      <c r="Y21" s="3">
        <v>2166</v>
      </c>
      <c r="Z21" s="3">
        <v>3067</v>
      </c>
      <c r="AA21" s="3">
        <v>5848</v>
      </c>
      <c r="AB21" s="3">
        <v>2620</v>
      </c>
    </row>
    <row r="22" spans="1:28" x14ac:dyDescent="0.35">
      <c r="A22" s="2">
        <v>2018</v>
      </c>
      <c r="B22" s="3">
        <f t="shared" si="0"/>
        <v>131088</v>
      </c>
      <c r="C22" s="3">
        <v>1758</v>
      </c>
      <c r="D22" s="3">
        <v>29150</v>
      </c>
      <c r="E22" s="3">
        <v>6768</v>
      </c>
      <c r="F22" s="3">
        <v>2875</v>
      </c>
      <c r="G22" s="3">
        <v>2294</v>
      </c>
      <c r="H22" s="3">
        <v>1338</v>
      </c>
      <c r="I22" s="3">
        <v>4076</v>
      </c>
      <c r="J22" s="3">
        <v>6277</v>
      </c>
      <c r="K22" s="3">
        <v>2213</v>
      </c>
      <c r="L22" s="3">
        <v>2679</v>
      </c>
      <c r="M22" s="3">
        <v>5022</v>
      </c>
      <c r="N22" s="3">
        <v>3264</v>
      </c>
      <c r="O22" s="3">
        <v>3936</v>
      </c>
      <c r="P22" s="3">
        <v>14578</v>
      </c>
      <c r="Q22" s="3">
        <v>3687</v>
      </c>
      <c r="R22" s="3">
        <v>5134</v>
      </c>
      <c r="S22" s="3">
        <v>4910</v>
      </c>
      <c r="T22" s="3">
        <v>3375</v>
      </c>
      <c r="U22" s="3">
        <v>7468</v>
      </c>
      <c r="V22" s="3">
        <v>1160</v>
      </c>
      <c r="W22" s="3">
        <v>3932</v>
      </c>
      <c r="X22" s="3">
        <v>2573</v>
      </c>
      <c r="Y22" s="3">
        <v>1778</v>
      </c>
      <c r="Z22" s="3">
        <v>2691</v>
      </c>
      <c r="AA22" s="3">
        <v>5641</v>
      </c>
      <c r="AB22" s="3">
        <v>2511</v>
      </c>
    </row>
    <row r="23" spans="1:28" x14ac:dyDescent="0.35">
      <c r="A23" s="2">
        <v>2019</v>
      </c>
      <c r="B23" s="3">
        <f t="shared" si="0"/>
        <v>69017</v>
      </c>
      <c r="C23" s="3">
        <v>960</v>
      </c>
      <c r="D23" s="3">
        <v>16754</v>
      </c>
      <c r="E23" s="3">
        <v>3351</v>
      </c>
      <c r="F23" s="3">
        <v>1426</v>
      </c>
      <c r="G23" s="3">
        <v>1237</v>
      </c>
      <c r="H23" s="3">
        <v>680</v>
      </c>
      <c r="I23" s="3">
        <v>2066</v>
      </c>
      <c r="J23" s="3">
        <v>3131</v>
      </c>
      <c r="K23" s="3">
        <v>1081</v>
      </c>
      <c r="L23" s="3">
        <v>1397</v>
      </c>
      <c r="M23" s="3">
        <v>2715</v>
      </c>
      <c r="N23" s="3">
        <v>1629</v>
      </c>
      <c r="O23" s="3">
        <v>2062</v>
      </c>
      <c r="P23" s="3">
        <v>7386</v>
      </c>
      <c r="Q23" s="3">
        <v>1921</v>
      </c>
      <c r="R23" s="3">
        <v>2691</v>
      </c>
      <c r="S23" s="3">
        <v>2460</v>
      </c>
      <c r="T23" s="3">
        <v>1793</v>
      </c>
      <c r="U23" s="3">
        <v>3667</v>
      </c>
      <c r="V23" s="3">
        <v>565</v>
      </c>
      <c r="W23" s="3">
        <v>1939</v>
      </c>
      <c r="X23" s="3">
        <v>1432</v>
      </c>
      <c r="Y23" s="3">
        <v>941</v>
      </c>
      <c r="Z23" s="3">
        <v>1340</v>
      </c>
      <c r="AA23" s="3">
        <v>3075</v>
      </c>
      <c r="AB23" s="3">
        <v>1318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29</v>
      </c>
    </row>
    <row r="30" spans="1:28" x14ac:dyDescent="0.35">
      <c r="A30" s="3" t="s">
        <v>30</v>
      </c>
      <c r="B30" s="5">
        <f>SUM(B31:B51)</f>
        <v>1207684</v>
      </c>
      <c r="F30" s="2" t="s">
        <v>31</v>
      </c>
      <c r="G30" s="2" t="s">
        <v>36</v>
      </c>
    </row>
    <row r="31" spans="1:28" x14ac:dyDescent="0.35">
      <c r="A31" s="3" t="s">
        <v>27</v>
      </c>
      <c r="B31" s="3">
        <f>B3</f>
        <v>1667</v>
      </c>
      <c r="F31" s="3">
        <v>0</v>
      </c>
      <c r="G31" s="6">
        <v>1</v>
      </c>
    </row>
    <row r="32" spans="1:28" x14ac:dyDescent="0.35">
      <c r="A32" s="3">
        <v>2000</v>
      </c>
      <c r="B32" s="3">
        <f t="shared" ref="B32:B51" si="1">B4</f>
        <v>1151</v>
      </c>
      <c r="F32" s="3">
        <v>1</v>
      </c>
      <c r="G32" s="6">
        <v>1</v>
      </c>
    </row>
    <row r="33" spans="1:7" x14ac:dyDescent="0.35">
      <c r="A33" s="3">
        <v>2001</v>
      </c>
      <c r="B33" s="3">
        <f t="shared" si="1"/>
        <v>1457</v>
      </c>
      <c r="F33" s="3">
        <v>2</v>
      </c>
      <c r="G33" s="6">
        <v>1</v>
      </c>
    </row>
    <row r="34" spans="1:7" x14ac:dyDescent="0.35">
      <c r="A34" s="3">
        <v>2002</v>
      </c>
      <c r="B34" s="3">
        <f t="shared" si="1"/>
        <v>3175</v>
      </c>
      <c r="F34" s="3">
        <v>3</v>
      </c>
      <c r="G34" s="6">
        <v>1</v>
      </c>
    </row>
    <row r="35" spans="1:7" x14ac:dyDescent="0.35">
      <c r="A35" s="3">
        <v>2003</v>
      </c>
      <c r="B35" s="3">
        <f t="shared" si="1"/>
        <v>4838</v>
      </c>
      <c r="F35" s="3">
        <v>4</v>
      </c>
      <c r="G35" s="6">
        <v>1</v>
      </c>
    </row>
    <row r="36" spans="1:7" x14ac:dyDescent="0.35">
      <c r="A36" s="3">
        <v>2004</v>
      </c>
      <c r="B36" s="3">
        <f t="shared" si="1"/>
        <v>8054</v>
      </c>
      <c r="F36" s="3">
        <v>5</v>
      </c>
      <c r="G36" s="6">
        <v>1</v>
      </c>
    </row>
    <row r="37" spans="1:7" x14ac:dyDescent="0.35">
      <c r="A37" s="3">
        <v>2005</v>
      </c>
      <c r="B37" s="3">
        <f t="shared" si="1"/>
        <v>14870</v>
      </c>
      <c r="F37" s="3">
        <v>6</v>
      </c>
      <c r="G37" s="6">
        <v>1</v>
      </c>
    </row>
    <row r="38" spans="1:7" x14ac:dyDescent="0.35">
      <c r="A38" s="3">
        <v>2006</v>
      </c>
      <c r="B38" s="3">
        <f t="shared" si="1"/>
        <v>23111</v>
      </c>
      <c r="F38" s="3">
        <v>7</v>
      </c>
      <c r="G38" s="6">
        <v>1</v>
      </c>
    </row>
    <row r="39" spans="1:7" x14ac:dyDescent="0.35">
      <c r="A39" s="3">
        <v>2007</v>
      </c>
      <c r="B39" s="3">
        <f t="shared" si="1"/>
        <v>34411</v>
      </c>
      <c r="F39" s="3">
        <v>8</v>
      </c>
      <c r="G39" s="6">
        <v>1</v>
      </c>
    </row>
    <row r="40" spans="1:7" x14ac:dyDescent="0.35">
      <c r="A40" s="3">
        <v>2008</v>
      </c>
      <c r="B40" s="3">
        <f t="shared" si="1"/>
        <v>50340</v>
      </c>
      <c r="F40" s="3">
        <v>9</v>
      </c>
      <c r="G40" s="6">
        <v>1</v>
      </c>
    </row>
    <row r="41" spans="1:7" x14ac:dyDescent="0.35">
      <c r="A41" s="3">
        <v>2009</v>
      </c>
      <c r="B41" s="3">
        <f t="shared" si="1"/>
        <v>43132</v>
      </c>
      <c r="F41" s="3">
        <v>10</v>
      </c>
      <c r="G41" s="6">
        <v>1</v>
      </c>
    </row>
    <row r="42" spans="1:7" x14ac:dyDescent="0.35">
      <c r="A42" s="3">
        <v>2010</v>
      </c>
      <c r="B42" s="3">
        <f t="shared" si="1"/>
        <v>67846</v>
      </c>
      <c r="F42" s="3">
        <v>11</v>
      </c>
      <c r="G42" s="6">
        <v>1</v>
      </c>
    </row>
    <row r="43" spans="1:7" x14ac:dyDescent="0.35">
      <c r="A43" s="3">
        <v>2011</v>
      </c>
      <c r="B43" s="3">
        <f t="shared" si="1"/>
        <v>80316</v>
      </c>
      <c r="F43" s="3">
        <v>12</v>
      </c>
      <c r="G43" s="3">
        <v>0.99</v>
      </c>
    </row>
    <row r="44" spans="1:7" x14ac:dyDescent="0.35">
      <c r="A44" s="3">
        <v>2012</v>
      </c>
      <c r="B44" s="3">
        <f t="shared" si="1"/>
        <v>77710</v>
      </c>
      <c r="F44" s="3">
        <v>13</v>
      </c>
      <c r="G44" s="3">
        <v>0.88</v>
      </c>
    </row>
    <row r="45" spans="1:7" x14ac:dyDescent="0.35">
      <c r="A45" s="3">
        <v>2013</v>
      </c>
      <c r="B45" s="3">
        <f t="shared" si="1"/>
        <v>83119</v>
      </c>
      <c r="F45" s="3">
        <v>14</v>
      </c>
      <c r="G45" s="3">
        <v>0.57999999999999996</v>
      </c>
    </row>
    <row r="46" spans="1:7" x14ac:dyDescent="0.35">
      <c r="A46" s="3">
        <v>2014</v>
      </c>
      <c r="B46" s="3">
        <f t="shared" si="1"/>
        <v>102223</v>
      </c>
      <c r="F46" s="3">
        <v>15</v>
      </c>
      <c r="G46" s="3">
        <v>0.41</v>
      </c>
    </row>
    <row r="47" spans="1:7" x14ac:dyDescent="0.35">
      <c r="A47" s="3">
        <v>2015</v>
      </c>
      <c r="B47" s="3">
        <f t="shared" si="1"/>
        <v>115630</v>
      </c>
      <c r="F47" s="3">
        <v>16</v>
      </c>
      <c r="G47" s="3">
        <v>0.37</v>
      </c>
    </row>
    <row r="48" spans="1:7" x14ac:dyDescent="0.35">
      <c r="A48" s="3">
        <v>2016</v>
      </c>
      <c r="B48" s="3">
        <f t="shared" si="1"/>
        <v>147409</v>
      </c>
      <c r="F48" s="3">
        <v>17</v>
      </c>
      <c r="G48" s="3">
        <v>0.33</v>
      </c>
    </row>
    <row r="49" spans="1:28" x14ac:dyDescent="0.35">
      <c r="A49" s="3">
        <v>2017</v>
      </c>
      <c r="B49" s="3">
        <f t="shared" si="1"/>
        <v>147120</v>
      </c>
      <c r="F49" s="3">
        <v>18</v>
      </c>
      <c r="G49" s="3">
        <v>0.28999999999999998</v>
      </c>
    </row>
    <row r="50" spans="1:28" x14ac:dyDescent="0.35">
      <c r="A50" s="3">
        <v>2018</v>
      </c>
      <c r="B50" s="3">
        <f t="shared" si="1"/>
        <v>131088</v>
      </c>
      <c r="F50" s="3">
        <v>19</v>
      </c>
      <c r="G50" s="3">
        <v>0.25</v>
      </c>
    </row>
    <row r="51" spans="1:28" x14ac:dyDescent="0.35">
      <c r="A51" s="3">
        <v>2019</v>
      </c>
      <c r="B51" s="3">
        <f t="shared" si="1"/>
        <v>69017</v>
      </c>
      <c r="F51" s="3">
        <v>20</v>
      </c>
      <c r="G51" s="3">
        <v>0.2</v>
      </c>
    </row>
    <row r="52" spans="1:28" x14ac:dyDescent="0.35">
      <c r="F52" s="3">
        <v>21</v>
      </c>
      <c r="G52" s="3">
        <v>0.16</v>
      </c>
    </row>
    <row r="53" spans="1:28" x14ac:dyDescent="0.35">
      <c r="F53" s="3">
        <v>22</v>
      </c>
      <c r="G53" s="3">
        <v>0.12</v>
      </c>
    </row>
    <row r="54" spans="1:28" x14ac:dyDescent="0.35">
      <c r="F54" s="3">
        <v>23</v>
      </c>
      <c r="G54" s="3">
        <v>0.08</v>
      </c>
    </row>
    <row r="55" spans="1:28" x14ac:dyDescent="0.35">
      <c r="F55" s="3">
        <v>24</v>
      </c>
      <c r="G55" s="3">
        <v>0.04</v>
      </c>
    </row>
    <row r="56" spans="1:28" x14ac:dyDescent="0.35">
      <c r="F56" s="3">
        <v>25</v>
      </c>
      <c r="G56" s="3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69017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131088</v>
      </c>
      <c r="C62" s="9">
        <f>B61*G31</f>
        <v>69017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147120</v>
      </c>
      <c r="C63" s="9">
        <f t="shared" ref="C63:C86" si="2">B62*G32</f>
        <v>131088</v>
      </c>
      <c r="D63" s="9">
        <f>C62*G32</f>
        <v>69017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147409</v>
      </c>
      <c r="C64" s="9">
        <f t="shared" si="2"/>
        <v>147120</v>
      </c>
      <c r="D64" s="9">
        <f t="shared" ref="D64:D86" si="3">C63*G33</f>
        <v>131088</v>
      </c>
      <c r="E64" s="9">
        <f>D63*G33</f>
        <v>69017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115630</v>
      </c>
      <c r="C65" s="9">
        <f t="shared" si="2"/>
        <v>147409</v>
      </c>
      <c r="D65" s="9">
        <f t="shared" si="3"/>
        <v>147120</v>
      </c>
      <c r="E65" s="9">
        <f t="shared" ref="E65:E86" si="4">D64*G34</f>
        <v>131088</v>
      </c>
      <c r="F65" s="9">
        <f>E64*G34</f>
        <v>69017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102223</v>
      </c>
      <c r="C66" s="9">
        <f t="shared" si="2"/>
        <v>115630</v>
      </c>
      <c r="D66" s="9">
        <f t="shared" si="3"/>
        <v>147409</v>
      </c>
      <c r="E66" s="9">
        <f t="shared" si="4"/>
        <v>147120</v>
      </c>
      <c r="F66" s="9">
        <f t="shared" ref="F66:F86" si="5">E65*G35</f>
        <v>131088</v>
      </c>
      <c r="G66" s="9">
        <f>F65*G35</f>
        <v>69017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83119</v>
      </c>
      <c r="C67" s="9">
        <f t="shared" si="2"/>
        <v>102223</v>
      </c>
      <c r="D67" s="9">
        <f>C66*G36</f>
        <v>115630</v>
      </c>
      <c r="E67" s="9">
        <f t="shared" si="4"/>
        <v>147409</v>
      </c>
      <c r="F67" s="9">
        <f t="shared" si="5"/>
        <v>147120</v>
      </c>
      <c r="G67" s="9">
        <f t="shared" ref="G67:G86" si="6">F66*G36</f>
        <v>131088</v>
      </c>
      <c r="H67" s="9">
        <f>G66*G36</f>
        <v>69017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77710</v>
      </c>
      <c r="C68" s="9">
        <f t="shared" si="2"/>
        <v>83119</v>
      </c>
      <c r="D68" s="9">
        <f t="shared" si="3"/>
        <v>102223</v>
      </c>
      <c r="E68" s="9">
        <f t="shared" si="4"/>
        <v>115630</v>
      </c>
      <c r="F68" s="9">
        <f t="shared" si="5"/>
        <v>147409</v>
      </c>
      <c r="G68" s="9">
        <f t="shared" si="6"/>
        <v>147120</v>
      </c>
      <c r="H68" s="9">
        <f t="shared" ref="H68:H86" si="7">G67*G37</f>
        <v>131088</v>
      </c>
      <c r="I68" s="9">
        <f>H67*G37</f>
        <v>69017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80316</v>
      </c>
      <c r="C69" s="9">
        <f t="shared" si="2"/>
        <v>77710</v>
      </c>
      <c r="D69" s="9">
        <f t="shared" si="3"/>
        <v>83119</v>
      </c>
      <c r="E69" s="9">
        <f t="shared" si="4"/>
        <v>102223</v>
      </c>
      <c r="F69" s="9">
        <f t="shared" si="5"/>
        <v>115630</v>
      </c>
      <c r="G69" s="9">
        <f t="shared" si="6"/>
        <v>147409</v>
      </c>
      <c r="H69" s="9">
        <f t="shared" si="7"/>
        <v>147120</v>
      </c>
      <c r="I69" s="9">
        <f t="shared" ref="I69:I86" si="8">H68*G38</f>
        <v>131088</v>
      </c>
      <c r="J69" s="9">
        <f>I68*G38</f>
        <v>69017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67846</v>
      </c>
      <c r="C70" s="9">
        <f t="shared" si="2"/>
        <v>80316</v>
      </c>
      <c r="D70" s="9">
        <f t="shared" si="3"/>
        <v>77710</v>
      </c>
      <c r="E70" s="9">
        <f t="shared" si="4"/>
        <v>83119</v>
      </c>
      <c r="F70" s="9">
        <f t="shared" si="5"/>
        <v>102223</v>
      </c>
      <c r="G70" s="9">
        <f t="shared" si="6"/>
        <v>115630</v>
      </c>
      <c r="H70" s="9">
        <f t="shared" si="7"/>
        <v>147409</v>
      </c>
      <c r="I70" s="9">
        <f t="shared" si="8"/>
        <v>147120</v>
      </c>
      <c r="J70" s="9">
        <f t="shared" ref="J70:J86" si="9">I69*G39</f>
        <v>131088</v>
      </c>
      <c r="K70" s="9">
        <f>J69*G39</f>
        <v>69017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43132</v>
      </c>
      <c r="C71" s="9">
        <f t="shared" si="2"/>
        <v>67846</v>
      </c>
      <c r="D71" s="9">
        <f t="shared" si="3"/>
        <v>80316</v>
      </c>
      <c r="E71" s="9">
        <f t="shared" si="4"/>
        <v>77710</v>
      </c>
      <c r="F71" s="9">
        <f t="shared" si="5"/>
        <v>83119</v>
      </c>
      <c r="G71" s="9">
        <f t="shared" si="6"/>
        <v>102223</v>
      </c>
      <c r="H71" s="9">
        <f t="shared" si="7"/>
        <v>115630</v>
      </c>
      <c r="I71" s="9">
        <f t="shared" si="8"/>
        <v>147409</v>
      </c>
      <c r="J71" s="9">
        <f t="shared" si="9"/>
        <v>147120</v>
      </c>
      <c r="K71" s="9">
        <f t="shared" ref="K71:K86" si="10">J70*G40</f>
        <v>131088</v>
      </c>
      <c r="L71" s="9">
        <f>K70*G40</f>
        <v>69017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50340</v>
      </c>
      <c r="C72" s="9">
        <f t="shared" si="2"/>
        <v>43132</v>
      </c>
      <c r="D72" s="9">
        <f t="shared" si="3"/>
        <v>67846</v>
      </c>
      <c r="E72" s="9">
        <f t="shared" si="4"/>
        <v>80316</v>
      </c>
      <c r="F72" s="9">
        <f t="shared" si="5"/>
        <v>77710</v>
      </c>
      <c r="G72" s="9">
        <f t="shared" si="6"/>
        <v>83119</v>
      </c>
      <c r="H72" s="9">
        <f t="shared" si="7"/>
        <v>102223</v>
      </c>
      <c r="I72" s="9">
        <f t="shared" si="8"/>
        <v>115630</v>
      </c>
      <c r="J72" s="9">
        <f t="shared" si="9"/>
        <v>147409</v>
      </c>
      <c r="K72" s="9">
        <f t="shared" si="10"/>
        <v>147120</v>
      </c>
      <c r="L72" s="9">
        <f t="shared" ref="L72:L86" si="11">K71*G41</f>
        <v>131088</v>
      </c>
      <c r="M72" s="9">
        <f>L71*G41</f>
        <v>69017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34411</v>
      </c>
      <c r="C73" s="9">
        <f t="shared" si="2"/>
        <v>50340</v>
      </c>
      <c r="D73" s="9">
        <f t="shared" si="3"/>
        <v>43132</v>
      </c>
      <c r="E73" s="9">
        <f t="shared" si="4"/>
        <v>67846</v>
      </c>
      <c r="F73" s="9">
        <f t="shared" si="5"/>
        <v>80316</v>
      </c>
      <c r="G73" s="9">
        <f t="shared" si="6"/>
        <v>77710</v>
      </c>
      <c r="H73" s="9">
        <f t="shared" si="7"/>
        <v>83119</v>
      </c>
      <c r="I73" s="9">
        <f t="shared" si="8"/>
        <v>102223</v>
      </c>
      <c r="J73" s="9">
        <f t="shared" si="9"/>
        <v>115630</v>
      </c>
      <c r="K73" s="9">
        <f t="shared" si="10"/>
        <v>147409</v>
      </c>
      <c r="L73" s="9">
        <f t="shared" si="11"/>
        <v>147120</v>
      </c>
      <c r="M73" s="9">
        <f t="shared" ref="M73:M86" si="12">L72*G42</f>
        <v>131088</v>
      </c>
      <c r="N73" s="9">
        <f>M72*G42</f>
        <v>69017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23111</v>
      </c>
      <c r="C74" s="9">
        <f t="shared" si="2"/>
        <v>34066.89</v>
      </c>
      <c r="D74" s="9">
        <f t="shared" si="3"/>
        <v>49836.6</v>
      </c>
      <c r="E74" s="9">
        <f t="shared" si="4"/>
        <v>42700.68</v>
      </c>
      <c r="F74" s="9">
        <f t="shared" si="5"/>
        <v>67167.539999999994</v>
      </c>
      <c r="G74" s="9">
        <f t="shared" si="6"/>
        <v>79512.84</v>
      </c>
      <c r="H74" s="9">
        <f t="shared" si="7"/>
        <v>76932.899999999994</v>
      </c>
      <c r="I74" s="9">
        <f t="shared" si="8"/>
        <v>82287.81</v>
      </c>
      <c r="J74" s="9">
        <f t="shared" si="9"/>
        <v>101200.77</v>
      </c>
      <c r="K74" s="9">
        <f t="shared" si="10"/>
        <v>114473.7</v>
      </c>
      <c r="L74" s="9">
        <f t="shared" si="11"/>
        <v>145934.91</v>
      </c>
      <c r="M74" s="9">
        <f t="shared" si="12"/>
        <v>145648.79999999999</v>
      </c>
      <c r="N74" s="9">
        <f t="shared" ref="N74:N86" si="13">M73*G43</f>
        <v>129777.12</v>
      </c>
      <c r="O74" s="9">
        <f>N73*G43</f>
        <v>68326.83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14870</v>
      </c>
      <c r="C75" s="9">
        <f t="shared" si="2"/>
        <v>20337.68</v>
      </c>
      <c r="D75" s="9">
        <f t="shared" si="3"/>
        <v>29978.8632</v>
      </c>
      <c r="E75" s="9">
        <f t="shared" si="4"/>
        <v>43856.207999999999</v>
      </c>
      <c r="F75" s="9">
        <f t="shared" si="5"/>
        <v>37576.598400000003</v>
      </c>
      <c r="G75" s="9">
        <f t="shared" si="6"/>
        <v>59107.435199999993</v>
      </c>
      <c r="H75" s="9">
        <f t="shared" si="7"/>
        <v>69971.299199999994</v>
      </c>
      <c r="I75" s="9">
        <f t="shared" si="8"/>
        <v>67700.95199999999</v>
      </c>
      <c r="J75" s="9">
        <f t="shared" si="9"/>
        <v>72413.272799999992</v>
      </c>
      <c r="K75" s="9">
        <f t="shared" si="10"/>
        <v>89056.67760000001</v>
      </c>
      <c r="L75" s="9">
        <f t="shared" si="11"/>
        <v>100736.856</v>
      </c>
      <c r="M75" s="9">
        <f t="shared" si="12"/>
        <v>128422.72080000001</v>
      </c>
      <c r="N75" s="9">
        <f t="shared" si="13"/>
        <v>128170.94399999999</v>
      </c>
      <c r="O75" s="9">
        <f t="shared" ref="O75:O86" si="14">N74*G44</f>
        <v>114203.86559999999</v>
      </c>
      <c r="P75" s="9">
        <f>O74*G44</f>
        <v>60127.610400000005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8054</v>
      </c>
      <c r="C76" s="9">
        <f t="shared" si="2"/>
        <v>8624.5999999999985</v>
      </c>
      <c r="D76" s="9">
        <f t="shared" si="3"/>
        <v>11795.8544</v>
      </c>
      <c r="E76" s="9">
        <f t="shared" si="4"/>
        <v>17387.740655999998</v>
      </c>
      <c r="F76" s="9">
        <f t="shared" si="5"/>
        <v>25436.600639999997</v>
      </c>
      <c r="G76" s="9">
        <f t="shared" si="6"/>
        <v>21794.427071999999</v>
      </c>
      <c r="H76" s="9">
        <f t="shared" si="7"/>
        <v>34282.312415999993</v>
      </c>
      <c r="I76" s="9">
        <f t="shared" si="8"/>
        <v>40583.353535999995</v>
      </c>
      <c r="J76" s="9">
        <f t="shared" si="9"/>
        <v>39266.552159999992</v>
      </c>
      <c r="K76" s="9">
        <f t="shared" si="10"/>
        <v>41999.698223999992</v>
      </c>
      <c r="L76" s="9">
        <f t="shared" si="11"/>
        <v>51652.873008000002</v>
      </c>
      <c r="M76" s="9">
        <f t="shared" si="12"/>
        <v>58427.376479999999</v>
      </c>
      <c r="N76" s="9">
        <f t="shared" si="13"/>
        <v>74485.178064000007</v>
      </c>
      <c r="O76" s="9">
        <f t="shared" si="14"/>
        <v>74339.147519999984</v>
      </c>
      <c r="P76" s="9">
        <f t="shared" ref="P76:P86" si="15">O75*G45</f>
        <v>66238.242047999986</v>
      </c>
      <c r="Q76" s="9">
        <f>P75*G45</f>
        <v>34874.014031999999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4838</v>
      </c>
      <c r="C77" s="9">
        <f t="shared" si="2"/>
        <v>3302.14</v>
      </c>
      <c r="D77" s="9">
        <f t="shared" si="3"/>
        <v>3536.0859999999993</v>
      </c>
      <c r="E77" s="9">
        <f t="shared" si="4"/>
        <v>4836.3003039999994</v>
      </c>
      <c r="F77" s="9">
        <f t="shared" si="5"/>
        <v>7128.9736689599986</v>
      </c>
      <c r="G77" s="9">
        <f t="shared" si="6"/>
        <v>10429.006262399998</v>
      </c>
      <c r="H77" s="9">
        <f t="shared" si="7"/>
        <v>8935.7150995199991</v>
      </c>
      <c r="I77" s="9">
        <f t="shared" si="8"/>
        <v>14055.748090559997</v>
      </c>
      <c r="J77" s="9">
        <f t="shared" si="9"/>
        <v>16639.174949759996</v>
      </c>
      <c r="K77" s="9">
        <f t="shared" si="10"/>
        <v>16099.286385599995</v>
      </c>
      <c r="L77" s="9">
        <f t="shared" si="11"/>
        <v>17219.876271839996</v>
      </c>
      <c r="M77" s="9">
        <f t="shared" si="12"/>
        <v>21177.67793328</v>
      </c>
      <c r="N77" s="9">
        <f t="shared" si="13"/>
        <v>23955.224356799998</v>
      </c>
      <c r="O77" s="9">
        <f t="shared" si="14"/>
        <v>30538.923006240002</v>
      </c>
      <c r="P77" s="9">
        <f t="shared" si="15"/>
        <v>30479.050483199993</v>
      </c>
      <c r="Q77" s="9">
        <f t="shared" ref="Q77:Q86" si="16">P76*G46</f>
        <v>27157.679239679994</v>
      </c>
      <c r="R77" s="9">
        <f>Q76*G46</f>
        <v>14298.345753119998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3175</v>
      </c>
      <c r="C78" s="9">
        <f t="shared" si="2"/>
        <v>1790.06</v>
      </c>
      <c r="D78" s="9">
        <f t="shared" si="3"/>
        <v>1221.7918</v>
      </c>
      <c r="E78" s="9">
        <f t="shared" si="4"/>
        <v>1308.3518199999996</v>
      </c>
      <c r="F78" s="9">
        <f t="shared" si="5"/>
        <v>1789.4311124799997</v>
      </c>
      <c r="G78" s="9">
        <f t="shared" si="6"/>
        <v>2637.7202575151996</v>
      </c>
      <c r="H78" s="9">
        <f t="shared" si="7"/>
        <v>3858.7323170879995</v>
      </c>
      <c r="I78" s="9">
        <f t="shared" si="8"/>
        <v>3306.2145868223997</v>
      </c>
      <c r="J78" s="9">
        <f t="shared" si="9"/>
        <v>5200.6267935071992</v>
      </c>
      <c r="K78" s="9">
        <f t="shared" si="10"/>
        <v>6156.4947314111987</v>
      </c>
      <c r="L78" s="9">
        <f t="shared" si="11"/>
        <v>5956.7359626719981</v>
      </c>
      <c r="M78" s="9">
        <f t="shared" si="12"/>
        <v>6371.354220580798</v>
      </c>
      <c r="N78" s="9">
        <f t="shared" si="13"/>
        <v>7835.7408353135997</v>
      </c>
      <c r="O78" s="9">
        <f t="shared" si="14"/>
        <v>8863.4330120159993</v>
      </c>
      <c r="P78" s="9">
        <f t="shared" si="15"/>
        <v>11299.401512308801</v>
      </c>
      <c r="Q78" s="9">
        <f t="shared" si="16"/>
        <v>11277.248678783997</v>
      </c>
      <c r="R78" s="9">
        <f t="shared" ref="R78:R86" si="17">Q77*G47</f>
        <v>10048.341318681598</v>
      </c>
      <c r="S78" s="9">
        <f>R77*G47</f>
        <v>5290.3879286543997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1457</v>
      </c>
      <c r="C79" s="9">
        <f t="shared" si="2"/>
        <v>1047.75</v>
      </c>
      <c r="D79" s="9">
        <f t="shared" si="3"/>
        <v>590.71979999999996</v>
      </c>
      <c r="E79" s="9">
        <f t="shared" si="4"/>
        <v>403.19129400000003</v>
      </c>
      <c r="F79" s="9">
        <f t="shared" si="5"/>
        <v>431.75610059999991</v>
      </c>
      <c r="G79" s="9">
        <f t="shared" si="6"/>
        <v>590.5122671183999</v>
      </c>
      <c r="H79" s="9">
        <f t="shared" si="7"/>
        <v>870.44768498001588</v>
      </c>
      <c r="I79" s="9">
        <f t="shared" si="8"/>
        <v>1273.3816646390399</v>
      </c>
      <c r="J79" s="9">
        <f t="shared" si="9"/>
        <v>1091.050813651392</v>
      </c>
      <c r="K79" s="9">
        <f t="shared" si="10"/>
        <v>1716.2068418573758</v>
      </c>
      <c r="L79" s="9">
        <f t="shared" si="11"/>
        <v>2031.6432613656957</v>
      </c>
      <c r="M79" s="9">
        <f t="shared" si="12"/>
        <v>1965.7228676817595</v>
      </c>
      <c r="N79" s="9">
        <f t="shared" si="13"/>
        <v>2102.5468927916636</v>
      </c>
      <c r="O79" s="9">
        <f t="shared" si="14"/>
        <v>2585.794475653488</v>
      </c>
      <c r="P79" s="9">
        <f t="shared" si="15"/>
        <v>2924.9328939652801</v>
      </c>
      <c r="Q79" s="9">
        <f t="shared" si="16"/>
        <v>3728.8024990619047</v>
      </c>
      <c r="R79" s="9">
        <f t="shared" si="17"/>
        <v>3721.492063998719</v>
      </c>
      <c r="S79" s="9">
        <f t="shared" ref="S79:S86" si="18">R78*G48</f>
        <v>3315.9526351649274</v>
      </c>
      <c r="T79" s="11">
        <f>S78*G48</f>
        <v>1745.8280164559519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1151</v>
      </c>
      <c r="C80" s="9">
        <f t="shared" si="2"/>
        <v>422.53</v>
      </c>
      <c r="D80" s="9">
        <f t="shared" si="3"/>
        <v>303.84749999999997</v>
      </c>
      <c r="E80" s="9">
        <f t="shared" si="4"/>
        <v>171.30874199999997</v>
      </c>
      <c r="F80" s="9">
        <f t="shared" si="5"/>
        <v>116.92547526</v>
      </c>
      <c r="G80" s="9">
        <f t="shared" si="6"/>
        <v>125.20926917399997</v>
      </c>
      <c r="H80" s="9">
        <f t="shared" si="7"/>
        <v>171.24855746433596</v>
      </c>
      <c r="I80" s="9">
        <f t="shared" si="8"/>
        <v>252.42982864420458</v>
      </c>
      <c r="J80" s="9">
        <f t="shared" si="9"/>
        <v>369.28068274532154</v>
      </c>
      <c r="K80" s="9">
        <f t="shared" si="10"/>
        <v>316.40473595890364</v>
      </c>
      <c r="L80" s="9">
        <f t="shared" si="11"/>
        <v>497.69998413863897</v>
      </c>
      <c r="M80" s="9">
        <f t="shared" si="12"/>
        <v>589.17654579605176</v>
      </c>
      <c r="N80" s="9">
        <f t="shared" si="13"/>
        <v>570.05963162771025</v>
      </c>
      <c r="O80" s="9">
        <f t="shared" si="14"/>
        <v>609.73859890958238</v>
      </c>
      <c r="P80" s="9">
        <f t="shared" si="15"/>
        <v>749.88039793951145</v>
      </c>
      <c r="Q80" s="9">
        <f t="shared" si="16"/>
        <v>848.23053924993121</v>
      </c>
      <c r="R80" s="9">
        <f t="shared" si="17"/>
        <v>1081.3527247279524</v>
      </c>
      <c r="S80" s="9">
        <f t="shared" si="18"/>
        <v>1079.2326985596285</v>
      </c>
      <c r="T80" s="11">
        <f t="shared" ref="T80:T86" si="19">S79*G49</f>
        <v>961.62626419782885</v>
      </c>
      <c r="U80" s="11">
        <f>T79*G49</f>
        <v>506.29012477222602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277.83333333333331</v>
      </c>
      <c r="C81" s="9">
        <f t="shared" si="2"/>
        <v>287.75</v>
      </c>
      <c r="D81" s="9">
        <f t="shared" si="3"/>
        <v>105.63249999999999</v>
      </c>
      <c r="E81" s="9">
        <f t="shared" si="4"/>
        <v>75.961874999999992</v>
      </c>
      <c r="F81" s="9">
        <f t="shared" si="5"/>
        <v>42.827185499999992</v>
      </c>
      <c r="G81" s="9">
        <f t="shared" si="6"/>
        <v>29.231368815</v>
      </c>
      <c r="H81" s="9">
        <f t="shared" si="7"/>
        <v>31.302317293499993</v>
      </c>
      <c r="I81" s="9">
        <f t="shared" si="8"/>
        <v>42.81213936608399</v>
      </c>
      <c r="J81" s="9">
        <f t="shared" si="9"/>
        <v>63.107457161051144</v>
      </c>
      <c r="K81" s="9">
        <f t="shared" si="10"/>
        <v>92.320170686330385</v>
      </c>
      <c r="L81" s="9">
        <f t="shared" si="11"/>
        <v>79.101183989725911</v>
      </c>
      <c r="M81" s="9">
        <f t="shared" si="12"/>
        <v>124.42499603465974</v>
      </c>
      <c r="N81" s="9">
        <f t="shared" si="13"/>
        <v>147.29413644901294</v>
      </c>
      <c r="O81" s="9">
        <f t="shared" si="14"/>
        <v>142.51490790692756</v>
      </c>
      <c r="P81" s="9">
        <f t="shared" si="15"/>
        <v>152.43464972739559</v>
      </c>
      <c r="Q81" s="9">
        <f t="shared" si="16"/>
        <v>187.47009948487786</v>
      </c>
      <c r="R81" s="9">
        <f t="shared" si="17"/>
        <v>212.0576348124828</v>
      </c>
      <c r="S81" s="9">
        <f t="shared" si="18"/>
        <v>270.33818118198809</v>
      </c>
      <c r="T81" s="11">
        <f t="shared" si="19"/>
        <v>269.80817463990712</v>
      </c>
      <c r="U81" s="11">
        <f t="shared" ref="U81:U86" si="20">T80*G50</f>
        <v>240.40656604945721</v>
      </c>
      <c r="V81" s="11">
        <f t="shared" ref="V81:V86" si="21">U80*G50</f>
        <v>126.57253119305651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277.83333333333331</v>
      </c>
      <c r="C82" s="9">
        <f t="shared" si="2"/>
        <v>55.566666666666663</v>
      </c>
      <c r="D82" s="9">
        <f t="shared" si="3"/>
        <v>57.550000000000004</v>
      </c>
      <c r="E82" s="9">
        <f t="shared" si="4"/>
        <v>21.1265</v>
      </c>
      <c r="F82" s="9">
        <f t="shared" si="5"/>
        <v>15.192374999999998</v>
      </c>
      <c r="G82" s="9">
        <f t="shared" si="6"/>
        <v>8.5654370999999987</v>
      </c>
      <c r="H82" s="9">
        <f t="shared" si="7"/>
        <v>5.8462737630000001</v>
      </c>
      <c r="I82" s="9">
        <f t="shared" si="8"/>
        <v>6.2604634586999985</v>
      </c>
      <c r="J82" s="9">
        <f t="shared" si="9"/>
        <v>8.562427873216798</v>
      </c>
      <c r="K82" s="9">
        <f t="shared" si="10"/>
        <v>12.621491432210229</v>
      </c>
      <c r="L82" s="9">
        <f t="shared" si="11"/>
        <v>18.464034137266079</v>
      </c>
      <c r="M82" s="9">
        <f t="shared" si="12"/>
        <v>15.820236797945183</v>
      </c>
      <c r="N82" s="9">
        <f t="shared" si="13"/>
        <v>24.884999206931951</v>
      </c>
      <c r="O82" s="9">
        <f t="shared" si="14"/>
        <v>29.458827289802588</v>
      </c>
      <c r="P82" s="9">
        <f t="shared" si="15"/>
        <v>28.502981581385512</v>
      </c>
      <c r="Q82" s="9">
        <f t="shared" si="16"/>
        <v>30.486929945479119</v>
      </c>
      <c r="R82" s="9">
        <f t="shared" si="17"/>
        <v>37.494019896975573</v>
      </c>
      <c r="S82" s="9">
        <f t="shared" si="18"/>
        <v>42.411526962496566</v>
      </c>
      <c r="T82" s="11">
        <f t="shared" si="19"/>
        <v>54.067636236397618</v>
      </c>
      <c r="U82" s="11">
        <f t="shared" si="20"/>
        <v>53.961634927981429</v>
      </c>
      <c r="V82" s="11">
        <f t="shared" si="21"/>
        <v>48.081313209891448</v>
      </c>
      <c r="W82" s="11">
        <f>V81*G51</f>
        <v>25.314506238611301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277.83333333333331</v>
      </c>
      <c r="C83" s="9">
        <f t="shared" si="2"/>
        <v>44.453333333333333</v>
      </c>
      <c r="D83" s="9">
        <f t="shared" si="3"/>
        <v>8.8906666666666663</v>
      </c>
      <c r="E83" s="9">
        <f t="shared" si="4"/>
        <v>9.2080000000000002</v>
      </c>
      <c r="F83" s="9">
        <f t="shared" si="5"/>
        <v>3.3802400000000001</v>
      </c>
      <c r="G83" s="9">
        <f t="shared" si="6"/>
        <v>2.4307799999999999</v>
      </c>
      <c r="H83" s="9">
        <f t="shared" si="7"/>
        <v>1.3704699359999999</v>
      </c>
      <c r="I83" s="9">
        <f t="shared" si="8"/>
        <v>0.93540380208000007</v>
      </c>
      <c r="J83" s="9">
        <f t="shared" si="9"/>
        <v>1.0016741533919997</v>
      </c>
      <c r="K83" s="9">
        <f t="shared" si="10"/>
        <v>1.3699884597146876</v>
      </c>
      <c r="L83" s="9">
        <f t="shared" si="11"/>
        <v>2.0194386291536368</v>
      </c>
      <c r="M83" s="9">
        <f t="shared" si="12"/>
        <v>2.9542454619625729</v>
      </c>
      <c r="N83" s="9">
        <f t="shared" si="13"/>
        <v>2.5312378876712294</v>
      </c>
      <c r="O83" s="9">
        <f t="shared" si="14"/>
        <v>3.9815998731091122</v>
      </c>
      <c r="P83" s="9">
        <f t="shared" si="15"/>
        <v>4.7134123663684147</v>
      </c>
      <c r="Q83" s="9">
        <f t="shared" si="16"/>
        <v>4.5604770530216818</v>
      </c>
      <c r="R83" s="9">
        <f t="shared" si="17"/>
        <v>4.877908791276659</v>
      </c>
      <c r="S83" s="9">
        <f t="shared" si="18"/>
        <v>5.9990431835160916</v>
      </c>
      <c r="T83" s="11">
        <f t="shared" si="19"/>
        <v>6.7858443139994504</v>
      </c>
      <c r="U83" s="11">
        <f t="shared" si="20"/>
        <v>8.6508217978236193</v>
      </c>
      <c r="V83" s="11">
        <f t="shared" si="21"/>
        <v>8.6338615884770284</v>
      </c>
      <c r="W83" s="11">
        <f>V82*G52</f>
        <v>7.6930101135826314</v>
      </c>
      <c r="X83" s="11">
        <f>W82*G52</f>
        <v>4.0503209981778081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277.83333333333331</v>
      </c>
      <c r="C84" s="9">
        <f t="shared" si="2"/>
        <v>33.339999999999996</v>
      </c>
      <c r="D84" s="9">
        <f t="shared" si="3"/>
        <v>5.3343999999999996</v>
      </c>
      <c r="E84" s="9">
        <f t="shared" si="4"/>
        <v>1.0668799999999998</v>
      </c>
      <c r="F84" s="9">
        <f t="shared" si="5"/>
        <v>1.1049599999999999</v>
      </c>
      <c r="G84" s="9">
        <f t="shared" si="6"/>
        <v>0.40562880000000001</v>
      </c>
      <c r="H84" s="9">
        <f t="shared" si="7"/>
        <v>0.2916936</v>
      </c>
      <c r="I84" s="9">
        <f t="shared" si="8"/>
        <v>0.16445639231999998</v>
      </c>
      <c r="J84" s="9">
        <f t="shared" si="9"/>
        <v>0.1122484562496</v>
      </c>
      <c r="K84" s="9">
        <f t="shared" si="10"/>
        <v>0.12020089840703996</v>
      </c>
      <c r="L84" s="9">
        <f t="shared" si="11"/>
        <v>0.16439861516576251</v>
      </c>
      <c r="M84" s="9">
        <f t="shared" si="12"/>
        <v>0.24233263549843642</v>
      </c>
      <c r="N84" s="9">
        <f t="shared" si="13"/>
        <v>0.35450945543550871</v>
      </c>
      <c r="O84" s="9">
        <f t="shared" si="14"/>
        <v>0.3037485465205475</v>
      </c>
      <c r="P84" s="9">
        <f t="shared" si="15"/>
        <v>0.47779198477309343</v>
      </c>
      <c r="Q84" s="9">
        <f t="shared" si="16"/>
        <v>0.56560948396420974</v>
      </c>
      <c r="R84" s="9">
        <f t="shared" si="17"/>
        <v>0.54725724636260176</v>
      </c>
      <c r="S84" s="9">
        <f t="shared" si="18"/>
        <v>0.58534905495319911</v>
      </c>
      <c r="T84" s="11">
        <f t="shared" si="19"/>
        <v>0.71988518202193097</v>
      </c>
      <c r="U84" s="11">
        <f t="shared" si="20"/>
        <v>0.81430131767993397</v>
      </c>
      <c r="V84" s="11">
        <f t="shared" si="21"/>
        <v>1.0380986157388343</v>
      </c>
      <c r="W84" s="11">
        <f>V83*G53</f>
        <v>1.0360633906172434</v>
      </c>
      <c r="X84" s="11">
        <f>W83*G53</f>
        <v>0.92316121362991577</v>
      </c>
      <c r="Y84" s="11">
        <f>X83*G53</f>
        <v>0.48603851978133694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277.83333333333331</v>
      </c>
      <c r="C85" s="9">
        <f t="shared" si="2"/>
        <v>22.226666666666667</v>
      </c>
      <c r="D85" s="9">
        <f t="shared" si="3"/>
        <v>2.6671999999999998</v>
      </c>
      <c r="E85" s="9">
        <f t="shared" si="4"/>
        <v>0.42675199999999996</v>
      </c>
      <c r="F85" s="9">
        <f t="shared" si="5"/>
        <v>8.5350399999999993E-2</v>
      </c>
      <c r="G85" s="9">
        <f t="shared" si="6"/>
        <v>8.8396799999999998E-2</v>
      </c>
      <c r="H85" s="9">
        <f t="shared" si="7"/>
        <v>3.2450303999999999E-2</v>
      </c>
      <c r="I85" s="9">
        <f t="shared" si="8"/>
        <v>2.3335488000000001E-2</v>
      </c>
      <c r="J85" s="9">
        <f t="shared" si="9"/>
        <v>1.3156511385599999E-2</v>
      </c>
      <c r="K85" s="9">
        <f t="shared" si="10"/>
        <v>8.9798764999680005E-3</v>
      </c>
      <c r="L85" s="9">
        <f t="shared" si="11"/>
        <v>9.6160718725631974E-3</v>
      </c>
      <c r="M85" s="9">
        <f t="shared" si="12"/>
        <v>1.3151889213261001E-2</v>
      </c>
      <c r="N85" s="9">
        <f t="shared" si="13"/>
        <v>1.9386610839874915E-2</v>
      </c>
      <c r="O85" s="9">
        <f t="shared" si="14"/>
        <v>2.8360756434840699E-2</v>
      </c>
      <c r="P85" s="9">
        <f t="shared" si="15"/>
        <v>2.4299883721643802E-2</v>
      </c>
      <c r="Q85" s="9">
        <f t="shared" si="16"/>
        <v>3.8223358781847475E-2</v>
      </c>
      <c r="R85" s="9">
        <f t="shared" si="17"/>
        <v>4.5248758717136781E-2</v>
      </c>
      <c r="S85" s="9">
        <f t="shared" si="18"/>
        <v>4.3780579709008144E-2</v>
      </c>
      <c r="T85" s="11">
        <f t="shared" si="19"/>
        <v>4.6827924396255931E-2</v>
      </c>
      <c r="U85" s="11">
        <f t="shared" si="20"/>
        <v>5.759081456175448E-2</v>
      </c>
      <c r="V85" s="11">
        <f t="shared" si="21"/>
        <v>6.5144105414394721E-2</v>
      </c>
      <c r="W85" s="11">
        <f>V84*G54</f>
        <v>8.304788925910675E-2</v>
      </c>
      <c r="X85" s="11">
        <f>W84*G54</f>
        <v>8.288507124937948E-2</v>
      </c>
      <c r="Y85" s="11">
        <f>X84*G54</f>
        <v>7.3852897090393263E-2</v>
      </c>
      <c r="Z85" s="11">
        <f>Y84*G54</f>
        <v>3.8883081582506959E-2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277.83333333333331</v>
      </c>
      <c r="C86" s="9">
        <f t="shared" si="2"/>
        <v>11.113333333333333</v>
      </c>
      <c r="D86" s="9">
        <f t="shared" si="3"/>
        <v>0.88906666666666667</v>
      </c>
      <c r="E86" s="9">
        <f t="shared" si="4"/>
        <v>0.10668799999999999</v>
      </c>
      <c r="F86" s="9">
        <f t="shared" si="5"/>
        <v>1.7070079999999998E-2</v>
      </c>
      <c r="G86" s="9">
        <f t="shared" si="6"/>
        <v>3.4140159999999998E-3</v>
      </c>
      <c r="H86" s="9">
        <f t="shared" si="7"/>
        <v>3.5358719999999998E-3</v>
      </c>
      <c r="I86" s="9">
        <f t="shared" si="8"/>
        <v>1.2980121600000001E-3</v>
      </c>
      <c r="J86" s="9">
        <f t="shared" si="9"/>
        <v>9.3341952000000009E-4</v>
      </c>
      <c r="K86" s="9">
        <f t="shared" si="10"/>
        <v>5.2626045542400002E-4</v>
      </c>
      <c r="L86" s="9">
        <f t="shared" si="11"/>
        <v>3.5919505999872E-4</v>
      </c>
      <c r="M86" s="9">
        <f t="shared" si="12"/>
        <v>3.846428749025279E-4</v>
      </c>
      <c r="N86" s="9">
        <f t="shared" si="13"/>
        <v>5.2607556853044005E-4</v>
      </c>
      <c r="O86" s="9">
        <f t="shared" si="14"/>
        <v>7.7546443359499662E-4</v>
      </c>
      <c r="P86" s="9">
        <f t="shared" si="15"/>
        <v>1.134430257393628E-3</v>
      </c>
      <c r="Q86" s="9">
        <f t="shared" si="16"/>
        <v>9.7199534886575206E-4</v>
      </c>
      <c r="R86" s="9">
        <f t="shared" si="17"/>
        <v>1.5289343512738991E-3</v>
      </c>
      <c r="S86" s="9">
        <f t="shared" si="18"/>
        <v>1.8099503486854712E-3</v>
      </c>
      <c r="T86" s="11">
        <f t="shared" si="19"/>
        <v>1.7512231883603257E-3</v>
      </c>
      <c r="U86" s="11">
        <f t="shared" si="20"/>
        <v>1.8731169758502372E-3</v>
      </c>
      <c r="V86" s="11">
        <f t="shared" si="21"/>
        <v>2.3036325824701792E-3</v>
      </c>
      <c r="W86" s="11">
        <f>V85*G55</f>
        <v>2.605764216575789E-3</v>
      </c>
      <c r="X86" s="11">
        <f>W85*G55</f>
        <v>3.3219155703642701E-3</v>
      </c>
      <c r="Y86" s="11">
        <f>X85*G55</f>
        <v>3.3154028499751791E-3</v>
      </c>
      <c r="Z86" s="11">
        <f>Y85*G55</f>
        <v>2.9541158836157307E-3</v>
      </c>
      <c r="AA86" s="11">
        <f>Z85*G55</f>
        <v>1.5553232633002784E-3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1207683.9999999995</v>
      </c>
      <c r="C87" s="32">
        <f t="shared" si="22"/>
        <v>1184996.0999999999</v>
      </c>
      <c r="D87" s="32">
        <f t="shared" si="22"/>
        <v>1162054.7265333335</v>
      </c>
      <c r="E87" s="32">
        <f t="shared" si="22"/>
        <v>1132249.6775110005</v>
      </c>
      <c r="F87" s="32">
        <f t="shared" si="22"/>
        <v>1093342.4325782799</v>
      </c>
      <c r="G87" s="32">
        <f t="shared" si="22"/>
        <v>1047553.8753537385</v>
      </c>
      <c r="H87" s="32">
        <f t="shared" si="22"/>
        <v>990667.50201582094</v>
      </c>
      <c r="I87" s="32">
        <f t="shared" si="22"/>
        <v>921997.08680318506</v>
      </c>
      <c r="J87" s="32">
        <f t="shared" si="22"/>
        <v>846517.52609723876</v>
      </c>
      <c r="K87" s="32">
        <f t="shared" si="22"/>
        <v>764558.90987644112</v>
      </c>
      <c r="L87" s="32">
        <f t="shared" si="22"/>
        <v>671355.35351865459</v>
      </c>
      <c r="M87" s="32">
        <f t="shared" si="22"/>
        <v>562851.28419480077</v>
      </c>
      <c r="N87" s="32">
        <f t="shared" si="22"/>
        <v>436088.89857621834</v>
      </c>
      <c r="O87" s="32">
        <f t="shared" si="22"/>
        <v>299644.02043265634</v>
      </c>
      <c r="P87" s="32">
        <f t="shared" si="22"/>
        <v>172005.27200538747</v>
      </c>
      <c r="Q87" s="32">
        <f t="shared" si="22"/>
        <v>78109.097300097303</v>
      </c>
      <c r="R87" s="32">
        <f t="shared" si="22"/>
        <v>29404.555458968429</v>
      </c>
      <c r="S87" s="32">
        <f t="shared" si="22"/>
        <v>10004.952953291964</v>
      </c>
      <c r="T87" s="32">
        <f t="shared" si="22"/>
        <v>3038.8844001736916</v>
      </c>
      <c r="U87" s="32">
        <f t="shared" si="22"/>
        <v>810.18291279670575</v>
      </c>
      <c r="V87" s="32">
        <f t="shared" si="22"/>
        <v>184.3932523451607</v>
      </c>
      <c r="W87" s="32">
        <f t="shared" si="22"/>
        <v>34.129233396286857</v>
      </c>
      <c r="X87" s="32">
        <f t="shared" si="22"/>
        <v>5.0596891986274679</v>
      </c>
      <c r="Y87" s="32">
        <f t="shared" si="22"/>
        <v>0.56320681972170539</v>
      </c>
      <c r="Z87" s="32">
        <f t="shared" si="22"/>
        <v>4.1837197466122689E-2</v>
      </c>
      <c r="AA87" s="32">
        <f t="shared" si="22"/>
        <v>1.5553232633002784E-3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0.98121371153381209</v>
      </c>
      <c r="D88" s="13">
        <f t="shared" si="23"/>
        <v>0.96221753913551389</v>
      </c>
      <c r="E88" s="13">
        <f t="shared" si="23"/>
        <v>0.93753802941084008</v>
      </c>
      <c r="F88" s="13">
        <f t="shared" si="23"/>
        <v>0.90532161772308006</v>
      </c>
      <c r="G88" s="13">
        <f t="shared" si="23"/>
        <v>0.86740726494160636</v>
      </c>
      <c r="H88" s="13">
        <f t="shared" si="23"/>
        <v>0.82030357445807123</v>
      </c>
      <c r="I88" s="13">
        <f t="shared" si="23"/>
        <v>0.76344232994987549</v>
      </c>
      <c r="J88" s="13">
        <f t="shared" si="23"/>
        <v>0.70094290070683973</v>
      </c>
      <c r="K88" s="13">
        <f t="shared" ref="K88:AA88" si="24">1-($B87-K87)/$B87</f>
        <v>0.6330786115212601</v>
      </c>
      <c r="L88" s="13">
        <f t="shared" si="24"/>
        <v>0.55590316135566487</v>
      </c>
      <c r="M88" s="13">
        <f t="shared" si="24"/>
        <v>0.46605840948029531</v>
      </c>
      <c r="N88" s="13">
        <f t="shared" si="24"/>
        <v>0.36109520253329397</v>
      </c>
      <c r="O88" s="13">
        <f t="shared" si="24"/>
        <v>0.24811458993632152</v>
      </c>
      <c r="P88" s="13">
        <f t="shared" si="24"/>
        <v>0.14242572726424096</v>
      </c>
      <c r="Q88" s="13">
        <f t="shared" si="24"/>
        <v>6.4676767515424061E-2</v>
      </c>
      <c r="R88" s="13">
        <f t="shared" si="24"/>
        <v>2.4347888569334786E-2</v>
      </c>
      <c r="S88" s="13">
        <f t="shared" si="24"/>
        <v>8.2844129369040731E-3</v>
      </c>
      <c r="T88" s="13">
        <f t="shared" si="24"/>
        <v>2.5162910166680597E-3</v>
      </c>
      <c r="U88" s="13">
        <f t="shared" si="24"/>
        <v>6.7085670820909993E-4</v>
      </c>
      <c r="V88" s="13">
        <f t="shared" si="24"/>
        <v>1.5268336116502912E-4</v>
      </c>
      <c r="W88" s="13">
        <f t="shared" si="24"/>
        <v>2.826006918732471E-5</v>
      </c>
      <c r="X88" s="13">
        <f t="shared" si="24"/>
        <v>4.189580385727254E-6</v>
      </c>
      <c r="Y88" s="13">
        <f t="shared" si="24"/>
        <v>4.6635280404050405E-7</v>
      </c>
      <c r="Z88" s="13">
        <f t="shared" si="24"/>
        <v>3.4642503754511722E-8</v>
      </c>
      <c r="AA88" s="13">
        <f t="shared" si="24"/>
        <v>1.2878562660745274E-9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18621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39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20</v>
      </c>
      <c r="F97" s="3">
        <v>1</v>
      </c>
      <c r="G97" s="6">
        <f t="shared" ref="G97:G121" si="26">G32</f>
        <v>1</v>
      </c>
    </row>
    <row r="98" spans="1:7" x14ac:dyDescent="0.35">
      <c r="A98" s="3">
        <v>2001</v>
      </c>
      <c r="B98" s="3">
        <f t="shared" si="25"/>
        <v>37</v>
      </c>
      <c r="F98" s="3">
        <v>2</v>
      </c>
      <c r="G98" s="6">
        <f t="shared" si="26"/>
        <v>1</v>
      </c>
    </row>
    <row r="99" spans="1:7" x14ac:dyDescent="0.35">
      <c r="A99" s="3">
        <v>2002</v>
      </c>
      <c r="B99" s="3">
        <f t="shared" si="25"/>
        <v>67</v>
      </c>
      <c r="F99" s="3">
        <v>3</v>
      </c>
      <c r="G99" s="6">
        <f t="shared" si="26"/>
        <v>1</v>
      </c>
    </row>
    <row r="100" spans="1:7" x14ac:dyDescent="0.35">
      <c r="A100" s="3">
        <v>2003</v>
      </c>
      <c r="B100" s="3">
        <f t="shared" si="25"/>
        <v>112</v>
      </c>
      <c r="F100" s="3">
        <v>4</v>
      </c>
      <c r="G100" s="6">
        <f t="shared" si="26"/>
        <v>1</v>
      </c>
    </row>
    <row r="101" spans="1:7" x14ac:dyDescent="0.35">
      <c r="A101" s="3">
        <v>2004</v>
      </c>
      <c r="B101" s="3">
        <f t="shared" si="25"/>
        <v>156</v>
      </c>
      <c r="F101" s="3">
        <v>5</v>
      </c>
      <c r="G101" s="6">
        <f t="shared" si="26"/>
        <v>1</v>
      </c>
    </row>
    <row r="102" spans="1:7" x14ac:dyDescent="0.35">
      <c r="A102" s="3">
        <v>2005</v>
      </c>
      <c r="B102" s="3">
        <f t="shared" si="25"/>
        <v>315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483</v>
      </c>
      <c r="F103" s="3">
        <v>7</v>
      </c>
      <c r="G103" s="6">
        <f t="shared" si="26"/>
        <v>1</v>
      </c>
    </row>
    <row r="104" spans="1:7" x14ac:dyDescent="0.35">
      <c r="A104" s="3">
        <v>2007</v>
      </c>
      <c r="B104" s="3">
        <f t="shared" si="25"/>
        <v>635</v>
      </c>
      <c r="F104" s="3">
        <v>8</v>
      </c>
      <c r="G104" s="6">
        <f t="shared" si="26"/>
        <v>1</v>
      </c>
    </row>
    <row r="105" spans="1:7" x14ac:dyDescent="0.35">
      <c r="A105" s="3">
        <v>2008</v>
      </c>
      <c r="B105" s="3">
        <f t="shared" si="25"/>
        <v>967</v>
      </c>
      <c r="F105" s="3">
        <v>9</v>
      </c>
      <c r="G105" s="6">
        <f t="shared" si="26"/>
        <v>1</v>
      </c>
    </row>
    <row r="106" spans="1:7" x14ac:dyDescent="0.35">
      <c r="A106" s="3">
        <v>2009</v>
      </c>
      <c r="B106" s="3">
        <f t="shared" si="25"/>
        <v>739</v>
      </c>
      <c r="F106" s="3">
        <v>10</v>
      </c>
      <c r="G106" s="6">
        <f t="shared" si="26"/>
        <v>1</v>
      </c>
    </row>
    <row r="107" spans="1:7" x14ac:dyDescent="0.35">
      <c r="A107" s="3">
        <v>2010</v>
      </c>
      <c r="B107" s="3">
        <f t="shared" si="25"/>
        <v>1089</v>
      </c>
      <c r="F107" s="3">
        <v>11</v>
      </c>
      <c r="G107" s="6">
        <f t="shared" si="26"/>
        <v>1</v>
      </c>
    </row>
    <row r="108" spans="1:7" x14ac:dyDescent="0.35">
      <c r="A108" s="3">
        <v>2011</v>
      </c>
      <c r="B108" s="3">
        <f t="shared" si="25"/>
        <v>1244</v>
      </c>
      <c r="F108" s="3">
        <v>12</v>
      </c>
      <c r="G108" s="6">
        <f t="shared" si="26"/>
        <v>0.99</v>
      </c>
    </row>
    <row r="109" spans="1:7" x14ac:dyDescent="0.35">
      <c r="A109" s="3">
        <v>2012</v>
      </c>
      <c r="B109" s="3">
        <f t="shared" si="25"/>
        <v>1245</v>
      </c>
      <c r="F109" s="3">
        <v>13</v>
      </c>
      <c r="G109" s="6">
        <f t="shared" si="26"/>
        <v>0.88</v>
      </c>
    </row>
    <row r="110" spans="1:7" x14ac:dyDescent="0.35">
      <c r="A110" s="3">
        <v>2013</v>
      </c>
      <c r="B110" s="3">
        <f t="shared" si="25"/>
        <v>1283</v>
      </c>
      <c r="F110" s="3">
        <v>14</v>
      </c>
      <c r="G110" s="6">
        <f t="shared" si="26"/>
        <v>0.57999999999999996</v>
      </c>
    </row>
    <row r="111" spans="1:7" x14ac:dyDescent="0.35">
      <c r="A111" s="3">
        <v>2014</v>
      </c>
      <c r="B111" s="3">
        <f t="shared" si="25"/>
        <v>1636</v>
      </c>
      <c r="F111" s="3">
        <v>15</v>
      </c>
      <c r="G111" s="6">
        <f t="shared" si="26"/>
        <v>0.41</v>
      </c>
    </row>
    <row r="112" spans="1:7" x14ac:dyDescent="0.35">
      <c r="A112" s="3">
        <v>2015</v>
      </c>
      <c r="B112" s="3">
        <f t="shared" si="25"/>
        <v>1703</v>
      </c>
      <c r="F112" s="3">
        <v>16</v>
      </c>
      <c r="G112" s="6">
        <f t="shared" si="26"/>
        <v>0.37</v>
      </c>
    </row>
    <row r="113" spans="1:28" x14ac:dyDescent="0.35">
      <c r="A113" s="3">
        <v>2016</v>
      </c>
      <c r="B113" s="3">
        <f t="shared" si="25"/>
        <v>2017</v>
      </c>
      <c r="F113" s="3">
        <v>17</v>
      </c>
      <c r="G113" s="6">
        <f t="shared" si="26"/>
        <v>0.33</v>
      </c>
    </row>
    <row r="114" spans="1:28" x14ac:dyDescent="0.35">
      <c r="A114" s="3">
        <v>2017</v>
      </c>
      <c r="B114" s="3">
        <f t="shared" si="25"/>
        <v>2116</v>
      </c>
      <c r="F114" s="3">
        <v>18</v>
      </c>
      <c r="G114" s="6">
        <f t="shared" si="26"/>
        <v>0.28999999999999998</v>
      </c>
    </row>
    <row r="115" spans="1:28" x14ac:dyDescent="0.35">
      <c r="A115" s="3">
        <v>2018</v>
      </c>
      <c r="B115" s="3">
        <f t="shared" si="25"/>
        <v>1758</v>
      </c>
      <c r="F115" s="3">
        <v>19</v>
      </c>
      <c r="G115" s="6">
        <f t="shared" si="26"/>
        <v>0.25</v>
      </c>
    </row>
    <row r="116" spans="1:28" x14ac:dyDescent="0.35">
      <c r="A116" s="3">
        <v>2019</v>
      </c>
      <c r="B116" s="3">
        <f t="shared" si="25"/>
        <v>960</v>
      </c>
      <c r="F116" s="3">
        <v>20</v>
      </c>
      <c r="G116" s="6">
        <f t="shared" si="26"/>
        <v>0.2</v>
      </c>
    </row>
    <row r="117" spans="1:28" x14ac:dyDescent="0.35">
      <c r="F117" s="3">
        <v>21</v>
      </c>
      <c r="G117" s="6">
        <f t="shared" si="26"/>
        <v>0.16</v>
      </c>
    </row>
    <row r="118" spans="1:28" x14ac:dyDescent="0.35">
      <c r="F118" s="3">
        <v>22</v>
      </c>
      <c r="G118" s="6">
        <f t="shared" si="26"/>
        <v>0.12</v>
      </c>
    </row>
    <row r="119" spans="1:28" x14ac:dyDescent="0.35">
      <c r="F119" s="3">
        <v>23</v>
      </c>
      <c r="G119" s="6">
        <f t="shared" si="26"/>
        <v>0.08</v>
      </c>
    </row>
    <row r="120" spans="1:28" x14ac:dyDescent="0.35">
      <c r="F120" s="3">
        <v>24</v>
      </c>
      <c r="G120" s="6">
        <f t="shared" si="26"/>
        <v>0.04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960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1758</v>
      </c>
      <c r="C127" s="9">
        <f>B126*G96</f>
        <v>960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2116</v>
      </c>
      <c r="C128" s="9">
        <f t="shared" ref="C128:C151" si="27">B127*G97</f>
        <v>1758</v>
      </c>
      <c r="D128" s="9">
        <f>C127*G97</f>
        <v>960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2017</v>
      </c>
      <c r="C129" s="9">
        <f t="shared" si="27"/>
        <v>2116</v>
      </c>
      <c r="D129" s="9">
        <f t="shared" ref="D129:D151" si="28">C128*G98</f>
        <v>1758</v>
      </c>
      <c r="E129" s="9">
        <f>D128*G98</f>
        <v>960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1703</v>
      </c>
      <c r="C130" s="9">
        <f t="shared" si="27"/>
        <v>2017</v>
      </c>
      <c r="D130" s="9">
        <f t="shared" si="28"/>
        <v>2116</v>
      </c>
      <c r="E130" s="9">
        <f t="shared" ref="E130:E151" si="29">D129*G99</f>
        <v>1758</v>
      </c>
      <c r="F130" s="9">
        <f>E129*G99</f>
        <v>960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1636</v>
      </c>
      <c r="C131" s="9">
        <f t="shared" si="27"/>
        <v>1703</v>
      </c>
      <c r="D131" s="9">
        <f t="shared" si="28"/>
        <v>2017</v>
      </c>
      <c r="E131" s="9">
        <f t="shared" si="29"/>
        <v>2116</v>
      </c>
      <c r="F131" s="9">
        <f t="shared" ref="F131:F151" si="30">E130*G100</f>
        <v>1758</v>
      </c>
      <c r="G131" s="9">
        <f>F130*G100</f>
        <v>960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1283</v>
      </c>
      <c r="C132" s="9">
        <f t="shared" si="27"/>
        <v>1636</v>
      </c>
      <c r="D132" s="9">
        <f t="shared" si="28"/>
        <v>1703</v>
      </c>
      <c r="E132" s="9">
        <f t="shared" si="29"/>
        <v>2017</v>
      </c>
      <c r="F132" s="9">
        <f t="shared" si="30"/>
        <v>2116</v>
      </c>
      <c r="G132" s="9">
        <f t="shared" ref="G132:G151" si="31">F131*G101</f>
        <v>1758</v>
      </c>
      <c r="H132" s="9">
        <f>G131*G101</f>
        <v>960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1245</v>
      </c>
      <c r="C133" s="9">
        <f t="shared" si="27"/>
        <v>1283</v>
      </c>
      <c r="D133" s="9">
        <f t="shared" si="28"/>
        <v>1636</v>
      </c>
      <c r="E133" s="9">
        <f t="shared" si="29"/>
        <v>1703</v>
      </c>
      <c r="F133" s="9">
        <f t="shared" si="30"/>
        <v>2017</v>
      </c>
      <c r="G133" s="9">
        <f t="shared" si="31"/>
        <v>2116</v>
      </c>
      <c r="H133" s="9">
        <f t="shared" ref="H133:H151" si="32">G132*G102</f>
        <v>1758</v>
      </c>
      <c r="I133" s="9">
        <f>H132*G102</f>
        <v>960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1244</v>
      </c>
      <c r="C134" s="9">
        <f t="shared" si="27"/>
        <v>1245</v>
      </c>
      <c r="D134" s="9">
        <f t="shared" si="28"/>
        <v>1283</v>
      </c>
      <c r="E134" s="9">
        <f t="shared" si="29"/>
        <v>1636</v>
      </c>
      <c r="F134" s="9">
        <f t="shared" si="30"/>
        <v>1703</v>
      </c>
      <c r="G134" s="9">
        <f t="shared" si="31"/>
        <v>2017</v>
      </c>
      <c r="H134" s="9">
        <f t="shared" si="32"/>
        <v>2116</v>
      </c>
      <c r="I134" s="9">
        <f t="shared" ref="I134:I151" si="33">H133*G103</f>
        <v>1758</v>
      </c>
      <c r="J134" s="9">
        <f>I133*G103</f>
        <v>960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1089</v>
      </c>
      <c r="C135" s="9">
        <f t="shared" si="27"/>
        <v>1244</v>
      </c>
      <c r="D135" s="9">
        <f t="shared" si="28"/>
        <v>1245</v>
      </c>
      <c r="E135" s="9">
        <f t="shared" si="29"/>
        <v>1283</v>
      </c>
      <c r="F135" s="9">
        <f t="shared" si="30"/>
        <v>1636</v>
      </c>
      <c r="G135" s="9">
        <f t="shared" si="31"/>
        <v>1703</v>
      </c>
      <c r="H135" s="9">
        <f t="shared" si="32"/>
        <v>2017</v>
      </c>
      <c r="I135" s="9">
        <f t="shared" si="33"/>
        <v>2116</v>
      </c>
      <c r="J135" s="9">
        <f t="shared" ref="J135:J151" si="34">I134*G104</f>
        <v>1758</v>
      </c>
      <c r="K135" s="9">
        <f>J134*G104</f>
        <v>960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739</v>
      </c>
      <c r="C136" s="9">
        <f t="shared" si="27"/>
        <v>1089</v>
      </c>
      <c r="D136" s="9">
        <f t="shared" si="28"/>
        <v>1244</v>
      </c>
      <c r="E136" s="9">
        <f t="shared" si="29"/>
        <v>1245</v>
      </c>
      <c r="F136" s="9">
        <f t="shared" si="30"/>
        <v>1283</v>
      </c>
      <c r="G136" s="9">
        <f t="shared" si="31"/>
        <v>1636</v>
      </c>
      <c r="H136" s="9">
        <f t="shared" si="32"/>
        <v>1703</v>
      </c>
      <c r="I136" s="9">
        <f t="shared" si="33"/>
        <v>2017</v>
      </c>
      <c r="J136" s="9">
        <f t="shared" si="34"/>
        <v>2116</v>
      </c>
      <c r="K136" s="9">
        <f t="shared" ref="K136:K151" si="35">J135*G105</f>
        <v>1758</v>
      </c>
      <c r="L136" s="9">
        <f>K135*G105</f>
        <v>960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967</v>
      </c>
      <c r="C137" s="9">
        <f t="shared" si="27"/>
        <v>739</v>
      </c>
      <c r="D137" s="9">
        <f t="shared" si="28"/>
        <v>1089</v>
      </c>
      <c r="E137" s="9">
        <f t="shared" si="29"/>
        <v>1244</v>
      </c>
      <c r="F137" s="9">
        <f t="shared" si="30"/>
        <v>1245</v>
      </c>
      <c r="G137" s="9">
        <f t="shared" si="31"/>
        <v>1283</v>
      </c>
      <c r="H137" s="9">
        <f t="shared" si="32"/>
        <v>1636</v>
      </c>
      <c r="I137" s="9">
        <f t="shared" si="33"/>
        <v>1703</v>
      </c>
      <c r="J137" s="9">
        <f t="shared" si="34"/>
        <v>2017</v>
      </c>
      <c r="K137" s="9">
        <f t="shared" si="35"/>
        <v>2116</v>
      </c>
      <c r="L137" s="9">
        <f t="shared" ref="L137:L151" si="36">K136*G106</f>
        <v>1758</v>
      </c>
      <c r="M137" s="9">
        <f>L136*G106</f>
        <v>960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635</v>
      </c>
      <c r="C138" s="9">
        <f t="shared" si="27"/>
        <v>967</v>
      </c>
      <c r="D138" s="9">
        <f t="shared" si="28"/>
        <v>739</v>
      </c>
      <c r="E138" s="9">
        <f t="shared" si="29"/>
        <v>1089</v>
      </c>
      <c r="F138" s="9">
        <f t="shared" si="30"/>
        <v>1244</v>
      </c>
      <c r="G138" s="9">
        <f t="shared" si="31"/>
        <v>1245</v>
      </c>
      <c r="H138" s="9">
        <f t="shared" si="32"/>
        <v>1283</v>
      </c>
      <c r="I138" s="9">
        <f t="shared" si="33"/>
        <v>1636</v>
      </c>
      <c r="J138" s="9">
        <f t="shared" si="34"/>
        <v>1703</v>
      </c>
      <c r="K138" s="9">
        <f t="shared" si="35"/>
        <v>2017</v>
      </c>
      <c r="L138" s="9">
        <f t="shared" si="36"/>
        <v>2116</v>
      </c>
      <c r="M138" s="9">
        <f t="shared" ref="M138:M151" si="37">L137*G107</f>
        <v>1758</v>
      </c>
      <c r="N138" s="9">
        <f>M137*G107</f>
        <v>960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483</v>
      </c>
      <c r="C139" s="9">
        <f t="shared" si="27"/>
        <v>628.65</v>
      </c>
      <c r="D139" s="9">
        <f t="shared" si="28"/>
        <v>957.33</v>
      </c>
      <c r="E139" s="9">
        <f t="shared" si="29"/>
        <v>731.61</v>
      </c>
      <c r="F139" s="9">
        <f t="shared" si="30"/>
        <v>1078.1099999999999</v>
      </c>
      <c r="G139" s="9">
        <f t="shared" si="31"/>
        <v>1231.56</v>
      </c>
      <c r="H139" s="9">
        <f t="shared" si="32"/>
        <v>1232.55</v>
      </c>
      <c r="I139" s="9">
        <f t="shared" si="33"/>
        <v>1270.17</v>
      </c>
      <c r="J139" s="9">
        <f t="shared" si="34"/>
        <v>1619.6399999999999</v>
      </c>
      <c r="K139" s="9">
        <f t="shared" si="35"/>
        <v>1685.97</v>
      </c>
      <c r="L139" s="9">
        <f t="shared" si="36"/>
        <v>1996.83</v>
      </c>
      <c r="M139" s="9">
        <f t="shared" si="37"/>
        <v>2094.84</v>
      </c>
      <c r="N139" s="9">
        <f t="shared" ref="N139:N151" si="38">M138*G108</f>
        <v>1740.42</v>
      </c>
      <c r="O139" s="9">
        <f>N138*G108</f>
        <v>950.4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315</v>
      </c>
      <c r="C140" s="9">
        <f t="shared" si="27"/>
        <v>425.04</v>
      </c>
      <c r="D140" s="9">
        <f t="shared" si="28"/>
        <v>553.21199999999999</v>
      </c>
      <c r="E140" s="9">
        <f t="shared" si="29"/>
        <v>842.45040000000006</v>
      </c>
      <c r="F140" s="9">
        <f t="shared" si="30"/>
        <v>643.81680000000006</v>
      </c>
      <c r="G140" s="9">
        <f t="shared" si="31"/>
        <v>948.7367999999999</v>
      </c>
      <c r="H140" s="9">
        <f t="shared" si="32"/>
        <v>1083.7728</v>
      </c>
      <c r="I140" s="9">
        <f t="shared" si="33"/>
        <v>1084.644</v>
      </c>
      <c r="J140" s="9">
        <f t="shared" si="34"/>
        <v>1117.7496000000001</v>
      </c>
      <c r="K140" s="9">
        <f t="shared" si="35"/>
        <v>1425.2831999999999</v>
      </c>
      <c r="L140" s="9">
        <f t="shared" si="36"/>
        <v>1483.6536000000001</v>
      </c>
      <c r="M140" s="9">
        <f t="shared" si="37"/>
        <v>1757.2103999999999</v>
      </c>
      <c r="N140" s="9">
        <f t="shared" si="38"/>
        <v>1843.4592000000002</v>
      </c>
      <c r="O140" s="9">
        <f t="shared" ref="O140:O151" si="39">N139*G109</f>
        <v>1531.5696</v>
      </c>
      <c r="P140" s="9">
        <f>O139*G109</f>
        <v>836.35199999999998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156</v>
      </c>
      <c r="C141" s="9">
        <f t="shared" si="27"/>
        <v>182.7</v>
      </c>
      <c r="D141" s="9">
        <f t="shared" si="28"/>
        <v>246.5232</v>
      </c>
      <c r="E141" s="9">
        <f t="shared" si="29"/>
        <v>320.86295999999999</v>
      </c>
      <c r="F141" s="9">
        <f t="shared" si="30"/>
        <v>488.62123200000002</v>
      </c>
      <c r="G141" s="9">
        <f t="shared" si="31"/>
        <v>373.41374400000001</v>
      </c>
      <c r="H141" s="9">
        <f t="shared" si="32"/>
        <v>550.26734399999987</v>
      </c>
      <c r="I141" s="9">
        <f t="shared" si="33"/>
        <v>628.58822399999997</v>
      </c>
      <c r="J141" s="9">
        <f t="shared" si="34"/>
        <v>629.09352000000001</v>
      </c>
      <c r="K141" s="9">
        <f t="shared" si="35"/>
        <v>648.29476799999998</v>
      </c>
      <c r="L141" s="9">
        <f t="shared" si="36"/>
        <v>826.66425599999991</v>
      </c>
      <c r="M141" s="9">
        <f t="shared" si="37"/>
        <v>860.51908800000001</v>
      </c>
      <c r="N141" s="9">
        <f t="shared" si="38"/>
        <v>1019.1820319999999</v>
      </c>
      <c r="O141" s="9">
        <f t="shared" si="39"/>
        <v>1069.206336</v>
      </c>
      <c r="P141" s="9">
        <f t="shared" ref="P141:P151" si="40">O140*G110</f>
        <v>888.31036799999993</v>
      </c>
      <c r="Q141" s="9">
        <f>P140*G110</f>
        <v>485.08415999999994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112</v>
      </c>
      <c r="C142" s="9">
        <f t="shared" si="27"/>
        <v>63.959999999999994</v>
      </c>
      <c r="D142" s="9">
        <f t="shared" si="28"/>
        <v>74.906999999999996</v>
      </c>
      <c r="E142" s="9">
        <f t="shared" si="29"/>
        <v>101.074512</v>
      </c>
      <c r="F142" s="9">
        <f t="shared" si="30"/>
        <v>131.55381359999998</v>
      </c>
      <c r="G142" s="9">
        <f t="shared" si="31"/>
        <v>200.33470512</v>
      </c>
      <c r="H142" s="9">
        <f t="shared" si="32"/>
        <v>153.09963503999998</v>
      </c>
      <c r="I142" s="9">
        <f t="shared" si="33"/>
        <v>225.60961103999992</v>
      </c>
      <c r="J142" s="9">
        <f t="shared" si="34"/>
        <v>257.72117183999995</v>
      </c>
      <c r="K142" s="9">
        <f t="shared" si="35"/>
        <v>257.92834319999997</v>
      </c>
      <c r="L142" s="9">
        <f t="shared" si="36"/>
        <v>265.80085487999997</v>
      </c>
      <c r="M142" s="9">
        <f t="shared" si="37"/>
        <v>338.93234495999997</v>
      </c>
      <c r="N142" s="9">
        <f t="shared" si="38"/>
        <v>352.81282607999998</v>
      </c>
      <c r="O142" s="9">
        <f t="shared" si="39"/>
        <v>417.86463311999995</v>
      </c>
      <c r="P142" s="9">
        <f t="shared" si="40"/>
        <v>438.37459775999997</v>
      </c>
      <c r="Q142" s="9">
        <f t="shared" ref="Q142:Q151" si="41">P141*G111</f>
        <v>364.20725087999995</v>
      </c>
      <c r="R142" s="9">
        <f>Q141*G111</f>
        <v>198.88450559999995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67</v>
      </c>
      <c r="C143" s="9">
        <f t="shared" si="27"/>
        <v>41.44</v>
      </c>
      <c r="D143" s="9">
        <f t="shared" si="28"/>
        <v>23.665199999999999</v>
      </c>
      <c r="E143" s="9">
        <f t="shared" si="29"/>
        <v>27.715589999999999</v>
      </c>
      <c r="F143" s="9">
        <f t="shared" si="30"/>
        <v>37.397569439999998</v>
      </c>
      <c r="G143" s="9">
        <f t="shared" si="31"/>
        <v>48.67491103199999</v>
      </c>
      <c r="H143" s="9">
        <f t="shared" si="32"/>
        <v>74.123840894400004</v>
      </c>
      <c r="I143" s="9">
        <f t="shared" si="33"/>
        <v>56.646864964799995</v>
      </c>
      <c r="J143" s="9">
        <f t="shared" si="34"/>
        <v>83.475556084799976</v>
      </c>
      <c r="K143" s="9">
        <f t="shared" si="35"/>
        <v>95.356833580799986</v>
      </c>
      <c r="L143" s="9">
        <f t="shared" si="36"/>
        <v>95.433486983999984</v>
      </c>
      <c r="M143" s="9">
        <f t="shared" si="37"/>
        <v>98.346316305599984</v>
      </c>
      <c r="N143" s="9">
        <f t="shared" si="38"/>
        <v>125.40496763519998</v>
      </c>
      <c r="O143" s="9">
        <f t="shared" si="39"/>
        <v>130.54074564959998</v>
      </c>
      <c r="P143" s="9">
        <f t="shared" si="40"/>
        <v>154.60991425439997</v>
      </c>
      <c r="Q143" s="9">
        <f t="shared" si="41"/>
        <v>162.19860117119998</v>
      </c>
      <c r="R143" s="9">
        <f t="shared" ref="R143:R151" si="42">Q142*G112</f>
        <v>134.75668282559997</v>
      </c>
      <c r="S143" s="9">
        <f>R142*G112</f>
        <v>73.587267071999989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37</v>
      </c>
      <c r="C144" s="9">
        <f t="shared" si="27"/>
        <v>22.11</v>
      </c>
      <c r="D144" s="9">
        <f t="shared" si="28"/>
        <v>13.6752</v>
      </c>
      <c r="E144" s="9">
        <f t="shared" si="29"/>
        <v>7.8095160000000003</v>
      </c>
      <c r="F144" s="9">
        <f t="shared" si="30"/>
        <v>9.1461447000000007</v>
      </c>
      <c r="G144" s="9">
        <f t="shared" si="31"/>
        <v>12.3411979152</v>
      </c>
      <c r="H144" s="9">
        <f t="shared" si="32"/>
        <v>16.062720640559998</v>
      </c>
      <c r="I144" s="9">
        <f t="shared" si="33"/>
        <v>24.460867495152002</v>
      </c>
      <c r="J144" s="9">
        <f t="shared" si="34"/>
        <v>18.693465438383999</v>
      </c>
      <c r="K144" s="9">
        <f t="shared" si="35"/>
        <v>27.546933507983994</v>
      </c>
      <c r="L144" s="9">
        <f t="shared" si="36"/>
        <v>31.467755081663995</v>
      </c>
      <c r="M144" s="9">
        <f t="shared" si="37"/>
        <v>31.493050704719995</v>
      </c>
      <c r="N144" s="9">
        <f t="shared" si="38"/>
        <v>32.454284380847994</v>
      </c>
      <c r="O144" s="9">
        <f t="shared" si="39"/>
        <v>41.383639319615995</v>
      </c>
      <c r="P144" s="9">
        <f t="shared" si="40"/>
        <v>43.078446064367995</v>
      </c>
      <c r="Q144" s="9">
        <f t="shared" si="41"/>
        <v>51.021271703951989</v>
      </c>
      <c r="R144" s="9">
        <f t="shared" si="42"/>
        <v>53.525538386495995</v>
      </c>
      <c r="S144" s="9">
        <f t="shared" ref="S144:S151" si="43">R143*G113</f>
        <v>44.469705332447994</v>
      </c>
      <c r="T144" s="11">
        <f>S143*G113</f>
        <v>24.283798133759998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20</v>
      </c>
      <c r="C145" s="9">
        <f t="shared" si="27"/>
        <v>10.729999999999999</v>
      </c>
      <c r="D145" s="9">
        <f t="shared" si="28"/>
        <v>6.4118999999999993</v>
      </c>
      <c r="E145" s="9">
        <f t="shared" si="29"/>
        <v>3.965808</v>
      </c>
      <c r="F145" s="9">
        <f t="shared" si="30"/>
        <v>2.2647596399999999</v>
      </c>
      <c r="G145" s="9">
        <f t="shared" si="31"/>
        <v>2.6523819629999998</v>
      </c>
      <c r="H145" s="9">
        <f t="shared" si="32"/>
        <v>3.578947395408</v>
      </c>
      <c r="I145" s="9">
        <f t="shared" si="33"/>
        <v>4.6581889857623988</v>
      </c>
      <c r="J145" s="9">
        <f t="shared" si="34"/>
        <v>7.0936515735940802</v>
      </c>
      <c r="K145" s="9">
        <f t="shared" si="35"/>
        <v>5.4211049771313595</v>
      </c>
      <c r="L145" s="9">
        <f t="shared" si="36"/>
        <v>7.9886107173153578</v>
      </c>
      <c r="M145" s="9">
        <f t="shared" si="37"/>
        <v>9.1256489736825586</v>
      </c>
      <c r="N145" s="9">
        <f t="shared" si="38"/>
        <v>9.1329847043687984</v>
      </c>
      <c r="O145" s="9">
        <f t="shared" si="39"/>
        <v>9.4117424704459172</v>
      </c>
      <c r="P145" s="9">
        <f t="shared" si="40"/>
        <v>12.001255402688638</v>
      </c>
      <c r="Q145" s="9">
        <f t="shared" si="41"/>
        <v>12.492749358666718</v>
      </c>
      <c r="R145" s="9">
        <f t="shared" si="42"/>
        <v>14.796168794146075</v>
      </c>
      <c r="S145" s="9">
        <f t="shared" si="43"/>
        <v>15.522406132083837</v>
      </c>
      <c r="T145" s="11">
        <f t="shared" ref="T145:T151" si="44">S144*G114</f>
        <v>12.896214546409917</v>
      </c>
      <c r="U145" s="11">
        <f>T144*G114</f>
        <v>7.0423014587903987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6.5</v>
      </c>
      <c r="C146" s="9">
        <f t="shared" si="27"/>
        <v>5</v>
      </c>
      <c r="D146" s="9">
        <f t="shared" si="28"/>
        <v>2.6824999999999997</v>
      </c>
      <c r="E146" s="9">
        <f t="shared" si="29"/>
        <v>1.6029749999999998</v>
      </c>
      <c r="F146" s="9">
        <f t="shared" si="30"/>
        <v>0.991452</v>
      </c>
      <c r="G146" s="9">
        <f t="shared" si="31"/>
        <v>0.56618990999999996</v>
      </c>
      <c r="H146" s="9">
        <f t="shared" si="32"/>
        <v>0.66309549074999996</v>
      </c>
      <c r="I146" s="9">
        <f t="shared" si="33"/>
        <v>0.894736848852</v>
      </c>
      <c r="J146" s="9">
        <f t="shared" si="34"/>
        <v>1.1645472464405997</v>
      </c>
      <c r="K146" s="9">
        <f t="shared" si="35"/>
        <v>1.77341289339852</v>
      </c>
      <c r="L146" s="9">
        <f t="shared" si="36"/>
        <v>1.3552762442828399</v>
      </c>
      <c r="M146" s="9">
        <f t="shared" si="37"/>
        <v>1.9971526793288394</v>
      </c>
      <c r="N146" s="9">
        <f t="shared" si="38"/>
        <v>2.2814122434206396</v>
      </c>
      <c r="O146" s="9">
        <f t="shared" si="39"/>
        <v>2.2832461760921996</v>
      </c>
      <c r="P146" s="9">
        <f t="shared" si="40"/>
        <v>2.3529356176114793</v>
      </c>
      <c r="Q146" s="9">
        <f t="shared" si="41"/>
        <v>3.0003138506721596</v>
      </c>
      <c r="R146" s="9">
        <f t="shared" si="42"/>
        <v>3.1231873396666794</v>
      </c>
      <c r="S146" s="9">
        <f t="shared" si="43"/>
        <v>3.6990421985365187</v>
      </c>
      <c r="T146" s="11">
        <f t="shared" si="44"/>
        <v>3.8806015330209593</v>
      </c>
      <c r="U146" s="11">
        <f t="shared" ref="U146:U151" si="45">T145*G115</f>
        <v>3.2240536366024792</v>
      </c>
      <c r="V146" s="11">
        <f t="shared" ref="V146:V151" si="46">U145*G115</f>
        <v>1.7605753646975997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6.5</v>
      </c>
      <c r="C147" s="9">
        <f t="shared" si="27"/>
        <v>1.3</v>
      </c>
      <c r="D147" s="9">
        <f t="shared" si="28"/>
        <v>1</v>
      </c>
      <c r="E147" s="9">
        <f t="shared" si="29"/>
        <v>0.53649999999999998</v>
      </c>
      <c r="F147" s="9">
        <f t="shared" si="30"/>
        <v>0.32059499999999996</v>
      </c>
      <c r="G147" s="9">
        <f t="shared" si="31"/>
        <v>0.19829040000000001</v>
      </c>
      <c r="H147" s="9">
        <f t="shared" si="32"/>
        <v>0.113237982</v>
      </c>
      <c r="I147" s="9">
        <f t="shared" si="33"/>
        <v>0.13261909815</v>
      </c>
      <c r="J147" s="9">
        <f t="shared" si="34"/>
        <v>0.17894736977040002</v>
      </c>
      <c r="K147" s="9">
        <f t="shared" si="35"/>
        <v>0.23290944928811996</v>
      </c>
      <c r="L147" s="9">
        <f t="shared" si="36"/>
        <v>0.35468257867970404</v>
      </c>
      <c r="M147" s="9">
        <f t="shared" si="37"/>
        <v>0.27105524885656801</v>
      </c>
      <c r="N147" s="9">
        <f t="shared" si="38"/>
        <v>0.39943053586576793</v>
      </c>
      <c r="O147" s="9">
        <f t="shared" si="39"/>
        <v>0.45628244868412793</v>
      </c>
      <c r="P147" s="9">
        <f t="shared" si="40"/>
        <v>0.45664923521843992</v>
      </c>
      <c r="Q147" s="9">
        <f t="shared" si="41"/>
        <v>0.47058712352229587</v>
      </c>
      <c r="R147" s="9">
        <f t="shared" si="42"/>
        <v>0.60006277013443199</v>
      </c>
      <c r="S147" s="9">
        <f t="shared" si="43"/>
        <v>0.62463746793333597</v>
      </c>
      <c r="T147" s="11">
        <f t="shared" si="44"/>
        <v>0.73980843970730381</v>
      </c>
      <c r="U147" s="11">
        <f t="shared" si="45"/>
        <v>0.77612030660419196</v>
      </c>
      <c r="V147" s="11">
        <f t="shared" si="46"/>
        <v>0.64481072732049594</v>
      </c>
      <c r="W147" s="11">
        <f>V146*G116</f>
        <v>0.35211507293951994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6.5</v>
      </c>
      <c r="C148" s="9">
        <f t="shared" si="27"/>
        <v>1.04</v>
      </c>
      <c r="D148" s="9">
        <f t="shared" si="28"/>
        <v>0.20800000000000002</v>
      </c>
      <c r="E148" s="9">
        <f t="shared" si="29"/>
        <v>0.16</v>
      </c>
      <c r="F148" s="9">
        <f t="shared" si="30"/>
        <v>8.584E-2</v>
      </c>
      <c r="G148" s="9">
        <f t="shared" si="31"/>
        <v>5.1295199999999992E-2</v>
      </c>
      <c r="H148" s="9">
        <f t="shared" si="32"/>
        <v>3.1726464000000003E-2</v>
      </c>
      <c r="I148" s="9">
        <f t="shared" si="33"/>
        <v>1.8118077119999999E-2</v>
      </c>
      <c r="J148" s="9">
        <f t="shared" si="34"/>
        <v>2.1219055704000001E-2</v>
      </c>
      <c r="K148" s="9">
        <f t="shared" si="35"/>
        <v>2.8631579163264004E-2</v>
      </c>
      <c r="L148" s="9">
        <f t="shared" si="36"/>
        <v>3.7265511886099195E-2</v>
      </c>
      <c r="M148" s="9">
        <f t="shared" si="37"/>
        <v>5.6749212588752651E-2</v>
      </c>
      <c r="N148" s="9">
        <f t="shared" si="38"/>
        <v>4.3368839817050885E-2</v>
      </c>
      <c r="O148" s="9">
        <f t="shared" si="39"/>
        <v>6.3908885738522866E-2</v>
      </c>
      <c r="P148" s="9">
        <f t="shared" si="40"/>
        <v>7.3005191789460466E-2</v>
      </c>
      <c r="Q148" s="9">
        <f t="shared" si="41"/>
        <v>7.3063877634950383E-2</v>
      </c>
      <c r="R148" s="9">
        <f t="shared" si="42"/>
        <v>7.5293939763567339E-2</v>
      </c>
      <c r="S148" s="9">
        <f t="shared" si="43"/>
        <v>9.601004322150912E-2</v>
      </c>
      <c r="T148" s="11">
        <f t="shared" si="44"/>
        <v>9.994199486933375E-2</v>
      </c>
      <c r="U148" s="11">
        <f t="shared" si="45"/>
        <v>0.11836935035316862</v>
      </c>
      <c r="V148" s="11">
        <f t="shared" si="46"/>
        <v>0.12417924905667072</v>
      </c>
      <c r="W148" s="11">
        <f>V147*G117</f>
        <v>0.10316971637127935</v>
      </c>
      <c r="X148" s="11">
        <f>W147*G117</f>
        <v>5.6338411670323191E-2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6.5</v>
      </c>
      <c r="C149" s="9">
        <f t="shared" si="27"/>
        <v>0.78</v>
      </c>
      <c r="D149" s="9">
        <f t="shared" si="28"/>
        <v>0.12479999999999999</v>
      </c>
      <c r="E149" s="9">
        <f t="shared" si="29"/>
        <v>2.496E-2</v>
      </c>
      <c r="F149" s="9">
        <f t="shared" si="30"/>
        <v>1.9199999999999998E-2</v>
      </c>
      <c r="G149" s="9">
        <f t="shared" si="31"/>
        <v>1.0300799999999999E-2</v>
      </c>
      <c r="H149" s="9">
        <f t="shared" si="32"/>
        <v>6.1554239999999988E-3</v>
      </c>
      <c r="I149" s="9">
        <f t="shared" si="33"/>
        <v>3.8071756800000002E-3</v>
      </c>
      <c r="J149" s="9">
        <f t="shared" si="34"/>
        <v>2.1741692543999999E-3</v>
      </c>
      <c r="K149" s="9">
        <f t="shared" si="35"/>
        <v>2.5462866844800001E-3</v>
      </c>
      <c r="L149" s="9">
        <f t="shared" si="36"/>
        <v>3.4357894995916804E-3</v>
      </c>
      <c r="M149" s="9">
        <f t="shared" si="37"/>
        <v>4.4718614263319035E-3</v>
      </c>
      <c r="N149" s="9">
        <f t="shared" si="38"/>
        <v>6.8099055106503178E-3</v>
      </c>
      <c r="O149" s="9">
        <f t="shared" si="39"/>
        <v>5.2042607780461063E-3</v>
      </c>
      <c r="P149" s="9">
        <f t="shared" si="40"/>
        <v>7.6690662886227433E-3</v>
      </c>
      <c r="Q149" s="9">
        <f t="shared" si="41"/>
        <v>8.7606230147352551E-3</v>
      </c>
      <c r="R149" s="9">
        <f t="shared" si="42"/>
        <v>8.7676653161940458E-3</v>
      </c>
      <c r="S149" s="9">
        <f t="shared" si="43"/>
        <v>9.0352727716280796E-3</v>
      </c>
      <c r="T149" s="11">
        <f t="shared" si="44"/>
        <v>1.1521205186581094E-2</v>
      </c>
      <c r="U149" s="11">
        <f t="shared" si="45"/>
        <v>1.199303938432005E-2</v>
      </c>
      <c r="V149" s="11">
        <f t="shared" si="46"/>
        <v>1.4204322042380233E-2</v>
      </c>
      <c r="W149" s="11">
        <f>V148*G118</f>
        <v>1.4901509886800486E-2</v>
      </c>
      <c r="X149" s="11">
        <f>W148*G118</f>
        <v>1.2380365964553521E-2</v>
      </c>
      <c r="Y149" s="11">
        <f>X148*G118</f>
        <v>6.7606094004387827E-3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6.5</v>
      </c>
      <c r="C150" s="9">
        <f t="shared" si="27"/>
        <v>0.52</v>
      </c>
      <c r="D150" s="9">
        <f t="shared" si="28"/>
        <v>6.2400000000000004E-2</v>
      </c>
      <c r="E150" s="9">
        <f t="shared" si="29"/>
        <v>9.9839999999999998E-3</v>
      </c>
      <c r="F150" s="9">
        <f t="shared" si="30"/>
        <v>1.9968E-3</v>
      </c>
      <c r="G150" s="9">
        <f t="shared" si="31"/>
        <v>1.5359999999999998E-3</v>
      </c>
      <c r="H150" s="9">
        <f t="shared" si="32"/>
        <v>8.2406399999999989E-4</v>
      </c>
      <c r="I150" s="9">
        <f t="shared" si="33"/>
        <v>4.9243391999999992E-4</v>
      </c>
      <c r="J150" s="9">
        <f t="shared" si="34"/>
        <v>3.0457405440000002E-4</v>
      </c>
      <c r="K150" s="9">
        <f t="shared" si="35"/>
        <v>1.7393354035199999E-4</v>
      </c>
      <c r="L150" s="9">
        <f t="shared" si="36"/>
        <v>2.0370293475840002E-4</v>
      </c>
      <c r="M150" s="9">
        <f t="shared" si="37"/>
        <v>2.7486315996733444E-4</v>
      </c>
      <c r="N150" s="9">
        <f t="shared" si="38"/>
        <v>3.577489141065523E-4</v>
      </c>
      <c r="O150" s="9">
        <f t="shared" si="39"/>
        <v>5.4479244085202546E-4</v>
      </c>
      <c r="P150" s="9">
        <f t="shared" si="40"/>
        <v>4.1634086224368852E-4</v>
      </c>
      <c r="Q150" s="9">
        <f t="shared" si="41"/>
        <v>6.1352530308981948E-4</v>
      </c>
      <c r="R150" s="9">
        <f t="shared" si="42"/>
        <v>7.0084984117882042E-4</v>
      </c>
      <c r="S150" s="9">
        <f t="shared" si="43"/>
        <v>7.0141322529552368E-4</v>
      </c>
      <c r="T150" s="11">
        <f t="shared" si="44"/>
        <v>7.2282182173024636E-4</v>
      </c>
      <c r="U150" s="11">
        <f t="shared" si="45"/>
        <v>9.2169641492648754E-4</v>
      </c>
      <c r="V150" s="11">
        <f t="shared" si="46"/>
        <v>9.5944315074560408E-4</v>
      </c>
      <c r="W150" s="11">
        <f>V149*G119</f>
        <v>1.1363457633904188E-3</v>
      </c>
      <c r="X150" s="11">
        <f>W149*G119</f>
        <v>1.1921207909440389E-3</v>
      </c>
      <c r="Y150" s="11">
        <f>X149*G119</f>
        <v>9.9042927716428168E-4</v>
      </c>
      <c r="Z150" s="11">
        <f>Y149*G119</f>
        <v>5.4084875203510262E-4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6.5</v>
      </c>
      <c r="C151" s="9">
        <f t="shared" si="27"/>
        <v>0.26</v>
      </c>
      <c r="D151" s="9">
        <f t="shared" si="28"/>
        <v>2.0800000000000003E-2</v>
      </c>
      <c r="E151" s="9">
        <f t="shared" si="29"/>
        <v>2.4960000000000004E-3</v>
      </c>
      <c r="F151" s="9">
        <f t="shared" si="30"/>
        <v>3.9936000000000003E-4</v>
      </c>
      <c r="G151" s="9">
        <f t="shared" si="31"/>
        <v>7.9871999999999997E-5</v>
      </c>
      <c r="H151" s="9">
        <f t="shared" si="32"/>
        <v>6.1439999999999995E-5</v>
      </c>
      <c r="I151" s="9">
        <f t="shared" si="33"/>
        <v>3.2962559999999999E-5</v>
      </c>
      <c r="J151" s="9">
        <f t="shared" si="34"/>
        <v>1.9697356799999998E-5</v>
      </c>
      <c r="K151" s="9">
        <f t="shared" si="35"/>
        <v>1.2182962176000002E-5</v>
      </c>
      <c r="L151" s="9">
        <f t="shared" si="36"/>
        <v>6.9573416140799996E-6</v>
      </c>
      <c r="M151" s="9">
        <f t="shared" si="37"/>
        <v>8.1481173903360016E-6</v>
      </c>
      <c r="N151" s="9">
        <f t="shared" si="38"/>
        <v>1.0994526398693378E-5</v>
      </c>
      <c r="O151" s="9">
        <f t="shared" si="39"/>
        <v>1.4309956564262092E-5</v>
      </c>
      <c r="P151" s="9">
        <f t="shared" si="40"/>
        <v>2.1791697634081019E-5</v>
      </c>
      <c r="Q151" s="9">
        <f t="shared" si="41"/>
        <v>1.6653634489747541E-5</v>
      </c>
      <c r="R151" s="9">
        <f t="shared" si="42"/>
        <v>2.454101212359278E-5</v>
      </c>
      <c r="S151" s="9">
        <f t="shared" si="43"/>
        <v>2.8033993647152817E-5</v>
      </c>
      <c r="T151" s="11">
        <f t="shared" si="44"/>
        <v>2.8056529011820949E-5</v>
      </c>
      <c r="U151" s="11">
        <f t="shared" si="45"/>
        <v>2.8912872869209854E-5</v>
      </c>
      <c r="V151" s="11">
        <f t="shared" si="46"/>
        <v>3.6867856597059504E-5</v>
      </c>
      <c r="W151" s="11">
        <f>V150*G120</f>
        <v>3.8377726029824167E-5</v>
      </c>
      <c r="X151" s="11">
        <f>W150*G120</f>
        <v>4.5453830535616755E-5</v>
      </c>
      <c r="Y151" s="11">
        <f>X150*G120</f>
        <v>4.7684831637761558E-5</v>
      </c>
      <c r="Z151" s="11">
        <f>Y150*G120</f>
        <v>3.9617171086571265E-5</v>
      </c>
      <c r="AA151" s="11">
        <f>Z150*G120</f>
        <v>2.1633950081404105E-5</v>
      </c>
      <c r="AB151" s="10">
        <v>0</v>
      </c>
    </row>
    <row r="152" spans="1:28" x14ac:dyDescent="0.35">
      <c r="A152" s="8" t="s">
        <v>30</v>
      </c>
      <c r="B152" s="12">
        <f t="shared" ref="B152:Z152" si="47">SUM(B126:B151)</f>
        <v>18621</v>
      </c>
      <c r="C152" s="12">
        <f t="shared" si="47"/>
        <v>18140.53</v>
      </c>
      <c r="D152" s="12">
        <f t="shared" si="47"/>
        <v>17669.822999999997</v>
      </c>
      <c r="E152" s="12">
        <f t="shared" si="47"/>
        <v>17088.825701000002</v>
      </c>
      <c r="F152" s="12">
        <f t="shared" si="47"/>
        <v>16354.32980254</v>
      </c>
      <c r="G152" s="12">
        <f t="shared" si="47"/>
        <v>15536.5414322122</v>
      </c>
      <c r="H152" s="12">
        <f t="shared" si="47"/>
        <v>14587.270388835117</v>
      </c>
      <c r="I152" s="12">
        <f t="shared" si="47"/>
        <v>13485.827563081995</v>
      </c>
      <c r="J152" s="12">
        <f t="shared" si="47"/>
        <v>12288.834177049355</v>
      </c>
      <c r="K152" s="12">
        <f t="shared" si="47"/>
        <v>10998.838869590951</v>
      </c>
      <c r="L152" s="12">
        <f t="shared" si="47"/>
        <v>9543.5894344476055</v>
      </c>
      <c r="M152" s="12">
        <f t="shared" si="47"/>
        <v>7910.7965609574803</v>
      </c>
      <c r="N152" s="12">
        <f t="shared" si="47"/>
        <v>6085.5976850684719</v>
      </c>
      <c r="O152" s="12">
        <f t="shared" si="47"/>
        <v>4153.1858974333509</v>
      </c>
      <c r="P152" s="12">
        <f t="shared" si="47"/>
        <v>2375.6172787249238</v>
      </c>
      <c r="Q152" s="12">
        <f t="shared" si="47"/>
        <v>1078.5573887676003</v>
      </c>
      <c r="R152" s="12">
        <f t="shared" si="47"/>
        <v>405.77093271197623</v>
      </c>
      <c r="S152" s="12">
        <f t="shared" si="47"/>
        <v>138.00883296621373</v>
      </c>
      <c r="T152" s="12">
        <f t="shared" si="47"/>
        <v>41.912636731304836</v>
      </c>
      <c r="U152" s="12">
        <f t="shared" si="47"/>
        <v>11.173788401022353</v>
      </c>
      <c r="V152" s="12">
        <f t="shared" si="47"/>
        <v>2.544765974124489</v>
      </c>
      <c r="W152" s="12">
        <f t="shared" si="47"/>
        <v>0.47136102268702007</v>
      </c>
      <c r="X152" s="12">
        <f t="shared" si="47"/>
        <v>6.9956352256356366E-2</v>
      </c>
      <c r="Y152" s="12">
        <f t="shared" si="47"/>
        <v>7.7987235092408253E-3</v>
      </c>
      <c r="Z152" s="12">
        <f t="shared" si="47"/>
        <v>5.8046592312167389E-4</v>
      </c>
      <c r="AA152" s="12">
        <f>SUM(AA126:AA151)</f>
        <v>2.1633950081404105E-5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0.97419741152462269</v>
      </c>
      <c r="D153" s="13">
        <f t="shared" ref="D153:AA153" si="48">1-($B152-D152)/$B152</f>
        <v>0.9489191235701625</v>
      </c>
      <c r="E153" s="13">
        <f t="shared" si="48"/>
        <v>0.91771793679179425</v>
      </c>
      <c r="F153" s="13">
        <f t="shared" si="48"/>
        <v>0.87827344409752428</v>
      </c>
      <c r="G153" s="13">
        <f t="shared" si="48"/>
        <v>0.83435591172397827</v>
      </c>
      <c r="H153" s="13">
        <f>1-($B152-H152)/$B152</f>
        <v>0.78337739051796984</v>
      </c>
      <c r="I153" s="13">
        <f t="shared" si="48"/>
        <v>0.72422681720004278</v>
      </c>
      <c r="J153" s="13">
        <f>1-($B152-J152)/$B152</f>
        <v>0.65994491042636572</v>
      </c>
      <c r="K153" s="13">
        <f t="shared" si="48"/>
        <v>0.59066853926163743</v>
      </c>
      <c r="L153" s="13">
        <f t="shared" si="48"/>
        <v>0.51251755729808313</v>
      </c>
      <c r="M153" s="13">
        <f t="shared" si="48"/>
        <v>0.4248319940367048</v>
      </c>
      <c r="N153" s="13">
        <f t="shared" si="48"/>
        <v>0.32681368804406163</v>
      </c>
      <c r="O153" s="13">
        <f t="shared" si="48"/>
        <v>0.22303774756636874</v>
      </c>
      <c r="P153" s="13">
        <f t="shared" si="48"/>
        <v>0.1275773201613728</v>
      </c>
      <c r="Q153" s="13">
        <f t="shared" si="48"/>
        <v>5.7921561074464334E-2</v>
      </c>
      <c r="R153" s="13">
        <f t="shared" si="48"/>
        <v>2.1791038757960179E-2</v>
      </c>
      <c r="S153" s="13">
        <f t="shared" si="48"/>
        <v>7.4114619497456236E-3</v>
      </c>
      <c r="T153" s="13">
        <f t="shared" si="48"/>
        <v>2.2508263106870707E-3</v>
      </c>
      <c r="U153" s="13">
        <f t="shared" si="48"/>
        <v>6.0006382047272933E-4</v>
      </c>
      <c r="V153" s="13">
        <f t="shared" si="48"/>
        <v>1.3666108018506318E-4</v>
      </c>
      <c r="W153" s="13">
        <f t="shared" si="48"/>
        <v>2.5313410809690851E-5</v>
      </c>
      <c r="X153" s="13">
        <f t="shared" si="48"/>
        <v>3.7568525995679281E-6</v>
      </c>
      <c r="Y153" s="13">
        <f t="shared" si="48"/>
        <v>4.1881335632876215E-7</v>
      </c>
      <c r="Z153" s="13">
        <f t="shared" si="48"/>
        <v>3.1172650349908793E-8</v>
      </c>
      <c r="AA153" s="13">
        <f t="shared" si="48"/>
        <v>1.1618038753269389E-9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238683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153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113</v>
      </c>
      <c r="F161" s="3">
        <v>1</v>
      </c>
      <c r="G161" s="6">
        <f t="shared" si="50"/>
        <v>1</v>
      </c>
    </row>
    <row r="162" spans="1:7" x14ac:dyDescent="0.35">
      <c r="A162" s="3">
        <v>2001</v>
      </c>
      <c r="B162" s="3">
        <f t="shared" si="49"/>
        <v>148</v>
      </c>
      <c r="F162" s="3">
        <v>2</v>
      </c>
      <c r="G162" s="6">
        <f t="shared" si="50"/>
        <v>1</v>
      </c>
    </row>
    <row r="163" spans="1:7" x14ac:dyDescent="0.35">
      <c r="A163" s="3">
        <v>2002</v>
      </c>
      <c r="B163" s="3">
        <f t="shared" si="49"/>
        <v>316</v>
      </c>
      <c r="F163" s="3">
        <v>3</v>
      </c>
      <c r="G163" s="6">
        <f t="shared" si="50"/>
        <v>1</v>
      </c>
    </row>
    <row r="164" spans="1:7" x14ac:dyDescent="0.35">
      <c r="A164" s="3">
        <v>2003</v>
      </c>
      <c r="B164" s="3">
        <f t="shared" si="49"/>
        <v>557</v>
      </c>
      <c r="F164" s="3">
        <v>4</v>
      </c>
      <c r="G164" s="6">
        <f t="shared" si="50"/>
        <v>1</v>
      </c>
    </row>
    <row r="165" spans="1:7" x14ac:dyDescent="0.35">
      <c r="A165" s="3">
        <v>2004</v>
      </c>
      <c r="B165" s="3">
        <f t="shared" si="49"/>
        <v>1020</v>
      </c>
      <c r="F165" s="3">
        <v>5</v>
      </c>
      <c r="G165" s="6">
        <f t="shared" si="50"/>
        <v>1</v>
      </c>
    </row>
    <row r="166" spans="1:7" x14ac:dyDescent="0.35">
      <c r="A166" s="3">
        <v>2005</v>
      </c>
      <c r="B166" s="3">
        <f t="shared" si="49"/>
        <v>2012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3508</v>
      </c>
      <c r="F167" s="3">
        <v>7</v>
      </c>
      <c r="G167" s="6">
        <f t="shared" si="50"/>
        <v>1</v>
      </c>
    </row>
    <row r="168" spans="1:7" x14ac:dyDescent="0.35">
      <c r="A168" s="3">
        <v>2007</v>
      </c>
      <c r="B168" s="3">
        <f t="shared" si="49"/>
        <v>5740</v>
      </c>
      <c r="F168" s="3">
        <v>8</v>
      </c>
      <c r="G168" s="6">
        <f t="shared" si="50"/>
        <v>1</v>
      </c>
    </row>
    <row r="169" spans="1:7" x14ac:dyDescent="0.35">
      <c r="A169" s="3">
        <v>2008</v>
      </c>
      <c r="B169" s="3">
        <f t="shared" si="49"/>
        <v>8026</v>
      </c>
      <c r="F169" s="3">
        <v>9</v>
      </c>
      <c r="G169" s="6">
        <f t="shared" si="50"/>
        <v>1</v>
      </c>
    </row>
    <row r="170" spans="1:7" x14ac:dyDescent="0.35">
      <c r="A170" s="3">
        <v>2009</v>
      </c>
      <c r="B170" s="3">
        <f t="shared" si="49"/>
        <v>7426</v>
      </c>
      <c r="F170" s="3">
        <v>10</v>
      </c>
      <c r="G170" s="6">
        <f t="shared" si="50"/>
        <v>1</v>
      </c>
    </row>
    <row r="171" spans="1:7" x14ac:dyDescent="0.35">
      <c r="A171" s="3">
        <v>2010</v>
      </c>
      <c r="B171" s="3">
        <f t="shared" si="49"/>
        <v>12793</v>
      </c>
      <c r="F171" s="3">
        <v>11</v>
      </c>
      <c r="G171" s="6">
        <f t="shared" si="50"/>
        <v>1</v>
      </c>
    </row>
    <row r="172" spans="1:7" x14ac:dyDescent="0.35">
      <c r="A172" s="3">
        <v>2011</v>
      </c>
      <c r="B172" s="3">
        <f t="shared" si="49"/>
        <v>15057</v>
      </c>
      <c r="F172" s="3">
        <v>12</v>
      </c>
      <c r="G172" s="6">
        <f t="shared" si="50"/>
        <v>0.99</v>
      </c>
    </row>
    <row r="173" spans="1:7" x14ac:dyDescent="0.35">
      <c r="A173" s="3">
        <v>2012</v>
      </c>
      <c r="B173" s="3">
        <f t="shared" si="49"/>
        <v>14392</v>
      </c>
      <c r="F173" s="3">
        <v>13</v>
      </c>
      <c r="G173" s="6">
        <f t="shared" si="50"/>
        <v>0.88</v>
      </c>
    </row>
    <row r="174" spans="1:7" x14ac:dyDescent="0.35">
      <c r="A174" s="3">
        <v>2013</v>
      </c>
      <c r="B174" s="3">
        <f t="shared" si="49"/>
        <v>15878</v>
      </c>
      <c r="F174" s="3">
        <v>14</v>
      </c>
      <c r="G174" s="6">
        <f t="shared" si="50"/>
        <v>0.57999999999999996</v>
      </c>
    </row>
    <row r="175" spans="1:7" x14ac:dyDescent="0.35">
      <c r="A175" s="3">
        <v>2014</v>
      </c>
      <c r="B175" s="3">
        <f t="shared" si="49"/>
        <v>19474</v>
      </c>
      <c r="F175" s="3">
        <v>15</v>
      </c>
      <c r="G175" s="6">
        <f t="shared" si="50"/>
        <v>0.41</v>
      </c>
    </row>
    <row r="176" spans="1:7" x14ac:dyDescent="0.35">
      <c r="A176" s="3">
        <v>2015</v>
      </c>
      <c r="B176" s="3">
        <f t="shared" si="49"/>
        <v>23264</v>
      </c>
      <c r="F176" s="3">
        <v>16</v>
      </c>
      <c r="G176" s="6">
        <f t="shared" si="50"/>
        <v>0.37</v>
      </c>
    </row>
    <row r="177" spans="1:28" x14ac:dyDescent="0.35">
      <c r="A177" s="3">
        <v>2016</v>
      </c>
      <c r="B177" s="3">
        <f t="shared" si="49"/>
        <v>30422</v>
      </c>
      <c r="F177" s="3">
        <v>17</v>
      </c>
      <c r="G177" s="6">
        <f t="shared" si="50"/>
        <v>0.33</v>
      </c>
    </row>
    <row r="178" spans="1:28" x14ac:dyDescent="0.35">
      <c r="A178" s="3">
        <v>2017</v>
      </c>
      <c r="B178" s="3">
        <f t="shared" si="49"/>
        <v>32480</v>
      </c>
      <c r="F178" s="3">
        <v>18</v>
      </c>
      <c r="G178" s="6">
        <f t="shared" si="50"/>
        <v>0.28999999999999998</v>
      </c>
    </row>
    <row r="179" spans="1:28" x14ac:dyDescent="0.35">
      <c r="A179" s="3">
        <v>2018</v>
      </c>
      <c r="B179" s="3">
        <f t="shared" si="49"/>
        <v>29150</v>
      </c>
      <c r="F179" s="3">
        <v>19</v>
      </c>
      <c r="G179" s="6">
        <f t="shared" si="50"/>
        <v>0.25</v>
      </c>
    </row>
    <row r="180" spans="1:28" x14ac:dyDescent="0.35">
      <c r="A180" s="3">
        <v>2019</v>
      </c>
      <c r="B180" s="3">
        <f t="shared" si="49"/>
        <v>16754</v>
      </c>
      <c r="F180" s="3">
        <v>20</v>
      </c>
      <c r="G180" s="6">
        <f t="shared" si="50"/>
        <v>0.2</v>
      </c>
    </row>
    <row r="181" spans="1:28" x14ac:dyDescent="0.35">
      <c r="F181" s="3">
        <v>21</v>
      </c>
      <c r="G181" s="6">
        <f t="shared" si="50"/>
        <v>0.16</v>
      </c>
    </row>
    <row r="182" spans="1:28" x14ac:dyDescent="0.35">
      <c r="F182" s="3">
        <v>22</v>
      </c>
      <c r="G182" s="6">
        <f t="shared" si="50"/>
        <v>0.12</v>
      </c>
    </row>
    <row r="183" spans="1:28" x14ac:dyDescent="0.35">
      <c r="F183" s="3">
        <v>23</v>
      </c>
      <c r="G183" s="6">
        <f t="shared" si="50"/>
        <v>0.08</v>
      </c>
    </row>
    <row r="184" spans="1:28" x14ac:dyDescent="0.35">
      <c r="F184" s="3">
        <v>24</v>
      </c>
      <c r="G184" s="6">
        <f t="shared" si="50"/>
        <v>0.04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16754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29150</v>
      </c>
      <c r="C191" s="9">
        <f>B190*G160</f>
        <v>16754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32480</v>
      </c>
      <c r="C192" s="9">
        <f t="shared" ref="C192:C215" si="51">B191*G161</f>
        <v>29150</v>
      </c>
      <c r="D192" s="9">
        <f>C191*G161</f>
        <v>16754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30422</v>
      </c>
      <c r="C193" s="9">
        <f t="shared" si="51"/>
        <v>32480</v>
      </c>
      <c r="D193" s="9">
        <f t="shared" ref="D193:D215" si="52">C192*G162</f>
        <v>29150</v>
      </c>
      <c r="E193" s="9">
        <f>D192*G162</f>
        <v>16754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23264</v>
      </c>
      <c r="C194" s="9">
        <f t="shared" si="51"/>
        <v>30422</v>
      </c>
      <c r="D194" s="9">
        <f t="shared" si="52"/>
        <v>32480</v>
      </c>
      <c r="E194" s="9">
        <f t="shared" ref="E194:E215" si="53">D193*G163</f>
        <v>29150</v>
      </c>
      <c r="F194" s="9">
        <f>E193*G163</f>
        <v>16754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19474</v>
      </c>
      <c r="C195" s="9">
        <f t="shared" si="51"/>
        <v>23264</v>
      </c>
      <c r="D195" s="9">
        <f t="shared" si="52"/>
        <v>30422</v>
      </c>
      <c r="E195" s="9">
        <f t="shared" si="53"/>
        <v>32480</v>
      </c>
      <c r="F195" s="9">
        <f t="shared" ref="F195:F215" si="54">E194*G164</f>
        <v>29150</v>
      </c>
      <c r="G195" s="9">
        <f>F194*G164</f>
        <v>16754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15878</v>
      </c>
      <c r="C196" s="9">
        <f t="shared" si="51"/>
        <v>19474</v>
      </c>
      <c r="D196" s="9">
        <f t="shared" si="52"/>
        <v>23264</v>
      </c>
      <c r="E196" s="9">
        <f t="shared" si="53"/>
        <v>30422</v>
      </c>
      <c r="F196" s="9">
        <f t="shared" si="54"/>
        <v>32480</v>
      </c>
      <c r="G196" s="9">
        <f t="shared" ref="G196:G215" si="55">F195*G165</f>
        <v>29150</v>
      </c>
      <c r="H196" s="9">
        <f>G195*G165</f>
        <v>16754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14392</v>
      </c>
      <c r="C197" s="9">
        <f t="shared" si="51"/>
        <v>15878</v>
      </c>
      <c r="D197" s="9">
        <f t="shared" si="52"/>
        <v>19474</v>
      </c>
      <c r="E197" s="9">
        <f t="shared" si="53"/>
        <v>23264</v>
      </c>
      <c r="F197" s="9">
        <f t="shared" si="54"/>
        <v>30422</v>
      </c>
      <c r="G197" s="9">
        <f t="shared" si="55"/>
        <v>32480</v>
      </c>
      <c r="H197" s="9">
        <f t="shared" ref="H197:H215" si="56">G196*G166</f>
        <v>29150</v>
      </c>
      <c r="I197" s="9">
        <f>H196*G166</f>
        <v>16754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15057</v>
      </c>
      <c r="C198" s="9">
        <f t="shared" si="51"/>
        <v>14392</v>
      </c>
      <c r="D198" s="9">
        <f t="shared" si="52"/>
        <v>15878</v>
      </c>
      <c r="E198" s="9">
        <f t="shared" si="53"/>
        <v>19474</v>
      </c>
      <c r="F198" s="9">
        <f t="shared" si="54"/>
        <v>23264</v>
      </c>
      <c r="G198" s="9">
        <f t="shared" si="55"/>
        <v>30422</v>
      </c>
      <c r="H198" s="9">
        <f t="shared" si="56"/>
        <v>32480</v>
      </c>
      <c r="I198" s="9">
        <f t="shared" ref="I198:I215" si="57">H197*G167</f>
        <v>29150</v>
      </c>
      <c r="J198" s="9">
        <f>I197*G167</f>
        <v>16754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12793</v>
      </c>
      <c r="C199" s="9">
        <f t="shared" si="51"/>
        <v>15057</v>
      </c>
      <c r="D199" s="9">
        <f t="shared" si="52"/>
        <v>14392</v>
      </c>
      <c r="E199" s="9">
        <f t="shared" si="53"/>
        <v>15878</v>
      </c>
      <c r="F199" s="9">
        <f t="shared" si="54"/>
        <v>19474</v>
      </c>
      <c r="G199" s="9">
        <f t="shared" si="55"/>
        <v>23264</v>
      </c>
      <c r="H199" s="9">
        <f t="shared" si="56"/>
        <v>30422</v>
      </c>
      <c r="I199" s="9">
        <f t="shared" si="57"/>
        <v>32480</v>
      </c>
      <c r="J199" s="9">
        <f t="shared" ref="J199:J215" si="58">I198*G168</f>
        <v>29150</v>
      </c>
      <c r="K199" s="9">
        <f>J198*G168</f>
        <v>16754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7426</v>
      </c>
      <c r="C200" s="9">
        <f t="shared" si="51"/>
        <v>12793</v>
      </c>
      <c r="D200" s="9">
        <f t="shared" si="52"/>
        <v>15057</v>
      </c>
      <c r="E200" s="9">
        <f t="shared" si="53"/>
        <v>14392</v>
      </c>
      <c r="F200" s="9">
        <f t="shared" si="54"/>
        <v>15878</v>
      </c>
      <c r="G200" s="9">
        <f t="shared" si="55"/>
        <v>19474</v>
      </c>
      <c r="H200" s="9">
        <f t="shared" si="56"/>
        <v>23264</v>
      </c>
      <c r="I200" s="9">
        <f t="shared" si="57"/>
        <v>30422</v>
      </c>
      <c r="J200" s="9">
        <f t="shared" si="58"/>
        <v>32480</v>
      </c>
      <c r="K200" s="9">
        <f t="shared" ref="K200:K215" si="59">J199*G169</f>
        <v>29150</v>
      </c>
      <c r="L200" s="9">
        <f>K199*G169</f>
        <v>16754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8026</v>
      </c>
      <c r="C201" s="9">
        <f t="shared" si="51"/>
        <v>7426</v>
      </c>
      <c r="D201" s="9">
        <f t="shared" si="52"/>
        <v>12793</v>
      </c>
      <c r="E201" s="9">
        <f t="shared" si="53"/>
        <v>15057</v>
      </c>
      <c r="F201" s="9">
        <f t="shared" si="54"/>
        <v>14392</v>
      </c>
      <c r="G201" s="9">
        <f t="shared" si="55"/>
        <v>15878</v>
      </c>
      <c r="H201" s="9">
        <f t="shared" si="56"/>
        <v>19474</v>
      </c>
      <c r="I201" s="9">
        <f t="shared" si="57"/>
        <v>23264</v>
      </c>
      <c r="J201" s="9">
        <f t="shared" si="58"/>
        <v>30422</v>
      </c>
      <c r="K201" s="9">
        <f t="shared" si="59"/>
        <v>32480</v>
      </c>
      <c r="L201" s="9">
        <f t="shared" ref="L201:L215" si="60">K200*G170</f>
        <v>29150</v>
      </c>
      <c r="M201" s="9">
        <f>L200*G170</f>
        <v>16754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5740</v>
      </c>
      <c r="C202" s="9">
        <f t="shared" si="51"/>
        <v>8026</v>
      </c>
      <c r="D202" s="9">
        <f t="shared" si="52"/>
        <v>7426</v>
      </c>
      <c r="E202" s="9">
        <f t="shared" si="53"/>
        <v>12793</v>
      </c>
      <c r="F202" s="9">
        <f t="shared" si="54"/>
        <v>15057</v>
      </c>
      <c r="G202" s="9">
        <f t="shared" si="55"/>
        <v>14392</v>
      </c>
      <c r="H202" s="9">
        <f t="shared" si="56"/>
        <v>15878</v>
      </c>
      <c r="I202" s="9">
        <f t="shared" si="57"/>
        <v>19474</v>
      </c>
      <c r="J202" s="9">
        <f t="shared" si="58"/>
        <v>23264</v>
      </c>
      <c r="K202" s="9">
        <f t="shared" si="59"/>
        <v>30422</v>
      </c>
      <c r="L202" s="9">
        <f t="shared" si="60"/>
        <v>32480</v>
      </c>
      <c r="M202" s="9">
        <f t="shared" ref="M202:M215" si="61">L201*G171</f>
        <v>29150</v>
      </c>
      <c r="N202" s="9">
        <f>M201*G171</f>
        <v>16754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3508</v>
      </c>
      <c r="C203" s="9">
        <f t="shared" si="51"/>
        <v>5682.6</v>
      </c>
      <c r="D203" s="9">
        <f t="shared" si="52"/>
        <v>7945.74</v>
      </c>
      <c r="E203" s="9">
        <f t="shared" si="53"/>
        <v>7351.74</v>
      </c>
      <c r="F203" s="9">
        <f t="shared" si="54"/>
        <v>12665.07</v>
      </c>
      <c r="G203" s="9">
        <f t="shared" si="55"/>
        <v>14906.43</v>
      </c>
      <c r="H203" s="9">
        <f t="shared" si="56"/>
        <v>14248.08</v>
      </c>
      <c r="I203" s="9">
        <f t="shared" si="57"/>
        <v>15719.22</v>
      </c>
      <c r="J203" s="9">
        <f t="shared" si="58"/>
        <v>19279.259999999998</v>
      </c>
      <c r="K203" s="9">
        <f t="shared" si="59"/>
        <v>23031.360000000001</v>
      </c>
      <c r="L203" s="9">
        <f t="shared" si="60"/>
        <v>30117.78</v>
      </c>
      <c r="M203" s="9">
        <f t="shared" si="61"/>
        <v>32155.200000000001</v>
      </c>
      <c r="N203" s="9">
        <f t="shared" ref="N203:N215" si="62">M202*G172</f>
        <v>28858.5</v>
      </c>
      <c r="O203" s="9">
        <f>N202*G172</f>
        <v>16586.46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2012</v>
      </c>
      <c r="C204" s="9">
        <f t="shared" si="51"/>
        <v>3087.04</v>
      </c>
      <c r="D204" s="9">
        <f t="shared" si="52"/>
        <v>5000.6880000000001</v>
      </c>
      <c r="E204" s="9">
        <f t="shared" si="53"/>
        <v>6992.2511999999997</v>
      </c>
      <c r="F204" s="9">
        <f t="shared" si="54"/>
        <v>6469.5311999999994</v>
      </c>
      <c r="G204" s="9">
        <f t="shared" si="55"/>
        <v>11145.2616</v>
      </c>
      <c r="H204" s="9">
        <f t="shared" si="56"/>
        <v>13117.6584</v>
      </c>
      <c r="I204" s="9">
        <f t="shared" si="57"/>
        <v>12538.3104</v>
      </c>
      <c r="J204" s="9">
        <f t="shared" si="58"/>
        <v>13832.9136</v>
      </c>
      <c r="K204" s="9">
        <f t="shared" si="59"/>
        <v>16965.748799999998</v>
      </c>
      <c r="L204" s="9">
        <f t="shared" si="60"/>
        <v>20267.596799999999</v>
      </c>
      <c r="M204" s="9">
        <f t="shared" si="61"/>
        <v>26503.646399999998</v>
      </c>
      <c r="N204" s="9">
        <f t="shared" si="62"/>
        <v>28296.576000000001</v>
      </c>
      <c r="O204" s="9">
        <f t="shared" ref="O204:O215" si="63">N203*G173</f>
        <v>25395.48</v>
      </c>
      <c r="P204" s="9">
        <f>O203*G173</f>
        <v>14596.084799999999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1020</v>
      </c>
      <c r="C205" s="9">
        <f t="shared" si="51"/>
        <v>1166.9599999999998</v>
      </c>
      <c r="D205" s="9">
        <f t="shared" si="52"/>
        <v>1790.4831999999999</v>
      </c>
      <c r="E205" s="9">
        <f t="shared" si="53"/>
        <v>2900.3990399999998</v>
      </c>
      <c r="F205" s="9">
        <f t="shared" si="54"/>
        <v>4055.5056959999997</v>
      </c>
      <c r="G205" s="9">
        <f t="shared" si="55"/>
        <v>3752.3280959999993</v>
      </c>
      <c r="H205" s="9">
        <f t="shared" si="56"/>
        <v>6464.2517279999993</v>
      </c>
      <c r="I205" s="9">
        <f t="shared" si="57"/>
        <v>7608.2418719999996</v>
      </c>
      <c r="J205" s="9">
        <f t="shared" si="58"/>
        <v>7272.2200319999993</v>
      </c>
      <c r="K205" s="9">
        <f t="shared" si="59"/>
        <v>8023.0898879999995</v>
      </c>
      <c r="L205" s="9">
        <f t="shared" si="60"/>
        <v>9840.1343039999974</v>
      </c>
      <c r="M205" s="9">
        <f t="shared" si="61"/>
        <v>11755.206143999998</v>
      </c>
      <c r="N205" s="9">
        <f t="shared" si="62"/>
        <v>15372.114911999997</v>
      </c>
      <c r="O205" s="9">
        <f t="shared" si="63"/>
        <v>16412.014080000001</v>
      </c>
      <c r="P205" s="9">
        <f t="shared" ref="P205:P215" si="64">O204*G174</f>
        <v>14729.3784</v>
      </c>
      <c r="Q205" s="9">
        <f>P204*G174</f>
        <v>8465.729183999998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557</v>
      </c>
      <c r="C206" s="9">
        <f t="shared" si="51"/>
        <v>418.2</v>
      </c>
      <c r="D206" s="9">
        <f t="shared" si="52"/>
        <v>478.45359999999988</v>
      </c>
      <c r="E206" s="9">
        <f t="shared" si="53"/>
        <v>734.0981119999999</v>
      </c>
      <c r="F206" s="9">
        <f t="shared" si="54"/>
        <v>1189.1636063999999</v>
      </c>
      <c r="G206" s="9">
        <f t="shared" si="55"/>
        <v>1662.7573353599998</v>
      </c>
      <c r="H206" s="9">
        <f t="shared" si="56"/>
        <v>1538.4545193599997</v>
      </c>
      <c r="I206" s="9">
        <f t="shared" si="57"/>
        <v>2650.3432084799997</v>
      </c>
      <c r="J206" s="9">
        <f t="shared" si="58"/>
        <v>3119.3791675199996</v>
      </c>
      <c r="K206" s="9">
        <f t="shared" si="59"/>
        <v>2981.6102131199996</v>
      </c>
      <c r="L206" s="9">
        <f t="shared" si="60"/>
        <v>3289.4668540799994</v>
      </c>
      <c r="M206" s="9">
        <f t="shared" si="61"/>
        <v>4034.4550646399989</v>
      </c>
      <c r="N206" s="9">
        <f t="shared" si="62"/>
        <v>4819.6345190399988</v>
      </c>
      <c r="O206" s="9">
        <f t="shared" si="63"/>
        <v>6302.5671139199985</v>
      </c>
      <c r="P206" s="9">
        <f t="shared" si="64"/>
        <v>6728.9257728000002</v>
      </c>
      <c r="Q206" s="9">
        <f t="shared" ref="Q206:Q215" si="65">P205*G175</f>
        <v>6039.0451439999997</v>
      </c>
      <c r="R206" s="9">
        <f>Q205*G175</f>
        <v>3470.948965439999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316</v>
      </c>
      <c r="C207" s="9">
        <f t="shared" si="51"/>
        <v>206.09</v>
      </c>
      <c r="D207" s="9">
        <f t="shared" si="52"/>
        <v>154.73399999999998</v>
      </c>
      <c r="E207" s="9">
        <f t="shared" si="53"/>
        <v>177.02783199999996</v>
      </c>
      <c r="F207" s="9">
        <f t="shared" si="54"/>
        <v>271.61630143999997</v>
      </c>
      <c r="G207" s="9">
        <f t="shared" si="55"/>
        <v>439.990534368</v>
      </c>
      <c r="H207" s="9">
        <f t="shared" si="56"/>
        <v>615.22021408319995</v>
      </c>
      <c r="I207" s="9">
        <f t="shared" si="57"/>
        <v>569.22817216319993</v>
      </c>
      <c r="J207" s="9">
        <f t="shared" si="58"/>
        <v>980.62698713759983</v>
      </c>
      <c r="K207" s="9">
        <f t="shared" si="59"/>
        <v>1154.1702919823999</v>
      </c>
      <c r="L207" s="9">
        <f t="shared" si="60"/>
        <v>1103.1957788543998</v>
      </c>
      <c r="M207" s="9">
        <f t="shared" si="61"/>
        <v>1217.1027360095998</v>
      </c>
      <c r="N207" s="9">
        <f t="shared" si="62"/>
        <v>1492.7483739167997</v>
      </c>
      <c r="O207" s="9">
        <f t="shared" si="63"/>
        <v>1783.2647720447997</v>
      </c>
      <c r="P207" s="9">
        <f t="shared" si="64"/>
        <v>2331.9498321503993</v>
      </c>
      <c r="Q207" s="9">
        <f t="shared" si="65"/>
        <v>2489.702535936</v>
      </c>
      <c r="R207" s="9">
        <f t="shared" ref="R207:R215" si="66">Q206*G176</f>
        <v>2234.4467032799998</v>
      </c>
      <c r="S207" s="9">
        <f>R206*G176</f>
        <v>1284.2511172127997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148</v>
      </c>
      <c r="C208" s="9">
        <f t="shared" si="51"/>
        <v>104.28</v>
      </c>
      <c r="D208" s="9">
        <f t="shared" si="52"/>
        <v>68.009700000000009</v>
      </c>
      <c r="E208" s="9">
        <f t="shared" si="53"/>
        <v>51.062219999999996</v>
      </c>
      <c r="F208" s="9">
        <f t="shared" si="54"/>
        <v>58.419184559999991</v>
      </c>
      <c r="G208" s="9">
        <f t="shared" si="55"/>
        <v>89.633379475200002</v>
      </c>
      <c r="H208" s="9">
        <f t="shared" si="56"/>
        <v>145.19687634144</v>
      </c>
      <c r="I208" s="9">
        <f t="shared" si="57"/>
        <v>203.02267064745598</v>
      </c>
      <c r="J208" s="9">
        <f t="shared" si="58"/>
        <v>187.84529681385598</v>
      </c>
      <c r="K208" s="9">
        <f t="shared" si="59"/>
        <v>323.60690575540798</v>
      </c>
      <c r="L208" s="9">
        <f t="shared" si="60"/>
        <v>380.87619635419202</v>
      </c>
      <c r="M208" s="9">
        <f t="shared" si="61"/>
        <v>364.05460702195194</v>
      </c>
      <c r="N208" s="9">
        <f t="shared" si="62"/>
        <v>401.64390288316793</v>
      </c>
      <c r="O208" s="9">
        <f t="shared" si="63"/>
        <v>492.60696339254389</v>
      </c>
      <c r="P208" s="9">
        <f t="shared" si="64"/>
        <v>588.47737477478393</v>
      </c>
      <c r="Q208" s="9">
        <f t="shared" si="65"/>
        <v>769.54344460963182</v>
      </c>
      <c r="R208" s="9">
        <f t="shared" si="66"/>
        <v>821.60183685888001</v>
      </c>
      <c r="S208" s="9">
        <f t="shared" ref="S208:S215" si="67">R207*G177</f>
        <v>737.36741208239994</v>
      </c>
      <c r="T208" s="11">
        <f>S207*G177</f>
        <v>423.80286868022392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113</v>
      </c>
      <c r="C209" s="9">
        <f t="shared" si="51"/>
        <v>42.919999999999995</v>
      </c>
      <c r="D209" s="9">
        <f t="shared" si="52"/>
        <v>30.241199999999999</v>
      </c>
      <c r="E209" s="9">
        <f t="shared" si="53"/>
        <v>19.722813000000002</v>
      </c>
      <c r="F209" s="9">
        <f t="shared" si="54"/>
        <v>14.808043799999998</v>
      </c>
      <c r="G209" s="9">
        <f t="shared" si="55"/>
        <v>16.941563522399996</v>
      </c>
      <c r="H209" s="9">
        <f t="shared" si="56"/>
        <v>25.993680047807999</v>
      </c>
      <c r="I209" s="9">
        <f t="shared" si="57"/>
        <v>42.107094139017597</v>
      </c>
      <c r="J209" s="9">
        <f t="shared" si="58"/>
        <v>58.876574487762234</v>
      </c>
      <c r="K209" s="9">
        <f t="shared" si="59"/>
        <v>54.475136076018231</v>
      </c>
      <c r="L209" s="9">
        <f t="shared" si="60"/>
        <v>93.846002669068312</v>
      </c>
      <c r="M209" s="9">
        <f t="shared" si="61"/>
        <v>110.45409694271568</v>
      </c>
      <c r="N209" s="9">
        <f t="shared" si="62"/>
        <v>105.57583603636606</v>
      </c>
      <c r="O209" s="9">
        <f t="shared" si="63"/>
        <v>116.47673183611869</v>
      </c>
      <c r="P209" s="9">
        <f t="shared" si="64"/>
        <v>142.85601938383772</v>
      </c>
      <c r="Q209" s="9">
        <f t="shared" si="65"/>
        <v>170.65843868468733</v>
      </c>
      <c r="R209" s="9">
        <f t="shared" si="66"/>
        <v>223.16759893679321</v>
      </c>
      <c r="S209" s="9">
        <f t="shared" si="67"/>
        <v>238.2645326890752</v>
      </c>
      <c r="T209" s="11">
        <f t="shared" ref="T209:T215" si="68">S208*G178</f>
        <v>213.83654950389598</v>
      </c>
      <c r="U209" s="11">
        <f>T208*G178</f>
        <v>122.90283191726493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25.5</v>
      </c>
      <c r="C210" s="9">
        <f t="shared" si="51"/>
        <v>28.25</v>
      </c>
      <c r="D210" s="9">
        <f t="shared" si="52"/>
        <v>10.729999999999999</v>
      </c>
      <c r="E210" s="9">
        <f t="shared" si="53"/>
        <v>7.5602999999999998</v>
      </c>
      <c r="F210" s="9">
        <f t="shared" si="54"/>
        <v>4.9307032500000005</v>
      </c>
      <c r="G210" s="9">
        <f t="shared" si="55"/>
        <v>3.7020109499999996</v>
      </c>
      <c r="H210" s="9">
        <f t="shared" si="56"/>
        <v>4.2353908805999989</v>
      </c>
      <c r="I210" s="9">
        <f t="shared" si="57"/>
        <v>6.4984200119519997</v>
      </c>
      <c r="J210" s="9">
        <f t="shared" si="58"/>
        <v>10.526773534754399</v>
      </c>
      <c r="K210" s="9">
        <f t="shared" si="59"/>
        <v>14.719143621940558</v>
      </c>
      <c r="L210" s="9">
        <f t="shared" si="60"/>
        <v>13.618784019004558</v>
      </c>
      <c r="M210" s="9">
        <f t="shared" si="61"/>
        <v>23.461500667267078</v>
      </c>
      <c r="N210" s="9">
        <f t="shared" si="62"/>
        <v>27.61352423567892</v>
      </c>
      <c r="O210" s="9">
        <f t="shared" si="63"/>
        <v>26.393959009091514</v>
      </c>
      <c r="P210" s="9">
        <f t="shared" si="64"/>
        <v>29.119182959029672</v>
      </c>
      <c r="Q210" s="9">
        <f t="shared" si="65"/>
        <v>35.71400484595943</v>
      </c>
      <c r="R210" s="9">
        <f t="shared" si="66"/>
        <v>42.664609671171831</v>
      </c>
      <c r="S210" s="9">
        <f t="shared" si="67"/>
        <v>55.791899734198303</v>
      </c>
      <c r="T210" s="11">
        <f t="shared" si="68"/>
        <v>59.566133172268799</v>
      </c>
      <c r="U210" s="11">
        <f t="shared" ref="U210:U215" si="69">T209*G179</f>
        <v>53.459137375973995</v>
      </c>
      <c r="V210" s="11">
        <f t="shared" ref="V210:V215" si="70">U209*G179</f>
        <v>30.725707979316233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25.5</v>
      </c>
      <c r="C211" s="9">
        <f t="shared" si="51"/>
        <v>5.1000000000000005</v>
      </c>
      <c r="D211" s="9">
        <f t="shared" si="52"/>
        <v>5.65</v>
      </c>
      <c r="E211" s="9">
        <f t="shared" si="53"/>
        <v>2.1459999999999999</v>
      </c>
      <c r="F211" s="9">
        <f t="shared" si="54"/>
        <v>1.51206</v>
      </c>
      <c r="G211" s="9">
        <f t="shared" si="55"/>
        <v>0.98614065000000017</v>
      </c>
      <c r="H211" s="9">
        <f t="shared" si="56"/>
        <v>0.74040218999999996</v>
      </c>
      <c r="I211" s="9">
        <f t="shared" si="57"/>
        <v>0.8470781761199998</v>
      </c>
      <c r="J211" s="9">
        <f t="shared" si="58"/>
        <v>1.2996840023903999</v>
      </c>
      <c r="K211" s="9">
        <f t="shared" si="59"/>
        <v>2.1053547069508798</v>
      </c>
      <c r="L211" s="9">
        <f t="shared" si="60"/>
        <v>2.9438287243881121</v>
      </c>
      <c r="M211" s="9">
        <f t="shared" si="61"/>
        <v>2.7237568038009119</v>
      </c>
      <c r="N211" s="9">
        <f t="shared" si="62"/>
        <v>4.6923001334534158</v>
      </c>
      <c r="O211" s="9">
        <f t="shared" si="63"/>
        <v>5.5227048471357847</v>
      </c>
      <c r="P211" s="9">
        <f t="shared" si="64"/>
        <v>5.2787918018183033</v>
      </c>
      <c r="Q211" s="9">
        <f t="shared" si="65"/>
        <v>5.8238365918059349</v>
      </c>
      <c r="R211" s="9">
        <f t="shared" si="66"/>
        <v>7.1428009691918861</v>
      </c>
      <c r="S211" s="9">
        <f t="shared" si="67"/>
        <v>8.5329219342343663</v>
      </c>
      <c r="T211" s="11">
        <f t="shared" si="68"/>
        <v>11.158379946839661</v>
      </c>
      <c r="U211" s="11">
        <f t="shared" si="69"/>
        <v>11.913226634453761</v>
      </c>
      <c r="V211" s="11">
        <f t="shared" si="70"/>
        <v>10.691827475194799</v>
      </c>
      <c r="W211" s="11">
        <f>V210*G180</f>
        <v>6.1451415958632474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25.5</v>
      </c>
      <c r="C212" s="9">
        <f t="shared" si="51"/>
        <v>4.08</v>
      </c>
      <c r="D212" s="9">
        <f t="shared" si="52"/>
        <v>0.81600000000000006</v>
      </c>
      <c r="E212" s="9">
        <f t="shared" si="53"/>
        <v>0.90400000000000003</v>
      </c>
      <c r="F212" s="9">
        <f t="shared" si="54"/>
        <v>0.34336</v>
      </c>
      <c r="G212" s="9">
        <f t="shared" si="55"/>
        <v>0.24192959999999999</v>
      </c>
      <c r="H212" s="9">
        <f t="shared" si="56"/>
        <v>0.15778250400000002</v>
      </c>
      <c r="I212" s="9">
        <f t="shared" si="57"/>
        <v>0.1184643504</v>
      </c>
      <c r="J212" s="9">
        <f t="shared" si="58"/>
        <v>0.13553250817919998</v>
      </c>
      <c r="K212" s="9">
        <f t="shared" si="59"/>
        <v>0.20794944038246399</v>
      </c>
      <c r="L212" s="9">
        <f t="shared" si="60"/>
        <v>0.33685675311214075</v>
      </c>
      <c r="M212" s="9">
        <f t="shared" si="61"/>
        <v>0.47101259590209793</v>
      </c>
      <c r="N212" s="9">
        <f t="shared" si="62"/>
        <v>0.43580108860814593</v>
      </c>
      <c r="O212" s="9">
        <f t="shared" si="63"/>
        <v>0.7507680213525465</v>
      </c>
      <c r="P212" s="9">
        <f t="shared" si="64"/>
        <v>0.88363277554172559</v>
      </c>
      <c r="Q212" s="9">
        <f t="shared" si="65"/>
        <v>0.84460668829092855</v>
      </c>
      <c r="R212" s="9">
        <f t="shared" si="66"/>
        <v>0.93181385468894962</v>
      </c>
      <c r="S212" s="9">
        <f t="shared" si="67"/>
        <v>1.1428481550707017</v>
      </c>
      <c r="T212" s="11">
        <f t="shared" si="68"/>
        <v>1.3652675094774986</v>
      </c>
      <c r="U212" s="11">
        <f t="shared" si="69"/>
        <v>1.7853407914943458</v>
      </c>
      <c r="V212" s="11">
        <f t="shared" si="70"/>
        <v>1.9061162615126017</v>
      </c>
      <c r="W212" s="11">
        <f>V211*G181</f>
        <v>1.710692396031168</v>
      </c>
      <c r="X212" s="11">
        <f>W211*G181</f>
        <v>0.98322265533811959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25.5</v>
      </c>
      <c r="C213" s="9">
        <f t="shared" si="51"/>
        <v>3.06</v>
      </c>
      <c r="D213" s="9">
        <f t="shared" si="52"/>
        <v>0.48959999999999998</v>
      </c>
      <c r="E213" s="9">
        <f t="shared" si="53"/>
        <v>9.7920000000000007E-2</v>
      </c>
      <c r="F213" s="9">
        <f t="shared" si="54"/>
        <v>0.10847999999999999</v>
      </c>
      <c r="G213" s="9">
        <f t="shared" si="55"/>
        <v>4.1203199999999995E-2</v>
      </c>
      <c r="H213" s="9">
        <f t="shared" si="56"/>
        <v>2.9031551999999999E-2</v>
      </c>
      <c r="I213" s="9">
        <f t="shared" si="57"/>
        <v>1.8933900480000002E-2</v>
      </c>
      <c r="J213" s="9">
        <f t="shared" si="58"/>
        <v>1.4215722048E-2</v>
      </c>
      <c r="K213" s="9">
        <f t="shared" si="59"/>
        <v>1.6263900981503997E-2</v>
      </c>
      <c r="L213" s="9">
        <f t="shared" si="60"/>
        <v>2.4953932845895678E-2</v>
      </c>
      <c r="M213" s="9">
        <f t="shared" si="61"/>
        <v>4.0422810373456887E-2</v>
      </c>
      <c r="N213" s="9">
        <f t="shared" si="62"/>
        <v>5.652151150825175E-2</v>
      </c>
      <c r="O213" s="9">
        <f t="shared" si="63"/>
        <v>5.2296130632977507E-2</v>
      </c>
      <c r="P213" s="9">
        <f t="shared" si="64"/>
        <v>9.0092162562305581E-2</v>
      </c>
      <c r="Q213" s="9">
        <f t="shared" si="65"/>
        <v>0.10603593306500707</v>
      </c>
      <c r="R213" s="9">
        <f t="shared" si="66"/>
        <v>0.10135280259491142</v>
      </c>
      <c r="S213" s="9">
        <f t="shared" si="67"/>
        <v>0.11181766256267395</v>
      </c>
      <c r="T213" s="11">
        <f t="shared" si="68"/>
        <v>0.1371417786084842</v>
      </c>
      <c r="U213" s="11">
        <f t="shared" si="69"/>
        <v>0.16383210113729982</v>
      </c>
      <c r="V213" s="11">
        <f t="shared" si="70"/>
        <v>0.21424089497932147</v>
      </c>
      <c r="W213" s="11">
        <f>V212*G182</f>
        <v>0.2287339513815122</v>
      </c>
      <c r="X213" s="11">
        <f>W212*G182</f>
        <v>0.20528308752374014</v>
      </c>
      <c r="Y213" s="11">
        <f>X212*G182</f>
        <v>0.11798671864057435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25.5</v>
      </c>
      <c r="C214" s="9">
        <f t="shared" si="51"/>
        <v>2.04</v>
      </c>
      <c r="D214" s="9">
        <f t="shared" si="52"/>
        <v>0.24480000000000002</v>
      </c>
      <c r="E214" s="9">
        <f t="shared" si="53"/>
        <v>3.9168000000000001E-2</v>
      </c>
      <c r="F214" s="9">
        <f t="shared" si="54"/>
        <v>7.8336000000000013E-3</v>
      </c>
      <c r="G214" s="9">
        <f t="shared" si="55"/>
        <v>8.6783999999999993E-3</v>
      </c>
      <c r="H214" s="9">
        <f t="shared" si="56"/>
        <v>3.2962559999999996E-3</v>
      </c>
      <c r="I214" s="9">
        <f t="shared" si="57"/>
        <v>2.3225241600000001E-3</v>
      </c>
      <c r="J214" s="9">
        <f t="shared" si="58"/>
        <v>1.5147120384000001E-3</v>
      </c>
      <c r="K214" s="9">
        <f t="shared" si="59"/>
        <v>1.13725776384E-3</v>
      </c>
      <c r="L214" s="9">
        <f t="shared" si="60"/>
        <v>1.3011120785203199E-3</v>
      </c>
      <c r="M214" s="9">
        <f t="shared" si="61"/>
        <v>1.9963146276716541E-3</v>
      </c>
      <c r="N214" s="9">
        <f t="shared" si="62"/>
        <v>3.2338248298765509E-3</v>
      </c>
      <c r="O214" s="9">
        <f t="shared" si="63"/>
        <v>4.52172092066014E-3</v>
      </c>
      <c r="P214" s="9">
        <f t="shared" si="64"/>
        <v>4.1836904506382007E-3</v>
      </c>
      <c r="Q214" s="9">
        <f t="shared" si="65"/>
        <v>7.2073730049844464E-3</v>
      </c>
      <c r="R214" s="9">
        <f t="shared" si="66"/>
        <v>8.4828746452005662E-3</v>
      </c>
      <c r="S214" s="9">
        <f t="shared" si="67"/>
        <v>8.108224207592914E-3</v>
      </c>
      <c r="T214" s="11">
        <f t="shared" si="68"/>
        <v>8.9454130050139156E-3</v>
      </c>
      <c r="U214" s="11">
        <f t="shared" si="69"/>
        <v>1.0971342288678736E-2</v>
      </c>
      <c r="V214" s="11">
        <f t="shared" si="70"/>
        <v>1.3106568090983985E-2</v>
      </c>
      <c r="W214" s="11">
        <f>V213*G183</f>
        <v>1.7139271598345718E-2</v>
      </c>
      <c r="X214" s="11">
        <f>W213*G183</f>
        <v>1.8298716110520977E-2</v>
      </c>
      <c r="Y214" s="11">
        <f>X213*G183</f>
        <v>1.6422647001899212E-2</v>
      </c>
      <c r="Z214" s="11">
        <f>Y213*G183</f>
        <v>9.4389374912459481E-3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25.5</v>
      </c>
      <c r="C215" s="9">
        <f t="shared" si="51"/>
        <v>1.02</v>
      </c>
      <c r="D215" s="9">
        <f t="shared" si="52"/>
        <v>8.1600000000000006E-2</v>
      </c>
      <c r="E215" s="9">
        <f t="shared" si="53"/>
        <v>9.7920000000000004E-3</v>
      </c>
      <c r="F215" s="9">
        <f t="shared" si="54"/>
        <v>1.5667200000000002E-3</v>
      </c>
      <c r="G215" s="9">
        <f t="shared" si="55"/>
        <v>3.1334400000000007E-4</v>
      </c>
      <c r="H215" s="9">
        <f t="shared" si="56"/>
        <v>3.47136E-4</v>
      </c>
      <c r="I215" s="9">
        <f t="shared" si="57"/>
        <v>1.3185024E-4</v>
      </c>
      <c r="J215" s="9">
        <f t="shared" si="58"/>
        <v>9.2900966400000004E-5</v>
      </c>
      <c r="K215" s="9">
        <f t="shared" si="59"/>
        <v>6.0588481536000002E-5</v>
      </c>
      <c r="L215" s="9">
        <f t="shared" si="60"/>
        <v>4.54903105536E-5</v>
      </c>
      <c r="M215" s="9">
        <f t="shared" si="61"/>
        <v>5.2044483140812796E-5</v>
      </c>
      <c r="N215" s="9">
        <f t="shared" si="62"/>
        <v>7.9852585106866163E-5</v>
      </c>
      <c r="O215" s="9">
        <f t="shared" si="63"/>
        <v>1.2935299319506203E-4</v>
      </c>
      <c r="P215" s="9">
        <f t="shared" si="64"/>
        <v>1.8086883682640561E-4</v>
      </c>
      <c r="Q215" s="9">
        <f t="shared" si="65"/>
        <v>1.6734761802552803E-4</v>
      </c>
      <c r="R215" s="9">
        <f t="shared" si="66"/>
        <v>2.8829492019937788E-4</v>
      </c>
      <c r="S215" s="9">
        <f t="shared" si="67"/>
        <v>3.3931498580802268E-4</v>
      </c>
      <c r="T215" s="11">
        <f t="shared" si="68"/>
        <v>3.2432896830371659E-4</v>
      </c>
      <c r="U215" s="11">
        <f t="shared" si="69"/>
        <v>3.5781652020055663E-4</v>
      </c>
      <c r="V215" s="11">
        <f t="shared" si="70"/>
        <v>4.3885369154714941E-4</v>
      </c>
      <c r="W215" s="11">
        <f>V214*G184</f>
        <v>5.2426272363935943E-4</v>
      </c>
      <c r="X215" s="11">
        <f>W214*G184</f>
        <v>6.855708639338287E-4</v>
      </c>
      <c r="Y215" s="11">
        <f>X214*G184</f>
        <v>7.3194864442083913E-4</v>
      </c>
      <c r="Z215" s="11">
        <f>Y214*G184</f>
        <v>6.5690588007596854E-4</v>
      </c>
      <c r="AA215" s="11">
        <f>Z214*G184</f>
        <v>3.7755749964983793E-4</v>
      </c>
      <c r="AB215" s="10">
        <v>0</v>
      </c>
    </row>
    <row r="216" spans="1:28" x14ac:dyDescent="0.35">
      <c r="A216" s="8" t="s">
        <v>30</v>
      </c>
      <c r="B216" s="12">
        <f t="shared" ref="B216:Z216" si="71">SUM(B190:B215)</f>
        <v>238683</v>
      </c>
      <c r="C216" s="12">
        <f t="shared" si="71"/>
        <v>235867.64</v>
      </c>
      <c r="D216" s="12">
        <f t="shared" si="71"/>
        <v>232576.36169999995</v>
      </c>
      <c r="E216" s="12">
        <f t="shared" si="71"/>
        <v>227901.05839699999</v>
      </c>
      <c r="F216" s="12">
        <f t="shared" si="71"/>
        <v>221602.01803576999</v>
      </c>
      <c r="G216" s="12">
        <f t="shared" si="71"/>
        <v>213832.32278486958</v>
      </c>
      <c r="H216" s="12">
        <f t="shared" si="71"/>
        <v>203582.02166835102</v>
      </c>
      <c r="I216" s="12">
        <f t="shared" si="71"/>
        <v>190881.958768243</v>
      </c>
      <c r="J216" s="12">
        <f t="shared" si="71"/>
        <v>176813.09947133958</v>
      </c>
      <c r="K216" s="12">
        <f t="shared" si="71"/>
        <v>161357.11114445029</v>
      </c>
      <c r="L216" s="12">
        <f t="shared" si="71"/>
        <v>143493.82170598939</v>
      </c>
      <c r="M216" s="12">
        <f t="shared" si="71"/>
        <v>122070.81778985073</v>
      </c>
      <c r="N216" s="12">
        <f t="shared" si="71"/>
        <v>96133.595004522984</v>
      </c>
      <c r="O216" s="12">
        <f t="shared" si="71"/>
        <v>67121.59404027558</v>
      </c>
      <c r="P216" s="12">
        <f t="shared" si="71"/>
        <v>39153.048263367258</v>
      </c>
      <c r="Q216" s="12">
        <f t="shared" si="71"/>
        <v>17977.17460601006</v>
      </c>
      <c r="R216" s="12">
        <f t="shared" si="71"/>
        <v>6801.0144529828849</v>
      </c>
      <c r="S216" s="12">
        <f t="shared" si="71"/>
        <v>2325.4709970095346</v>
      </c>
      <c r="T216" s="12">
        <f t="shared" si="71"/>
        <v>709.87561033328757</v>
      </c>
      <c r="U216" s="12">
        <f t="shared" si="71"/>
        <v>190.23569797913322</v>
      </c>
      <c r="V216" s="12">
        <f t="shared" si="71"/>
        <v>43.551438032785484</v>
      </c>
      <c r="W216" s="12">
        <f t="shared" si="71"/>
        <v>8.1022314775979112</v>
      </c>
      <c r="X216" s="12">
        <f t="shared" si="71"/>
        <v>1.2074900298363145</v>
      </c>
      <c r="Y216" s="12">
        <f t="shared" si="71"/>
        <v>0.13514131428689438</v>
      </c>
      <c r="Z216" s="12">
        <f t="shared" si="71"/>
        <v>1.0095843371321916E-2</v>
      </c>
      <c r="AA216" s="12">
        <f>SUM(AA190:AA215)</f>
        <v>3.7755749964983793E-4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AA217" si="72">1-($B216-C216)/$B216</f>
        <v>0.98820460610935845</v>
      </c>
      <c r="D217" s="13">
        <f t="shared" si="72"/>
        <v>0.97441527758575164</v>
      </c>
      <c r="E217" s="13">
        <f t="shared" si="72"/>
        <v>0.95482735845032951</v>
      </c>
      <c r="F217" s="13">
        <f t="shared" si="72"/>
        <v>0.92843653731422005</v>
      </c>
      <c r="G217" s="13">
        <f t="shared" si="72"/>
        <v>0.89588417601953041</v>
      </c>
      <c r="H217" s="13">
        <f t="shared" si="72"/>
        <v>0.8529389259744139</v>
      </c>
      <c r="I217" s="13">
        <f t="shared" si="72"/>
        <v>0.79973001331574933</v>
      </c>
      <c r="J217" s="13">
        <f t="shared" si="72"/>
        <v>0.74078631268812434</v>
      </c>
      <c r="K217" s="13">
        <f t="shared" si="72"/>
        <v>0.67603101663901621</v>
      </c>
      <c r="L217" s="13">
        <f t="shared" si="72"/>
        <v>0.60118995364558603</v>
      </c>
      <c r="M217" s="13">
        <f t="shared" si="72"/>
        <v>0.5114349065071695</v>
      </c>
      <c r="N217" s="13">
        <f t="shared" si="72"/>
        <v>0.4027668288253583</v>
      </c>
      <c r="O217" s="13">
        <f t="shared" si="72"/>
        <v>0.2812164839568615</v>
      </c>
      <c r="P217" s="13">
        <f t="shared" si="72"/>
        <v>0.16403785884779087</v>
      </c>
      <c r="Q217" s="13">
        <f t="shared" si="72"/>
        <v>7.531820282973678E-2</v>
      </c>
      <c r="R217" s="13">
        <f t="shared" si="72"/>
        <v>2.8493920610110024E-2</v>
      </c>
      <c r="S217" s="13">
        <f t="shared" si="72"/>
        <v>9.7429267983456525E-3</v>
      </c>
      <c r="T217" s="13">
        <f t="shared" si="72"/>
        <v>2.9741356122274798E-3</v>
      </c>
      <c r="U217" s="13">
        <f t="shared" si="72"/>
        <v>7.970224020107386E-4</v>
      </c>
      <c r="V217" s="13">
        <f t="shared" si="72"/>
        <v>1.8246560514489918E-4</v>
      </c>
      <c r="W217" s="13">
        <f t="shared" si="72"/>
        <v>3.3945574161475811E-5</v>
      </c>
      <c r="X217" s="13">
        <f t="shared" si="72"/>
        <v>5.0589695530511847E-6</v>
      </c>
      <c r="Y217" s="13">
        <f t="shared" si="72"/>
        <v>5.6619580912631307E-7</v>
      </c>
      <c r="Z217" s="13">
        <f t="shared" si="72"/>
        <v>4.2298125002560027E-8</v>
      </c>
      <c r="AA217" s="13">
        <f t="shared" si="72"/>
        <v>1.5818365506348186E-9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60965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3">E3</f>
        <v>55</v>
      </c>
      <c r="F225" s="3">
        <v>0</v>
      </c>
      <c r="G225" s="6">
        <f t="shared" ref="G225:G250" si="74">G96</f>
        <v>1</v>
      </c>
    </row>
    <row r="226" spans="1:7" x14ac:dyDescent="0.35">
      <c r="A226" s="3">
        <v>2000</v>
      </c>
      <c r="B226" s="3">
        <f t="shared" si="73"/>
        <v>41</v>
      </c>
      <c r="F226" s="3">
        <v>1</v>
      </c>
      <c r="G226" s="6">
        <f t="shared" si="74"/>
        <v>1</v>
      </c>
    </row>
    <row r="227" spans="1:7" x14ac:dyDescent="0.35">
      <c r="A227" s="3">
        <v>2001</v>
      </c>
      <c r="B227" s="3">
        <f t="shared" si="73"/>
        <v>67</v>
      </c>
      <c r="F227" s="3">
        <v>2</v>
      </c>
      <c r="G227" s="6">
        <f t="shared" si="74"/>
        <v>1</v>
      </c>
    </row>
    <row r="228" spans="1:7" x14ac:dyDescent="0.35">
      <c r="A228" s="3">
        <v>2002</v>
      </c>
      <c r="B228" s="3">
        <f t="shared" si="73"/>
        <v>129</v>
      </c>
      <c r="F228" s="3">
        <v>3</v>
      </c>
      <c r="G228" s="6">
        <f t="shared" si="74"/>
        <v>1</v>
      </c>
    </row>
    <row r="229" spans="1:7" x14ac:dyDescent="0.35">
      <c r="A229" s="3">
        <v>2003</v>
      </c>
      <c r="B229" s="3">
        <f t="shared" si="73"/>
        <v>214</v>
      </c>
      <c r="F229" s="3">
        <v>4</v>
      </c>
      <c r="G229" s="6">
        <f t="shared" si="74"/>
        <v>1</v>
      </c>
    </row>
    <row r="230" spans="1:7" x14ac:dyDescent="0.35">
      <c r="A230" s="3">
        <v>2004</v>
      </c>
      <c r="B230" s="3">
        <f t="shared" si="73"/>
        <v>396</v>
      </c>
      <c r="F230" s="3">
        <v>5</v>
      </c>
      <c r="G230" s="6">
        <f t="shared" si="74"/>
        <v>1</v>
      </c>
    </row>
    <row r="231" spans="1:7" x14ac:dyDescent="0.35">
      <c r="A231" s="3">
        <v>2005</v>
      </c>
      <c r="B231" s="3">
        <f t="shared" si="73"/>
        <v>685</v>
      </c>
      <c r="F231" s="3">
        <v>6</v>
      </c>
      <c r="G231" s="6">
        <f t="shared" si="74"/>
        <v>1</v>
      </c>
    </row>
    <row r="232" spans="1:7" x14ac:dyDescent="0.35">
      <c r="A232" s="3">
        <v>2006</v>
      </c>
      <c r="B232" s="3">
        <f t="shared" si="73"/>
        <v>1076</v>
      </c>
      <c r="F232" s="3">
        <v>7</v>
      </c>
      <c r="G232" s="6">
        <f t="shared" si="74"/>
        <v>1</v>
      </c>
    </row>
    <row r="233" spans="1:7" x14ac:dyDescent="0.35">
      <c r="A233" s="3">
        <v>2007</v>
      </c>
      <c r="B233" s="3">
        <f t="shared" si="73"/>
        <v>1633</v>
      </c>
      <c r="F233" s="3">
        <v>8</v>
      </c>
      <c r="G233" s="6">
        <f t="shared" si="74"/>
        <v>1</v>
      </c>
    </row>
    <row r="234" spans="1:7" x14ac:dyDescent="0.35">
      <c r="A234" s="3">
        <v>2008</v>
      </c>
      <c r="B234" s="3">
        <f t="shared" si="73"/>
        <v>2482</v>
      </c>
      <c r="F234" s="3">
        <v>9</v>
      </c>
      <c r="G234" s="6">
        <f t="shared" si="74"/>
        <v>1</v>
      </c>
    </row>
    <row r="235" spans="1:7" x14ac:dyDescent="0.35">
      <c r="A235" s="3">
        <v>2009</v>
      </c>
      <c r="B235" s="3">
        <f t="shared" si="73"/>
        <v>2021</v>
      </c>
      <c r="F235" s="3">
        <v>10</v>
      </c>
      <c r="G235" s="6">
        <f t="shared" si="74"/>
        <v>1</v>
      </c>
    </row>
    <row r="236" spans="1:7" x14ac:dyDescent="0.35">
      <c r="A236" s="3">
        <v>2010</v>
      </c>
      <c r="B236" s="3">
        <f t="shared" si="73"/>
        <v>3105</v>
      </c>
      <c r="F236" s="3">
        <v>11</v>
      </c>
      <c r="G236" s="6">
        <f t="shared" si="74"/>
        <v>1</v>
      </c>
    </row>
    <row r="237" spans="1:7" x14ac:dyDescent="0.35">
      <c r="A237" s="3">
        <v>2011</v>
      </c>
      <c r="B237" s="3">
        <f t="shared" si="73"/>
        <v>3930</v>
      </c>
      <c r="F237" s="3">
        <v>12</v>
      </c>
      <c r="G237" s="6">
        <f t="shared" si="74"/>
        <v>0.99</v>
      </c>
    </row>
    <row r="238" spans="1:7" x14ac:dyDescent="0.35">
      <c r="A238" s="3">
        <v>2012</v>
      </c>
      <c r="B238" s="3">
        <f t="shared" si="73"/>
        <v>3861</v>
      </c>
      <c r="F238" s="3">
        <v>13</v>
      </c>
      <c r="G238" s="6">
        <f t="shared" si="74"/>
        <v>0.88</v>
      </c>
    </row>
    <row r="239" spans="1:7" x14ac:dyDescent="0.35">
      <c r="A239" s="3">
        <v>2013</v>
      </c>
      <c r="B239" s="3">
        <f t="shared" si="73"/>
        <v>4290</v>
      </c>
      <c r="F239" s="3">
        <v>14</v>
      </c>
      <c r="G239" s="6">
        <f t="shared" si="74"/>
        <v>0.57999999999999996</v>
      </c>
    </row>
    <row r="240" spans="1:7" x14ac:dyDescent="0.35">
      <c r="A240" s="3">
        <v>2014</v>
      </c>
      <c r="B240" s="3">
        <f t="shared" si="73"/>
        <v>5382</v>
      </c>
      <c r="F240" s="3">
        <v>15</v>
      </c>
      <c r="G240" s="6">
        <f t="shared" si="74"/>
        <v>0.41</v>
      </c>
    </row>
    <row r="241" spans="1:28" x14ac:dyDescent="0.35">
      <c r="A241" s="3">
        <v>2015</v>
      </c>
      <c r="B241" s="3">
        <f t="shared" si="73"/>
        <v>6115</v>
      </c>
      <c r="F241" s="3">
        <v>16</v>
      </c>
      <c r="G241" s="6">
        <f t="shared" si="74"/>
        <v>0.37</v>
      </c>
    </row>
    <row r="242" spans="1:28" x14ac:dyDescent="0.35">
      <c r="A242" s="3">
        <v>2016</v>
      </c>
      <c r="B242" s="3">
        <f t="shared" si="73"/>
        <v>7756</v>
      </c>
      <c r="F242" s="3">
        <v>17</v>
      </c>
      <c r="G242" s="6">
        <f t="shared" si="74"/>
        <v>0.33</v>
      </c>
    </row>
    <row r="243" spans="1:28" x14ac:dyDescent="0.35">
      <c r="A243" s="3">
        <v>2017</v>
      </c>
      <c r="B243" s="3">
        <f t="shared" si="73"/>
        <v>7608</v>
      </c>
      <c r="F243" s="3">
        <v>18</v>
      </c>
      <c r="G243" s="6">
        <f t="shared" si="74"/>
        <v>0.28999999999999998</v>
      </c>
    </row>
    <row r="244" spans="1:28" x14ac:dyDescent="0.35">
      <c r="A244" s="3">
        <v>2018</v>
      </c>
      <c r="B244" s="3">
        <f t="shared" si="73"/>
        <v>6768</v>
      </c>
      <c r="F244" s="3">
        <v>19</v>
      </c>
      <c r="G244" s="6">
        <f t="shared" si="74"/>
        <v>0.25</v>
      </c>
    </row>
    <row r="245" spans="1:28" x14ac:dyDescent="0.35">
      <c r="A245" s="3">
        <v>2019</v>
      </c>
      <c r="B245" s="3">
        <f t="shared" si="73"/>
        <v>3351</v>
      </c>
      <c r="F245" s="3">
        <v>20</v>
      </c>
      <c r="G245" s="6">
        <f t="shared" si="74"/>
        <v>0.2</v>
      </c>
    </row>
    <row r="246" spans="1:28" x14ac:dyDescent="0.35">
      <c r="F246" s="3">
        <v>21</v>
      </c>
      <c r="G246" s="6">
        <f t="shared" si="74"/>
        <v>0.16</v>
      </c>
    </row>
    <row r="247" spans="1:28" x14ac:dyDescent="0.35">
      <c r="F247" s="3">
        <v>22</v>
      </c>
      <c r="G247" s="6">
        <f t="shared" si="74"/>
        <v>0.12</v>
      </c>
    </row>
    <row r="248" spans="1:28" x14ac:dyDescent="0.35">
      <c r="F248" s="3">
        <v>23</v>
      </c>
      <c r="G248" s="6">
        <f t="shared" si="74"/>
        <v>0.08</v>
      </c>
    </row>
    <row r="249" spans="1:28" x14ac:dyDescent="0.35">
      <c r="F249" s="3">
        <v>24</v>
      </c>
      <c r="G249" s="6">
        <f t="shared" si="74"/>
        <v>0.04</v>
      </c>
    </row>
    <row r="250" spans="1:28" x14ac:dyDescent="0.35">
      <c r="F250" s="3">
        <v>25</v>
      </c>
      <c r="G250" s="6">
        <f t="shared" si="74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3351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6768</v>
      </c>
      <c r="C256" s="9">
        <f>B255*G225</f>
        <v>3351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7608</v>
      </c>
      <c r="C257" s="9">
        <f t="shared" ref="C257:C280" si="75">B256*G226</f>
        <v>6768</v>
      </c>
      <c r="D257" s="9">
        <f>C256*G226</f>
        <v>3351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7756</v>
      </c>
      <c r="C258" s="9">
        <f t="shared" si="75"/>
        <v>7608</v>
      </c>
      <c r="D258" s="9">
        <f t="shared" ref="D258:D280" si="76">C257*G227</f>
        <v>6768</v>
      </c>
      <c r="E258" s="9">
        <f>D257*G227</f>
        <v>3351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6115</v>
      </c>
      <c r="C259" s="9">
        <f t="shared" si="75"/>
        <v>7756</v>
      </c>
      <c r="D259" s="9">
        <f t="shared" si="76"/>
        <v>7608</v>
      </c>
      <c r="E259" s="9">
        <f t="shared" ref="E259:E280" si="77">D258*G228</f>
        <v>6768</v>
      </c>
      <c r="F259" s="9">
        <f>E258*G228</f>
        <v>3351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5382</v>
      </c>
      <c r="C260" s="9">
        <f t="shared" si="75"/>
        <v>6115</v>
      </c>
      <c r="D260" s="9">
        <f t="shared" si="76"/>
        <v>7756</v>
      </c>
      <c r="E260" s="9">
        <f t="shared" si="77"/>
        <v>7608</v>
      </c>
      <c r="F260" s="9">
        <f t="shared" ref="F260:F280" si="78">E259*G229</f>
        <v>6768</v>
      </c>
      <c r="G260" s="9">
        <f>F259*G229</f>
        <v>3351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4290</v>
      </c>
      <c r="C261" s="9">
        <f t="shared" si="75"/>
        <v>5382</v>
      </c>
      <c r="D261" s="9">
        <f t="shared" si="76"/>
        <v>6115</v>
      </c>
      <c r="E261" s="9">
        <f t="shared" si="77"/>
        <v>7756</v>
      </c>
      <c r="F261" s="9">
        <f t="shared" si="78"/>
        <v>7608</v>
      </c>
      <c r="G261" s="9">
        <f t="shared" ref="G261:G280" si="79">F260*G230</f>
        <v>6768</v>
      </c>
      <c r="H261" s="9">
        <f>G260*G230</f>
        <v>3351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3861</v>
      </c>
      <c r="C262" s="9">
        <f t="shared" si="75"/>
        <v>4290</v>
      </c>
      <c r="D262" s="9">
        <f t="shared" si="76"/>
        <v>5382</v>
      </c>
      <c r="E262" s="9">
        <f t="shared" si="77"/>
        <v>6115</v>
      </c>
      <c r="F262" s="9">
        <f t="shared" si="78"/>
        <v>7756</v>
      </c>
      <c r="G262" s="9">
        <f t="shared" si="79"/>
        <v>7608</v>
      </c>
      <c r="H262" s="9">
        <f t="shared" ref="H262:H280" si="80">G261*G231</f>
        <v>6768</v>
      </c>
      <c r="I262" s="9">
        <f>H261*G231</f>
        <v>3351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3930</v>
      </c>
      <c r="C263" s="9">
        <f t="shared" si="75"/>
        <v>3861</v>
      </c>
      <c r="D263" s="9">
        <f t="shared" si="76"/>
        <v>4290</v>
      </c>
      <c r="E263" s="9">
        <f t="shared" si="77"/>
        <v>5382</v>
      </c>
      <c r="F263" s="9">
        <f t="shared" si="78"/>
        <v>6115</v>
      </c>
      <c r="G263" s="9">
        <f t="shared" si="79"/>
        <v>7756</v>
      </c>
      <c r="H263" s="9">
        <f t="shared" si="80"/>
        <v>7608</v>
      </c>
      <c r="I263" s="9">
        <f t="shared" ref="I263:I280" si="81">H262*G232</f>
        <v>6768</v>
      </c>
      <c r="J263" s="9">
        <f>I262*G232</f>
        <v>3351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3105</v>
      </c>
      <c r="C264" s="9">
        <f t="shared" si="75"/>
        <v>3930</v>
      </c>
      <c r="D264" s="9">
        <f t="shared" si="76"/>
        <v>3861</v>
      </c>
      <c r="E264" s="9">
        <f t="shared" si="77"/>
        <v>4290</v>
      </c>
      <c r="F264" s="9">
        <f t="shared" si="78"/>
        <v>5382</v>
      </c>
      <c r="G264" s="9">
        <f t="shared" si="79"/>
        <v>6115</v>
      </c>
      <c r="H264" s="9">
        <f t="shared" si="80"/>
        <v>7756</v>
      </c>
      <c r="I264" s="9">
        <f t="shared" si="81"/>
        <v>7608</v>
      </c>
      <c r="J264" s="9">
        <f t="shared" ref="J264:J280" si="82">I263*G233</f>
        <v>6768</v>
      </c>
      <c r="K264" s="9">
        <f>J263*G233</f>
        <v>3351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2021</v>
      </c>
      <c r="C265" s="9">
        <f t="shared" si="75"/>
        <v>3105</v>
      </c>
      <c r="D265" s="9">
        <f t="shared" si="76"/>
        <v>3930</v>
      </c>
      <c r="E265" s="9">
        <f t="shared" si="77"/>
        <v>3861</v>
      </c>
      <c r="F265" s="9">
        <f t="shared" si="78"/>
        <v>4290</v>
      </c>
      <c r="G265" s="9">
        <f t="shared" si="79"/>
        <v>5382</v>
      </c>
      <c r="H265" s="9">
        <f t="shared" si="80"/>
        <v>6115</v>
      </c>
      <c r="I265" s="9">
        <f t="shared" si="81"/>
        <v>7756</v>
      </c>
      <c r="J265" s="9">
        <f t="shared" si="82"/>
        <v>7608</v>
      </c>
      <c r="K265" s="9">
        <f t="shared" ref="K265:K280" si="83">J264*G234</f>
        <v>6768</v>
      </c>
      <c r="L265" s="9">
        <f>K264*G234</f>
        <v>3351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2482</v>
      </c>
      <c r="C266" s="9">
        <f t="shared" si="75"/>
        <v>2021</v>
      </c>
      <c r="D266" s="9">
        <f t="shared" si="76"/>
        <v>3105</v>
      </c>
      <c r="E266" s="9">
        <f t="shared" si="77"/>
        <v>3930</v>
      </c>
      <c r="F266" s="9">
        <f t="shared" si="78"/>
        <v>3861</v>
      </c>
      <c r="G266" s="9">
        <f t="shared" si="79"/>
        <v>4290</v>
      </c>
      <c r="H266" s="9">
        <f t="shared" si="80"/>
        <v>5382</v>
      </c>
      <c r="I266" s="9">
        <f t="shared" si="81"/>
        <v>6115</v>
      </c>
      <c r="J266" s="9">
        <f t="shared" si="82"/>
        <v>7756</v>
      </c>
      <c r="K266" s="9">
        <f t="shared" si="83"/>
        <v>7608</v>
      </c>
      <c r="L266" s="9">
        <f t="shared" ref="L266:L280" si="84">K265*G235</f>
        <v>6768</v>
      </c>
      <c r="M266" s="9">
        <f>L265*G235</f>
        <v>3351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1633</v>
      </c>
      <c r="C267" s="9">
        <f t="shared" si="75"/>
        <v>2482</v>
      </c>
      <c r="D267" s="9">
        <f t="shared" si="76"/>
        <v>2021</v>
      </c>
      <c r="E267" s="9">
        <f t="shared" si="77"/>
        <v>3105</v>
      </c>
      <c r="F267" s="9">
        <f t="shared" si="78"/>
        <v>3930</v>
      </c>
      <c r="G267" s="9">
        <f t="shared" si="79"/>
        <v>3861</v>
      </c>
      <c r="H267" s="9">
        <f t="shared" si="80"/>
        <v>4290</v>
      </c>
      <c r="I267" s="9">
        <f t="shared" si="81"/>
        <v>5382</v>
      </c>
      <c r="J267" s="9">
        <f t="shared" si="82"/>
        <v>6115</v>
      </c>
      <c r="K267" s="9">
        <f t="shared" si="83"/>
        <v>7756</v>
      </c>
      <c r="L267" s="9">
        <f t="shared" si="84"/>
        <v>7608</v>
      </c>
      <c r="M267" s="9">
        <f t="shared" ref="M267:M280" si="85">L266*G236</f>
        <v>6768</v>
      </c>
      <c r="N267" s="9">
        <f>M266*G236</f>
        <v>3351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1076</v>
      </c>
      <c r="C268" s="9">
        <f t="shared" si="75"/>
        <v>1616.67</v>
      </c>
      <c r="D268" s="9">
        <f t="shared" si="76"/>
        <v>2457.1799999999998</v>
      </c>
      <c r="E268" s="9">
        <f t="shared" si="77"/>
        <v>2000.79</v>
      </c>
      <c r="F268" s="9">
        <f t="shared" si="78"/>
        <v>3073.95</v>
      </c>
      <c r="G268" s="9">
        <f t="shared" si="79"/>
        <v>3890.7</v>
      </c>
      <c r="H268" s="9">
        <f t="shared" si="80"/>
        <v>3822.39</v>
      </c>
      <c r="I268" s="9">
        <f t="shared" si="81"/>
        <v>4247.1000000000004</v>
      </c>
      <c r="J268" s="9">
        <f t="shared" si="82"/>
        <v>5328.18</v>
      </c>
      <c r="K268" s="9">
        <f t="shared" si="83"/>
        <v>6053.85</v>
      </c>
      <c r="L268" s="9">
        <f t="shared" si="84"/>
        <v>7678.44</v>
      </c>
      <c r="M268" s="9">
        <f t="shared" si="85"/>
        <v>7531.92</v>
      </c>
      <c r="N268" s="9">
        <f t="shared" ref="N268:N280" si="86">M267*G237</f>
        <v>6700.32</v>
      </c>
      <c r="O268" s="9">
        <f>N267*G237</f>
        <v>3317.49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685</v>
      </c>
      <c r="C269" s="9">
        <f t="shared" si="75"/>
        <v>946.88</v>
      </c>
      <c r="D269" s="9">
        <f t="shared" si="76"/>
        <v>1422.6696000000002</v>
      </c>
      <c r="E269" s="9">
        <f t="shared" si="77"/>
        <v>2162.3183999999997</v>
      </c>
      <c r="F269" s="9">
        <f t="shared" si="78"/>
        <v>1760.6951999999999</v>
      </c>
      <c r="G269" s="9">
        <f t="shared" si="79"/>
        <v>2705.076</v>
      </c>
      <c r="H269" s="9">
        <f t="shared" si="80"/>
        <v>3423.8159999999998</v>
      </c>
      <c r="I269" s="9">
        <f t="shared" si="81"/>
        <v>3363.7031999999999</v>
      </c>
      <c r="J269" s="9">
        <f t="shared" si="82"/>
        <v>3737.4480000000003</v>
      </c>
      <c r="K269" s="9">
        <f t="shared" si="83"/>
        <v>4688.7984000000006</v>
      </c>
      <c r="L269" s="9">
        <f t="shared" si="84"/>
        <v>5327.3879999999999</v>
      </c>
      <c r="M269" s="9">
        <f t="shared" si="85"/>
        <v>6757.0271999999995</v>
      </c>
      <c r="N269" s="9">
        <f t="shared" si="86"/>
        <v>6628.0896000000002</v>
      </c>
      <c r="O269" s="9">
        <f t="shared" ref="O269:O280" si="87">N268*G238</f>
        <v>5896.2815999999993</v>
      </c>
      <c r="P269" s="9">
        <f>O268*G238</f>
        <v>2919.3912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396</v>
      </c>
      <c r="C270" s="9">
        <f t="shared" si="75"/>
        <v>397.29999999999995</v>
      </c>
      <c r="D270" s="9">
        <f t="shared" si="76"/>
        <v>549.19039999999995</v>
      </c>
      <c r="E270" s="9">
        <f t="shared" si="77"/>
        <v>825.148368</v>
      </c>
      <c r="F270" s="9">
        <f t="shared" si="78"/>
        <v>1254.1446719999997</v>
      </c>
      <c r="G270" s="9">
        <f t="shared" si="79"/>
        <v>1021.2032159999999</v>
      </c>
      <c r="H270" s="9">
        <f t="shared" si="80"/>
        <v>1568.94408</v>
      </c>
      <c r="I270" s="9">
        <f t="shared" si="81"/>
        <v>1985.8132799999998</v>
      </c>
      <c r="J270" s="9">
        <f t="shared" si="82"/>
        <v>1950.9478559999998</v>
      </c>
      <c r="K270" s="9">
        <f t="shared" si="83"/>
        <v>2167.7198400000002</v>
      </c>
      <c r="L270" s="9">
        <f t="shared" si="84"/>
        <v>2719.503072</v>
      </c>
      <c r="M270" s="9">
        <f t="shared" si="85"/>
        <v>3089.8850399999997</v>
      </c>
      <c r="N270" s="9">
        <f t="shared" si="86"/>
        <v>3919.0757759999997</v>
      </c>
      <c r="O270" s="9">
        <f t="shared" si="87"/>
        <v>3844.291968</v>
      </c>
      <c r="P270" s="9">
        <f t="shared" ref="P270:P280" si="88">O269*G239</f>
        <v>3419.8433279999995</v>
      </c>
      <c r="Q270" s="9">
        <f>P269*G239</f>
        <v>1693.2468959999999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214</v>
      </c>
      <c r="C271" s="9">
        <f t="shared" si="75"/>
        <v>162.35999999999999</v>
      </c>
      <c r="D271" s="9">
        <f t="shared" si="76"/>
        <v>162.89299999999997</v>
      </c>
      <c r="E271" s="9">
        <f t="shared" si="77"/>
        <v>225.16806399999996</v>
      </c>
      <c r="F271" s="9">
        <f t="shared" si="78"/>
        <v>338.31083087999997</v>
      </c>
      <c r="G271" s="9">
        <f t="shared" si="79"/>
        <v>514.1993155199998</v>
      </c>
      <c r="H271" s="9">
        <f t="shared" si="80"/>
        <v>418.69331855999991</v>
      </c>
      <c r="I271" s="9">
        <f t="shared" si="81"/>
        <v>643.26707279999994</v>
      </c>
      <c r="J271" s="9">
        <f t="shared" si="82"/>
        <v>814.18344479999985</v>
      </c>
      <c r="K271" s="9">
        <f t="shared" si="83"/>
        <v>799.88862095999991</v>
      </c>
      <c r="L271" s="9">
        <f t="shared" si="84"/>
        <v>888.76513440000008</v>
      </c>
      <c r="M271" s="9">
        <f t="shared" si="85"/>
        <v>1114.99625952</v>
      </c>
      <c r="N271" s="9">
        <f t="shared" si="86"/>
        <v>1266.8528663999998</v>
      </c>
      <c r="O271" s="9">
        <f t="shared" si="87"/>
        <v>1606.8210681599999</v>
      </c>
      <c r="P271" s="9">
        <f t="shared" si="88"/>
        <v>1576.1597068799999</v>
      </c>
      <c r="Q271" s="9">
        <f t="shared" ref="Q271:Q280" si="89">P270*G240</f>
        <v>1402.1357644799998</v>
      </c>
      <c r="R271" s="9">
        <f>Q270*G240</f>
        <v>694.23122735999993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129</v>
      </c>
      <c r="C272" s="9">
        <f t="shared" si="75"/>
        <v>79.179999999999993</v>
      </c>
      <c r="D272" s="9">
        <f t="shared" si="76"/>
        <v>60.073199999999993</v>
      </c>
      <c r="E272" s="9">
        <f t="shared" si="77"/>
        <v>60.270409999999991</v>
      </c>
      <c r="F272" s="9">
        <f t="shared" si="78"/>
        <v>83.31218367999999</v>
      </c>
      <c r="G272" s="9">
        <f t="shared" si="79"/>
        <v>125.17500742559999</v>
      </c>
      <c r="H272" s="9">
        <f t="shared" si="80"/>
        <v>190.25374674239993</v>
      </c>
      <c r="I272" s="9">
        <f t="shared" si="81"/>
        <v>154.91652786719996</v>
      </c>
      <c r="J272" s="9">
        <f t="shared" si="82"/>
        <v>238.00881693599996</v>
      </c>
      <c r="K272" s="9">
        <f t="shared" si="83"/>
        <v>301.24787457599996</v>
      </c>
      <c r="L272" s="9">
        <f t="shared" si="84"/>
        <v>295.95878975519997</v>
      </c>
      <c r="M272" s="9">
        <f t="shared" si="85"/>
        <v>328.84309972800003</v>
      </c>
      <c r="N272" s="9">
        <f t="shared" si="86"/>
        <v>412.54861602239998</v>
      </c>
      <c r="O272" s="9">
        <f t="shared" si="87"/>
        <v>468.73556056799993</v>
      </c>
      <c r="P272" s="9">
        <f t="shared" si="88"/>
        <v>594.5237952192</v>
      </c>
      <c r="Q272" s="9">
        <f t="shared" si="89"/>
        <v>583.17909154559993</v>
      </c>
      <c r="R272" s="9">
        <f t="shared" ref="R272:R280" si="90">Q271*G241</f>
        <v>518.7902328575999</v>
      </c>
      <c r="S272" s="9">
        <f>R271*G241</f>
        <v>256.86555412319996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67</v>
      </c>
      <c r="C273" s="9">
        <f t="shared" si="75"/>
        <v>42.57</v>
      </c>
      <c r="D273" s="9">
        <f t="shared" si="76"/>
        <v>26.1294</v>
      </c>
      <c r="E273" s="9">
        <f t="shared" si="77"/>
        <v>19.824155999999999</v>
      </c>
      <c r="F273" s="9">
        <f t="shared" si="78"/>
        <v>19.889235299999999</v>
      </c>
      <c r="G273" s="9">
        <f t="shared" si="79"/>
        <v>27.493020614399999</v>
      </c>
      <c r="H273" s="9">
        <f t="shared" si="80"/>
        <v>41.307752450448</v>
      </c>
      <c r="I273" s="9">
        <f t="shared" si="81"/>
        <v>62.783736424991979</v>
      </c>
      <c r="J273" s="9">
        <f t="shared" si="82"/>
        <v>51.122454196175987</v>
      </c>
      <c r="K273" s="9">
        <f t="shared" si="83"/>
        <v>78.542909588879994</v>
      </c>
      <c r="L273" s="9">
        <f t="shared" si="84"/>
        <v>99.411798610079984</v>
      </c>
      <c r="M273" s="9">
        <f t="shared" si="85"/>
        <v>97.666400619215992</v>
      </c>
      <c r="N273" s="9">
        <f t="shared" si="86"/>
        <v>108.51822291024001</v>
      </c>
      <c r="O273" s="9">
        <f t="shared" si="87"/>
        <v>136.14104328739199</v>
      </c>
      <c r="P273" s="9">
        <f t="shared" si="88"/>
        <v>154.68273498743997</v>
      </c>
      <c r="Q273" s="9">
        <f t="shared" si="89"/>
        <v>196.19285242233602</v>
      </c>
      <c r="R273" s="9">
        <f t="shared" si="90"/>
        <v>192.44910021004799</v>
      </c>
      <c r="S273" s="9">
        <f t="shared" ref="S273:S280" si="91">R272*G242</f>
        <v>171.20077684300799</v>
      </c>
      <c r="T273" s="11">
        <f>S272*G242</f>
        <v>84.765632860655984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41</v>
      </c>
      <c r="C274" s="9">
        <f t="shared" si="75"/>
        <v>19.43</v>
      </c>
      <c r="D274" s="9">
        <f t="shared" si="76"/>
        <v>12.3453</v>
      </c>
      <c r="E274" s="9">
        <f t="shared" si="77"/>
        <v>7.5775259999999998</v>
      </c>
      <c r="F274" s="9">
        <f t="shared" si="78"/>
        <v>5.7490052399999989</v>
      </c>
      <c r="G274" s="9">
        <f t="shared" si="79"/>
        <v>5.7678782369999997</v>
      </c>
      <c r="H274" s="9">
        <f t="shared" si="80"/>
        <v>7.9729759781759988</v>
      </c>
      <c r="I274" s="9">
        <f t="shared" si="81"/>
        <v>11.979248210629919</v>
      </c>
      <c r="J274" s="9">
        <f t="shared" si="82"/>
        <v>18.207283563247671</v>
      </c>
      <c r="K274" s="9">
        <f t="shared" si="83"/>
        <v>14.825511716891036</v>
      </c>
      <c r="L274" s="9">
        <f t="shared" si="84"/>
        <v>22.777443780775197</v>
      </c>
      <c r="M274" s="9">
        <f t="shared" si="85"/>
        <v>28.829421596923194</v>
      </c>
      <c r="N274" s="9">
        <f t="shared" si="86"/>
        <v>28.323256179572635</v>
      </c>
      <c r="O274" s="9">
        <f t="shared" si="87"/>
        <v>31.470284643969602</v>
      </c>
      <c r="P274" s="9">
        <f t="shared" si="88"/>
        <v>39.480902553343675</v>
      </c>
      <c r="Q274" s="9">
        <f t="shared" si="89"/>
        <v>44.857993146357586</v>
      </c>
      <c r="R274" s="9">
        <f t="shared" si="90"/>
        <v>56.895927202477438</v>
      </c>
      <c r="S274" s="9">
        <f t="shared" si="91"/>
        <v>55.810239060913915</v>
      </c>
      <c r="T274" s="11">
        <f t="shared" ref="T274:T280" si="92">S273*G243</f>
        <v>49.648225284472311</v>
      </c>
      <c r="U274" s="11">
        <f>T273*G243</f>
        <v>24.582033529590234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9.1666666666666661</v>
      </c>
      <c r="C275" s="9">
        <f t="shared" si="75"/>
        <v>10.25</v>
      </c>
      <c r="D275" s="9">
        <f t="shared" si="76"/>
        <v>4.8574999999999999</v>
      </c>
      <c r="E275" s="9">
        <f t="shared" si="77"/>
        <v>3.086325</v>
      </c>
      <c r="F275" s="9">
        <f t="shared" si="78"/>
        <v>1.8943814999999999</v>
      </c>
      <c r="G275" s="9">
        <f t="shared" si="79"/>
        <v>1.4372513099999997</v>
      </c>
      <c r="H275" s="9">
        <f t="shared" si="80"/>
        <v>1.4419695592499999</v>
      </c>
      <c r="I275" s="9">
        <f t="shared" si="81"/>
        <v>1.9932439945439997</v>
      </c>
      <c r="J275" s="9">
        <f t="shared" si="82"/>
        <v>2.9948120526574797</v>
      </c>
      <c r="K275" s="9">
        <f t="shared" si="83"/>
        <v>4.5518208908119178</v>
      </c>
      <c r="L275" s="9">
        <f t="shared" si="84"/>
        <v>3.706377929222759</v>
      </c>
      <c r="M275" s="9">
        <f t="shared" si="85"/>
        <v>5.6943609451937993</v>
      </c>
      <c r="N275" s="9">
        <f t="shared" si="86"/>
        <v>7.2073553992307984</v>
      </c>
      <c r="O275" s="9">
        <f t="shared" si="87"/>
        <v>7.0808140448931587</v>
      </c>
      <c r="P275" s="9">
        <f t="shared" si="88"/>
        <v>7.8675711609924006</v>
      </c>
      <c r="Q275" s="9">
        <f t="shared" si="89"/>
        <v>9.8702256383359188</v>
      </c>
      <c r="R275" s="9">
        <f t="shared" si="90"/>
        <v>11.214498286589397</v>
      </c>
      <c r="S275" s="9">
        <f t="shared" si="91"/>
        <v>14.223981800619359</v>
      </c>
      <c r="T275" s="11">
        <f t="shared" si="92"/>
        <v>13.952559765228479</v>
      </c>
      <c r="U275" s="11">
        <f t="shared" ref="U275:U280" si="93">T274*G244</f>
        <v>12.412056321118078</v>
      </c>
      <c r="V275" s="11">
        <f t="shared" ref="V275:V280" si="94">U274*G244</f>
        <v>6.1455083823975585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9.1666666666666661</v>
      </c>
      <c r="C276" s="9">
        <f t="shared" si="75"/>
        <v>1.8333333333333333</v>
      </c>
      <c r="D276" s="9">
        <f t="shared" si="76"/>
        <v>2.0500000000000003</v>
      </c>
      <c r="E276" s="9">
        <f t="shared" si="77"/>
        <v>0.97150000000000003</v>
      </c>
      <c r="F276" s="9">
        <f t="shared" si="78"/>
        <v>0.61726500000000006</v>
      </c>
      <c r="G276" s="9">
        <f t="shared" si="79"/>
        <v>0.3788763</v>
      </c>
      <c r="H276" s="9">
        <f t="shared" si="80"/>
        <v>0.28745026199999996</v>
      </c>
      <c r="I276" s="9">
        <f t="shared" si="81"/>
        <v>0.28839391185000002</v>
      </c>
      <c r="J276" s="9">
        <f t="shared" si="82"/>
        <v>0.39864879890879995</v>
      </c>
      <c r="K276" s="9">
        <f t="shared" si="83"/>
        <v>0.59896241053149601</v>
      </c>
      <c r="L276" s="9">
        <f t="shared" si="84"/>
        <v>0.91036417816238357</v>
      </c>
      <c r="M276" s="9">
        <f t="shared" si="85"/>
        <v>0.74127558584455189</v>
      </c>
      <c r="N276" s="9">
        <f t="shared" si="86"/>
        <v>1.1388721890387599</v>
      </c>
      <c r="O276" s="9">
        <f t="shared" si="87"/>
        <v>1.4414710798461599</v>
      </c>
      <c r="P276" s="9">
        <f t="shared" si="88"/>
        <v>1.4161628089786318</v>
      </c>
      <c r="Q276" s="9">
        <f t="shared" si="89"/>
        <v>1.5735142321984803</v>
      </c>
      <c r="R276" s="9">
        <f t="shared" si="90"/>
        <v>1.9740451276671838</v>
      </c>
      <c r="S276" s="9">
        <f t="shared" si="91"/>
        <v>2.2428996573178792</v>
      </c>
      <c r="T276" s="11">
        <f t="shared" si="92"/>
        <v>2.8447963601238722</v>
      </c>
      <c r="U276" s="11">
        <f t="shared" si="93"/>
        <v>2.7905119530456961</v>
      </c>
      <c r="V276" s="11">
        <f t="shared" si="94"/>
        <v>2.4824112642236158</v>
      </c>
      <c r="W276" s="11">
        <f>V275*G245</f>
        <v>1.2291016764795117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9.1666666666666661</v>
      </c>
      <c r="C277" s="9">
        <f t="shared" si="75"/>
        <v>1.4666666666666666</v>
      </c>
      <c r="D277" s="9">
        <f t="shared" si="76"/>
        <v>0.29333333333333333</v>
      </c>
      <c r="E277" s="9">
        <f t="shared" si="77"/>
        <v>0.32800000000000007</v>
      </c>
      <c r="F277" s="9">
        <f t="shared" si="78"/>
        <v>0.15543999999999999</v>
      </c>
      <c r="G277" s="9">
        <f t="shared" si="79"/>
        <v>9.8762400000000014E-2</v>
      </c>
      <c r="H277" s="9">
        <f t="shared" si="80"/>
        <v>6.0620208000000002E-2</v>
      </c>
      <c r="I277" s="9">
        <f t="shared" si="81"/>
        <v>4.5992041919999997E-2</v>
      </c>
      <c r="J277" s="9">
        <f t="shared" si="82"/>
        <v>4.6143025896000001E-2</v>
      </c>
      <c r="K277" s="9">
        <f t="shared" si="83"/>
        <v>6.378380782540799E-2</v>
      </c>
      <c r="L277" s="9">
        <f t="shared" si="84"/>
        <v>9.5833985685039369E-2</v>
      </c>
      <c r="M277" s="9">
        <f t="shared" si="85"/>
        <v>0.14565826850598138</v>
      </c>
      <c r="N277" s="9">
        <f t="shared" si="86"/>
        <v>0.1186040937351283</v>
      </c>
      <c r="O277" s="9">
        <f t="shared" si="87"/>
        <v>0.18221955024620159</v>
      </c>
      <c r="P277" s="9">
        <f t="shared" si="88"/>
        <v>0.23063537277538559</v>
      </c>
      <c r="Q277" s="9">
        <f t="shared" si="89"/>
        <v>0.22658604943658109</v>
      </c>
      <c r="R277" s="9">
        <f t="shared" si="90"/>
        <v>0.25176227715175686</v>
      </c>
      <c r="S277" s="9">
        <f t="shared" si="91"/>
        <v>0.3158472204267494</v>
      </c>
      <c r="T277" s="11">
        <f t="shared" si="92"/>
        <v>0.35886394517086068</v>
      </c>
      <c r="U277" s="11">
        <f t="shared" si="93"/>
        <v>0.45516741761981955</v>
      </c>
      <c r="V277" s="11">
        <f t="shared" si="94"/>
        <v>0.44648191248731139</v>
      </c>
      <c r="W277" s="11">
        <f>V276*G246</f>
        <v>0.39718580227577854</v>
      </c>
      <c r="X277" s="11">
        <f>W276*G246</f>
        <v>0.19665626823672189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9.1666666666666661</v>
      </c>
      <c r="C278" s="9">
        <f t="shared" si="75"/>
        <v>1.0999999999999999</v>
      </c>
      <c r="D278" s="9">
        <f t="shared" si="76"/>
        <v>0.17599999999999999</v>
      </c>
      <c r="E278" s="9">
        <f t="shared" si="77"/>
        <v>3.5200000000000002E-2</v>
      </c>
      <c r="F278" s="9">
        <f t="shared" si="78"/>
        <v>3.9360000000000006E-2</v>
      </c>
      <c r="G278" s="9">
        <f t="shared" si="79"/>
        <v>1.8652799999999997E-2</v>
      </c>
      <c r="H278" s="9">
        <f t="shared" si="80"/>
        <v>1.1851488000000002E-2</v>
      </c>
      <c r="I278" s="9">
        <f t="shared" si="81"/>
        <v>7.2744249600000003E-3</v>
      </c>
      <c r="J278" s="9">
        <f t="shared" si="82"/>
        <v>5.5190450303999996E-3</v>
      </c>
      <c r="K278" s="9">
        <f t="shared" si="83"/>
        <v>5.5371631075200002E-3</v>
      </c>
      <c r="L278" s="9">
        <f t="shared" si="84"/>
        <v>7.6540569390489586E-3</v>
      </c>
      <c r="M278" s="9">
        <f t="shared" si="85"/>
        <v>1.1500078282204724E-2</v>
      </c>
      <c r="N278" s="9">
        <f t="shared" si="86"/>
        <v>1.7478992220717766E-2</v>
      </c>
      <c r="O278" s="9">
        <f t="shared" si="87"/>
        <v>1.4232491248215396E-2</v>
      </c>
      <c r="P278" s="9">
        <f t="shared" si="88"/>
        <v>2.1866346029544192E-2</v>
      </c>
      <c r="Q278" s="9">
        <f t="shared" si="89"/>
        <v>2.7676244733046269E-2</v>
      </c>
      <c r="R278" s="9">
        <f t="shared" si="90"/>
        <v>2.7190325932389729E-2</v>
      </c>
      <c r="S278" s="9">
        <f t="shared" si="91"/>
        <v>3.0211473258210823E-2</v>
      </c>
      <c r="T278" s="11">
        <f t="shared" si="92"/>
        <v>3.7901666451209924E-2</v>
      </c>
      <c r="U278" s="11">
        <f t="shared" si="93"/>
        <v>4.3063673420503282E-2</v>
      </c>
      <c r="V278" s="11">
        <f t="shared" si="94"/>
        <v>5.4620090114378343E-2</v>
      </c>
      <c r="W278" s="11">
        <f>V277*G247</f>
        <v>5.3577829498477364E-2</v>
      </c>
      <c r="X278" s="11">
        <f>W277*G247</f>
        <v>4.7662296273093423E-2</v>
      </c>
      <c r="Y278" s="11">
        <f>X277*G247</f>
        <v>2.3598752188406624E-2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9.1666666666666661</v>
      </c>
      <c r="C279" s="9">
        <f t="shared" si="75"/>
        <v>0.73333333333333328</v>
      </c>
      <c r="D279" s="9">
        <f t="shared" si="76"/>
        <v>8.7999999999999995E-2</v>
      </c>
      <c r="E279" s="9">
        <f t="shared" si="77"/>
        <v>1.4079999999999999E-2</v>
      </c>
      <c r="F279" s="9">
        <f t="shared" si="78"/>
        <v>2.8160000000000004E-3</v>
      </c>
      <c r="G279" s="9">
        <f t="shared" si="79"/>
        <v>3.1488000000000006E-3</v>
      </c>
      <c r="H279" s="9">
        <f t="shared" si="80"/>
        <v>1.4922239999999999E-3</v>
      </c>
      <c r="I279" s="9">
        <f t="shared" si="81"/>
        <v>9.4811904000000015E-4</v>
      </c>
      <c r="J279" s="9">
        <f t="shared" si="82"/>
        <v>5.8195399680000003E-4</v>
      </c>
      <c r="K279" s="9">
        <f t="shared" si="83"/>
        <v>4.4152360243199999E-4</v>
      </c>
      <c r="L279" s="9">
        <f t="shared" si="84"/>
        <v>4.429730486016E-4</v>
      </c>
      <c r="M279" s="9">
        <f t="shared" si="85"/>
        <v>6.123245551239167E-4</v>
      </c>
      <c r="N279" s="9">
        <f t="shared" si="86"/>
        <v>9.2000626257637786E-4</v>
      </c>
      <c r="O279" s="9">
        <f t="shared" si="87"/>
        <v>1.3983193776574213E-3</v>
      </c>
      <c r="P279" s="9">
        <f t="shared" si="88"/>
        <v>1.1385992998572316E-3</v>
      </c>
      <c r="Q279" s="9">
        <f t="shared" si="89"/>
        <v>1.7493076823635353E-3</v>
      </c>
      <c r="R279" s="9">
        <f t="shared" si="90"/>
        <v>2.2140995786437017E-3</v>
      </c>
      <c r="S279" s="9">
        <f t="shared" si="91"/>
        <v>2.1752260745911784E-3</v>
      </c>
      <c r="T279" s="11">
        <f t="shared" si="92"/>
        <v>2.4169178606568659E-3</v>
      </c>
      <c r="U279" s="11">
        <f t="shared" si="93"/>
        <v>3.0321333160967939E-3</v>
      </c>
      <c r="V279" s="11">
        <f t="shared" si="94"/>
        <v>3.4450938736402628E-3</v>
      </c>
      <c r="W279" s="11">
        <f>V278*G248</f>
        <v>4.3696072091502676E-3</v>
      </c>
      <c r="X279" s="11">
        <f>W278*G248</f>
        <v>4.2862263598781895E-3</v>
      </c>
      <c r="Y279" s="11">
        <f>X278*G248</f>
        <v>3.8129837018474741E-3</v>
      </c>
      <c r="Z279" s="11">
        <f>Y278*G248</f>
        <v>1.8879001750725299E-3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9.1666666666666661</v>
      </c>
      <c r="C280" s="9">
        <f t="shared" si="75"/>
        <v>0.36666666666666664</v>
      </c>
      <c r="D280" s="9">
        <f t="shared" si="76"/>
        <v>2.9333333333333333E-2</v>
      </c>
      <c r="E280" s="9">
        <f t="shared" si="77"/>
        <v>3.5199999999999997E-3</v>
      </c>
      <c r="F280" s="9">
        <f t="shared" si="78"/>
        <v>5.6319999999999992E-4</v>
      </c>
      <c r="G280" s="9">
        <f t="shared" si="79"/>
        <v>1.1264000000000002E-4</v>
      </c>
      <c r="H280" s="9">
        <f t="shared" si="80"/>
        <v>1.2595200000000003E-4</v>
      </c>
      <c r="I280" s="9">
        <f t="shared" si="81"/>
        <v>5.9688959999999994E-5</v>
      </c>
      <c r="J280" s="9">
        <f t="shared" si="82"/>
        <v>3.792476160000001E-5</v>
      </c>
      <c r="K280" s="9">
        <f t="shared" si="83"/>
        <v>2.3278159872E-5</v>
      </c>
      <c r="L280" s="9">
        <f t="shared" si="84"/>
        <v>1.7660944097279999E-5</v>
      </c>
      <c r="M280" s="9">
        <f t="shared" si="85"/>
        <v>1.7718921944064002E-5</v>
      </c>
      <c r="N280" s="9">
        <f t="shared" si="86"/>
        <v>2.4492982204956669E-5</v>
      </c>
      <c r="O280" s="9">
        <f t="shared" si="87"/>
        <v>3.6800250503055114E-5</v>
      </c>
      <c r="P280" s="9">
        <f t="shared" si="88"/>
        <v>5.5932775106296854E-5</v>
      </c>
      <c r="Q280" s="9">
        <f t="shared" si="89"/>
        <v>4.5543971994289263E-5</v>
      </c>
      <c r="R280" s="9">
        <f t="shared" si="90"/>
        <v>6.9972307294541416E-5</v>
      </c>
      <c r="S280" s="9">
        <f t="shared" si="91"/>
        <v>8.8563983145748066E-5</v>
      </c>
      <c r="T280" s="11">
        <f t="shared" si="92"/>
        <v>8.7009042983647139E-5</v>
      </c>
      <c r="U280" s="11">
        <f t="shared" si="93"/>
        <v>9.667671442627463E-5</v>
      </c>
      <c r="V280" s="11">
        <f t="shared" si="94"/>
        <v>1.2128533264387176E-4</v>
      </c>
      <c r="W280" s="11">
        <f>V279*G249</f>
        <v>1.3780375494561051E-4</v>
      </c>
      <c r="X280" s="11">
        <f>W279*G249</f>
        <v>1.7478428836601072E-4</v>
      </c>
      <c r="Y280" s="11">
        <f>X279*G249</f>
        <v>1.7144905439512759E-4</v>
      </c>
      <c r="Z280" s="11">
        <f>Y279*G249</f>
        <v>1.5251934807389896E-4</v>
      </c>
      <c r="AA280" s="11">
        <f>Z279*G249</f>
        <v>7.5516007002901202E-5</v>
      </c>
      <c r="AB280" s="10">
        <v>0</v>
      </c>
    </row>
    <row r="281" spans="1:28" x14ac:dyDescent="0.35">
      <c r="A281" s="8" t="s">
        <v>30</v>
      </c>
      <c r="B281" s="12">
        <f t="shared" ref="B281:Z281" si="95">SUM(B255:B280)</f>
        <v>60964.999999999985</v>
      </c>
      <c r="C281" s="12">
        <f t="shared" si="95"/>
        <v>59949.14</v>
      </c>
      <c r="D281" s="12">
        <f t="shared" si="95"/>
        <v>58884.975066666666</v>
      </c>
      <c r="E281" s="12">
        <f t="shared" si="95"/>
        <v>57471.535548999993</v>
      </c>
      <c r="F281" s="12">
        <f t="shared" si="95"/>
        <v>55599.76095280001</v>
      </c>
      <c r="G281" s="12">
        <f t="shared" si="95"/>
        <v>53422.55124204699</v>
      </c>
      <c r="H281" s="12">
        <f t="shared" si="95"/>
        <v>50745.181383424278</v>
      </c>
      <c r="I281" s="12">
        <f t="shared" si="95"/>
        <v>47451.898977484096</v>
      </c>
      <c r="J281" s="12">
        <f t="shared" si="95"/>
        <v>43739.543598296681</v>
      </c>
      <c r="K281" s="12">
        <f t="shared" si="95"/>
        <v>39593.093725915816</v>
      </c>
      <c r="L281" s="12">
        <f t="shared" si="95"/>
        <v>34763.964929330061</v>
      </c>
      <c r="M281" s="12">
        <f t="shared" si="95"/>
        <v>29074.760846385445</v>
      </c>
      <c r="N281" s="12">
        <f t="shared" si="95"/>
        <v>22423.211592685682</v>
      </c>
      <c r="O281" s="12">
        <f t="shared" si="95"/>
        <v>15309.951696945227</v>
      </c>
      <c r="P281" s="12">
        <f t="shared" si="95"/>
        <v>8713.619097860832</v>
      </c>
      <c r="Q281" s="12">
        <f t="shared" si="95"/>
        <v>3931.3123946106521</v>
      </c>
      <c r="R281" s="12">
        <f t="shared" si="95"/>
        <v>1475.836267719352</v>
      </c>
      <c r="S281" s="12">
        <f t="shared" si="95"/>
        <v>500.69177396880173</v>
      </c>
      <c r="T281" s="12">
        <f t="shared" si="95"/>
        <v>151.61048380900633</v>
      </c>
      <c r="U281" s="12">
        <f t="shared" si="95"/>
        <v>40.285961704824857</v>
      </c>
      <c r="V281" s="12">
        <f t="shared" si="95"/>
        <v>9.132588028429149</v>
      </c>
      <c r="W281" s="12">
        <f t="shared" si="95"/>
        <v>1.6843727192178637</v>
      </c>
      <c r="X281" s="12">
        <f t="shared" si="95"/>
        <v>0.24877957515805951</v>
      </c>
      <c r="Y281" s="12">
        <f t="shared" si="95"/>
        <v>2.7583184944649227E-2</v>
      </c>
      <c r="Z281" s="12">
        <f t="shared" si="95"/>
        <v>2.0404195231464289E-3</v>
      </c>
      <c r="AA281" s="12">
        <f>SUM(AA255:AA280)</f>
        <v>7.5516007002901202E-5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AA282" si="96">1-($B281-C281)/$B281</f>
        <v>0.98333699663741514</v>
      </c>
      <c r="D282" s="13">
        <f t="shared" si="96"/>
        <v>0.96588165450121677</v>
      </c>
      <c r="E282" s="13">
        <f t="shared" si="96"/>
        <v>0.94269721231854353</v>
      </c>
      <c r="F282" s="13">
        <f t="shared" si="96"/>
        <v>0.91199476671532886</v>
      </c>
      <c r="G282" s="13">
        <f t="shared" si="96"/>
        <v>0.87628231349211849</v>
      </c>
      <c r="H282" s="13">
        <f t="shared" si="96"/>
        <v>0.83236580633846124</v>
      </c>
      <c r="I282" s="13">
        <f t="shared" si="96"/>
        <v>0.7783465755348824</v>
      </c>
      <c r="J282" s="13">
        <f t="shared" si="96"/>
        <v>0.71745335189529547</v>
      </c>
      <c r="K282" s="13">
        <f t="shared" si="96"/>
        <v>0.64943973961971335</v>
      </c>
      <c r="L282" s="13">
        <f t="shared" si="96"/>
        <v>0.57022824455556576</v>
      </c>
      <c r="M282" s="13">
        <f t="shared" si="96"/>
        <v>0.47690906005717137</v>
      </c>
      <c r="N282" s="13">
        <f t="shared" si="96"/>
        <v>0.36780466813230028</v>
      </c>
      <c r="O282" s="13">
        <f t="shared" si="96"/>
        <v>0.25112690391118231</v>
      </c>
      <c r="P282" s="13">
        <f t="shared" si="96"/>
        <v>0.14292822271567029</v>
      </c>
      <c r="Q282" s="13">
        <f t="shared" si="96"/>
        <v>6.448474361700407E-2</v>
      </c>
      <c r="R282" s="13">
        <f t="shared" si="96"/>
        <v>2.4207926969890159E-2</v>
      </c>
      <c r="S282" s="13">
        <f t="shared" si="96"/>
        <v>8.2127741157844714E-3</v>
      </c>
      <c r="T282" s="13">
        <f t="shared" si="96"/>
        <v>2.486844645435915E-3</v>
      </c>
      <c r="U282" s="13">
        <f t="shared" si="96"/>
        <v>6.608047519859328E-4</v>
      </c>
      <c r="V282" s="13">
        <f t="shared" si="96"/>
        <v>1.4980050895474495E-4</v>
      </c>
      <c r="W282" s="13">
        <f t="shared" si="96"/>
        <v>2.7628519957634268E-5</v>
      </c>
      <c r="X282" s="13">
        <f t="shared" si="96"/>
        <v>4.0806950735161607E-6</v>
      </c>
      <c r="Y282" s="13">
        <f t="shared" si="96"/>
        <v>4.5244295809876434E-7</v>
      </c>
      <c r="Z282" s="13">
        <f t="shared" si="96"/>
        <v>3.3468703697359103E-8</v>
      </c>
      <c r="AA282" s="13">
        <f t="shared" si="96"/>
        <v>1.2386780490203364E-9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28374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7">F3</f>
        <v>58</v>
      </c>
      <c r="F290" s="3">
        <v>0</v>
      </c>
      <c r="G290" s="6">
        <f t="shared" ref="G290:G315" si="98">G96</f>
        <v>1</v>
      </c>
    </row>
    <row r="291" spans="1:7" x14ac:dyDescent="0.35">
      <c r="A291" s="3">
        <v>2000</v>
      </c>
      <c r="B291" s="3">
        <f t="shared" si="97"/>
        <v>36</v>
      </c>
      <c r="F291" s="3">
        <v>1</v>
      </c>
      <c r="G291" s="6">
        <f t="shared" si="98"/>
        <v>1</v>
      </c>
    </row>
    <row r="292" spans="1:7" x14ac:dyDescent="0.35">
      <c r="A292" s="3">
        <v>2001</v>
      </c>
      <c r="B292" s="3">
        <f t="shared" si="97"/>
        <v>32</v>
      </c>
      <c r="F292" s="3">
        <v>2</v>
      </c>
      <c r="G292" s="6">
        <f t="shared" si="98"/>
        <v>1</v>
      </c>
    </row>
    <row r="293" spans="1:7" x14ac:dyDescent="0.35">
      <c r="A293" s="3">
        <v>2002</v>
      </c>
      <c r="B293" s="3">
        <f t="shared" si="97"/>
        <v>112</v>
      </c>
      <c r="F293" s="3">
        <v>3</v>
      </c>
      <c r="G293" s="6">
        <f t="shared" si="98"/>
        <v>1</v>
      </c>
    </row>
    <row r="294" spans="1:7" x14ac:dyDescent="0.35">
      <c r="A294" s="3">
        <v>2003</v>
      </c>
      <c r="B294" s="3">
        <f t="shared" si="97"/>
        <v>141</v>
      </c>
      <c r="F294" s="3">
        <v>4</v>
      </c>
      <c r="G294" s="6">
        <f t="shared" si="98"/>
        <v>1</v>
      </c>
    </row>
    <row r="295" spans="1:7" x14ac:dyDescent="0.35">
      <c r="A295" s="3">
        <v>2004</v>
      </c>
      <c r="B295" s="3">
        <f t="shared" si="97"/>
        <v>262</v>
      </c>
      <c r="F295" s="3">
        <v>5</v>
      </c>
      <c r="G295" s="6">
        <f t="shared" si="98"/>
        <v>1</v>
      </c>
    </row>
    <row r="296" spans="1:7" x14ac:dyDescent="0.35">
      <c r="A296" s="3">
        <v>2005</v>
      </c>
      <c r="B296" s="3">
        <f t="shared" si="97"/>
        <v>397</v>
      </c>
      <c r="F296" s="3">
        <v>6</v>
      </c>
      <c r="G296" s="6">
        <f t="shared" si="98"/>
        <v>1</v>
      </c>
    </row>
    <row r="297" spans="1:7" x14ac:dyDescent="0.35">
      <c r="A297" s="3">
        <v>2006</v>
      </c>
      <c r="B297" s="3">
        <f t="shared" si="97"/>
        <v>624</v>
      </c>
      <c r="F297" s="3">
        <v>7</v>
      </c>
      <c r="G297" s="6">
        <f t="shared" si="98"/>
        <v>1</v>
      </c>
    </row>
    <row r="298" spans="1:7" x14ac:dyDescent="0.35">
      <c r="A298" s="3">
        <v>2007</v>
      </c>
      <c r="B298" s="3">
        <f t="shared" si="97"/>
        <v>847</v>
      </c>
      <c r="F298" s="3">
        <v>8</v>
      </c>
      <c r="G298" s="6">
        <f t="shared" si="98"/>
        <v>1</v>
      </c>
    </row>
    <row r="299" spans="1:7" x14ac:dyDescent="0.35">
      <c r="A299" s="3">
        <v>2008</v>
      </c>
      <c r="B299" s="3">
        <f t="shared" si="97"/>
        <v>1311</v>
      </c>
      <c r="F299" s="3">
        <v>9</v>
      </c>
      <c r="G299" s="6">
        <f t="shared" si="98"/>
        <v>1</v>
      </c>
    </row>
    <row r="300" spans="1:7" x14ac:dyDescent="0.35">
      <c r="A300" s="3">
        <v>2009</v>
      </c>
      <c r="B300" s="3">
        <f t="shared" si="97"/>
        <v>1028</v>
      </c>
      <c r="F300" s="3">
        <v>10</v>
      </c>
      <c r="G300" s="6">
        <f t="shared" si="98"/>
        <v>1</v>
      </c>
    </row>
    <row r="301" spans="1:7" x14ac:dyDescent="0.35">
      <c r="A301" s="3">
        <v>2010</v>
      </c>
      <c r="B301" s="3">
        <f t="shared" si="97"/>
        <v>1642</v>
      </c>
      <c r="F301" s="3">
        <v>11</v>
      </c>
      <c r="G301" s="6">
        <f t="shared" si="98"/>
        <v>1</v>
      </c>
    </row>
    <row r="302" spans="1:7" x14ac:dyDescent="0.35">
      <c r="A302" s="3">
        <v>2011</v>
      </c>
      <c r="B302" s="3">
        <f t="shared" si="97"/>
        <v>1945</v>
      </c>
      <c r="F302" s="3">
        <v>12</v>
      </c>
      <c r="G302" s="6">
        <f t="shared" si="98"/>
        <v>0.99</v>
      </c>
    </row>
    <row r="303" spans="1:7" x14ac:dyDescent="0.35">
      <c r="A303" s="3">
        <v>2012</v>
      </c>
      <c r="B303" s="3">
        <f t="shared" si="97"/>
        <v>1901</v>
      </c>
      <c r="F303" s="3">
        <v>13</v>
      </c>
      <c r="G303" s="6">
        <f t="shared" si="98"/>
        <v>0.88</v>
      </c>
    </row>
    <row r="304" spans="1:7" x14ac:dyDescent="0.35">
      <c r="A304" s="3">
        <v>2013</v>
      </c>
      <c r="B304" s="3">
        <f t="shared" si="97"/>
        <v>2045</v>
      </c>
      <c r="F304" s="3">
        <v>14</v>
      </c>
      <c r="G304" s="6">
        <f t="shared" si="98"/>
        <v>0.57999999999999996</v>
      </c>
    </row>
    <row r="305" spans="1:28" x14ac:dyDescent="0.35">
      <c r="A305" s="3">
        <v>2014</v>
      </c>
      <c r="B305" s="3">
        <f t="shared" si="97"/>
        <v>2441</v>
      </c>
      <c r="F305" s="3">
        <v>15</v>
      </c>
      <c r="G305" s="6">
        <f t="shared" si="98"/>
        <v>0.41</v>
      </c>
    </row>
    <row r="306" spans="1:28" x14ac:dyDescent="0.35">
      <c r="A306" s="3">
        <v>2015</v>
      </c>
      <c r="B306" s="3">
        <f t="shared" si="97"/>
        <v>2727</v>
      </c>
      <c r="F306" s="3">
        <v>16</v>
      </c>
      <c r="G306" s="6">
        <f t="shared" si="98"/>
        <v>0.37</v>
      </c>
    </row>
    <row r="307" spans="1:28" x14ac:dyDescent="0.35">
      <c r="A307" s="3">
        <v>2016</v>
      </c>
      <c r="B307" s="3">
        <f t="shared" si="97"/>
        <v>3383</v>
      </c>
      <c r="F307" s="3">
        <v>17</v>
      </c>
      <c r="G307" s="6">
        <f t="shared" si="98"/>
        <v>0.33</v>
      </c>
    </row>
    <row r="308" spans="1:28" x14ac:dyDescent="0.35">
      <c r="A308" s="3">
        <v>2017</v>
      </c>
      <c r="B308" s="3">
        <f t="shared" si="97"/>
        <v>3141</v>
      </c>
      <c r="F308" s="3">
        <v>18</v>
      </c>
      <c r="G308" s="6">
        <f t="shared" si="98"/>
        <v>0.28999999999999998</v>
      </c>
    </row>
    <row r="309" spans="1:28" x14ac:dyDescent="0.35">
      <c r="A309" s="3">
        <v>2018</v>
      </c>
      <c r="B309" s="3">
        <f t="shared" si="97"/>
        <v>2875</v>
      </c>
      <c r="F309" s="3">
        <v>19</v>
      </c>
      <c r="G309" s="6">
        <f t="shared" si="98"/>
        <v>0.25</v>
      </c>
    </row>
    <row r="310" spans="1:28" x14ac:dyDescent="0.35">
      <c r="A310" s="3">
        <v>2019</v>
      </c>
      <c r="B310" s="3">
        <f t="shared" si="97"/>
        <v>1426</v>
      </c>
      <c r="F310" s="3">
        <v>20</v>
      </c>
      <c r="G310" s="6">
        <f t="shared" si="98"/>
        <v>0.2</v>
      </c>
    </row>
    <row r="311" spans="1:28" x14ac:dyDescent="0.35">
      <c r="F311" s="3">
        <v>21</v>
      </c>
      <c r="G311" s="6">
        <f t="shared" si="98"/>
        <v>0.16</v>
      </c>
    </row>
    <row r="312" spans="1:28" x14ac:dyDescent="0.35">
      <c r="F312" s="3">
        <v>22</v>
      </c>
      <c r="G312" s="6">
        <f t="shared" si="98"/>
        <v>0.12</v>
      </c>
    </row>
    <row r="313" spans="1:28" x14ac:dyDescent="0.35">
      <c r="F313" s="3">
        <v>23</v>
      </c>
      <c r="G313" s="6">
        <f t="shared" si="98"/>
        <v>0.08</v>
      </c>
    </row>
    <row r="314" spans="1:28" x14ac:dyDescent="0.35">
      <c r="F314" s="3">
        <v>24</v>
      </c>
      <c r="G314" s="6">
        <f t="shared" si="98"/>
        <v>0.04</v>
      </c>
    </row>
    <row r="315" spans="1:28" x14ac:dyDescent="0.35">
      <c r="F315" s="3">
        <v>25</v>
      </c>
      <c r="G315" s="6">
        <f t="shared" si="98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1426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2875</v>
      </c>
      <c r="C321" s="9">
        <f>B320*G290</f>
        <v>1426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3141</v>
      </c>
      <c r="C322" s="9">
        <f t="shared" ref="C322:C345" si="99">B321*G291</f>
        <v>2875</v>
      </c>
      <c r="D322" s="9">
        <f>C321*G291</f>
        <v>1426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3383</v>
      </c>
      <c r="C323" s="9">
        <f t="shared" si="99"/>
        <v>3141</v>
      </c>
      <c r="D323" s="9">
        <f t="shared" ref="D323:D345" si="100">C322*G292</f>
        <v>2875</v>
      </c>
      <c r="E323" s="9">
        <f>D322*G292</f>
        <v>1426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2727</v>
      </c>
      <c r="C324" s="9">
        <f t="shared" si="99"/>
        <v>3383</v>
      </c>
      <c r="D324" s="9">
        <f t="shared" si="100"/>
        <v>3141</v>
      </c>
      <c r="E324" s="9">
        <f t="shared" ref="E324:E345" si="101">D323*G293</f>
        <v>2875</v>
      </c>
      <c r="F324" s="9">
        <f>E323*G293</f>
        <v>1426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2441</v>
      </c>
      <c r="C325" s="9">
        <f t="shared" si="99"/>
        <v>2727</v>
      </c>
      <c r="D325" s="9">
        <f t="shared" si="100"/>
        <v>3383</v>
      </c>
      <c r="E325" s="9">
        <f t="shared" si="101"/>
        <v>3141</v>
      </c>
      <c r="F325" s="9">
        <f t="shared" ref="F325:F345" si="102">E324*G294</f>
        <v>2875</v>
      </c>
      <c r="G325" s="9">
        <f>F324*G294</f>
        <v>1426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2045</v>
      </c>
      <c r="C326" s="9">
        <f t="shared" si="99"/>
        <v>2441</v>
      </c>
      <c r="D326" s="9">
        <f t="shared" si="100"/>
        <v>2727</v>
      </c>
      <c r="E326" s="9">
        <f t="shared" si="101"/>
        <v>3383</v>
      </c>
      <c r="F326" s="9">
        <f t="shared" si="102"/>
        <v>3141</v>
      </c>
      <c r="G326" s="9">
        <f t="shared" ref="G326:G345" si="103">F325*G295</f>
        <v>2875</v>
      </c>
      <c r="H326" s="9">
        <f>G325*G295</f>
        <v>1426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1901</v>
      </c>
      <c r="C327" s="9">
        <f t="shared" si="99"/>
        <v>2045</v>
      </c>
      <c r="D327" s="9">
        <f t="shared" si="100"/>
        <v>2441</v>
      </c>
      <c r="E327" s="9">
        <f t="shared" si="101"/>
        <v>2727</v>
      </c>
      <c r="F327" s="9">
        <f t="shared" si="102"/>
        <v>3383</v>
      </c>
      <c r="G327" s="9">
        <f t="shared" si="103"/>
        <v>3141</v>
      </c>
      <c r="H327" s="9">
        <f t="shared" ref="H327:H345" si="104">G326*G296</f>
        <v>2875</v>
      </c>
      <c r="I327" s="9">
        <f>H326*G296</f>
        <v>1426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1945</v>
      </c>
      <c r="C328" s="9">
        <f t="shared" si="99"/>
        <v>1901</v>
      </c>
      <c r="D328" s="9">
        <f t="shared" si="100"/>
        <v>2045</v>
      </c>
      <c r="E328" s="9">
        <f t="shared" si="101"/>
        <v>2441</v>
      </c>
      <c r="F328" s="9">
        <f t="shared" si="102"/>
        <v>2727</v>
      </c>
      <c r="G328" s="9">
        <f t="shared" si="103"/>
        <v>3383</v>
      </c>
      <c r="H328" s="9">
        <f t="shared" si="104"/>
        <v>3141</v>
      </c>
      <c r="I328" s="9">
        <f t="shared" ref="I328:I345" si="105">H327*G297</f>
        <v>2875</v>
      </c>
      <c r="J328" s="9">
        <f>I327*G297</f>
        <v>1426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1642</v>
      </c>
      <c r="C329" s="9">
        <f t="shared" si="99"/>
        <v>1945</v>
      </c>
      <c r="D329" s="9">
        <f t="shared" si="100"/>
        <v>1901</v>
      </c>
      <c r="E329" s="9">
        <f t="shared" si="101"/>
        <v>2045</v>
      </c>
      <c r="F329" s="9">
        <f t="shared" si="102"/>
        <v>2441</v>
      </c>
      <c r="G329" s="9">
        <f t="shared" si="103"/>
        <v>2727</v>
      </c>
      <c r="H329" s="9">
        <f t="shared" si="104"/>
        <v>3383</v>
      </c>
      <c r="I329" s="9">
        <f t="shared" si="105"/>
        <v>3141</v>
      </c>
      <c r="J329" s="9">
        <f t="shared" ref="J329:J345" si="106">I328*G298</f>
        <v>2875</v>
      </c>
      <c r="K329" s="9">
        <f>J328*G298</f>
        <v>1426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1028</v>
      </c>
      <c r="C330" s="9">
        <f t="shared" si="99"/>
        <v>1642</v>
      </c>
      <c r="D330" s="9">
        <f t="shared" si="100"/>
        <v>1945</v>
      </c>
      <c r="E330" s="9">
        <f t="shared" si="101"/>
        <v>1901</v>
      </c>
      <c r="F330" s="9">
        <f t="shared" si="102"/>
        <v>2045</v>
      </c>
      <c r="G330" s="9">
        <f t="shared" si="103"/>
        <v>2441</v>
      </c>
      <c r="H330" s="9">
        <f t="shared" si="104"/>
        <v>2727</v>
      </c>
      <c r="I330" s="9">
        <f t="shared" si="105"/>
        <v>3383</v>
      </c>
      <c r="J330" s="9">
        <f t="shared" si="106"/>
        <v>3141</v>
      </c>
      <c r="K330" s="9">
        <f t="shared" ref="K330:K345" si="107">J329*G299</f>
        <v>2875</v>
      </c>
      <c r="L330" s="9">
        <f>K329*G299</f>
        <v>1426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1311</v>
      </c>
      <c r="C331" s="9">
        <f t="shared" si="99"/>
        <v>1028</v>
      </c>
      <c r="D331" s="9">
        <f t="shared" si="100"/>
        <v>1642</v>
      </c>
      <c r="E331" s="9">
        <f t="shared" si="101"/>
        <v>1945</v>
      </c>
      <c r="F331" s="9">
        <f t="shared" si="102"/>
        <v>1901</v>
      </c>
      <c r="G331" s="9">
        <f t="shared" si="103"/>
        <v>2045</v>
      </c>
      <c r="H331" s="9">
        <f t="shared" si="104"/>
        <v>2441</v>
      </c>
      <c r="I331" s="9">
        <f t="shared" si="105"/>
        <v>2727</v>
      </c>
      <c r="J331" s="9">
        <f t="shared" si="106"/>
        <v>3383</v>
      </c>
      <c r="K331" s="9">
        <f t="shared" si="107"/>
        <v>3141</v>
      </c>
      <c r="L331" s="9">
        <f t="shared" ref="L331:L345" si="108">K330*G300</f>
        <v>2875</v>
      </c>
      <c r="M331" s="9">
        <f>L330*G300</f>
        <v>1426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847</v>
      </c>
      <c r="C332" s="9">
        <f t="shared" si="99"/>
        <v>1311</v>
      </c>
      <c r="D332" s="9">
        <f t="shared" si="100"/>
        <v>1028</v>
      </c>
      <c r="E332" s="9">
        <f t="shared" si="101"/>
        <v>1642</v>
      </c>
      <c r="F332" s="9">
        <f t="shared" si="102"/>
        <v>1945</v>
      </c>
      <c r="G332" s="9">
        <f t="shared" si="103"/>
        <v>1901</v>
      </c>
      <c r="H332" s="9">
        <f t="shared" si="104"/>
        <v>2045</v>
      </c>
      <c r="I332" s="9">
        <f t="shared" si="105"/>
        <v>2441</v>
      </c>
      <c r="J332" s="9">
        <f t="shared" si="106"/>
        <v>2727</v>
      </c>
      <c r="K332" s="9">
        <f t="shared" si="107"/>
        <v>3383</v>
      </c>
      <c r="L332" s="9">
        <f t="shared" si="108"/>
        <v>3141</v>
      </c>
      <c r="M332" s="9">
        <f t="shared" ref="M332:M345" si="109">L331*G301</f>
        <v>2875</v>
      </c>
      <c r="N332" s="9">
        <f>M331*G301</f>
        <v>1426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624</v>
      </c>
      <c r="C333" s="9">
        <f t="shared" si="99"/>
        <v>838.53</v>
      </c>
      <c r="D333" s="9">
        <f t="shared" si="100"/>
        <v>1297.8900000000001</v>
      </c>
      <c r="E333" s="9">
        <f t="shared" si="101"/>
        <v>1017.72</v>
      </c>
      <c r="F333" s="9">
        <f t="shared" si="102"/>
        <v>1625.58</v>
      </c>
      <c r="G333" s="9">
        <f t="shared" si="103"/>
        <v>1925.55</v>
      </c>
      <c r="H333" s="9">
        <f t="shared" si="104"/>
        <v>1881.99</v>
      </c>
      <c r="I333" s="9">
        <f t="shared" si="105"/>
        <v>2024.55</v>
      </c>
      <c r="J333" s="9">
        <f t="shared" si="106"/>
        <v>2416.59</v>
      </c>
      <c r="K333" s="9">
        <f t="shared" si="107"/>
        <v>2699.73</v>
      </c>
      <c r="L333" s="9">
        <f t="shared" si="108"/>
        <v>3349.17</v>
      </c>
      <c r="M333" s="9">
        <f t="shared" si="109"/>
        <v>3109.59</v>
      </c>
      <c r="N333" s="9">
        <f t="shared" ref="N333:N345" si="110">M332*G302</f>
        <v>2846.25</v>
      </c>
      <c r="O333" s="9">
        <f>N332*G302</f>
        <v>1411.74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397</v>
      </c>
      <c r="C334" s="9">
        <f t="shared" si="99"/>
        <v>549.12</v>
      </c>
      <c r="D334" s="9">
        <f t="shared" si="100"/>
        <v>737.90639999999996</v>
      </c>
      <c r="E334" s="9">
        <f t="shared" si="101"/>
        <v>1142.1432000000002</v>
      </c>
      <c r="F334" s="9">
        <f t="shared" si="102"/>
        <v>895.59360000000004</v>
      </c>
      <c r="G334" s="9">
        <f t="shared" si="103"/>
        <v>1430.5103999999999</v>
      </c>
      <c r="H334" s="9">
        <f t="shared" si="104"/>
        <v>1694.4839999999999</v>
      </c>
      <c r="I334" s="9">
        <f t="shared" si="105"/>
        <v>1656.1512</v>
      </c>
      <c r="J334" s="9">
        <f t="shared" si="106"/>
        <v>1781.604</v>
      </c>
      <c r="K334" s="9">
        <f t="shared" si="107"/>
        <v>2126.5992000000001</v>
      </c>
      <c r="L334" s="9">
        <f t="shared" si="108"/>
        <v>2375.7624000000001</v>
      </c>
      <c r="M334" s="9">
        <f t="shared" si="109"/>
        <v>2947.2696000000001</v>
      </c>
      <c r="N334" s="9">
        <f t="shared" si="110"/>
        <v>2736.4392000000003</v>
      </c>
      <c r="O334" s="9">
        <f t="shared" ref="O334:O345" si="111">N333*G303</f>
        <v>2504.6999999999998</v>
      </c>
      <c r="P334" s="9">
        <f>O333*G303</f>
        <v>1242.3312000000001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262</v>
      </c>
      <c r="C335" s="9">
        <f t="shared" si="99"/>
        <v>230.26</v>
      </c>
      <c r="D335" s="9">
        <f t="shared" si="100"/>
        <v>318.4896</v>
      </c>
      <c r="E335" s="9">
        <f t="shared" si="101"/>
        <v>427.98571199999992</v>
      </c>
      <c r="F335" s="9">
        <f t="shared" si="102"/>
        <v>662.44305600000007</v>
      </c>
      <c r="G335" s="9">
        <f t="shared" si="103"/>
        <v>519.44428800000003</v>
      </c>
      <c r="H335" s="9">
        <f t="shared" si="104"/>
        <v>829.69603199999983</v>
      </c>
      <c r="I335" s="9">
        <f t="shared" si="105"/>
        <v>982.80071999999984</v>
      </c>
      <c r="J335" s="9">
        <f t="shared" si="106"/>
        <v>960.56769599999996</v>
      </c>
      <c r="K335" s="9">
        <f t="shared" si="107"/>
        <v>1033.33032</v>
      </c>
      <c r="L335" s="9">
        <f t="shared" si="108"/>
        <v>1233.4275359999999</v>
      </c>
      <c r="M335" s="9">
        <f t="shared" si="109"/>
        <v>1377.942192</v>
      </c>
      <c r="N335" s="9">
        <f t="shared" si="110"/>
        <v>1709.4163679999999</v>
      </c>
      <c r="O335" s="9">
        <f t="shared" si="111"/>
        <v>1587.134736</v>
      </c>
      <c r="P335" s="9">
        <f t="shared" ref="P335:P345" si="112">O334*G304</f>
        <v>1452.7259999999999</v>
      </c>
      <c r="Q335" s="9">
        <f>P334*G304</f>
        <v>720.55209600000001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141</v>
      </c>
      <c r="C336" s="9">
        <f t="shared" si="99"/>
        <v>107.41999999999999</v>
      </c>
      <c r="D336" s="9">
        <f t="shared" si="100"/>
        <v>94.406599999999997</v>
      </c>
      <c r="E336" s="9">
        <f t="shared" si="101"/>
        <v>130.580736</v>
      </c>
      <c r="F336" s="9">
        <f t="shared" si="102"/>
        <v>175.47414191999997</v>
      </c>
      <c r="G336" s="9">
        <f t="shared" si="103"/>
        <v>271.60165296000002</v>
      </c>
      <c r="H336" s="9">
        <f t="shared" si="104"/>
        <v>212.97215807999999</v>
      </c>
      <c r="I336" s="9">
        <f t="shared" si="105"/>
        <v>340.1753731199999</v>
      </c>
      <c r="J336" s="9">
        <f t="shared" si="106"/>
        <v>402.9482951999999</v>
      </c>
      <c r="K336" s="9">
        <f t="shared" si="107"/>
        <v>393.83275535999996</v>
      </c>
      <c r="L336" s="9">
        <f t="shared" si="108"/>
        <v>423.6654312</v>
      </c>
      <c r="M336" s="9">
        <f t="shared" si="109"/>
        <v>505.70528975999991</v>
      </c>
      <c r="N336" s="9">
        <f t="shared" si="110"/>
        <v>564.95629871999995</v>
      </c>
      <c r="O336" s="9">
        <f t="shared" si="111"/>
        <v>700.86071087999994</v>
      </c>
      <c r="P336" s="9">
        <f t="shared" si="112"/>
        <v>650.7252417599999</v>
      </c>
      <c r="Q336" s="9">
        <f t="shared" ref="Q336:Q345" si="113">P335*G305</f>
        <v>595.61765999999989</v>
      </c>
      <c r="R336" s="9">
        <f>Q335*G305</f>
        <v>295.42635935999999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112</v>
      </c>
      <c r="C337" s="9">
        <f t="shared" si="99"/>
        <v>52.17</v>
      </c>
      <c r="D337" s="9">
        <f t="shared" si="100"/>
        <v>39.745399999999997</v>
      </c>
      <c r="E337" s="9">
        <f t="shared" si="101"/>
        <v>34.930441999999999</v>
      </c>
      <c r="F337" s="9">
        <f t="shared" si="102"/>
        <v>48.314872319999999</v>
      </c>
      <c r="G337" s="9">
        <f t="shared" si="103"/>
        <v>64.925432510399986</v>
      </c>
      <c r="H337" s="9">
        <f t="shared" si="104"/>
        <v>100.4926115952</v>
      </c>
      <c r="I337" s="9">
        <f t="shared" si="105"/>
        <v>78.79969848959999</v>
      </c>
      <c r="J337" s="9">
        <f t="shared" si="106"/>
        <v>125.86488805439997</v>
      </c>
      <c r="K337" s="9">
        <f t="shared" si="107"/>
        <v>149.09086922399996</v>
      </c>
      <c r="L337" s="9">
        <f t="shared" si="108"/>
        <v>145.71811948319998</v>
      </c>
      <c r="M337" s="9">
        <f t="shared" si="109"/>
        <v>156.756209544</v>
      </c>
      <c r="N337" s="9">
        <f t="shared" si="110"/>
        <v>187.11095721119997</v>
      </c>
      <c r="O337" s="9">
        <f t="shared" si="111"/>
        <v>209.03383052639998</v>
      </c>
      <c r="P337" s="9">
        <f t="shared" si="112"/>
        <v>259.31846302559995</v>
      </c>
      <c r="Q337" s="9">
        <f t="shared" si="113"/>
        <v>240.76833945119995</v>
      </c>
      <c r="R337" s="9">
        <f t="shared" ref="R337:R345" si="114">Q336*G306</f>
        <v>220.37853419999996</v>
      </c>
      <c r="S337" s="9">
        <f>R336*G306</f>
        <v>109.3077529632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32</v>
      </c>
      <c r="C338" s="9">
        <f t="shared" si="99"/>
        <v>36.96</v>
      </c>
      <c r="D338" s="9">
        <f t="shared" si="100"/>
        <v>17.216100000000001</v>
      </c>
      <c r="E338" s="9">
        <f t="shared" si="101"/>
        <v>13.115981999999999</v>
      </c>
      <c r="F338" s="9">
        <f t="shared" si="102"/>
        <v>11.527045860000001</v>
      </c>
      <c r="G338" s="9">
        <f t="shared" si="103"/>
        <v>15.9439078656</v>
      </c>
      <c r="H338" s="9">
        <f t="shared" si="104"/>
        <v>21.425392728431998</v>
      </c>
      <c r="I338" s="9">
        <f t="shared" si="105"/>
        <v>33.162561826416002</v>
      </c>
      <c r="J338" s="9">
        <f t="shared" si="106"/>
        <v>26.003900501567998</v>
      </c>
      <c r="K338" s="9">
        <f t="shared" si="107"/>
        <v>41.535413057951992</v>
      </c>
      <c r="L338" s="9">
        <f t="shared" si="108"/>
        <v>49.199986843919987</v>
      </c>
      <c r="M338" s="9">
        <f t="shared" si="109"/>
        <v>48.086979429455994</v>
      </c>
      <c r="N338" s="9">
        <f t="shared" si="110"/>
        <v>51.729549149520004</v>
      </c>
      <c r="O338" s="9">
        <f t="shared" si="111"/>
        <v>61.746615879695995</v>
      </c>
      <c r="P338" s="9">
        <f t="shared" si="112"/>
        <v>68.981164073711994</v>
      </c>
      <c r="Q338" s="9">
        <f t="shared" si="113"/>
        <v>85.575092798447983</v>
      </c>
      <c r="R338" s="9">
        <f t="shared" si="114"/>
        <v>79.453552018895991</v>
      </c>
      <c r="S338" s="9">
        <f t="shared" ref="S338:S345" si="115">R337*G307</f>
        <v>72.724916285999996</v>
      </c>
      <c r="T338" s="11">
        <f>S337*G307</f>
        <v>36.071558477856001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36</v>
      </c>
      <c r="C339" s="9">
        <f t="shared" si="99"/>
        <v>9.2799999999999994</v>
      </c>
      <c r="D339" s="9">
        <f t="shared" si="100"/>
        <v>10.718399999999999</v>
      </c>
      <c r="E339" s="9">
        <f t="shared" si="101"/>
        <v>4.9926690000000002</v>
      </c>
      <c r="F339" s="9">
        <f t="shared" si="102"/>
        <v>3.8036347799999994</v>
      </c>
      <c r="G339" s="9">
        <f t="shared" si="103"/>
        <v>3.3428432994000001</v>
      </c>
      <c r="H339" s="9">
        <f t="shared" si="104"/>
        <v>4.6237332810239993</v>
      </c>
      <c r="I339" s="9">
        <f t="shared" si="105"/>
        <v>6.2133638912452787</v>
      </c>
      <c r="J339" s="9">
        <f t="shared" si="106"/>
        <v>9.6171429296606394</v>
      </c>
      <c r="K339" s="9">
        <f t="shared" si="107"/>
        <v>7.5411311454547185</v>
      </c>
      <c r="L339" s="9">
        <f t="shared" si="108"/>
        <v>12.045269786806077</v>
      </c>
      <c r="M339" s="9">
        <f t="shared" si="109"/>
        <v>14.267996184736795</v>
      </c>
      <c r="N339" s="9">
        <f t="shared" si="110"/>
        <v>13.945224034542237</v>
      </c>
      <c r="O339" s="9">
        <f t="shared" si="111"/>
        <v>15.001569253360801</v>
      </c>
      <c r="P339" s="9">
        <f t="shared" si="112"/>
        <v>17.906518605111838</v>
      </c>
      <c r="Q339" s="9">
        <f t="shared" si="113"/>
        <v>20.004537581376479</v>
      </c>
      <c r="R339" s="9">
        <f t="shared" si="114"/>
        <v>24.816776911549912</v>
      </c>
      <c r="S339" s="9">
        <f t="shared" si="115"/>
        <v>23.041530085479835</v>
      </c>
      <c r="T339" s="11">
        <f t="shared" ref="T339:T345" si="116">S338*G308</f>
        <v>21.090225722939998</v>
      </c>
      <c r="U339" s="11">
        <f>T338*G308</f>
        <v>10.460751958578239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9.6666666666666661</v>
      </c>
      <c r="C340" s="9">
        <f t="shared" si="99"/>
        <v>9</v>
      </c>
      <c r="D340" s="9">
        <f t="shared" si="100"/>
        <v>2.3199999999999998</v>
      </c>
      <c r="E340" s="9">
        <f t="shared" si="101"/>
        <v>2.6795999999999998</v>
      </c>
      <c r="F340" s="9">
        <f t="shared" si="102"/>
        <v>1.2481672500000001</v>
      </c>
      <c r="G340" s="9">
        <f t="shared" si="103"/>
        <v>0.95090869499999986</v>
      </c>
      <c r="H340" s="9">
        <f t="shared" si="104"/>
        <v>0.83571082485000003</v>
      </c>
      <c r="I340" s="9">
        <f t="shared" si="105"/>
        <v>1.1559333202559998</v>
      </c>
      <c r="J340" s="9">
        <f t="shared" si="106"/>
        <v>1.5533409728113197</v>
      </c>
      <c r="K340" s="9">
        <f t="shared" si="107"/>
        <v>2.4042857324151599</v>
      </c>
      <c r="L340" s="9">
        <f t="shared" si="108"/>
        <v>1.8852827863636796</v>
      </c>
      <c r="M340" s="9">
        <f t="shared" si="109"/>
        <v>3.0113174467015194</v>
      </c>
      <c r="N340" s="9">
        <f t="shared" si="110"/>
        <v>3.5669990461841987</v>
      </c>
      <c r="O340" s="9">
        <f t="shared" si="111"/>
        <v>3.4863060086355593</v>
      </c>
      <c r="P340" s="9">
        <f t="shared" si="112"/>
        <v>3.7503923133402002</v>
      </c>
      <c r="Q340" s="9">
        <f t="shared" si="113"/>
        <v>4.4766296512779595</v>
      </c>
      <c r="R340" s="9">
        <f t="shared" si="114"/>
        <v>5.0011343953441196</v>
      </c>
      <c r="S340" s="9">
        <f t="shared" si="115"/>
        <v>6.204194227887478</v>
      </c>
      <c r="T340" s="11">
        <f t="shared" si="116"/>
        <v>5.7603825213699587</v>
      </c>
      <c r="U340" s="11">
        <f t="shared" ref="U340:U345" si="117">T339*G309</f>
        <v>5.2725564307349995</v>
      </c>
      <c r="V340" s="11">
        <f t="shared" ref="V340:V345" si="118">U339*G309</f>
        <v>2.6151879896445598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9.6666666666666661</v>
      </c>
      <c r="C341" s="9">
        <f t="shared" si="99"/>
        <v>1.9333333333333333</v>
      </c>
      <c r="D341" s="9">
        <f t="shared" si="100"/>
        <v>1.8</v>
      </c>
      <c r="E341" s="9">
        <f t="shared" si="101"/>
        <v>0.46399999999999997</v>
      </c>
      <c r="F341" s="9">
        <f t="shared" si="102"/>
        <v>0.53591999999999995</v>
      </c>
      <c r="G341" s="9">
        <f t="shared" si="103"/>
        <v>0.24963345000000003</v>
      </c>
      <c r="H341" s="9">
        <f t="shared" si="104"/>
        <v>0.19018173899999999</v>
      </c>
      <c r="I341" s="9">
        <f t="shared" si="105"/>
        <v>0.16714216497000001</v>
      </c>
      <c r="J341" s="9">
        <f t="shared" si="106"/>
        <v>0.23118666405119997</v>
      </c>
      <c r="K341" s="9">
        <f t="shared" si="107"/>
        <v>0.31066819456226397</v>
      </c>
      <c r="L341" s="9">
        <f t="shared" si="108"/>
        <v>0.48085714648303202</v>
      </c>
      <c r="M341" s="9">
        <f t="shared" si="109"/>
        <v>0.37705655727273596</v>
      </c>
      <c r="N341" s="9">
        <f t="shared" si="110"/>
        <v>0.60226348934030394</v>
      </c>
      <c r="O341" s="9">
        <f t="shared" si="111"/>
        <v>0.71339980923683977</v>
      </c>
      <c r="P341" s="9">
        <f t="shared" si="112"/>
        <v>0.69726120172711192</v>
      </c>
      <c r="Q341" s="9">
        <f t="shared" si="113"/>
        <v>0.75007846266804012</v>
      </c>
      <c r="R341" s="9">
        <f t="shared" si="114"/>
        <v>0.89532593025559193</v>
      </c>
      <c r="S341" s="9">
        <f t="shared" si="115"/>
        <v>1.000226879068824</v>
      </c>
      <c r="T341" s="11">
        <f t="shared" si="116"/>
        <v>1.2408388455774957</v>
      </c>
      <c r="U341" s="11">
        <f t="shared" si="117"/>
        <v>1.1520765042739918</v>
      </c>
      <c r="V341" s="11">
        <f t="shared" si="118"/>
        <v>1.0545112861469998</v>
      </c>
      <c r="W341" s="11">
        <f>V340*G310</f>
        <v>0.52303759792891202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9.6666666666666661</v>
      </c>
      <c r="C342" s="9">
        <f t="shared" si="99"/>
        <v>1.5466666666666666</v>
      </c>
      <c r="D342" s="9">
        <f t="shared" si="100"/>
        <v>0.30933333333333335</v>
      </c>
      <c r="E342" s="9">
        <f t="shared" si="101"/>
        <v>0.28800000000000003</v>
      </c>
      <c r="F342" s="9">
        <f t="shared" si="102"/>
        <v>7.424E-2</v>
      </c>
      <c r="G342" s="9">
        <f t="shared" si="103"/>
        <v>8.5747199999999996E-2</v>
      </c>
      <c r="H342" s="9">
        <f t="shared" si="104"/>
        <v>3.9941352000000006E-2</v>
      </c>
      <c r="I342" s="9">
        <f t="shared" si="105"/>
        <v>3.0429078239999997E-2</v>
      </c>
      <c r="J342" s="9">
        <f t="shared" si="106"/>
        <v>2.6742746395200002E-2</v>
      </c>
      <c r="K342" s="9">
        <f t="shared" si="107"/>
        <v>3.6989866248191998E-2</v>
      </c>
      <c r="L342" s="9">
        <f t="shared" si="108"/>
        <v>4.9706911129962235E-2</v>
      </c>
      <c r="M342" s="9">
        <f t="shared" si="109"/>
        <v>7.6937143437285124E-2</v>
      </c>
      <c r="N342" s="9">
        <f t="shared" si="110"/>
        <v>6.0329049163637752E-2</v>
      </c>
      <c r="O342" s="9">
        <f t="shared" si="111"/>
        <v>9.6362158294448635E-2</v>
      </c>
      <c r="P342" s="9">
        <f t="shared" si="112"/>
        <v>0.11414396947789436</v>
      </c>
      <c r="Q342" s="9">
        <f t="shared" si="113"/>
        <v>0.1115617922763379</v>
      </c>
      <c r="R342" s="9">
        <f t="shared" si="114"/>
        <v>0.12001255402688642</v>
      </c>
      <c r="S342" s="9">
        <f t="shared" si="115"/>
        <v>0.14325214884089471</v>
      </c>
      <c r="T342" s="11">
        <f t="shared" si="116"/>
        <v>0.16003630065101185</v>
      </c>
      <c r="U342" s="11">
        <f t="shared" si="117"/>
        <v>0.19853421529239931</v>
      </c>
      <c r="V342" s="11">
        <f t="shared" si="118"/>
        <v>0.18433224068383869</v>
      </c>
      <c r="W342" s="11">
        <f>V341*G311</f>
        <v>0.16872180578351997</v>
      </c>
      <c r="X342" s="11">
        <f>W341*G311</f>
        <v>8.3686015668625921E-2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9.6666666666666661</v>
      </c>
      <c r="C343" s="9">
        <f t="shared" si="99"/>
        <v>1.1599999999999999</v>
      </c>
      <c r="D343" s="9">
        <f t="shared" si="100"/>
        <v>0.18559999999999999</v>
      </c>
      <c r="E343" s="9">
        <f t="shared" si="101"/>
        <v>3.712E-2</v>
      </c>
      <c r="F343" s="9">
        <f t="shared" si="102"/>
        <v>3.456E-2</v>
      </c>
      <c r="G343" s="9">
        <f t="shared" si="103"/>
        <v>8.9087999999999997E-3</v>
      </c>
      <c r="H343" s="9">
        <f t="shared" si="104"/>
        <v>1.0289663999999999E-2</v>
      </c>
      <c r="I343" s="9">
        <f t="shared" si="105"/>
        <v>4.7929622400000003E-3</v>
      </c>
      <c r="J343" s="9">
        <f t="shared" si="106"/>
        <v>3.6514893887999995E-3</v>
      </c>
      <c r="K343" s="9">
        <f t="shared" si="107"/>
        <v>3.2091295674240004E-3</v>
      </c>
      <c r="L343" s="9">
        <f t="shared" si="108"/>
        <v>4.4387839497830395E-3</v>
      </c>
      <c r="M343" s="9">
        <f t="shared" si="109"/>
        <v>5.9648293355954677E-3</v>
      </c>
      <c r="N343" s="9">
        <f t="shared" si="110"/>
        <v>9.2324572124742148E-3</v>
      </c>
      <c r="O343" s="9">
        <f t="shared" si="111"/>
        <v>7.2394858996365297E-3</v>
      </c>
      <c r="P343" s="9">
        <f t="shared" si="112"/>
        <v>1.1563458995333837E-2</v>
      </c>
      <c r="Q343" s="9">
        <f t="shared" si="113"/>
        <v>1.3697276337347323E-2</v>
      </c>
      <c r="R343" s="9">
        <f t="shared" si="114"/>
        <v>1.3387415073160549E-2</v>
      </c>
      <c r="S343" s="9">
        <f t="shared" si="115"/>
        <v>1.440150648322637E-2</v>
      </c>
      <c r="T343" s="11">
        <f t="shared" si="116"/>
        <v>1.7190257860907363E-2</v>
      </c>
      <c r="U343" s="11">
        <f t="shared" si="117"/>
        <v>1.9204356078121421E-2</v>
      </c>
      <c r="V343" s="11">
        <f t="shared" si="118"/>
        <v>2.3824105835087917E-2</v>
      </c>
      <c r="W343" s="11">
        <f>V342*G312</f>
        <v>2.2119868882060641E-2</v>
      </c>
      <c r="X343" s="11">
        <f>W342*G312</f>
        <v>2.0246616694022397E-2</v>
      </c>
      <c r="Y343" s="11">
        <f>X342*G312</f>
        <v>1.004232188023511E-2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9.6666666666666661</v>
      </c>
      <c r="C344" s="9">
        <f t="shared" si="99"/>
        <v>0.77333333333333332</v>
      </c>
      <c r="D344" s="9">
        <f t="shared" si="100"/>
        <v>9.2799999999999994E-2</v>
      </c>
      <c r="E344" s="9">
        <f t="shared" si="101"/>
        <v>1.4848E-2</v>
      </c>
      <c r="F344" s="9">
        <f t="shared" si="102"/>
        <v>2.9696000000000002E-3</v>
      </c>
      <c r="G344" s="9">
        <f t="shared" si="103"/>
        <v>2.7648E-3</v>
      </c>
      <c r="H344" s="9">
        <f t="shared" si="104"/>
        <v>7.1270399999999999E-4</v>
      </c>
      <c r="I344" s="9">
        <f t="shared" si="105"/>
        <v>8.2317311999999991E-4</v>
      </c>
      <c r="J344" s="9">
        <f t="shared" si="106"/>
        <v>3.8343697920000002E-4</v>
      </c>
      <c r="K344" s="9">
        <f t="shared" si="107"/>
        <v>2.9211915110399994E-4</v>
      </c>
      <c r="L344" s="9">
        <f t="shared" si="108"/>
        <v>2.5673036539392003E-4</v>
      </c>
      <c r="M344" s="9">
        <f t="shared" si="109"/>
        <v>3.5510271598264317E-4</v>
      </c>
      <c r="N344" s="9">
        <f t="shared" si="110"/>
        <v>4.7718634684763741E-4</v>
      </c>
      <c r="O344" s="9">
        <f t="shared" si="111"/>
        <v>7.3859657699793717E-4</v>
      </c>
      <c r="P344" s="9">
        <f t="shared" si="112"/>
        <v>5.7915887197092241E-4</v>
      </c>
      <c r="Q344" s="9">
        <f t="shared" si="113"/>
        <v>9.250767196267069E-4</v>
      </c>
      <c r="R344" s="9">
        <f t="shared" si="114"/>
        <v>1.0957821069877858E-3</v>
      </c>
      <c r="S344" s="9">
        <f t="shared" si="115"/>
        <v>1.070993205852844E-3</v>
      </c>
      <c r="T344" s="11">
        <f t="shared" si="116"/>
        <v>1.1521205186581097E-3</v>
      </c>
      <c r="U344" s="11">
        <f t="shared" si="117"/>
        <v>1.3752206288725891E-3</v>
      </c>
      <c r="V344" s="11">
        <f t="shared" si="118"/>
        <v>1.5363484862497138E-3</v>
      </c>
      <c r="W344" s="11">
        <f>V343*G313</f>
        <v>1.9059284668070334E-3</v>
      </c>
      <c r="X344" s="11">
        <f>W343*G313</f>
        <v>1.7695895105648513E-3</v>
      </c>
      <c r="Y344" s="11">
        <f>X343*G313</f>
        <v>1.6197293355217919E-3</v>
      </c>
      <c r="Z344" s="11">
        <f>Y343*G313</f>
        <v>8.033857504188089E-4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9.6666666666666661</v>
      </c>
      <c r="C345" s="9">
        <f t="shared" si="99"/>
        <v>0.38666666666666666</v>
      </c>
      <c r="D345" s="9">
        <f t="shared" si="100"/>
        <v>3.0933333333333334E-2</v>
      </c>
      <c r="E345" s="9">
        <f t="shared" si="101"/>
        <v>3.712E-3</v>
      </c>
      <c r="F345" s="9">
        <f t="shared" si="102"/>
        <v>5.9392000000000006E-4</v>
      </c>
      <c r="G345" s="9">
        <f t="shared" si="103"/>
        <v>1.1878400000000001E-4</v>
      </c>
      <c r="H345" s="9">
        <f t="shared" si="104"/>
        <v>1.10592E-4</v>
      </c>
      <c r="I345" s="9">
        <f t="shared" si="105"/>
        <v>2.850816E-5</v>
      </c>
      <c r="J345" s="9">
        <f t="shared" si="106"/>
        <v>3.2926924799999997E-5</v>
      </c>
      <c r="K345" s="9">
        <f t="shared" si="107"/>
        <v>1.5337479168000002E-5</v>
      </c>
      <c r="L345" s="9">
        <f t="shared" si="108"/>
        <v>1.1684766044159997E-5</v>
      </c>
      <c r="M345" s="9">
        <f t="shared" si="109"/>
        <v>1.0269214615756801E-5</v>
      </c>
      <c r="N345" s="9">
        <f t="shared" si="110"/>
        <v>1.4204108639305727E-5</v>
      </c>
      <c r="O345" s="9">
        <f t="shared" si="111"/>
        <v>1.9087453873905496E-5</v>
      </c>
      <c r="P345" s="9">
        <f t="shared" si="112"/>
        <v>2.9543863079917486E-5</v>
      </c>
      <c r="Q345" s="9">
        <f t="shared" si="113"/>
        <v>2.3166354878836896E-5</v>
      </c>
      <c r="R345" s="9">
        <f t="shared" si="114"/>
        <v>3.7003068785068276E-5</v>
      </c>
      <c r="S345" s="9">
        <f t="shared" si="115"/>
        <v>4.3831284279511431E-5</v>
      </c>
      <c r="T345" s="11">
        <f t="shared" si="116"/>
        <v>4.283972823411376E-5</v>
      </c>
      <c r="U345" s="11">
        <f t="shared" si="117"/>
        <v>4.6084820746324387E-5</v>
      </c>
      <c r="V345" s="11">
        <f t="shared" si="118"/>
        <v>5.5008825154903565E-5</v>
      </c>
      <c r="W345" s="11">
        <f>V344*G314</f>
        <v>6.1453939449988555E-5</v>
      </c>
      <c r="X345" s="11">
        <f>W344*G314</f>
        <v>7.6237138672281336E-5</v>
      </c>
      <c r="Y345" s="11">
        <f>X344*G314</f>
        <v>7.0783580422594051E-5</v>
      </c>
      <c r="Z345" s="11">
        <f>Y344*G314</f>
        <v>6.4789173420871677E-5</v>
      </c>
      <c r="AA345" s="11">
        <f>Z344*G314</f>
        <v>3.213543001675236E-5</v>
      </c>
      <c r="AB345" s="10">
        <v>0</v>
      </c>
    </row>
    <row r="346" spans="1:28" x14ac:dyDescent="0.35">
      <c r="A346" s="8" t="s">
        <v>30</v>
      </c>
      <c r="B346" s="12">
        <f t="shared" ref="B346:Z346" si="119">SUM(B320:B345)</f>
        <v>28374.000000000007</v>
      </c>
      <c r="C346" s="12">
        <f t="shared" si="119"/>
        <v>27703.53999999999</v>
      </c>
      <c r="D346" s="12">
        <f t="shared" si="119"/>
        <v>27075.111166666666</v>
      </c>
      <c r="E346" s="12">
        <f t="shared" si="119"/>
        <v>26300.956021000002</v>
      </c>
      <c r="F346" s="12">
        <f t="shared" si="119"/>
        <v>25308.632801649997</v>
      </c>
      <c r="G346" s="12">
        <f t="shared" si="119"/>
        <v>24171.61660636439</v>
      </c>
      <c r="H346" s="12">
        <f t="shared" si="119"/>
        <v>22784.760874560503</v>
      </c>
      <c r="I346" s="12">
        <f t="shared" si="119"/>
        <v>21116.212066534248</v>
      </c>
      <c r="J346" s="12">
        <f t="shared" si="119"/>
        <v>19277.011260922172</v>
      </c>
      <c r="K346" s="12">
        <f t="shared" si="119"/>
        <v>17279.415149166831</v>
      </c>
      <c r="L346" s="12">
        <f t="shared" si="119"/>
        <v>15033.40929735698</v>
      </c>
      <c r="M346" s="12">
        <f t="shared" si="119"/>
        <v>12464.089908266873</v>
      </c>
      <c r="N346" s="12">
        <f t="shared" si="119"/>
        <v>9540.0869125476183</v>
      </c>
      <c r="O346" s="12">
        <f t="shared" si="119"/>
        <v>6494.5215276855533</v>
      </c>
      <c r="P346" s="12">
        <f t="shared" si="119"/>
        <v>3696.5625571106993</v>
      </c>
      <c r="Q346" s="12">
        <f t="shared" si="119"/>
        <v>1667.8706412566582</v>
      </c>
      <c r="R346" s="12">
        <f t="shared" si="119"/>
        <v>626.1062155703213</v>
      </c>
      <c r="S346" s="12">
        <f t="shared" si="119"/>
        <v>212.43738892145043</v>
      </c>
      <c r="T346" s="12">
        <f t="shared" si="119"/>
        <v>64.341427086502264</v>
      </c>
      <c r="U346" s="12">
        <f t="shared" si="119"/>
        <v>17.104544770407365</v>
      </c>
      <c r="V346" s="12">
        <f t="shared" si="119"/>
        <v>3.8794469796218913</v>
      </c>
      <c r="W346" s="12">
        <f t="shared" si="119"/>
        <v>0.71584665500074962</v>
      </c>
      <c r="X346" s="12">
        <f t="shared" si="119"/>
        <v>0.10577845901188546</v>
      </c>
      <c r="Y346" s="12">
        <f t="shared" si="119"/>
        <v>1.1732834796179495E-2</v>
      </c>
      <c r="Z346" s="12">
        <f t="shared" si="119"/>
        <v>8.6817492383968052E-4</v>
      </c>
      <c r="AA346" s="12">
        <f>SUM(AA320:AA345)</f>
        <v>3.213543001675236E-5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AA347" si="120">1-($B346-C346)/$B346</f>
        <v>0.97637062099104754</v>
      </c>
      <c r="D347" s="13">
        <f t="shared" si="120"/>
        <v>0.95422256878362788</v>
      </c>
      <c r="E347" s="13">
        <f t="shared" si="120"/>
        <v>0.92693860650595594</v>
      </c>
      <c r="F347" s="13">
        <f t="shared" si="120"/>
        <v>0.89196563056495348</v>
      </c>
      <c r="G347" s="13">
        <f t="shared" si="120"/>
        <v>0.85189316297893791</v>
      </c>
      <c r="H347" s="13">
        <f t="shared" si="120"/>
        <v>0.8030154674899731</v>
      </c>
      <c r="I347" s="13">
        <f t="shared" si="120"/>
        <v>0.74420991282632842</v>
      </c>
      <c r="J347" s="13">
        <f t="shared" si="120"/>
        <v>0.67938997888638075</v>
      </c>
      <c r="K347" s="13">
        <f t="shared" si="120"/>
        <v>0.60898763477714901</v>
      </c>
      <c r="L347" s="13">
        <f t="shared" si="120"/>
        <v>0.52983045384355321</v>
      </c>
      <c r="M347" s="13">
        <f t="shared" si="120"/>
        <v>0.43927856165034429</v>
      </c>
      <c r="N347" s="13">
        <f t="shared" si="120"/>
        <v>0.33622636612911871</v>
      </c>
      <c r="O347" s="13">
        <f t="shared" si="120"/>
        <v>0.22888988255746634</v>
      </c>
      <c r="P347" s="13">
        <f t="shared" si="120"/>
        <v>0.13027992377214004</v>
      </c>
      <c r="Q347" s="13">
        <f t="shared" si="120"/>
        <v>5.8781653670848533E-2</v>
      </c>
      <c r="R347" s="13">
        <f t="shared" si="120"/>
        <v>2.2066194952080176E-2</v>
      </c>
      <c r="S347" s="13">
        <f t="shared" si="120"/>
        <v>7.4870440868911592E-3</v>
      </c>
      <c r="T347" s="13">
        <f t="shared" si="120"/>
        <v>2.2676191966766179E-3</v>
      </c>
      <c r="U347" s="13">
        <f t="shared" si="120"/>
        <v>6.0282458484561818E-4</v>
      </c>
      <c r="V347" s="13">
        <f t="shared" si="120"/>
        <v>1.3672541691767126E-4</v>
      </c>
      <c r="W347" s="13">
        <f t="shared" si="120"/>
        <v>2.522896507362038E-5</v>
      </c>
      <c r="X347" s="13">
        <f t="shared" si="120"/>
        <v>3.7280065909861548E-6</v>
      </c>
      <c r="Y347" s="13">
        <f t="shared" si="120"/>
        <v>4.1350654811367349E-7</v>
      </c>
      <c r="Z347" s="13">
        <f t="shared" si="120"/>
        <v>3.0597551381461585E-8</v>
      </c>
      <c r="AA347" s="13">
        <f t="shared" si="120"/>
        <v>1.1325661519734354E-9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23733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1">G3</f>
        <v>53</v>
      </c>
      <c r="F355" s="3">
        <v>0</v>
      </c>
      <c r="G355" s="6">
        <f t="shared" ref="G355:G380" si="122">G96</f>
        <v>1</v>
      </c>
    </row>
    <row r="356" spans="1:7" x14ac:dyDescent="0.35">
      <c r="A356" s="3">
        <v>2000</v>
      </c>
      <c r="B356" s="3">
        <f t="shared" si="121"/>
        <v>33</v>
      </c>
      <c r="F356" s="3">
        <v>1</v>
      </c>
      <c r="G356" s="6">
        <f t="shared" si="122"/>
        <v>1</v>
      </c>
    </row>
    <row r="357" spans="1:7" x14ac:dyDescent="0.35">
      <c r="A357" s="3">
        <v>2001</v>
      </c>
      <c r="B357" s="3">
        <f t="shared" si="121"/>
        <v>35</v>
      </c>
      <c r="F357" s="3">
        <v>2</v>
      </c>
      <c r="G357" s="6">
        <f t="shared" si="122"/>
        <v>1</v>
      </c>
    </row>
    <row r="358" spans="1:7" x14ac:dyDescent="0.35">
      <c r="A358" s="3">
        <v>2002</v>
      </c>
      <c r="B358" s="3">
        <f t="shared" si="121"/>
        <v>90</v>
      </c>
      <c r="F358" s="3">
        <v>3</v>
      </c>
      <c r="G358" s="6">
        <f t="shared" si="122"/>
        <v>1</v>
      </c>
    </row>
    <row r="359" spans="1:7" x14ac:dyDescent="0.35">
      <c r="A359" s="3">
        <v>2003</v>
      </c>
      <c r="B359" s="3">
        <f t="shared" si="121"/>
        <v>135</v>
      </c>
      <c r="F359" s="3">
        <v>4</v>
      </c>
      <c r="G359" s="6">
        <f t="shared" si="122"/>
        <v>1</v>
      </c>
    </row>
    <row r="360" spans="1:7" x14ac:dyDescent="0.35">
      <c r="A360" s="3">
        <v>2004</v>
      </c>
      <c r="B360" s="3">
        <f t="shared" si="121"/>
        <v>228</v>
      </c>
      <c r="F360" s="3">
        <v>5</v>
      </c>
      <c r="G360" s="6">
        <f t="shared" si="122"/>
        <v>1</v>
      </c>
    </row>
    <row r="361" spans="1:7" x14ac:dyDescent="0.35">
      <c r="A361" s="3">
        <v>2005</v>
      </c>
      <c r="B361" s="3">
        <f t="shared" si="121"/>
        <v>396</v>
      </c>
      <c r="F361" s="3">
        <v>6</v>
      </c>
      <c r="G361" s="6">
        <f t="shared" si="122"/>
        <v>1</v>
      </c>
    </row>
    <row r="362" spans="1:7" x14ac:dyDescent="0.35">
      <c r="A362" s="3">
        <v>2006</v>
      </c>
      <c r="B362" s="3">
        <f t="shared" si="121"/>
        <v>610</v>
      </c>
      <c r="F362" s="3">
        <v>7</v>
      </c>
      <c r="G362" s="6">
        <f t="shared" si="122"/>
        <v>1</v>
      </c>
    </row>
    <row r="363" spans="1:7" x14ac:dyDescent="0.35">
      <c r="A363" s="3">
        <v>2007</v>
      </c>
      <c r="B363" s="3">
        <f t="shared" si="121"/>
        <v>820</v>
      </c>
      <c r="F363" s="3">
        <v>8</v>
      </c>
      <c r="G363" s="6">
        <f t="shared" si="122"/>
        <v>1</v>
      </c>
    </row>
    <row r="364" spans="1:7" x14ac:dyDescent="0.35">
      <c r="A364" s="3">
        <v>2008</v>
      </c>
      <c r="B364" s="3">
        <f t="shared" si="121"/>
        <v>1163</v>
      </c>
      <c r="F364" s="3">
        <v>9</v>
      </c>
      <c r="G364" s="6">
        <f t="shared" si="122"/>
        <v>1</v>
      </c>
    </row>
    <row r="365" spans="1:7" x14ac:dyDescent="0.35">
      <c r="A365" s="3">
        <v>2009</v>
      </c>
      <c r="B365" s="3">
        <f t="shared" si="121"/>
        <v>914</v>
      </c>
      <c r="F365" s="3">
        <v>10</v>
      </c>
      <c r="G365" s="6">
        <f t="shared" si="122"/>
        <v>1</v>
      </c>
    </row>
    <row r="366" spans="1:7" x14ac:dyDescent="0.35">
      <c r="A366" s="3">
        <v>2010</v>
      </c>
      <c r="B366" s="3">
        <f t="shared" si="121"/>
        <v>1363</v>
      </c>
      <c r="F366" s="3">
        <v>11</v>
      </c>
      <c r="G366" s="6">
        <f t="shared" si="122"/>
        <v>1</v>
      </c>
    </row>
    <row r="367" spans="1:7" x14ac:dyDescent="0.35">
      <c r="A367" s="3">
        <v>2011</v>
      </c>
      <c r="B367" s="3">
        <f t="shared" si="121"/>
        <v>1525</v>
      </c>
      <c r="F367" s="3">
        <v>12</v>
      </c>
      <c r="G367" s="6">
        <f t="shared" si="122"/>
        <v>0.99</v>
      </c>
    </row>
    <row r="368" spans="1:7" x14ac:dyDescent="0.35">
      <c r="A368" s="3">
        <v>2012</v>
      </c>
      <c r="B368" s="3">
        <f t="shared" si="121"/>
        <v>1571</v>
      </c>
      <c r="F368" s="3">
        <v>13</v>
      </c>
      <c r="G368" s="6">
        <f t="shared" si="122"/>
        <v>0.88</v>
      </c>
    </row>
    <row r="369" spans="1:28" x14ac:dyDescent="0.35">
      <c r="A369" s="3">
        <v>2013</v>
      </c>
      <c r="B369" s="3">
        <f t="shared" si="121"/>
        <v>1656</v>
      </c>
      <c r="F369" s="3">
        <v>14</v>
      </c>
      <c r="G369" s="6">
        <f t="shared" si="122"/>
        <v>0.57999999999999996</v>
      </c>
    </row>
    <row r="370" spans="1:28" x14ac:dyDescent="0.35">
      <c r="A370" s="3">
        <v>2014</v>
      </c>
      <c r="B370" s="3">
        <f t="shared" si="121"/>
        <v>2020</v>
      </c>
      <c r="F370" s="3">
        <v>15</v>
      </c>
      <c r="G370" s="6">
        <f t="shared" si="122"/>
        <v>0.41</v>
      </c>
    </row>
    <row r="371" spans="1:28" x14ac:dyDescent="0.35">
      <c r="A371" s="3">
        <v>2015</v>
      </c>
      <c r="B371" s="3">
        <f t="shared" si="121"/>
        <v>2349</v>
      </c>
      <c r="F371" s="3">
        <v>16</v>
      </c>
      <c r="G371" s="6">
        <f t="shared" si="122"/>
        <v>0.37</v>
      </c>
    </row>
    <row r="372" spans="1:28" x14ac:dyDescent="0.35">
      <c r="A372" s="3">
        <v>2016</v>
      </c>
      <c r="B372" s="3">
        <f t="shared" si="121"/>
        <v>2711</v>
      </c>
      <c r="F372" s="3">
        <v>17</v>
      </c>
      <c r="G372" s="6">
        <f t="shared" si="122"/>
        <v>0.33</v>
      </c>
    </row>
    <row r="373" spans="1:28" x14ac:dyDescent="0.35">
      <c r="A373" s="3">
        <v>2017</v>
      </c>
      <c r="B373" s="3">
        <f t="shared" si="121"/>
        <v>2530</v>
      </c>
      <c r="F373" s="3">
        <v>18</v>
      </c>
      <c r="G373" s="6">
        <f t="shared" si="122"/>
        <v>0.28999999999999998</v>
      </c>
    </row>
    <row r="374" spans="1:28" x14ac:dyDescent="0.35">
      <c r="A374" s="3">
        <v>2018</v>
      </c>
      <c r="B374" s="3">
        <f t="shared" si="121"/>
        <v>2294</v>
      </c>
      <c r="F374" s="3">
        <v>19</v>
      </c>
      <c r="G374" s="6">
        <f t="shared" si="122"/>
        <v>0.25</v>
      </c>
    </row>
    <row r="375" spans="1:28" x14ac:dyDescent="0.35">
      <c r="A375" s="3">
        <v>2019</v>
      </c>
      <c r="B375" s="3">
        <f t="shared" si="121"/>
        <v>1237</v>
      </c>
      <c r="F375" s="3">
        <v>20</v>
      </c>
      <c r="G375" s="6">
        <f t="shared" si="122"/>
        <v>0.2</v>
      </c>
    </row>
    <row r="376" spans="1:28" x14ac:dyDescent="0.35">
      <c r="F376" s="3">
        <v>21</v>
      </c>
      <c r="G376" s="6">
        <f t="shared" si="122"/>
        <v>0.16</v>
      </c>
    </row>
    <row r="377" spans="1:28" x14ac:dyDescent="0.35">
      <c r="F377" s="3">
        <v>22</v>
      </c>
      <c r="G377" s="6">
        <f t="shared" si="122"/>
        <v>0.12</v>
      </c>
    </row>
    <row r="378" spans="1:28" x14ac:dyDescent="0.35">
      <c r="F378" s="3">
        <v>23</v>
      </c>
      <c r="G378" s="6">
        <f t="shared" si="122"/>
        <v>0.08</v>
      </c>
    </row>
    <row r="379" spans="1:28" x14ac:dyDescent="0.35">
      <c r="F379" s="3">
        <v>24</v>
      </c>
      <c r="G379" s="6">
        <f t="shared" si="122"/>
        <v>0.04</v>
      </c>
    </row>
    <row r="380" spans="1:28" x14ac:dyDescent="0.35">
      <c r="F380" s="3">
        <v>25</v>
      </c>
      <c r="G380" s="6">
        <f t="shared" si="122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1237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2294</v>
      </c>
      <c r="C386" s="9">
        <f>B385*G355</f>
        <v>1237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2530</v>
      </c>
      <c r="C387" s="9">
        <f t="shared" ref="C387:C410" si="123">B386*G356</f>
        <v>2294</v>
      </c>
      <c r="D387" s="9">
        <f>C386*G356</f>
        <v>1237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2711</v>
      </c>
      <c r="C388" s="9">
        <f t="shared" si="123"/>
        <v>2530</v>
      </c>
      <c r="D388" s="9">
        <f t="shared" ref="D388:D410" si="124">C387*G357</f>
        <v>2294</v>
      </c>
      <c r="E388" s="9">
        <f>D387*G357</f>
        <v>1237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2349</v>
      </c>
      <c r="C389" s="9">
        <f t="shared" si="123"/>
        <v>2711</v>
      </c>
      <c r="D389" s="9">
        <f t="shared" si="124"/>
        <v>2530</v>
      </c>
      <c r="E389" s="9">
        <f t="shared" ref="E389:E410" si="125">D388*G358</f>
        <v>2294</v>
      </c>
      <c r="F389" s="9">
        <f>E388*G358</f>
        <v>1237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2020</v>
      </c>
      <c r="C390" s="9">
        <f t="shared" si="123"/>
        <v>2349</v>
      </c>
      <c r="D390" s="9">
        <f t="shared" si="124"/>
        <v>2711</v>
      </c>
      <c r="E390" s="9">
        <f t="shared" si="125"/>
        <v>2530</v>
      </c>
      <c r="F390" s="9">
        <f t="shared" ref="F390:F410" si="126">E389*G359</f>
        <v>2294</v>
      </c>
      <c r="G390" s="9">
        <f>F389*G359</f>
        <v>1237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1656</v>
      </c>
      <c r="C391" s="9">
        <f t="shared" si="123"/>
        <v>2020</v>
      </c>
      <c r="D391" s="9">
        <f t="shared" si="124"/>
        <v>2349</v>
      </c>
      <c r="E391" s="9">
        <f t="shared" si="125"/>
        <v>2711</v>
      </c>
      <c r="F391" s="9">
        <f t="shared" si="126"/>
        <v>2530</v>
      </c>
      <c r="G391" s="9">
        <f t="shared" ref="G391:G410" si="127">F390*G360</f>
        <v>2294</v>
      </c>
      <c r="H391" s="9">
        <f>G390*G360</f>
        <v>1237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1571</v>
      </c>
      <c r="C392" s="9">
        <f t="shared" si="123"/>
        <v>1656</v>
      </c>
      <c r="D392" s="9">
        <f t="shared" si="124"/>
        <v>2020</v>
      </c>
      <c r="E392" s="9">
        <f t="shared" si="125"/>
        <v>2349</v>
      </c>
      <c r="F392" s="9">
        <f t="shared" si="126"/>
        <v>2711</v>
      </c>
      <c r="G392" s="9">
        <f t="shared" si="127"/>
        <v>2530</v>
      </c>
      <c r="H392" s="9">
        <f t="shared" ref="H392:H410" si="128">G391*G361</f>
        <v>2294</v>
      </c>
      <c r="I392" s="9">
        <f>H391*G361</f>
        <v>1237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1525</v>
      </c>
      <c r="C393" s="9">
        <f t="shared" si="123"/>
        <v>1571</v>
      </c>
      <c r="D393" s="9">
        <f t="shared" si="124"/>
        <v>1656</v>
      </c>
      <c r="E393" s="9">
        <f t="shared" si="125"/>
        <v>2020</v>
      </c>
      <c r="F393" s="9">
        <f t="shared" si="126"/>
        <v>2349</v>
      </c>
      <c r="G393" s="9">
        <f t="shared" si="127"/>
        <v>2711</v>
      </c>
      <c r="H393" s="9">
        <f t="shared" si="128"/>
        <v>2530</v>
      </c>
      <c r="I393" s="9">
        <f t="shared" ref="I393:I410" si="129">H392*G362</f>
        <v>2294</v>
      </c>
      <c r="J393" s="9">
        <f>I392*G362</f>
        <v>1237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1363</v>
      </c>
      <c r="C394" s="9">
        <f t="shared" si="123"/>
        <v>1525</v>
      </c>
      <c r="D394" s="9">
        <f t="shared" si="124"/>
        <v>1571</v>
      </c>
      <c r="E394" s="9">
        <f t="shared" si="125"/>
        <v>1656</v>
      </c>
      <c r="F394" s="9">
        <f t="shared" si="126"/>
        <v>2020</v>
      </c>
      <c r="G394" s="9">
        <f t="shared" si="127"/>
        <v>2349</v>
      </c>
      <c r="H394" s="9">
        <f t="shared" si="128"/>
        <v>2711</v>
      </c>
      <c r="I394" s="9">
        <f t="shared" si="129"/>
        <v>2530</v>
      </c>
      <c r="J394" s="9">
        <f t="shared" ref="J394:J410" si="130">I393*G363</f>
        <v>2294</v>
      </c>
      <c r="K394" s="9">
        <f>J393*G363</f>
        <v>1237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914</v>
      </c>
      <c r="C395" s="9">
        <f t="shared" si="123"/>
        <v>1363</v>
      </c>
      <c r="D395" s="9">
        <f t="shared" si="124"/>
        <v>1525</v>
      </c>
      <c r="E395" s="9">
        <f t="shared" si="125"/>
        <v>1571</v>
      </c>
      <c r="F395" s="9">
        <f t="shared" si="126"/>
        <v>1656</v>
      </c>
      <c r="G395" s="9">
        <f t="shared" si="127"/>
        <v>2020</v>
      </c>
      <c r="H395" s="9">
        <f t="shared" si="128"/>
        <v>2349</v>
      </c>
      <c r="I395" s="9">
        <f t="shared" si="129"/>
        <v>2711</v>
      </c>
      <c r="J395" s="9">
        <f t="shared" si="130"/>
        <v>2530</v>
      </c>
      <c r="K395" s="9">
        <f t="shared" ref="K395:K410" si="131">J394*G364</f>
        <v>2294</v>
      </c>
      <c r="L395" s="9">
        <f>K394*G364</f>
        <v>1237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1163</v>
      </c>
      <c r="C396" s="9">
        <f t="shared" si="123"/>
        <v>914</v>
      </c>
      <c r="D396" s="9">
        <f t="shared" si="124"/>
        <v>1363</v>
      </c>
      <c r="E396" s="9">
        <f t="shared" si="125"/>
        <v>1525</v>
      </c>
      <c r="F396" s="9">
        <f t="shared" si="126"/>
        <v>1571</v>
      </c>
      <c r="G396" s="9">
        <f t="shared" si="127"/>
        <v>1656</v>
      </c>
      <c r="H396" s="9">
        <f t="shared" si="128"/>
        <v>2020</v>
      </c>
      <c r="I396" s="9">
        <f t="shared" si="129"/>
        <v>2349</v>
      </c>
      <c r="J396" s="9">
        <f t="shared" si="130"/>
        <v>2711</v>
      </c>
      <c r="K396" s="9">
        <f t="shared" si="131"/>
        <v>2530</v>
      </c>
      <c r="L396" s="9">
        <f t="shared" ref="L396:L410" si="132">K395*G365</f>
        <v>2294</v>
      </c>
      <c r="M396" s="9">
        <f>L395*G365</f>
        <v>1237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820</v>
      </c>
      <c r="C397" s="9">
        <f t="shared" si="123"/>
        <v>1163</v>
      </c>
      <c r="D397" s="9">
        <f t="shared" si="124"/>
        <v>914</v>
      </c>
      <c r="E397" s="9">
        <f t="shared" si="125"/>
        <v>1363</v>
      </c>
      <c r="F397" s="9">
        <f t="shared" si="126"/>
        <v>1525</v>
      </c>
      <c r="G397" s="9">
        <f t="shared" si="127"/>
        <v>1571</v>
      </c>
      <c r="H397" s="9">
        <f t="shared" si="128"/>
        <v>1656</v>
      </c>
      <c r="I397" s="9">
        <f t="shared" si="129"/>
        <v>2020</v>
      </c>
      <c r="J397" s="9">
        <f t="shared" si="130"/>
        <v>2349</v>
      </c>
      <c r="K397" s="9">
        <f t="shared" si="131"/>
        <v>2711</v>
      </c>
      <c r="L397" s="9">
        <f t="shared" si="132"/>
        <v>2530</v>
      </c>
      <c r="M397" s="9">
        <f t="shared" ref="M397:M410" si="133">L396*G366</f>
        <v>2294</v>
      </c>
      <c r="N397" s="9">
        <f>M396*G366</f>
        <v>1237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610</v>
      </c>
      <c r="C398" s="9">
        <f t="shared" si="123"/>
        <v>811.8</v>
      </c>
      <c r="D398" s="9">
        <f t="shared" si="124"/>
        <v>1151.3699999999999</v>
      </c>
      <c r="E398" s="9">
        <f t="shared" si="125"/>
        <v>904.86</v>
      </c>
      <c r="F398" s="9">
        <f t="shared" si="126"/>
        <v>1349.37</v>
      </c>
      <c r="G398" s="9">
        <f t="shared" si="127"/>
        <v>1509.75</v>
      </c>
      <c r="H398" s="9">
        <f t="shared" si="128"/>
        <v>1555.29</v>
      </c>
      <c r="I398" s="9">
        <f t="shared" si="129"/>
        <v>1639.44</v>
      </c>
      <c r="J398" s="9">
        <f t="shared" si="130"/>
        <v>1999.8</v>
      </c>
      <c r="K398" s="9">
        <f t="shared" si="131"/>
        <v>2325.5099999999998</v>
      </c>
      <c r="L398" s="9">
        <f t="shared" si="132"/>
        <v>2683.89</v>
      </c>
      <c r="M398" s="9">
        <f t="shared" si="133"/>
        <v>2504.6999999999998</v>
      </c>
      <c r="N398" s="9">
        <f t="shared" ref="N398:N410" si="134">M397*G367</f>
        <v>2271.06</v>
      </c>
      <c r="O398" s="9">
        <f>N397*G367</f>
        <v>1224.6299999999999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396</v>
      </c>
      <c r="C399" s="9">
        <f t="shared" si="123"/>
        <v>536.79999999999995</v>
      </c>
      <c r="D399" s="9">
        <f t="shared" si="124"/>
        <v>714.38400000000001</v>
      </c>
      <c r="E399" s="9">
        <f t="shared" si="125"/>
        <v>1013.2055999999999</v>
      </c>
      <c r="F399" s="9">
        <f t="shared" si="126"/>
        <v>796.27679999999998</v>
      </c>
      <c r="G399" s="9">
        <f t="shared" si="127"/>
        <v>1187.4456</v>
      </c>
      <c r="H399" s="9">
        <f t="shared" si="128"/>
        <v>1328.58</v>
      </c>
      <c r="I399" s="9">
        <f t="shared" si="129"/>
        <v>1368.6551999999999</v>
      </c>
      <c r="J399" s="9">
        <f t="shared" si="130"/>
        <v>1442.7072000000001</v>
      </c>
      <c r="K399" s="9">
        <f t="shared" si="131"/>
        <v>1759.8240000000001</v>
      </c>
      <c r="L399" s="9">
        <f t="shared" si="132"/>
        <v>2046.4487999999999</v>
      </c>
      <c r="M399" s="9">
        <f t="shared" si="133"/>
        <v>2361.8231999999998</v>
      </c>
      <c r="N399" s="9">
        <f t="shared" si="134"/>
        <v>2204.136</v>
      </c>
      <c r="O399" s="9">
        <f t="shared" ref="O399:O410" si="135">N398*G368</f>
        <v>1998.5328</v>
      </c>
      <c r="P399" s="9">
        <f>O398*G368</f>
        <v>1077.6743999999999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228</v>
      </c>
      <c r="C400" s="9">
        <f t="shared" si="123"/>
        <v>229.67999999999998</v>
      </c>
      <c r="D400" s="9">
        <f t="shared" si="124"/>
        <v>311.34399999999994</v>
      </c>
      <c r="E400" s="9">
        <f t="shared" si="125"/>
        <v>414.34271999999999</v>
      </c>
      <c r="F400" s="9">
        <f t="shared" si="126"/>
        <v>587.65924799999993</v>
      </c>
      <c r="G400" s="9">
        <f t="shared" si="127"/>
        <v>461.84054399999997</v>
      </c>
      <c r="H400" s="9">
        <f t="shared" si="128"/>
        <v>688.71844799999997</v>
      </c>
      <c r="I400" s="9">
        <f t="shared" si="129"/>
        <v>770.57639999999992</v>
      </c>
      <c r="J400" s="9">
        <f t="shared" si="130"/>
        <v>793.8200159999999</v>
      </c>
      <c r="K400" s="9">
        <f t="shared" si="131"/>
        <v>836.77017599999999</v>
      </c>
      <c r="L400" s="9">
        <f t="shared" si="132"/>
        <v>1020.69792</v>
      </c>
      <c r="M400" s="9">
        <f t="shared" si="133"/>
        <v>1186.940304</v>
      </c>
      <c r="N400" s="9">
        <f t="shared" si="134"/>
        <v>1369.8574559999997</v>
      </c>
      <c r="O400" s="9">
        <f t="shared" si="135"/>
        <v>1278.39888</v>
      </c>
      <c r="P400" s="9">
        <f t="shared" ref="P400:P410" si="136">O399*G369</f>
        <v>1159.1490239999998</v>
      </c>
      <c r="Q400" s="9">
        <f>P399*G369</f>
        <v>625.05115199999989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135</v>
      </c>
      <c r="C401" s="9">
        <f t="shared" si="123"/>
        <v>93.47999999999999</v>
      </c>
      <c r="D401" s="9">
        <f t="shared" si="124"/>
        <v>94.16879999999999</v>
      </c>
      <c r="E401" s="9">
        <f t="shared" si="125"/>
        <v>127.65103999999997</v>
      </c>
      <c r="F401" s="9">
        <f t="shared" si="126"/>
        <v>169.88051519999999</v>
      </c>
      <c r="G401" s="9">
        <f t="shared" si="127"/>
        <v>240.94029167999994</v>
      </c>
      <c r="H401" s="9">
        <f t="shared" si="128"/>
        <v>189.35462303999998</v>
      </c>
      <c r="I401" s="9">
        <f t="shared" si="129"/>
        <v>282.37456367999999</v>
      </c>
      <c r="J401" s="9">
        <f t="shared" si="130"/>
        <v>315.93632399999996</v>
      </c>
      <c r="K401" s="9">
        <f t="shared" si="131"/>
        <v>325.46620655999993</v>
      </c>
      <c r="L401" s="9">
        <f t="shared" si="132"/>
        <v>343.07577215999999</v>
      </c>
      <c r="M401" s="9">
        <f t="shared" si="133"/>
        <v>418.48614719999995</v>
      </c>
      <c r="N401" s="9">
        <f t="shared" si="134"/>
        <v>486.64552463999996</v>
      </c>
      <c r="O401" s="9">
        <f t="shared" si="135"/>
        <v>561.64155695999989</v>
      </c>
      <c r="P401" s="9">
        <f t="shared" si="136"/>
        <v>524.14354079999998</v>
      </c>
      <c r="Q401" s="9">
        <f t="shared" ref="Q401:Q410" si="137">P400*G370</f>
        <v>475.25109983999988</v>
      </c>
      <c r="R401" s="9">
        <f>Q400*G370</f>
        <v>256.27097231999994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90</v>
      </c>
      <c r="C402" s="9">
        <f t="shared" si="123"/>
        <v>49.95</v>
      </c>
      <c r="D402" s="9">
        <f t="shared" si="124"/>
        <v>34.587599999999995</v>
      </c>
      <c r="E402" s="9">
        <f t="shared" si="125"/>
        <v>34.842455999999999</v>
      </c>
      <c r="F402" s="9">
        <f t="shared" si="126"/>
        <v>47.230884799999984</v>
      </c>
      <c r="G402" s="9">
        <f t="shared" si="127"/>
        <v>62.855790623999994</v>
      </c>
      <c r="H402" s="9">
        <f t="shared" si="128"/>
        <v>89.14790792159998</v>
      </c>
      <c r="I402" s="9">
        <f t="shared" si="129"/>
        <v>70.061210524799989</v>
      </c>
      <c r="J402" s="9">
        <f t="shared" si="130"/>
        <v>104.47858856159999</v>
      </c>
      <c r="K402" s="9">
        <f t="shared" si="131"/>
        <v>116.89643987999999</v>
      </c>
      <c r="L402" s="9">
        <f t="shared" si="132"/>
        <v>120.42249642719997</v>
      </c>
      <c r="M402" s="9">
        <f t="shared" si="133"/>
        <v>126.93803569919999</v>
      </c>
      <c r="N402" s="9">
        <f t="shared" si="134"/>
        <v>154.83987446399999</v>
      </c>
      <c r="O402" s="9">
        <f t="shared" si="135"/>
        <v>180.05884411679997</v>
      </c>
      <c r="P402" s="9">
        <f t="shared" si="136"/>
        <v>207.80737607519995</v>
      </c>
      <c r="Q402" s="9">
        <f t="shared" si="137"/>
        <v>193.93311009599998</v>
      </c>
      <c r="R402" s="9">
        <f t="shared" ref="R402:R410" si="138">Q401*G371</f>
        <v>175.84290694079996</v>
      </c>
      <c r="S402" s="9">
        <f>R401*G371</f>
        <v>94.82025975839997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35</v>
      </c>
      <c r="C403" s="9">
        <f t="shared" si="123"/>
        <v>29.700000000000003</v>
      </c>
      <c r="D403" s="9">
        <f t="shared" si="124"/>
        <v>16.483500000000003</v>
      </c>
      <c r="E403" s="9">
        <f t="shared" si="125"/>
        <v>11.413907999999999</v>
      </c>
      <c r="F403" s="9">
        <f t="shared" si="126"/>
        <v>11.49801048</v>
      </c>
      <c r="G403" s="9">
        <f t="shared" si="127"/>
        <v>15.586191983999996</v>
      </c>
      <c r="H403" s="9">
        <f t="shared" si="128"/>
        <v>20.74241090592</v>
      </c>
      <c r="I403" s="9">
        <f t="shared" si="129"/>
        <v>29.418809614127994</v>
      </c>
      <c r="J403" s="9">
        <f t="shared" si="130"/>
        <v>23.120199473183998</v>
      </c>
      <c r="K403" s="9">
        <f t="shared" si="131"/>
        <v>34.477934225327999</v>
      </c>
      <c r="L403" s="9">
        <f t="shared" si="132"/>
        <v>38.575825160400001</v>
      </c>
      <c r="M403" s="9">
        <f t="shared" si="133"/>
        <v>39.739423820975993</v>
      </c>
      <c r="N403" s="9">
        <f t="shared" si="134"/>
        <v>41.889551780735999</v>
      </c>
      <c r="O403" s="9">
        <f t="shared" si="135"/>
        <v>51.097158573119998</v>
      </c>
      <c r="P403" s="9">
        <f t="shared" si="136"/>
        <v>59.419418558543995</v>
      </c>
      <c r="Q403" s="9">
        <f t="shared" si="137"/>
        <v>68.576434104815988</v>
      </c>
      <c r="R403" s="9">
        <f t="shared" si="138"/>
        <v>63.997926331679999</v>
      </c>
      <c r="S403" s="9">
        <f t="shared" ref="S403:S410" si="139">R402*G372</f>
        <v>58.028159290463989</v>
      </c>
      <c r="T403" s="11">
        <f>S402*G372</f>
        <v>31.290685720271991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33</v>
      </c>
      <c r="C404" s="9">
        <f t="shared" si="123"/>
        <v>10.149999999999999</v>
      </c>
      <c r="D404" s="9">
        <f t="shared" si="124"/>
        <v>8.6129999999999995</v>
      </c>
      <c r="E404" s="9">
        <f t="shared" si="125"/>
        <v>4.7802150000000001</v>
      </c>
      <c r="F404" s="9">
        <f t="shared" si="126"/>
        <v>3.3100333199999996</v>
      </c>
      <c r="G404" s="9">
        <f t="shared" si="127"/>
        <v>3.3344230391999998</v>
      </c>
      <c r="H404" s="9">
        <f t="shared" si="128"/>
        <v>4.5199956753599988</v>
      </c>
      <c r="I404" s="9">
        <f t="shared" si="129"/>
        <v>6.0152991627167998</v>
      </c>
      <c r="J404" s="9">
        <f t="shared" si="130"/>
        <v>8.5314547880971183</v>
      </c>
      <c r="K404" s="9">
        <f t="shared" si="131"/>
        <v>6.7048578472233586</v>
      </c>
      <c r="L404" s="9">
        <f t="shared" si="132"/>
        <v>9.9986009253451194</v>
      </c>
      <c r="M404" s="9">
        <f t="shared" si="133"/>
        <v>11.186989296516</v>
      </c>
      <c r="N404" s="9">
        <f t="shared" si="134"/>
        <v>11.524432908083037</v>
      </c>
      <c r="O404" s="9">
        <f t="shared" si="135"/>
        <v>12.147970016413439</v>
      </c>
      <c r="P404" s="9">
        <f t="shared" si="136"/>
        <v>14.818175986204798</v>
      </c>
      <c r="Q404" s="9">
        <f t="shared" si="137"/>
        <v>17.231631381977756</v>
      </c>
      <c r="R404" s="9">
        <f t="shared" si="138"/>
        <v>19.887165890396634</v>
      </c>
      <c r="S404" s="9">
        <f t="shared" si="139"/>
        <v>18.559398636187197</v>
      </c>
      <c r="T404" s="11">
        <f t="shared" ref="T404:T410" si="140">S403*G373</f>
        <v>16.828166194234555</v>
      </c>
      <c r="U404" s="11">
        <f>T403*G373</f>
        <v>9.0742988588788762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8.8333333333333339</v>
      </c>
      <c r="C405" s="9">
        <f t="shared" si="123"/>
        <v>8.25</v>
      </c>
      <c r="D405" s="9">
        <f t="shared" si="124"/>
        <v>2.5374999999999996</v>
      </c>
      <c r="E405" s="9">
        <f t="shared" si="125"/>
        <v>2.1532499999999999</v>
      </c>
      <c r="F405" s="9">
        <f t="shared" si="126"/>
        <v>1.19505375</v>
      </c>
      <c r="G405" s="9">
        <f t="shared" si="127"/>
        <v>0.8275083299999999</v>
      </c>
      <c r="H405" s="9">
        <f t="shared" si="128"/>
        <v>0.83360575979999996</v>
      </c>
      <c r="I405" s="9">
        <f t="shared" si="129"/>
        <v>1.1299989188399997</v>
      </c>
      <c r="J405" s="9">
        <f t="shared" si="130"/>
        <v>1.5038247906791999</v>
      </c>
      <c r="K405" s="9">
        <f t="shared" si="131"/>
        <v>2.1328636970242796</v>
      </c>
      <c r="L405" s="9">
        <f t="shared" si="132"/>
        <v>1.6762144618058397</v>
      </c>
      <c r="M405" s="9">
        <f t="shared" si="133"/>
        <v>2.4996502313362798</v>
      </c>
      <c r="N405" s="9">
        <f t="shared" si="134"/>
        <v>2.796747324129</v>
      </c>
      <c r="O405" s="9">
        <f t="shared" si="135"/>
        <v>2.8811082270207593</v>
      </c>
      <c r="P405" s="9">
        <f t="shared" si="136"/>
        <v>3.0369925041033596</v>
      </c>
      <c r="Q405" s="9">
        <f t="shared" si="137"/>
        <v>3.7045439965511995</v>
      </c>
      <c r="R405" s="9">
        <f t="shared" si="138"/>
        <v>4.3079078454944391</v>
      </c>
      <c r="S405" s="9">
        <f t="shared" si="139"/>
        <v>4.9717914725991585</v>
      </c>
      <c r="T405" s="11">
        <f t="shared" si="140"/>
        <v>4.6398496590467992</v>
      </c>
      <c r="U405" s="11">
        <f t="shared" ref="U405:U410" si="141">T404*G374</f>
        <v>4.2070415485586388</v>
      </c>
      <c r="V405" s="11">
        <f t="shared" ref="V405:V410" si="142">U404*G374</f>
        <v>2.2685747147197191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8.8333333333333339</v>
      </c>
      <c r="C406" s="9">
        <f t="shared" si="123"/>
        <v>1.7666666666666668</v>
      </c>
      <c r="D406" s="9">
        <f t="shared" si="124"/>
        <v>1.6500000000000001</v>
      </c>
      <c r="E406" s="9">
        <f t="shared" si="125"/>
        <v>0.50749999999999995</v>
      </c>
      <c r="F406" s="9">
        <f t="shared" si="126"/>
        <v>0.43064999999999998</v>
      </c>
      <c r="G406" s="9">
        <f t="shared" si="127"/>
        <v>0.23901075000000002</v>
      </c>
      <c r="H406" s="9">
        <f t="shared" si="128"/>
        <v>0.16550166599999999</v>
      </c>
      <c r="I406" s="9">
        <f t="shared" si="129"/>
        <v>0.16672115196000001</v>
      </c>
      <c r="J406" s="9">
        <f t="shared" si="130"/>
        <v>0.22599978376799995</v>
      </c>
      <c r="K406" s="9">
        <f t="shared" si="131"/>
        <v>0.30076495813584003</v>
      </c>
      <c r="L406" s="9">
        <f t="shared" si="132"/>
        <v>0.42657273940485596</v>
      </c>
      <c r="M406" s="9">
        <f t="shared" si="133"/>
        <v>0.33524289236116794</v>
      </c>
      <c r="N406" s="9">
        <f t="shared" si="134"/>
        <v>0.49993004626725601</v>
      </c>
      <c r="O406" s="9">
        <f t="shared" si="135"/>
        <v>0.55934946482580006</v>
      </c>
      <c r="P406" s="9">
        <f t="shared" si="136"/>
        <v>0.57622164540415188</v>
      </c>
      <c r="Q406" s="9">
        <f t="shared" si="137"/>
        <v>0.60739850082067193</v>
      </c>
      <c r="R406" s="9">
        <f t="shared" si="138"/>
        <v>0.7409087993102399</v>
      </c>
      <c r="S406" s="9">
        <f t="shared" si="139"/>
        <v>0.86158156909888783</v>
      </c>
      <c r="T406" s="11">
        <f t="shared" si="140"/>
        <v>0.99435829451983171</v>
      </c>
      <c r="U406" s="11">
        <f t="shared" si="141"/>
        <v>0.92796993180935994</v>
      </c>
      <c r="V406" s="11">
        <f t="shared" si="142"/>
        <v>0.84140830971172775</v>
      </c>
      <c r="W406" s="11">
        <f>V405*G375</f>
        <v>0.45371494294394382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8.8333333333333339</v>
      </c>
      <c r="C407" s="9">
        <f t="shared" si="123"/>
        <v>1.4133333333333336</v>
      </c>
      <c r="D407" s="9">
        <f t="shared" si="124"/>
        <v>0.28266666666666668</v>
      </c>
      <c r="E407" s="9">
        <f t="shared" si="125"/>
        <v>0.26400000000000001</v>
      </c>
      <c r="F407" s="9">
        <f t="shared" si="126"/>
        <v>8.1199999999999994E-2</v>
      </c>
      <c r="G407" s="9">
        <f t="shared" si="127"/>
        <v>6.8903999999999993E-2</v>
      </c>
      <c r="H407" s="9">
        <f t="shared" si="128"/>
        <v>3.8241720000000007E-2</v>
      </c>
      <c r="I407" s="9">
        <f t="shared" si="129"/>
        <v>2.648026656E-2</v>
      </c>
      <c r="J407" s="9">
        <f t="shared" si="130"/>
        <v>2.6675384313600004E-2</v>
      </c>
      <c r="K407" s="9">
        <f t="shared" si="131"/>
        <v>3.6159965402879995E-2</v>
      </c>
      <c r="L407" s="9">
        <f t="shared" si="132"/>
        <v>4.8122393301734408E-2</v>
      </c>
      <c r="M407" s="9">
        <f t="shared" si="133"/>
        <v>6.8251638304776957E-2</v>
      </c>
      <c r="N407" s="9">
        <f t="shared" si="134"/>
        <v>5.3638862777786872E-2</v>
      </c>
      <c r="O407" s="9">
        <f t="shared" si="135"/>
        <v>7.9988807402760959E-2</v>
      </c>
      <c r="P407" s="9">
        <f t="shared" si="136"/>
        <v>8.9495914372128005E-2</v>
      </c>
      <c r="Q407" s="9">
        <f t="shared" si="137"/>
        <v>9.219546326466431E-2</v>
      </c>
      <c r="R407" s="9">
        <f t="shared" si="138"/>
        <v>9.7183760131307514E-2</v>
      </c>
      <c r="S407" s="9">
        <f t="shared" si="139"/>
        <v>0.11854540788963838</v>
      </c>
      <c r="T407" s="11">
        <f t="shared" si="140"/>
        <v>0.13785305105582205</v>
      </c>
      <c r="U407" s="11">
        <f t="shared" si="141"/>
        <v>0.15909732712317307</v>
      </c>
      <c r="V407" s="11">
        <f t="shared" si="142"/>
        <v>0.14847518908949758</v>
      </c>
      <c r="W407" s="11">
        <f>V406*G376</f>
        <v>0.13462532955387643</v>
      </c>
      <c r="X407" s="11">
        <f>W406*G376</f>
        <v>7.259439087103102E-2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8.8333333333333339</v>
      </c>
      <c r="C408" s="9">
        <f t="shared" si="123"/>
        <v>1.06</v>
      </c>
      <c r="D408" s="9">
        <f t="shared" si="124"/>
        <v>0.16960000000000003</v>
      </c>
      <c r="E408" s="9">
        <f t="shared" si="125"/>
        <v>3.3919999999999999E-2</v>
      </c>
      <c r="F408" s="9">
        <f t="shared" si="126"/>
        <v>3.168E-2</v>
      </c>
      <c r="G408" s="9">
        <f t="shared" si="127"/>
        <v>9.7439999999999992E-3</v>
      </c>
      <c r="H408" s="9">
        <f t="shared" si="128"/>
        <v>8.2684799999999982E-3</v>
      </c>
      <c r="I408" s="9">
        <f t="shared" si="129"/>
        <v>4.5890064000000006E-3</v>
      </c>
      <c r="J408" s="9">
        <f t="shared" si="130"/>
        <v>3.1776319871999999E-3</v>
      </c>
      <c r="K408" s="9">
        <f t="shared" si="131"/>
        <v>3.2010461176320004E-3</v>
      </c>
      <c r="L408" s="9">
        <f t="shared" si="132"/>
        <v>4.3391958483455992E-3</v>
      </c>
      <c r="M408" s="9">
        <f t="shared" si="133"/>
        <v>5.7746871962081284E-3</v>
      </c>
      <c r="N408" s="9">
        <f t="shared" si="134"/>
        <v>8.1901965965732338E-3</v>
      </c>
      <c r="O408" s="9">
        <f t="shared" si="135"/>
        <v>6.4366635333344248E-3</v>
      </c>
      <c r="P408" s="9">
        <f t="shared" si="136"/>
        <v>9.5986568883313153E-3</v>
      </c>
      <c r="Q408" s="9">
        <f t="shared" si="137"/>
        <v>1.073950972465536E-2</v>
      </c>
      <c r="R408" s="9">
        <f t="shared" si="138"/>
        <v>1.1063455591759717E-2</v>
      </c>
      <c r="S408" s="9">
        <f t="shared" si="139"/>
        <v>1.1662051215756902E-2</v>
      </c>
      <c r="T408" s="11">
        <f t="shared" si="140"/>
        <v>1.4225448946756605E-2</v>
      </c>
      <c r="U408" s="11">
        <f t="shared" si="141"/>
        <v>1.6542366126698644E-2</v>
      </c>
      <c r="V408" s="11">
        <f t="shared" si="142"/>
        <v>1.9091679254780766E-2</v>
      </c>
      <c r="W408" s="11">
        <f>V407*G377</f>
        <v>1.781702269073971E-2</v>
      </c>
      <c r="X408" s="11">
        <f>W407*G377</f>
        <v>1.6155039546465171E-2</v>
      </c>
      <c r="Y408" s="11">
        <f>X407*G377</f>
        <v>8.7113269045237217E-3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8.8333333333333339</v>
      </c>
      <c r="C409" s="9">
        <f t="shared" si="123"/>
        <v>0.70666666666666678</v>
      </c>
      <c r="D409" s="9">
        <f t="shared" si="124"/>
        <v>8.48E-2</v>
      </c>
      <c r="E409" s="9">
        <f t="shared" si="125"/>
        <v>1.3568000000000002E-2</v>
      </c>
      <c r="F409" s="9">
        <f t="shared" si="126"/>
        <v>2.7136E-3</v>
      </c>
      <c r="G409" s="9">
        <f t="shared" si="127"/>
        <v>2.5344E-3</v>
      </c>
      <c r="H409" s="9">
        <f t="shared" si="128"/>
        <v>7.7951999999999991E-4</v>
      </c>
      <c r="I409" s="9">
        <f t="shared" si="129"/>
        <v>6.6147839999999988E-4</v>
      </c>
      <c r="J409" s="9">
        <f t="shared" si="130"/>
        <v>3.6712051200000004E-4</v>
      </c>
      <c r="K409" s="9">
        <f t="shared" si="131"/>
        <v>2.5421055897599997E-4</v>
      </c>
      <c r="L409" s="9">
        <f t="shared" si="132"/>
        <v>2.5608368941056005E-4</v>
      </c>
      <c r="M409" s="9">
        <f t="shared" si="133"/>
        <v>3.4713566786764795E-4</v>
      </c>
      <c r="N409" s="9">
        <f t="shared" si="134"/>
        <v>4.619749756966503E-4</v>
      </c>
      <c r="O409" s="9">
        <f t="shared" si="135"/>
        <v>6.5521572772585875E-4</v>
      </c>
      <c r="P409" s="9">
        <f t="shared" si="136"/>
        <v>5.1493308266675395E-4</v>
      </c>
      <c r="Q409" s="9">
        <f t="shared" si="137"/>
        <v>7.678925510665052E-4</v>
      </c>
      <c r="R409" s="9">
        <f t="shared" si="138"/>
        <v>8.5916077797242875E-4</v>
      </c>
      <c r="S409" s="9">
        <f t="shared" si="139"/>
        <v>8.8507644734077743E-4</v>
      </c>
      <c r="T409" s="11">
        <f t="shared" si="140"/>
        <v>9.3296409726055214E-4</v>
      </c>
      <c r="U409" s="11">
        <f t="shared" si="141"/>
        <v>1.1380359157405285E-3</v>
      </c>
      <c r="V409" s="11">
        <f t="shared" si="142"/>
        <v>1.3233892901358916E-3</v>
      </c>
      <c r="W409" s="11">
        <f>V408*G378</f>
        <v>1.5273343403824613E-3</v>
      </c>
      <c r="X409" s="11">
        <f>W408*G378</f>
        <v>1.4253618152591768E-3</v>
      </c>
      <c r="Y409" s="11">
        <f>X408*G378</f>
        <v>1.2924031637172137E-3</v>
      </c>
      <c r="Z409" s="11">
        <f>Y408*G378</f>
        <v>6.969061523618978E-4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8.8333333333333339</v>
      </c>
      <c r="C410" s="9">
        <f t="shared" si="123"/>
        <v>0.35333333333333339</v>
      </c>
      <c r="D410" s="9">
        <f t="shared" si="124"/>
        <v>2.8266666666666673E-2</v>
      </c>
      <c r="E410" s="9">
        <f t="shared" si="125"/>
        <v>3.392E-3</v>
      </c>
      <c r="F410" s="9">
        <f t="shared" si="126"/>
        <v>5.4272000000000012E-4</v>
      </c>
      <c r="G410" s="9">
        <f t="shared" si="127"/>
        <v>1.0854400000000001E-4</v>
      </c>
      <c r="H410" s="9">
        <f t="shared" si="128"/>
        <v>1.01376E-4</v>
      </c>
      <c r="I410" s="9">
        <f t="shared" si="129"/>
        <v>3.1180799999999998E-5</v>
      </c>
      <c r="J410" s="9">
        <f t="shared" si="130"/>
        <v>2.6459135999999997E-5</v>
      </c>
      <c r="K410" s="9">
        <f t="shared" si="131"/>
        <v>1.4684820480000002E-5</v>
      </c>
      <c r="L410" s="9">
        <f t="shared" si="132"/>
        <v>1.016842235904E-5</v>
      </c>
      <c r="M410" s="9">
        <f t="shared" si="133"/>
        <v>1.0243347576422401E-5</v>
      </c>
      <c r="N410" s="9">
        <f t="shared" si="134"/>
        <v>1.3885426714705918E-5</v>
      </c>
      <c r="O410" s="9">
        <f t="shared" si="135"/>
        <v>1.8478999027866013E-5</v>
      </c>
      <c r="P410" s="9">
        <f t="shared" si="136"/>
        <v>2.6208629109034351E-5</v>
      </c>
      <c r="Q410" s="9">
        <f t="shared" si="137"/>
        <v>2.0597323306670159E-5</v>
      </c>
      <c r="R410" s="9">
        <f t="shared" si="138"/>
        <v>3.0715702042660211E-5</v>
      </c>
      <c r="S410" s="9">
        <f t="shared" si="139"/>
        <v>3.4366431118897149E-5</v>
      </c>
      <c r="T410" s="11">
        <f t="shared" si="140"/>
        <v>3.5403057893631098E-5</v>
      </c>
      <c r="U410" s="11">
        <f t="shared" si="141"/>
        <v>3.7318563890422086E-5</v>
      </c>
      <c r="V410" s="11">
        <f t="shared" si="142"/>
        <v>4.5521436629621138E-5</v>
      </c>
      <c r="W410" s="11">
        <f>V409*G379</f>
        <v>5.2935571605435667E-5</v>
      </c>
      <c r="X410" s="11">
        <f>W409*G379</f>
        <v>6.1093373615298455E-5</v>
      </c>
      <c r="Y410" s="11">
        <f>X409*G379</f>
        <v>5.7014472610367074E-5</v>
      </c>
      <c r="Z410" s="11">
        <f>Y409*G379</f>
        <v>5.1696126548688549E-5</v>
      </c>
      <c r="AA410" s="11">
        <f>Z409*G379</f>
        <v>2.7876246094475912E-5</v>
      </c>
      <c r="AB410" s="10">
        <v>0</v>
      </c>
    </row>
    <row r="411" spans="1:28" x14ac:dyDescent="0.35">
      <c r="A411" s="8" t="s">
        <v>30</v>
      </c>
      <c r="B411" s="12">
        <f t="shared" ref="B411:Z411" si="143">SUM(B385:B410)</f>
        <v>23732.999999999993</v>
      </c>
      <c r="C411" s="12">
        <f t="shared" si="143"/>
        <v>23108.11</v>
      </c>
      <c r="D411" s="12">
        <f t="shared" si="143"/>
        <v>22505.703733333336</v>
      </c>
      <c r="E411" s="12">
        <f t="shared" si="143"/>
        <v>21770.071568999996</v>
      </c>
      <c r="F411" s="12">
        <f t="shared" si="143"/>
        <v>20859.967331869997</v>
      </c>
      <c r="G411" s="12">
        <f t="shared" si="143"/>
        <v>19850.900651351192</v>
      </c>
      <c r="H411" s="12">
        <f t="shared" si="143"/>
        <v>18674.399884064685</v>
      </c>
      <c r="I411" s="12">
        <f t="shared" si="143"/>
        <v>17308.869964984609</v>
      </c>
      <c r="J411" s="12">
        <f t="shared" si="143"/>
        <v>15811.153853993277</v>
      </c>
      <c r="K411" s="12">
        <f t="shared" si="143"/>
        <v>14180.122873074613</v>
      </c>
      <c r="L411" s="12">
        <f t="shared" si="143"/>
        <v>12326.264929715417</v>
      </c>
      <c r="M411" s="12">
        <f t="shared" si="143"/>
        <v>10183.723376844904</v>
      </c>
      <c r="N411" s="12">
        <f t="shared" si="143"/>
        <v>7780.311822082992</v>
      </c>
      <c r="O411" s="12">
        <f t="shared" si="143"/>
        <v>5310.0347665238423</v>
      </c>
      <c r="P411" s="12">
        <f t="shared" si="143"/>
        <v>3046.7247852824285</v>
      </c>
      <c r="Q411" s="12">
        <f t="shared" si="143"/>
        <v>1384.4590933830289</v>
      </c>
      <c r="R411" s="12">
        <f t="shared" si="143"/>
        <v>521.15692521988422</v>
      </c>
      <c r="S411" s="12">
        <f t="shared" si="143"/>
        <v>177.37231762873304</v>
      </c>
      <c r="T411" s="12">
        <f t="shared" si="143"/>
        <v>53.906106735230914</v>
      </c>
      <c r="U411" s="12">
        <f t="shared" si="143"/>
        <v>14.386125386976378</v>
      </c>
      <c r="V411" s="12">
        <f t="shared" si="143"/>
        <v>3.2789188035024908</v>
      </c>
      <c r="W411" s="12">
        <f t="shared" si="143"/>
        <v>0.60773756510054788</v>
      </c>
      <c r="X411" s="12">
        <f t="shared" si="143"/>
        <v>9.0235885606370678E-2</v>
      </c>
      <c r="Y411" s="12">
        <f t="shared" si="143"/>
        <v>1.0060744540851303E-2</v>
      </c>
      <c r="Z411" s="12">
        <f t="shared" si="143"/>
        <v>7.4860227891058637E-4</v>
      </c>
      <c r="AA411" s="12">
        <f>SUM(AA385:AA410)</f>
        <v>2.7876246094475912E-5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AA412" si="144">1-($B411-C411)/$B411</f>
        <v>0.97366999536510379</v>
      </c>
      <c r="D412" s="13">
        <f t="shared" si="144"/>
        <v>0.94828735235045469</v>
      </c>
      <c r="E412" s="13">
        <f t="shared" si="144"/>
        <v>0.91729117974971575</v>
      </c>
      <c r="F412" s="13">
        <f t="shared" si="144"/>
        <v>0.87894355251632761</v>
      </c>
      <c r="G412" s="13">
        <f t="shared" si="144"/>
        <v>0.83642610084486568</v>
      </c>
      <c r="H412" s="13">
        <f t="shared" si="144"/>
        <v>0.78685374306091482</v>
      </c>
      <c r="I412" s="13">
        <f t="shared" si="144"/>
        <v>0.72931656195949168</v>
      </c>
      <c r="J412" s="13">
        <f t="shared" si="144"/>
        <v>0.66620965971403878</v>
      </c>
      <c r="K412" s="13">
        <f t="shared" si="144"/>
        <v>0.59748547899863558</v>
      </c>
      <c r="L412" s="13">
        <f t="shared" si="144"/>
        <v>0.51937238990921586</v>
      </c>
      <c r="M412" s="13">
        <f t="shared" si="144"/>
        <v>0.42909549474760489</v>
      </c>
      <c r="N412" s="13">
        <f t="shared" si="144"/>
        <v>0.32782673164298637</v>
      </c>
      <c r="O412" s="13">
        <f t="shared" si="144"/>
        <v>0.22374056236143114</v>
      </c>
      <c r="P412" s="13">
        <f t="shared" si="144"/>
        <v>0.12837503835513553</v>
      </c>
      <c r="Q412" s="13">
        <f t="shared" si="144"/>
        <v>5.8334769872457337E-2</v>
      </c>
      <c r="R412" s="13">
        <f t="shared" si="144"/>
        <v>2.1959167623978537E-2</v>
      </c>
      <c r="S412" s="13">
        <f t="shared" si="144"/>
        <v>7.4736576761779139E-3</v>
      </c>
      <c r="T412" s="13">
        <f t="shared" si="144"/>
        <v>2.2713566230662119E-3</v>
      </c>
      <c r="U412" s="13">
        <f t="shared" si="144"/>
        <v>6.0616548211256394E-4</v>
      </c>
      <c r="V412" s="13">
        <f t="shared" si="144"/>
        <v>1.3815863158905817E-4</v>
      </c>
      <c r="W412" s="13">
        <f t="shared" si="144"/>
        <v>2.5607279530603932E-5</v>
      </c>
      <c r="X412" s="13">
        <f t="shared" si="144"/>
        <v>3.8021272323884858E-6</v>
      </c>
      <c r="Y412" s="13">
        <f t="shared" si="144"/>
        <v>4.2391372945260741E-7</v>
      </c>
      <c r="Z412" s="13">
        <f t="shared" si="144"/>
        <v>3.1542673917250852E-8</v>
      </c>
      <c r="AA412" s="13">
        <f t="shared" si="144"/>
        <v>1.1745774353144611E-9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11997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5">H3</f>
        <v>18</v>
      </c>
      <c r="F420" s="3">
        <v>0</v>
      </c>
      <c r="G420" s="6">
        <f t="shared" ref="G420:G445" si="146">G96</f>
        <v>1</v>
      </c>
    </row>
    <row r="421" spans="1:7" x14ac:dyDescent="0.35">
      <c r="A421" s="3">
        <v>2000</v>
      </c>
      <c r="B421" s="5">
        <f t="shared" si="145"/>
        <v>11</v>
      </c>
      <c r="F421" s="3">
        <v>1</v>
      </c>
      <c r="G421" s="6">
        <f t="shared" si="146"/>
        <v>1</v>
      </c>
    </row>
    <row r="422" spans="1:7" x14ac:dyDescent="0.35">
      <c r="A422" s="3">
        <v>2001</v>
      </c>
      <c r="B422" s="5">
        <f t="shared" si="145"/>
        <v>29</v>
      </c>
      <c r="F422" s="3">
        <v>2</v>
      </c>
      <c r="G422" s="6">
        <f t="shared" si="146"/>
        <v>1</v>
      </c>
    </row>
    <row r="423" spans="1:7" x14ac:dyDescent="0.35">
      <c r="A423" s="3">
        <v>2002</v>
      </c>
      <c r="B423" s="5">
        <f t="shared" si="145"/>
        <v>40</v>
      </c>
      <c r="F423" s="3">
        <v>3</v>
      </c>
      <c r="G423" s="6">
        <f t="shared" si="146"/>
        <v>1</v>
      </c>
    </row>
    <row r="424" spans="1:7" x14ac:dyDescent="0.35">
      <c r="A424" s="3">
        <v>2003</v>
      </c>
      <c r="B424" s="5">
        <f t="shared" si="145"/>
        <v>64</v>
      </c>
      <c r="F424" s="3">
        <v>4</v>
      </c>
      <c r="G424" s="6">
        <f t="shared" si="146"/>
        <v>1</v>
      </c>
    </row>
    <row r="425" spans="1:7" x14ac:dyDescent="0.35">
      <c r="A425" s="3">
        <v>2004</v>
      </c>
      <c r="B425" s="5">
        <f t="shared" si="145"/>
        <v>103</v>
      </c>
      <c r="F425" s="3">
        <v>5</v>
      </c>
      <c r="G425" s="6">
        <f t="shared" si="146"/>
        <v>1</v>
      </c>
    </row>
    <row r="426" spans="1:7" x14ac:dyDescent="0.35">
      <c r="A426" s="3">
        <v>2005</v>
      </c>
      <c r="B426" s="5">
        <f t="shared" si="145"/>
        <v>169</v>
      </c>
      <c r="F426" s="3">
        <v>6</v>
      </c>
      <c r="G426" s="6">
        <f t="shared" si="146"/>
        <v>1</v>
      </c>
    </row>
    <row r="427" spans="1:7" x14ac:dyDescent="0.35">
      <c r="A427" s="3">
        <v>2006</v>
      </c>
      <c r="B427" s="5">
        <f t="shared" si="145"/>
        <v>270</v>
      </c>
      <c r="F427" s="3">
        <v>7</v>
      </c>
      <c r="G427" s="6">
        <f t="shared" si="146"/>
        <v>1</v>
      </c>
    </row>
    <row r="428" spans="1:7" x14ac:dyDescent="0.35">
      <c r="A428" s="3">
        <v>2007</v>
      </c>
      <c r="B428" s="5">
        <f t="shared" si="145"/>
        <v>378</v>
      </c>
      <c r="F428" s="3">
        <v>8</v>
      </c>
      <c r="G428" s="6">
        <f t="shared" si="146"/>
        <v>1</v>
      </c>
    </row>
    <row r="429" spans="1:7" x14ac:dyDescent="0.35">
      <c r="A429" s="3">
        <v>2008</v>
      </c>
      <c r="B429" s="5">
        <f t="shared" si="145"/>
        <v>526</v>
      </c>
      <c r="F429" s="3">
        <v>9</v>
      </c>
      <c r="G429" s="6">
        <f t="shared" si="146"/>
        <v>1</v>
      </c>
    </row>
    <row r="430" spans="1:7" x14ac:dyDescent="0.35">
      <c r="A430" s="3">
        <v>2009</v>
      </c>
      <c r="B430" s="5">
        <f t="shared" si="145"/>
        <v>446</v>
      </c>
      <c r="F430" s="3">
        <v>10</v>
      </c>
      <c r="G430" s="6">
        <f t="shared" si="146"/>
        <v>1</v>
      </c>
    </row>
    <row r="431" spans="1:7" x14ac:dyDescent="0.35">
      <c r="A431" s="3">
        <v>2010</v>
      </c>
      <c r="B431" s="5">
        <f t="shared" si="145"/>
        <v>615</v>
      </c>
      <c r="F431" s="3">
        <v>11</v>
      </c>
      <c r="G431" s="6">
        <f t="shared" si="146"/>
        <v>1</v>
      </c>
    </row>
    <row r="432" spans="1:7" x14ac:dyDescent="0.35">
      <c r="A432" s="3">
        <v>2011</v>
      </c>
      <c r="B432" s="5">
        <f t="shared" si="145"/>
        <v>755</v>
      </c>
      <c r="F432" s="3">
        <v>12</v>
      </c>
      <c r="G432" s="6">
        <f t="shared" si="146"/>
        <v>0.99</v>
      </c>
    </row>
    <row r="433" spans="1:7" x14ac:dyDescent="0.35">
      <c r="A433" s="3">
        <v>2012</v>
      </c>
      <c r="B433" s="5">
        <f t="shared" si="145"/>
        <v>731</v>
      </c>
      <c r="F433" s="3">
        <v>13</v>
      </c>
      <c r="G433" s="6">
        <f t="shared" si="146"/>
        <v>0.88</v>
      </c>
    </row>
    <row r="434" spans="1:7" x14ac:dyDescent="0.35">
      <c r="A434" s="3">
        <v>2013</v>
      </c>
      <c r="B434" s="5">
        <f t="shared" si="145"/>
        <v>804</v>
      </c>
      <c r="F434" s="3">
        <v>14</v>
      </c>
      <c r="G434" s="6">
        <f t="shared" si="146"/>
        <v>0.57999999999999996</v>
      </c>
    </row>
    <row r="435" spans="1:7" x14ac:dyDescent="0.35">
      <c r="A435" s="3">
        <v>2014</v>
      </c>
      <c r="B435" s="5">
        <f t="shared" si="145"/>
        <v>932</v>
      </c>
      <c r="F435" s="3">
        <v>15</v>
      </c>
      <c r="G435" s="6">
        <f t="shared" si="146"/>
        <v>0.41</v>
      </c>
    </row>
    <row r="436" spans="1:7" x14ac:dyDescent="0.35">
      <c r="A436" s="3">
        <v>2015</v>
      </c>
      <c r="B436" s="5">
        <f t="shared" si="145"/>
        <v>1111</v>
      </c>
      <c r="F436" s="3">
        <v>16</v>
      </c>
      <c r="G436" s="6">
        <f t="shared" si="146"/>
        <v>0.37</v>
      </c>
    </row>
    <row r="437" spans="1:7" x14ac:dyDescent="0.35">
      <c r="A437" s="3">
        <v>2016</v>
      </c>
      <c r="B437" s="5">
        <f t="shared" si="145"/>
        <v>1464</v>
      </c>
      <c r="F437" s="3">
        <v>17</v>
      </c>
      <c r="G437" s="6">
        <f t="shared" si="146"/>
        <v>0.33</v>
      </c>
    </row>
    <row r="438" spans="1:7" x14ac:dyDescent="0.35">
      <c r="A438" s="3">
        <v>2017</v>
      </c>
      <c r="B438" s="5">
        <f t="shared" si="145"/>
        <v>1513</v>
      </c>
      <c r="F438" s="3">
        <v>18</v>
      </c>
      <c r="G438" s="6">
        <f t="shared" si="146"/>
        <v>0.28999999999999998</v>
      </c>
    </row>
    <row r="439" spans="1:7" x14ac:dyDescent="0.35">
      <c r="A439" s="3">
        <v>2018</v>
      </c>
      <c r="B439" s="5">
        <f t="shared" si="145"/>
        <v>1338</v>
      </c>
      <c r="F439" s="3">
        <v>19</v>
      </c>
      <c r="G439" s="6">
        <f t="shared" si="146"/>
        <v>0.25</v>
      </c>
    </row>
    <row r="440" spans="1:7" x14ac:dyDescent="0.35">
      <c r="A440" s="3">
        <v>2019</v>
      </c>
      <c r="B440" s="5">
        <f t="shared" si="145"/>
        <v>680</v>
      </c>
      <c r="F440" s="3">
        <v>20</v>
      </c>
      <c r="G440" s="6">
        <f t="shared" si="146"/>
        <v>0.2</v>
      </c>
    </row>
    <row r="441" spans="1:7" x14ac:dyDescent="0.35">
      <c r="F441" s="3">
        <v>21</v>
      </c>
      <c r="G441" s="6">
        <f t="shared" si="146"/>
        <v>0.16</v>
      </c>
    </row>
    <row r="442" spans="1:7" x14ac:dyDescent="0.35">
      <c r="F442" s="3">
        <v>22</v>
      </c>
      <c r="G442" s="6">
        <f t="shared" si="146"/>
        <v>0.12</v>
      </c>
    </row>
    <row r="443" spans="1:7" x14ac:dyDescent="0.35">
      <c r="F443" s="3">
        <v>23</v>
      </c>
      <c r="G443" s="6">
        <f t="shared" si="146"/>
        <v>0.08</v>
      </c>
    </row>
    <row r="444" spans="1:7" x14ac:dyDescent="0.35">
      <c r="F444" s="3">
        <v>24</v>
      </c>
      <c r="G444" s="6">
        <f t="shared" si="146"/>
        <v>0.04</v>
      </c>
    </row>
    <row r="445" spans="1:7" x14ac:dyDescent="0.35">
      <c r="F445" s="3">
        <v>25</v>
      </c>
      <c r="G445" s="6">
        <f t="shared" si="146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680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1338</v>
      </c>
      <c r="C451" s="9">
        <f>B450*G420</f>
        <v>680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1513</v>
      </c>
      <c r="C452" s="9">
        <f t="shared" ref="C452:C475" si="147">B451*G421</f>
        <v>1338</v>
      </c>
      <c r="D452" s="9">
        <f>C451*G421</f>
        <v>680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1464</v>
      </c>
      <c r="C453" s="9">
        <f t="shared" si="147"/>
        <v>1513</v>
      </c>
      <c r="D453" s="9">
        <f t="shared" ref="D453:D475" si="148">C452*G422</f>
        <v>1338</v>
      </c>
      <c r="E453" s="9">
        <f>D452*G422</f>
        <v>680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1111</v>
      </c>
      <c r="C454" s="9">
        <f t="shared" si="147"/>
        <v>1464</v>
      </c>
      <c r="D454" s="9">
        <f t="shared" si="148"/>
        <v>1513</v>
      </c>
      <c r="E454" s="9">
        <f t="shared" ref="E454:E475" si="149">D453*G423</f>
        <v>1338</v>
      </c>
      <c r="F454" s="9">
        <f>E453*G423</f>
        <v>680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932</v>
      </c>
      <c r="C455" s="9">
        <f t="shared" si="147"/>
        <v>1111</v>
      </c>
      <c r="D455" s="9">
        <f t="shared" si="148"/>
        <v>1464</v>
      </c>
      <c r="E455" s="9">
        <f t="shared" si="149"/>
        <v>1513</v>
      </c>
      <c r="F455" s="9">
        <f t="shared" ref="F455:F475" si="150">E454*G424</f>
        <v>1338</v>
      </c>
      <c r="G455" s="9">
        <f>F454*G424</f>
        <v>680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804</v>
      </c>
      <c r="C456" s="9">
        <f t="shared" si="147"/>
        <v>932</v>
      </c>
      <c r="D456" s="9">
        <f t="shared" si="148"/>
        <v>1111</v>
      </c>
      <c r="E456" s="9">
        <f t="shared" si="149"/>
        <v>1464</v>
      </c>
      <c r="F456" s="9">
        <f t="shared" si="150"/>
        <v>1513</v>
      </c>
      <c r="G456" s="9">
        <f t="shared" ref="G456:G475" si="151">F455*G425</f>
        <v>1338</v>
      </c>
      <c r="H456" s="9">
        <f>G455*G425</f>
        <v>680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731</v>
      </c>
      <c r="C457" s="9">
        <f t="shared" si="147"/>
        <v>804</v>
      </c>
      <c r="D457" s="9">
        <f t="shared" si="148"/>
        <v>932</v>
      </c>
      <c r="E457" s="9">
        <f t="shared" si="149"/>
        <v>1111</v>
      </c>
      <c r="F457" s="9">
        <f t="shared" si="150"/>
        <v>1464</v>
      </c>
      <c r="G457" s="9">
        <f t="shared" si="151"/>
        <v>1513</v>
      </c>
      <c r="H457" s="9">
        <f t="shared" ref="H457:H475" si="152">G456*G426</f>
        <v>1338</v>
      </c>
      <c r="I457" s="9">
        <f>H456*G426</f>
        <v>680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755</v>
      </c>
      <c r="C458" s="9">
        <f t="shared" si="147"/>
        <v>731</v>
      </c>
      <c r="D458" s="9">
        <f t="shared" si="148"/>
        <v>804</v>
      </c>
      <c r="E458" s="9">
        <f t="shared" si="149"/>
        <v>932</v>
      </c>
      <c r="F458" s="9">
        <f t="shared" si="150"/>
        <v>1111</v>
      </c>
      <c r="G458" s="9">
        <f t="shared" si="151"/>
        <v>1464</v>
      </c>
      <c r="H458" s="9">
        <f t="shared" si="152"/>
        <v>1513</v>
      </c>
      <c r="I458" s="9">
        <f t="shared" ref="I458:I475" si="153">H457*G427</f>
        <v>1338</v>
      </c>
      <c r="J458" s="9">
        <f>I457*G427</f>
        <v>680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615</v>
      </c>
      <c r="C459" s="9">
        <f t="shared" si="147"/>
        <v>755</v>
      </c>
      <c r="D459" s="9">
        <f t="shared" si="148"/>
        <v>731</v>
      </c>
      <c r="E459" s="9">
        <f t="shared" si="149"/>
        <v>804</v>
      </c>
      <c r="F459" s="9">
        <f t="shared" si="150"/>
        <v>932</v>
      </c>
      <c r="G459" s="9">
        <f t="shared" si="151"/>
        <v>1111</v>
      </c>
      <c r="H459" s="9">
        <f t="shared" si="152"/>
        <v>1464</v>
      </c>
      <c r="I459" s="9">
        <f t="shared" si="153"/>
        <v>1513</v>
      </c>
      <c r="J459" s="9">
        <f t="shared" ref="J459:J475" si="154">I458*G428</f>
        <v>1338</v>
      </c>
      <c r="K459" s="9">
        <f>J458*G428</f>
        <v>680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446</v>
      </c>
      <c r="C460" s="9">
        <f t="shared" si="147"/>
        <v>615</v>
      </c>
      <c r="D460" s="9">
        <f t="shared" si="148"/>
        <v>755</v>
      </c>
      <c r="E460" s="9">
        <f t="shared" si="149"/>
        <v>731</v>
      </c>
      <c r="F460" s="9">
        <f t="shared" si="150"/>
        <v>804</v>
      </c>
      <c r="G460" s="9">
        <f t="shared" si="151"/>
        <v>932</v>
      </c>
      <c r="H460" s="9">
        <f t="shared" si="152"/>
        <v>1111</v>
      </c>
      <c r="I460" s="9">
        <f t="shared" si="153"/>
        <v>1464</v>
      </c>
      <c r="J460" s="9">
        <f t="shared" si="154"/>
        <v>1513</v>
      </c>
      <c r="K460" s="9">
        <f t="shared" ref="K460:K475" si="155">J459*G429</f>
        <v>1338</v>
      </c>
      <c r="L460" s="9">
        <f>K459*G429</f>
        <v>680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526</v>
      </c>
      <c r="C461" s="9">
        <f t="shared" si="147"/>
        <v>446</v>
      </c>
      <c r="D461" s="9">
        <f t="shared" si="148"/>
        <v>615</v>
      </c>
      <c r="E461" s="9">
        <f t="shared" si="149"/>
        <v>755</v>
      </c>
      <c r="F461" s="9">
        <f t="shared" si="150"/>
        <v>731</v>
      </c>
      <c r="G461" s="9">
        <f t="shared" si="151"/>
        <v>804</v>
      </c>
      <c r="H461" s="9">
        <f t="shared" si="152"/>
        <v>932</v>
      </c>
      <c r="I461" s="9">
        <f t="shared" si="153"/>
        <v>1111</v>
      </c>
      <c r="J461" s="9">
        <f t="shared" si="154"/>
        <v>1464</v>
      </c>
      <c r="K461" s="9">
        <f t="shared" si="155"/>
        <v>1513</v>
      </c>
      <c r="L461" s="9">
        <f t="shared" ref="L461:L475" si="156">K460*G430</f>
        <v>1338</v>
      </c>
      <c r="M461" s="9">
        <f>L460*G430</f>
        <v>680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378</v>
      </c>
      <c r="C462" s="9">
        <f t="shared" si="147"/>
        <v>526</v>
      </c>
      <c r="D462" s="9">
        <f t="shared" si="148"/>
        <v>446</v>
      </c>
      <c r="E462" s="9">
        <f t="shared" si="149"/>
        <v>615</v>
      </c>
      <c r="F462" s="9">
        <f t="shared" si="150"/>
        <v>755</v>
      </c>
      <c r="G462" s="9">
        <f t="shared" si="151"/>
        <v>731</v>
      </c>
      <c r="H462" s="9">
        <f t="shared" si="152"/>
        <v>804</v>
      </c>
      <c r="I462" s="9">
        <f t="shared" si="153"/>
        <v>932</v>
      </c>
      <c r="J462" s="9">
        <f t="shared" si="154"/>
        <v>1111</v>
      </c>
      <c r="K462" s="9">
        <f t="shared" si="155"/>
        <v>1464</v>
      </c>
      <c r="L462" s="9">
        <f t="shared" si="156"/>
        <v>1513</v>
      </c>
      <c r="M462" s="9">
        <f t="shared" ref="M462:M475" si="157">L461*G431</f>
        <v>1338</v>
      </c>
      <c r="N462" s="9">
        <f>M461*G431</f>
        <v>680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270</v>
      </c>
      <c r="C463" s="9">
        <f t="shared" si="147"/>
        <v>374.21999999999997</v>
      </c>
      <c r="D463" s="9">
        <f t="shared" si="148"/>
        <v>520.74</v>
      </c>
      <c r="E463" s="9">
        <f t="shared" si="149"/>
        <v>441.54</v>
      </c>
      <c r="F463" s="9">
        <f t="shared" si="150"/>
        <v>608.85</v>
      </c>
      <c r="G463" s="9">
        <f t="shared" si="151"/>
        <v>747.45</v>
      </c>
      <c r="H463" s="9">
        <f t="shared" si="152"/>
        <v>723.68999999999994</v>
      </c>
      <c r="I463" s="9">
        <f t="shared" si="153"/>
        <v>795.96</v>
      </c>
      <c r="J463" s="9">
        <f t="shared" si="154"/>
        <v>922.68</v>
      </c>
      <c r="K463" s="9">
        <f t="shared" si="155"/>
        <v>1099.8900000000001</v>
      </c>
      <c r="L463" s="9">
        <f t="shared" si="156"/>
        <v>1449.36</v>
      </c>
      <c r="M463" s="9">
        <f t="shared" si="157"/>
        <v>1497.87</v>
      </c>
      <c r="N463" s="9">
        <f t="shared" ref="N463:N475" si="158">M462*G432</f>
        <v>1324.62</v>
      </c>
      <c r="O463" s="9">
        <f>N462*G432</f>
        <v>673.2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169</v>
      </c>
      <c r="C464" s="9">
        <f t="shared" si="147"/>
        <v>237.6</v>
      </c>
      <c r="D464" s="9">
        <f t="shared" si="148"/>
        <v>329.31359999999995</v>
      </c>
      <c r="E464" s="9">
        <f t="shared" si="149"/>
        <v>458.25119999999998</v>
      </c>
      <c r="F464" s="9">
        <f t="shared" si="150"/>
        <v>388.55520000000001</v>
      </c>
      <c r="G464" s="9">
        <f t="shared" si="151"/>
        <v>535.78800000000001</v>
      </c>
      <c r="H464" s="9">
        <f t="shared" si="152"/>
        <v>657.75600000000009</v>
      </c>
      <c r="I464" s="9">
        <f t="shared" si="153"/>
        <v>636.84719999999993</v>
      </c>
      <c r="J464" s="9">
        <f t="shared" si="154"/>
        <v>700.44479999999999</v>
      </c>
      <c r="K464" s="9">
        <f t="shared" si="155"/>
        <v>811.95839999999998</v>
      </c>
      <c r="L464" s="9">
        <f t="shared" si="156"/>
        <v>967.90320000000008</v>
      </c>
      <c r="M464" s="9">
        <f t="shared" si="157"/>
        <v>1275.4367999999999</v>
      </c>
      <c r="N464" s="9">
        <f t="shared" si="158"/>
        <v>1318.1255999999998</v>
      </c>
      <c r="O464" s="9">
        <f t="shared" ref="O464:O475" si="159">N463*G433</f>
        <v>1165.6655999999998</v>
      </c>
      <c r="P464" s="9">
        <f>O463*G433</f>
        <v>592.41600000000005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103</v>
      </c>
      <c r="C465" s="9">
        <f t="shared" si="147"/>
        <v>98.02</v>
      </c>
      <c r="D465" s="9">
        <f t="shared" si="148"/>
        <v>137.80799999999999</v>
      </c>
      <c r="E465" s="9">
        <f t="shared" si="149"/>
        <v>191.00188799999995</v>
      </c>
      <c r="F465" s="9">
        <f t="shared" si="150"/>
        <v>265.78569599999997</v>
      </c>
      <c r="G465" s="9">
        <f t="shared" si="151"/>
        <v>225.36201599999998</v>
      </c>
      <c r="H465" s="9">
        <f t="shared" si="152"/>
        <v>310.75703999999996</v>
      </c>
      <c r="I465" s="9">
        <f t="shared" si="153"/>
        <v>381.49848000000003</v>
      </c>
      <c r="J465" s="9">
        <f t="shared" si="154"/>
        <v>369.37137599999994</v>
      </c>
      <c r="K465" s="9">
        <f t="shared" si="155"/>
        <v>406.25798399999996</v>
      </c>
      <c r="L465" s="9">
        <f t="shared" si="156"/>
        <v>470.93587199999996</v>
      </c>
      <c r="M465" s="9">
        <f t="shared" si="157"/>
        <v>561.38385600000004</v>
      </c>
      <c r="N465" s="9">
        <f t="shared" si="158"/>
        <v>739.75334399999997</v>
      </c>
      <c r="O465" s="9">
        <f t="shared" si="159"/>
        <v>764.51284799999985</v>
      </c>
      <c r="P465" s="9">
        <f t="shared" ref="P465:P475" si="160">O464*G434</f>
        <v>676.08604799999989</v>
      </c>
      <c r="Q465" s="9">
        <f>P464*G434</f>
        <v>343.60128000000003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64</v>
      </c>
      <c r="C466" s="9">
        <f t="shared" si="147"/>
        <v>42.23</v>
      </c>
      <c r="D466" s="9">
        <f t="shared" si="148"/>
        <v>40.188199999999995</v>
      </c>
      <c r="E466" s="9">
        <f t="shared" si="149"/>
        <v>56.501279999999994</v>
      </c>
      <c r="F466" s="9">
        <f t="shared" si="150"/>
        <v>78.310774079999973</v>
      </c>
      <c r="G466" s="9">
        <f t="shared" si="151"/>
        <v>108.97213535999998</v>
      </c>
      <c r="H466" s="9">
        <f t="shared" si="152"/>
        <v>92.39842655999999</v>
      </c>
      <c r="I466" s="9">
        <f t="shared" si="153"/>
        <v>127.41038639999998</v>
      </c>
      <c r="J466" s="9">
        <f t="shared" si="154"/>
        <v>156.41437680000001</v>
      </c>
      <c r="K466" s="9">
        <f t="shared" si="155"/>
        <v>151.44226415999998</v>
      </c>
      <c r="L466" s="9">
        <f t="shared" si="156"/>
        <v>166.56577343999999</v>
      </c>
      <c r="M466" s="9">
        <f t="shared" si="157"/>
        <v>193.08370751999996</v>
      </c>
      <c r="N466" s="9">
        <f t="shared" si="158"/>
        <v>230.16738096</v>
      </c>
      <c r="O466" s="9">
        <f t="shared" si="159"/>
        <v>303.29887103999999</v>
      </c>
      <c r="P466" s="9">
        <f t="shared" si="160"/>
        <v>313.45026767999991</v>
      </c>
      <c r="Q466" s="9">
        <f t="shared" ref="Q466:Q475" si="161">P465*G435</f>
        <v>277.19527967999994</v>
      </c>
      <c r="R466" s="9">
        <f>Q465*G435</f>
        <v>140.8765248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40</v>
      </c>
      <c r="C467" s="9">
        <f t="shared" si="147"/>
        <v>23.68</v>
      </c>
      <c r="D467" s="9">
        <f t="shared" si="148"/>
        <v>15.625099999999998</v>
      </c>
      <c r="E467" s="9">
        <f t="shared" si="149"/>
        <v>14.869633999999998</v>
      </c>
      <c r="F467" s="9">
        <f t="shared" si="150"/>
        <v>20.905473599999997</v>
      </c>
      <c r="G467" s="9">
        <f t="shared" si="151"/>
        <v>28.974986409599989</v>
      </c>
      <c r="H467" s="9">
        <f t="shared" si="152"/>
        <v>40.319690083199994</v>
      </c>
      <c r="I467" s="9">
        <f t="shared" si="153"/>
        <v>34.187417827199994</v>
      </c>
      <c r="J467" s="9">
        <f t="shared" si="154"/>
        <v>47.141842967999992</v>
      </c>
      <c r="K467" s="9">
        <f t="shared" si="155"/>
        <v>57.873319416000001</v>
      </c>
      <c r="L467" s="9">
        <f t="shared" si="156"/>
        <v>56.033637739199989</v>
      </c>
      <c r="M467" s="9">
        <f t="shared" si="157"/>
        <v>61.629336172799995</v>
      </c>
      <c r="N467" s="9">
        <f t="shared" si="158"/>
        <v>71.440971782399984</v>
      </c>
      <c r="O467" s="9">
        <f t="shared" si="159"/>
        <v>85.161930955200006</v>
      </c>
      <c r="P467" s="9">
        <f t="shared" si="160"/>
        <v>112.2205822848</v>
      </c>
      <c r="Q467" s="9">
        <f t="shared" si="161"/>
        <v>115.97659904159997</v>
      </c>
      <c r="R467" s="9">
        <f t="shared" ref="R467:R475" si="162">Q466*G436</f>
        <v>102.56225348159998</v>
      </c>
      <c r="S467" s="9">
        <f>R466*G436</f>
        <v>52.124314175999999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29</v>
      </c>
      <c r="C468" s="9">
        <f t="shared" si="147"/>
        <v>13.200000000000001</v>
      </c>
      <c r="D468" s="9">
        <f t="shared" si="148"/>
        <v>7.8144</v>
      </c>
      <c r="E468" s="9">
        <f t="shared" si="149"/>
        <v>5.1562829999999993</v>
      </c>
      <c r="F468" s="9">
        <f t="shared" si="150"/>
        <v>4.9069792199999993</v>
      </c>
      <c r="G468" s="9">
        <f t="shared" si="151"/>
        <v>6.8988062879999994</v>
      </c>
      <c r="H468" s="9">
        <f t="shared" si="152"/>
        <v>9.5617455151679973</v>
      </c>
      <c r="I468" s="9">
        <f t="shared" si="153"/>
        <v>13.305497727455998</v>
      </c>
      <c r="J468" s="9">
        <f t="shared" si="154"/>
        <v>11.281847882975999</v>
      </c>
      <c r="K468" s="9">
        <f t="shared" si="155"/>
        <v>15.556808179439997</v>
      </c>
      <c r="L468" s="9">
        <f t="shared" si="156"/>
        <v>19.098195407280002</v>
      </c>
      <c r="M468" s="9">
        <f t="shared" si="157"/>
        <v>18.491100453935996</v>
      </c>
      <c r="N468" s="9">
        <f t="shared" si="158"/>
        <v>20.337680937024</v>
      </c>
      <c r="O468" s="9">
        <f t="shared" si="159"/>
        <v>23.575520688191997</v>
      </c>
      <c r="P468" s="9">
        <f t="shared" si="160"/>
        <v>28.103437215216005</v>
      </c>
      <c r="Q468" s="9">
        <f t="shared" si="161"/>
        <v>37.032792153984005</v>
      </c>
      <c r="R468" s="9">
        <f t="shared" si="162"/>
        <v>38.272277683727992</v>
      </c>
      <c r="S468" s="9">
        <f t="shared" ref="S468:S475" si="163">R467*G437</f>
        <v>33.845543648927993</v>
      </c>
      <c r="T468" s="11">
        <f>S467*G437</f>
        <v>17.201023678080002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11</v>
      </c>
      <c r="C469" s="9">
        <f t="shared" si="147"/>
        <v>8.41</v>
      </c>
      <c r="D469" s="9">
        <f t="shared" si="148"/>
        <v>3.8279999999999998</v>
      </c>
      <c r="E469" s="9">
        <f t="shared" si="149"/>
        <v>2.2661759999999997</v>
      </c>
      <c r="F469" s="9">
        <f t="shared" si="150"/>
        <v>1.4953220699999996</v>
      </c>
      <c r="G469" s="9">
        <f t="shared" si="151"/>
        <v>1.4230239737999997</v>
      </c>
      <c r="H469" s="9">
        <f t="shared" si="152"/>
        <v>2.0006538235199995</v>
      </c>
      <c r="I469" s="9">
        <f t="shared" si="153"/>
        <v>2.7729061993987192</v>
      </c>
      <c r="J469" s="9">
        <f t="shared" si="154"/>
        <v>3.8585943409622394</v>
      </c>
      <c r="K469" s="9">
        <f t="shared" si="155"/>
        <v>3.2717358860630394</v>
      </c>
      <c r="L469" s="9">
        <f t="shared" si="156"/>
        <v>4.5114743720375987</v>
      </c>
      <c r="M469" s="9">
        <f t="shared" si="157"/>
        <v>5.5384766681112003</v>
      </c>
      <c r="N469" s="9">
        <f t="shared" si="158"/>
        <v>5.3624191316414382</v>
      </c>
      <c r="O469" s="9">
        <f t="shared" si="159"/>
        <v>5.8979274717369599</v>
      </c>
      <c r="P469" s="9">
        <f t="shared" si="160"/>
        <v>6.8369009995756782</v>
      </c>
      <c r="Q469" s="9">
        <f t="shared" si="161"/>
        <v>8.1499967924126402</v>
      </c>
      <c r="R469" s="9">
        <f t="shared" si="162"/>
        <v>10.739509724655361</v>
      </c>
      <c r="S469" s="9">
        <f t="shared" si="163"/>
        <v>11.098960528281117</v>
      </c>
      <c r="T469" s="11">
        <f t="shared" ref="T469:T475" si="164">S468*G438</f>
        <v>9.8152076581891166</v>
      </c>
      <c r="U469" s="11">
        <f>T468*G438</f>
        <v>4.9882968666431999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3</v>
      </c>
      <c r="C470" s="9">
        <f t="shared" si="147"/>
        <v>2.75</v>
      </c>
      <c r="D470" s="9">
        <f t="shared" si="148"/>
        <v>2.1025</v>
      </c>
      <c r="E470" s="9">
        <f t="shared" si="149"/>
        <v>0.95699999999999996</v>
      </c>
      <c r="F470" s="9">
        <f t="shared" si="150"/>
        <v>0.56654399999999994</v>
      </c>
      <c r="G470" s="9">
        <f t="shared" si="151"/>
        <v>0.3738305174999999</v>
      </c>
      <c r="H470" s="9">
        <f t="shared" si="152"/>
        <v>0.35575599344999992</v>
      </c>
      <c r="I470" s="9">
        <f t="shared" si="153"/>
        <v>0.50016345587999989</v>
      </c>
      <c r="J470" s="9">
        <f t="shared" si="154"/>
        <v>0.6932265498496798</v>
      </c>
      <c r="K470" s="9">
        <f t="shared" si="155"/>
        <v>0.96464858524055985</v>
      </c>
      <c r="L470" s="9">
        <f t="shared" si="156"/>
        <v>0.81793397151575986</v>
      </c>
      <c r="M470" s="9">
        <f t="shared" si="157"/>
        <v>1.1278685930093997</v>
      </c>
      <c r="N470" s="9">
        <f t="shared" si="158"/>
        <v>1.3846191670278001</v>
      </c>
      <c r="O470" s="9">
        <f t="shared" si="159"/>
        <v>1.3406047829103596</v>
      </c>
      <c r="P470" s="9">
        <f t="shared" si="160"/>
        <v>1.47448186793424</v>
      </c>
      <c r="Q470" s="9">
        <f t="shared" si="161"/>
        <v>1.7092252498939196</v>
      </c>
      <c r="R470" s="9">
        <f t="shared" si="162"/>
        <v>2.03749919810316</v>
      </c>
      <c r="S470" s="9">
        <f t="shared" si="163"/>
        <v>2.6848774311638404</v>
      </c>
      <c r="T470" s="11">
        <f t="shared" si="164"/>
        <v>2.7747401320702791</v>
      </c>
      <c r="U470" s="11">
        <f t="shared" ref="U470:U475" si="165">T469*G439</f>
        <v>2.4538019145472791</v>
      </c>
      <c r="V470" s="11">
        <f t="shared" ref="V470:V475" si="166">U469*G439</f>
        <v>1.2470742166608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3</v>
      </c>
      <c r="C471" s="9">
        <f t="shared" si="147"/>
        <v>0.60000000000000009</v>
      </c>
      <c r="D471" s="9">
        <f t="shared" si="148"/>
        <v>0.55000000000000004</v>
      </c>
      <c r="E471" s="9">
        <f t="shared" si="149"/>
        <v>0.42050000000000004</v>
      </c>
      <c r="F471" s="9">
        <f t="shared" si="150"/>
        <v>0.19140000000000001</v>
      </c>
      <c r="G471" s="9">
        <f t="shared" si="151"/>
        <v>0.11330879999999999</v>
      </c>
      <c r="H471" s="9">
        <f t="shared" si="152"/>
        <v>7.4766103499999986E-2</v>
      </c>
      <c r="I471" s="9">
        <f t="shared" si="153"/>
        <v>7.1151198689999987E-2</v>
      </c>
      <c r="J471" s="9">
        <f t="shared" si="154"/>
        <v>0.10003269117599999</v>
      </c>
      <c r="K471" s="9">
        <f t="shared" si="155"/>
        <v>0.13864530996993596</v>
      </c>
      <c r="L471" s="9">
        <f t="shared" si="156"/>
        <v>0.19292971704811199</v>
      </c>
      <c r="M471" s="9">
        <f t="shared" si="157"/>
        <v>0.16358679430315198</v>
      </c>
      <c r="N471" s="9">
        <f t="shared" si="158"/>
        <v>0.22557371860187994</v>
      </c>
      <c r="O471" s="9">
        <f t="shared" si="159"/>
        <v>0.27692383340556004</v>
      </c>
      <c r="P471" s="9">
        <f t="shared" si="160"/>
        <v>0.26812095658207191</v>
      </c>
      <c r="Q471" s="9">
        <f t="shared" si="161"/>
        <v>0.294896373586848</v>
      </c>
      <c r="R471" s="9">
        <f t="shared" si="162"/>
        <v>0.34184504997878395</v>
      </c>
      <c r="S471" s="9">
        <f t="shared" si="163"/>
        <v>0.40749983962063202</v>
      </c>
      <c r="T471" s="11">
        <f t="shared" si="164"/>
        <v>0.53697548623276814</v>
      </c>
      <c r="U471" s="11">
        <f t="shared" si="165"/>
        <v>0.55494802641405583</v>
      </c>
      <c r="V471" s="11">
        <f t="shared" si="166"/>
        <v>0.49076038290945584</v>
      </c>
      <c r="W471" s="11">
        <f>V470*G440</f>
        <v>0.24941484333216002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3</v>
      </c>
      <c r="C472" s="9">
        <f t="shared" si="147"/>
        <v>0.48</v>
      </c>
      <c r="D472" s="9">
        <f t="shared" si="148"/>
        <v>9.6000000000000016E-2</v>
      </c>
      <c r="E472" s="9">
        <f t="shared" si="149"/>
        <v>8.8000000000000009E-2</v>
      </c>
      <c r="F472" s="9">
        <f t="shared" si="150"/>
        <v>6.7280000000000006E-2</v>
      </c>
      <c r="G472" s="9">
        <f t="shared" si="151"/>
        <v>3.0624000000000002E-2</v>
      </c>
      <c r="H472" s="9">
        <f t="shared" si="152"/>
        <v>1.8129408E-2</v>
      </c>
      <c r="I472" s="9">
        <f t="shared" si="153"/>
        <v>1.1962576559999999E-2</v>
      </c>
      <c r="J472" s="9">
        <f t="shared" si="154"/>
        <v>1.1384191790399997E-2</v>
      </c>
      <c r="K472" s="9">
        <f t="shared" si="155"/>
        <v>1.6005230588159999E-2</v>
      </c>
      <c r="L472" s="9">
        <f t="shared" si="156"/>
        <v>2.2183249595189754E-2</v>
      </c>
      <c r="M472" s="9">
        <f t="shared" si="157"/>
        <v>3.0868754727697918E-2</v>
      </c>
      <c r="N472" s="9">
        <f t="shared" si="158"/>
        <v>2.6173887088504318E-2</v>
      </c>
      <c r="O472" s="9">
        <f t="shared" si="159"/>
        <v>3.6091794976300794E-2</v>
      </c>
      <c r="P472" s="9">
        <f t="shared" si="160"/>
        <v>4.4307813344889604E-2</v>
      </c>
      <c r="Q472" s="9">
        <f t="shared" si="161"/>
        <v>4.2899353053131507E-2</v>
      </c>
      <c r="R472" s="9">
        <f t="shared" si="162"/>
        <v>4.7183419773895681E-2</v>
      </c>
      <c r="S472" s="9">
        <f t="shared" si="163"/>
        <v>5.4695207996605433E-2</v>
      </c>
      <c r="T472" s="11">
        <f t="shared" si="164"/>
        <v>6.5199974339301123E-2</v>
      </c>
      <c r="U472" s="11">
        <f t="shared" si="165"/>
        <v>8.5916077797242904E-2</v>
      </c>
      <c r="V472" s="11">
        <f t="shared" si="166"/>
        <v>8.8791684226248932E-2</v>
      </c>
      <c r="W472" s="11">
        <f>V471*G441</f>
        <v>7.8521661265512938E-2</v>
      </c>
      <c r="X472" s="11">
        <f>W471*G441</f>
        <v>3.9906374933145604E-2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3</v>
      </c>
      <c r="C473" s="9">
        <f t="shared" si="147"/>
        <v>0.36</v>
      </c>
      <c r="D473" s="9">
        <f t="shared" si="148"/>
        <v>5.7599999999999998E-2</v>
      </c>
      <c r="E473" s="9">
        <f t="shared" si="149"/>
        <v>1.1520000000000001E-2</v>
      </c>
      <c r="F473" s="9">
        <f t="shared" si="150"/>
        <v>1.056E-2</v>
      </c>
      <c r="G473" s="9">
        <f t="shared" si="151"/>
        <v>8.0736000000000002E-3</v>
      </c>
      <c r="H473" s="9">
        <f t="shared" si="152"/>
        <v>3.6748800000000002E-3</v>
      </c>
      <c r="I473" s="9">
        <f t="shared" si="153"/>
        <v>2.17552896E-3</v>
      </c>
      <c r="J473" s="9">
        <f t="shared" si="154"/>
        <v>1.4355091871999998E-3</v>
      </c>
      <c r="K473" s="9">
        <f t="shared" si="155"/>
        <v>1.3661030148479996E-3</v>
      </c>
      <c r="L473" s="9">
        <f t="shared" si="156"/>
        <v>1.9206276705791999E-3</v>
      </c>
      <c r="M473" s="9">
        <f t="shared" si="157"/>
        <v>2.6619899514227705E-3</v>
      </c>
      <c r="N473" s="9">
        <f t="shared" si="158"/>
        <v>3.7042505673237501E-3</v>
      </c>
      <c r="O473" s="9">
        <f t="shared" si="159"/>
        <v>3.1408664506205179E-3</v>
      </c>
      <c r="P473" s="9">
        <f t="shared" si="160"/>
        <v>4.331015397156095E-3</v>
      </c>
      <c r="Q473" s="9">
        <f t="shared" si="161"/>
        <v>5.3169376013867519E-3</v>
      </c>
      <c r="R473" s="9">
        <f t="shared" si="162"/>
        <v>5.1479223663757805E-3</v>
      </c>
      <c r="S473" s="9">
        <f t="shared" si="163"/>
        <v>5.6620103728674811E-3</v>
      </c>
      <c r="T473" s="11">
        <f t="shared" si="164"/>
        <v>6.5634249595926519E-3</v>
      </c>
      <c r="U473" s="11">
        <f t="shared" si="165"/>
        <v>7.823996920716135E-3</v>
      </c>
      <c r="V473" s="11">
        <f t="shared" si="166"/>
        <v>1.0309929335669148E-2</v>
      </c>
      <c r="W473" s="11">
        <f>V472*G442</f>
        <v>1.0655002107149871E-2</v>
      </c>
      <c r="X473" s="11">
        <f>W472*G442</f>
        <v>9.4225993518615523E-3</v>
      </c>
      <c r="Y473" s="11">
        <f>X472*G442</f>
        <v>4.7887649919774724E-3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3</v>
      </c>
      <c r="C474" s="9">
        <f t="shared" si="147"/>
        <v>0.24</v>
      </c>
      <c r="D474" s="9">
        <f t="shared" si="148"/>
        <v>2.8799999999999999E-2</v>
      </c>
      <c r="E474" s="9">
        <f t="shared" si="149"/>
        <v>4.6080000000000001E-3</v>
      </c>
      <c r="F474" s="9">
        <f t="shared" si="150"/>
        <v>9.2160000000000007E-4</v>
      </c>
      <c r="G474" s="9">
        <f t="shared" si="151"/>
        <v>8.4480000000000004E-4</v>
      </c>
      <c r="H474" s="9">
        <f t="shared" si="152"/>
        <v>6.4588800000000006E-4</v>
      </c>
      <c r="I474" s="9">
        <f t="shared" si="153"/>
        <v>2.9399040000000002E-4</v>
      </c>
      <c r="J474" s="9">
        <f t="shared" si="154"/>
        <v>1.7404231680000001E-4</v>
      </c>
      <c r="K474" s="9">
        <f t="shared" si="155"/>
        <v>1.1484073497599999E-4</v>
      </c>
      <c r="L474" s="9">
        <f t="shared" si="156"/>
        <v>1.0928824118783996E-4</v>
      </c>
      <c r="M474" s="9">
        <f t="shared" si="157"/>
        <v>1.53650213646336E-4</v>
      </c>
      <c r="N474" s="9">
        <f t="shared" si="158"/>
        <v>2.1295919611382164E-4</v>
      </c>
      <c r="O474" s="9">
        <f t="shared" si="159"/>
        <v>2.9634004538590003E-4</v>
      </c>
      <c r="P474" s="9">
        <f t="shared" si="160"/>
        <v>2.5126931604964141E-4</v>
      </c>
      <c r="Q474" s="9">
        <f t="shared" si="161"/>
        <v>3.4648123177248759E-4</v>
      </c>
      <c r="R474" s="9">
        <f t="shared" si="162"/>
        <v>4.2535500811094018E-4</v>
      </c>
      <c r="S474" s="9">
        <f t="shared" si="163"/>
        <v>4.1183378931006247E-4</v>
      </c>
      <c r="T474" s="11">
        <f t="shared" si="164"/>
        <v>4.5296082982939847E-4</v>
      </c>
      <c r="U474" s="11">
        <f t="shared" si="165"/>
        <v>5.2507399676741213E-4</v>
      </c>
      <c r="V474" s="11">
        <f t="shared" si="166"/>
        <v>6.2591975365729083E-4</v>
      </c>
      <c r="W474" s="11">
        <f>V473*G443</f>
        <v>8.2479434685353179E-4</v>
      </c>
      <c r="X474" s="11">
        <f>W473*G443</f>
        <v>8.5240016857198971E-4</v>
      </c>
      <c r="Y474" s="11">
        <f>X473*G443</f>
        <v>7.5380794814892418E-4</v>
      </c>
      <c r="Z474" s="11">
        <f>Y473*G443</f>
        <v>3.8310119935819781E-4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3</v>
      </c>
      <c r="C475" s="9">
        <f t="shared" si="147"/>
        <v>0.12</v>
      </c>
      <c r="D475" s="9">
        <f t="shared" si="148"/>
        <v>9.5999999999999992E-3</v>
      </c>
      <c r="E475" s="9">
        <f t="shared" si="149"/>
        <v>1.152E-3</v>
      </c>
      <c r="F475" s="9">
        <f t="shared" si="150"/>
        <v>1.8432E-4</v>
      </c>
      <c r="G475" s="9">
        <f t="shared" si="151"/>
        <v>3.6864000000000005E-5</v>
      </c>
      <c r="H475" s="9">
        <f t="shared" si="152"/>
        <v>3.3792000000000004E-5</v>
      </c>
      <c r="I475" s="9">
        <f t="shared" si="153"/>
        <v>2.5835520000000002E-5</v>
      </c>
      <c r="J475" s="9">
        <f t="shared" si="154"/>
        <v>1.1759616E-5</v>
      </c>
      <c r="K475" s="9">
        <f t="shared" si="155"/>
        <v>6.9616926720000003E-6</v>
      </c>
      <c r="L475" s="9">
        <f t="shared" si="156"/>
        <v>4.5936293990399994E-6</v>
      </c>
      <c r="M475" s="9">
        <f t="shared" si="157"/>
        <v>4.3715296475135985E-6</v>
      </c>
      <c r="N475" s="9">
        <f t="shared" si="158"/>
        <v>6.14600854585344E-6</v>
      </c>
      <c r="O475" s="9">
        <f t="shared" si="159"/>
        <v>8.5183678445528663E-6</v>
      </c>
      <c r="P475" s="9">
        <f t="shared" si="160"/>
        <v>1.1853601815436002E-5</v>
      </c>
      <c r="Q475" s="9">
        <f t="shared" si="161"/>
        <v>1.0050772641985656E-5</v>
      </c>
      <c r="R475" s="9">
        <f t="shared" si="162"/>
        <v>1.3859249270899504E-5</v>
      </c>
      <c r="S475" s="9">
        <f t="shared" si="163"/>
        <v>1.7014200324437607E-5</v>
      </c>
      <c r="T475" s="11">
        <f t="shared" si="164"/>
        <v>1.6473351572402501E-5</v>
      </c>
      <c r="U475" s="11">
        <f t="shared" si="165"/>
        <v>1.8118433193175939E-5</v>
      </c>
      <c r="V475" s="11">
        <f t="shared" si="166"/>
        <v>2.1002959870696486E-5</v>
      </c>
      <c r="W475" s="11">
        <f>V474*G444</f>
        <v>2.5036790146291633E-5</v>
      </c>
      <c r="X475" s="11">
        <f>W474*G444</f>
        <v>3.2991773874141272E-5</v>
      </c>
      <c r="Y475" s="11">
        <f>X474*G444</f>
        <v>3.4096006742879591E-5</v>
      </c>
      <c r="Z475" s="11">
        <f>Y474*G444</f>
        <v>3.0152317925956969E-5</v>
      </c>
      <c r="AA475" s="11">
        <f>Z474*G444</f>
        <v>1.5324047974327914E-5</v>
      </c>
      <c r="AB475" s="10">
        <v>0</v>
      </c>
    </row>
    <row r="476" spans="1:28" x14ac:dyDescent="0.35">
      <c r="A476" s="8" t="s">
        <v>30</v>
      </c>
      <c r="B476" s="12">
        <f t="shared" ref="B476:Z476" si="167">SUM(B450:B475)</f>
        <v>11997</v>
      </c>
      <c r="C476" s="12">
        <f t="shared" si="167"/>
        <v>11716.910000000002</v>
      </c>
      <c r="D476" s="12">
        <f t="shared" si="167"/>
        <v>11447.161799999998</v>
      </c>
      <c r="E476" s="12">
        <f t="shared" si="167"/>
        <v>11114.069241000003</v>
      </c>
      <c r="F476" s="12">
        <f t="shared" si="167"/>
        <v>10697.646334890003</v>
      </c>
      <c r="G476" s="12">
        <f t="shared" si="167"/>
        <v>10228.395686612901</v>
      </c>
      <c r="H476" s="12">
        <f t="shared" si="167"/>
        <v>9678.9365620468361</v>
      </c>
      <c r="I476" s="12">
        <f t="shared" si="167"/>
        <v>9030.5676607400655</v>
      </c>
      <c r="J476" s="12">
        <f t="shared" si="167"/>
        <v>8317.9991027358737</v>
      </c>
      <c r="K476" s="12">
        <f t="shared" si="167"/>
        <v>7542.371298672746</v>
      </c>
      <c r="L476" s="12">
        <f t="shared" si="167"/>
        <v>6666.4432344062179</v>
      </c>
      <c r="M476" s="12">
        <f t="shared" si="167"/>
        <v>5632.7584209685838</v>
      </c>
      <c r="N476" s="12">
        <f t="shared" si="167"/>
        <v>4391.4476869395548</v>
      </c>
      <c r="O476" s="12">
        <f t="shared" si="167"/>
        <v>3022.9697642912843</v>
      </c>
      <c r="P476" s="12">
        <f t="shared" si="167"/>
        <v>1730.9047409557675</v>
      </c>
      <c r="Q476" s="12">
        <f t="shared" si="167"/>
        <v>784.00864211413625</v>
      </c>
      <c r="R476" s="12">
        <f t="shared" si="167"/>
        <v>294.88268049446293</v>
      </c>
      <c r="S476" s="12">
        <f t="shared" si="167"/>
        <v>100.22198169035269</v>
      </c>
      <c r="T476" s="12">
        <f t="shared" si="167"/>
        <v>30.400179788052458</v>
      </c>
      <c r="U476" s="12">
        <f t="shared" si="167"/>
        <v>8.0913300747524559</v>
      </c>
      <c r="V476" s="12">
        <f t="shared" si="167"/>
        <v>1.8375831358457018</v>
      </c>
      <c r="W476" s="12">
        <f t="shared" si="167"/>
        <v>0.33944133784182268</v>
      </c>
      <c r="X476" s="12">
        <f t="shared" si="167"/>
        <v>5.0214366227453289E-2</v>
      </c>
      <c r="Y476" s="12">
        <f t="shared" si="167"/>
        <v>5.5766689468692765E-3</v>
      </c>
      <c r="Z476" s="12">
        <f t="shared" si="167"/>
        <v>4.1325351728415478E-4</v>
      </c>
      <c r="AA476" s="12">
        <f>SUM(AA450:AA475)</f>
        <v>1.5324047974327914E-5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AA477" si="168">1-($B476-C476)/$B476</f>
        <v>0.97665332999916665</v>
      </c>
      <c r="D477" s="13">
        <f t="shared" si="168"/>
        <v>0.95416869217304312</v>
      </c>
      <c r="E477" s="13">
        <f t="shared" si="168"/>
        <v>0.92640403775944014</v>
      </c>
      <c r="F477" s="13">
        <f t="shared" si="168"/>
        <v>0.89169345127031785</v>
      </c>
      <c r="G477" s="13">
        <f t="shared" si="168"/>
        <v>0.85257945208076191</v>
      </c>
      <c r="H477" s="13">
        <f t="shared" si="168"/>
        <v>0.80677974177267953</v>
      </c>
      <c r="I477" s="13">
        <f t="shared" si="168"/>
        <v>0.75273548893390563</v>
      </c>
      <c r="J477" s="13">
        <f t="shared" si="168"/>
        <v>0.69333992687637525</v>
      </c>
      <c r="K477" s="13">
        <f t="shared" si="168"/>
        <v>0.6286881135844582</v>
      </c>
      <c r="L477" s="13">
        <f t="shared" si="168"/>
        <v>0.55567585516430928</v>
      </c>
      <c r="M477" s="13">
        <f t="shared" si="168"/>
        <v>0.4695139135591051</v>
      </c>
      <c r="N477" s="13">
        <f t="shared" si="168"/>
        <v>0.36604548528295033</v>
      </c>
      <c r="O477" s="13">
        <f t="shared" si="168"/>
        <v>0.25197714130960103</v>
      </c>
      <c r="P477" s="13">
        <f t="shared" si="168"/>
        <v>0.1442781312791338</v>
      </c>
      <c r="Q477" s="13">
        <f t="shared" si="168"/>
        <v>6.5350391107288242E-2</v>
      </c>
      <c r="R477" s="13">
        <f t="shared" si="168"/>
        <v>2.4579701633280271E-2</v>
      </c>
      <c r="S477" s="13">
        <f t="shared" si="168"/>
        <v>8.3539202876012908E-3</v>
      </c>
      <c r="T477" s="13">
        <f t="shared" si="168"/>
        <v>2.5339818111237422E-3</v>
      </c>
      <c r="U477" s="13">
        <f t="shared" si="168"/>
        <v>6.7444611775879793E-4</v>
      </c>
      <c r="V477" s="13">
        <f t="shared" si="168"/>
        <v>1.5317022054228691E-4</v>
      </c>
      <c r="W477" s="13">
        <f t="shared" si="168"/>
        <v>2.8293851616290056E-5</v>
      </c>
      <c r="X477" s="13">
        <f t="shared" si="168"/>
        <v>4.185576913173783E-6</v>
      </c>
      <c r="Y477" s="13">
        <f t="shared" si="168"/>
        <v>4.6483862192747694E-7</v>
      </c>
      <c r="Z477" s="13">
        <f t="shared" si="168"/>
        <v>3.4446404728605273E-8</v>
      </c>
      <c r="AA477" s="13">
        <f t="shared" si="168"/>
        <v>1.2773232471730012E-9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32019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69">I3</f>
        <v>27</v>
      </c>
      <c r="F485" s="3">
        <v>0</v>
      </c>
      <c r="G485" s="6">
        <f t="shared" ref="G485:G510" si="170">G96</f>
        <v>1</v>
      </c>
    </row>
    <row r="486" spans="1:28" x14ac:dyDescent="0.35">
      <c r="A486" s="3">
        <v>2000</v>
      </c>
      <c r="B486" s="3">
        <f t="shared" si="169"/>
        <v>18</v>
      </c>
      <c r="F486" s="3">
        <v>1</v>
      </c>
      <c r="G486" s="6">
        <f t="shared" si="170"/>
        <v>1</v>
      </c>
    </row>
    <row r="487" spans="1:28" x14ac:dyDescent="0.35">
      <c r="A487" s="3">
        <v>2001</v>
      </c>
      <c r="B487" s="3">
        <f t="shared" si="169"/>
        <v>19</v>
      </c>
      <c r="F487" s="3">
        <v>2</v>
      </c>
      <c r="G487" s="6">
        <f t="shared" si="170"/>
        <v>1</v>
      </c>
    </row>
    <row r="488" spans="1:28" x14ac:dyDescent="0.35">
      <c r="A488" s="3">
        <v>2002</v>
      </c>
      <c r="B488" s="3">
        <f t="shared" si="169"/>
        <v>40</v>
      </c>
      <c r="F488" s="3">
        <v>3</v>
      </c>
      <c r="G488" s="6">
        <f t="shared" si="170"/>
        <v>1</v>
      </c>
    </row>
    <row r="489" spans="1:28" x14ac:dyDescent="0.35">
      <c r="A489" s="3">
        <v>2003</v>
      </c>
      <c r="B489" s="3">
        <f t="shared" si="169"/>
        <v>82</v>
      </c>
      <c r="F489" s="3">
        <v>4</v>
      </c>
      <c r="G489" s="6">
        <f t="shared" si="170"/>
        <v>1</v>
      </c>
    </row>
    <row r="490" spans="1:28" x14ac:dyDescent="0.35">
      <c r="A490" s="3">
        <v>2004</v>
      </c>
      <c r="B490" s="3">
        <f t="shared" si="169"/>
        <v>134</v>
      </c>
      <c r="F490" s="3">
        <v>5</v>
      </c>
      <c r="G490" s="6">
        <f t="shared" si="170"/>
        <v>1</v>
      </c>
    </row>
    <row r="491" spans="1:28" x14ac:dyDescent="0.35">
      <c r="A491" s="3">
        <v>2005</v>
      </c>
      <c r="B491" s="3">
        <f t="shared" si="169"/>
        <v>292</v>
      </c>
      <c r="F491" s="3">
        <v>6</v>
      </c>
      <c r="G491" s="6">
        <f t="shared" si="170"/>
        <v>1</v>
      </c>
    </row>
    <row r="492" spans="1:28" x14ac:dyDescent="0.35">
      <c r="A492" s="3">
        <v>2006</v>
      </c>
      <c r="B492" s="3">
        <f t="shared" si="169"/>
        <v>475</v>
      </c>
      <c r="F492" s="3">
        <v>7</v>
      </c>
      <c r="G492" s="6">
        <f t="shared" si="170"/>
        <v>1</v>
      </c>
    </row>
    <row r="493" spans="1:28" x14ac:dyDescent="0.35">
      <c r="A493" s="3">
        <v>2007</v>
      </c>
      <c r="B493" s="3">
        <f t="shared" si="169"/>
        <v>698</v>
      </c>
      <c r="F493" s="3">
        <v>8</v>
      </c>
      <c r="G493" s="6">
        <f t="shared" si="170"/>
        <v>1</v>
      </c>
    </row>
    <row r="494" spans="1:28" x14ac:dyDescent="0.35">
      <c r="A494" s="3">
        <v>2008</v>
      </c>
      <c r="B494" s="3">
        <f t="shared" si="169"/>
        <v>1097</v>
      </c>
      <c r="F494" s="3">
        <v>9</v>
      </c>
      <c r="G494" s="6">
        <f t="shared" si="170"/>
        <v>1</v>
      </c>
    </row>
    <row r="495" spans="1:28" x14ac:dyDescent="0.35">
      <c r="A495" s="3">
        <v>2009</v>
      </c>
      <c r="B495" s="3">
        <f t="shared" si="169"/>
        <v>1043</v>
      </c>
      <c r="F495" s="3">
        <v>10</v>
      </c>
      <c r="G495" s="6">
        <f t="shared" si="170"/>
        <v>1</v>
      </c>
    </row>
    <row r="496" spans="1:28" x14ac:dyDescent="0.35">
      <c r="A496" s="3">
        <v>2010</v>
      </c>
      <c r="B496" s="3">
        <f t="shared" si="169"/>
        <v>1569</v>
      </c>
      <c r="F496" s="3">
        <v>11</v>
      </c>
      <c r="G496" s="6">
        <f t="shared" si="170"/>
        <v>1</v>
      </c>
    </row>
    <row r="497" spans="1:7" x14ac:dyDescent="0.35">
      <c r="A497" s="3">
        <v>2011</v>
      </c>
      <c r="B497" s="3">
        <f t="shared" si="169"/>
        <v>1842</v>
      </c>
      <c r="F497" s="3">
        <v>12</v>
      </c>
      <c r="G497" s="6">
        <f t="shared" si="170"/>
        <v>0.99</v>
      </c>
    </row>
    <row r="498" spans="1:7" x14ac:dyDescent="0.35">
      <c r="A498" s="3">
        <v>2012</v>
      </c>
      <c r="B498" s="3">
        <f t="shared" si="169"/>
        <v>1910</v>
      </c>
      <c r="F498" s="3">
        <v>13</v>
      </c>
      <c r="G498" s="6">
        <f t="shared" si="170"/>
        <v>0.88</v>
      </c>
    </row>
    <row r="499" spans="1:7" x14ac:dyDescent="0.35">
      <c r="A499" s="3">
        <v>2013</v>
      </c>
      <c r="B499" s="3">
        <f t="shared" si="169"/>
        <v>2058</v>
      </c>
      <c r="F499" s="3">
        <v>14</v>
      </c>
      <c r="G499" s="6">
        <f t="shared" si="170"/>
        <v>0.57999999999999996</v>
      </c>
    </row>
    <row r="500" spans="1:7" x14ac:dyDescent="0.35">
      <c r="A500" s="3">
        <v>2014</v>
      </c>
      <c r="B500" s="3">
        <f t="shared" si="169"/>
        <v>2699</v>
      </c>
      <c r="F500" s="3">
        <v>15</v>
      </c>
      <c r="G500" s="6">
        <f t="shared" si="170"/>
        <v>0.41</v>
      </c>
    </row>
    <row r="501" spans="1:7" x14ac:dyDescent="0.35">
      <c r="A501" s="3">
        <v>2015</v>
      </c>
      <c r="B501" s="3">
        <f t="shared" si="169"/>
        <v>3193</v>
      </c>
      <c r="F501" s="3">
        <v>16</v>
      </c>
      <c r="G501" s="6">
        <f t="shared" si="170"/>
        <v>0.37</v>
      </c>
    </row>
    <row r="502" spans="1:7" x14ac:dyDescent="0.35">
      <c r="A502" s="3">
        <v>2016</v>
      </c>
      <c r="B502" s="3">
        <f t="shared" si="169"/>
        <v>4224</v>
      </c>
      <c r="F502" s="3">
        <v>17</v>
      </c>
      <c r="G502" s="6">
        <f t="shared" si="170"/>
        <v>0.33</v>
      </c>
    </row>
    <row r="503" spans="1:7" x14ac:dyDescent="0.35">
      <c r="A503" s="3">
        <v>2017</v>
      </c>
      <c r="B503" s="3">
        <f t="shared" si="169"/>
        <v>4457</v>
      </c>
      <c r="F503" s="3">
        <v>18</v>
      </c>
      <c r="G503" s="6">
        <f t="shared" si="170"/>
        <v>0.28999999999999998</v>
      </c>
    </row>
    <row r="504" spans="1:7" x14ac:dyDescent="0.35">
      <c r="A504" s="3">
        <v>2018</v>
      </c>
      <c r="B504" s="3">
        <f t="shared" si="169"/>
        <v>4076</v>
      </c>
      <c r="F504" s="3">
        <v>19</v>
      </c>
      <c r="G504" s="6">
        <f t="shared" si="170"/>
        <v>0.25</v>
      </c>
    </row>
    <row r="505" spans="1:7" x14ac:dyDescent="0.35">
      <c r="A505" s="3">
        <v>2019</v>
      </c>
      <c r="B505" s="3">
        <f t="shared" si="169"/>
        <v>2066</v>
      </c>
      <c r="F505" s="3">
        <v>20</v>
      </c>
      <c r="G505" s="6">
        <f t="shared" si="170"/>
        <v>0.2</v>
      </c>
    </row>
    <row r="506" spans="1:7" x14ac:dyDescent="0.35">
      <c r="F506" s="3">
        <v>21</v>
      </c>
      <c r="G506" s="6">
        <f t="shared" si="170"/>
        <v>0.16</v>
      </c>
    </row>
    <row r="507" spans="1:7" x14ac:dyDescent="0.35">
      <c r="F507" s="3">
        <v>22</v>
      </c>
      <c r="G507" s="6">
        <f t="shared" si="170"/>
        <v>0.12</v>
      </c>
    </row>
    <row r="508" spans="1:7" x14ac:dyDescent="0.35">
      <c r="F508" s="3">
        <v>23</v>
      </c>
      <c r="G508" s="6">
        <f t="shared" si="170"/>
        <v>0.08</v>
      </c>
    </row>
    <row r="509" spans="1:7" x14ac:dyDescent="0.35">
      <c r="F509" s="3">
        <v>24</v>
      </c>
      <c r="G509" s="6">
        <f t="shared" si="170"/>
        <v>0.04</v>
      </c>
    </row>
    <row r="510" spans="1:7" x14ac:dyDescent="0.35">
      <c r="F510" s="3">
        <v>25</v>
      </c>
      <c r="G510" s="6">
        <f t="shared" si="170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2066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4076</v>
      </c>
      <c r="C516" s="9">
        <f>B515*G485</f>
        <v>2066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4457</v>
      </c>
      <c r="C517" s="9">
        <f t="shared" ref="C517:C540" si="171">B516*G486</f>
        <v>4076</v>
      </c>
      <c r="D517" s="9">
        <f>C516*G486</f>
        <v>2066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4224</v>
      </c>
      <c r="C518" s="9">
        <f t="shared" si="171"/>
        <v>4457</v>
      </c>
      <c r="D518" s="9">
        <f t="shared" ref="D518:D540" si="172">C517*G487</f>
        <v>4076</v>
      </c>
      <c r="E518" s="9">
        <f>D517*G487</f>
        <v>2066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3193</v>
      </c>
      <c r="C519" s="9">
        <f t="shared" si="171"/>
        <v>4224</v>
      </c>
      <c r="D519" s="9">
        <f t="shared" si="172"/>
        <v>4457</v>
      </c>
      <c r="E519" s="9">
        <f t="shared" ref="E519:E540" si="173">D518*G488</f>
        <v>4076</v>
      </c>
      <c r="F519" s="9">
        <f>E518*G488</f>
        <v>2066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2699</v>
      </c>
      <c r="C520" s="9">
        <f t="shared" si="171"/>
        <v>3193</v>
      </c>
      <c r="D520" s="9">
        <f t="shared" si="172"/>
        <v>4224</v>
      </c>
      <c r="E520" s="9">
        <f t="shared" si="173"/>
        <v>4457</v>
      </c>
      <c r="F520" s="9">
        <f t="shared" ref="F520:F540" si="174">E519*G489</f>
        <v>4076</v>
      </c>
      <c r="G520" s="9">
        <f>F519*G489</f>
        <v>2066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2058</v>
      </c>
      <c r="C521" s="9">
        <f t="shared" si="171"/>
        <v>2699</v>
      </c>
      <c r="D521" s="9">
        <f t="shared" si="172"/>
        <v>3193</v>
      </c>
      <c r="E521" s="9">
        <f t="shared" si="173"/>
        <v>4224</v>
      </c>
      <c r="F521" s="9">
        <f t="shared" si="174"/>
        <v>4457</v>
      </c>
      <c r="G521" s="9">
        <f t="shared" ref="G521:G540" si="175">F520*G490</f>
        <v>4076</v>
      </c>
      <c r="H521" s="9">
        <f>G520*G490</f>
        <v>2066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1910</v>
      </c>
      <c r="C522" s="9">
        <f t="shared" si="171"/>
        <v>2058</v>
      </c>
      <c r="D522" s="9">
        <f t="shared" si="172"/>
        <v>2699</v>
      </c>
      <c r="E522" s="9">
        <f t="shared" si="173"/>
        <v>3193</v>
      </c>
      <c r="F522" s="9">
        <f t="shared" si="174"/>
        <v>4224</v>
      </c>
      <c r="G522" s="9">
        <f t="shared" si="175"/>
        <v>4457</v>
      </c>
      <c r="H522" s="9">
        <f t="shared" ref="H522:H540" si="176">G521*G491</f>
        <v>4076</v>
      </c>
      <c r="I522" s="9">
        <f>H521*G491</f>
        <v>2066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1842</v>
      </c>
      <c r="C523" s="9">
        <f t="shared" si="171"/>
        <v>1910</v>
      </c>
      <c r="D523" s="9">
        <f t="shared" si="172"/>
        <v>2058</v>
      </c>
      <c r="E523" s="9">
        <f t="shared" si="173"/>
        <v>2699</v>
      </c>
      <c r="F523" s="9">
        <f t="shared" si="174"/>
        <v>3193</v>
      </c>
      <c r="G523" s="9">
        <f t="shared" si="175"/>
        <v>4224</v>
      </c>
      <c r="H523" s="9">
        <f t="shared" si="176"/>
        <v>4457</v>
      </c>
      <c r="I523" s="9">
        <f t="shared" ref="I523:I540" si="177">H522*G492</f>
        <v>4076</v>
      </c>
      <c r="J523" s="9">
        <f>I522*G492</f>
        <v>2066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1569</v>
      </c>
      <c r="C524" s="9">
        <f t="shared" si="171"/>
        <v>1842</v>
      </c>
      <c r="D524" s="9">
        <f t="shared" si="172"/>
        <v>1910</v>
      </c>
      <c r="E524" s="9">
        <f t="shared" si="173"/>
        <v>2058</v>
      </c>
      <c r="F524" s="9">
        <f t="shared" si="174"/>
        <v>2699</v>
      </c>
      <c r="G524" s="9">
        <f t="shared" si="175"/>
        <v>3193</v>
      </c>
      <c r="H524" s="9">
        <f t="shared" si="176"/>
        <v>4224</v>
      </c>
      <c r="I524" s="9">
        <f t="shared" si="177"/>
        <v>4457</v>
      </c>
      <c r="J524" s="9">
        <f t="shared" ref="J524:J540" si="178">I523*G493</f>
        <v>4076</v>
      </c>
      <c r="K524" s="9">
        <f>J523*G493</f>
        <v>2066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1043</v>
      </c>
      <c r="C525" s="9">
        <f t="shared" si="171"/>
        <v>1569</v>
      </c>
      <c r="D525" s="9">
        <f t="shared" si="172"/>
        <v>1842</v>
      </c>
      <c r="E525" s="9">
        <f t="shared" si="173"/>
        <v>1910</v>
      </c>
      <c r="F525" s="9">
        <f t="shared" si="174"/>
        <v>2058</v>
      </c>
      <c r="G525" s="9">
        <f t="shared" si="175"/>
        <v>2699</v>
      </c>
      <c r="H525" s="9">
        <f t="shared" si="176"/>
        <v>3193</v>
      </c>
      <c r="I525" s="9">
        <f t="shared" si="177"/>
        <v>4224</v>
      </c>
      <c r="J525" s="9">
        <f t="shared" si="178"/>
        <v>4457</v>
      </c>
      <c r="K525" s="9">
        <f t="shared" ref="K525:K540" si="179">J524*G494</f>
        <v>4076</v>
      </c>
      <c r="L525" s="9">
        <f>K524*G494</f>
        <v>2066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1097</v>
      </c>
      <c r="C526" s="9">
        <f t="shared" si="171"/>
        <v>1043</v>
      </c>
      <c r="D526" s="9">
        <f t="shared" si="172"/>
        <v>1569</v>
      </c>
      <c r="E526" s="9">
        <f t="shared" si="173"/>
        <v>1842</v>
      </c>
      <c r="F526" s="9">
        <f t="shared" si="174"/>
        <v>1910</v>
      </c>
      <c r="G526" s="9">
        <f t="shared" si="175"/>
        <v>2058</v>
      </c>
      <c r="H526" s="9">
        <f t="shared" si="176"/>
        <v>2699</v>
      </c>
      <c r="I526" s="9">
        <f t="shared" si="177"/>
        <v>3193</v>
      </c>
      <c r="J526" s="9">
        <f t="shared" si="178"/>
        <v>4224</v>
      </c>
      <c r="K526" s="9">
        <f t="shared" si="179"/>
        <v>4457</v>
      </c>
      <c r="L526" s="9">
        <f t="shared" ref="L526:L540" si="180">K525*G495</f>
        <v>4076</v>
      </c>
      <c r="M526" s="9">
        <f>L525*G495</f>
        <v>2066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698</v>
      </c>
      <c r="C527" s="9">
        <f t="shared" si="171"/>
        <v>1097</v>
      </c>
      <c r="D527" s="9">
        <f t="shared" si="172"/>
        <v>1043</v>
      </c>
      <c r="E527" s="9">
        <f t="shared" si="173"/>
        <v>1569</v>
      </c>
      <c r="F527" s="9">
        <f t="shared" si="174"/>
        <v>1842</v>
      </c>
      <c r="G527" s="9">
        <f t="shared" si="175"/>
        <v>1910</v>
      </c>
      <c r="H527" s="9">
        <f t="shared" si="176"/>
        <v>2058</v>
      </c>
      <c r="I527" s="9">
        <f t="shared" si="177"/>
        <v>2699</v>
      </c>
      <c r="J527" s="9">
        <f t="shared" si="178"/>
        <v>3193</v>
      </c>
      <c r="K527" s="9">
        <f t="shared" si="179"/>
        <v>4224</v>
      </c>
      <c r="L527" s="9">
        <f t="shared" si="180"/>
        <v>4457</v>
      </c>
      <c r="M527" s="9">
        <f t="shared" ref="M527:M540" si="181">L526*G496</f>
        <v>4076</v>
      </c>
      <c r="N527" s="9">
        <f>M526*G496</f>
        <v>2066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475</v>
      </c>
      <c r="C528" s="9">
        <f t="shared" si="171"/>
        <v>691.02</v>
      </c>
      <c r="D528" s="9">
        <f t="shared" si="172"/>
        <v>1086.03</v>
      </c>
      <c r="E528" s="9">
        <f t="shared" si="173"/>
        <v>1032.57</v>
      </c>
      <c r="F528" s="9">
        <f t="shared" si="174"/>
        <v>1553.31</v>
      </c>
      <c r="G528" s="9">
        <f t="shared" si="175"/>
        <v>1823.58</v>
      </c>
      <c r="H528" s="9">
        <f t="shared" si="176"/>
        <v>1890.9</v>
      </c>
      <c r="I528" s="9">
        <f t="shared" si="177"/>
        <v>2037.42</v>
      </c>
      <c r="J528" s="9">
        <f t="shared" si="178"/>
        <v>2672.0099999999998</v>
      </c>
      <c r="K528" s="9">
        <f t="shared" si="179"/>
        <v>3161.07</v>
      </c>
      <c r="L528" s="9">
        <f t="shared" si="180"/>
        <v>4181.76</v>
      </c>
      <c r="M528" s="9">
        <f t="shared" si="181"/>
        <v>4412.43</v>
      </c>
      <c r="N528" s="9">
        <f t="shared" ref="N528:N540" si="182">M527*G497</f>
        <v>4035.24</v>
      </c>
      <c r="O528" s="9">
        <f>N527*G497</f>
        <v>2045.34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292</v>
      </c>
      <c r="C529" s="9">
        <f t="shared" si="171"/>
        <v>418</v>
      </c>
      <c r="D529" s="9">
        <f t="shared" si="172"/>
        <v>608.09759999999994</v>
      </c>
      <c r="E529" s="9">
        <f t="shared" si="173"/>
        <v>955.70640000000003</v>
      </c>
      <c r="F529" s="9">
        <f t="shared" si="174"/>
        <v>908.66159999999991</v>
      </c>
      <c r="G529" s="9">
        <f t="shared" si="175"/>
        <v>1366.9128000000001</v>
      </c>
      <c r="H529" s="9">
        <f t="shared" si="176"/>
        <v>1604.7503999999999</v>
      </c>
      <c r="I529" s="9">
        <f t="shared" si="177"/>
        <v>1663.9920000000002</v>
      </c>
      <c r="J529" s="9">
        <f t="shared" si="178"/>
        <v>1792.9296000000002</v>
      </c>
      <c r="K529" s="9">
        <f t="shared" si="179"/>
        <v>2351.3687999999997</v>
      </c>
      <c r="L529" s="9">
        <f t="shared" si="180"/>
        <v>2781.7416000000003</v>
      </c>
      <c r="M529" s="9">
        <f t="shared" si="181"/>
        <v>3679.9488000000001</v>
      </c>
      <c r="N529" s="9">
        <f t="shared" si="182"/>
        <v>3882.9384000000005</v>
      </c>
      <c r="O529" s="9">
        <f t="shared" ref="O529:O540" si="183">N528*G498</f>
        <v>3551.0111999999999</v>
      </c>
      <c r="P529" s="9">
        <f>O528*G498</f>
        <v>1799.8991999999998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134</v>
      </c>
      <c r="C530" s="9">
        <f t="shared" si="171"/>
        <v>169.35999999999999</v>
      </c>
      <c r="D530" s="9">
        <f t="shared" si="172"/>
        <v>242.43999999999997</v>
      </c>
      <c r="E530" s="9">
        <f t="shared" si="173"/>
        <v>352.69660799999997</v>
      </c>
      <c r="F530" s="9">
        <f t="shared" si="174"/>
        <v>554.30971199999999</v>
      </c>
      <c r="G530" s="9">
        <f t="shared" si="175"/>
        <v>527.02372799999989</v>
      </c>
      <c r="H530" s="9">
        <f t="shared" si="176"/>
        <v>792.80942400000004</v>
      </c>
      <c r="I530" s="9">
        <f t="shared" si="177"/>
        <v>930.75523199999986</v>
      </c>
      <c r="J530" s="9">
        <f t="shared" si="178"/>
        <v>965.11536000000001</v>
      </c>
      <c r="K530" s="9">
        <f t="shared" si="179"/>
        <v>1039.8991679999999</v>
      </c>
      <c r="L530" s="9">
        <f t="shared" si="180"/>
        <v>1363.7939039999997</v>
      </c>
      <c r="M530" s="9">
        <f t="shared" si="181"/>
        <v>1613.410128</v>
      </c>
      <c r="N530" s="9">
        <f t="shared" si="182"/>
        <v>2134.370304</v>
      </c>
      <c r="O530" s="9">
        <f t="shared" si="183"/>
        <v>2252.104272</v>
      </c>
      <c r="P530" s="9">
        <f t="shared" ref="P530:P540" si="184">O529*G499</f>
        <v>2059.5864959999999</v>
      </c>
      <c r="Q530" s="9">
        <f>P529*G499</f>
        <v>1043.9415359999998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82</v>
      </c>
      <c r="C531" s="9">
        <f t="shared" si="171"/>
        <v>54.94</v>
      </c>
      <c r="D531" s="9">
        <f t="shared" si="172"/>
        <v>69.437599999999989</v>
      </c>
      <c r="E531" s="9">
        <f t="shared" si="173"/>
        <v>99.400399999999976</v>
      </c>
      <c r="F531" s="9">
        <f t="shared" si="174"/>
        <v>144.60560927999998</v>
      </c>
      <c r="G531" s="9">
        <f t="shared" si="175"/>
        <v>227.26698191999998</v>
      </c>
      <c r="H531" s="9">
        <f t="shared" si="176"/>
        <v>216.07972847999994</v>
      </c>
      <c r="I531" s="9">
        <f t="shared" si="177"/>
        <v>325.05186384000001</v>
      </c>
      <c r="J531" s="9">
        <f t="shared" si="178"/>
        <v>381.60964511999993</v>
      </c>
      <c r="K531" s="9">
        <f t="shared" si="179"/>
        <v>395.69729759999996</v>
      </c>
      <c r="L531" s="9">
        <f t="shared" si="180"/>
        <v>426.35865887999995</v>
      </c>
      <c r="M531" s="9">
        <f t="shared" si="181"/>
        <v>559.15550063999979</v>
      </c>
      <c r="N531" s="9">
        <f t="shared" si="182"/>
        <v>661.49815247999993</v>
      </c>
      <c r="O531" s="9">
        <f t="shared" si="183"/>
        <v>875.09182463999991</v>
      </c>
      <c r="P531" s="9">
        <f t="shared" si="184"/>
        <v>923.36275151999996</v>
      </c>
      <c r="Q531" s="9">
        <f t="shared" ref="Q531:Q540" si="185">P530*G500</f>
        <v>844.43046335999986</v>
      </c>
      <c r="R531" s="9">
        <f>Q530*G500</f>
        <v>428.01602975999992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40</v>
      </c>
      <c r="C532" s="9">
        <f t="shared" si="171"/>
        <v>30.34</v>
      </c>
      <c r="D532" s="9">
        <f t="shared" si="172"/>
        <v>20.3278</v>
      </c>
      <c r="E532" s="9">
        <f t="shared" si="173"/>
        <v>25.691911999999995</v>
      </c>
      <c r="F532" s="9">
        <f t="shared" si="174"/>
        <v>36.778147999999987</v>
      </c>
      <c r="G532" s="9">
        <f t="shared" si="175"/>
        <v>53.504075433599994</v>
      </c>
      <c r="H532" s="9">
        <f t="shared" si="176"/>
        <v>84.08878331039999</v>
      </c>
      <c r="I532" s="9">
        <f t="shared" si="177"/>
        <v>79.949499537599976</v>
      </c>
      <c r="J532" s="9">
        <f t="shared" si="178"/>
        <v>120.26918962080001</v>
      </c>
      <c r="K532" s="9">
        <f t="shared" si="179"/>
        <v>141.19556869439998</v>
      </c>
      <c r="L532" s="9">
        <f t="shared" si="180"/>
        <v>146.40800011199997</v>
      </c>
      <c r="M532" s="9">
        <f t="shared" si="181"/>
        <v>157.75270378559998</v>
      </c>
      <c r="N532" s="9">
        <f t="shared" si="182"/>
        <v>206.88753523679992</v>
      </c>
      <c r="O532" s="9">
        <f t="shared" si="183"/>
        <v>244.75431641759997</v>
      </c>
      <c r="P532" s="9">
        <f t="shared" si="184"/>
        <v>323.78397511679998</v>
      </c>
      <c r="Q532" s="9">
        <f t="shared" si="185"/>
        <v>341.6442180624</v>
      </c>
      <c r="R532" s="9">
        <f t="shared" ref="R532:R540" si="186">Q531*G501</f>
        <v>312.43927144319997</v>
      </c>
      <c r="S532" s="9">
        <f>R531*G501</f>
        <v>158.36593101119996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19</v>
      </c>
      <c r="C533" s="9">
        <f t="shared" si="171"/>
        <v>13.200000000000001</v>
      </c>
      <c r="D533" s="9">
        <f t="shared" si="172"/>
        <v>10.0122</v>
      </c>
      <c r="E533" s="9">
        <f t="shared" si="173"/>
        <v>6.7081740000000005</v>
      </c>
      <c r="F533" s="9">
        <f t="shared" si="174"/>
        <v>8.4783309599999992</v>
      </c>
      <c r="G533" s="9">
        <f t="shared" si="175"/>
        <v>12.136788839999996</v>
      </c>
      <c r="H533" s="9">
        <f t="shared" si="176"/>
        <v>17.656344893087997</v>
      </c>
      <c r="I533" s="9">
        <f t="shared" si="177"/>
        <v>27.749298492431997</v>
      </c>
      <c r="J533" s="9">
        <f t="shared" si="178"/>
        <v>26.383334847407994</v>
      </c>
      <c r="K533" s="9">
        <f t="shared" si="179"/>
        <v>39.688832574864001</v>
      </c>
      <c r="L533" s="9">
        <f t="shared" si="180"/>
        <v>46.594537669151997</v>
      </c>
      <c r="M533" s="9">
        <f t="shared" si="181"/>
        <v>48.314640036959993</v>
      </c>
      <c r="N533" s="9">
        <f t="shared" si="182"/>
        <v>52.058392249247994</v>
      </c>
      <c r="O533" s="9">
        <f t="shared" si="183"/>
        <v>68.272886628143979</v>
      </c>
      <c r="P533" s="9">
        <f t="shared" si="184"/>
        <v>80.768924417807995</v>
      </c>
      <c r="Q533" s="9">
        <f t="shared" si="185"/>
        <v>106.84871178854399</v>
      </c>
      <c r="R533" s="9">
        <f t="shared" si="186"/>
        <v>112.74259196059201</v>
      </c>
      <c r="S533" s="9">
        <f t="shared" ref="S533:S540" si="187">R532*G502</f>
        <v>103.10495957625599</v>
      </c>
      <c r="T533" s="11">
        <f>S532*G502</f>
        <v>52.26075723369599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18</v>
      </c>
      <c r="C534" s="9">
        <f t="shared" si="171"/>
        <v>5.51</v>
      </c>
      <c r="D534" s="9">
        <f t="shared" si="172"/>
        <v>3.8279999999999998</v>
      </c>
      <c r="E534" s="9">
        <f t="shared" si="173"/>
        <v>2.9035379999999997</v>
      </c>
      <c r="F534" s="9">
        <f t="shared" si="174"/>
        <v>1.9453704599999999</v>
      </c>
      <c r="G534" s="9">
        <f t="shared" si="175"/>
        <v>2.4587159783999994</v>
      </c>
      <c r="H534" s="9">
        <f t="shared" si="176"/>
        <v>3.5196687635999986</v>
      </c>
      <c r="I534" s="9">
        <f t="shared" si="177"/>
        <v>5.1203400189955186</v>
      </c>
      <c r="J534" s="9">
        <f t="shared" si="178"/>
        <v>8.0472965628052791</v>
      </c>
      <c r="K534" s="9">
        <f t="shared" si="179"/>
        <v>7.6511671057483177</v>
      </c>
      <c r="L534" s="9">
        <f t="shared" si="180"/>
        <v>11.509761446710559</v>
      </c>
      <c r="M534" s="9">
        <f t="shared" si="181"/>
        <v>13.512415924054078</v>
      </c>
      <c r="N534" s="9">
        <f t="shared" si="182"/>
        <v>14.011245610718397</v>
      </c>
      <c r="O534" s="9">
        <f t="shared" si="183"/>
        <v>15.096933752281917</v>
      </c>
      <c r="P534" s="9">
        <f t="shared" si="184"/>
        <v>19.799137122161753</v>
      </c>
      <c r="Q534" s="9">
        <f t="shared" si="185"/>
        <v>23.422988081164316</v>
      </c>
      <c r="R534" s="9">
        <f t="shared" si="186"/>
        <v>30.986126418677756</v>
      </c>
      <c r="S534" s="9">
        <f t="shared" si="187"/>
        <v>32.695351668571682</v>
      </c>
      <c r="T534" s="11">
        <f t="shared" ref="T534:T540" si="188">S533*G503</f>
        <v>29.900438277114237</v>
      </c>
      <c r="U534" s="11">
        <f>T533*G503</f>
        <v>15.155619597771835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4.5</v>
      </c>
      <c r="C535" s="9">
        <f t="shared" si="171"/>
        <v>4.5</v>
      </c>
      <c r="D535" s="9">
        <f t="shared" si="172"/>
        <v>1.3774999999999999</v>
      </c>
      <c r="E535" s="9">
        <f t="shared" si="173"/>
        <v>0.95699999999999996</v>
      </c>
      <c r="F535" s="9">
        <f t="shared" si="174"/>
        <v>0.72588449999999993</v>
      </c>
      <c r="G535" s="9">
        <f t="shared" si="175"/>
        <v>0.48634261499999998</v>
      </c>
      <c r="H535" s="9">
        <f t="shared" si="176"/>
        <v>0.61467899459999986</v>
      </c>
      <c r="I535" s="9">
        <f t="shared" si="177"/>
        <v>0.87991719089999965</v>
      </c>
      <c r="J535" s="9">
        <f t="shared" si="178"/>
        <v>1.2800850047488797</v>
      </c>
      <c r="K535" s="9">
        <f t="shared" si="179"/>
        <v>2.0118241407013198</v>
      </c>
      <c r="L535" s="9">
        <f t="shared" si="180"/>
        <v>1.9127917764370794</v>
      </c>
      <c r="M535" s="9">
        <f t="shared" si="181"/>
        <v>2.8774403616776398</v>
      </c>
      <c r="N535" s="9">
        <f t="shared" si="182"/>
        <v>3.3781039810135196</v>
      </c>
      <c r="O535" s="9">
        <f t="shared" si="183"/>
        <v>3.5028114026795993</v>
      </c>
      <c r="P535" s="9">
        <f t="shared" si="184"/>
        <v>3.7742334380704792</v>
      </c>
      <c r="Q535" s="9">
        <f t="shared" si="185"/>
        <v>4.9497842805404382</v>
      </c>
      <c r="R535" s="9">
        <f t="shared" si="186"/>
        <v>5.8557470202910791</v>
      </c>
      <c r="S535" s="9">
        <f t="shared" si="187"/>
        <v>7.746531604669439</v>
      </c>
      <c r="T535" s="11">
        <f t="shared" si="188"/>
        <v>8.1738379171429205</v>
      </c>
      <c r="U535" s="11">
        <f t="shared" ref="U535:U540" si="189">T534*G504</f>
        <v>7.4751095692785592</v>
      </c>
      <c r="V535" s="11">
        <f t="shared" ref="V535:V540" si="190">U534*G504</f>
        <v>3.7889048994429588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4.5</v>
      </c>
      <c r="C536" s="9">
        <f t="shared" si="171"/>
        <v>0.9</v>
      </c>
      <c r="D536" s="9">
        <f t="shared" si="172"/>
        <v>0.9</v>
      </c>
      <c r="E536" s="9">
        <f t="shared" si="173"/>
        <v>0.27550000000000002</v>
      </c>
      <c r="F536" s="9">
        <f t="shared" si="174"/>
        <v>0.19140000000000001</v>
      </c>
      <c r="G536" s="9">
        <f t="shared" si="175"/>
        <v>0.1451769</v>
      </c>
      <c r="H536" s="9">
        <f t="shared" si="176"/>
        <v>9.7268522999999996E-2</v>
      </c>
      <c r="I536" s="9">
        <f t="shared" si="177"/>
        <v>0.12293579891999998</v>
      </c>
      <c r="J536" s="9">
        <f t="shared" si="178"/>
        <v>0.17598343817999995</v>
      </c>
      <c r="K536" s="9">
        <f t="shared" si="179"/>
        <v>0.25601700094977592</v>
      </c>
      <c r="L536" s="9">
        <f t="shared" si="180"/>
        <v>0.40236482814026397</v>
      </c>
      <c r="M536" s="9">
        <f t="shared" si="181"/>
        <v>0.38255835528741589</v>
      </c>
      <c r="N536" s="9">
        <f t="shared" si="182"/>
        <v>0.57548807233552801</v>
      </c>
      <c r="O536" s="9">
        <f t="shared" si="183"/>
        <v>0.67562079620270399</v>
      </c>
      <c r="P536" s="9">
        <f t="shared" si="184"/>
        <v>0.70056228053591996</v>
      </c>
      <c r="Q536" s="9">
        <f t="shared" si="185"/>
        <v>0.7548466876140959</v>
      </c>
      <c r="R536" s="9">
        <f t="shared" si="186"/>
        <v>0.9899568561080877</v>
      </c>
      <c r="S536" s="9">
        <f t="shared" si="187"/>
        <v>1.1711494040582158</v>
      </c>
      <c r="T536" s="11">
        <f t="shared" si="188"/>
        <v>1.549306320933888</v>
      </c>
      <c r="U536" s="11">
        <f t="shared" si="189"/>
        <v>1.6347675834285842</v>
      </c>
      <c r="V536" s="11">
        <f t="shared" si="190"/>
        <v>1.4950219138557119</v>
      </c>
      <c r="W536" s="11">
        <f>V535*G505</f>
        <v>0.75778097988859183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4.5</v>
      </c>
      <c r="C537" s="9">
        <f t="shared" si="171"/>
        <v>0.72</v>
      </c>
      <c r="D537" s="9">
        <f t="shared" si="172"/>
        <v>0.14400000000000002</v>
      </c>
      <c r="E537" s="9">
        <f t="shared" si="173"/>
        <v>0.14400000000000002</v>
      </c>
      <c r="F537" s="9">
        <f t="shared" si="174"/>
        <v>4.4080000000000001E-2</v>
      </c>
      <c r="G537" s="9">
        <f t="shared" si="175"/>
        <v>3.0624000000000002E-2</v>
      </c>
      <c r="H537" s="9">
        <f t="shared" si="176"/>
        <v>2.3228304000000002E-2</v>
      </c>
      <c r="I537" s="9">
        <f t="shared" si="177"/>
        <v>1.556296368E-2</v>
      </c>
      <c r="J537" s="9">
        <f t="shared" si="178"/>
        <v>1.9669727827199997E-2</v>
      </c>
      <c r="K537" s="9">
        <f t="shared" si="179"/>
        <v>2.8157350108799994E-2</v>
      </c>
      <c r="L537" s="9">
        <f t="shared" si="180"/>
        <v>4.0962720151964151E-2</v>
      </c>
      <c r="M537" s="9">
        <f t="shared" si="181"/>
        <v>6.4378372502442244E-2</v>
      </c>
      <c r="N537" s="9">
        <f t="shared" si="182"/>
        <v>6.1209336845986541E-2</v>
      </c>
      <c r="O537" s="9">
        <f t="shared" si="183"/>
        <v>9.207809157368449E-2</v>
      </c>
      <c r="P537" s="9">
        <f t="shared" si="184"/>
        <v>0.10809932739243264</v>
      </c>
      <c r="Q537" s="9">
        <f t="shared" si="185"/>
        <v>0.1120899648857472</v>
      </c>
      <c r="R537" s="9">
        <f t="shared" si="186"/>
        <v>0.12077547001825535</v>
      </c>
      <c r="S537" s="9">
        <f t="shared" si="187"/>
        <v>0.15839309697729403</v>
      </c>
      <c r="T537" s="11">
        <f t="shared" si="188"/>
        <v>0.18738390464931454</v>
      </c>
      <c r="U537" s="11">
        <f t="shared" si="189"/>
        <v>0.24788901134942209</v>
      </c>
      <c r="V537" s="11">
        <f t="shared" si="190"/>
        <v>0.26156281334857345</v>
      </c>
      <c r="W537" s="11">
        <f>V536*G506</f>
        <v>0.23920350621691391</v>
      </c>
      <c r="X537" s="11">
        <f>W536*G506</f>
        <v>0.1212449567821747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4.5</v>
      </c>
      <c r="C538" s="9">
        <f t="shared" si="171"/>
        <v>0.54</v>
      </c>
      <c r="D538" s="9">
        <f t="shared" si="172"/>
        <v>8.6399999999999991E-2</v>
      </c>
      <c r="E538" s="9">
        <f t="shared" si="173"/>
        <v>1.728E-2</v>
      </c>
      <c r="F538" s="9">
        <f t="shared" si="174"/>
        <v>1.728E-2</v>
      </c>
      <c r="G538" s="9">
        <f t="shared" si="175"/>
        <v>5.2896000000000002E-3</v>
      </c>
      <c r="H538" s="9">
        <f t="shared" si="176"/>
        <v>3.6748800000000002E-3</v>
      </c>
      <c r="I538" s="9">
        <f t="shared" si="177"/>
        <v>2.78739648E-3</v>
      </c>
      <c r="J538" s="9">
        <f t="shared" si="178"/>
        <v>1.8675556415999998E-3</v>
      </c>
      <c r="K538" s="9">
        <f t="shared" si="179"/>
        <v>2.3603673392639996E-3</v>
      </c>
      <c r="L538" s="9">
        <f t="shared" si="180"/>
        <v>3.3788820130559991E-3</v>
      </c>
      <c r="M538" s="9">
        <f t="shared" si="181"/>
        <v>4.9155264182356977E-3</v>
      </c>
      <c r="N538" s="9">
        <f t="shared" si="182"/>
        <v>7.7254047002930691E-3</v>
      </c>
      <c r="O538" s="9">
        <f t="shared" si="183"/>
        <v>7.3451204215183846E-3</v>
      </c>
      <c r="P538" s="9">
        <f t="shared" si="184"/>
        <v>1.1049370988842138E-2</v>
      </c>
      <c r="Q538" s="9">
        <f t="shared" si="185"/>
        <v>1.2971919287091916E-2</v>
      </c>
      <c r="R538" s="9">
        <f t="shared" si="186"/>
        <v>1.3450795786289663E-2</v>
      </c>
      <c r="S538" s="9">
        <f t="shared" si="187"/>
        <v>1.4493056402190641E-2</v>
      </c>
      <c r="T538" s="11">
        <f t="shared" si="188"/>
        <v>1.9007171637275284E-2</v>
      </c>
      <c r="U538" s="11">
        <f t="shared" si="189"/>
        <v>2.2486068557917745E-2</v>
      </c>
      <c r="V538" s="11">
        <f t="shared" si="190"/>
        <v>2.9746681361930649E-2</v>
      </c>
      <c r="W538" s="11">
        <f>V537*G507</f>
        <v>3.1387537601828816E-2</v>
      </c>
      <c r="X538" s="11">
        <f>W537*G507</f>
        <v>2.870442074602967E-2</v>
      </c>
      <c r="Y538" s="11">
        <f>X537*G507</f>
        <v>1.4549394813860963E-2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4.5</v>
      </c>
      <c r="C539" s="9">
        <f t="shared" si="171"/>
        <v>0.36</v>
      </c>
      <c r="D539" s="9">
        <f t="shared" si="172"/>
        <v>4.3200000000000002E-2</v>
      </c>
      <c r="E539" s="9">
        <f t="shared" si="173"/>
        <v>6.9119999999999997E-3</v>
      </c>
      <c r="F539" s="9">
        <f t="shared" si="174"/>
        <v>1.3824E-3</v>
      </c>
      <c r="G539" s="9">
        <f t="shared" si="175"/>
        <v>1.3824E-3</v>
      </c>
      <c r="H539" s="9">
        <f t="shared" si="176"/>
        <v>4.2316800000000003E-4</v>
      </c>
      <c r="I539" s="9">
        <f t="shared" si="177"/>
        <v>2.9399040000000002E-4</v>
      </c>
      <c r="J539" s="9">
        <f t="shared" si="178"/>
        <v>2.2299171839999999E-4</v>
      </c>
      <c r="K539" s="9">
        <f t="shared" si="179"/>
        <v>1.4940445132799999E-4</v>
      </c>
      <c r="L539" s="9">
        <f t="shared" si="180"/>
        <v>1.8882938714111997E-4</v>
      </c>
      <c r="M539" s="9">
        <f t="shared" si="181"/>
        <v>2.7031056104447992E-4</v>
      </c>
      <c r="N539" s="9">
        <f t="shared" si="182"/>
        <v>3.9324211345885584E-4</v>
      </c>
      <c r="O539" s="9">
        <f t="shared" si="183"/>
        <v>6.1803237602344558E-4</v>
      </c>
      <c r="P539" s="9">
        <f t="shared" si="184"/>
        <v>5.8760963372147081E-4</v>
      </c>
      <c r="Q539" s="9">
        <f t="shared" si="185"/>
        <v>8.8394967910737101E-4</v>
      </c>
      <c r="R539" s="9">
        <f t="shared" si="186"/>
        <v>1.0377535429673534E-3</v>
      </c>
      <c r="S539" s="9">
        <f t="shared" si="187"/>
        <v>1.076063662903173E-3</v>
      </c>
      <c r="T539" s="11">
        <f t="shared" si="188"/>
        <v>1.1594445121752514E-3</v>
      </c>
      <c r="U539" s="11">
        <f t="shared" si="189"/>
        <v>1.5205737309820228E-3</v>
      </c>
      <c r="V539" s="11">
        <f t="shared" si="190"/>
        <v>1.7988854846334196E-3</v>
      </c>
      <c r="W539" s="11">
        <f>V538*G508</f>
        <v>2.379734508954452E-3</v>
      </c>
      <c r="X539" s="11">
        <f>W538*G508</f>
        <v>2.5110030081463052E-3</v>
      </c>
      <c r="Y539" s="11">
        <f>X538*G508</f>
        <v>2.2963536596823735E-3</v>
      </c>
      <c r="Z539" s="11">
        <f>Y538*G508</f>
        <v>1.163951585108877E-3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4.5</v>
      </c>
      <c r="C540" s="9">
        <f t="shared" si="171"/>
        <v>0.18</v>
      </c>
      <c r="D540" s="9">
        <f t="shared" si="172"/>
        <v>1.44E-2</v>
      </c>
      <c r="E540" s="9">
        <f t="shared" si="173"/>
        <v>1.7280000000000002E-3</v>
      </c>
      <c r="F540" s="9">
        <f t="shared" si="174"/>
        <v>2.7648000000000001E-4</v>
      </c>
      <c r="G540" s="9">
        <f t="shared" si="175"/>
        <v>5.5296E-5</v>
      </c>
      <c r="H540" s="9">
        <f t="shared" si="176"/>
        <v>5.5296E-5</v>
      </c>
      <c r="I540" s="9">
        <f t="shared" si="177"/>
        <v>1.692672E-5</v>
      </c>
      <c r="J540" s="9">
        <f t="shared" si="178"/>
        <v>1.1759616E-5</v>
      </c>
      <c r="K540" s="9">
        <f t="shared" si="179"/>
        <v>8.9196687360000004E-6</v>
      </c>
      <c r="L540" s="9">
        <f t="shared" si="180"/>
        <v>5.9761780531199995E-6</v>
      </c>
      <c r="M540" s="9">
        <f t="shared" si="181"/>
        <v>7.5531754856447995E-6</v>
      </c>
      <c r="N540" s="9">
        <f t="shared" si="182"/>
        <v>1.0812422441779197E-5</v>
      </c>
      <c r="O540" s="9">
        <f t="shared" si="183"/>
        <v>1.5729684538354235E-5</v>
      </c>
      <c r="P540" s="9">
        <f t="shared" si="184"/>
        <v>2.4721295040937824E-5</v>
      </c>
      <c r="Q540" s="9">
        <f t="shared" si="185"/>
        <v>2.3504385348858834E-5</v>
      </c>
      <c r="R540" s="9">
        <f t="shared" si="186"/>
        <v>3.5357987164294841E-5</v>
      </c>
      <c r="S540" s="9">
        <f t="shared" si="187"/>
        <v>4.1510141718694133E-5</v>
      </c>
      <c r="T540" s="11">
        <f t="shared" si="188"/>
        <v>4.3042546516126922E-5</v>
      </c>
      <c r="U540" s="11">
        <f t="shared" si="189"/>
        <v>4.6377780487010057E-5</v>
      </c>
      <c r="V540" s="11">
        <f t="shared" si="190"/>
        <v>6.0822949239280916E-5</v>
      </c>
      <c r="W540" s="11">
        <f>V539*G509</f>
        <v>7.1955419385336786E-5</v>
      </c>
      <c r="X540" s="11">
        <f>W539*G509</f>
        <v>9.5189380358178086E-5</v>
      </c>
      <c r="Y540" s="11">
        <f>X539*G509</f>
        <v>1.0044012032585221E-4</v>
      </c>
      <c r="Z540" s="11">
        <f>Y539*G509</f>
        <v>9.1854146387294937E-5</v>
      </c>
      <c r="AA540" s="11">
        <f>Z539*G509</f>
        <v>4.655806340435508E-5</v>
      </c>
      <c r="AB540" s="10">
        <v>0</v>
      </c>
    </row>
    <row r="541" spans="1:28" x14ac:dyDescent="0.35">
      <c r="A541" s="8" t="s">
        <v>30</v>
      </c>
      <c r="B541" s="12">
        <f t="shared" ref="B541:Z541" si="191">SUM(B515:B540)</f>
        <v>32019</v>
      </c>
      <c r="C541" s="12">
        <f t="shared" si="191"/>
        <v>31623.570000000003</v>
      </c>
      <c r="D541" s="12">
        <f t="shared" si="191"/>
        <v>31179.738700000002</v>
      </c>
      <c r="E541" s="12">
        <f t="shared" si="191"/>
        <v>30571.079451999991</v>
      </c>
      <c r="F541" s="12">
        <f t="shared" si="191"/>
        <v>29734.069074079998</v>
      </c>
      <c r="G541" s="12">
        <f t="shared" si="191"/>
        <v>28696.551960983001</v>
      </c>
      <c r="H541" s="12">
        <f t="shared" si="191"/>
        <v>27383.543678612688</v>
      </c>
      <c r="I541" s="12">
        <f t="shared" si="191"/>
        <v>25786.059748156124</v>
      </c>
      <c r="J541" s="12">
        <f t="shared" si="191"/>
        <v>23983.842266628748</v>
      </c>
      <c r="K541" s="12">
        <f t="shared" si="191"/>
        <v>21961.869351158228</v>
      </c>
      <c r="L541" s="12">
        <f t="shared" si="191"/>
        <v>19559.526155120169</v>
      </c>
      <c r="M541" s="12">
        <f t="shared" si="191"/>
        <v>16629.853758866233</v>
      </c>
      <c r="N541" s="12">
        <f t="shared" si="191"/>
        <v>13057.026960426198</v>
      </c>
      <c r="O541" s="12">
        <f t="shared" si="191"/>
        <v>9055.9499226109619</v>
      </c>
      <c r="P541" s="12">
        <f t="shared" si="191"/>
        <v>5211.795040924686</v>
      </c>
      <c r="Q541" s="12">
        <f t="shared" si="191"/>
        <v>2366.1185175984997</v>
      </c>
      <c r="R541" s="12">
        <f t="shared" si="191"/>
        <v>891.16502283620343</v>
      </c>
      <c r="S541" s="12">
        <f t="shared" si="191"/>
        <v>303.25792699193943</v>
      </c>
      <c r="T541" s="12">
        <f t="shared" si="191"/>
        <v>92.091933312232314</v>
      </c>
      <c r="U541" s="12">
        <f t="shared" si="191"/>
        <v>24.537438781897784</v>
      </c>
      <c r="V541" s="12">
        <f t="shared" si="191"/>
        <v>5.577096016443047</v>
      </c>
      <c r="W541" s="12">
        <f t="shared" si="191"/>
        <v>1.0308237136356744</v>
      </c>
      <c r="X541" s="12">
        <f t="shared" si="191"/>
        <v>0.15255556991670885</v>
      </c>
      <c r="Y541" s="12">
        <f t="shared" si="191"/>
        <v>1.6946188593869191E-2</v>
      </c>
      <c r="Z541" s="12">
        <f t="shared" si="191"/>
        <v>1.255805731496172E-3</v>
      </c>
      <c r="AA541" s="12">
        <f>SUM(AA515:AA540)</f>
        <v>4.655806340435508E-5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AA542" si="192">1-($B541-C541)/$B541</f>
        <v>0.98765014522627204</v>
      </c>
      <c r="D542" s="13">
        <f t="shared" si="192"/>
        <v>0.97378864736562676</v>
      </c>
      <c r="E542" s="13">
        <f t="shared" si="192"/>
        <v>0.95477933264624104</v>
      </c>
      <c r="F542" s="13">
        <f t="shared" si="192"/>
        <v>0.92863827958649547</v>
      </c>
      <c r="G542" s="13">
        <f t="shared" si="192"/>
        <v>0.89623510918464033</v>
      </c>
      <c r="H542" s="13">
        <f t="shared" si="192"/>
        <v>0.85522794836230642</v>
      </c>
      <c r="I542" s="13">
        <f t="shared" si="192"/>
        <v>0.80533619876186402</v>
      </c>
      <c r="J542" s="13">
        <f t="shared" si="192"/>
        <v>0.74905032220334011</v>
      </c>
      <c r="K542" s="13">
        <f t="shared" si="192"/>
        <v>0.68590116340792118</v>
      </c>
      <c r="L542" s="13">
        <f t="shared" si="192"/>
        <v>0.61087248680846273</v>
      </c>
      <c r="M542" s="13">
        <f t="shared" si="192"/>
        <v>0.51937455132472077</v>
      </c>
      <c r="N542" s="13">
        <f t="shared" si="192"/>
        <v>0.40778996722028171</v>
      </c>
      <c r="O542" s="13">
        <f t="shared" si="192"/>
        <v>0.2828305044695637</v>
      </c>
      <c r="P542" s="13">
        <f t="shared" si="192"/>
        <v>0.16277194918406834</v>
      </c>
      <c r="Q542" s="13">
        <f t="shared" si="192"/>
        <v>7.3897327136965618E-2</v>
      </c>
      <c r="R542" s="13">
        <f t="shared" si="192"/>
        <v>2.7832381487123414E-2</v>
      </c>
      <c r="S542" s="13">
        <f t="shared" si="192"/>
        <v>9.4711867013942408E-3</v>
      </c>
      <c r="T542" s="13">
        <f t="shared" si="192"/>
        <v>2.8761651929239962E-3</v>
      </c>
      <c r="U542" s="13">
        <f t="shared" si="192"/>
        <v>7.6633994759045532E-4</v>
      </c>
      <c r="V542" s="13">
        <f t="shared" si="192"/>
        <v>1.7418083064568712E-4</v>
      </c>
      <c r="W542" s="13">
        <f t="shared" si="192"/>
        <v>3.2194125788920225E-5</v>
      </c>
      <c r="X542" s="13">
        <f t="shared" si="192"/>
        <v>4.764532618661832E-6</v>
      </c>
      <c r="Y542" s="13">
        <f t="shared" si="192"/>
        <v>5.292541488399749E-7</v>
      </c>
      <c r="Z542" s="13">
        <f t="shared" si="192"/>
        <v>3.9220641845361115E-8</v>
      </c>
      <c r="AA542" s="13">
        <f t="shared" si="192"/>
        <v>1.4540760817638443E-9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56429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3">J3</f>
        <v>79</v>
      </c>
      <c r="F550" s="3">
        <v>0</v>
      </c>
      <c r="G550" s="6">
        <f t="shared" ref="G550:G575" si="194">G96</f>
        <v>1</v>
      </c>
    </row>
    <row r="551" spans="1:28" x14ac:dyDescent="0.35">
      <c r="A551" s="3">
        <v>2000</v>
      </c>
      <c r="B551" s="3">
        <f t="shared" si="193"/>
        <v>63</v>
      </c>
      <c r="F551" s="3">
        <v>1</v>
      </c>
      <c r="G551" s="6">
        <f t="shared" si="194"/>
        <v>1</v>
      </c>
    </row>
    <row r="552" spans="1:28" x14ac:dyDescent="0.35">
      <c r="A552" s="3">
        <v>2001</v>
      </c>
      <c r="B552" s="3">
        <f t="shared" si="193"/>
        <v>72</v>
      </c>
      <c r="F552" s="3">
        <v>2</v>
      </c>
      <c r="G552" s="6">
        <f t="shared" si="194"/>
        <v>1</v>
      </c>
    </row>
    <row r="553" spans="1:28" x14ac:dyDescent="0.35">
      <c r="A553" s="3">
        <v>2002</v>
      </c>
      <c r="B553" s="3">
        <f t="shared" si="193"/>
        <v>144</v>
      </c>
      <c r="F553" s="3">
        <v>3</v>
      </c>
      <c r="G553" s="6">
        <f t="shared" si="194"/>
        <v>1</v>
      </c>
    </row>
    <row r="554" spans="1:28" x14ac:dyDescent="0.35">
      <c r="A554" s="3">
        <v>2003</v>
      </c>
      <c r="B554" s="3">
        <f t="shared" si="193"/>
        <v>209</v>
      </c>
      <c r="F554" s="3">
        <v>4</v>
      </c>
      <c r="G554" s="6">
        <f t="shared" si="194"/>
        <v>1</v>
      </c>
    </row>
    <row r="555" spans="1:28" x14ac:dyDescent="0.35">
      <c r="A555" s="3">
        <v>2004</v>
      </c>
      <c r="B555" s="3">
        <f t="shared" si="193"/>
        <v>332</v>
      </c>
      <c r="F555" s="3">
        <v>5</v>
      </c>
      <c r="G555" s="6">
        <f t="shared" si="194"/>
        <v>1</v>
      </c>
    </row>
    <row r="556" spans="1:28" x14ac:dyDescent="0.35">
      <c r="A556" s="3">
        <v>2005</v>
      </c>
      <c r="B556" s="3">
        <f t="shared" si="193"/>
        <v>700</v>
      </c>
      <c r="F556" s="3">
        <v>6</v>
      </c>
      <c r="G556" s="6">
        <f t="shared" si="194"/>
        <v>1</v>
      </c>
    </row>
    <row r="557" spans="1:28" x14ac:dyDescent="0.35">
      <c r="A557" s="3">
        <v>2006</v>
      </c>
      <c r="B557" s="3">
        <f t="shared" si="193"/>
        <v>1071</v>
      </c>
      <c r="F557" s="3">
        <v>7</v>
      </c>
      <c r="G557" s="6">
        <f t="shared" si="194"/>
        <v>1</v>
      </c>
    </row>
    <row r="558" spans="1:28" x14ac:dyDescent="0.35">
      <c r="A558" s="3">
        <v>2007</v>
      </c>
      <c r="B558" s="3">
        <f t="shared" si="193"/>
        <v>1645</v>
      </c>
      <c r="F558" s="3">
        <v>8</v>
      </c>
      <c r="G558" s="6">
        <f t="shared" si="194"/>
        <v>1</v>
      </c>
    </row>
    <row r="559" spans="1:28" x14ac:dyDescent="0.35">
      <c r="A559" s="3">
        <v>2008</v>
      </c>
      <c r="B559" s="3">
        <f t="shared" si="193"/>
        <v>2346</v>
      </c>
      <c r="F559" s="3">
        <v>9</v>
      </c>
      <c r="G559" s="6">
        <f t="shared" si="194"/>
        <v>1</v>
      </c>
    </row>
    <row r="560" spans="1:28" x14ac:dyDescent="0.35">
      <c r="A560" s="3">
        <v>2009</v>
      </c>
      <c r="B560" s="3">
        <f t="shared" si="193"/>
        <v>1986</v>
      </c>
      <c r="F560" s="3">
        <v>10</v>
      </c>
      <c r="G560" s="6">
        <f t="shared" si="194"/>
        <v>1</v>
      </c>
    </row>
    <row r="561" spans="1:7" x14ac:dyDescent="0.35">
      <c r="A561" s="3">
        <v>2010</v>
      </c>
      <c r="B561" s="3">
        <f t="shared" si="193"/>
        <v>3020</v>
      </c>
      <c r="F561" s="3">
        <v>11</v>
      </c>
      <c r="G561" s="6">
        <f t="shared" si="194"/>
        <v>1</v>
      </c>
    </row>
    <row r="562" spans="1:7" x14ac:dyDescent="0.35">
      <c r="A562" s="3">
        <v>2011</v>
      </c>
      <c r="B562" s="3">
        <f t="shared" si="193"/>
        <v>3639</v>
      </c>
      <c r="F562" s="3">
        <v>12</v>
      </c>
      <c r="G562" s="6">
        <f t="shared" si="194"/>
        <v>0.99</v>
      </c>
    </row>
    <row r="563" spans="1:7" x14ac:dyDescent="0.35">
      <c r="A563" s="3">
        <v>2012</v>
      </c>
      <c r="B563" s="3">
        <f t="shared" si="193"/>
        <v>3521</v>
      </c>
      <c r="F563" s="3">
        <v>13</v>
      </c>
      <c r="G563" s="6">
        <f t="shared" si="194"/>
        <v>0.88</v>
      </c>
    </row>
    <row r="564" spans="1:7" x14ac:dyDescent="0.35">
      <c r="A564" s="3">
        <v>2013</v>
      </c>
      <c r="B564" s="3">
        <f t="shared" si="193"/>
        <v>3807</v>
      </c>
      <c r="F564" s="3">
        <v>14</v>
      </c>
      <c r="G564" s="6">
        <f t="shared" si="194"/>
        <v>0.57999999999999996</v>
      </c>
    </row>
    <row r="565" spans="1:7" x14ac:dyDescent="0.35">
      <c r="A565" s="3">
        <v>2014</v>
      </c>
      <c r="B565" s="3">
        <f t="shared" si="193"/>
        <v>4801</v>
      </c>
      <c r="F565" s="3">
        <v>15</v>
      </c>
      <c r="G565" s="6">
        <f t="shared" si="194"/>
        <v>0.41</v>
      </c>
    </row>
    <row r="566" spans="1:7" x14ac:dyDescent="0.35">
      <c r="A566" s="3">
        <v>2015</v>
      </c>
      <c r="B566" s="3">
        <f t="shared" si="193"/>
        <v>5546</v>
      </c>
      <c r="F566" s="3">
        <v>16</v>
      </c>
      <c r="G566" s="6">
        <f t="shared" si="194"/>
        <v>0.37</v>
      </c>
    </row>
    <row r="567" spans="1:7" x14ac:dyDescent="0.35">
      <c r="A567" s="3">
        <v>2016</v>
      </c>
      <c r="B567" s="3">
        <f t="shared" si="193"/>
        <v>6954</v>
      </c>
      <c r="F567" s="3">
        <v>17</v>
      </c>
      <c r="G567" s="6">
        <f t="shared" si="194"/>
        <v>0.33</v>
      </c>
    </row>
    <row r="568" spans="1:7" x14ac:dyDescent="0.35">
      <c r="A568" s="3">
        <v>2017</v>
      </c>
      <c r="B568" s="3">
        <f t="shared" si="193"/>
        <v>7086</v>
      </c>
      <c r="F568" s="3">
        <v>18</v>
      </c>
      <c r="G568" s="6">
        <f t="shared" si="194"/>
        <v>0.28999999999999998</v>
      </c>
    </row>
    <row r="569" spans="1:7" x14ac:dyDescent="0.35">
      <c r="A569" s="3">
        <v>2018</v>
      </c>
      <c r="B569" s="3">
        <f t="shared" si="193"/>
        <v>6277</v>
      </c>
      <c r="F569" s="3">
        <v>19</v>
      </c>
      <c r="G569" s="6">
        <f t="shared" si="194"/>
        <v>0.25</v>
      </c>
    </row>
    <row r="570" spans="1:7" x14ac:dyDescent="0.35">
      <c r="A570" s="3">
        <v>2019</v>
      </c>
      <c r="B570" s="3">
        <f t="shared" si="193"/>
        <v>3131</v>
      </c>
      <c r="F570" s="3">
        <v>20</v>
      </c>
      <c r="G570" s="6">
        <f t="shared" si="194"/>
        <v>0.2</v>
      </c>
    </row>
    <row r="571" spans="1:7" x14ac:dyDescent="0.35">
      <c r="F571" s="3">
        <v>21</v>
      </c>
      <c r="G571" s="6">
        <f t="shared" si="194"/>
        <v>0.16</v>
      </c>
    </row>
    <row r="572" spans="1:7" x14ac:dyDescent="0.35">
      <c r="F572" s="3">
        <v>22</v>
      </c>
      <c r="G572" s="6">
        <f t="shared" si="194"/>
        <v>0.12</v>
      </c>
    </row>
    <row r="573" spans="1:7" x14ac:dyDescent="0.35">
      <c r="F573" s="3">
        <v>23</v>
      </c>
      <c r="G573" s="6">
        <f t="shared" si="194"/>
        <v>0.08</v>
      </c>
    </row>
    <row r="574" spans="1:7" x14ac:dyDescent="0.35">
      <c r="F574" s="3">
        <v>24</v>
      </c>
      <c r="G574" s="6">
        <f t="shared" si="194"/>
        <v>0.04</v>
      </c>
    </row>
    <row r="575" spans="1:7" x14ac:dyDescent="0.35">
      <c r="F575" s="3">
        <v>25</v>
      </c>
      <c r="G575" s="6">
        <f t="shared" si="194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3131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6277</v>
      </c>
      <c r="C581" s="9">
        <f>B580*G550</f>
        <v>3131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7086</v>
      </c>
      <c r="C582" s="9">
        <f t="shared" ref="C582:C605" si="195">B581*G551</f>
        <v>6277</v>
      </c>
      <c r="D582" s="9">
        <f>C581*G551</f>
        <v>3131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6954</v>
      </c>
      <c r="C583" s="9">
        <f t="shared" si="195"/>
        <v>7086</v>
      </c>
      <c r="D583" s="9">
        <f t="shared" ref="D583:D605" si="196">C582*G552</f>
        <v>6277</v>
      </c>
      <c r="E583" s="9">
        <f>D582*G552</f>
        <v>3131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5546</v>
      </c>
      <c r="C584" s="9">
        <f t="shared" si="195"/>
        <v>6954</v>
      </c>
      <c r="D584" s="9">
        <f t="shared" si="196"/>
        <v>7086</v>
      </c>
      <c r="E584" s="9">
        <f t="shared" ref="E584:E605" si="197">D583*G553</f>
        <v>6277</v>
      </c>
      <c r="F584" s="9">
        <f>E583*G553</f>
        <v>3131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4801</v>
      </c>
      <c r="C585" s="9">
        <f t="shared" si="195"/>
        <v>5546</v>
      </c>
      <c r="D585" s="9">
        <f t="shared" si="196"/>
        <v>6954</v>
      </c>
      <c r="E585" s="9">
        <f t="shared" si="197"/>
        <v>7086</v>
      </c>
      <c r="F585" s="9">
        <f t="shared" ref="F585:F605" si="198">E584*G554</f>
        <v>6277</v>
      </c>
      <c r="G585" s="9">
        <f>F584*G554</f>
        <v>3131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3807</v>
      </c>
      <c r="C586" s="9">
        <f t="shared" si="195"/>
        <v>4801</v>
      </c>
      <c r="D586" s="9">
        <f t="shared" si="196"/>
        <v>5546</v>
      </c>
      <c r="E586" s="9">
        <f t="shared" si="197"/>
        <v>6954</v>
      </c>
      <c r="F586" s="9">
        <f t="shared" si="198"/>
        <v>7086</v>
      </c>
      <c r="G586" s="9">
        <f t="shared" ref="G586:G605" si="199">F585*G555</f>
        <v>6277</v>
      </c>
      <c r="H586" s="9">
        <f>G585*G555</f>
        <v>3131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3521</v>
      </c>
      <c r="C587" s="9">
        <f t="shared" si="195"/>
        <v>3807</v>
      </c>
      <c r="D587" s="9">
        <f t="shared" si="196"/>
        <v>4801</v>
      </c>
      <c r="E587" s="9">
        <f t="shared" si="197"/>
        <v>5546</v>
      </c>
      <c r="F587" s="9">
        <f t="shared" si="198"/>
        <v>6954</v>
      </c>
      <c r="G587" s="9">
        <f t="shared" si="199"/>
        <v>7086</v>
      </c>
      <c r="H587" s="9">
        <f t="shared" ref="H587:H605" si="200">G586*G556</f>
        <v>6277</v>
      </c>
      <c r="I587" s="9">
        <f>H586*G556</f>
        <v>3131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3639</v>
      </c>
      <c r="C588" s="9">
        <f t="shared" si="195"/>
        <v>3521</v>
      </c>
      <c r="D588" s="9">
        <f t="shared" si="196"/>
        <v>3807</v>
      </c>
      <c r="E588" s="9">
        <f t="shared" si="197"/>
        <v>4801</v>
      </c>
      <c r="F588" s="9">
        <f t="shared" si="198"/>
        <v>5546</v>
      </c>
      <c r="G588" s="9">
        <f t="shared" si="199"/>
        <v>6954</v>
      </c>
      <c r="H588" s="9">
        <f t="shared" si="200"/>
        <v>7086</v>
      </c>
      <c r="I588" s="9">
        <f t="shared" ref="I588:I605" si="201">H587*G557</f>
        <v>6277</v>
      </c>
      <c r="J588" s="9">
        <f>I587*G557</f>
        <v>3131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3020</v>
      </c>
      <c r="C589" s="9">
        <f t="shared" si="195"/>
        <v>3639</v>
      </c>
      <c r="D589" s="9">
        <f t="shared" si="196"/>
        <v>3521</v>
      </c>
      <c r="E589" s="9">
        <f t="shared" si="197"/>
        <v>3807</v>
      </c>
      <c r="F589" s="9">
        <f t="shared" si="198"/>
        <v>4801</v>
      </c>
      <c r="G589" s="9">
        <f t="shared" si="199"/>
        <v>5546</v>
      </c>
      <c r="H589" s="9">
        <f t="shared" si="200"/>
        <v>6954</v>
      </c>
      <c r="I589" s="9">
        <f t="shared" si="201"/>
        <v>7086</v>
      </c>
      <c r="J589" s="9">
        <f t="shared" ref="J589:J605" si="202">I588*G558</f>
        <v>6277</v>
      </c>
      <c r="K589" s="9">
        <f>J588*G558</f>
        <v>3131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1986</v>
      </c>
      <c r="C590" s="9">
        <f t="shared" si="195"/>
        <v>3020</v>
      </c>
      <c r="D590" s="9">
        <f t="shared" si="196"/>
        <v>3639</v>
      </c>
      <c r="E590" s="9">
        <f t="shared" si="197"/>
        <v>3521</v>
      </c>
      <c r="F590" s="9">
        <f t="shared" si="198"/>
        <v>3807</v>
      </c>
      <c r="G590" s="9">
        <f t="shared" si="199"/>
        <v>4801</v>
      </c>
      <c r="H590" s="9">
        <f t="shared" si="200"/>
        <v>5546</v>
      </c>
      <c r="I590" s="9">
        <f t="shared" si="201"/>
        <v>6954</v>
      </c>
      <c r="J590" s="9">
        <f t="shared" si="202"/>
        <v>7086</v>
      </c>
      <c r="K590" s="9">
        <f t="shared" ref="K590:K605" si="203">J589*G559</f>
        <v>6277</v>
      </c>
      <c r="L590" s="9">
        <f>K589*G559</f>
        <v>3131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2346</v>
      </c>
      <c r="C591" s="9">
        <f t="shared" si="195"/>
        <v>1986</v>
      </c>
      <c r="D591" s="9">
        <f t="shared" si="196"/>
        <v>3020</v>
      </c>
      <c r="E591" s="9">
        <f t="shared" si="197"/>
        <v>3639</v>
      </c>
      <c r="F591" s="9">
        <f t="shared" si="198"/>
        <v>3521</v>
      </c>
      <c r="G591" s="9">
        <f t="shared" si="199"/>
        <v>3807</v>
      </c>
      <c r="H591" s="9">
        <f t="shared" si="200"/>
        <v>4801</v>
      </c>
      <c r="I591" s="9">
        <f t="shared" si="201"/>
        <v>5546</v>
      </c>
      <c r="J591" s="9">
        <f t="shared" si="202"/>
        <v>6954</v>
      </c>
      <c r="K591" s="9">
        <f t="shared" si="203"/>
        <v>7086</v>
      </c>
      <c r="L591" s="9">
        <f t="shared" ref="L591:L605" si="204">K590*G560</f>
        <v>6277</v>
      </c>
      <c r="M591" s="9">
        <f>L590*G560</f>
        <v>3131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1645</v>
      </c>
      <c r="C592" s="9">
        <f t="shared" si="195"/>
        <v>2346</v>
      </c>
      <c r="D592" s="9">
        <f t="shared" si="196"/>
        <v>1986</v>
      </c>
      <c r="E592" s="9">
        <f t="shared" si="197"/>
        <v>3020</v>
      </c>
      <c r="F592" s="9">
        <f t="shared" si="198"/>
        <v>3639</v>
      </c>
      <c r="G592" s="9">
        <f t="shared" si="199"/>
        <v>3521</v>
      </c>
      <c r="H592" s="9">
        <f t="shared" si="200"/>
        <v>3807</v>
      </c>
      <c r="I592" s="9">
        <f t="shared" si="201"/>
        <v>4801</v>
      </c>
      <c r="J592" s="9">
        <f t="shared" si="202"/>
        <v>5546</v>
      </c>
      <c r="K592" s="9">
        <f t="shared" si="203"/>
        <v>6954</v>
      </c>
      <c r="L592" s="9">
        <f t="shared" si="204"/>
        <v>7086</v>
      </c>
      <c r="M592" s="9">
        <f t="shared" ref="M592:M605" si="205">L591*G561</f>
        <v>6277</v>
      </c>
      <c r="N592" s="9">
        <f>M591*G561</f>
        <v>3131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1071</v>
      </c>
      <c r="C593" s="9">
        <f t="shared" si="195"/>
        <v>1628.55</v>
      </c>
      <c r="D593" s="9">
        <f t="shared" si="196"/>
        <v>2322.54</v>
      </c>
      <c r="E593" s="9">
        <f t="shared" si="197"/>
        <v>1966.1399999999999</v>
      </c>
      <c r="F593" s="9">
        <f t="shared" si="198"/>
        <v>2989.8</v>
      </c>
      <c r="G593" s="9">
        <f t="shared" si="199"/>
        <v>3602.61</v>
      </c>
      <c r="H593" s="9">
        <f t="shared" si="200"/>
        <v>3485.79</v>
      </c>
      <c r="I593" s="9">
        <f t="shared" si="201"/>
        <v>3768.93</v>
      </c>
      <c r="J593" s="9">
        <f t="shared" si="202"/>
        <v>4752.99</v>
      </c>
      <c r="K593" s="9">
        <f t="shared" si="203"/>
        <v>5490.54</v>
      </c>
      <c r="L593" s="9">
        <f t="shared" si="204"/>
        <v>6884.46</v>
      </c>
      <c r="M593" s="9">
        <f t="shared" si="205"/>
        <v>7015.14</v>
      </c>
      <c r="N593" s="9">
        <f t="shared" ref="N593:N605" si="206">M592*G562</f>
        <v>6214.23</v>
      </c>
      <c r="O593" s="9">
        <f>N592*G562</f>
        <v>3099.69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700</v>
      </c>
      <c r="C594" s="9">
        <f t="shared" si="195"/>
        <v>942.48</v>
      </c>
      <c r="D594" s="9">
        <f t="shared" si="196"/>
        <v>1433.124</v>
      </c>
      <c r="E594" s="9">
        <f t="shared" si="197"/>
        <v>2043.8352</v>
      </c>
      <c r="F594" s="9">
        <f t="shared" si="198"/>
        <v>1730.2031999999999</v>
      </c>
      <c r="G594" s="9">
        <f t="shared" si="199"/>
        <v>2631.0240000000003</v>
      </c>
      <c r="H594" s="9">
        <f t="shared" si="200"/>
        <v>3170.2968000000001</v>
      </c>
      <c r="I594" s="9">
        <f t="shared" si="201"/>
        <v>3067.4951999999998</v>
      </c>
      <c r="J594" s="9">
        <f t="shared" si="202"/>
        <v>3316.6583999999998</v>
      </c>
      <c r="K594" s="9">
        <f t="shared" si="203"/>
        <v>4182.6311999999998</v>
      </c>
      <c r="L594" s="9">
        <f t="shared" si="204"/>
        <v>4831.6751999999997</v>
      </c>
      <c r="M594" s="9">
        <f t="shared" si="205"/>
        <v>6058.3248000000003</v>
      </c>
      <c r="N594" s="9">
        <f t="shared" si="206"/>
        <v>6173.3232000000007</v>
      </c>
      <c r="O594" s="9">
        <f t="shared" ref="O594:O605" si="207">N593*G563</f>
        <v>5468.5223999999998</v>
      </c>
      <c r="P594" s="9">
        <f>O593*G563</f>
        <v>2727.7272000000003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332</v>
      </c>
      <c r="C595" s="9">
        <f t="shared" si="195"/>
        <v>406</v>
      </c>
      <c r="D595" s="9">
        <f t="shared" si="196"/>
        <v>546.63839999999993</v>
      </c>
      <c r="E595" s="9">
        <f t="shared" si="197"/>
        <v>831.21191999999996</v>
      </c>
      <c r="F595" s="9">
        <f t="shared" si="198"/>
        <v>1185.4244159999998</v>
      </c>
      <c r="G595" s="9">
        <f t="shared" si="199"/>
        <v>1003.5178559999999</v>
      </c>
      <c r="H595" s="9">
        <f t="shared" si="200"/>
        <v>1525.9939200000001</v>
      </c>
      <c r="I595" s="9">
        <f t="shared" si="201"/>
        <v>1838.772144</v>
      </c>
      <c r="J595" s="9">
        <f t="shared" si="202"/>
        <v>1779.1472159999998</v>
      </c>
      <c r="K595" s="9">
        <f t="shared" si="203"/>
        <v>1923.6618719999997</v>
      </c>
      <c r="L595" s="9">
        <f t="shared" si="204"/>
        <v>2425.9260959999997</v>
      </c>
      <c r="M595" s="9">
        <f t="shared" si="205"/>
        <v>2802.3716159999994</v>
      </c>
      <c r="N595" s="9">
        <f t="shared" si="206"/>
        <v>3513.8283839999999</v>
      </c>
      <c r="O595" s="9">
        <f t="shared" si="207"/>
        <v>3580.5274560000003</v>
      </c>
      <c r="P595" s="9">
        <f t="shared" ref="P595:P605" si="208">O594*G564</f>
        <v>3171.7429919999995</v>
      </c>
      <c r="Q595" s="9">
        <f>P594*G564</f>
        <v>1582.081776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209</v>
      </c>
      <c r="C596" s="9">
        <f t="shared" si="195"/>
        <v>136.12</v>
      </c>
      <c r="D596" s="9">
        <f t="shared" si="196"/>
        <v>166.45999999999998</v>
      </c>
      <c r="E596" s="9">
        <f t="shared" si="197"/>
        <v>224.12174399999995</v>
      </c>
      <c r="F596" s="9">
        <f t="shared" si="198"/>
        <v>340.79688719999996</v>
      </c>
      <c r="G596" s="9">
        <f t="shared" si="199"/>
        <v>486.02401055999991</v>
      </c>
      <c r="H596" s="9">
        <f t="shared" si="200"/>
        <v>411.44232095999996</v>
      </c>
      <c r="I596" s="9">
        <f t="shared" si="201"/>
        <v>625.65750720000005</v>
      </c>
      <c r="J596" s="9">
        <f t="shared" si="202"/>
        <v>753.89657904000001</v>
      </c>
      <c r="K596" s="9">
        <f t="shared" si="203"/>
        <v>729.45035855999993</v>
      </c>
      <c r="L596" s="9">
        <f t="shared" si="204"/>
        <v>788.70136751999985</v>
      </c>
      <c r="M596" s="9">
        <f t="shared" si="205"/>
        <v>994.62969935999979</v>
      </c>
      <c r="N596" s="9">
        <f t="shared" si="206"/>
        <v>1148.9723625599997</v>
      </c>
      <c r="O596" s="9">
        <f t="shared" si="207"/>
        <v>1440.6696374399999</v>
      </c>
      <c r="P596" s="9">
        <f t="shared" si="208"/>
        <v>1468.01625696</v>
      </c>
      <c r="Q596" s="9">
        <f t="shared" ref="Q596:Q605" si="209">P595*G565</f>
        <v>1300.4146267199997</v>
      </c>
      <c r="R596" s="9">
        <f>Q595*G565</f>
        <v>648.65352815999995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144</v>
      </c>
      <c r="C597" s="9">
        <f t="shared" si="195"/>
        <v>77.33</v>
      </c>
      <c r="D597" s="9">
        <f t="shared" si="196"/>
        <v>50.364400000000003</v>
      </c>
      <c r="E597" s="9">
        <f t="shared" si="197"/>
        <v>61.590199999999989</v>
      </c>
      <c r="F597" s="9">
        <f t="shared" si="198"/>
        <v>82.925045279999978</v>
      </c>
      <c r="G597" s="9">
        <f t="shared" si="199"/>
        <v>126.09484826399998</v>
      </c>
      <c r="H597" s="9">
        <f t="shared" si="200"/>
        <v>179.82888390719995</v>
      </c>
      <c r="I597" s="9">
        <f t="shared" si="201"/>
        <v>152.2336587552</v>
      </c>
      <c r="J597" s="9">
        <f t="shared" si="202"/>
        <v>231.493277664</v>
      </c>
      <c r="K597" s="9">
        <f t="shared" si="203"/>
        <v>278.94173424479999</v>
      </c>
      <c r="L597" s="9">
        <f t="shared" si="204"/>
        <v>269.89663266719998</v>
      </c>
      <c r="M597" s="9">
        <f t="shared" si="205"/>
        <v>291.81950598239996</v>
      </c>
      <c r="N597" s="9">
        <f t="shared" si="206"/>
        <v>368.01298876319993</v>
      </c>
      <c r="O597" s="9">
        <f t="shared" si="207"/>
        <v>425.11977414719991</v>
      </c>
      <c r="P597" s="9">
        <f t="shared" si="208"/>
        <v>533.0477658527999</v>
      </c>
      <c r="Q597" s="9">
        <f t="shared" si="209"/>
        <v>543.16601507519999</v>
      </c>
      <c r="R597" s="9">
        <f t="shared" ref="R597:R605" si="210">Q596*G566</f>
        <v>481.15341188639985</v>
      </c>
      <c r="S597" s="9">
        <f>R596*G566</f>
        <v>240.00180541919997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72</v>
      </c>
      <c r="C598" s="9">
        <f t="shared" si="195"/>
        <v>47.52</v>
      </c>
      <c r="D598" s="9">
        <f t="shared" si="196"/>
        <v>25.518900000000002</v>
      </c>
      <c r="E598" s="9">
        <f t="shared" si="197"/>
        <v>16.620252000000001</v>
      </c>
      <c r="F598" s="9">
        <f t="shared" si="198"/>
        <v>20.324765999999997</v>
      </c>
      <c r="G598" s="9">
        <f t="shared" si="199"/>
        <v>27.365264942399993</v>
      </c>
      <c r="H598" s="9">
        <f t="shared" si="200"/>
        <v>41.611299927119994</v>
      </c>
      <c r="I598" s="9">
        <f t="shared" si="201"/>
        <v>59.343531689375986</v>
      </c>
      <c r="J598" s="9">
        <f t="shared" si="202"/>
        <v>50.237107389216</v>
      </c>
      <c r="K598" s="9">
        <f t="shared" si="203"/>
        <v>76.392781629120009</v>
      </c>
      <c r="L598" s="9">
        <f t="shared" si="204"/>
        <v>92.050772300784004</v>
      </c>
      <c r="M598" s="9">
        <f t="shared" si="205"/>
        <v>89.065888780175996</v>
      </c>
      <c r="N598" s="9">
        <f t="shared" si="206"/>
        <v>96.300436974191996</v>
      </c>
      <c r="O598" s="9">
        <f t="shared" si="207"/>
        <v>121.44428629185599</v>
      </c>
      <c r="P598" s="9">
        <f t="shared" si="208"/>
        <v>140.28952546857599</v>
      </c>
      <c r="Q598" s="9">
        <f t="shared" si="209"/>
        <v>175.90576273142398</v>
      </c>
      <c r="R598" s="9">
        <f t="shared" si="210"/>
        <v>179.24478497481601</v>
      </c>
      <c r="S598" s="9">
        <f t="shared" ref="S598:S605" si="211">R597*G567</f>
        <v>158.78062592251194</v>
      </c>
      <c r="T598" s="11">
        <f>S597*G567</f>
        <v>79.200595788335988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63</v>
      </c>
      <c r="C599" s="9">
        <f t="shared" si="195"/>
        <v>20.88</v>
      </c>
      <c r="D599" s="9">
        <f t="shared" si="196"/>
        <v>13.780799999999999</v>
      </c>
      <c r="E599" s="9">
        <f t="shared" si="197"/>
        <v>7.4004810000000001</v>
      </c>
      <c r="F599" s="9">
        <f t="shared" si="198"/>
        <v>4.8198730799999998</v>
      </c>
      <c r="G599" s="9">
        <f t="shared" si="199"/>
        <v>5.894182139999999</v>
      </c>
      <c r="H599" s="9">
        <f t="shared" si="200"/>
        <v>7.9359268332959969</v>
      </c>
      <c r="I599" s="9">
        <f t="shared" si="201"/>
        <v>12.067276978864797</v>
      </c>
      <c r="J599" s="9">
        <f t="shared" si="202"/>
        <v>17.209624189919033</v>
      </c>
      <c r="K599" s="9">
        <f t="shared" si="203"/>
        <v>14.568761142872638</v>
      </c>
      <c r="L599" s="9">
        <f t="shared" si="204"/>
        <v>22.153906672444801</v>
      </c>
      <c r="M599" s="9">
        <f t="shared" si="205"/>
        <v>26.694723967227361</v>
      </c>
      <c r="N599" s="9">
        <f t="shared" si="206"/>
        <v>25.829107746251037</v>
      </c>
      <c r="O599" s="9">
        <f t="shared" si="207"/>
        <v>27.927126722515677</v>
      </c>
      <c r="P599" s="9">
        <f t="shared" si="208"/>
        <v>35.218843024638232</v>
      </c>
      <c r="Q599" s="9">
        <f t="shared" si="209"/>
        <v>40.683962385887035</v>
      </c>
      <c r="R599" s="9">
        <f t="shared" si="210"/>
        <v>51.012671192112947</v>
      </c>
      <c r="S599" s="9">
        <f t="shared" si="211"/>
        <v>51.98098764269664</v>
      </c>
      <c r="T599" s="11">
        <f t="shared" ref="T599:T605" si="212">S598*G568</f>
        <v>46.046381517528459</v>
      </c>
      <c r="U599" s="11">
        <f>T598*G568</f>
        <v>22.968172778617436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13.166666666666666</v>
      </c>
      <c r="C600" s="9">
        <f t="shared" si="195"/>
        <v>15.75</v>
      </c>
      <c r="D600" s="9">
        <f t="shared" si="196"/>
        <v>5.22</v>
      </c>
      <c r="E600" s="9">
        <f t="shared" si="197"/>
        <v>3.4451999999999998</v>
      </c>
      <c r="F600" s="9">
        <f t="shared" si="198"/>
        <v>1.85012025</v>
      </c>
      <c r="G600" s="9">
        <f t="shared" si="199"/>
        <v>1.20496827</v>
      </c>
      <c r="H600" s="9">
        <f t="shared" si="200"/>
        <v>1.4735455349999997</v>
      </c>
      <c r="I600" s="9">
        <f t="shared" si="201"/>
        <v>1.9839817083239992</v>
      </c>
      <c r="J600" s="9">
        <f t="shared" si="202"/>
        <v>3.0168192447161992</v>
      </c>
      <c r="K600" s="9">
        <f t="shared" si="203"/>
        <v>4.3024060474797583</v>
      </c>
      <c r="L600" s="9">
        <f t="shared" si="204"/>
        <v>3.6421902857181596</v>
      </c>
      <c r="M600" s="9">
        <f t="shared" si="205"/>
        <v>5.5384766681112003</v>
      </c>
      <c r="N600" s="9">
        <f t="shared" si="206"/>
        <v>6.6736809918068403</v>
      </c>
      <c r="O600" s="9">
        <f t="shared" si="207"/>
        <v>6.4572769365627591</v>
      </c>
      <c r="P600" s="9">
        <f t="shared" si="208"/>
        <v>6.9817816806289192</v>
      </c>
      <c r="Q600" s="9">
        <f t="shared" si="209"/>
        <v>8.8047107561595581</v>
      </c>
      <c r="R600" s="9">
        <f t="shared" si="210"/>
        <v>10.170990596471759</v>
      </c>
      <c r="S600" s="9">
        <f t="shared" si="211"/>
        <v>12.753167798028237</v>
      </c>
      <c r="T600" s="11">
        <f t="shared" si="212"/>
        <v>12.99524691067416</v>
      </c>
      <c r="U600" s="11">
        <f t="shared" ref="U600:U605" si="213">T599*G569</f>
        <v>11.511595379382115</v>
      </c>
      <c r="V600" s="11">
        <f t="shared" ref="V600:V605" si="214">U599*G569</f>
        <v>5.7420431946543591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13.166666666666666</v>
      </c>
      <c r="C601" s="9">
        <f t="shared" si="195"/>
        <v>2.6333333333333333</v>
      </c>
      <c r="D601" s="9">
        <f t="shared" si="196"/>
        <v>3.1500000000000004</v>
      </c>
      <c r="E601" s="9">
        <f t="shared" si="197"/>
        <v>1.044</v>
      </c>
      <c r="F601" s="9">
        <f t="shared" si="198"/>
        <v>0.68903999999999999</v>
      </c>
      <c r="G601" s="9">
        <f t="shared" si="199"/>
        <v>0.37002405000000005</v>
      </c>
      <c r="H601" s="9">
        <f t="shared" si="200"/>
        <v>0.240993654</v>
      </c>
      <c r="I601" s="9">
        <f t="shared" si="201"/>
        <v>0.29470910699999997</v>
      </c>
      <c r="J601" s="9">
        <f t="shared" si="202"/>
        <v>0.39679634166479988</v>
      </c>
      <c r="K601" s="9">
        <f t="shared" si="203"/>
        <v>0.60336384894323991</v>
      </c>
      <c r="L601" s="9">
        <f t="shared" si="204"/>
        <v>0.86048120949595175</v>
      </c>
      <c r="M601" s="9">
        <f t="shared" si="205"/>
        <v>0.72843805714363197</v>
      </c>
      <c r="N601" s="9">
        <f t="shared" si="206"/>
        <v>1.1076953336222402</v>
      </c>
      <c r="O601" s="9">
        <f t="shared" si="207"/>
        <v>1.3347361983613681</v>
      </c>
      <c r="P601" s="9">
        <f t="shared" si="208"/>
        <v>1.2914553873125518</v>
      </c>
      <c r="Q601" s="9">
        <f t="shared" si="209"/>
        <v>1.396356336125784</v>
      </c>
      <c r="R601" s="9">
        <f t="shared" si="210"/>
        <v>1.7609421512319117</v>
      </c>
      <c r="S601" s="9">
        <f t="shared" si="211"/>
        <v>2.0341981192943517</v>
      </c>
      <c r="T601" s="11">
        <f t="shared" si="212"/>
        <v>2.5506335596056475</v>
      </c>
      <c r="U601" s="11">
        <f t="shared" si="213"/>
        <v>2.5990493821348322</v>
      </c>
      <c r="V601" s="11">
        <f t="shared" si="214"/>
        <v>2.3023190758764231</v>
      </c>
      <c r="W601" s="11">
        <f>V600*G570</f>
        <v>1.1484086389308719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13.166666666666666</v>
      </c>
      <c r="C602" s="9">
        <f t="shared" si="195"/>
        <v>2.1066666666666665</v>
      </c>
      <c r="D602" s="9">
        <f t="shared" si="196"/>
        <v>0.42133333333333334</v>
      </c>
      <c r="E602" s="9">
        <f t="shared" si="197"/>
        <v>0.50400000000000011</v>
      </c>
      <c r="F602" s="9">
        <f t="shared" si="198"/>
        <v>0.16704000000000002</v>
      </c>
      <c r="G602" s="9">
        <f t="shared" si="199"/>
        <v>0.11024639999999999</v>
      </c>
      <c r="H602" s="9">
        <f t="shared" si="200"/>
        <v>5.920384800000001E-2</v>
      </c>
      <c r="I602" s="9">
        <f t="shared" si="201"/>
        <v>3.8558984640000002E-2</v>
      </c>
      <c r="J602" s="9">
        <f t="shared" si="202"/>
        <v>4.7153457119999999E-2</v>
      </c>
      <c r="K602" s="9">
        <f t="shared" si="203"/>
        <v>6.3487414666367981E-2</v>
      </c>
      <c r="L602" s="9">
        <f t="shared" si="204"/>
        <v>9.6538215830918386E-2</v>
      </c>
      <c r="M602" s="9">
        <f t="shared" si="205"/>
        <v>0.13767699351935228</v>
      </c>
      <c r="N602" s="9">
        <f t="shared" si="206"/>
        <v>0.11655008914298112</v>
      </c>
      <c r="O602" s="9">
        <f t="shared" si="207"/>
        <v>0.17723125337955842</v>
      </c>
      <c r="P602" s="9">
        <f t="shared" si="208"/>
        <v>0.21355779173781891</v>
      </c>
      <c r="Q602" s="9">
        <f t="shared" si="209"/>
        <v>0.2066328619700083</v>
      </c>
      <c r="R602" s="9">
        <f t="shared" si="210"/>
        <v>0.22341701378012546</v>
      </c>
      <c r="S602" s="9">
        <f t="shared" si="211"/>
        <v>0.28175074419710588</v>
      </c>
      <c r="T602" s="11">
        <f t="shared" si="212"/>
        <v>0.32547169908709628</v>
      </c>
      <c r="U602" s="11">
        <f t="shared" si="213"/>
        <v>0.40810136953690362</v>
      </c>
      <c r="V602" s="11">
        <f t="shared" si="214"/>
        <v>0.41584790114157316</v>
      </c>
      <c r="W602" s="11">
        <f>V601*G571</f>
        <v>0.36837105214022769</v>
      </c>
      <c r="X602" s="11">
        <f>W601*G571</f>
        <v>0.18374538222893949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13.166666666666666</v>
      </c>
      <c r="C603" s="9">
        <f t="shared" si="195"/>
        <v>1.5799999999999998</v>
      </c>
      <c r="D603" s="9">
        <f t="shared" si="196"/>
        <v>0.25279999999999997</v>
      </c>
      <c r="E603" s="9">
        <f t="shared" si="197"/>
        <v>5.0560000000000001E-2</v>
      </c>
      <c r="F603" s="9">
        <f t="shared" si="198"/>
        <v>6.0480000000000013E-2</v>
      </c>
      <c r="G603" s="9">
        <f t="shared" si="199"/>
        <v>2.0044800000000002E-2</v>
      </c>
      <c r="H603" s="9">
        <f t="shared" si="200"/>
        <v>1.3229567999999999E-2</v>
      </c>
      <c r="I603" s="9">
        <f t="shared" si="201"/>
        <v>7.1044617600000007E-3</v>
      </c>
      <c r="J603" s="9">
        <f t="shared" si="202"/>
        <v>4.6270781567999998E-3</v>
      </c>
      <c r="K603" s="9">
        <f t="shared" si="203"/>
        <v>5.6584148544E-3</v>
      </c>
      <c r="L603" s="9">
        <f t="shared" si="204"/>
        <v>7.6184897599641576E-3</v>
      </c>
      <c r="M603" s="9">
        <f t="shared" si="205"/>
        <v>1.1584585899710205E-2</v>
      </c>
      <c r="N603" s="9">
        <f t="shared" si="206"/>
        <v>1.6521239222322272E-2</v>
      </c>
      <c r="O603" s="9">
        <f t="shared" si="207"/>
        <v>1.3986010697157734E-2</v>
      </c>
      <c r="P603" s="9">
        <f t="shared" si="208"/>
        <v>2.1267750405547008E-2</v>
      </c>
      <c r="Q603" s="9">
        <f t="shared" si="209"/>
        <v>2.5626935008538267E-2</v>
      </c>
      <c r="R603" s="9">
        <f t="shared" si="210"/>
        <v>2.4795943436400996E-2</v>
      </c>
      <c r="S603" s="9">
        <f t="shared" si="211"/>
        <v>2.6810041653615054E-2</v>
      </c>
      <c r="T603" s="11">
        <f t="shared" si="212"/>
        <v>3.3810089303652702E-2</v>
      </c>
      <c r="U603" s="11">
        <f t="shared" si="213"/>
        <v>3.9056603890451555E-2</v>
      </c>
      <c r="V603" s="11">
        <f t="shared" si="214"/>
        <v>4.8972164344428436E-2</v>
      </c>
      <c r="W603" s="11">
        <f>V602*G572</f>
        <v>4.9901748136988777E-2</v>
      </c>
      <c r="X603" s="11">
        <f>W602*G572</f>
        <v>4.4204526256827324E-2</v>
      </c>
      <c r="Y603" s="11">
        <f>X602*G572</f>
        <v>2.2049445867472737E-2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13.166666666666666</v>
      </c>
      <c r="C604" s="9">
        <f t="shared" si="195"/>
        <v>1.0533333333333332</v>
      </c>
      <c r="D604" s="9">
        <f t="shared" si="196"/>
        <v>0.12639999999999998</v>
      </c>
      <c r="E604" s="9">
        <f t="shared" si="197"/>
        <v>2.0223999999999999E-2</v>
      </c>
      <c r="F604" s="9">
        <f t="shared" si="198"/>
        <v>4.0448000000000003E-3</v>
      </c>
      <c r="G604" s="9">
        <f t="shared" si="199"/>
        <v>4.8384000000000014E-3</v>
      </c>
      <c r="H604" s="9">
        <f t="shared" si="200"/>
        <v>1.6035840000000001E-3</v>
      </c>
      <c r="I604" s="9">
        <f t="shared" si="201"/>
        <v>1.0583654399999999E-3</v>
      </c>
      <c r="J604" s="9">
        <f t="shared" si="202"/>
        <v>5.6835694080000008E-4</v>
      </c>
      <c r="K604" s="9">
        <f t="shared" si="203"/>
        <v>3.7016625254399999E-4</v>
      </c>
      <c r="L604" s="9">
        <f t="shared" si="204"/>
        <v>4.5267318835200002E-4</v>
      </c>
      <c r="M604" s="9">
        <f t="shared" si="205"/>
        <v>6.0947918079713259E-4</v>
      </c>
      <c r="N604" s="9">
        <f t="shared" si="206"/>
        <v>9.2676687197681647E-4</v>
      </c>
      <c r="O604" s="9">
        <f t="shared" si="207"/>
        <v>1.3216991377857817E-3</v>
      </c>
      <c r="P604" s="9">
        <f t="shared" si="208"/>
        <v>1.1188808557726188E-3</v>
      </c>
      <c r="Q604" s="9">
        <f t="shared" si="209"/>
        <v>1.7014200324437607E-3</v>
      </c>
      <c r="R604" s="9">
        <f t="shared" si="210"/>
        <v>2.0501548006830613E-3</v>
      </c>
      <c r="S604" s="9">
        <f t="shared" si="211"/>
        <v>1.9836754749120796E-3</v>
      </c>
      <c r="T604" s="11">
        <f t="shared" si="212"/>
        <v>2.1448033322892042E-3</v>
      </c>
      <c r="U604" s="11">
        <f t="shared" si="213"/>
        <v>2.7048071442922162E-3</v>
      </c>
      <c r="V604" s="11">
        <f t="shared" si="214"/>
        <v>3.1245283112361247E-3</v>
      </c>
      <c r="W604" s="11">
        <f>V603*G573</f>
        <v>3.9177731475542746E-3</v>
      </c>
      <c r="X604" s="11">
        <f>W603*G573</f>
        <v>3.9921398509591022E-3</v>
      </c>
      <c r="Y604" s="11">
        <f>X603*G573</f>
        <v>3.5363621005461859E-3</v>
      </c>
      <c r="Z604" s="11">
        <f>Y603*G573</f>
        <v>1.7639556693978191E-3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13.166666666666666</v>
      </c>
      <c r="C605" s="9">
        <f t="shared" si="195"/>
        <v>0.52666666666666662</v>
      </c>
      <c r="D605" s="9">
        <f t="shared" si="196"/>
        <v>4.2133333333333328E-2</v>
      </c>
      <c r="E605" s="9">
        <f t="shared" si="197"/>
        <v>5.0559999999999997E-3</v>
      </c>
      <c r="F605" s="9">
        <f t="shared" si="198"/>
        <v>8.0895999999999995E-4</v>
      </c>
      <c r="G605" s="9">
        <f t="shared" si="199"/>
        <v>1.6179200000000001E-4</v>
      </c>
      <c r="H605" s="9">
        <f t="shared" si="200"/>
        <v>1.9353600000000007E-4</v>
      </c>
      <c r="I605" s="9">
        <f t="shared" si="201"/>
        <v>6.4143360000000011E-5</v>
      </c>
      <c r="J605" s="9">
        <f t="shared" si="202"/>
        <v>4.2334617599999996E-5</v>
      </c>
      <c r="K605" s="9">
        <f t="shared" si="203"/>
        <v>2.2734277632000004E-5</v>
      </c>
      <c r="L605" s="9">
        <f t="shared" si="204"/>
        <v>1.4806650101760001E-5</v>
      </c>
      <c r="M605" s="9">
        <f t="shared" si="205"/>
        <v>1.8106927534080001E-5</v>
      </c>
      <c r="N605" s="9">
        <f t="shared" si="206"/>
        <v>2.4379167231885303E-5</v>
      </c>
      <c r="O605" s="9">
        <f t="shared" si="207"/>
        <v>3.7070674879072659E-5</v>
      </c>
      <c r="P605" s="9">
        <f t="shared" si="208"/>
        <v>5.286796551143127E-5</v>
      </c>
      <c r="Q605" s="9">
        <f t="shared" si="209"/>
        <v>4.4755234230904754E-5</v>
      </c>
      <c r="R605" s="9">
        <f t="shared" si="210"/>
        <v>6.8056801297750429E-5</v>
      </c>
      <c r="S605" s="9">
        <f t="shared" si="211"/>
        <v>8.2006192027322456E-5</v>
      </c>
      <c r="T605" s="11">
        <f t="shared" si="212"/>
        <v>7.934701899648319E-5</v>
      </c>
      <c r="U605" s="11">
        <f t="shared" si="213"/>
        <v>8.5792133291568166E-5</v>
      </c>
      <c r="V605" s="11">
        <f t="shared" si="214"/>
        <v>1.0819228577168866E-4</v>
      </c>
      <c r="W605" s="11">
        <f>V604*G574</f>
        <v>1.24981132449445E-4</v>
      </c>
      <c r="X605" s="11">
        <f>W604*G574</f>
        <v>1.56710925902171E-4</v>
      </c>
      <c r="Y605" s="11">
        <f>X604*G574</f>
        <v>1.5968559403836409E-4</v>
      </c>
      <c r="Z605" s="11">
        <f>Y604*G574</f>
        <v>1.4145448402184743E-4</v>
      </c>
      <c r="AA605" s="11">
        <f>Z604*G574</f>
        <v>7.055822677591277E-5</v>
      </c>
      <c r="AB605" s="10">
        <v>0</v>
      </c>
    </row>
    <row r="606" spans="1:28" x14ac:dyDescent="0.35">
      <c r="A606" s="8" t="s">
        <v>30</v>
      </c>
      <c r="B606" s="12">
        <f t="shared" ref="B606:Z606" si="215">SUM(B580:B605)</f>
        <v>56428.999999999985</v>
      </c>
      <c r="C606" s="12">
        <f t="shared" si="215"/>
        <v>55396.530000000006</v>
      </c>
      <c r="D606" s="12">
        <f t="shared" si="215"/>
        <v>54335.639166666682</v>
      </c>
      <c r="E606" s="12">
        <f t="shared" si="215"/>
        <v>52937.988837000004</v>
      </c>
      <c r="F606" s="12">
        <f t="shared" si="215"/>
        <v>51119.065721569998</v>
      </c>
      <c r="G606" s="12">
        <f t="shared" si="215"/>
        <v>49007.240445618394</v>
      </c>
      <c r="H606" s="12">
        <f t="shared" si="215"/>
        <v>46426.687921352626</v>
      </c>
      <c r="I606" s="12">
        <f t="shared" si="215"/>
        <v>43321.824795393957</v>
      </c>
      <c r="J606" s="12">
        <f t="shared" si="215"/>
        <v>39899.098211096352</v>
      </c>
      <c r="K606" s="12">
        <f t="shared" si="215"/>
        <v>36149.162016203256</v>
      </c>
      <c r="L606" s="12">
        <f t="shared" si="215"/>
        <v>31813.47127084107</v>
      </c>
      <c r="M606" s="12">
        <f t="shared" si="215"/>
        <v>26692.463037980589</v>
      </c>
      <c r="N606" s="12">
        <f t="shared" si="215"/>
        <v>20679.411878843475</v>
      </c>
      <c r="O606" s="12">
        <f t="shared" si="215"/>
        <v>14171.885269770386</v>
      </c>
      <c r="P606" s="12">
        <f t="shared" si="215"/>
        <v>8084.5518176649202</v>
      </c>
      <c r="Q606" s="12">
        <f t="shared" si="215"/>
        <v>3652.687215977041</v>
      </c>
      <c r="R606" s="12">
        <f t="shared" si="215"/>
        <v>1372.2466601298509</v>
      </c>
      <c r="S606" s="12">
        <f t="shared" si="215"/>
        <v>465.86141136924874</v>
      </c>
      <c r="T606" s="12">
        <f t="shared" si="215"/>
        <v>141.1543637148863</v>
      </c>
      <c r="U606" s="12">
        <f t="shared" si="215"/>
        <v>37.528766112839314</v>
      </c>
      <c r="V606" s="12">
        <f t="shared" si="215"/>
        <v>8.5124150566137935</v>
      </c>
      <c r="W606" s="12">
        <f t="shared" si="215"/>
        <v>1.5707241934880922</v>
      </c>
      <c r="X606" s="12">
        <f t="shared" si="215"/>
        <v>0.2320987592626281</v>
      </c>
      <c r="Y606" s="12">
        <f t="shared" si="215"/>
        <v>2.5745493562057287E-2</v>
      </c>
      <c r="Z606" s="12">
        <f t="shared" si="215"/>
        <v>1.9054101534196665E-3</v>
      </c>
      <c r="AA606" s="12">
        <f>SUM(AA580:AA605)</f>
        <v>7.055822677591277E-5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AA607" si="216">1-($B606-C606)/$B606</f>
        <v>0.98170320225416041</v>
      </c>
      <c r="D607" s="13">
        <f t="shared" si="216"/>
        <v>0.96290274799600728</v>
      </c>
      <c r="E607" s="13">
        <f t="shared" si="216"/>
        <v>0.93813444925481615</v>
      </c>
      <c r="F607" s="13">
        <f t="shared" si="216"/>
        <v>0.90590061354215046</v>
      </c>
      <c r="G607" s="13">
        <f t="shared" si="216"/>
        <v>0.86847614605288781</v>
      </c>
      <c r="H607" s="13">
        <f t="shared" si="216"/>
        <v>0.82274518282005071</v>
      </c>
      <c r="I607" s="13">
        <f t="shared" si="216"/>
        <v>0.76772270987247637</v>
      </c>
      <c r="J607" s="13">
        <f t="shared" si="216"/>
        <v>0.70706725639469714</v>
      </c>
      <c r="K607" s="13">
        <f t="shared" si="216"/>
        <v>0.64061319562996455</v>
      </c>
      <c r="L607" s="13">
        <f t="shared" si="216"/>
        <v>0.56377875331551297</v>
      </c>
      <c r="M607" s="13">
        <f t="shared" si="216"/>
        <v>0.4730273979333427</v>
      </c>
      <c r="N607" s="13">
        <f t="shared" si="216"/>
        <v>0.36646780695818604</v>
      </c>
      <c r="O607" s="13">
        <f t="shared" si="216"/>
        <v>0.25114542646104643</v>
      </c>
      <c r="P607" s="13">
        <f t="shared" si="216"/>
        <v>0.14326945041848915</v>
      </c>
      <c r="Q607" s="13">
        <f t="shared" si="216"/>
        <v>6.4730674227383878E-2</v>
      </c>
      <c r="R607" s="13">
        <f t="shared" si="216"/>
        <v>2.4318110548297023E-2</v>
      </c>
      <c r="S607" s="13">
        <f t="shared" si="216"/>
        <v>8.2557091454614762E-3</v>
      </c>
      <c r="T607" s="13">
        <f t="shared" si="216"/>
        <v>2.5014507383595008E-3</v>
      </c>
      <c r="U607" s="13">
        <f t="shared" si="216"/>
        <v>6.6506169013869076E-4</v>
      </c>
      <c r="V607" s="13">
        <f t="shared" si="216"/>
        <v>1.5085177934415217E-4</v>
      </c>
      <c r="W607" s="13">
        <f t="shared" si="216"/>
        <v>2.7835407210630159E-5</v>
      </c>
      <c r="X607" s="13">
        <f t="shared" si="216"/>
        <v>4.1131113304171407E-6</v>
      </c>
      <c r="Y607" s="13">
        <f t="shared" si="216"/>
        <v>4.56245787816556E-7</v>
      </c>
      <c r="Z607" s="13">
        <f t="shared" si="216"/>
        <v>3.3766505702637062E-8</v>
      </c>
      <c r="AA607" s="13">
        <f t="shared" si="216"/>
        <v>1.2503894586401998E-9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23401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17">K3</f>
        <v>45</v>
      </c>
      <c r="F615" s="3">
        <v>0</v>
      </c>
      <c r="G615" s="6">
        <f t="shared" ref="G615:G640" si="218">G96</f>
        <v>1</v>
      </c>
    </row>
    <row r="616" spans="1:28" x14ac:dyDescent="0.35">
      <c r="A616" s="3">
        <v>2000</v>
      </c>
      <c r="B616" s="3">
        <f t="shared" si="217"/>
        <v>30</v>
      </c>
      <c r="F616" s="3">
        <v>1</v>
      </c>
      <c r="G616" s="6">
        <f t="shared" si="218"/>
        <v>1</v>
      </c>
    </row>
    <row r="617" spans="1:28" x14ac:dyDescent="0.35">
      <c r="A617" s="3">
        <v>2001</v>
      </c>
      <c r="B617" s="3">
        <f t="shared" si="217"/>
        <v>36</v>
      </c>
      <c r="F617" s="3">
        <v>2</v>
      </c>
      <c r="G617" s="6">
        <f t="shared" si="218"/>
        <v>1</v>
      </c>
    </row>
    <row r="618" spans="1:28" x14ac:dyDescent="0.35">
      <c r="A618" s="3">
        <v>2002</v>
      </c>
      <c r="B618" s="3">
        <f t="shared" si="217"/>
        <v>87</v>
      </c>
      <c r="F618" s="3">
        <v>3</v>
      </c>
      <c r="G618" s="6">
        <f t="shared" si="218"/>
        <v>1</v>
      </c>
    </row>
    <row r="619" spans="1:28" x14ac:dyDescent="0.35">
      <c r="A619" s="3">
        <v>2003</v>
      </c>
      <c r="B619" s="3">
        <f t="shared" si="217"/>
        <v>122</v>
      </c>
      <c r="F619" s="3">
        <v>4</v>
      </c>
      <c r="G619" s="6">
        <f t="shared" si="218"/>
        <v>1</v>
      </c>
    </row>
    <row r="620" spans="1:28" x14ac:dyDescent="0.35">
      <c r="A620" s="3">
        <v>2004</v>
      </c>
      <c r="B620" s="3">
        <f t="shared" si="217"/>
        <v>202</v>
      </c>
      <c r="F620" s="3">
        <v>5</v>
      </c>
      <c r="G620" s="6">
        <f t="shared" si="218"/>
        <v>1</v>
      </c>
    </row>
    <row r="621" spans="1:28" x14ac:dyDescent="0.35">
      <c r="A621" s="3">
        <v>2005</v>
      </c>
      <c r="B621" s="3">
        <f t="shared" si="217"/>
        <v>377</v>
      </c>
      <c r="F621" s="3">
        <v>6</v>
      </c>
      <c r="G621" s="6">
        <f t="shared" si="218"/>
        <v>1</v>
      </c>
    </row>
    <row r="622" spans="1:28" x14ac:dyDescent="0.35">
      <c r="A622" s="3">
        <v>2006</v>
      </c>
      <c r="B622" s="3">
        <f t="shared" si="217"/>
        <v>556</v>
      </c>
      <c r="F622" s="3">
        <v>7</v>
      </c>
      <c r="G622" s="6">
        <f t="shared" si="218"/>
        <v>1</v>
      </c>
    </row>
    <row r="623" spans="1:28" x14ac:dyDescent="0.35">
      <c r="A623" s="3">
        <v>2007</v>
      </c>
      <c r="B623" s="3">
        <f t="shared" si="217"/>
        <v>775</v>
      </c>
      <c r="F623" s="3">
        <v>8</v>
      </c>
      <c r="G623" s="6">
        <f t="shared" si="218"/>
        <v>1</v>
      </c>
    </row>
    <row r="624" spans="1:28" x14ac:dyDescent="0.35">
      <c r="A624" s="3">
        <v>2008</v>
      </c>
      <c r="B624" s="3">
        <f t="shared" si="217"/>
        <v>1189</v>
      </c>
      <c r="F624" s="3">
        <v>9</v>
      </c>
      <c r="G624" s="6">
        <f t="shared" si="218"/>
        <v>1</v>
      </c>
    </row>
    <row r="625" spans="1:7" x14ac:dyDescent="0.35">
      <c r="A625" s="3">
        <v>2009</v>
      </c>
      <c r="B625" s="3">
        <f t="shared" si="217"/>
        <v>865</v>
      </c>
      <c r="F625" s="3">
        <v>10</v>
      </c>
      <c r="G625" s="6">
        <f t="shared" si="218"/>
        <v>1</v>
      </c>
    </row>
    <row r="626" spans="1:7" x14ac:dyDescent="0.35">
      <c r="A626" s="3">
        <v>2010</v>
      </c>
      <c r="B626" s="3">
        <f t="shared" si="217"/>
        <v>1364</v>
      </c>
      <c r="F626" s="3">
        <v>11</v>
      </c>
      <c r="G626" s="6">
        <f t="shared" si="218"/>
        <v>1</v>
      </c>
    </row>
    <row r="627" spans="1:7" x14ac:dyDescent="0.35">
      <c r="A627" s="3">
        <v>2011</v>
      </c>
      <c r="B627" s="3">
        <f t="shared" si="217"/>
        <v>1606</v>
      </c>
      <c r="F627" s="3">
        <v>12</v>
      </c>
      <c r="G627" s="6">
        <f t="shared" si="218"/>
        <v>0.99</v>
      </c>
    </row>
    <row r="628" spans="1:7" x14ac:dyDescent="0.35">
      <c r="A628" s="3">
        <v>2012</v>
      </c>
      <c r="B628" s="3">
        <f t="shared" si="217"/>
        <v>1629</v>
      </c>
      <c r="F628" s="3">
        <v>13</v>
      </c>
      <c r="G628" s="6">
        <f t="shared" si="218"/>
        <v>0.88</v>
      </c>
    </row>
    <row r="629" spans="1:7" x14ac:dyDescent="0.35">
      <c r="A629" s="3">
        <v>2013</v>
      </c>
      <c r="B629" s="3">
        <f t="shared" si="217"/>
        <v>1692</v>
      </c>
      <c r="F629" s="3">
        <v>14</v>
      </c>
      <c r="G629" s="6">
        <f t="shared" si="218"/>
        <v>0.57999999999999996</v>
      </c>
    </row>
    <row r="630" spans="1:7" x14ac:dyDescent="0.35">
      <c r="A630" s="3">
        <v>2014</v>
      </c>
      <c r="B630" s="3">
        <f t="shared" si="217"/>
        <v>1977</v>
      </c>
      <c r="F630" s="3">
        <v>15</v>
      </c>
      <c r="G630" s="6">
        <f t="shared" si="218"/>
        <v>0.41</v>
      </c>
    </row>
    <row r="631" spans="1:7" x14ac:dyDescent="0.35">
      <c r="A631" s="3">
        <v>2015</v>
      </c>
      <c r="B631" s="3">
        <f t="shared" si="217"/>
        <v>2130</v>
      </c>
      <c r="F631" s="3">
        <v>16</v>
      </c>
      <c r="G631" s="6">
        <f t="shared" si="218"/>
        <v>0.37</v>
      </c>
    </row>
    <row r="632" spans="1:7" x14ac:dyDescent="0.35">
      <c r="A632" s="3">
        <v>2016</v>
      </c>
      <c r="B632" s="3">
        <f t="shared" si="217"/>
        <v>2832</v>
      </c>
      <c r="F632" s="3">
        <v>17</v>
      </c>
      <c r="G632" s="6">
        <f t="shared" si="218"/>
        <v>0.33</v>
      </c>
    </row>
    <row r="633" spans="1:7" x14ac:dyDescent="0.35">
      <c r="A633" s="3">
        <v>2017</v>
      </c>
      <c r="B633" s="3">
        <f t="shared" si="217"/>
        <v>2593</v>
      </c>
      <c r="F633" s="3">
        <v>18</v>
      </c>
      <c r="G633" s="6">
        <f t="shared" si="218"/>
        <v>0.28999999999999998</v>
      </c>
    </row>
    <row r="634" spans="1:7" x14ac:dyDescent="0.35">
      <c r="A634" s="3">
        <v>2018</v>
      </c>
      <c r="B634" s="3">
        <f t="shared" si="217"/>
        <v>2213</v>
      </c>
      <c r="F634" s="3">
        <v>19</v>
      </c>
      <c r="G634" s="6">
        <f t="shared" si="218"/>
        <v>0.25</v>
      </c>
    </row>
    <row r="635" spans="1:7" x14ac:dyDescent="0.35">
      <c r="A635" s="3">
        <v>2019</v>
      </c>
      <c r="B635" s="3">
        <f t="shared" si="217"/>
        <v>1081</v>
      </c>
      <c r="F635" s="3">
        <v>20</v>
      </c>
      <c r="G635" s="6">
        <f t="shared" si="218"/>
        <v>0.2</v>
      </c>
    </row>
    <row r="636" spans="1:7" x14ac:dyDescent="0.35">
      <c r="F636" s="3">
        <v>21</v>
      </c>
      <c r="G636" s="6">
        <f t="shared" si="218"/>
        <v>0.16</v>
      </c>
    </row>
    <row r="637" spans="1:7" x14ac:dyDescent="0.35">
      <c r="F637" s="3">
        <v>22</v>
      </c>
      <c r="G637" s="6">
        <f t="shared" si="218"/>
        <v>0.12</v>
      </c>
    </row>
    <row r="638" spans="1:7" x14ac:dyDescent="0.35">
      <c r="F638" s="3">
        <v>23</v>
      </c>
      <c r="G638" s="6">
        <f t="shared" si="218"/>
        <v>0.08</v>
      </c>
    </row>
    <row r="639" spans="1:7" x14ac:dyDescent="0.35">
      <c r="F639" s="3">
        <v>24</v>
      </c>
      <c r="G639" s="6">
        <f t="shared" si="218"/>
        <v>0.04</v>
      </c>
    </row>
    <row r="640" spans="1:7" x14ac:dyDescent="0.35">
      <c r="F640" s="3">
        <v>25</v>
      </c>
      <c r="G640" s="6">
        <f t="shared" si="218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1081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2213</v>
      </c>
      <c r="C646" s="9">
        <f>B645*G615</f>
        <v>1081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2593</v>
      </c>
      <c r="C647" s="9">
        <f t="shared" ref="C647:C670" si="219">B646*G616</f>
        <v>2213</v>
      </c>
      <c r="D647" s="9">
        <f>C646*G616</f>
        <v>1081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2832</v>
      </c>
      <c r="C648" s="9">
        <f t="shared" si="219"/>
        <v>2593</v>
      </c>
      <c r="D648" s="9">
        <f t="shared" ref="D648:D670" si="220">C647*G617</f>
        <v>2213</v>
      </c>
      <c r="E648" s="9">
        <f>D647*G617</f>
        <v>1081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2130</v>
      </c>
      <c r="C649" s="9">
        <f t="shared" si="219"/>
        <v>2832</v>
      </c>
      <c r="D649" s="9">
        <f t="shared" si="220"/>
        <v>2593</v>
      </c>
      <c r="E649" s="9">
        <f t="shared" ref="E649:E670" si="221">D648*G618</f>
        <v>2213</v>
      </c>
      <c r="F649" s="9">
        <f>E648*G618</f>
        <v>1081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1977</v>
      </c>
      <c r="C650" s="9">
        <f t="shared" si="219"/>
        <v>2130</v>
      </c>
      <c r="D650" s="9">
        <f t="shared" si="220"/>
        <v>2832</v>
      </c>
      <c r="E650" s="9">
        <f t="shared" si="221"/>
        <v>2593</v>
      </c>
      <c r="F650" s="9">
        <f t="shared" ref="F650:F670" si="222">E649*G619</f>
        <v>2213</v>
      </c>
      <c r="G650" s="9">
        <f>F649*G619</f>
        <v>1081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1692</v>
      </c>
      <c r="C651" s="9">
        <f t="shared" si="219"/>
        <v>1977</v>
      </c>
      <c r="D651" s="9">
        <f t="shared" si="220"/>
        <v>2130</v>
      </c>
      <c r="E651" s="9">
        <f t="shared" si="221"/>
        <v>2832</v>
      </c>
      <c r="F651" s="9">
        <f t="shared" si="222"/>
        <v>2593</v>
      </c>
      <c r="G651" s="9">
        <f t="shared" ref="G651:G670" si="223">F650*G620</f>
        <v>2213</v>
      </c>
      <c r="H651" s="9">
        <f>G650*G620</f>
        <v>1081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1629</v>
      </c>
      <c r="C652" s="9">
        <f t="shared" si="219"/>
        <v>1692</v>
      </c>
      <c r="D652" s="9">
        <f t="shared" si="220"/>
        <v>1977</v>
      </c>
      <c r="E652" s="9">
        <f t="shared" si="221"/>
        <v>2130</v>
      </c>
      <c r="F652" s="9">
        <f t="shared" si="222"/>
        <v>2832</v>
      </c>
      <c r="G652" s="9">
        <f t="shared" si="223"/>
        <v>2593</v>
      </c>
      <c r="H652" s="9">
        <f t="shared" ref="H652:H670" si="224">G651*G621</f>
        <v>2213</v>
      </c>
      <c r="I652" s="9">
        <f>H651*G621</f>
        <v>1081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1606</v>
      </c>
      <c r="C653" s="9">
        <f t="shared" si="219"/>
        <v>1629</v>
      </c>
      <c r="D653" s="9">
        <f t="shared" si="220"/>
        <v>1692</v>
      </c>
      <c r="E653" s="9">
        <f t="shared" si="221"/>
        <v>1977</v>
      </c>
      <c r="F653" s="9">
        <f t="shared" si="222"/>
        <v>2130</v>
      </c>
      <c r="G653" s="9">
        <f t="shared" si="223"/>
        <v>2832</v>
      </c>
      <c r="H653" s="9">
        <f t="shared" si="224"/>
        <v>2593</v>
      </c>
      <c r="I653" s="9">
        <f t="shared" ref="I653:I670" si="225">H652*G622</f>
        <v>2213</v>
      </c>
      <c r="J653" s="9">
        <f>I652*G622</f>
        <v>1081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1364</v>
      </c>
      <c r="C654" s="9">
        <f t="shared" si="219"/>
        <v>1606</v>
      </c>
      <c r="D654" s="9">
        <f t="shared" si="220"/>
        <v>1629</v>
      </c>
      <c r="E654" s="9">
        <f t="shared" si="221"/>
        <v>1692</v>
      </c>
      <c r="F654" s="9">
        <f t="shared" si="222"/>
        <v>1977</v>
      </c>
      <c r="G654" s="9">
        <f t="shared" si="223"/>
        <v>2130</v>
      </c>
      <c r="H654" s="9">
        <f t="shared" si="224"/>
        <v>2832</v>
      </c>
      <c r="I654" s="9">
        <f t="shared" si="225"/>
        <v>2593</v>
      </c>
      <c r="J654" s="9">
        <f t="shared" ref="J654:J670" si="226">I653*G623</f>
        <v>2213</v>
      </c>
      <c r="K654" s="9">
        <f>J653*G623</f>
        <v>1081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865</v>
      </c>
      <c r="C655" s="9">
        <f t="shared" si="219"/>
        <v>1364</v>
      </c>
      <c r="D655" s="9">
        <f t="shared" si="220"/>
        <v>1606</v>
      </c>
      <c r="E655" s="9">
        <f t="shared" si="221"/>
        <v>1629</v>
      </c>
      <c r="F655" s="9">
        <f t="shared" si="222"/>
        <v>1692</v>
      </c>
      <c r="G655" s="9">
        <f t="shared" si="223"/>
        <v>1977</v>
      </c>
      <c r="H655" s="9">
        <f t="shared" si="224"/>
        <v>2130</v>
      </c>
      <c r="I655" s="9">
        <f t="shared" si="225"/>
        <v>2832</v>
      </c>
      <c r="J655" s="9">
        <f t="shared" si="226"/>
        <v>2593</v>
      </c>
      <c r="K655" s="9">
        <f t="shared" ref="K655:K670" si="227">J654*G624</f>
        <v>2213</v>
      </c>
      <c r="L655" s="9">
        <f>K654*G624</f>
        <v>1081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1189</v>
      </c>
      <c r="C656" s="9">
        <f t="shared" si="219"/>
        <v>865</v>
      </c>
      <c r="D656" s="9">
        <f t="shared" si="220"/>
        <v>1364</v>
      </c>
      <c r="E656" s="9">
        <f t="shared" si="221"/>
        <v>1606</v>
      </c>
      <c r="F656" s="9">
        <f t="shared" si="222"/>
        <v>1629</v>
      </c>
      <c r="G656" s="9">
        <f t="shared" si="223"/>
        <v>1692</v>
      </c>
      <c r="H656" s="9">
        <f t="shared" si="224"/>
        <v>1977</v>
      </c>
      <c r="I656" s="9">
        <f t="shared" si="225"/>
        <v>2130</v>
      </c>
      <c r="J656" s="9">
        <f t="shared" si="226"/>
        <v>2832</v>
      </c>
      <c r="K656" s="9">
        <f t="shared" si="227"/>
        <v>2593</v>
      </c>
      <c r="L656" s="9">
        <f t="shared" ref="L656:L670" si="228">K655*G625</f>
        <v>2213</v>
      </c>
      <c r="M656" s="9">
        <f>L655*G625</f>
        <v>1081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775</v>
      </c>
      <c r="C657" s="9">
        <f t="shared" si="219"/>
        <v>1189</v>
      </c>
      <c r="D657" s="9">
        <f t="shared" si="220"/>
        <v>865</v>
      </c>
      <c r="E657" s="9">
        <f t="shared" si="221"/>
        <v>1364</v>
      </c>
      <c r="F657" s="9">
        <f t="shared" si="222"/>
        <v>1606</v>
      </c>
      <c r="G657" s="9">
        <f t="shared" si="223"/>
        <v>1629</v>
      </c>
      <c r="H657" s="9">
        <f t="shared" si="224"/>
        <v>1692</v>
      </c>
      <c r="I657" s="9">
        <f t="shared" si="225"/>
        <v>1977</v>
      </c>
      <c r="J657" s="9">
        <f t="shared" si="226"/>
        <v>2130</v>
      </c>
      <c r="K657" s="9">
        <f t="shared" si="227"/>
        <v>2832</v>
      </c>
      <c r="L657" s="9">
        <f t="shared" si="228"/>
        <v>2593</v>
      </c>
      <c r="M657" s="9">
        <f t="shared" ref="M657:M670" si="229">L656*G626</f>
        <v>2213</v>
      </c>
      <c r="N657" s="9">
        <f>M656*G626</f>
        <v>1081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556</v>
      </c>
      <c r="C658" s="9">
        <f t="shared" si="219"/>
        <v>767.25</v>
      </c>
      <c r="D658" s="9">
        <f t="shared" si="220"/>
        <v>1177.1099999999999</v>
      </c>
      <c r="E658" s="9">
        <f t="shared" si="221"/>
        <v>856.35</v>
      </c>
      <c r="F658" s="9">
        <f t="shared" si="222"/>
        <v>1350.36</v>
      </c>
      <c r="G658" s="9">
        <f t="shared" si="223"/>
        <v>1589.94</v>
      </c>
      <c r="H658" s="9">
        <f t="shared" si="224"/>
        <v>1612.71</v>
      </c>
      <c r="I658" s="9">
        <f t="shared" si="225"/>
        <v>1675.08</v>
      </c>
      <c r="J658" s="9">
        <f t="shared" si="226"/>
        <v>1957.23</v>
      </c>
      <c r="K658" s="9">
        <f t="shared" si="227"/>
        <v>2108.6999999999998</v>
      </c>
      <c r="L658" s="9">
        <f t="shared" si="228"/>
        <v>2803.68</v>
      </c>
      <c r="M658" s="9">
        <f t="shared" si="229"/>
        <v>2567.0700000000002</v>
      </c>
      <c r="N658" s="9">
        <f t="shared" ref="N658:N670" si="230">M657*G627</f>
        <v>2190.87</v>
      </c>
      <c r="O658" s="9">
        <f>N657*G627</f>
        <v>1070.19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377</v>
      </c>
      <c r="C659" s="9">
        <f t="shared" si="219"/>
        <v>489.28000000000003</v>
      </c>
      <c r="D659" s="9">
        <f t="shared" si="220"/>
        <v>675.18</v>
      </c>
      <c r="E659" s="9">
        <f t="shared" si="221"/>
        <v>1035.8568</v>
      </c>
      <c r="F659" s="9">
        <f t="shared" si="222"/>
        <v>753.58800000000008</v>
      </c>
      <c r="G659" s="9">
        <f t="shared" si="223"/>
        <v>1188.3167999999998</v>
      </c>
      <c r="H659" s="9">
        <f t="shared" si="224"/>
        <v>1399.1472000000001</v>
      </c>
      <c r="I659" s="9">
        <f t="shared" si="225"/>
        <v>1419.1848</v>
      </c>
      <c r="J659" s="9">
        <f t="shared" si="226"/>
        <v>1474.0703999999998</v>
      </c>
      <c r="K659" s="9">
        <f t="shared" si="227"/>
        <v>1722.3624</v>
      </c>
      <c r="L659" s="9">
        <f t="shared" si="228"/>
        <v>1855.6559999999999</v>
      </c>
      <c r="M659" s="9">
        <f t="shared" si="229"/>
        <v>2467.2383999999997</v>
      </c>
      <c r="N659" s="9">
        <f t="shared" si="230"/>
        <v>2259.0216</v>
      </c>
      <c r="O659" s="9">
        <f t="shared" ref="O659:O670" si="231">N658*G628</f>
        <v>1927.9656</v>
      </c>
      <c r="P659" s="9">
        <f>O658*G628</f>
        <v>941.7672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202</v>
      </c>
      <c r="C660" s="9">
        <f t="shared" si="219"/>
        <v>218.66</v>
      </c>
      <c r="D660" s="9">
        <f t="shared" si="220"/>
        <v>283.7824</v>
      </c>
      <c r="E660" s="9">
        <f t="shared" si="221"/>
        <v>391.60439999999994</v>
      </c>
      <c r="F660" s="9">
        <f t="shared" si="222"/>
        <v>600.79694399999994</v>
      </c>
      <c r="G660" s="9">
        <f t="shared" si="223"/>
        <v>437.08104000000003</v>
      </c>
      <c r="H660" s="9">
        <f t="shared" si="224"/>
        <v>689.2237439999999</v>
      </c>
      <c r="I660" s="9">
        <f t="shared" si="225"/>
        <v>811.50537599999996</v>
      </c>
      <c r="J660" s="9">
        <f t="shared" si="226"/>
        <v>823.12718399999994</v>
      </c>
      <c r="K660" s="9">
        <f t="shared" si="227"/>
        <v>854.96083199999987</v>
      </c>
      <c r="L660" s="9">
        <f t="shared" si="228"/>
        <v>998.97019199999988</v>
      </c>
      <c r="M660" s="9">
        <f t="shared" si="229"/>
        <v>1076.2804799999999</v>
      </c>
      <c r="N660" s="9">
        <f t="shared" si="230"/>
        <v>1430.9982719999998</v>
      </c>
      <c r="O660" s="9">
        <f t="shared" si="231"/>
        <v>1310.232528</v>
      </c>
      <c r="P660" s="9">
        <f t="shared" ref="P660:P670" si="232">O659*G629</f>
        <v>1118.2200479999999</v>
      </c>
      <c r="Q660" s="9">
        <f>P659*G629</f>
        <v>546.22497599999997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122</v>
      </c>
      <c r="C661" s="9">
        <f t="shared" si="219"/>
        <v>82.82</v>
      </c>
      <c r="D661" s="9">
        <f t="shared" si="220"/>
        <v>89.650599999999997</v>
      </c>
      <c r="E661" s="9">
        <f t="shared" si="221"/>
        <v>116.35078399999999</v>
      </c>
      <c r="F661" s="9">
        <f t="shared" si="222"/>
        <v>160.55780399999998</v>
      </c>
      <c r="G661" s="9">
        <f t="shared" si="223"/>
        <v>246.32674703999996</v>
      </c>
      <c r="H661" s="9">
        <f t="shared" si="224"/>
        <v>179.20322640000001</v>
      </c>
      <c r="I661" s="9">
        <f t="shared" si="225"/>
        <v>282.58173503999996</v>
      </c>
      <c r="J661" s="9">
        <f t="shared" si="226"/>
        <v>332.71720415999994</v>
      </c>
      <c r="K661" s="9">
        <f t="shared" si="227"/>
        <v>337.48214543999995</v>
      </c>
      <c r="L661" s="9">
        <f t="shared" si="228"/>
        <v>350.53394111999995</v>
      </c>
      <c r="M661" s="9">
        <f t="shared" si="229"/>
        <v>409.57777871999991</v>
      </c>
      <c r="N661" s="9">
        <f t="shared" si="230"/>
        <v>441.27499679999994</v>
      </c>
      <c r="O661" s="9">
        <f t="shared" si="231"/>
        <v>586.70929151999985</v>
      </c>
      <c r="P661" s="9">
        <f t="shared" si="232"/>
        <v>537.19533647999992</v>
      </c>
      <c r="Q661" s="9">
        <f t="shared" ref="Q661:Q670" si="233">P660*G630</f>
        <v>458.47021967999996</v>
      </c>
      <c r="R661" s="9">
        <f>Q660*G630</f>
        <v>223.95224015999997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87</v>
      </c>
      <c r="C662" s="9">
        <f t="shared" si="219"/>
        <v>45.14</v>
      </c>
      <c r="D662" s="9">
        <f t="shared" si="220"/>
        <v>30.643399999999996</v>
      </c>
      <c r="E662" s="9">
        <f t="shared" si="221"/>
        <v>33.170721999999998</v>
      </c>
      <c r="F662" s="9">
        <f t="shared" si="222"/>
        <v>43.049790079999994</v>
      </c>
      <c r="G662" s="9">
        <f t="shared" si="223"/>
        <v>59.406387479999992</v>
      </c>
      <c r="H662" s="9">
        <f t="shared" si="224"/>
        <v>91.140896404799989</v>
      </c>
      <c r="I662" s="9">
        <f t="shared" si="225"/>
        <v>66.305193767999995</v>
      </c>
      <c r="J662" s="9">
        <f t="shared" si="226"/>
        <v>104.55524196479998</v>
      </c>
      <c r="K662" s="9">
        <f t="shared" si="227"/>
        <v>123.10536553919998</v>
      </c>
      <c r="L662" s="9">
        <f t="shared" si="228"/>
        <v>124.86839381279998</v>
      </c>
      <c r="M662" s="9">
        <f t="shared" si="229"/>
        <v>129.69755821439998</v>
      </c>
      <c r="N662" s="9">
        <f t="shared" si="230"/>
        <v>151.54377812639996</v>
      </c>
      <c r="O662" s="9">
        <f t="shared" si="231"/>
        <v>163.27174881599998</v>
      </c>
      <c r="P662" s="9">
        <f t="shared" si="232"/>
        <v>217.08243786239996</v>
      </c>
      <c r="Q662" s="9">
        <f t="shared" si="233"/>
        <v>198.76227449759998</v>
      </c>
      <c r="R662" s="9">
        <f t="shared" ref="R662:R670" si="234">Q661*G631</f>
        <v>169.63398128159997</v>
      </c>
      <c r="S662" s="9">
        <f>R661*G631</f>
        <v>82.862328859199991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36</v>
      </c>
      <c r="C663" s="9">
        <f t="shared" si="219"/>
        <v>28.71</v>
      </c>
      <c r="D663" s="9">
        <f t="shared" si="220"/>
        <v>14.8962</v>
      </c>
      <c r="E663" s="9">
        <f t="shared" si="221"/>
        <v>10.112321999999999</v>
      </c>
      <c r="F663" s="9">
        <f t="shared" si="222"/>
        <v>10.946338259999999</v>
      </c>
      <c r="G663" s="9">
        <f t="shared" si="223"/>
        <v>14.206430726399999</v>
      </c>
      <c r="H663" s="9">
        <f t="shared" si="224"/>
        <v>19.6041078684</v>
      </c>
      <c r="I663" s="9">
        <f t="shared" si="225"/>
        <v>30.076495813583996</v>
      </c>
      <c r="J663" s="9">
        <f t="shared" si="226"/>
        <v>21.88071394344</v>
      </c>
      <c r="K663" s="9">
        <f t="shared" si="227"/>
        <v>34.503229848383995</v>
      </c>
      <c r="L663" s="9">
        <f t="shared" si="228"/>
        <v>40.624770627935995</v>
      </c>
      <c r="M663" s="9">
        <f t="shared" si="229"/>
        <v>41.206569958223994</v>
      </c>
      <c r="N663" s="9">
        <f t="shared" si="230"/>
        <v>42.800194210751997</v>
      </c>
      <c r="O663" s="9">
        <f t="shared" si="231"/>
        <v>50.009446781711986</v>
      </c>
      <c r="P663" s="9">
        <f t="shared" si="232"/>
        <v>53.879677109279996</v>
      </c>
      <c r="Q663" s="9">
        <f t="shared" si="233"/>
        <v>71.637204494591984</v>
      </c>
      <c r="R663" s="9">
        <f t="shared" si="234"/>
        <v>65.591550584207994</v>
      </c>
      <c r="S663" s="9">
        <f t="shared" ref="S663:S670" si="235">R662*G632</f>
        <v>55.979213822927996</v>
      </c>
      <c r="T663" s="11">
        <f>S662*G632</f>
        <v>27.344568523535997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30</v>
      </c>
      <c r="C664" s="9">
        <f t="shared" si="219"/>
        <v>10.44</v>
      </c>
      <c r="D664" s="9">
        <f t="shared" si="220"/>
        <v>8.325899999999999</v>
      </c>
      <c r="E664" s="9">
        <f t="shared" si="221"/>
        <v>4.3198980000000002</v>
      </c>
      <c r="F664" s="9">
        <f t="shared" si="222"/>
        <v>2.9325733799999996</v>
      </c>
      <c r="G664" s="9">
        <f t="shared" si="223"/>
        <v>3.1744380953999998</v>
      </c>
      <c r="H664" s="9">
        <f t="shared" si="224"/>
        <v>4.1198649106559992</v>
      </c>
      <c r="I664" s="9">
        <f t="shared" si="225"/>
        <v>5.6851912818359995</v>
      </c>
      <c r="J664" s="9">
        <f t="shared" si="226"/>
        <v>8.7221837859393592</v>
      </c>
      <c r="K664" s="9">
        <f t="shared" si="227"/>
        <v>6.3454070435976</v>
      </c>
      <c r="L664" s="9">
        <f t="shared" si="228"/>
        <v>10.005936656031357</v>
      </c>
      <c r="M664" s="9">
        <f t="shared" si="229"/>
        <v>11.781183482101438</v>
      </c>
      <c r="N664" s="9">
        <f t="shared" si="230"/>
        <v>11.949905287884958</v>
      </c>
      <c r="O664" s="9">
        <f t="shared" si="231"/>
        <v>12.412056321118078</v>
      </c>
      <c r="P664" s="9">
        <f t="shared" si="232"/>
        <v>14.502739566696475</v>
      </c>
      <c r="Q664" s="9">
        <f t="shared" si="233"/>
        <v>15.625106361691198</v>
      </c>
      <c r="R664" s="9">
        <f t="shared" si="234"/>
        <v>20.774789303431675</v>
      </c>
      <c r="S664" s="9">
        <f t="shared" si="235"/>
        <v>19.021549669420317</v>
      </c>
      <c r="T664" s="11">
        <f t="shared" ref="T664:T670" si="236">S663*G633</f>
        <v>16.233972008649118</v>
      </c>
      <c r="U664" s="11">
        <f>T663*G633</f>
        <v>7.9299248718254391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7.5</v>
      </c>
      <c r="C665" s="9">
        <f t="shared" si="219"/>
        <v>7.5</v>
      </c>
      <c r="D665" s="9">
        <f t="shared" si="220"/>
        <v>2.61</v>
      </c>
      <c r="E665" s="9">
        <f t="shared" si="221"/>
        <v>2.0814749999999997</v>
      </c>
      <c r="F665" s="9">
        <f t="shared" si="222"/>
        <v>1.0799745000000001</v>
      </c>
      <c r="G665" s="9">
        <f t="shared" si="223"/>
        <v>0.73314334499999989</v>
      </c>
      <c r="H665" s="9">
        <f t="shared" si="224"/>
        <v>0.79360952384999994</v>
      </c>
      <c r="I665" s="9">
        <f t="shared" si="225"/>
        <v>1.0299662276639998</v>
      </c>
      <c r="J665" s="9">
        <f t="shared" si="226"/>
        <v>1.4212978204589999</v>
      </c>
      <c r="K665" s="9">
        <f t="shared" si="227"/>
        <v>2.1805459464848398</v>
      </c>
      <c r="L665" s="9">
        <f t="shared" si="228"/>
        <v>1.5863517608994</v>
      </c>
      <c r="M665" s="9">
        <f t="shared" si="229"/>
        <v>2.5014841640078394</v>
      </c>
      <c r="N665" s="9">
        <f t="shared" si="230"/>
        <v>2.9452958705253596</v>
      </c>
      <c r="O665" s="9">
        <f t="shared" si="231"/>
        <v>2.9874763219712395</v>
      </c>
      <c r="P665" s="9">
        <f t="shared" si="232"/>
        <v>3.1030140802795194</v>
      </c>
      <c r="Q665" s="9">
        <f t="shared" si="233"/>
        <v>3.6256848916741187</v>
      </c>
      <c r="R665" s="9">
        <f t="shared" si="234"/>
        <v>3.9062765904227996</v>
      </c>
      <c r="S665" s="9">
        <f t="shared" si="235"/>
        <v>5.1936973258579187</v>
      </c>
      <c r="T665" s="11">
        <f t="shared" si="236"/>
        <v>4.7553874173550792</v>
      </c>
      <c r="U665" s="11">
        <f t="shared" ref="U665:U670" si="237">T664*G634</f>
        <v>4.0584930021622796</v>
      </c>
      <c r="V665" s="11">
        <f t="shared" ref="V665:V670" si="238">U664*G634</f>
        <v>1.9824812179563598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7.5</v>
      </c>
      <c r="C666" s="9">
        <f t="shared" si="219"/>
        <v>1.5</v>
      </c>
      <c r="D666" s="9">
        <f t="shared" si="220"/>
        <v>1.5</v>
      </c>
      <c r="E666" s="9">
        <f t="shared" si="221"/>
        <v>0.52200000000000002</v>
      </c>
      <c r="F666" s="9">
        <f t="shared" si="222"/>
        <v>0.41629499999999997</v>
      </c>
      <c r="G666" s="9">
        <f t="shared" si="223"/>
        <v>0.21599490000000002</v>
      </c>
      <c r="H666" s="9">
        <f t="shared" si="224"/>
        <v>0.14662866899999999</v>
      </c>
      <c r="I666" s="9">
        <f t="shared" si="225"/>
        <v>0.15872190477000001</v>
      </c>
      <c r="J666" s="9">
        <f t="shared" si="226"/>
        <v>0.20599324553279996</v>
      </c>
      <c r="K666" s="9">
        <f t="shared" si="227"/>
        <v>0.28425956409179998</v>
      </c>
      <c r="L666" s="9">
        <f t="shared" si="228"/>
        <v>0.43610918929696796</v>
      </c>
      <c r="M666" s="9">
        <f t="shared" si="229"/>
        <v>0.31727035217988003</v>
      </c>
      <c r="N666" s="9">
        <f t="shared" si="230"/>
        <v>0.50029683280156789</v>
      </c>
      <c r="O666" s="9">
        <f t="shared" si="231"/>
        <v>0.58905917410507191</v>
      </c>
      <c r="P666" s="9">
        <f t="shared" si="232"/>
        <v>0.59749526439424794</v>
      </c>
      <c r="Q666" s="9">
        <f t="shared" si="233"/>
        <v>0.62060281605590395</v>
      </c>
      <c r="R666" s="9">
        <f t="shared" si="234"/>
        <v>0.72513697833482382</v>
      </c>
      <c r="S666" s="9">
        <f t="shared" si="235"/>
        <v>0.78125531808455995</v>
      </c>
      <c r="T666" s="11">
        <f t="shared" si="236"/>
        <v>1.0387394651715838</v>
      </c>
      <c r="U666" s="11">
        <f t="shared" si="237"/>
        <v>0.95107748347101584</v>
      </c>
      <c r="V666" s="11">
        <f t="shared" si="238"/>
        <v>0.81169860043245601</v>
      </c>
      <c r="W666" s="11">
        <f>V665*G635</f>
        <v>0.396496243591272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7.5</v>
      </c>
      <c r="C667" s="9">
        <f t="shared" si="219"/>
        <v>1.2</v>
      </c>
      <c r="D667" s="9">
        <f t="shared" si="220"/>
        <v>0.24</v>
      </c>
      <c r="E667" s="9">
        <f t="shared" si="221"/>
        <v>0.24</v>
      </c>
      <c r="F667" s="9">
        <f t="shared" si="222"/>
        <v>8.3520000000000011E-2</v>
      </c>
      <c r="G667" s="9">
        <f t="shared" si="223"/>
        <v>6.6607199999999991E-2</v>
      </c>
      <c r="H667" s="9">
        <f t="shared" si="224"/>
        <v>3.4559184000000007E-2</v>
      </c>
      <c r="I667" s="9">
        <f t="shared" si="225"/>
        <v>2.3460587039999998E-2</v>
      </c>
      <c r="J667" s="9">
        <f t="shared" si="226"/>
        <v>2.5395504763200002E-2</v>
      </c>
      <c r="K667" s="9">
        <f t="shared" si="227"/>
        <v>3.2958919285247995E-2</v>
      </c>
      <c r="L667" s="9">
        <f t="shared" si="228"/>
        <v>4.5481530254687999E-2</v>
      </c>
      <c r="M667" s="9">
        <f t="shared" si="229"/>
        <v>6.9777470287514881E-2</v>
      </c>
      <c r="N667" s="9">
        <f t="shared" si="230"/>
        <v>5.0763256348780809E-2</v>
      </c>
      <c r="O667" s="9">
        <f t="shared" si="231"/>
        <v>8.0047493248250862E-2</v>
      </c>
      <c r="P667" s="9">
        <f t="shared" si="232"/>
        <v>9.4249467856811514E-2</v>
      </c>
      <c r="Q667" s="9">
        <f t="shared" si="233"/>
        <v>9.5599242303079673E-2</v>
      </c>
      <c r="R667" s="9">
        <f t="shared" si="234"/>
        <v>9.9296450568944636E-2</v>
      </c>
      <c r="S667" s="9">
        <f t="shared" si="235"/>
        <v>0.11602191653357181</v>
      </c>
      <c r="T667" s="11">
        <f t="shared" si="236"/>
        <v>0.12500085089352958</v>
      </c>
      <c r="U667" s="11">
        <f t="shared" si="237"/>
        <v>0.16619831442745342</v>
      </c>
      <c r="V667" s="11">
        <f t="shared" si="238"/>
        <v>0.15217239735536253</v>
      </c>
      <c r="W667" s="11">
        <f>V666*G636</f>
        <v>0.12987177606919295</v>
      </c>
      <c r="X667" s="11">
        <f>W666*G636</f>
        <v>6.3439398974603517E-2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7.5</v>
      </c>
      <c r="C668" s="9">
        <f t="shared" si="219"/>
        <v>0.89999999999999991</v>
      </c>
      <c r="D668" s="9">
        <f t="shared" si="220"/>
        <v>0.14399999999999999</v>
      </c>
      <c r="E668" s="9">
        <f t="shared" si="221"/>
        <v>2.8799999999999999E-2</v>
      </c>
      <c r="F668" s="9">
        <f t="shared" si="222"/>
        <v>2.8799999999999999E-2</v>
      </c>
      <c r="G668" s="9">
        <f t="shared" si="223"/>
        <v>1.0022400000000001E-2</v>
      </c>
      <c r="H668" s="9">
        <f t="shared" si="224"/>
        <v>7.9928639999999988E-3</v>
      </c>
      <c r="I668" s="9">
        <f t="shared" si="225"/>
        <v>4.1471020800000003E-3</v>
      </c>
      <c r="J668" s="9">
        <f t="shared" si="226"/>
        <v>2.8152704447999997E-3</v>
      </c>
      <c r="K668" s="9">
        <f t="shared" si="227"/>
        <v>3.0474605715840003E-3</v>
      </c>
      <c r="L668" s="9">
        <f t="shared" si="228"/>
        <v>3.9550703142297592E-3</v>
      </c>
      <c r="M668" s="9">
        <f t="shared" si="229"/>
        <v>5.4577836305625595E-3</v>
      </c>
      <c r="N668" s="9">
        <f t="shared" si="230"/>
        <v>8.3732964345017858E-3</v>
      </c>
      <c r="O668" s="9">
        <f t="shared" si="231"/>
        <v>6.0915907618536973E-3</v>
      </c>
      <c r="P668" s="9">
        <f t="shared" si="232"/>
        <v>9.6056991897901026E-3</v>
      </c>
      <c r="Q668" s="9">
        <f t="shared" si="233"/>
        <v>1.1309936142817381E-2</v>
      </c>
      <c r="R668" s="9">
        <f t="shared" si="234"/>
        <v>1.1471909076369561E-2</v>
      </c>
      <c r="S668" s="9">
        <f t="shared" si="235"/>
        <v>1.1915574068273356E-2</v>
      </c>
      <c r="T668" s="11">
        <f t="shared" si="236"/>
        <v>1.3922629984028618E-2</v>
      </c>
      <c r="U668" s="11">
        <f t="shared" si="237"/>
        <v>1.5000102107223549E-2</v>
      </c>
      <c r="V668" s="11">
        <f t="shared" si="238"/>
        <v>1.994379773129441E-2</v>
      </c>
      <c r="W668" s="11">
        <f>V667*G637</f>
        <v>1.8260687682643502E-2</v>
      </c>
      <c r="X668" s="11">
        <f>W667*G637</f>
        <v>1.5584613128303153E-2</v>
      </c>
      <c r="Y668" s="11">
        <f>X667*G637</f>
        <v>7.6127278769524218E-3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7.5</v>
      </c>
      <c r="C669" s="9">
        <f t="shared" si="219"/>
        <v>0.6</v>
      </c>
      <c r="D669" s="9">
        <f t="shared" si="220"/>
        <v>7.1999999999999995E-2</v>
      </c>
      <c r="E669" s="9">
        <f t="shared" si="221"/>
        <v>1.1519999999999999E-2</v>
      </c>
      <c r="F669" s="9">
        <f t="shared" si="222"/>
        <v>2.3040000000000001E-3</v>
      </c>
      <c r="G669" s="9">
        <f t="shared" si="223"/>
        <v>2.3040000000000001E-3</v>
      </c>
      <c r="H669" s="9">
        <f t="shared" si="224"/>
        <v>8.0179200000000006E-4</v>
      </c>
      <c r="I669" s="9">
        <f t="shared" si="225"/>
        <v>6.3942911999999991E-4</v>
      </c>
      <c r="J669" s="9">
        <f t="shared" si="226"/>
        <v>3.3176816640000003E-4</v>
      </c>
      <c r="K669" s="9">
        <f t="shared" si="227"/>
        <v>2.2522163558399999E-4</v>
      </c>
      <c r="L669" s="9">
        <f t="shared" si="228"/>
        <v>2.4379684572672003E-4</v>
      </c>
      <c r="M669" s="9">
        <f t="shared" si="229"/>
        <v>3.1640562513838075E-4</v>
      </c>
      <c r="N669" s="9">
        <f t="shared" si="230"/>
        <v>4.3662269044500478E-4</v>
      </c>
      <c r="O669" s="9">
        <f t="shared" si="231"/>
        <v>6.6986371476014293E-4</v>
      </c>
      <c r="P669" s="9">
        <f t="shared" si="232"/>
        <v>4.8732726094829581E-4</v>
      </c>
      <c r="Q669" s="9">
        <f t="shared" si="233"/>
        <v>7.6845593518320824E-4</v>
      </c>
      <c r="R669" s="9">
        <f t="shared" si="234"/>
        <v>9.0479489142539053E-4</v>
      </c>
      <c r="S669" s="9">
        <f t="shared" si="235"/>
        <v>9.1775272610956481E-4</v>
      </c>
      <c r="T669" s="11">
        <f t="shared" si="236"/>
        <v>9.5324592546186851E-4</v>
      </c>
      <c r="U669" s="11">
        <f t="shared" si="237"/>
        <v>1.1138103987222894E-3</v>
      </c>
      <c r="V669" s="11">
        <f t="shared" si="238"/>
        <v>1.2000081685778839E-3</v>
      </c>
      <c r="W669" s="11">
        <f>V668*G638</f>
        <v>1.5955038185035528E-3</v>
      </c>
      <c r="X669" s="11">
        <f>W668*G638</f>
        <v>1.4608550146114803E-3</v>
      </c>
      <c r="Y669" s="11">
        <f>X668*G638</f>
        <v>1.2467690502642524E-3</v>
      </c>
      <c r="Z669" s="11">
        <f>Y668*G638</f>
        <v>6.0901823015619371E-4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7.5</v>
      </c>
      <c r="C670" s="9">
        <f t="shared" si="219"/>
        <v>0.3</v>
      </c>
      <c r="D670" s="9">
        <f t="shared" si="220"/>
        <v>2.4E-2</v>
      </c>
      <c r="E670" s="9">
        <f t="shared" si="221"/>
        <v>2.8799999999999997E-3</v>
      </c>
      <c r="F670" s="9">
        <f t="shared" si="222"/>
        <v>4.6079999999999998E-4</v>
      </c>
      <c r="G670" s="9">
        <f t="shared" si="223"/>
        <v>9.2159999999999999E-5</v>
      </c>
      <c r="H670" s="9">
        <f t="shared" si="224"/>
        <v>9.2159999999999999E-5</v>
      </c>
      <c r="I670" s="9">
        <f t="shared" si="225"/>
        <v>3.2071680000000005E-5</v>
      </c>
      <c r="J670" s="9">
        <f t="shared" si="226"/>
        <v>2.5577164799999997E-5</v>
      </c>
      <c r="K670" s="9">
        <f t="shared" si="227"/>
        <v>1.3270726656000002E-5</v>
      </c>
      <c r="L670" s="9">
        <f t="shared" si="228"/>
        <v>9.0088654233599999E-6</v>
      </c>
      <c r="M670" s="9">
        <f t="shared" si="229"/>
        <v>9.7518738290688015E-6</v>
      </c>
      <c r="N670" s="9">
        <f t="shared" si="230"/>
        <v>1.2656225005535231E-5</v>
      </c>
      <c r="O670" s="9">
        <f t="shared" si="231"/>
        <v>1.7464907617800192E-5</v>
      </c>
      <c r="P670" s="9">
        <f t="shared" si="232"/>
        <v>2.6794548590405719E-5</v>
      </c>
      <c r="Q670" s="9">
        <f t="shared" si="233"/>
        <v>1.9493090437931833E-5</v>
      </c>
      <c r="R670" s="9">
        <f t="shared" si="234"/>
        <v>3.073823740732833E-5</v>
      </c>
      <c r="S670" s="9">
        <f t="shared" si="235"/>
        <v>3.6191795657015621E-5</v>
      </c>
      <c r="T670" s="11">
        <f t="shared" si="236"/>
        <v>3.6710109044382593E-5</v>
      </c>
      <c r="U670" s="11">
        <f t="shared" si="237"/>
        <v>3.8129837018474741E-5</v>
      </c>
      <c r="V670" s="11">
        <f t="shared" si="238"/>
        <v>4.4552415948891578E-5</v>
      </c>
      <c r="W670" s="11">
        <f>V669*G639</f>
        <v>4.8000326743115353E-5</v>
      </c>
      <c r="X670" s="11">
        <f>W669*G639</f>
        <v>6.3820152740142117E-5</v>
      </c>
      <c r="Y670" s="11">
        <f>X669*G639</f>
        <v>5.8434200584459209E-5</v>
      </c>
      <c r="Z670" s="11">
        <f>Y669*G639</f>
        <v>4.9870762010570097E-5</v>
      </c>
      <c r="AA670" s="11">
        <f>Z669*G639</f>
        <v>2.436072920624775E-5</v>
      </c>
      <c r="AB670" s="10">
        <v>0</v>
      </c>
    </row>
    <row r="671" spans="1:28" x14ac:dyDescent="0.35">
      <c r="A671" s="8" t="s">
        <v>30</v>
      </c>
      <c r="B671" s="12">
        <f t="shared" ref="B671:Z671" si="239">SUM(B645:B670)</f>
        <v>23401</v>
      </c>
      <c r="C671" s="12">
        <f t="shared" si="239"/>
        <v>22825.299999999996</v>
      </c>
      <c r="D671" s="12">
        <f t="shared" si="239"/>
        <v>22266.178500000005</v>
      </c>
      <c r="E671" s="12">
        <f t="shared" si="239"/>
        <v>21567.651601000001</v>
      </c>
      <c r="F671" s="12">
        <f t="shared" si="239"/>
        <v>20676.842804020005</v>
      </c>
      <c r="G671" s="12">
        <f t="shared" si="239"/>
        <v>19686.480007346807</v>
      </c>
      <c r="H671" s="12">
        <f t="shared" si="239"/>
        <v>18514.132723776707</v>
      </c>
      <c r="I671" s="12">
        <f t="shared" si="239"/>
        <v>17117.63575922577</v>
      </c>
      <c r="J671" s="12">
        <f t="shared" si="239"/>
        <v>15572.95878704071</v>
      </c>
      <c r="K671" s="12">
        <f t="shared" si="239"/>
        <v>13908.960430253983</v>
      </c>
      <c r="L671" s="12">
        <f t="shared" si="239"/>
        <v>12073.411384573243</v>
      </c>
      <c r="M671" s="12">
        <f t="shared" si="239"/>
        <v>9999.7462863023302</v>
      </c>
      <c r="N671" s="12">
        <f t="shared" si="239"/>
        <v>7612.9639249600623</v>
      </c>
      <c r="O671" s="12">
        <f t="shared" si="239"/>
        <v>5124.4540333475388</v>
      </c>
      <c r="P671" s="12">
        <f t="shared" si="239"/>
        <v>2886.452317651906</v>
      </c>
      <c r="Q671" s="12">
        <f t="shared" si="239"/>
        <v>1295.0737658690846</v>
      </c>
      <c r="R671" s="12">
        <f t="shared" si="239"/>
        <v>484.69567879077141</v>
      </c>
      <c r="S671" s="12">
        <f t="shared" si="239"/>
        <v>163.96693643061442</v>
      </c>
      <c r="T671" s="12">
        <f t="shared" si="239"/>
        <v>49.512580851623838</v>
      </c>
      <c r="U671" s="12">
        <f t="shared" si="239"/>
        <v>13.121845714229151</v>
      </c>
      <c r="V671" s="12">
        <f t="shared" si="239"/>
        <v>2.9675405740599996</v>
      </c>
      <c r="W671" s="12">
        <f t="shared" si="239"/>
        <v>0.54627221148835525</v>
      </c>
      <c r="X671" s="12">
        <f t="shared" si="239"/>
        <v>8.0548687270258296E-2</v>
      </c>
      <c r="Y671" s="12">
        <f t="shared" si="239"/>
        <v>8.9179311278011347E-3</v>
      </c>
      <c r="Z671" s="12">
        <f t="shared" si="239"/>
        <v>6.5888899216676384E-4</v>
      </c>
      <c r="AA671" s="12">
        <f>SUM(AA645:AA670)</f>
        <v>2.436072920624775E-5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AA672" si="240">1-($B671-C671)/$B671</f>
        <v>0.97539848724413469</v>
      </c>
      <c r="D672" s="13">
        <f t="shared" si="240"/>
        <v>0.95150542711849939</v>
      </c>
      <c r="E672" s="13">
        <f t="shared" si="240"/>
        <v>0.921655125892056</v>
      </c>
      <c r="F672" s="13">
        <f t="shared" si="240"/>
        <v>0.88358800068458632</v>
      </c>
      <c r="G672" s="13">
        <f t="shared" si="240"/>
        <v>0.84126661285187843</v>
      </c>
      <c r="H672" s="13">
        <f t="shared" si="240"/>
        <v>0.79116844253564833</v>
      </c>
      <c r="I672" s="13">
        <f t="shared" si="240"/>
        <v>0.73149163536711126</v>
      </c>
      <c r="J672" s="13">
        <f t="shared" si="240"/>
        <v>0.66548261984704538</v>
      </c>
      <c r="K672" s="13">
        <f t="shared" si="240"/>
        <v>0.59437461776223166</v>
      </c>
      <c r="L672" s="13">
        <f t="shared" si="240"/>
        <v>0.51593570294317526</v>
      </c>
      <c r="M672" s="13">
        <f t="shared" si="240"/>
        <v>0.42732132328970263</v>
      </c>
      <c r="N672" s="13">
        <f t="shared" si="240"/>
        <v>0.32532643583436871</v>
      </c>
      <c r="O672" s="13">
        <f t="shared" si="240"/>
        <v>0.21898440380101436</v>
      </c>
      <c r="P672" s="13">
        <f t="shared" si="240"/>
        <v>0.12334739189145361</v>
      </c>
      <c r="Q672" s="13">
        <f t="shared" si="240"/>
        <v>5.5342667658180633E-2</v>
      </c>
      <c r="R672" s="13">
        <f t="shared" si="240"/>
        <v>2.0712605392537609E-2</v>
      </c>
      <c r="S672" s="13">
        <f t="shared" si="240"/>
        <v>7.0068345981203484E-3</v>
      </c>
      <c r="T672" s="13">
        <f t="shared" si="240"/>
        <v>2.1158318384524311E-3</v>
      </c>
      <c r="U672" s="13">
        <f t="shared" si="240"/>
        <v>5.6073867416894796E-4</v>
      </c>
      <c r="V672" s="13">
        <f t="shared" si="240"/>
        <v>1.2681255391056023E-4</v>
      </c>
      <c r="W672" s="13">
        <f t="shared" si="240"/>
        <v>2.334396869752009E-5</v>
      </c>
      <c r="X672" s="13">
        <f t="shared" si="240"/>
        <v>3.4421044943222512E-6</v>
      </c>
      <c r="Y672" s="13">
        <f t="shared" si="240"/>
        <v>3.8109188194024313E-7</v>
      </c>
      <c r="Z672" s="13">
        <f t="shared" si="240"/>
        <v>2.8156445952554066E-8</v>
      </c>
      <c r="AA672" s="13">
        <f t="shared" si="240"/>
        <v>1.0410122763815366E-9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27918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1">L3</f>
        <v>36</v>
      </c>
      <c r="F680" s="3">
        <v>0</v>
      </c>
      <c r="G680" s="6">
        <f t="shared" ref="G680:G705" si="242">G96</f>
        <v>1</v>
      </c>
    </row>
    <row r="681" spans="1:28" x14ac:dyDescent="0.35">
      <c r="A681" s="3">
        <v>2000</v>
      </c>
      <c r="B681" s="3">
        <f t="shared" si="241"/>
        <v>30</v>
      </c>
      <c r="F681" s="3">
        <v>1</v>
      </c>
      <c r="G681" s="6">
        <f t="shared" si="242"/>
        <v>1</v>
      </c>
    </row>
    <row r="682" spans="1:28" x14ac:dyDescent="0.35">
      <c r="A682" s="3">
        <v>2001</v>
      </c>
      <c r="B682" s="3">
        <f t="shared" si="241"/>
        <v>27</v>
      </c>
      <c r="F682" s="3">
        <v>2</v>
      </c>
      <c r="G682" s="6">
        <f t="shared" si="242"/>
        <v>1</v>
      </c>
    </row>
    <row r="683" spans="1:28" x14ac:dyDescent="0.35">
      <c r="A683" s="3">
        <v>2002</v>
      </c>
      <c r="B683" s="3">
        <f t="shared" si="241"/>
        <v>84</v>
      </c>
      <c r="F683" s="3">
        <v>3</v>
      </c>
      <c r="G683" s="6">
        <f t="shared" si="242"/>
        <v>1</v>
      </c>
    </row>
    <row r="684" spans="1:28" x14ac:dyDescent="0.35">
      <c r="A684" s="3">
        <v>2003</v>
      </c>
      <c r="B684" s="3">
        <f t="shared" si="241"/>
        <v>126</v>
      </c>
      <c r="F684" s="3">
        <v>4</v>
      </c>
      <c r="G684" s="6">
        <f t="shared" si="242"/>
        <v>1</v>
      </c>
    </row>
    <row r="685" spans="1:28" x14ac:dyDescent="0.35">
      <c r="A685" s="3">
        <v>2004</v>
      </c>
      <c r="B685" s="3">
        <f t="shared" si="241"/>
        <v>221</v>
      </c>
      <c r="F685" s="3">
        <v>5</v>
      </c>
      <c r="G685" s="6">
        <f t="shared" si="242"/>
        <v>1</v>
      </c>
    </row>
    <row r="686" spans="1:28" x14ac:dyDescent="0.35">
      <c r="A686" s="3">
        <v>2005</v>
      </c>
      <c r="B686" s="3">
        <f t="shared" si="241"/>
        <v>412</v>
      </c>
      <c r="F686" s="3">
        <v>6</v>
      </c>
      <c r="G686" s="6">
        <f t="shared" si="242"/>
        <v>1</v>
      </c>
    </row>
    <row r="687" spans="1:28" x14ac:dyDescent="0.35">
      <c r="A687" s="3">
        <v>2006</v>
      </c>
      <c r="B687" s="3">
        <f t="shared" si="241"/>
        <v>616</v>
      </c>
      <c r="F687" s="3">
        <v>7</v>
      </c>
      <c r="G687" s="6">
        <f t="shared" si="242"/>
        <v>1</v>
      </c>
    </row>
    <row r="688" spans="1:28" x14ac:dyDescent="0.35">
      <c r="A688" s="3">
        <v>2007</v>
      </c>
      <c r="B688" s="3">
        <f t="shared" si="241"/>
        <v>853</v>
      </c>
      <c r="F688" s="3">
        <v>8</v>
      </c>
      <c r="G688" s="6">
        <f t="shared" si="242"/>
        <v>1</v>
      </c>
    </row>
    <row r="689" spans="1:7" x14ac:dyDescent="0.35">
      <c r="A689" s="3">
        <v>2008</v>
      </c>
      <c r="B689" s="3">
        <f t="shared" si="241"/>
        <v>1233</v>
      </c>
      <c r="F689" s="3">
        <v>9</v>
      </c>
      <c r="G689" s="6">
        <f t="shared" si="242"/>
        <v>1</v>
      </c>
    </row>
    <row r="690" spans="1:7" x14ac:dyDescent="0.35">
      <c r="A690" s="3">
        <v>2009</v>
      </c>
      <c r="B690" s="3">
        <f t="shared" si="241"/>
        <v>1063</v>
      </c>
      <c r="F690" s="3">
        <v>10</v>
      </c>
      <c r="G690" s="6">
        <f t="shared" si="242"/>
        <v>1</v>
      </c>
    </row>
    <row r="691" spans="1:7" x14ac:dyDescent="0.35">
      <c r="A691" s="3">
        <v>2010</v>
      </c>
      <c r="B691" s="3">
        <f t="shared" si="241"/>
        <v>1685</v>
      </c>
      <c r="F691" s="3">
        <v>11</v>
      </c>
      <c r="G691" s="6">
        <f t="shared" si="242"/>
        <v>1</v>
      </c>
    </row>
    <row r="692" spans="1:7" x14ac:dyDescent="0.35">
      <c r="A692" s="3">
        <v>2011</v>
      </c>
      <c r="B692" s="3">
        <f t="shared" si="241"/>
        <v>1945</v>
      </c>
      <c r="F692" s="3">
        <v>12</v>
      </c>
      <c r="G692" s="6">
        <f t="shared" si="242"/>
        <v>0.99</v>
      </c>
    </row>
    <row r="693" spans="1:7" x14ac:dyDescent="0.35">
      <c r="A693" s="3">
        <v>2012</v>
      </c>
      <c r="B693" s="3">
        <f t="shared" si="241"/>
        <v>1804</v>
      </c>
      <c r="F693" s="3">
        <v>13</v>
      </c>
      <c r="G693" s="6">
        <f t="shared" si="242"/>
        <v>0.88</v>
      </c>
    </row>
    <row r="694" spans="1:7" x14ac:dyDescent="0.35">
      <c r="A694" s="3">
        <v>2013</v>
      </c>
      <c r="B694" s="3">
        <f t="shared" si="241"/>
        <v>1944</v>
      </c>
      <c r="F694" s="3">
        <v>14</v>
      </c>
      <c r="G694" s="6">
        <f t="shared" si="242"/>
        <v>0.57999999999999996</v>
      </c>
    </row>
    <row r="695" spans="1:7" x14ac:dyDescent="0.35">
      <c r="A695" s="3">
        <v>2014</v>
      </c>
      <c r="B695" s="3">
        <f t="shared" si="241"/>
        <v>2488</v>
      </c>
      <c r="F695" s="3">
        <v>15</v>
      </c>
      <c r="G695" s="6">
        <f t="shared" si="242"/>
        <v>0.41</v>
      </c>
    </row>
    <row r="696" spans="1:7" x14ac:dyDescent="0.35">
      <c r="A696" s="3">
        <v>2015</v>
      </c>
      <c r="B696" s="3">
        <f t="shared" si="241"/>
        <v>2765</v>
      </c>
      <c r="F696" s="3">
        <v>16</v>
      </c>
      <c r="G696" s="6">
        <f t="shared" si="242"/>
        <v>0.37</v>
      </c>
    </row>
    <row r="697" spans="1:7" x14ac:dyDescent="0.35">
      <c r="A697" s="3">
        <v>2016</v>
      </c>
      <c r="B697" s="3">
        <f t="shared" si="241"/>
        <v>3351</v>
      </c>
      <c r="F697" s="3">
        <v>17</v>
      </c>
      <c r="G697" s="6">
        <f t="shared" si="242"/>
        <v>0.33</v>
      </c>
    </row>
    <row r="698" spans="1:7" x14ac:dyDescent="0.35">
      <c r="A698" s="3">
        <v>2017</v>
      </c>
      <c r="B698" s="3">
        <f t="shared" si="241"/>
        <v>3159</v>
      </c>
      <c r="F698" s="3">
        <v>18</v>
      </c>
      <c r="G698" s="6">
        <f t="shared" si="242"/>
        <v>0.28999999999999998</v>
      </c>
    </row>
    <row r="699" spans="1:7" x14ac:dyDescent="0.35">
      <c r="A699" s="3">
        <v>2018</v>
      </c>
      <c r="B699" s="3">
        <f t="shared" si="241"/>
        <v>2679</v>
      </c>
      <c r="F699" s="3">
        <v>19</v>
      </c>
      <c r="G699" s="6">
        <f t="shared" si="242"/>
        <v>0.25</v>
      </c>
    </row>
    <row r="700" spans="1:7" x14ac:dyDescent="0.35">
      <c r="A700" s="3">
        <v>2019</v>
      </c>
      <c r="B700" s="3">
        <f t="shared" si="241"/>
        <v>1397</v>
      </c>
      <c r="F700" s="3">
        <v>20</v>
      </c>
      <c r="G700" s="6">
        <f t="shared" si="242"/>
        <v>0.2</v>
      </c>
    </row>
    <row r="701" spans="1:7" x14ac:dyDescent="0.35">
      <c r="F701" s="3">
        <v>21</v>
      </c>
      <c r="G701" s="6">
        <f t="shared" si="242"/>
        <v>0.16</v>
      </c>
    </row>
    <row r="702" spans="1:7" x14ac:dyDescent="0.35">
      <c r="F702" s="3">
        <v>22</v>
      </c>
      <c r="G702" s="6">
        <f t="shared" si="242"/>
        <v>0.12</v>
      </c>
    </row>
    <row r="703" spans="1:7" x14ac:dyDescent="0.35">
      <c r="F703" s="3">
        <v>23</v>
      </c>
      <c r="G703" s="6">
        <f t="shared" si="242"/>
        <v>0.08</v>
      </c>
    </row>
    <row r="704" spans="1:7" x14ac:dyDescent="0.35">
      <c r="F704" s="3">
        <v>24</v>
      </c>
      <c r="G704" s="6">
        <f t="shared" si="242"/>
        <v>0.04</v>
      </c>
    </row>
    <row r="705" spans="1:28" x14ac:dyDescent="0.35">
      <c r="F705" s="3">
        <v>25</v>
      </c>
      <c r="G705" s="6">
        <f t="shared" si="242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1397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2679</v>
      </c>
      <c r="C711" s="9">
        <f>B710*G680</f>
        <v>1397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3159</v>
      </c>
      <c r="C712" s="9">
        <f t="shared" ref="C712:C735" si="243">B711*G681</f>
        <v>2679</v>
      </c>
      <c r="D712" s="9">
        <f>C711*G681</f>
        <v>1397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3351</v>
      </c>
      <c r="C713" s="9">
        <f t="shared" si="243"/>
        <v>3159</v>
      </c>
      <c r="D713" s="9">
        <f t="shared" ref="D713:D735" si="244">C712*G682</f>
        <v>2679</v>
      </c>
      <c r="E713" s="9">
        <f>D712*G682</f>
        <v>1397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2765</v>
      </c>
      <c r="C714" s="9">
        <f t="shared" si="243"/>
        <v>3351</v>
      </c>
      <c r="D714" s="9">
        <f t="shared" si="244"/>
        <v>3159</v>
      </c>
      <c r="E714" s="9">
        <f t="shared" ref="E714:E735" si="245">D713*G683</f>
        <v>2679</v>
      </c>
      <c r="F714" s="9">
        <f>E713*G683</f>
        <v>1397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2488</v>
      </c>
      <c r="C715" s="9">
        <f t="shared" si="243"/>
        <v>2765</v>
      </c>
      <c r="D715" s="9">
        <f t="shared" si="244"/>
        <v>3351</v>
      </c>
      <c r="E715" s="9">
        <f t="shared" si="245"/>
        <v>3159</v>
      </c>
      <c r="F715" s="9">
        <f t="shared" ref="F715:F735" si="246">E714*G684</f>
        <v>2679</v>
      </c>
      <c r="G715" s="9">
        <f>F714*G684</f>
        <v>1397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1944</v>
      </c>
      <c r="C716" s="9">
        <f t="shared" si="243"/>
        <v>2488</v>
      </c>
      <c r="D716" s="9">
        <f t="shared" si="244"/>
        <v>2765</v>
      </c>
      <c r="E716" s="9">
        <f t="shared" si="245"/>
        <v>3351</v>
      </c>
      <c r="F716" s="9">
        <f t="shared" si="246"/>
        <v>3159</v>
      </c>
      <c r="G716" s="9">
        <f t="shared" ref="G716:G735" si="247">F715*G685</f>
        <v>2679</v>
      </c>
      <c r="H716" s="9">
        <f>G715*G685</f>
        <v>1397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1804</v>
      </c>
      <c r="C717" s="9">
        <f t="shared" si="243"/>
        <v>1944</v>
      </c>
      <c r="D717" s="9">
        <f t="shared" si="244"/>
        <v>2488</v>
      </c>
      <c r="E717" s="9">
        <f t="shared" si="245"/>
        <v>2765</v>
      </c>
      <c r="F717" s="9">
        <f t="shared" si="246"/>
        <v>3351</v>
      </c>
      <c r="G717" s="9">
        <f t="shared" si="247"/>
        <v>3159</v>
      </c>
      <c r="H717" s="9">
        <f t="shared" ref="H717:H735" si="248">G716*G686</f>
        <v>2679</v>
      </c>
      <c r="I717" s="9">
        <f>H716*G686</f>
        <v>1397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1945</v>
      </c>
      <c r="C718" s="9">
        <f t="shared" si="243"/>
        <v>1804</v>
      </c>
      <c r="D718" s="9">
        <f t="shared" si="244"/>
        <v>1944</v>
      </c>
      <c r="E718" s="9">
        <f t="shared" si="245"/>
        <v>2488</v>
      </c>
      <c r="F718" s="9">
        <f t="shared" si="246"/>
        <v>2765</v>
      </c>
      <c r="G718" s="9">
        <f t="shared" si="247"/>
        <v>3351</v>
      </c>
      <c r="H718" s="9">
        <f t="shared" si="248"/>
        <v>3159</v>
      </c>
      <c r="I718" s="9">
        <f t="shared" ref="I718:I735" si="249">H717*G687</f>
        <v>2679</v>
      </c>
      <c r="J718" s="9">
        <f>I717*G687</f>
        <v>1397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1685</v>
      </c>
      <c r="C719" s="9">
        <f t="shared" si="243"/>
        <v>1945</v>
      </c>
      <c r="D719" s="9">
        <f t="shared" si="244"/>
        <v>1804</v>
      </c>
      <c r="E719" s="9">
        <f t="shared" si="245"/>
        <v>1944</v>
      </c>
      <c r="F719" s="9">
        <f t="shared" si="246"/>
        <v>2488</v>
      </c>
      <c r="G719" s="9">
        <f t="shared" si="247"/>
        <v>2765</v>
      </c>
      <c r="H719" s="9">
        <f t="shared" si="248"/>
        <v>3351</v>
      </c>
      <c r="I719" s="9">
        <f t="shared" si="249"/>
        <v>3159</v>
      </c>
      <c r="J719" s="9">
        <f t="shared" ref="J719:J735" si="250">I718*G688</f>
        <v>2679</v>
      </c>
      <c r="K719" s="9">
        <f>J718*G688</f>
        <v>1397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1063</v>
      </c>
      <c r="C720" s="9">
        <f t="shared" si="243"/>
        <v>1685</v>
      </c>
      <c r="D720" s="9">
        <f t="shared" si="244"/>
        <v>1945</v>
      </c>
      <c r="E720" s="9">
        <f t="shared" si="245"/>
        <v>1804</v>
      </c>
      <c r="F720" s="9">
        <f t="shared" si="246"/>
        <v>1944</v>
      </c>
      <c r="G720" s="9">
        <f t="shared" si="247"/>
        <v>2488</v>
      </c>
      <c r="H720" s="9">
        <f t="shared" si="248"/>
        <v>2765</v>
      </c>
      <c r="I720" s="9">
        <f t="shared" si="249"/>
        <v>3351</v>
      </c>
      <c r="J720" s="9">
        <f t="shared" si="250"/>
        <v>3159</v>
      </c>
      <c r="K720" s="9">
        <f t="shared" ref="K720:K735" si="251">J719*G689</f>
        <v>2679</v>
      </c>
      <c r="L720" s="9">
        <f>K719*G689</f>
        <v>1397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1233</v>
      </c>
      <c r="C721" s="9">
        <f t="shared" si="243"/>
        <v>1063</v>
      </c>
      <c r="D721" s="9">
        <f t="shared" si="244"/>
        <v>1685</v>
      </c>
      <c r="E721" s="9">
        <f t="shared" si="245"/>
        <v>1945</v>
      </c>
      <c r="F721" s="9">
        <f t="shared" si="246"/>
        <v>1804</v>
      </c>
      <c r="G721" s="9">
        <f t="shared" si="247"/>
        <v>1944</v>
      </c>
      <c r="H721" s="9">
        <f t="shared" si="248"/>
        <v>2488</v>
      </c>
      <c r="I721" s="9">
        <f t="shared" si="249"/>
        <v>2765</v>
      </c>
      <c r="J721" s="9">
        <f t="shared" si="250"/>
        <v>3351</v>
      </c>
      <c r="K721" s="9">
        <f t="shared" si="251"/>
        <v>3159</v>
      </c>
      <c r="L721" s="9">
        <f t="shared" ref="L721:L735" si="252">K720*G690</f>
        <v>2679</v>
      </c>
      <c r="M721" s="9">
        <f>L720*G690</f>
        <v>1397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853</v>
      </c>
      <c r="C722" s="9">
        <f t="shared" si="243"/>
        <v>1233</v>
      </c>
      <c r="D722" s="9">
        <f t="shared" si="244"/>
        <v>1063</v>
      </c>
      <c r="E722" s="9">
        <f t="shared" si="245"/>
        <v>1685</v>
      </c>
      <c r="F722" s="9">
        <f t="shared" si="246"/>
        <v>1945</v>
      </c>
      <c r="G722" s="9">
        <f t="shared" si="247"/>
        <v>1804</v>
      </c>
      <c r="H722" s="9">
        <f t="shared" si="248"/>
        <v>1944</v>
      </c>
      <c r="I722" s="9">
        <f t="shared" si="249"/>
        <v>2488</v>
      </c>
      <c r="J722" s="9">
        <f t="shared" si="250"/>
        <v>2765</v>
      </c>
      <c r="K722" s="9">
        <f t="shared" si="251"/>
        <v>3351</v>
      </c>
      <c r="L722" s="9">
        <f t="shared" si="252"/>
        <v>3159</v>
      </c>
      <c r="M722" s="9">
        <f t="shared" ref="M722:M735" si="253">L721*G691</f>
        <v>2679</v>
      </c>
      <c r="N722" s="9">
        <f>M721*G691</f>
        <v>1397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616</v>
      </c>
      <c r="C723" s="9">
        <f t="shared" si="243"/>
        <v>844.47</v>
      </c>
      <c r="D723" s="9">
        <f t="shared" si="244"/>
        <v>1220.67</v>
      </c>
      <c r="E723" s="9">
        <f t="shared" si="245"/>
        <v>1052.3699999999999</v>
      </c>
      <c r="F723" s="9">
        <f t="shared" si="246"/>
        <v>1668.15</v>
      </c>
      <c r="G723" s="9">
        <f t="shared" si="247"/>
        <v>1925.55</v>
      </c>
      <c r="H723" s="9">
        <f t="shared" si="248"/>
        <v>1785.96</v>
      </c>
      <c r="I723" s="9">
        <f t="shared" si="249"/>
        <v>1924.56</v>
      </c>
      <c r="J723" s="9">
        <f t="shared" si="250"/>
        <v>2463.12</v>
      </c>
      <c r="K723" s="9">
        <f t="shared" si="251"/>
        <v>2737.35</v>
      </c>
      <c r="L723" s="9">
        <f t="shared" si="252"/>
        <v>3317.49</v>
      </c>
      <c r="M723" s="9">
        <f t="shared" si="253"/>
        <v>3127.41</v>
      </c>
      <c r="N723" s="9">
        <f t="shared" ref="N723:N735" si="254">M722*G692</f>
        <v>2652.21</v>
      </c>
      <c r="O723" s="9">
        <f>N722*G692</f>
        <v>1383.03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412</v>
      </c>
      <c r="C724" s="9">
        <f t="shared" si="243"/>
        <v>542.08000000000004</v>
      </c>
      <c r="D724" s="9">
        <f t="shared" si="244"/>
        <v>743.1336</v>
      </c>
      <c r="E724" s="9">
        <f t="shared" si="245"/>
        <v>1074.1896000000002</v>
      </c>
      <c r="F724" s="9">
        <f t="shared" si="246"/>
        <v>926.08559999999989</v>
      </c>
      <c r="G724" s="9">
        <f t="shared" si="247"/>
        <v>1467.972</v>
      </c>
      <c r="H724" s="9">
        <f t="shared" si="248"/>
        <v>1694.4839999999999</v>
      </c>
      <c r="I724" s="9">
        <f t="shared" si="249"/>
        <v>1571.6448</v>
      </c>
      <c r="J724" s="9">
        <f t="shared" si="250"/>
        <v>1693.6127999999999</v>
      </c>
      <c r="K724" s="9">
        <f t="shared" si="251"/>
        <v>2167.5455999999999</v>
      </c>
      <c r="L724" s="9">
        <f t="shared" si="252"/>
        <v>2408.8679999999999</v>
      </c>
      <c r="M724" s="9">
        <f t="shared" si="253"/>
        <v>2919.3912</v>
      </c>
      <c r="N724" s="9">
        <f t="shared" si="254"/>
        <v>2752.1207999999997</v>
      </c>
      <c r="O724" s="9">
        <f t="shared" ref="O724:O735" si="255">N723*G693</f>
        <v>2333.9448000000002</v>
      </c>
      <c r="P724" s="9">
        <f>O723*G693</f>
        <v>1217.0663999999999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221</v>
      </c>
      <c r="C725" s="9">
        <f t="shared" si="243"/>
        <v>238.95999999999998</v>
      </c>
      <c r="D725" s="9">
        <f t="shared" si="244"/>
        <v>314.40640000000002</v>
      </c>
      <c r="E725" s="9">
        <f t="shared" si="245"/>
        <v>431.01748799999996</v>
      </c>
      <c r="F725" s="9">
        <f t="shared" si="246"/>
        <v>623.02996800000005</v>
      </c>
      <c r="G725" s="9">
        <f t="shared" si="247"/>
        <v>537.12964799999986</v>
      </c>
      <c r="H725" s="9">
        <f t="shared" si="248"/>
        <v>851.4237599999999</v>
      </c>
      <c r="I725" s="9">
        <f t="shared" si="249"/>
        <v>982.80071999999984</v>
      </c>
      <c r="J725" s="9">
        <f t="shared" si="250"/>
        <v>911.5539839999999</v>
      </c>
      <c r="K725" s="9">
        <f t="shared" si="251"/>
        <v>982.29542399999991</v>
      </c>
      <c r="L725" s="9">
        <f t="shared" si="252"/>
        <v>1257.1764479999999</v>
      </c>
      <c r="M725" s="9">
        <f t="shared" si="253"/>
        <v>1397.1434399999998</v>
      </c>
      <c r="N725" s="9">
        <f t="shared" si="254"/>
        <v>1693.2468959999999</v>
      </c>
      <c r="O725" s="9">
        <f t="shared" si="255"/>
        <v>1596.2300639999996</v>
      </c>
      <c r="P725" s="9">
        <f t="shared" ref="P725:P735" si="256">O724*G694</f>
        <v>1353.6879840000001</v>
      </c>
      <c r="Q725" s="9">
        <f>P724*G694</f>
        <v>705.89851199999987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126</v>
      </c>
      <c r="C726" s="9">
        <f t="shared" si="243"/>
        <v>90.61</v>
      </c>
      <c r="D726" s="9">
        <f t="shared" si="244"/>
        <v>97.97359999999999</v>
      </c>
      <c r="E726" s="9">
        <f t="shared" si="245"/>
        <v>128.90662399999999</v>
      </c>
      <c r="F726" s="9">
        <f t="shared" si="246"/>
        <v>176.71717007999996</v>
      </c>
      <c r="G726" s="9">
        <f t="shared" si="247"/>
        <v>255.44228688000001</v>
      </c>
      <c r="H726" s="9">
        <f t="shared" si="248"/>
        <v>220.22315567999993</v>
      </c>
      <c r="I726" s="9">
        <f t="shared" si="249"/>
        <v>349.08374159999994</v>
      </c>
      <c r="J726" s="9">
        <f t="shared" si="250"/>
        <v>402.9482951999999</v>
      </c>
      <c r="K726" s="9">
        <f t="shared" si="251"/>
        <v>373.73713343999992</v>
      </c>
      <c r="L726" s="9">
        <f t="shared" si="252"/>
        <v>402.74112383999994</v>
      </c>
      <c r="M726" s="9">
        <f t="shared" si="253"/>
        <v>515.44234367999991</v>
      </c>
      <c r="N726" s="9">
        <f t="shared" si="254"/>
        <v>572.82881039999984</v>
      </c>
      <c r="O726" s="9">
        <f t="shared" si="255"/>
        <v>694.23122735999993</v>
      </c>
      <c r="P726" s="9">
        <f t="shared" si="256"/>
        <v>654.45432623999977</v>
      </c>
      <c r="Q726" s="9">
        <f t="shared" ref="Q726:Q735" si="257">P725*G695</f>
        <v>555.01207343999999</v>
      </c>
      <c r="R726" s="9">
        <f>Q725*G695</f>
        <v>289.41838991999992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84</v>
      </c>
      <c r="C727" s="9">
        <f t="shared" si="243"/>
        <v>46.62</v>
      </c>
      <c r="D727" s="9">
        <f t="shared" si="244"/>
        <v>33.525700000000001</v>
      </c>
      <c r="E727" s="9">
        <f t="shared" si="245"/>
        <v>36.250231999999997</v>
      </c>
      <c r="F727" s="9">
        <f t="shared" si="246"/>
        <v>47.695450879999996</v>
      </c>
      <c r="G727" s="9">
        <f t="shared" si="247"/>
        <v>65.385352929599989</v>
      </c>
      <c r="H727" s="9">
        <f t="shared" si="248"/>
        <v>94.513646145600006</v>
      </c>
      <c r="I727" s="9">
        <f t="shared" si="249"/>
        <v>81.482567601599968</v>
      </c>
      <c r="J727" s="9">
        <f t="shared" si="250"/>
        <v>129.16098439199999</v>
      </c>
      <c r="K727" s="9">
        <f t="shared" si="251"/>
        <v>149.09086922399996</v>
      </c>
      <c r="L727" s="9">
        <f t="shared" si="252"/>
        <v>138.28273937279997</v>
      </c>
      <c r="M727" s="9">
        <f t="shared" si="253"/>
        <v>149.01421582079999</v>
      </c>
      <c r="N727" s="9">
        <f t="shared" si="254"/>
        <v>190.71366716159997</v>
      </c>
      <c r="O727" s="9">
        <f t="shared" si="255"/>
        <v>211.94665984799994</v>
      </c>
      <c r="P727" s="9">
        <f t="shared" si="256"/>
        <v>256.86555412319996</v>
      </c>
      <c r="Q727" s="9">
        <f t="shared" si="257"/>
        <v>242.14810070879992</v>
      </c>
      <c r="R727" s="9">
        <f t="shared" ref="R727:R735" si="258">Q726*G696</f>
        <v>205.35446717279999</v>
      </c>
      <c r="S727" s="9">
        <f>R726*G696</f>
        <v>107.08480427039997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27</v>
      </c>
      <c r="C728" s="9">
        <f t="shared" si="243"/>
        <v>27.720000000000002</v>
      </c>
      <c r="D728" s="9">
        <f t="shared" si="244"/>
        <v>15.384600000000001</v>
      </c>
      <c r="E728" s="9">
        <f t="shared" si="245"/>
        <v>11.063481000000001</v>
      </c>
      <c r="F728" s="9">
        <f t="shared" si="246"/>
        <v>11.962576559999999</v>
      </c>
      <c r="G728" s="9">
        <f t="shared" si="247"/>
        <v>15.739498790399999</v>
      </c>
      <c r="H728" s="9">
        <f t="shared" si="248"/>
        <v>21.577166466767999</v>
      </c>
      <c r="I728" s="9">
        <f t="shared" si="249"/>
        <v>31.189503228048004</v>
      </c>
      <c r="J728" s="9">
        <f t="shared" si="250"/>
        <v>26.889247308527992</v>
      </c>
      <c r="K728" s="9">
        <f t="shared" si="251"/>
        <v>42.623124849359996</v>
      </c>
      <c r="L728" s="9">
        <f t="shared" si="252"/>
        <v>49.199986843919987</v>
      </c>
      <c r="M728" s="9">
        <f t="shared" si="253"/>
        <v>45.633303993023993</v>
      </c>
      <c r="N728" s="9">
        <f t="shared" si="254"/>
        <v>49.174691220863998</v>
      </c>
      <c r="O728" s="9">
        <f t="shared" si="255"/>
        <v>62.93551016332799</v>
      </c>
      <c r="P728" s="9">
        <f t="shared" si="256"/>
        <v>69.942397749839984</v>
      </c>
      <c r="Q728" s="9">
        <f t="shared" si="257"/>
        <v>84.765632860655984</v>
      </c>
      <c r="R728" s="9">
        <f t="shared" si="258"/>
        <v>79.908873233903975</v>
      </c>
      <c r="S728" s="9">
        <f t="shared" ref="S728:S735" si="259">R727*G697</f>
        <v>67.766974167024003</v>
      </c>
      <c r="T728" s="11">
        <f>S727*G697</f>
        <v>35.33798540923199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30</v>
      </c>
      <c r="C729" s="9">
        <f t="shared" si="243"/>
        <v>7.8299999999999992</v>
      </c>
      <c r="D729" s="9">
        <f t="shared" si="244"/>
        <v>8.0388000000000002</v>
      </c>
      <c r="E729" s="9">
        <f t="shared" si="245"/>
        <v>4.4615340000000003</v>
      </c>
      <c r="F729" s="9">
        <f t="shared" si="246"/>
        <v>3.2084094900000002</v>
      </c>
      <c r="G729" s="9">
        <f t="shared" si="247"/>
        <v>3.4691472023999994</v>
      </c>
      <c r="H729" s="9">
        <f t="shared" si="248"/>
        <v>4.5644546492159996</v>
      </c>
      <c r="I729" s="9">
        <f t="shared" si="249"/>
        <v>6.2573782753627194</v>
      </c>
      <c r="J729" s="9">
        <f t="shared" si="250"/>
        <v>9.0449559361339205</v>
      </c>
      <c r="K729" s="9">
        <f t="shared" si="251"/>
        <v>7.7978817194731169</v>
      </c>
      <c r="L729" s="9">
        <f t="shared" si="252"/>
        <v>12.360706206314399</v>
      </c>
      <c r="M729" s="9">
        <f t="shared" si="253"/>
        <v>14.267996184736795</v>
      </c>
      <c r="N729" s="9">
        <f t="shared" si="254"/>
        <v>13.233658157976958</v>
      </c>
      <c r="O729" s="9">
        <f t="shared" si="255"/>
        <v>14.260660454050559</v>
      </c>
      <c r="P729" s="9">
        <f t="shared" si="256"/>
        <v>18.251297947365117</v>
      </c>
      <c r="Q729" s="9">
        <f t="shared" si="257"/>
        <v>20.283295347453596</v>
      </c>
      <c r="R729" s="9">
        <f t="shared" si="258"/>
        <v>24.582033529590234</v>
      </c>
      <c r="S729" s="9">
        <f t="shared" si="259"/>
        <v>23.173573237832152</v>
      </c>
      <c r="T729" s="11">
        <f t="shared" ref="T729:T735" si="260">S728*G698</f>
        <v>19.65242250843696</v>
      </c>
      <c r="U729" s="11">
        <f>T728*G698</f>
        <v>10.248015768677277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6</v>
      </c>
      <c r="C730" s="9">
        <f t="shared" si="243"/>
        <v>7.5</v>
      </c>
      <c r="D730" s="9">
        <f t="shared" si="244"/>
        <v>1.9574999999999998</v>
      </c>
      <c r="E730" s="9">
        <f t="shared" si="245"/>
        <v>2.0097</v>
      </c>
      <c r="F730" s="9">
        <f t="shared" si="246"/>
        <v>1.1153835000000001</v>
      </c>
      <c r="G730" s="9">
        <f t="shared" si="247"/>
        <v>0.80210237250000005</v>
      </c>
      <c r="H730" s="9">
        <f t="shared" si="248"/>
        <v>0.86728680059999985</v>
      </c>
      <c r="I730" s="9">
        <f t="shared" si="249"/>
        <v>1.1411136623039999</v>
      </c>
      <c r="J730" s="9">
        <f t="shared" si="250"/>
        <v>1.5643445688406798</v>
      </c>
      <c r="K730" s="9">
        <f t="shared" si="251"/>
        <v>2.2612389840334801</v>
      </c>
      <c r="L730" s="9">
        <f t="shared" si="252"/>
        <v>1.9494704298682792</v>
      </c>
      <c r="M730" s="9">
        <f t="shared" si="253"/>
        <v>3.0901765515785997</v>
      </c>
      <c r="N730" s="9">
        <f t="shared" si="254"/>
        <v>3.5669990461841987</v>
      </c>
      <c r="O730" s="9">
        <f t="shared" si="255"/>
        <v>3.3084145394942395</v>
      </c>
      <c r="P730" s="9">
        <f t="shared" si="256"/>
        <v>3.5651651135126396</v>
      </c>
      <c r="Q730" s="9">
        <f t="shared" si="257"/>
        <v>4.5628244868412793</v>
      </c>
      <c r="R730" s="9">
        <f t="shared" si="258"/>
        <v>5.0708238368633989</v>
      </c>
      <c r="S730" s="9">
        <f t="shared" si="259"/>
        <v>6.1455083823975585</v>
      </c>
      <c r="T730" s="11">
        <f t="shared" si="260"/>
        <v>5.7933933094580379</v>
      </c>
      <c r="U730" s="11">
        <f t="shared" ref="U730:U735" si="261">T729*G699</f>
        <v>4.9131056271092399</v>
      </c>
      <c r="V730" s="11">
        <f t="shared" ref="V730:V735" si="262">U729*G699</f>
        <v>2.5620039421693193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6</v>
      </c>
      <c r="C731" s="9">
        <f t="shared" si="243"/>
        <v>1.2000000000000002</v>
      </c>
      <c r="D731" s="9">
        <f t="shared" si="244"/>
        <v>1.5</v>
      </c>
      <c r="E731" s="9">
        <f t="shared" si="245"/>
        <v>0.39149999999999996</v>
      </c>
      <c r="F731" s="9">
        <f t="shared" si="246"/>
        <v>0.40194000000000002</v>
      </c>
      <c r="G731" s="9">
        <f t="shared" si="247"/>
        <v>0.22307670000000002</v>
      </c>
      <c r="H731" s="9">
        <f t="shared" si="248"/>
        <v>0.16042047450000002</v>
      </c>
      <c r="I731" s="9">
        <f t="shared" si="249"/>
        <v>0.17345736011999999</v>
      </c>
      <c r="J731" s="9">
        <f t="shared" si="250"/>
        <v>0.22822273246079999</v>
      </c>
      <c r="K731" s="9">
        <f t="shared" si="251"/>
        <v>0.31286891376813597</v>
      </c>
      <c r="L731" s="9">
        <f t="shared" si="252"/>
        <v>0.45224779680669602</v>
      </c>
      <c r="M731" s="9">
        <f t="shared" si="253"/>
        <v>0.38989408597365588</v>
      </c>
      <c r="N731" s="9">
        <f t="shared" si="254"/>
        <v>0.61803531031572001</v>
      </c>
      <c r="O731" s="9">
        <f t="shared" si="255"/>
        <v>0.71339980923683977</v>
      </c>
      <c r="P731" s="9">
        <f t="shared" si="256"/>
        <v>0.66168290789884798</v>
      </c>
      <c r="Q731" s="9">
        <f t="shared" si="257"/>
        <v>0.713033022702528</v>
      </c>
      <c r="R731" s="9">
        <f t="shared" si="258"/>
        <v>0.91256489736825586</v>
      </c>
      <c r="S731" s="9">
        <f t="shared" si="259"/>
        <v>1.0141647673726799</v>
      </c>
      <c r="T731" s="11">
        <f t="shared" si="260"/>
        <v>1.2291016764795117</v>
      </c>
      <c r="U731" s="11">
        <f t="shared" si="261"/>
        <v>1.1586786618916076</v>
      </c>
      <c r="V731" s="11">
        <f t="shared" si="262"/>
        <v>0.98262112542184799</v>
      </c>
      <c r="W731" s="11">
        <f>V730*G700</f>
        <v>0.51240078843386383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6</v>
      </c>
      <c r="C732" s="9">
        <f t="shared" si="243"/>
        <v>0.96</v>
      </c>
      <c r="D732" s="9">
        <f t="shared" si="244"/>
        <v>0.19200000000000003</v>
      </c>
      <c r="E732" s="9">
        <f t="shared" si="245"/>
        <v>0.24</v>
      </c>
      <c r="F732" s="9">
        <f t="shared" si="246"/>
        <v>6.2640000000000001E-2</v>
      </c>
      <c r="G732" s="9">
        <f t="shared" si="247"/>
        <v>6.4310400000000004E-2</v>
      </c>
      <c r="H732" s="9">
        <f t="shared" si="248"/>
        <v>3.5692272000000004E-2</v>
      </c>
      <c r="I732" s="9">
        <f t="shared" si="249"/>
        <v>2.5667275920000003E-2</v>
      </c>
      <c r="J732" s="9">
        <f t="shared" si="250"/>
        <v>2.7753177619199997E-2</v>
      </c>
      <c r="K732" s="9">
        <f t="shared" si="251"/>
        <v>3.6515637193728002E-2</v>
      </c>
      <c r="L732" s="9">
        <f t="shared" si="252"/>
        <v>5.0059026202901757E-2</v>
      </c>
      <c r="M732" s="9">
        <f t="shared" si="253"/>
        <v>7.2359647489071366E-2</v>
      </c>
      <c r="N732" s="9">
        <f t="shared" si="254"/>
        <v>6.2383053755784942E-2</v>
      </c>
      <c r="O732" s="9">
        <f t="shared" si="255"/>
        <v>9.8885649650515203E-2</v>
      </c>
      <c r="P732" s="9">
        <f t="shared" si="256"/>
        <v>0.11414396947789436</v>
      </c>
      <c r="Q732" s="9">
        <f t="shared" si="257"/>
        <v>0.10586926526381568</v>
      </c>
      <c r="R732" s="9">
        <f t="shared" si="258"/>
        <v>0.11408528363240449</v>
      </c>
      <c r="S732" s="9">
        <f t="shared" si="259"/>
        <v>0.14601038357892093</v>
      </c>
      <c r="T732" s="11">
        <f t="shared" si="260"/>
        <v>0.16226636277962878</v>
      </c>
      <c r="U732" s="11">
        <f t="shared" si="261"/>
        <v>0.19665626823672189</v>
      </c>
      <c r="V732" s="11">
        <f t="shared" si="262"/>
        <v>0.18538858590265722</v>
      </c>
      <c r="W732" s="11">
        <f>V731*G701</f>
        <v>0.15721938006749567</v>
      </c>
      <c r="X732" s="11">
        <f>W731*G701</f>
        <v>8.1984126149418218E-2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6</v>
      </c>
      <c r="C733" s="9">
        <f t="shared" si="243"/>
        <v>0.72</v>
      </c>
      <c r="D733" s="9">
        <f t="shared" si="244"/>
        <v>0.1152</v>
      </c>
      <c r="E733" s="9">
        <f t="shared" si="245"/>
        <v>2.3040000000000001E-2</v>
      </c>
      <c r="F733" s="9">
        <f t="shared" si="246"/>
        <v>2.8799999999999999E-2</v>
      </c>
      <c r="G733" s="9">
        <f t="shared" si="247"/>
        <v>7.5167999999999997E-3</v>
      </c>
      <c r="H733" s="9">
        <f t="shared" si="248"/>
        <v>7.7172480000000003E-3</v>
      </c>
      <c r="I733" s="9">
        <f t="shared" si="249"/>
        <v>4.2830726400000007E-3</v>
      </c>
      <c r="J733" s="9">
        <f t="shared" si="250"/>
        <v>3.0800731104000004E-3</v>
      </c>
      <c r="K733" s="9">
        <f t="shared" si="251"/>
        <v>3.3303813143039994E-3</v>
      </c>
      <c r="L733" s="9">
        <f t="shared" si="252"/>
        <v>4.3818764632473604E-3</v>
      </c>
      <c r="M733" s="9">
        <f t="shared" si="253"/>
        <v>6.0070831443482103E-3</v>
      </c>
      <c r="N733" s="9">
        <f t="shared" si="254"/>
        <v>8.683157698688564E-3</v>
      </c>
      <c r="O733" s="9">
        <f t="shared" si="255"/>
        <v>7.4859664506941931E-3</v>
      </c>
      <c r="P733" s="9">
        <f t="shared" si="256"/>
        <v>1.1866277958061824E-2</v>
      </c>
      <c r="Q733" s="9">
        <f t="shared" si="257"/>
        <v>1.3697276337347323E-2</v>
      </c>
      <c r="R733" s="9">
        <f t="shared" si="258"/>
        <v>1.2704311831657881E-2</v>
      </c>
      <c r="S733" s="9">
        <f t="shared" si="259"/>
        <v>1.3690234035888538E-2</v>
      </c>
      <c r="T733" s="11">
        <f t="shared" si="260"/>
        <v>1.752124602947051E-2</v>
      </c>
      <c r="U733" s="11">
        <f t="shared" si="261"/>
        <v>1.9471963533555452E-2</v>
      </c>
      <c r="V733" s="11">
        <f t="shared" si="262"/>
        <v>2.3598752188406624E-2</v>
      </c>
      <c r="W733" s="11">
        <f>V732*G702</f>
        <v>2.2246630308318867E-2</v>
      </c>
      <c r="X733" s="11">
        <f>W732*G702</f>
        <v>1.886632560809948E-2</v>
      </c>
      <c r="Y733" s="11">
        <f>X732*G702</f>
        <v>9.8380951379301862E-3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6</v>
      </c>
      <c r="C734" s="9">
        <f t="shared" si="243"/>
        <v>0.48</v>
      </c>
      <c r="D734" s="9">
        <f t="shared" si="244"/>
        <v>5.7599999999999998E-2</v>
      </c>
      <c r="E734" s="9">
        <f t="shared" si="245"/>
        <v>9.2160000000000002E-3</v>
      </c>
      <c r="F734" s="9">
        <f t="shared" si="246"/>
        <v>1.8432000000000001E-3</v>
      </c>
      <c r="G734" s="9">
        <f t="shared" si="247"/>
        <v>2.3040000000000001E-3</v>
      </c>
      <c r="H734" s="9">
        <f t="shared" si="248"/>
        <v>6.0134399999999997E-4</v>
      </c>
      <c r="I734" s="9">
        <f t="shared" si="249"/>
        <v>6.1737984000000004E-4</v>
      </c>
      <c r="J734" s="9">
        <f t="shared" si="250"/>
        <v>3.4264581120000006E-4</v>
      </c>
      <c r="K734" s="9">
        <f t="shared" si="251"/>
        <v>2.4640584883200002E-4</v>
      </c>
      <c r="L734" s="9">
        <f t="shared" si="252"/>
        <v>2.6643050514431994E-4</v>
      </c>
      <c r="M734" s="9">
        <f t="shared" si="253"/>
        <v>3.5055011705978882E-4</v>
      </c>
      <c r="N734" s="9">
        <f t="shared" si="254"/>
        <v>4.8056665154785682E-4</v>
      </c>
      <c r="O734" s="9">
        <f t="shared" si="255"/>
        <v>6.9465261589508518E-4</v>
      </c>
      <c r="P734" s="9">
        <f t="shared" si="256"/>
        <v>5.9887731605553541E-4</v>
      </c>
      <c r="Q734" s="9">
        <f t="shared" si="257"/>
        <v>9.4930223664494589E-4</v>
      </c>
      <c r="R734" s="9">
        <f t="shared" si="258"/>
        <v>1.0957821069877858E-3</v>
      </c>
      <c r="S734" s="9">
        <f t="shared" si="259"/>
        <v>1.0163449465326305E-3</v>
      </c>
      <c r="T734" s="11">
        <f t="shared" si="260"/>
        <v>1.0952187228710831E-3</v>
      </c>
      <c r="U734" s="11">
        <f t="shared" si="261"/>
        <v>1.4016996823576408E-3</v>
      </c>
      <c r="V734" s="11">
        <f t="shared" si="262"/>
        <v>1.5577570826844362E-3</v>
      </c>
      <c r="W734" s="11">
        <f>V733*G703</f>
        <v>1.8879001750725299E-3</v>
      </c>
      <c r="X734" s="11">
        <f>W733*G703</f>
        <v>1.7797304246655093E-3</v>
      </c>
      <c r="Y734" s="11">
        <f>X733*G703</f>
        <v>1.5093060486479585E-3</v>
      </c>
      <c r="Z734" s="11">
        <f>Y733*G703</f>
        <v>7.8704761103441493E-4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6</v>
      </c>
      <c r="C735" s="9">
        <f t="shared" si="243"/>
        <v>0.24</v>
      </c>
      <c r="D735" s="9">
        <f t="shared" si="244"/>
        <v>1.9199999999999998E-2</v>
      </c>
      <c r="E735" s="9">
        <f t="shared" si="245"/>
        <v>2.3040000000000001E-3</v>
      </c>
      <c r="F735" s="9">
        <f t="shared" si="246"/>
        <v>3.6863999999999999E-4</v>
      </c>
      <c r="G735" s="9">
        <f t="shared" si="247"/>
        <v>7.372800000000001E-5</v>
      </c>
      <c r="H735" s="9">
        <f t="shared" si="248"/>
        <v>9.2159999999999999E-5</v>
      </c>
      <c r="I735" s="9">
        <f t="shared" si="249"/>
        <v>2.4053760000000001E-5</v>
      </c>
      <c r="J735" s="9">
        <f t="shared" si="250"/>
        <v>2.4695193600000001E-5</v>
      </c>
      <c r="K735" s="9">
        <f t="shared" si="251"/>
        <v>1.3705832448000003E-5</v>
      </c>
      <c r="L735" s="9">
        <f t="shared" si="252"/>
        <v>9.8562339532800007E-6</v>
      </c>
      <c r="M735" s="9">
        <f t="shared" si="253"/>
        <v>1.0657220205772797E-5</v>
      </c>
      <c r="N735" s="9">
        <f t="shared" si="254"/>
        <v>1.4022004682391553E-5</v>
      </c>
      <c r="O735" s="9">
        <f t="shared" si="255"/>
        <v>1.9222666061914275E-5</v>
      </c>
      <c r="P735" s="9">
        <f t="shared" si="256"/>
        <v>2.7786104635803407E-5</v>
      </c>
      <c r="Q735" s="9">
        <f t="shared" si="257"/>
        <v>2.3955092642221416E-5</v>
      </c>
      <c r="R735" s="9">
        <f t="shared" si="258"/>
        <v>3.7972089465797836E-5</v>
      </c>
      <c r="S735" s="9">
        <f t="shared" si="259"/>
        <v>4.3831284279511431E-5</v>
      </c>
      <c r="T735" s="11">
        <f t="shared" si="260"/>
        <v>4.0653797861305221E-5</v>
      </c>
      <c r="U735" s="11">
        <f t="shared" si="261"/>
        <v>4.3808748914843326E-5</v>
      </c>
      <c r="V735" s="11">
        <f t="shared" si="262"/>
        <v>5.6067987294305633E-5</v>
      </c>
      <c r="W735" s="11">
        <f>V734*G704</f>
        <v>6.2310283307377454E-5</v>
      </c>
      <c r="X735" s="11">
        <f>W734*G704</f>
        <v>7.5516007002901202E-5</v>
      </c>
      <c r="Y735" s="11">
        <f>X734*G704</f>
        <v>7.1189216986620375E-5</v>
      </c>
      <c r="Z735" s="11">
        <f>Y734*G704</f>
        <v>6.0372241945918342E-5</v>
      </c>
      <c r="AA735" s="11">
        <f>Z734*G704</f>
        <v>3.1481904441376595E-5</v>
      </c>
      <c r="AB735" s="10">
        <v>0</v>
      </c>
    </row>
    <row r="736" spans="1:28" x14ac:dyDescent="0.35">
      <c r="A736" s="8" t="s">
        <v>30</v>
      </c>
      <c r="B736" s="12">
        <f t="shared" ref="B736:Z736" si="263">SUM(B710:B735)</f>
        <v>27918</v>
      </c>
      <c r="C736" s="12">
        <f t="shared" si="263"/>
        <v>27322.390000000007</v>
      </c>
      <c r="D736" s="12">
        <f t="shared" si="263"/>
        <v>26716.974199999997</v>
      </c>
      <c r="E736" s="12">
        <f t="shared" si="263"/>
        <v>25957.934719000001</v>
      </c>
      <c r="F736" s="12">
        <f t="shared" si="263"/>
        <v>24990.460150349998</v>
      </c>
      <c r="G736" s="12">
        <f t="shared" si="263"/>
        <v>23858.7873178029</v>
      </c>
      <c r="H736" s="12">
        <f t="shared" si="263"/>
        <v>22456.817993240682</v>
      </c>
      <c r="I736" s="12">
        <f t="shared" si="263"/>
        <v>20787.363873509596</v>
      </c>
      <c r="J736" s="12">
        <f t="shared" si="263"/>
        <v>18989.154034729694</v>
      </c>
      <c r="K736" s="12">
        <f t="shared" si="263"/>
        <v>17049.054247260829</v>
      </c>
      <c r="L736" s="12">
        <f t="shared" si="263"/>
        <v>14823.575439679116</v>
      </c>
      <c r="M736" s="12">
        <f t="shared" si="263"/>
        <v>12247.861298254085</v>
      </c>
      <c r="N736" s="12">
        <f t="shared" si="263"/>
        <v>9324.7851180970538</v>
      </c>
      <c r="O736" s="12">
        <f t="shared" si="263"/>
        <v>6300.7078216654927</v>
      </c>
      <c r="P736" s="12">
        <f t="shared" si="263"/>
        <v>3574.6214449926729</v>
      </c>
      <c r="Q736" s="12">
        <f t="shared" si="263"/>
        <v>1613.504011665384</v>
      </c>
      <c r="R736" s="12">
        <f t="shared" si="263"/>
        <v>605.37507594018621</v>
      </c>
      <c r="S736" s="12">
        <f t="shared" si="263"/>
        <v>205.34578561887199</v>
      </c>
      <c r="T736" s="12">
        <f t="shared" si="263"/>
        <v>62.193826384936322</v>
      </c>
      <c r="U736" s="12">
        <f t="shared" si="263"/>
        <v>16.537373797879674</v>
      </c>
      <c r="V736" s="12">
        <f t="shared" si="263"/>
        <v>3.7552262307522097</v>
      </c>
      <c r="W736" s="12">
        <f t="shared" si="263"/>
        <v>0.69381700926805834</v>
      </c>
      <c r="X736" s="12">
        <f t="shared" si="263"/>
        <v>0.1027056981891861</v>
      </c>
      <c r="Y736" s="12">
        <f t="shared" si="263"/>
        <v>1.1418590403564766E-2</v>
      </c>
      <c r="Z736" s="12">
        <f t="shared" si="263"/>
        <v>8.4741985298033326E-4</v>
      </c>
      <c r="AA736" s="12">
        <f>SUM(AA710:AA735)</f>
        <v>3.1481904441376595E-5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AA737" si="264">1-($B736-C736)/$B736</f>
        <v>0.97866573536786328</v>
      </c>
      <c r="D737" s="13">
        <f t="shared" si="264"/>
        <v>0.95698023497385187</v>
      </c>
      <c r="E737" s="13">
        <f t="shared" si="264"/>
        <v>0.92979205956730426</v>
      </c>
      <c r="F737" s="13">
        <f t="shared" si="264"/>
        <v>0.89513790924672243</v>
      </c>
      <c r="G737" s="13">
        <f t="shared" si="264"/>
        <v>0.85460231097510209</v>
      </c>
      <c r="H737" s="13">
        <f t="shared" si="264"/>
        <v>0.80438491271726775</v>
      </c>
      <c r="I737" s="13">
        <f t="shared" si="264"/>
        <v>0.74458642716203149</v>
      </c>
      <c r="J737" s="13">
        <f t="shared" si="264"/>
        <v>0.6801760167178772</v>
      </c>
      <c r="K737" s="13">
        <f t="shared" si="264"/>
        <v>0.61068322398670494</v>
      </c>
      <c r="L737" s="13">
        <f t="shared" si="264"/>
        <v>0.53096838740880847</v>
      </c>
      <c r="M737" s="13">
        <f t="shared" si="264"/>
        <v>0.43870840670012479</v>
      </c>
      <c r="N737" s="13">
        <f t="shared" si="264"/>
        <v>0.33400620094910283</v>
      </c>
      <c r="O737" s="13">
        <f t="shared" si="264"/>
        <v>0.2256862175537464</v>
      </c>
      <c r="P737" s="13">
        <f t="shared" si="264"/>
        <v>0.1280400259686465</v>
      </c>
      <c r="Q737" s="13">
        <f t="shared" si="264"/>
        <v>5.7794398297348781E-2</v>
      </c>
      <c r="R737" s="13">
        <f t="shared" si="264"/>
        <v>2.1684041691388489E-2</v>
      </c>
      <c r="S737" s="13">
        <f t="shared" si="264"/>
        <v>7.3553186338158882E-3</v>
      </c>
      <c r="T737" s="13">
        <f t="shared" si="264"/>
        <v>2.2277321579244891E-3</v>
      </c>
      <c r="U737" s="13">
        <f t="shared" si="264"/>
        <v>5.923552474346172E-4</v>
      </c>
      <c r="V737" s="13">
        <f t="shared" si="264"/>
        <v>1.3450914215740184E-4</v>
      </c>
      <c r="W737" s="13">
        <f t="shared" si="264"/>
        <v>2.485195964141429E-5</v>
      </c>
      <c r="X737" s="13">
        <f t="shared" si="264"/>
        <v>3.6788343787952371E-6</v>
      </c>
      <c r="Y737" s="13">
        <f t="shared" si="264"/>
        <v>4.090045992999336E-7</v>
      </c>
      <c r="Z737" s="13">
        <f t="shared" si="264"/>
        <v>3.0353888180734145E-8</v>
      </c>
      <c r="AA737" s="13">
        <f t="shared" si="264"/>
        <v>1.1276561906470306E-9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48688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65">M3</f>
        <v>77</v>
      </c>
      <c r="F745" s="3">
        <v>0</v>
      </c>
      <c r="G745" s="6">
        <f t="shared" ref="G745:G770" si="266">G96</f>
        <v>1</v>
      </c>
    </row>
    <row r="746" spans="1:28" x14ac:dyDescent="0.35">
      <c r="A746" s="3">
        <v>2000</v>
      </c>
      <c r="B746" s="3">
        <f t="shared" si="265"/>
        <v>70</v>
      </c>
      <c r="F746" s="3">
        <v>1</v>
      </c>
      <c r="G746" s="6">
        <f t="shared" si="266"/>
        <v>1</v>
      </c>
    </row>
    <row r="747" spans="1:28" x14ac:dyDescent="0.35">
      <c r="A747" s="3">
        <v>2001</v>
      </c>
      <c r="B747" s="3">
        <f t="shared" si="265"/>
        <v>78</v>
      </c>
      <c r="F747" s="3">
        <v>2</v>
      </c>
      <c r="G747" s="6">
        <f t="shared" si="266"/>
        <v>1</v>
      </c>
    </row>
    <row r="748" spans="1:28" x14ac:dyDescent="0.35">
      <c r="A748" s="3">
        <v>2002</v>
      </c>
      <c r="B748" s="3">
        <f t="shared" si="265"/>
        <v>173</v>
      </c>
      <c r="F748" s="3">
        <v>3</v>
      </c>
      <c r="G748" s="6">
        <f t="shared" si="266"/>
        <v>1</v>
      </c>
    </row>
    <row r="749" spans="1:28" x14ac:dyDescent="0.35">
      <c r="A749" s="3">
        <v>2003</v>
      </c>
      <c r="B749" s="3">
        <f t="shared" si="265"/>
        <v>238</v>
      </c>
      <c r="F749" s="3">
        <v>4</v>
      </c>
      <c r="G749" s="6">
        <f t="shared" si="266"/>
        <v>1</v>
      </c>
    </row>
    <row r="750" spans="1:28" x14ac:dyDescent="0.35">
      <c r="A750" s="3">
        <v>2004</v>
      </c>
      <c r="B750" s="3">
        <f t="shared" si="265"/>
        <v>457</v>
      </c>
      <c r="F750" s="3">
        <v>5</v>
      </c>
      <c r="G750" s="6">
        <f t="shared" si="266"/>
        <v>1</v>
      </c>
    </row>
    <row r="751" spans="1:28" x14ac:dyDescent="0.35">
      <c r="A751" s="3">
        <v>2005</v>
      </c>
      <c r="B751" s="3">
        <f t="shared" si="265"/>
        <v>781</v>
      </c>
      <c r="F751" s="3">
        <v>6</v>
      </c>
      <c r="G751" s="6">
        <f t="shared" si="266"/>
        <v>1</v>
      </c>
    </row>
    <row r="752" spans="1:28" x14ac:dyDescent="0.35">
      <c r="A752" s="3">
        <v>2006</v>
      </c>
      <c r="B752" s="3">
        <f t="shared" si="265"/>
        <v>1117</v>
      </c>
      <c r="F752" s="3">
        <v>7</v>
      </c>
      <c r="G752" s="6">
        <f t="shared" si="266"/>
        <v>1</v>
      </c>
    </row>
    <row r="753" spans="1:7" x14ac:dyDescent="0.35">
      <c r="A753" s="3">
        <v>2007</v>
      </c>
      <c r="B753" s="3">
        <f t="shared" si="265"/>
        <v>1556</v>
      </c>
      <c r="F753" s="3">
        <v>8</v>
      </c>
      <c r="G753" s="6">
        <f t="shared" si="266"/>
        <v>1</v>
      </c>
    </row>
    <row r="754" spans="1:7" x14ac:dyDescent="0.35">
      <c r="A754" s="3">
        <v>2008</v>
      </c>
      <c r="B754" s="3">
        <f t="shared" si="265"/>
        <v>2496</v>
      </c>
      <c r="F754" s="3">
        <v>9</v>
      </c>
      <c r="G754" s="6">
        <f t="shared" si="266"/>
        <v>1</v>
      </c>
    </row>
    <row r="755" spans="1:7" x14ac:dyDescent="0.35">
      <c r="A755" s="3">
        <v>2009</v>
      </c>
      <c r="B755" s="3">
        <f t="shared" si="265"/>
        <v>1893</v>
      </c>
      <c r="F755" s="3">
        <v>10</v>
      </c>
      <c r="G755" s="6">
        <f t="shared" si="266"/>
        <v>1</v>
      </c>
    </row>
    <row r="756" spans="1:7" x14ac:dyDescent="0.35">
      <c r="A756" s="3">
        <v>2010</v>
      </c>
      <c r="B756" s="3">
        <f t="shared" si="265"/>
        <v>2934</v>
      </c>
      <c r="F756" s="3">
        <v>11</v>
      </c>
      <c r="G756" s="6">
        <f t="shared" si="266"/>
        <v>1</v>
      </c>
    </row>
    <row r="757" spans="1:7" x14ac:dyDescent="0.35">
      <c r="A757" s="3">
        <v>2011</v>
      </c>
      <c r="B757" s="3">
        <f t="shared" si="265"/>
        <v>3344</v>
      </c>
      <c r="F757" s="3">
        <v>12</v>
      </c>
      <c r="G757" s="6">
        <f t="shared" si="266"/>
        <v>0.99</v>
      </c>
    </row>
    <row r="758" spans="1:7" x14ac:dyDescent="0.35">
      <c r="A758" s="3">
        <v>2012</v>
      </c>
      <c r="B758" s="3">
        <f t="shared" si="265"/>
        <v>3132</v>
      </c>
      <c r="F758" s="3">
        <v>13</v>
      </c>
      <c r="G758" s="6">
        <f t="shared" si="266"/>
        <v>0.88</v>
      </c>
    </row>
    <row r="759" spans="1:7" x14ac:dyDescent="0.35">
      <c r="A759" s="3">
        <v>2013</v>
      </c>
      <c r="B759" s="3">
        <f t="shared" si="265"/>
        <v>3541</v>
      </c>
      <c r="F759" s="3">
        <v>14</v>
      </c>
      <c r="G759" s="6">
        <f t="shared" si="266"/>
        <v>0.57999999999999996</v>
      </c>
    </row>
    <row r="760" spans="1:7" x14ac:dyDescent="0.35">
      <c r="A760" s="3">
        <v>2014</v>
      </c>
      <c r="B760" s="3">
        <f t="shared" si="265"/>
        <v>4001</v>
      </c>
      <c r="F760" s="3">
        <v>15</v>
      </c>
      <c r="G760" s="6">
        <f t="shared" si="266"/>
        <v>0.41</v>
      </c>
    </row>
    <row r="761" spans="1:7" x14ac:dyDescent="0.35">
      <c r="A761" s="3">
        <v>2015</v>
      </c>
      <c r="B761" s="3">
        <f t="shared" si="265"/>
        <v>4458</v>
      </c>
      <c r="F761" s="3">
        <v>16</v>
      </c>
      <c r="G761" s="6">
        <f t="shared" si="266"/>
        <v>0.37</v>
      </c>
    </row>
    <row r="762" spans="1:7" x14ac:dyDescent="0.35">
      <c r="A762" s="3">
        <v>2016</v>
      </c>
      <c r="B762" s="3">
        <f t="shared" si="265"/>
        <v>5373</v>
      </c>
      <c r="F762" s="3">
        <v>17</v>
      </c>
      <c r="G762" s="6">
        <f t="shared" si="266"/>
        <v>0.33</v>
      </c>
    </row>
    <row r="763" spans="1:7" x14ac:dyDescent="0.35">
      <c r="A763" s="3">
        <v>2017</v>
      </c>
      <c r="B763" s="3">
        <f t="shared" si="265"/>
        <v>5232</v>
      </c>
      <c r="F763" s="3">
        <v>18</v>
      </c>
      <c r="G763" s="6">
        <f t="shared" si="266"/>
        <v>0.28999999999999998</v>
      </c>
    </row>
    <row r="764" spans="1:7" x14ac:dyDescent="0.35">
      <c r="A764" s="3">
        <v>2018</v>
      </c>
      <c r="B764" s="3">
        <f t="shared" si="265"/>
        <v>5022</v>
      </c>
      <c r="F764" s="3">
        <v>19</v>
      </c>
      <c r="G764" s="6">
        <f t="shared" si="266"/>
        <v>0.25</v>
      </c>
    </row>
    <row r="765" spans="1:7" x14ac:dyDescent="0.35">
      <c r="A765" s="3">
        <v>2019</v>
      </c>
      <c r="B765" s="3">
        <f t="shared" si="265"/>
        <v>2715</v>
      </c>
      <c r="F765" s="3">
        <v>20</v>
      </c>
      <c r="G765" s="6">
        <f t="shared" si="266"/>
        <v>0.2</v>
      </c>
    </row>
    <row r="766" spans="1:7" x14ac:dyDescent="0.35">
      <c r="F766" s="3">
        <v>21</v>
      </c>
      <c r="G766" s="6">
        <f t="shared" si="266"/>
        <v>0.16</v>
      </c>
    </row>
    <row r="767" spans="1:7" x14ac:dyDescent="0.35">
      <c r="F767" s="3">
        <v>22</v>
      </c>
      <c r="G767" s="6">
        <f t="shared" si="266"/>
        <v>0.12</v>
      </c>
    </row>
    <row r="768" spans="1:7" x14ac:dyDescent="0.35">
      <c r="F768" s="3">
        <v>23</v>
      </c>
      <c r="G768" s="6">
        <f t="shared" si="266"/>
        <v>0.08</v>
      </c>
    </row>
    <row r="769" spans="1:28" x14ac:dyDescent="0.35">
      <c r="F769" s="3">
        <v>24</v>
      </c>
      <c r="G769" s="6">
        <f t="shared" si="266"/>
        <v>0.04</v>
      </c>
    </row>
    <row r="770" spans="1:28" x14ac:dyDescent="0.35">
      <c r="F770" s="3">
        <v>25</v>
      </c>
      <c r="G770" s="6">
        <f t="shared" si="266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2715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5022</v>
      </c>
      <c r="C776" s="9">
        <f>B775*G745</f>
        <v>2715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5232</v>
      </c>
      <c r="C777" s="9">
        <f t="shared" ref="C777:C800" si="267">B776*G746</f>
        <v>5022</v>
      </c>
      <c r="D777" s="9">
        <f>C776*G746</f>
        <v>2715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5373</v>
      </c>
      <c r="C778" s="9">
        <f t="shared" si="267"/>
        <v>5232</v>
      </c>
      <c r="D778" s="9">
        <f t="shared" ref="D778:D800" si="268">C777*G747</f>
        <v>5022</v>
      </c>
      <c r="E778" s="9">
        <f>D777*G747</f>
        <v>2715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4458</v>
      </c>
      <c r="C779" s="9">
        <f t="shared" si="267"/>
        <v>5373</v>
      </c>
      <c r="D779" s="9">
        <f t="shared" si="268"/>
        <v>5232</v>
      </c>
      <c r="E779" s="9">
        <f t="shared" ref="E779:E800" si="269">D778*G748</f>
        <v>5022</v>
      </c>
      <c r="F779" s="9">
        <f>E778*G748</f>
        <v>2715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4001</v>
      </c>
      <c r="C780" s="9">
        <f t="shared" si="267"/>
        <v>4458</v>
      </c>
      <c r="D780" s="9">
        <f t="shared" si="268"/>
        <v>5373</v>
      </c>
      <c r="E780" s="9">
        <f t="shared" si="269"/>
        <v>5232</v>
      </c>
      <c r="F780" s="9">
        <f t="shared" ref="F780:F800" si="270">E779*G749</f>
        <v>5022</v>
      </c>
      <c r="G780" s="9">
        <f>F779*G749</f>
        <v>2715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3541</v>
      </c>
      <c r="C781" s="9">
        <f t="shared" si="267"/>
        <v>4001</v>
      </c>
      <c r="D781" s="9">
        <f t="shared" si="268"/>
        <v>4458</v>
      </c>
      <c r="E781" s="9">
        <f t="shared" si="269"/>
        <v>5373</v>
      </c>
      <c r="F781" s="9">
        <f t="shared" si="270"/>
        <v>5232</v>
      </c>
      <c r="G781" s="9">
        <f t="shared" ref="G781:G800" si="271">F780*G750</f>
        <v>5022</v>
      </c>
      <c r="H781" s="9">
        <f>G780*G750</f>
        <v>2715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3132</v>
      </c>
      <c r="C782" s="9">
        <f t="shared" si="267"/>
        <v>3541</v>
      </c>
      <c r="D782" s="9">
        <f t="shared" si="268"/>
        <v>4001</v>
      </c>
      <c r="E782" s="9">
        <f t="shared" si="269"/>
        <v>4458</v>
      </c>
      <c r="F782" s="9">
        <f t="shared" si="270"/>
        <v>5373</v>
      </c>
      <c r="G782" s="9">
        <f t="shared" si="271"/>
        <v>5232</v>
      </c>
      <c r="H782" s="9">
        <f t="shared" ref="H782:H800" si="272">G781*G751</f>
        <v>5022</v>
      </c>
      <c r="I782" s="9">
        <f>H781*G751</f>
        <v>2715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3344</v>
      </c>
      <c r="C783" s="9">
        <f t="shared" si="267"/>
        <v>3132</v>
      </c>
      <c r="D783" s="9">
        <f t="shared" si="268"/>
        <v>3541</v>
      </c>
      <c r="E783" s="9">
        <f t="shared" si="269"/>
        <v>4001</v>
      </c>
      <c r="F783" s="9">
        <f t="shared" si="270"/>
        <v>4458</v>
      </c>
      <c r="G783" s="9">
        <f t="shared" si="271"/>
        <v>5373</v>
      </c>
      <c r="H783" s="9">
        <f t="shared" si="272"/>
        <v>5232</v>
      </c>
      <c r="I783" s="9">
        <f t="shared" ref="I783:I800" si="273">H782*G752</f>
        <v>5022</v>
      </c>
      <c r="J783" s="9">
        <f>I782*G752</f>
        <v>2715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2934</v>
      </c>
      <c r="C784" s="9">
        <f t="shared" si="267"/>
        <v>3344</v>
      </c>
      <c r="D784" s="9">
        <f t="shared" si="268"/>
        <v>3132</v>
      </c>
      <c r="E784" s="9">
        <f t="shared" si="269"/>
        <v>3541</v>
      </c>
      <c r="F784" s="9">
        <f t="shared" si="270"/>
        <v>4001</v>
      </c>
      <c r="G784" s="9">
        <f t="shared" si="271"/>
        <v>4458</v>
      </c>
      <c r="H784" s="9">
        <f t="shared" si="272"/>
        <v>5373</v>
      </c>
      <c r="I784" s="9">
        <f t="shared" si="273"/>
        <v>5232</v>
      </c>
      <c r="J784" s="9">
        <f t="shared" ref="J784:J800" si="274">I783*G753</f>
        <v>5022</v>
      </c>
      <c r="K784" s="9">
        <f>J783*G753</f>
        <v>2715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1893</v>
      </c>
      <c r="C785" s="9">
        <f t="shared" si="267"/>
        <v>2934</v>
      </c>
      <c r="D785" s="9">
        <f t="shared" si="268"/>
        <v>3344</v>
      </c>
      <c r="E785" s="9">
        <f t="shared" si="269"/>
        <v>3132</v>
      </c>
      <c r="F785" s="9">
        <f t="shared" si="270"/>
        <v>3541</v>
      </c>
      <c r="G785" s="9">
        <f t="shared" si="271"/>
        <v>4001</v>
      </c>
      <c r="H785" s="9">
        <f t="shared" si="272"/>
        <v>4458</v>
      </c>
      <c r="I785" s="9">
        <f t="shared" si="273"/>
        <v>5373</v>
      </c>
      <c r="J785" s="9">
        <f t="shared" si="274"/>
        <v>5232</v>
      </c>
      <c r="K785" s="9">
        <f t="shared" ref="K785:K800" si="275">J784*G754</f>
        <v>5022</v>
      </c>
      <c r="L785" s="9">
        <f>K784*G754</f>
        <v>2715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2496</v>
      </c>
      <c r="C786" s="9">
        <f t="shared" si="267"/>
        <v>1893</v>
      </c>
      <c r="D786" s="9">
        <f t="shared" si="268"/>
        <v>2934</v>
      </c>
      <c r="E786" s="9">
        <f t="shared" si="269"/>
        <v>3344</v>
      </c>
      <c r="F786" s="9">
        <f t="shared" si="270"/>
        <v>3132</v>
      </c>
      <c r="G786" s="9">
        <f t="shared" si="271"/>
        <v>3541</v>
      </c>
      <c r="H786" s="9">
        <f t="shared" si="272"/>
        <v>4001</v>
      </c>
      <c r="I786" s="9">
        <f t="shared" si="273"/>
        <v>4458</v>
      </c>
      <c r="J786" s="9">
        <f t="shared" si="274"/>
        <v>5373</v>
      </c>
      <c r="K786" s="9">
        <f t="shared" si="275"/>
        <v>5232</v>
      </c>
      <c r="L786" s="9">
        <f t="shared" ref="L786:L800" si="276">K785*G755</f>
        <v>5022</v>
      </c>
      <c r="M786" s="9">
        <f>L785*G755</f>
        <v>2715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1556</v>
      </c>
      <c r="C787" s="9">
        <f t="shared" si="267"/>
        <v>2496</v>
      </c>
      <c r="D787" s="9">
        <f t="shared" si="268"/>
        <v>1893</v>
      </c>
      <c r="E787" s="9">
        <f t="shared" si="269"/>
        <v>2934</v>
      </c>
      <c r="F787" s="9">
        <f t="shared" si="270"/>
        <v>3344</v>
      </c>
      <c r="G787" s="9">
        <f t="shared" si="271"/>
        <v>3132</v>
      </c>
      <c r="H787" s="9">
        <f t="shared" si="272"/>
        <v>3541</v>
      </c>
      <c r="I787" s="9">
        <f t="shared" si="273"/>
        <v>4001</v>
      </c>
      <c r="J787" s="9">
        <f t="shared" si="274"/>
        <v>4458</v>
      </c>
      <c r="K787" s="9">
        <f t="shared" si="275"/>
        <v>5373</v>
      </c>
      <c r="L787" s="9">
        <f t="shared" si="276"/>
        <v>5232</v>
      </c>
      <c r="M787" s="9">
        <f t="shared" ref="M787:M800" si="277">L786*G756</f>
        <v>5022</v>
      </c>
      <c r="N787" s="9">
        <f>M786*G756</f>
        <v>2715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1117</v>
      </c>
      <c r="C788" s="9">
        <f t="shared" si="267"/>
        <v>1540.44</v>
      </c>
      <c r="D788" s="9">
        <f t="shared" si="268"/>
        <v>2471.04</v>
      </c>
      <c r="E788" s="9">
        <f t="shared" si="269"/>
        <v>1874.07</v>
      </c>
      <c r="F788" s="9">
        <f t="shared" si="270"/>
        <v>2904.66</v>
      </c>
      <c r="G788" s="9">
        <f t="shared" si="271"/>
        <v>3310.56</v>
      </c>
      <c r="H788" s="9">
        <f t="shared" si="272"/>
        <v>3100.68</v>
      </c>
      <c r="I788" s="9">
        <f t="shared" si="273"/>
        <v>3505.59</v>
      </c>
      <c r="J788" s="9">
        <f t="shared" si="274"/>
        <v>3960.99</v>
      </c>
      <c r="K788" s="9">
        <f t="shared" si="275"/>
        <v>4413.42</v>
      </c>
      <c r="L788" s="9">
        <f t="shared" si="276"/>
        <v>5319.2699999999995</v>
      </c>
      <c r="M788" s="9">
        <f t="shared" si="277"/>
        <v>5179.68</v>
      </c>
      <c r="N788" s="9">
        <f t="shared" ref="N788:N800" si="278">M787*G757</f>
        <v>4971.78</v>
      </c>
      <c r="O788" s="9">
        <f>N787*G757</f>
        <v>2687.85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781</v>
      </c>
      <c r="C789" s="9">
        <f t="shared" si="267"/>
        <v>982.96</v>
      </c>
      <c r="D789" s="9">
        <f t="shared" si="268"/>
        <v>1355.5872000000002</v>
      </c>
      <c r="E789" s="9">
        <f t="shared" si="269"/>
        <v>2174.5151999999998</v>
      </c>
      <c r="F789" s="9">
        <f t="shared" si="270"/>
        <v>1649.1815999999999</v>
      </c>
      <c r="G789" s="9">
        <f t="shared" si="271"/>
        <v>2556.1007999999997</v>
      </c>
      <c r="H789" s="9">
        <f t="shared" si="272"/>
        <v>2913.2928000000002</v>
      </c>
      <c r="I789" s="9">
        <f t="shared" si="273"/>
        <v>2728.5983999999999</v>
      </c>
      <c r="J789" s="9">
        <f t="shared" si="274"/>
        <v>3084.9192000000003</v>
      </c>
      <c r="K789" s="9">
        <f t="shared" si="275"/>
        <v>3485.6711999999998</v>
      </c>
      <c r="L789" s="9">
        <f t="shared" si="276"/>
        <v>3883.8096</v>
      </c>
      <c r="M789" s="9">
        <f t="shared" si="277"/>
        <v>4680.9575999999997</v>
      </c>
      <c r="N789" s="9">
        <f t="shared" si="278"/>
        <v>4558.1184000000003</v>
      </c>
      <c r="O789" s="9">
        <f t="shared" ref="O789:O800" si="279">N788*G758</f>
        <v>4375.1664000000001</v>
      </c>
      <c r="P789" s="9">
        <f>O788*G758</f>
        <v>2365.308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457</v>
      </c>
      <c r="C790" s="9">
        <f t="shared" si="267"/>
        <v>452.97999999999996</v>
      </c>
      <c r="D790" s="9">
        <f t="shared" si="268"/>
        <v>570.11680000000001</v>
      </c>
      <c r="E790" s="9">
        <f t="shared" si="269"/>
        <v>786.24057600000003</v>
      </c>
      <c r="F790" s="9">
        <f t="shared" si="270"/>
        <v>1261.2188159999998</v>
      </c>
      <c r="G790" s="9">
        <f t="shared" si="271"/>
        <v>956.52532799999983</v>
      </c>
      <c r="H790" s="9">
        <f t="shared" si="272"/>
        <v>1482.5384639999997</v>
      </c>
      <c r="I790" s="9">
        <f t="shared" si="273"/>
        <v>1689.709824</v>
      </c>
      <c r="J790" s="9">
        <f t="shared" si="274"/>
        <v>1582.5870719999998</v>
      </c>
      <c r="K790" s="9">
        <f t="shared" si="275"/>
        <v>1789.253136</v>
      </c>
      <c r="L790" s="9">
        <f t="shared" si="276"/>
        <v>2021.6892959999998</v>
      </c>
      <c r="M790" s="9">
        <f t="shared" si="277"/>
        <v>2252.6095679999999</v>
      </c>
      <c r="N790" s="9">
        <f t="shared" si="278"/>
        <v>2714.9554079999998</v>
      </c>
      <c r="O790" s="9">
        <f t="shared" si="279"/>
        <v>2643.7086720000002</v>
      </c>
      <c r="P790" s="9">
        <f t="shared" ref="P790:P800" si="280">O789*G759</f>
        <v>2537.5965120000001</v>
      </c>
      <c r="Q790" s="9">
        <f>P789*G759</f>
        <v>1371.8786399999999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238</v>
      </c>
      <c r="C791" s="9">
        <f t="shared" si="267"/>
        <v>187.36999999999998</v>
      </c>
      <c r="D791" s="9">
        <f t="shared" si="268"/>
        <v>185.72179999999997</v>
      </c>
      <c r="E791" s="9">
        <f t="shared" si="269"/>
        <v>233.74788799999999</v>
      </c>
      <c r="F791" s="9">
        <f t="shared" si="270"/>
        <v>322.35863616</v>
      </c>
      <c r="G791" s="9">
        <f t="shared" si="271"/>
        <v>517.09971455999994</v>
      </c>
      <c r="H791" s="9">
        <f t="shared" si="272"/>
        <v>392.17538447999993</v>
      </c>
      <c r="I791" s="9">
        <f t="shared" si="273"/>
        <v>607.84077023999987</v>
      </c>
      <c r="J791" s="9">
        <f t="shared" si="274"/>
        <v>692.78102783999998</v>
      </c>
      <c r="K791" s="9">
        <f t="shared" si="275"/>
        <v>648.86069951999991</v>
      </c>
      <c r="L791" s="9">
        <f t="shared" si="276"/>
        <v>733.59378575999995</v>
      </c>
      <c r="M791" s="9">
        <f t="shared" si="277"/>
        <v>828.89261135999982</v>
      </c>
      <c r="N791" s="9">
        <f t="shared" si="278"/>
        <v>923.56992287999992</v>
      </c>
      <c r="O791" s="9">
        <f t="shared" si="279"/>
        <v>1113.1317172799997</v>
      </c>
      <c r="P791" s="9">
        <f t="shared" si="280"/>
        <v>1083.9205555200001</v>
      </c>
      <c r="Q791" s="9">
        <f t="shared" ref="Q791:Q800" si="281">P790*G760</f>
        <v>1040.4145699200001</v>
      </c>
      <c r="R791" s="9">
        <f>Q790*G760</f>
        <v>562.47024239999996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173</v>
      </c>
      <c r="C792" s="9">
        <f t="shared" si="267"/>
        <v>88.06</v>
      </c>
      <c r="D792" s="9">
        <f t="shared" si="268"/>
        <v>69.326899999999995</v>
      </c>
      <c r="E792" s="9">
        <f t="shared" si="269"/>
        <v>68.717065999999988</v>
      </c>
      <c r="F792" s="9">
        <f t="shared" si="270"/>
        <v>86.48671856</v>
      </c>
      <c r="G792" s="9">
        <f t="shared" si="271"/>
        <v>119.2726953792</v>
      </c>
      <c r="H792" s="9">
        <f t="shared" si="272"/>
        <v>191.32689438719999</v>
      </c>
      <c r="I792" s="9">
        <f t="shared" si="273"/>
        <v>145.10489225759997</v>
      </c>
      <c r="J792" s="9">
        <f t="shared" si="274"/>
        <v>224.90108498879994</v>
      </c>
      <c r="K792" s="9">
        <f t="shared" si="275"/>
        <v>256.32898030079997</v>
      </c>
      <c r="L792" s="9">
        <f t="shared" si="276"/>
        <v>240.07845882239997</v>
      </c>
      <c r="M792" s="9">
        <f t="shared" si="277"/>
        <v>271.4297007312</v>
      </c>
      <c r="N792" s="9">
        <f t="shared" si="278"/>
        <v>306.69026620319994</v>
      </c>
      <c r="O792" s="9">
        <f t="shared" si="279"/>
        <v>341.72087146559994</v>
      </c>
      <c r="P792" s="9">
        <f t="shared" si="280"/>
        <v>411.85873539359989</v>
      </c>
      <c r="Q792" s="9">
        <f t="shared" si="281"/>
        <v>401.05060554240004</v>
      </c>
      <c r="R792" s="9">
        <f t="shared" ref="R792:R800" si="282">Q791*G761</f>
        <v>384.95339087040003</v>
      </c>
      <c r="S792" s="9">
        <f>R791*G761</f>
        <v>208.11398968799998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78</v>
      </c>
      <c r="C793" s="9">
        <f t="shared" si="267"/>
        <v>57.09</v>
      </c>
      <c r="D793" s="9">
        <f t="shared" si="268"/>
        <v>29.059800000000003</v>
      </c>
      <c r="E793" s="9">
        <f t="shared" si="269"/>
        <v>22.877876999999998</v>
      </c>
      <c r="F793" s="9">
        <f t="shared" si="270"/>
        <v>22.676631779999997</v>
      </c>
      <c r="G793" s="9">
        <f t="shared" si="271"/>
        <v>28.540617124800001</v>
      </c>
      <c r="H793" s="9">
        <f t="shared" si="272"/>
        <v>39.359989475136004</v>
      </c>
      <c r="I793" s="9">
        <f t="shared" si="273"/>
        <v>63.137875147776001</v>
      </c>
      <c r="J793" s="9">
        <f t="shared" si="274"/>
        <v>47.88461444500799</v>
      </c>
      <c r="K793" s="9">
        <f t="shared" si="275"/>
        <v>74.217358046303985</v>
      </c>
      <c r="L793" s="9">
        <f t="shared" si="276"/>
        <v>84.588563499263998</v>
      </c>
      <c r="M793" s="9">
        <f t="shared" si="277"/>
        <v>79.225891411391999</v>
      </c>
      <c r="N793" s="9">
        <f t="shared" si="278"/>
        <v>89.571801241296001</v>
      </c>
      <c r="O793" s="9">
        <f t="shared" si="279"/>
        <v>101.20778784705598</v>
      </c>
      <c r="P793" s="9">
        <f t="shared" si="280"/>
        <v>112.76788758364799</v>
      </c>
      <c r="Q793" s="9">
        <f t="shared" si="281"/>
        <v>135.91338267988797</v>
      </c>
      <c r="R793" s="9">
        <f t="shared" si="282"/>
        <v>132.34669982899203</v>
      </c>
      <c r="S793" s="9">
        <f t="shared" ref="S793:S800" si="283">R792*G762</f>
        <v>127.03461898723202</v>
      </c>
      <c r="T793" s="11">
        <f>S792*G762</f>
        <v>68.67761659704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70</v>
      </c>
      <c r="C794" s="9">
        <f t="shared" si="267"/>
        <v>22.619999999999997</v>
      </c>
      <c r="D794" s="9">
        <f t="shared" si="268"/>
        <v>16.556100000000001</v>
      </c>
      <c r="E794" s="9">
        <f t="shared" si="269"/>
        <v>8.4273419999999994</v>
      </c>
      <c r="F794" s="9">
        <f t="shared" si="270"/>
        <v>6.6345843299999991</v>
      </c>
      <c r="G794" s="9">
        <f t="shared" si="271"/>
        <v>6.5762232161999989</v>
      </c>
      <c r="H794" s="9">
        <f t="shared" si="272"/>
        <v>8.2767789661919995</v>
      </c>
      <c r="I794" s="9">
        <f t="shared" si="273"/>
        <v>11.41439694778944</v>
      </c>
      <c r="J794" s="9">
        <f t="shared" si="274"/>
        <v>18.309983792855039</v>
      </c>
      <c r="K794" s="9">
        <f t="shared" si="275"/>
        <v>13.886538189052317</v>
      </c>
      <c r="L794" s="9">
        <f t="shared" si="276"/>
        <v>21.523033833428155</v>
      </c>
      <c r="M794" s="9">
        <f t="shared" si="277"/>
        <v>24.530683414786559</v>
      </c>
      <c r="N794" s="9">
        <f t="shared" si="278"/>
        <v>22.97550850930368</v>
      </c>
      <c r="O794" s="9">
        <f t="shared" si="279"/>
        <v>25.975822359975837</v>
      </c>
      <c r="P794" s="9">
        <f t="shared" si="280"/>
        <v>29.350258475646232</v>
      </c>
      <c r="Q794" s="9">
        <f t="shared" si="281"/>
        <v>32.702687399257918</v>
      </c>
      <c r="R794" s="9">
        <f t="shared" si="282"/>
        <v>39.414880977167506</v>
      </c>
      <c r="S794" s="9">
        <f t="shared" si="283"/>
        <v>38.380542950407687</v>
      </c>
      <c r="T794" s="11">
        <f t="shared" ref="T794:T800" si="284">S793*G763</f>
        <v>36.840039506297281</v>
      </c>
      <c r="U794" s="11">
        <f>T793*G763</f>
        <v>19.916508813141597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12.833333333333334</v>
      </c>
      <c r="C795" s="9">
        <f t="shared" si="267"/>
        <v>17.5</v>
      </c>
      <c r="D795" s="9">
        <f t="shared" si="268"/>
        <v>5.6549999999999994</v>
      </c>
      <c r="E795" s="9">
        <f t="shared" si="269"/>
        <v>4.1390250000000002</v>
      </c>
      <c r="F795" s="9">
        <f t="shared" si="270"/>
        <v>2.1068354999999999</v>
      </c>
      <c r="G795" s="9">
        <f t="shared" si="271"/>
        <v>1.6586460824999998</v>
      </c>
      <c r="H795" s="9">
        <f t="shared" si="272"/>
        <v>1.6440558040499997</v>
      </c>
      <c r="I795" s="9">
        <f t="shared" si="273"/>
        <v>2.0691947415479999</v>
      </c>
      <c r="J795" s="9">
        <f t="shared" si="274"/>
        <v>2.85359923694736</v>
      </c>
      <c r="K795" s="9">
        <f t="shared" si="275"/>
        <v>4.5774959482137598</v>
      </c>
      <c r="L795" s="9">
        <f t="shared" si="276"/>
        <v>3.4716345472630792</v>
      </c>
      <c r="M795" s="9">
        <f t="shared" si="277"/>
        <v>5.3807584583570387</v>
      </c>
      <c r="N795" s="9">
        <f t="shared" si="278"/>
        <v>6.1326708536966397</v>
      </c>
      <c r="O795" s="9">
        <f t="shared" si="279"/>
        <v>5.7438771273259199</v>
      </c>
      <c r="P795" s="9">
        <f t="shared" si="280"/>
        <v>6.4939555899939592</v>
      </c>
      <c r="Q795" s="9">
        <f t="shared" si="281"/>
        <v>7.337564618911558</v>
      </c>
      <c r="R795" s="9">
        <f t="shared" si="282"/>
        <v>8.1756718498144796</v>
      </c>
      <c r="S795" s="9">
        <f t="shared" si="283"/>
        <v>9.8537202442918765</v>
      </c>
      <c r="T795" s="11">
        <f t="shared" si="284"/>
        <v>9.5951357376019217</v>
      </c>
      <c r="U795" s="11">
        <f t="shared" ref="U795:U800" si="285">T794*G764</f>
        <v>9.2100098765743201</v>
      </c>
      <c r="V795" s="11">
        <f t="shared" ref="V795:V800" si="286">U794*G764</f>
        <v>4.9791272032853993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12.833333333333334</v>
      </c>
      <c r="C796" s="9">
        <f t="shared" si="267"/>
        <v>2.5666666666666669</v>
      </c>
      <c r="D796" s="9">
        <f t="shared" si="268"/>
        <v>3.5</v>
      </c>
      <c r="E796" s="9">
        <f t="shared" si="269"/>
        <v>1.131</v>
      </c>
      <c r="F796" s="9">
        <f t="shared" si="270"/>
        <v>0.82780500000000012</v>
      </c>
      <c r="G796" s="9">
        <f t="shared" si="271"/>
        <v>0.42136709999999999</v>
      </c>
      <c r="H796" s="9">
        <f t="shared" si="272"/>
        <v>0.33172921649999998</v>
      </c>
      <c r="I796" s="9">
        <f t="shared" si="273"/>
        <v>0.32881116080999995</v>
      </c>
      <c r="J796" s="9">
        <f t="shared" si="274"/>
        <v>0.4138389483096</v>
      </c>
      <c r="K796" s="9">
        <f t="shared" si="275"/>
        <v>0.57071984738947201</v>
      </c>
      <c r="L796" s="9">
        <f t="shared" si="276"/>
        <v>0.91549918964275201</v>
      </c>
      <c r="M796" s="9">
        <f t="shared" si="277"/>
        <v>0.69432690945261588</v>
      </c>
      <c r="N796" s="9">
        <f t="shared" si="278"/>
        <v>1.0761516916714078</v>
      </c>
      <c r="O796" s="9">
        <f t="shared" si="279"/>
        <v>1.226534170739328</v>
      </c>
      <c r="P796" s="9">
        <f t="shared" si="280"/>
        <v>1.1487754254651841</v>
      </c>
      <c r="Q796" s="9">
        <f t="shared" si="281"/>
        <v>1.2987911179987919</v>
      </c>
      <c r="R796" s="9">
        <f t="shared" si="282"/>
        <v>1.4675129237823117</v>
      </c>
      <c r="S796" s="9">
        <f t="shared" si="283"/>
        <v>1.635134369962896</v>
      </c>
      <c r="T796" s="11">
        <f t="shared" si="284"/>
        <v>1.9707440488583754</v>
      </c>
      <c r="U796" s="11">
        <f t="shared" si="285"/>
        <v>1.9190271475203844</v>
      </c>
      <c r="V796" s="11">
        <f t="shared" si="286"/>
        <v>1.8420019753148642</v>
      </c>
      <c r="W796" s="11">
        <f>V795*G765</f>
        <v>0.9958254406570799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12.833333333333334</v>
      </c>
      <c r="C797" s="9">
        <f t="shared" si="267"/>
        <v>2.0533333333333337</v>
      </c>
      <c r="D797" s="9">
        <f t="shared" si="268"/>
        <v>0.41066666666666674</v>
      </c>
      <c r="E797" s="9">
        <f t="shared" si="269"/>
        <v>0.56000000000000005</v>
      </c>
      <c r="F797" s="9">
        <f t="shared" si="270"/>
        <v>0.18096000000000001</v>
      </c>
      <c r="G797" s="9">
        <f t="shared" si="271"/>
        <v>0.13244880000000003</v>
      </c>
      <c r="H797" s="9">
        <f t="shared" si="272"/>
        <v>6.7418736000000007E-2</v>
      </c>
      <c r="I797" s="9">
        <f t="shared" si="273"/>
        <v>5.3076674639999995E-2</v>
      </c>
      <c r="J797" s="9">
        <f t="shared" si="274"/>
        <v>5.2609785729599991E-2</v>
      </c>
      <c r="K797" s="9">
        <f t="shared" si="275"/>
        <v>6.6214231729535999E-2</v>
      </c>
      <c r="L797" s="9">
        <f t="shared" si="276"/>
        <v>9.1315175582315528E-2</v>
      </c>
      <c r="M797" s="9">
        <f t="shared" si="277"/>
        <v>0.14647987034284032</v>
      </c>
      <c r="N797" s="9">
        <f t="shared" si="278"/>
        <v>0.11109230551241854</v>
      </c>
      <c r="O797" s="9">
        <f t="shared" si="279"/>
        <v>0.17218427066742525</v>
      </c>
      <c r="P797" s="9">
        <f t="shared" si="280"/>
        <v>0.19624546731829248</v>
      </c>
      <c r="Q797" s="9">
        <f t="shared" si="281"/>
        <v>0.18380406807442945</v>
      </c>
      <c r="R797" s="9">
        <f t="shared" si="282"/>
        <v>0.20780657887980669</v>
      </c>
      <c r="S797" s="9">
        <f t="shared" si="283"/>
        <v>0.23480206780516988</v>
      </c>
      <c r="T797" s="11">
        <f t="shared" si="284"/>
        <v>0.26162149919406336</v>
      </c>
      <c r="U797" s="11">
        <f t="shared" si="285"/>
        <v>0.31531904781734005</v>
      </c>
      <c r="V797" s="11">
        <f t="shared" si="286"/>
        <v>0.30704434360326149</v>
      </c>
      <c r="W797" s="11">
        <f>V796*G766</f>
        <v>0.29472031605037829</v>
      </c>
      <c r="X797" s="11">
        <f>W796*G766</f>
        <v>0.15933207050513279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12.833333333333334</v>
      </c>
      <c r="C798" s="9">
        <f t="shared" si="267"/>
        <v>1.54</v>
      </c>
      <c r="D798" s="9">
        <f t="shared" si="268"/>
        <v>0.24640000000000004</v>
      </c>
      <c r="E798" s="9">
        <f t="shared" si="269"/>
        <v>4.9280000000000004E-2</v>
      </c>
      <c r="F798" s="9">
        <f t="shared" si="270"/>
        <v>6.720000000000001E-2</v>
      </c>
      <c r="G798" s="9">
        <f t="shared" si="271"/>
        <v>2.17152E-2</v>
      </c>
      <c r="H798" s="9">
        <f t="shared" si="272"/>
        <v>1.5893856000000005E-2</v>
      </c>
      <c r="I798" s="9">
        <f t="shared" si="273"/>
        <v>8.09024832E-3</v>
      </c>
      <c r="J798" s="9">
        <f t="shared" si="274"/>
        <v>6.3692009567999988E-3</v>
      </c>
      <c r="K798" s="9">
        <f t="shared" si="275"/>
        <v>6.3131742875519982E-3</v>
      </c>
      <c r="L798" s="9">
        <f t="shared" si="276"/>
        <v>7.9457078075443194E-3</v>
      </c>
      <c r="M798" s="9">
        <f t="shared" si="277"/>
        <v>1.0957821069877863E-2</v>
      </c>
      <c r="N798" s="9">
        <f t="shared" si="278"/>
        <v>1.7577584441140839E-2</v>
      </c>
      <c r="O798" s="9">
        <f t="shared" si="279"/>
        <v>1.3331076661490224E-2</v>
      </c>
      <c r="P798" s="9">
        <f t="shared" si="280"/>
        <v>2.0662112480091029E-2</v>
      </c>
      <c r="Q798" s="9">
        <f t="shared" si="281"/>
        <v>2.3549456078195096E-2</v>
      </c>
      <c r="R798" s="9">
        <f t="shared" si="282"/>
        <v>2.2056488168931535E-2</v>
      </c>
      <c r="S798" s="9">
        <f t="shared" si="283"/>
        <v>2.4936789465576804E-2</v>
      </c>
      <c r="T798" s="11">
        <f t="shared" si="284"/>
        <v>2.8176248136620383E-2</v>
      </c>
      <c r="U798" s="11">
        <f t="shared" si="285"/>
        <v>3.1394579903287603E-2</v>
      </c>
      <c r="V798" s="11">
        <f t="shared" si="286"/>
        <v>3.7838285738080804E-2</v>
      </c>
      <c r="W798" s="11">
        <f>V797*G767</f>
        <v>3.6845321232391377E-2</v>
      </c>
      <c r="X798" s="11">
        <f>W797*G767</f>
        <v>3.5366437926045394E-2</v>
      </c>
      <c r="Y798" s="11">
        <f>X797*G767</f>
        <v>1.9119848460615933E-2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12.833333333333334</v>
      </c>
      <c r="C799" s="9">
        <f t="shared" si="267"/>
        <v>1.0266666666666668</v>
      </c>
      <c r="D799" s="9">
        <f t="shared" si="268"/>
        <v>0.1232</v>
      </c>
      <c r="E799" s="9">
        <f t="shared" si="269"/>
        <v>1.9712000000000004E-2</v>
      </c>
      <c r="F799" s="9">
        <f t="shared" si="270"/>
        <v>3.9424000000000004E-3</v>
      </c>
      <c r="G799" s="9">
        <f t="shared" si="271"/>
        <v>5.3760000000000006E-3</v>
      </c>
      <c r="H799" s="9">
        <f t="shared" si="272"/>
        <v>1.737216E-3</v>
      </c>
      <c r="I799" s="9">
        <f t="shared" si="273"/>
        <v>1.2715084800000004E-3</v>
      </c>
      <c r="J799" s="9">
        <f t="shared" si="274"/>
        <v>6.4721986559999997E-4</v>
      </c>
      <c r="K799" s="9">
        <f t="shared" si="275"/>
        <v>5.0953607654399987E-4</v>
      </c>
      <c r="L799" s="9">
        <f t="shared" si="276"/>
        <v>5.0505394300415988E-4</v>
      </c>
      <c r="M799" s="9">
        <f t="shared" si="277"/>
        <v>6.356566246035456E-4</v>
      </c>
      <c r="N799" s="9">
        <f t="shared" si="278"/>
        <v>8.7662568559022914E-4</v>
      </c>
      <c r="O799" s="9">
        <f t="shared" si="279"/>
        <v>1.4062067552912672E-3</v>
      </c>
      <c r="P799" s="9">
        <f t="shared" si="280"/>
        <v>1.0664861329192179E-3</v>
      </c>
      <c r="Q799" s="9">
        <f t="shared" si="281"/>
        <v>1.6529689984072823E-3</v>
      </c>
      <c r="R799" s="9">
        <f t="shared" si="282"/>
        <v>1.8839564862556078E-3</v>
      </c>
      <c r="S799" s="9">
        <f t="shared" si="283"/>
        <v>1.7645190535145229E-3</v>
      </c>
      <c r="T799" s="11">
        <f t="shared" si="284"/>
        <v>1.9949431572461444E-3</v>
      </c>
      <c r="U799" s="11">
        <f t="shared" si="285"/>
        <v>2.2540998509296309E-3</v>
      </c>
      <c r="V799" s="11">
        <f t="shared" si="286"/>
        <v>2.5115663922630083E-3</v>
      </c>
      <c r="W799" s="11">
        <f>V798*G768</f>
        <v>3.0270628590464642E-3</v>
      </c>
      <c r="X799" s="11">
        <f>W798*G768</f>
        <v>2.9476256985913104E-3</v>
      </c>
      <c r="Y799" s="11">
        <f>X798*G768</f>
        <v>2.8293150340836315E-3</v>
      </c>
      <c r="Z799" s="11">
        <f>Y798*G768</f>
        <v>1.5295878768492746E-3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12.833333333333334</v>
      </c>
      <c r="C800" s="9">
        <f t="shared" si="267"/>
        <v>0.51333333333333342</v>
      </c>
      <c r="D800" s="9">
        <f t="shared" si="268"/>
        <v>4.1066666666666675E-2</v>
      </c>
      <c r="E800" s="9">
        <f t="shared" si="269"/>
        <v>4.9280000000000001E-3</v>
      </c>
      <c r="F800" s="9">
        <f t="shared" si="270"/>
        <v>7.8848000000000015E-4</v>
      </c>
      <c r="G800" s="9">
        <f t="shared" si="271"/>
        <v>1.5769600000000003E-4</v>
      </c>
      <c r="H800" s="9">
        <f t="shared" si="272"/>
        <v>2.1504000000000003E-4</v>
      </c>
      <c r="I800" s="9">
        <f t="shared" si="273"/>
        <v>6.948864E-5</v>
      </c>
      <c r="J800" s="9">
        <f t="shared" si="274"/>
        <v>5.0860339200000022E-5</v>
      </c>
      <c r="K800" s="9">
        <f t="shared" si="275"/>
        <v>2.5888794623999999E-5</v>
      </c>
      <c r="L800" s="9">
        <f t="shared" si="276"/>
        <v>2.0381443061759997E-5</v>
      </c>
      <c r="M800" s="9">
        <f t="shared" si="277"/>
        <v>2.0202157720166396E-5</v>
      </c>
      <c r="N800" s="9">
        <f t="shared" si="278"/>
        <v>2.5426264984141824E-5</v>
      </c>
      <c r="O800" s="9">
        <f t="shared" si="279"/>
        <v>3.5065027423609164E-5</v>
      </c>
      <c r="P800" s="9">
        <f t="shared" si="280"/>
        <v>5.624827021165069E-5</v>
      </c>
      <c r="Q800" s="9">
        <f t="shared" si="281"/>
        <v>4.2659445316768716E-5</v>
      </c>
      <c r="R800" s="9">
        <f t="shared" si="282"/>
        <v>6.6118759936291296E-5</v>
      </c>
      <c r="S800" s="9">
        <f t="shared" si="283"/>
        <v>7.5358259450224318E-5</v>
      </c>
      <c r="T800" s="11">
        <f t="shared" si="284"/>
        <v>7.0580762140580916E-5</v>
      </c>
      <c r="U800" s="11">
        <f t="shared" si="285"/>
        <v>7.9797726289845778E-5</v>
      </c>
      <c r="V800" s="11">
        <f t="shared" si="286"/>
        <v>9.016399403718523E-5</v>
      </c>
      <c r="W800" s="11">
        <f>V799*G769</f>
        <v>1.0046265569052034E-4</v>
      </c>
      <c r="X800" s="11">
        <f>W799*G769</f>
        <v>1.2108251436185857E-4</v>
      </c>
      <c r="Y800" s="11">
        <f>X799*G769</f>
        <v>1.1790502794365241E-4</v>
      </c>
      <c r="Z800" s="11">
        <f>Y799*G769</f>
        <v>1.1317260136334526E-4</v>
      </c>
      <c r="AA800" s="11">
        <f>Z799*G769</f>
        <v>6.1183515073970983E-5</v>
      </c>
      <c r="AB800" s="10">
        <v>0</v>
      </c>
    </row>
    <row r="801" spans="1:28" x14ac:dyDescent="0.35">
      <c r="A801" s="8" t="s">
        <v>30</v>
      </c>
      <c r="B801" s="12">
        <f t="shared" ref="B801:Z801" si="287">SUM(B775:B800)</f>
        <v>48688.000000000015</v>
      </c>
      <c r="C801" s="12">
        <f t="shared" si="287"/>
        <v>47497.720000000008</v>
      </c>
      <c r="D801" s="12">
        <f t="shared" si="287"/>
        <v>46352.384933333349</v>
      </c>
      <c r="E801" s="12">
        <f t="shared" si="287"/>
        <v>44926.499893999993</v>
      </c>
      <c r="F801" s="12">
        <f t="shared" si="287"/>
        <v>43074.404518210002</v>
      </c>
      <c r="G801" s="12">
        <f t="shared" si="287"/>
        <v>40970.915089158705</v>
      </c>
      <c r="H801" s="12">
        <f t="shared" si="287"/>
        <v>38471.711361177076</v>
      </c>
      <c r="I801" s="12">
        <f t="shared" si="287"/>
        <v>35554.856672415597</v>
      </c>
      <c r="J801" s="12">
        <f t="shared" si="287"/>
        <v>32415.700098318808</v>
      </c>
      <c r="K801" s="12">
        <f t="shared" si="287"/>
        <v>29028.859190682648</v>
      </c>
      <c r="L801" s="12">
        <f t="shared" si="287"/>
        <v>25278.039657970774</v>
      </c>
      <c r="M801" s="12">
        <f t="shared" si="287"/>
        <v>21060.559233835382</v>
      </c>
      <c r="N801" s="12">
        <f t="shared" si="287"/>
        <v>16309.999701321074</v>
      </c>
      <c r="O801" s="12">
        <f t="shared" si="287"/>
        <v>11295.918638869809</v>
      </c>
      <c r="P801" s="12">
        <f t="shared" si="287"/>
        <v>6548.6627103025539</v>
      </c>
      <c r="Q801" s="12">
        <f t="shared" si="287"/>
        <v>2990.805290431053</v>
      </c>
      <c r="R801" s="12">
        <f t="shared" si="287"/>
        <v>1129.0602119924513</v>
      </c>
      <c r="S801" s="12">
        <f t="shared" si="287"/>
        <v>385.27958497447815</v>
      </c>
      <c r="T801" s="12">
        <f t="shared" si="287"/>
        <v>117.37539916104765</v>
      </c>
      <c r="U801" s="12">
        <f t="shared" si="287"/>
        <v>31.394593362534149</v>
      </c>
      <c r="V801" s="12">
        <f t="shared" si="287"/>
        <v>7.1686135383279064</v>
      </c>
      <c r="W801" s="12">
        <f t="shared" si="287"/>
        <v>1.3305186034545866</v>
      </c>
      <c r="X801" s="12">
        <f t="shared" si="287"/>
        <v>0.19776721664413136</v>
      </c>
      <c r="Y801" s="12">
        <f t="shared" si="287"/>
        <v>2.2067068522643216E-2</v>
      </c>
      <c r="Z801" s="12">
        <f t="shared" si="287"/>
        <v>1.6427604782126199E-3</v>
      </c>
      <c r="AA801" s="12">
        <f>SUM(AA775:AA800)</f>
        <v>6.1183515073970983E-5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AA802" si="288">1-($B801-C801)/$B801</f>
        <v>0.97555290831416352</v>
      </c>
      <c r="D802" s="13">
        <f t="shared" si="288"/>
        <v>0.95202893799978094</v>
      </c>
      <c r="E802" s="13">
        <f t="shared" si="288"/>
        <v>0.92274276811534628</v>
      </c>
      <c r="F802" s="13">
        <f t="shared" si="288"/>
        <v>0.88470268892149995</v>
      </c>
      <c r="G802" s="13">
        <f t="shared" si="288"/>
        <v>0.84149924189037739</v>
      </c>
      <c r="H802" s="13">
        <f t="shared" si="288"/>
        <v>0.79016824189075474</v>
      </c>
      <c r="I802" s="13">
        <f t="shared" si="288"/>
        <v>0.73025913310087875</v>
      </c>
      <c r="J802" s="13">
        <f t="shared" si="288"/>
        <v>0.66578417881857543</v>
      </c>
      <c r="K802" s="13">
        <f t="shared" si="288"/>
        <v>0.59622205041658394</v>
      </c>
      <c r="L802" s="13">
        <f t="shared" si="288"/>
        <v>0.51918418620544626</v>
      </c>
      <c r="M802" s="13">
        <f t="shared" si="288"/>
        <v>0.43256160108929054</v>
      </c>
      <c r="N802" s="13">
        <f t="shared" si="288"/>
        <v>0.33499013517337062</v>
      </c>
      <c r="O802" s="13">
        <f t="shared" si="288"/>
        <v>0.23200621588214354</v>
      </c>
      <c r="P802" s="13">
        <f t="shared" si="288"/>
        <v>0.13450260249553381</v>
      </c>
      <c r="Q802" s="13">
        <f t="shared" si="288"/>
        <v>6.1427975896135689E-2</v>
      </c>
      <c r="R802" s="13">
        <f t="shared" si="288"/>
        <v>2.3189702020876779E-2</v>
      </c>
      <c r="S802" s="13">
        <f t="shared" si="288"/>
        <v>7.913234985509332E-3</v>
      </c>
      <c r="T802" s="13">
        <f t="shared" si="288"/>
        <v>2.4107664960780761E-3</v>
      </c>
      <c r="U802" s="13">
        <f t="shared" si="288"/>
        <v>6.4481172696628786E-4</v>
      </c>
      <c r="V802" s="13">
        <f t="shared" si="288"/>
        <v>1.4723573649211286E-4</v>
      </c>
      <c r="W802" s="13">
        <f t="shared" si="288"/>
        <v>2.732744420508304E-5</v>
      </c>
      <c r="X802" s="13">
        <f t="shared" si="288"/>
        <v>4.0619293593113781E-6</v>
      </c>
      <c r="Y802" s="13">
        <f t="shared" si="288"/>
        <v>4.5323423680798669E-7</v>
      </c>
      <c r="Z802" s="13">
        <f t="shared" si="288"/>
        <v>3.3740561899975319E-8</v>
      </c>
      <c r="AA802" s="13">
        <f t="shared" si="288"/>
        <v>1.2566445661832404E-9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36575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89">N3</f>
        <v>57</v>
      </c>
      <c r="F810" s="3">
        <v>0</v>
      </c>
      <c r="G810" s="6">
        <f t="shared" ref="G810:G835" si="290">G96</f>
        <v>1</v>
      </c>
    </row>
    <row r="811" spans="1:28" x14ac:dyDescent="0.35">
      <c r="A811" s="3">
        <v>2000</v>
      </c>
      <c r="B811" s="3">
        <f t="shared" si="289"/>
        <v>39</v>
      </c>
      <c r="F811" s="3">
        <v>1</v>
      </c>
      <c r="G811" s="6">
        <f t="shared" si="290"/>
        <v>1</v>
      </c>
    </row>
    <row r="812" spans="1:28" x14ac:dyDescent="0.35">
      <c r="A812" s="3">
        <v>2001</v>
      </c>
      <c r="B812" s="3">
        <f t="shared" si="289"/>
        <v>62</v>
      </c>
      <c r="F812" s="3">
        <v>2</v>
      </c>
      <c r="G812" s="6">
        <f t="shared" si="290"/>
        <v>1</v>
      </c>
    </row>
    <row r="813" spans="1:28" x14ac:dyDescent="0.35">
      <c r="A813" s="3">
        <v>2002</v>
      </c>
      <c r="B813" s="3">
        <f t="shared" si="289"/>
        <v>125</v>
      </c>
      <c r="F813" s="3">
        <v>3</v>
      </c>
      <c r="G813" s="6">
        <f t="shared" si="290"/>
        <v>1</v>
      </c>
    </row>
    <row r="814" spans="1:28" x14ac:dyDescent="0.35">
      <c r="A814" s="3">
        <v>2003</v>
      </c>
      <c r="B814" s="3">
        <f t="shared" si="289"/>
        <v>192</v>
      </c>
      <c r="F814" s="3">
        <v>4</v>
      </c>
      <c r="G814" s="6">
        <f t="shared" si="290"/>
        <v>1</v>
      </c>
    </row>
    <row r="815" spans="1:28" x14ac:dyDescent="0.35">
      <c r="A815" s="3">
        <v>2004</v>
      </c>
      <c r="B815" s="3">
        <f t="shared" si="289"/>
        <v>343</v>
      </c>
      <c r="F815" s="3">
        <v>5</v>
      </c>
      <c r="G815" s="6">
        <f t="shared" si="290"/>
        <v>1</v>
      </c>
    </row>
    <row r="816" spans="1:28" x14ac:dyDescent="0.35">
      <c r="A816" s="3">
        <v>2005</v>
      </c>
      <c r="B816" s="3">
        <f t="shared" si="289"/>
        <v>589</v>
      </c>
      <c r="F816" s="3">
        <v>6</v>
      </c>
      <c r="G816" s="6">
        <f t="shared" si="290"/>
        <v>1</v>
      </c>
    </row>
    <row r="817" spans="1:7" x14ac:dyDescent="0.35">
      <c r="A817" s="3">
        <v>2006</v>
      </c>
      <c r="B817" s="3">
        <f t="shared" si="289"/>
        <v>925</v>
      </c>
      <c r="F817" s="3">
        <v>7</v>
      </c>
      <c r="G817" s="6">
        <f t="shared" si="290"/>
        <v>1</v>
      </c>
    </row>
    <row r="818" spans="1:7" x14ac:dyDescent="0.35">
      <c r="A818" s="3">
        <v>2007</v>
      </c>
      <c r="B818" s="3">
        <f t="shared" si="289"/>
        <v>1352</v>
      </c>
      <c r="F818" s="3">
        <v>8</v>
      </c>
      <c r="G818" s="6">
        <f t="shared" si="290"/>
        <v>1</v>
      </c>
    </row>
    <row r="819" spans="1:7" x14ac:dyDescent="0.35">
      <c r="A819" s="3">
        <v>2008</v>
      </c>
      <c r="B819" s="3">
        <f t="shared" si="289"/>
        <v>1754</v>
      </c>
      <c r="F819" s="3">
        <v>9</v>
      </c>
      <c r="G819" s="6">
        <f t="shared" si="290"/>
        <v>1</v>
      </c>
    </row>
    <row r="820" spans="1:7" x14ac:dyDescent="0.35">
      <c r="A820" s="3">
        <v>2009</v>
      </c>
      <c r="B820" s="3">
        <f t="shared" si="289"/>
        <v>1463</v>
      </c>
      <c r="F820" s="3">
        <v>10</v>
      </c>
      <c r="G820" s="6">
        <f t="shared" si="290"/>
        <v>1</v>
      </c>
    </row>
    <row r="821" spans="1:7" x14ac:dyDescent="0.35">
      <c r="A821" s="3">
        <v>2010</v>
      </c>
      <c r="B821" s="3">
        <f t="shared" si="289"/>
        <v>2156</v>
      </c>
      <c r="F821" s="3">
        <v>11</v>
      </c>
      <c r="G821" s="6">
        <f t="shared" si="290"/>
        <v>1</v>
      </c>
    </row>
    <row r="822" spans="1:7" x14ac:dyDescent="0.35">
      <c r="A822" s="3">
        <v>2011</v>
      </c>
      <c r="B822" s="3">
        <f t="shared" si="289"/>
        <v>2435</v>
      </c>
      <c r="F822" s="3">
        <v>12</v>
      </c>
      <c r="G822" s="6">
        <f t="shared" si="290"/>
        <v>0.99</v>
      </c>
    </row>
    <row r="823" spans="1:7" x14ac:dyDescent="0.35">
      <c r="A823" s="3">
        <v>2012</v>
      </c>
      <c r="B823" s="3">
        <f t="shared" si="289"/>
        <v>2548</v>
      </c>
      <c r="F823" s="3">
        <v>13</v>
      </c>
      <c r="G823" s="6">
        <f t="shared" si="290"/>
        <v>0.88</v>
      </c>
    </row>
    <row r="824" spans="1:7" x14ac:dyDescent="0.35">
      <c r="A824" s="3">
        <v>2013</v>
      </c>
      <c r="B824" s="3">
        <f t="shared" si="289"/>
        <v>2684</v>
      </c>
      <c r="F824" s="3">
        <v>14</v>
      </c>
      <c r="G824" s="6">
        <f t="shared" si="290"/>
        <v>0.57999999999999996</v>
      </c>
    </row>
    <row r="825" spans="1:7" x14ac:dyDescent="0.35">
      <c r="A825" s="3">
        <v>2014</v>
      </c>
      <c r="B825" s="3">
        <f t="shared" si="289"/>
        <v>3330</v>
      </c>
      <c r="F825" s="3">
        <v>15</v>
      </c>
      <c r="G825" s="6">
        <f t="shared" si="290"/>
        <v>0.41</v>
      </c>
    </row>
    <row r="826" spans="1:7" x14ac:dyDescent="0.35">
      <c r="A826" s="3">
        <v>2015</v>
      </c>
      <c r="B826" s="3">
        <f t="shared" si="289"/>
        <v>3586</v>
      </c>
      <c r="F826" s="3">
        <v>16</v>
      </c>
      <c r="G826" s="6">
        <f t="shared" si="290"/>
        <v>0.37</v>
      </c>
    </row>
    <row r="827" spans="1:7" x14ac:dyDescent="0.35">
      <c r="A827" s="3">
        <v>2016</v>
      </c>
      <c r="B827" s="3">
        <f t="shared" si="289"/>
        <v>4121</v>
      </c>
      <c r="F827" s="3">
        <v>17</v>
      </c>
      <c r="G827" s="6">
        <f t="shared" si="290"/>
        <v>0.33</v>
      </c>
    </row>
    <row r="828" spans="1:7" x14ac:dyDescent="0.35">
      <c r="A828" s="3">
        <v>2017</v>
      </c>
      <c r="B828" s="3">
        <f t="shared" si="289"/>
        <v>3921</v>
      </c>
      <c r="F828" s="3">
        <v>18</v>
      </c>
      <c r="G828" s="6">
        <f t="shared" si="290"/>
        <v>0.28999999999999998</v>
      </c>
    </row>
    <row r="829" spans="1:7" x14ac:dyDescent="0.35">
      <c r="A829" s="3">
        <v>2018</v>
      </c>
      <c r="B829" s="3">
        <f t="shared" si="289"/>
        <v>3264</v>
      </c>
      <c r="F829" s="3">
        <v>19</v>
      </c>
      <c r="G829" s="6">
        <f t="shared" si="290"/>
        <v>0.25</v>
      </c>
    </row>
    <row r="830" spans="1:7" x14ac:dyDescent="0.35">
      <c r="A830" s="3">
        <v>2019</v>
      </c>
      <c r="B830" s="3">
        <f t="shared" si="289"/>
        <v>1629</v>
      </c>
      <c r="F830" s="3">
        <v>20</v>
      </c>
      <c r="G830" s="6">
        <f t="shared" si="290"/>
        <v>0.2</v>
      </c>
    </row>
    <row r="831" spans="1:7" x14ac:dyDescent="0.35">
      <c r="F831" s="3">
        <v>21</v>
      </c>
      <c r="G831" s="6">
        <f t="shared" si="290"/>
        <v>0.16</v>
      </c>
    </row>
    <row r="832" spans="1:7" x14ac:dyDescent="0.35">
      <c r="F832" s="3">
        <v>22</v>
      </c>
      <c r="G832" s="6">
        <f t="shared" si="290"/>
        <v>0.12</v>
      </c>
    </row>
    <row r="833" spans="1:28" x14ac:dyDescent="0.35">
      <c r="F833" s="3">
        <v>23</v>
      </c>
      <c r="G833" s="6">
        <f t="shared" si="290"/>
        <v>0.08</v>
      </c>
    </row>
    <row r="834" spans="1:28" x14ac:dyDescent="0.35">
      <c r="F834" s="3">
        <v>24</v>
      </c>
      <c r="G834" s="6">
        <f t="shared" si="290"/>
        <v>0.04</v>
      </c>
    </row>
    <row r="835" spans="1:28" x14ac:dyDescent="0.35">
      <c r="F835" s="3">
        <v>25</v>
      </c>
      <c r="G835" s="6">
        <f t="shared" si="29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1629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3264</v>
      </c>
      <c r="C841" s="9">
        <f>B840*G810</f>
        <v>1629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3921</v>
      </c>
      <c r="C842" s="9">
        <f t="shared" ref="C842:C865" si="291">B841*G811</f>
        <v>3264</v>
      </c>
      <c r="D842" s="9">
        <f>C841*G811</f>
        <v>1629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4121</v>
      </c>
      <c r="C843" s="9">
        <f t="shared" si="291"/>
        <v>3921</v>
      </c>
      <c r="D843" s="9">
        <f t="shared" ref="D843:D865" si="292">C842*G812</f>
        <v>3264</v>
      </c>
      <c r="E843" s="9">
        <f>D842*G812</f>
        <v>1629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3586</v>
      </c>
      <c r="C844" s="9">
        <f t="shared" si="291"/>
        <v>4121</v>
      </c>
      <c r="D844" s="9">
        <f t="shared" si="292"/>
        <v>3921</v>
      </c>
      <c r="E844" s="9">
        <f t="shared" ref="E844:E865" si="293">D843*G813</f>
        <v>3264</v>
      </c>
      <c r="F844" s="9">
        <f>E843*G813</f>
        <v>1629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3330</v>
      </c>
      <c r="C845" s="9">
        <f t="shared" si="291"/>
        <v>3586</v>
      </c>
      <c r="D845" s="9">
        <f t="shared" si="292"/>
        <v>4121</v>
      </c>
      <c r="E845" s="9">
        <f t="shared" si="293"/>
        <v>3921</v>
      </c>
      <c r="F845" s="9">
        <f t="shared" ref="F845:F865" si="294">E844*G814</f>
        <v>3264</v>
      </c>
      <c r="G845" s="9">
        <f>F844*G814</f>
        <v>1629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2684</v>
      </c>
      <c r="C846" s="9">
        <f t="shared" si="291"/>
        <v>3330</v>
      </c>
      <c r="D846" s="9">
        <f t="shared" si="292"/>
        <v>3586</v>
      </c>
      <c r="E846" s="9">
        <f t="shared" si="293"/>
        <v>4121</v>
      </c>
      <c r="F846" s="9">
        <f t="shared" si="294"/>
        <v>3921</v>
      </c>
      <c r="G846" s="9">
        <f t="shared" ref="G846:G865" si="295">F845*G815</f>
        <v>3264</v>
      </c>
      <c r="H846" s="9">
        <f>G845*G815</f>
        <v>1629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2548</v>
      </c>
      <c r="C847" s="9">
        <f t="shared" si="291"/>
        <v>2684</v>
      </c>
      <c r="D847" s="9">
        <f t="shared" si="292"/>
        <v>3330</v>
      </c>
      <c r="E847" s="9">
        <f t="shared" si="293"/>
        <v>3586</v>
      </c>
      <c r="F847" s="9">
        <f t="shared" si="294"/>
        <v>4121</v>
      </c>
      <c r="G847" s="9">
        <f t="shared" si="295"/>
        <v>3921</v>
      </c>
      <c r="H847" s="9">
        <f t="shared" ref="H847:H865" si="296">G846*G816</f>
        <v>3264</v>
      </c>
      <c r="I847" s="9">
        <f>H846*G816</f>
        <v>1629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2435</v>
      </c>
      <c r="C848" s="9">
        <f t="shared" si="291"/>
        <v>2548</v>
      </c>
      <c r="D848" s="9">
        <f t="shared" si="292"/>
        <v>2684</v>
      </c>
      <c r="E848" s="9">
        <f t="shared" si="293"/>
        <v>3330</v>
      </c>
      <c r="F848" s="9">
        <f t="shared" si="294"/>
        <v>3586</v>
      </c>
      <c r="G848" s="9">
        <f t="shared" si="295"/>
        <v>4121</v>
      </c>
      <c r="H848" s="9">
        <f t="shared" si="296"/>
        <v>3921</v>
      </c>
      <c r="I848" s="9">
        <f t="shared" ref="I848:I865" si="297">H847*G817</f>
        <v>3264</v>
      </c>
      <c r="J848" s="9">
        <f>I847*G817</f>
        <v>1629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2156</v>
      </c>
      <c r="C849" s="9">
        <f t="shared" si="291"/>
        <v>2435</v>
      </c>
      <c r="D849" s="9">
        <f t="shared" si="292"/>
        <v>2548</v>
      </c>
      <c r="E849" s="9">
        <f t="shared" si="293"/>
        <v>2684</v>
      </c>
      <c r="F849" s="9">
        <f t="shared" si="294"/>
        <v>3330</v>
      </c>
      <c r="G849" s="9">
        <f t="shared" si="295"/>
        <v>3586</v>
      </c>
      <c r="H849" s="9">
        <f t="shared" si="296"/>
        <v>4121</v>
      </c>
      <c r="I849" s="9">
        <f t="shared" si="297"/>
        <v>3921</v>
      </c>
      <c r="J849" s="9">
        <f t="shared" ref="J849:J865" si="298">I848*G818</f>
        <v>3264</v>
      </c>
      <c r="K849" s="9">
        <f>J848*G818</f>
        <v>1629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1463</v>
      </c>
      <c r="C850" s="9">
        <f t="shared" si="291"/>
        <v>2156</v>
      </c>
      <c r="D850" s="9">
        <f t="shared" si="292"/>
        <v>2435</v>
      </c>
      <c r="E850" s="9">
        <f t="shared" si="293"/>
        <v>2548</v>
      </c>
      <c r="F850" s="9">
        <f t="shared" si="294"/>
        <v>2684</v>
      </c>
      <c r="G850" s="9">
        <f t="shared" si="295"/>
        <v>3330</v>
      </c>
      <c r="H850" s="9">
        <f t="shared" si="296"/>
        <v>3586</v>
      </c>
      <c r="I850" s="9">
        <f t="shared" si="297"/>
        <v>4121</v>
      </c>
      <c r="J850" s="9">
        <f t="shared" si="298"/>
        <v>3921</v>
      </c>
      <c r="K850" s="9">
        <f t="shared" ref="K850:K865" si="299">J849*G819</f>
        <v>3264</v>
      </c>
      <c r="L850" s="9">
        <f>K849*G819</f>
        <v>1629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1754</v>
      </c>
      <c r="C851" s="9">
        <f t="shared" si="291"/>
        <v>1463</v>
      </c>
      <c r="D851" s="9">
        <f t="shared" si="292"/>
        <v>2156</v>
      </c>
      <c r="E851" s="9">
        <f t="shared" si="293"/>
        <v>2435</v>
      </c>
      <c r="F851" s="9">
        <f t="shared" si="294"/>
        <v>2548</v>
      </c>
      <c r="G851" s="9">
        <f t="shared" si="295"/>
        <v>2684</v>
      </c>
      <c r="H851" s="9">
        <f t="shared" si="296"/>
        <v>3330</v>
      </c>
      <c r="I851" s="9">
        <f t="shared" si="297"/>
        <v>3586</v>
      </c>
      <c r="J851" s="9">
        <f t="shared" si="298"/>
        <v>4121</v>
      </c>
      <c r="K851" s="9">
        <f t="shared" si="299"/>
        <v>3921</v>
      </c>
      <c r="L851" s="9">
        <f t="shared" ref="L851:L865" si="300">K850*G820</f>
        <v>3264</v>
      </c>
      <c r="M851" s="9">
        <f>L850*G820</f>
        <v>1629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1352</v>
      </c>
      <c r="C852" s="9">
        <f t="shared" si="291"/>
        <v>1754</v>
      </c>
      <c r="D852" s="9">
        <f t="shared" si="292"/>
        <v>1463</v>
      </c>
      <c r="E852" s="9">
        <f t="shared" si="293"/>
        <v>2156</v>
      </c>
      <c r="F852" s="9">
        <f t="shared" si="294"/>
        <v>2435</v>
      </c>
      <c r="G852" s="9">
        <f t="shared" si="295"/>
        <v>2548</v>
      </c>
      <c r="H852" s="9">
        <f t="shared" si="296"/>
        <v>2684</v>
      </c>
      <c r="I852" s="9">
        <f t="shared" si="297"/>
        <v>3330</v>
      </c>
      <c r="J852" s="9">
        <f t="shared" si="298"/>
        <v>3586</v>
      </c>
      <c r="K852" s="9">
        <f t="shared" si="299"/>
        <v>4121</v>
      </c>
      <c r="L852" s="9">
        <f t="shared" si="300"/>
        <v>3921</v>
      </c>
      <c r="M852" s="9">
        <f t="shared" ref="M852:M865" si="301">L851*G821</f>
        <v>3264</v>
      </c>
      <c r="N852" s="9">
        <f>M851*G821</f>
        <v>1629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925</v>
      </c>
      <c r="C853" s="9">
        <f t="shared" si="291"/>
        <v>1338.48</v>
      </c>
      <c r="D853" s="9">
        <f t="shared" si="292"/>
        <v>1736.46</v>
      </c>
      <c r="E853" s="9">
        <f t="shared" si="293"/>
        <v>1448.37</v>
      </c>
      <c r="F853" s="9">
        <f t="shared" si="294"/>
        <v>2134.44</v>
      </c>
      <c r="G853" s="9">
        <f t="shared" si="295"/>
        <v>2410.65</v>
      </c>
      <c r="H853" s="9">
        <f t="shared" si="296"/>
        <v>2522.52</v>
      </c>
      <c r="I853" s="9">
        <f t="shared" si="297"/>
        <v>2657.16</v>
      </c>
      <c r="J853" s="9">
        <f t="shared" si="298"/>
        <v>3296.7</v>
      </c>
      <c r="K853" s="9">
        <f t="shared" si="299"/>
        <v>3550.14</v>
      </c>
      <c r="L853" s="9">
        <f t="shared" si="300"/>
        <v>4079.79</v>
      </c>
      <c r="M853" s="9">
        <f t="shared" si="301"/>
        <v>3881.79</v>
      </c>
      <c r="N853" s="9">
        <f t="shared" ref="N853:N865" si="302">M852*G822</f>
        <v>3231.36</v>
      </c>
      <c r="O853" s="9">
        <f>N852*G822</f>
        <v>1612.71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589</v>
      </c>
      <c r="C854" s="9">
        <f t="shared" si="291"/>
        <v>814</v>
      </c>
      <c r="D854" s="9">
        <f t="shared" si="292"/>
        <v>1177.8624</v>
      </c>
      <c r="E854" s="9">
        <f t="shared" si="293"/>
        <v>1528.0848000000001</v>
      </c>
      <c r="F854" s="9">
        <f t="shared" si="294"/>
        <v>1274.5655999999999</v>
      </c>
      <c r="G854" s="9">
        <f t="shared" si="295"/>
        <v>1878.3072</v>
      </c>
      <c r="H854" s="9">
        <f t="shared" si="296"/>
        <v>2121.3720000000003</v>
      </c>
      <c r="I854" s="9">
        <f t="shared" si="297"/>
        <v>2219.8175999999999</v>
      </c>
      <c r="J854" s="9">
        <f t="shared" si="298"/>
        <v>2338.3008</v>
      </c>
      <c r="K854" s="9">
        <f t="shared" si="299"/>
        <v>2901.096</v>
      </c>
      <c r="L854" s="9">
        <f t="shared" si="300"/>
        <v>3124.1232</v>
      </c>
      <c r="M854" s="9">
        <f t="shared" si="301"/>
        <v>3590.2152000000001</v>
      </c>
      <c r="N854" s="9">
        <f t="shared" si="302"/>
        <v>3415.9751999999999</v>
      </c>
      <c r="O854" s="9">
        <f t="shared" ref="O854:O865" si="303">N853*G823</f>
        <v>2843.5968000000003</v>
      </c>
      <c r="P854" s="9">
        <f>O853*G823</f>
        <v>1419.1848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343</v>
      </c>
      <c r="C855" s="9">
        <f t="shared" si="291"/>
        <v>341.62</v>
      </c>
      <c r="D855" s="9">
        <f t="shared" si="292"/>
        <v>472.11999999999995</v>
      </c>
      <c r="E855" s="9">
        <f t="shared" si="293"/>
        <v>683.16019199999994</v>
      </c>
      <c r="F855" s="9">
        <f t="shared" si="294"/>
        <v>886.28918399999998</v>
      </c>
      <c r="G855" s="9">
        <f t="shared" si="295"/>
        <v>739.24804799999993</v>
      </c>
      <c r="H855" s="9">
        <f t="shared" si="296"/>
        <v>1089.4181759999999</v>
      </c>
      <c r="I855" s="9">
        <f t="shared" si="297"/>
        <v>1230.3957600000001</v>
      </c>
      <c r="J855" s="9">
        <f t="shared" si="298"/>
        <v>1287.4942079999998</v>
      </c>
      <c r="K855" s="9">
        <f t="shared" si="299"/>
        <v>1356.2144639999999</v>
      </c>
      <c r="L855" s="9">
        <f t="shared" si="300"/>
        <v>1682.6356799999999</v>
      </c>
      <c r="M855" s="9">
        <f t="shared" si="301"/>
        <v>1811.991456</v>
      </c>
      <c r="N855" s="9">
        <f t="shared" si="302"/>
        <v>2082.3248159999998</v>
      </c>
      <c r="O855" s="9">
        <f t="shared" si="303"/>
        <v>1981.2656159999997</v>
      </c>
      <c r="P855" s="9">
        <f t="shared" ref="P855:P865" si="304">O854*G824</f>
        <v>1649.2861440000001</v>
      </c>
      <c r="Q855" s="9">
        <f>P854*G824</f>
        <v>823.12718399999994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192</v>
      </c>
      <c r="C856" s="9">
        <f t="shared" si="291"/>
        <v>140.63</v>
      </c>
      <c r="D856" s="9">
        <f t="shared" si="292"/>
        <v>140.0642</v>
      </c>
      <c r="E856" s="9">
        <f t="shared" si="293"/>
        <v>193.56919999999997</v>
      </c>
      <c r="F856" s="9">
        <f t="shared" si="294"/>
        <v>280.09567871999997</v>
      </c>
      <c r="G856" s="9">
        <f t="shared" si="295"/>
        <v>363.37856543999999</v>
      </c>
      <c r="H856" s="9">
        <f t="shared" si="296"/>
        <v>303.09169967999998</v>
      </c>
      <c r="I856" s="9">
        <f t="shared" si="297"/>
        <v>446.66145215999995</v>
      </c>
      <c r="J856" s="9">
        <f t="shared" si="298"/>
        <v>504.46226160000003</v>
      </c>
      <c r="K856" s="9">
        <f t="shared" si="299"/>
        <v>527.87262527999985</v>
      </c>
      <c r="L856" s="9">
        <f t="shared" si="300"/>
        <v>556.04793023999991</v>
      </c>
      <c r="M856" s="9">
        <f t="shared" si="301"/>
        <v>689.88062879999995</v>
      </c>
      <c r="N856" s="9">
        <f t="shared" si="302"/>
        <v>742.9164969599999</v>
      </c>
      <c r="O856" s="9">
        <f t="shared" si="303"/>
        <v>853.75317455999993</v>
      </c>
      <c r="P856" s="9">
        <f t="shared" si="304"/>
        <v>812.31890255999986</v>
      </c>
      <c r="Q856" s="9">
        <f t="shared" ref="Q856:Q865" si="305">P855*G825</f>
        <v>676.20731904000002</v>
      </c>
      <c r="R856" s="9">
        <f>Q855*G825</f>
        <v>337.48214543999995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125</v>
      </c>
      <c r="C857" s="9">
        <f t="shared" si="291"/>
        <v>71.039999999999992</v>
      </c>
      <c r="D857" s="9">
        <f t="shared" si="292"/>
        <v>52.033099999999997</v>
      </c>
      <c r="E857" s="9">
        <f t="shared" si="293"/>
        <v>51.823754000000001</v>
      </c>
      <c r="F857" s="9">
        <f t="shared" si="294"/>
        <v>71.620603999999986</v>
      </c>
      <c r="G857" s="9">
        <f t="shared" si="295"/>
        <v>103.63540112639998</v>
      </c>
      <c r="H857" s="9">
        <f t="shared" si="296"/>
        <v>134.4500692128</v>
      </c>
      <c r="I857" s="9">
        <f t="shared" si="297"/>
        <v>112.14392888159999</v>
      </c>
      <c r="J857" s="9">
        <f t="shared" si="298"/>
        <v>165.26473729919999</v>
      </c>
      <c r="K857" s="9">
        <f t="shared" si="299"/>
        <v>186.65103679200001</v>
      </c>
      <c r="L857" s="9">
        <f t="shared" si="300"/>
        <v>195.31287135359995</v>
      </c>
      <c r="M857" s="9">
        <f t="shared" si="301"/>
        <v>205.73773418879998</v>
      </c>
      <c r="N857" s="9">
        <f t="shared" si="302"/>
        <v>255.25583265599997</v>
      </c>
      <c r="O857" s="9">
        <f t="shared" si="303"/>
        <v>274.87910387519997</v>
      </c>
      <c r="P857" s="9">
        <f t="shared" si="304"/>
        <v>315.88867458719994</v>
      </c>
      <c r="Q857" s="9">
        <f t="shared" si="305"/>
        <v>300.55799394719992</v>
      </c>
      <c r="R857" s="9">
        <f t="shared" ref="R857:R865" si="306">Q856*G826</f>
        <v>250.1967080448</v>
      </c>
      <c r="S857" s="9">
        <f>R856*G826</f>
        <v>124.86839381279998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62</v>
      </c>
      <c r="C858" s="9">
        <f t="shared" si="291"/>
        <v>41.25</v>
      </c>
      <c r="D858" s="9">
        <f t="shared" si="292"/>
        <v>23.443199999999997</v>
      </c>
      <c r="E858" s="9">
        <f t="shared" si="293"/>
        <v>17.170922999999998</v>
      </c>
      <c r="F858" s="9">
        <f t="shared" si="294"/>
        <v>17.101838820000001</v>
      </c>
      <c r="G858" s="9">
        <f t="shared" si="295"/>
        <v>23.634799319999996</v>
      </c>
      <c r="H858" s="9">
        <f t="shared" si="296"/>
        <v>34.199682371711994</v>
      </c>
      <c r="I858" s="9">
        <f t="shared" si="297"/>
        <v>44.368522840224003</v>
      </c>
      <c r="J858" s="9">
        <f t="shared" si="298"/>
        <v>37.007496530928002</v>
      </c>
      <c r="K858" s="9">
        <f t="shared" si="299"/>
        <v>54.537363308735998</v>
      </c>
      <c r="L858" s="9">
        <f t="shared" si="300"/>
        <v>61.594842141360004</v>
      </c>
      <c r="M858" s="9">
        <f t="shared" si="301"/>
        <v>64.45324754668799</v>
      </c>
      <c r="N858" s="9">
        <f t="shared" si="302"/>
        <v>67.893452282303997</v>
      </c>
      <c r="O858" s="9">
        <f t="shared" si="303"/>
        <v>84.234424776479997</v>
      </c>
      <c r="P858" s="9">
        <f t="shared" si="304"/>
        <v>90.71010427881599</v>
      </c>
      <c r="Q858" s="9">
        <f t="shared" si="305"/>
        <v>104.24326261377598</v>
      </c>
      <c r="R858" s="9">
        <f t="shared" si="306"/>
        <v>99.184138002575978</v>
      </c>
      <c r="S858" s="9">
        <f t="shared" ref="S858:S865" si="307">R857*G827</f>
        <v>82.564913654784007</v>
      </c>
      <c r="T858" s="11">
        <f>S857*G827</f>
        <v>41.206569958223994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39</v>
      </c>
      <c r="C859" s="9">
        <f t="shared" si="291"/>
        <v>17.98</v>
      </c>
      <c r="D859" s="9">
        <f t="shared" si="292"/>
        <v>11.962499999999999</v>
      </c>
      <c r="E859" s="9">
        <f t="shared" si="293"/>
        <v>6.7985279999999984</v>
      </c>
      <c r="F859" s="9">
        <f t="shared" si="294"/>
        <v>4.9795676699999989</v>
      </c>
      <c r="G859" s="9">
        <f t="shared" si="295"/>
        <v>4.9595332577999995</v>
      </c>
      <c r="H859" s="9">
        <f t="shared" si="296"/>
        <v>6.8540918027999984</v>
      </c>
      <c r="I859" s="9">
        <f t="shared" si="297"/>
        <v>9.9179078877964777</v>
      </c>
      <c r="J859" s="9">
        <f t="shared" si="298"/>
        <v>12.866871623664959</v>
      </c>
      <c r="K859" s="9">
        <f t="shared" si="299"/>
        <v>10.73217399396912</v>
      </c>
      <c r="L859" s="9">
        <f t="shared" si="300"/>
        <v>15.815835359533438</v>
      </c>
      <c r="M859" s="9">
        <f t="shared" si="301"/>
        <v>17.862504220994399</v>
      </c>
      <c r="N859" s="9">
        <f t="shared" si="302"/>
        <v>18.691441788539517</v>
      </c>
      <c r="O859" s="9">
        <f t="shared" si="303"/>
        <v>19.689101161868159</v>
      </c>
      <c r="P859" s="9">
        <f t="shared" si="304"/>
        <v>24.427983185179198</v>
      </c>
      <c r="Q859" s="9">
        <f t="shared" si="305"/>
        <v>26.305930240856636</v>
      </c>
      <c r="R859" s="9">
        <f t="shared" si="306"/>
        <v>30.230546157995033</v>
      </c>
      <c r="S859" s="9">
        <f t="shared" si="307"/>
        <v>28.763400020747032</v>
      </c>
      <c r="T859" s="11">
        <f t="shared" ref="T859:T865" si="308">S858*G828</f>
        <v>23.943824959887362</v>
      </c>
      <c r="U859" s="11">
        <f>T858*G828</f>
        <v>11.949905287884958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9.5</v>
      </c>
      <c r="C860" s="9">
        <f t="shared" si="291"/>
        <v>9.75</v>
      </c>
      <c r="D860" s="9">
        <f t="shared" si="292"/>
        <v>4.4950000000000001</v>
      </c>
      <c r="E860" s="9">
        <f t="shared" si="293"/>
        <v>2.9906249999999996</v>
      </c>
      <c r="F860" s="9">
        <f t="shared" si="294"/>
        <v>1.6996319999999996</v>
      </c>
      <c r="G860" s="9">
        <f t="shared" si="295"/>
        <v>1.2448919174999997</v>
      </c>
      <c r="H860" s="9">
        <f t="shared" si="296"/>
        <v>1.2398833144499999</v>
      </c>
      <c r="I860" s="9">
        <f t="shared" si="297"/>
        <v>1.7135229506999996</v>
      </c>
      <c r="J860" s="9">
        <f t="shared" si="298"/>
        <v>2.4794769719491194</v>
      </c>
      <c r="K860" s="9">
        <f t="shared" si="299"/>
        <v>3.2167179059162399</v>
      </c>
      <c r="L860" s="9">
        <f t="shared" si="300"/>
        <v>2.68304349849228</v>
      </c>
      <c r="M860" s="9">
        <f t="shared" si="301"/>
        <v>3.9539588398833594</v>
      </c>
      <c r="N860" s="9">
        <f t="shared" si="302"/>
        <v>4.4656260552485998</v>
      </c>
      <c r="O860" s="9">
        <f t="shared" si="303"/>
        <v>4.6728604471348794</v>
      </c>
      <c r="P860" s="9">
        <f t="shared" si="304"/>
        <v>4.9222752904670397</v>
      </c>
      <c r="Q860" s="9">
        <f t="shared" si="305"/>
        <v>6.1069957962947994</v>
      </c>
      <c r="R860" s="9">
        <f t="shared" si="306"/>
        <v>6.576482560214159</v>
      </c>
      <c r="S860" s="9">
        <f t="shared" si="307"/>
        <v>7.5576365394987581</v>
      </c>
      <c r="T860" s="11">
        <f t="shared" si="308"/>
        <v>7.1908500051867579</v>
      </c>
      <c r="U860" s="11">
        <f t="shared" ref="U860:U865" si="309">T859*G829</f>
        <v>5.9859562399718405</v>
      </c>
      <c r="V860" s="11">
        <f t="shared" ref="V860:V865" si="310">U859*G829</f>
        <v>2.9874763219712395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9.5</v>
      </c>
      <c r="C861" s="9">
        <f t="shared" si="291"/>
        <v>1.9000000000000001</v>
      </c>
      <c r="D861" s="9">
        <f t="shared" si="292"/>
        <v>1.9500000000000002</v>
      </c>
      <c r="E861" s="9">
        <f t="shared" si="293"/>
        <v>0.89900000000000002</v>
      </c>
      <c r="F861" s="9">
        <f t="shared" si="294"/>
        <v>0.59812499999999991</v>
      </c>
      <c r="G861" s="9">
        <f t="shared" si="295"/>
        <v>0.33992639999999996</v>
      </c>
      <c r="H861" s="9">
        <f t="shared" si="296"/>
        <v>0.24897838349999996</v>
      </c>
      <c r="I861" s="9">
        <f t="shared" si="297"/>
        <v>0.24797666288999998</v>
      </c>
      <c r="J861" s="9">
        <f t="shared" si="298"/>
        <v>0.34270459013999993</v>
      </c>
      <c r="K861" s="9">
        <f t="shared" si="299"/>
        <v>0.49589539438982388</v>
      </c>
      <c r="L861" s="9">
        <f t="shared" si="300"/>
        <v>0.64334358118324797</v>
      </c>
      <c r="M861" s="9">
        <f t="shared" si="301"/>
        <v>0.53660869969845604</v>
      </c>
      <c r="N861" s="9">
        <f t="shared" si="302"/>
        <v>0.79079176797667194</v>
      </c>
      <c r="O861" s="9">
        <f t="shared" si="303"/>
        <v>0.89312521104971998</v>
      </c>
      <c r="P861" s="9">
        <f t="shared" si="304"/>
        <v>0.93457208942697589</v>
      </c>
      <c r="Q861" s="9">
        <f t="shared" si="305"/>
        <v>0.98445505809340794</v>
      </c>
      <c r="R861" s="9">
        <f t="shared" si="306"/>
        <v>1.2213991592589599</v>
      </c>
      <c r="S861" s="9">
        <f t="shared" si="307"/>
        <v>1.3152965120428319</v>
      </c>
      <c r="T861" s="11">
        <f t="shared" si="308"/>
        <v>1.5115273078997518</v>
      </c>
      <c r="U861" s="11">
        <f t="shared" si="309"/>
        <v>1.4381700010373517</v>
      </c>
      <c r="V861" s="11">
        <f t="shared" si="310"/>
        <v>1.197191247994368</v>
      </c>
      <c r="W861" s="11">
        <f>V860*G830</f>
        <v>0.59749526439424794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9.5</v>
      </c>
      <c r="C862" s="9">
        <f t="shared" si="291"/>
        <v>1.52</v>
      </c>
      <c r="D862" s="9">
        <f t="shared" si="292"/>
        <v>0.30400000000000005</v>
      </c>
      <c r="E862" s="9">
        <f t="shared" si="293"/>
        <v>0.31200000000000006</v>
      </c>
      <c r="F862" s="9">
        <f t="shared" si="294"/>
        <v>0.14384</v>
      </c>
      <c r="G862" s="9">
        <f t="shared" si="295"/>
        <v>9.5699999999999993E-2</v>
      </c>
      <c r="H862" s="9">
        <f t="shared" si="296"/>
        <v>5.4388223999999992E-2</v>
      </c>
      <c r="I862" s="9">
        <f t="shared" si="297"/>
        <v>3.9836541359999991E-2</v>
      </c>
      <c r="J862" s="9">
        <f t="shared" si="298"/>
        <v>3.9676266062399997E-2</v>
      </c>
      <c r="K862" s="9">
        <f t="shared" si="299"/>
        <v>5.4832734422399991E-2</v>
      </c>
      <c r="L862" s="9">
        <f t="shared" si="300"/>
        <v>7.9343263102371817E-2</v>
      </c>
      <c r="M862" s="9">
        <f t="shared" si="301"/>
        <v>0.10293497298931968</v>
      </c>
      <c r="N862" s="9">
        <f t="shared" si="302"/>
        <v>8.5857391951752973E-2</v>
      </c>
      <c r="O862" s="9">
        <f t="shared" si="303"/>
        <v>0.1265266828762675</v>
      </c>
      <c r="P862" s="9">
        <f t="shared" si="304"/>
        <v>0.14290003376795521</v>
      </c>
      <c r="Q862" s="9">
        <f t="shared" si="305"/>
        <v>0.14953153430831614</v>
      </c>
      <c r="R862" s="9">
        <f t="shared" si="306"/>
        <v>0.15751280929494527</v>
      </c>
      <c r="S862" s="9">
        <f t="shared" si="307"/>
        <v>0.19542386548143359</v>
      </c>
      <c r="T862" s="11">
        <f t="shared" si="308"/>
        <v>0.21044744192685311</v>
      </c>
      <c r="U862" s="11">
        <f t="shared" si="309"/>
        <v>0.24184436926396027</v>
      </c>
      <c r="V862" s="11">
        <f t="shared" si="310"/>
        <v>0.23010720016597627</v>
      </c>
      <c r="W862" s="11">
        <f>V861*G831</f>
        <v>0.1915505996790989</v>
      </c>
      <c r="X862" s="11">
        <f>W861*G831</f>
        <v>9.5599242303079673E-2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9.5</v>
      </c>
      <c r="C863" s="9">
        <f t="shared" si="291"/>
        <v>1.1399999999999999</v>
      </c>
      <c r="D863" s="9">
        <f t="shared" si="292"/>
        <v>0.18240000000000001</v>
      </c>
      <c r="E863" s="9">
        <f t="shared" si="293"/>
        <v>3.6480000000000005E-2</v>
      </c>
      <c r="F863" s="9">
        <f t="shared" si="294"/>
        <v>3.7440000000000008E-2</v>
      </c>
      <c r="G863" s="9">
        <f t="shared" si="295"/>
        <v>1.72608E-2</v>
      </c>
      <c r="H863" s="9">
        <f t="shared" si="296"/>
        <v>1.1483999999999999E-2</v>
      </c>
      <c r="I863" s="9">
        <f t="shared" si="297"/>
        <v>6.5265868799999991E-3</v>
      </c>
      <c r="J863" s="9">
        <f t="shared" si="298"/>
        <v>4.7803849631999984E-3</v>
      </c>
      <c r="K863" s="9">
        <f t="shared" si="299"/>
        <v>4.7611519274879995E-3</v>
      </c>
      <c r="L863" s="9">
        <f t="shared" si="300"/>
        <v>6.5799281306879983E-3</v>
      </c>
      <c r="M863" s="9">
        <f t="shared" si="301"/>
        <v>9.5211915722846173E-3</v>
      </c>
      <c r="N863" s="9">
        <f t="shared" si="302"/>
        <v>1.2352196758718362E-2</v>
      </c>
      <c r="O863" s="9">
        <f t="shared" si="303"/>
        <v>1.0302887034210357E-2</v>
      </c>
      <c r="P863" s="9">
        <f t="shared" si="304"/>
        <v>1.5183201945152099E-2</v>
      </c>
      <c r="Q863" s="9">
        <f t="shared" si="305"/>
        <v>1.7148004052154626E-2</v>
      </c>
      <c r="R863" s="9">
        <f t="shared" si="306"/>
        <v>1.7943784116997936E-2</v>
      </c>
      <c r="S863" s="9">
        <f t="shared" si="307"/>
        <v>1.890153711539343E-2</v>
      </c>
      <c r="T863" s="11">
        <f t="shared" si="308"/>
        <v>2.3450863857772029E-2</v>
      </c>
      <c r="U863" s="11">
        <f t="shared" si="309"/>
        <v>2.5253693031222373E-2</v>
      </c>
      <c r="V863" s="11">
        <f t="shared" si="310"/>
        <v>2.9021324311675232E-2</v>
      </c>
      <c r="W863" s="11">
        <f>V862*G832</f>
        <v>2.7612864019917152E-2</v>
      </c>
      <c r="X863" s="11">
        <f>W862*G832</f>
        <v>2.2986071961491869E-2</v>
      </c>
      <c r="Y863" s="11">
        <f>X862*G832</f>
        <v>1.1471909076369561E-2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9.5</v>
      </c>
      <c r="C864" s="9">
        <f t="shared" si="291"/>
        <v>0.76</v>
      </c>
      <c r="D864" s="9">
        <f t="shared" si="292"/>
        <v>9.1199999999999989E-2</v>
      </c>
      <c r="E864" s="9">
        <f t="shared" si="293"/>
        <v>1.4592000000000001E-2</v>
      </c>
      <c r="F864" s="9">
        <f t="shared" si="294"/>
        <v>2.9184000000000007E-3</v>
      </c>
      <c r="G864" s="9">
        <f t="shared" si="295"/>
        <v>2.9952000000000008E-3</v>
      </c>
      <c r="H864" s="9">
        <f t="shared" si="296"/>
        <v>1.3808640000000001E-3</v>
      </c>
      <c r="I864" s="9">
        <f t="shared" si="297"/>
        <v>9.1871999999999993E-4</v>
      </c>
      <c r="J864" s="9">
        <f t="shared" si="298"/>
        <v>5.2212695039999995E-4</v>
      </c>
      <c r="K864" s="9">
        <f t="shared" si="299"/>
        <v>3.8243079705599988E-4</v>
      </c>
      <c r="L864" s="9">
        <f t="shared" si="300"/>
        <v>3.8089215419903996E-4</v>
      </c>
      <c r="M864" s="9">
        <f t="shared" si="301"/>
        <v>5.2639425045503986E-4</v>
      </c>
      <c r="N864" s="9">
        <f t="shared" si="302"/>
        <v>7.6169532578276942E-4</v>
      </c>
      <c r="O864" s="9">
        <f t="shared" si="303"/>
        <v>9.8817574069746906E-4</v>
      </c>
      <c r="P864" s="9">
        <f t="shared" si="304"/>
        <v>8.2423096273682853E-4</v>
      </c>
      <c r="Q864" s="9">
        <f t="shared" si="305"/>
        <v>1.2146561556121681E-3</v>
      </c>
      <c r="R864" s="9">
        <f t="shared" si="306"/>
        <v>1.3718403241723702E-3</v>
      </c>
      <c r="S864" s="9">
        <f t="shared" si="307"/>
        <v>1.4355027293598349E-3</v>
      </c>
      <c r="T864" s="11">
        <f t="shared" si="308"/>
        <v>1.5121229692314745E-3</v>
      </c>
      <c r="U864" s="11">
        <f t="shared" si="309"/>
        <v>1.8760691086217624E-3</v>
      </c>
      <c r="V864" s="11">
        <f t="shared" si="310"/>
        <v>2.0202954424977898E-3</v>
      </c>
      <c r="W864" s="11">
        <f>V863*G833</f>
        <v>2.3217059449340185E-3</v>
      </c>
      <c r="X864" s="11">
        <f>W863*G833</f>
        <v>2.209029121593372E-3</v>
      </c>
      <c r="Y864" s="11">
        <f>X863*G833</f>
        <v>1.8388857569193496E-3</v>
      </c>
      <c r="Z864" s="11">
        <f>Y863*G833</f>
        <v>9.1775272610956481E-4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9.5</v>
      </c>
      <c r="C865" s="9">
        <f t="shared" si="291"/>
        <v>0.38</v>
      </c>
      <c r="D865" s="9">
        <f t="shared" si="292"/>
        <v>3.04E-2</v>
      </c>
      <c r="E865" s="9">
        <f t="shared" si="293"/>
        <v>3.6479999999999998E-3</v>
      </c>
      <c r="F865" s="9">
        <f t="shared" si="294"/>
        <v>5.8368000000000005E-4</v>
      </c>
      <c r="G865" s="9">
        <f t="shared" si="295"/>
        <v>1.1673600000000003E-4</v>
      </c>
      <c r="H865" s="9">
        <f t="shared" si="296"/>
        <v>1.1980800000000003E-4</v>
      </c>
      <c r="I865" s="9">
        <f t="shared" si="297"/>
        <v>5.5234560000000005E-5</v>
      </c>
      <c r="J865" s="9">
        <f t="shared" si="298"/>
        <v>3.6748799999999996E-5</v>
      </c>
      <c r="K865" s="9">
        <f t="shared" si="299"/>
        <v>2.0885078015999999E-5</v>
      </c>
      <c r="L865" s="9">
        <f t="shared" si="300"/>
        <v>1.5297231882239995E-5</v>
      </c>
      <c r="M865" s="9">
        <f t="shared" si="301"/>
        <v>1.5235686167961599E-5</v>
      </c>
      <c r="N865" s="9">
        <f t="shared" si="302"/>
        <v>2.1055770018201593E-5</v>
      </c>
      <c r="O865" s="9">
        <f t="shared" si="303"/>
        <v>3.0467813031310778E-5</v>
      </c>
      <c r="P865" s="9">
        <f t="shared" si="304"/>
        <v>3.9527029627898763E-5</v>
      </c>
      <c r="Q865" s="9">
        <f t="shared" si="305"/>
        <v>3.296923850947314E-5</v>
      </c>
      <c r="R865" s="9">
        <f t="shared" si="306"/>
        <v>4.8586246224486721E-5</v>
      </c>
      <c r="S865" s="9">
        <f t="shared" si="307"/>
        <v>5.4873612966894806E-5</v>
      </c>
      <c r="T865" s="11">
        <f t="shared" si="308"/>
        <v>5.7420109174393398E-5</v>
      </c>
      <c r="U865" s="11">
        <f t="shared" si="309"/>
        <v>6.0484918769258982E-5</v>
      </c>
      <c r="V865" s="11">
        <f t="shared" si="310"/>
        <v>7.5042764344870495E-5</v>
      </c>
      <c r="W865" s="11">
        <f>V864*G834</f>
        <v>8.0811817699911589E-5</v>
      </c>
      <c r="X865" s="11">
        <f>W864*G834</f>
        <v>9.2868237797360747E-5</v>
      </c>
      <c r="Y865" s="11">
        <f>X864*G834</f>
        <v>8.8361164863734877E-5</v>
      </c>
      <c r="Z865" s="11">
        <f>Y864*G834</f>
        <v>7.3555430276773991E-5</v>
      </c>
      <c r="AA865" s="11">
        <f>Z864*G834</f>
        <v>3.6710109044382593E-5</v>
      </c>
      <c r="AB865" s="10">
        <v>0</v>
      </c>
    </row>
    <row r="866" spans="1:28" x14ac:dyDescent="0.35">
      <c r="A866" s="8" t="s">
        <v>30</v>
      </c>
      <c r="B866" s="12">
        <f t="shared" ref="B866:Z866" si="311">SUM(B840:B865)</f>
        <v>36575</v>
      </c>
      <c r="C866" s="12">
        <f t="shared" si="311"/>
        <v>35671.450000000004</v>
      </c>
      <c r="D866" s="12">
        <f t="shared" si="311"/>
        <v>34757.998400000004</v>
      </c>
      <c r="E866" s="12">
        <f t="shared" si="311"/>
        <v>33607.233741999989</v>
      </c>
      <c r="F866" s="12">
        <f t="shared" si="311"/>
        <v>32189.575012290003</v>
      </c>
      <c r="G866" s="12">
        <f t="shared" si="311"/>
        <v>30608.514438197704</v>
      </c>
      <c r="H866" s="12">
        <f t="shared" si="311"/>
        <v>28748.461953661263</v>
      </c>
      <c r="I866" s="12">
        <f t="shared" si="311"/>
        <v>26573.474008466008</v>
      </c>
      <c r="J866" s="12">
        <f t="shared" si="311"/>
        <v>24165.96357214266</v>
      </c>
      <c r="K866" s="12">
        <f t="shared" si="311"/>
        <v>21526.016273877241</v>
      </c>
      <c r="L866" s="12">
        <f t="shared" si="311"/>
        <v>18532.733065554785</v>
      </c>
      <c r="M866" s="12">
        <f t="shared" si="311"/>
        <v>15159.534336090564</v>
      </c>
      <c r="N866" s="12">
        <f t="shared" si="311"/>
        <v>11448.772649849878</v>
      </c>
      <c r="O866" s="12">
        <f t="shared" si="311"/>
        <v>7675.8320542451966</v>
      </c>
      <c r="P866" s="12">
        <f t="shared" si="311"/>
        <v>4317.8324029847954</v>
      </c>
      <c r="Q866" s="12">
        <f t="shared" si="311"/>
        <v>1937.7010678599754</v>
      </c>
      <c r="R866" s="12">
        <f t="shared" si="311"/>
        <v>725.06829638482634</v>
      </c>
      <c r="S866" s="12">
        <f t="shared" si="311"/>
        <v>245.28545631881175</v>
      </c>
      <c r="T866" s="12">
        <f t="shared" si="311"/>
        <v>74.088240080060913</v>
      </c>
      <c r="U866" s="12">
        <f t="shared" si="311"/>
        <v>19.643066145216725</v>
      </c>
      <c r="V866" s="12">
        <f t="shared" si="311"/>
        <v>4.445891432650102</v>
      </c>
      <c r="W866" s="12">
        <f t="shared" si="311"/>
        <v>0.8190612458558979</v>
      </c>
      <c r="X866" s="12">
        <f t="shared" si="311"/>
        <v>0.12088721162396228</v>
      </c>
      <c r="Y866" s="12">
        <f t="shared" si="311"/>
        <v>1.3399155998152645E-2</v>
      </c>
      <c r="Z866" s="12">
        <f t="shared" si="311"/>
        <v>9.9130815638633876E-4</v>
      </c>
      <c r="AA866" s="12">
        <f>SUM(AA840:AA865)</f>
        <v>3.6710109044382593E-5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AA867" si="312">1-($B866-C866)/$B866</f>
        <v>0.97529596719070411</v>
      </c>
      <c r="D867" s="13">
        <f t="shared" si="312"/>
        <v>0.95032121394395086</v>
      </c>
      <c r="E867" s="13">
        <f t="shared" si="312"/>
        <v>0.91885806539986303</v>
      </c>
      <c r="F867" s="13">
        <f t="shared" si="312"/>
        <v>0.88009774469692426</v>
      </c>
      <c r="G867" s="13">
        <f t="shared" si="312"/>
        <v>0.83686984109904872</v>
      </c>
      <c r="H867" s="13">
        <f t="shared" si="312"/>
        <v>0.78601399736599487</v>
      </c>
      <c r="I867" s="13">
        <f t="shared" si="312"/>
        <v>0.72654747801684239</v>
      </c>
      <c r="J867" s="13">
        <f t="shared" si="312"/>
        <v>0.6607235426423147</v>
      </c>
      <c r="K867" s="13">
        <f t="shared" si="312"/>
        <v>0.58854453243683502</v>
      </c>
      <c r="L867" s="13">
        <f t="shared" si="312"/>
        <v>0.50670493685727369</v>
      </c>
      <c r="M867" s="13">
        <f t="shared" si="312"/>
        <v>0.41447804063132099</v>
      </c>
      <c r="N867" s="13">
        <f t="shared" si="312"/>
        <v>0.31302180860833573</v>
      </c>
      <c r="O867" s="13">
        <f t="shared" si="312"/>
        <v>0.20986553805181674</v>
      </c>
      <c r="P867" s="13">
        <f t="shared" si="312"/>
        <v>0.11805420103854525</v>
      </c>
      <c r="Q867" s="13">
        <f t="shared" si="312"/>
        <v>5.2978839859466165E-2</v>
      </c>
      <c r="R867" s="13">
        <f t="shared" si="312"/>
        <v>1.9824150277097052E-2</v>
      </c>
      <c r="S867" s="13">
        <f t="shared" si="312"/>
        <v>6.7063692773426942E-3</v>
      </c>
      <c r="T867" s="13">
        <f t="shared" si="312"/>
        <v>2.0256524970625467E-3</v>
      </c>
      <c r="U867" s="13">
        <f t="shared" si="312"/>
        <v>5.3706264238462254E-4</v>
      </c>
      <c r="V867" s="13">
        <f t="shared" si="312"/>
        <v>1.2155547320991111E-4</v>
      </c>
      <c r="W867" s="13">
        <f t="shared" si="312"/>
        <v>2.2394019025484546E-5</v>
      </c>
      <c r="X867" s="13">
        <f t="shared" si="312"/>
        <v>3.3051869207101348E-6</v>
      </c>
      <c r="Y867" s="13">
        <f t="shared" si="312"/>
        <v>3.6634739575269748E-7</v>
      </c>
      <c r="Z867" s="13">
        <f t="shared" si="312"/>
        <v>2.710343571799001E-8</v>
      </c>
      <c r="AA867" s="13">
        <f t="shared" si="312"/>
        <v>1.0036940167879038E-9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35128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13">O3</f>
        <v>45</v>
      </c>
      <c r="F875" s="3">
        <v>0</v>
      </c>
      <c r="G875" s="6">
        <f t="shared" ref="G875:G900" si="314">G96</f>
        <v>1</v>
      </c>
    </row>
    <row r="876" spans="1:28" x14ac:dyDescent="0.35">
      <c r="A876" s="3">
        <v>2000</v>
      </c>
      <c r="B876" s="3">
        <f t="shared" si="313"/>
        <v>31</v>
      </c>
      <c r="F876" s="3">
        <v>1</v>
      </c>
      <c r="G876" s="6">
        <f t="shared" si="314"/>
        <v>1</v>
      </c>
    </row>
    <row r="877" spans="1:28" x14ac:dyDescent="0.35">
      <c r="A877" s="3">
        <v>2001</v>
      </c>
      <c r="B877" s="3">
        <f t="shared" si="313"/>
        <v>41</v>
      </c>
      <c r="F877" s="3">
        <v>2</v>
      </c>
      <c r="G877" s="6">
        <f t="shared" si="314"/>
        <v>1</v>
      </c>
    </row>
    <row r="878" spans="1:28" x14ac:dyDescent="0.35">
      <c r="A878" s="3">
        <v>2002</v>
      </c>
      <c r="B878" s="3">
        <f t="shared" si="313"/>
        <v>102</v>
      </c>
      <c r="F878" s="3">
        <v>3</v>
      </c>
      <c r="G878" s="6">
        <f t="shared" si="314"/>
        <v>1</v>
      </c>
    </row>
    <row r="879" spans="1:28" x14ac:dyDescent="0.35">
      <c r="A879" s="3">
        <v>2003</v>
      </c>
      <c r="B879" s="3">
        <f t="shared" si="313"/>
        <v>152</v>
      </c>
      <c r="F879" s="3">
        <v>4</v>
      </c>
      <c r="G879" s="6">
        <f t="shared" si="314"/>
        <v>1</v>
      </c>
    </row>
    <row r="880" spans="1:28" x14ac:dyDescent="0.35">
      <c r="A880" s="3">
        <v>2004</v>
      </c>
      <c r="B880" s="3">
        <f t="shared" si="313"/>
        <v>270</v>
      </c>
      <c r="F880" s="3">
        <v>5</v>
      </c>
      <c r="G880" s="6">
        <f t="shared" si="314"/>
        <v>1</v>
      </c>
    </row>
    <row r="881" spans="1:7" x14ac:dyDescent="0.35">
      <c r="A881" s="3">
        <v>2005</v>
      </c>
      <c r="B881" s="3">
        <f t="shared" si="313"/>
        <v>459</v>
      </c>
      <c r="F881" s="3">
        <v>6</v>
      </c>
      <c r="G881" s="6">
        <f t="shared" si="314"/>
        <v>1</v>
      </c>
    </row>
    <row r="882" spans="1:7" x14ac:dyDescent="0.35">
      <c r="A882" s="3">
        <v>2006</v>
      </c>
      <c r="B882" s="3">
        <f t="shared" si="313"/>
        <v>662</v>
      </c>
      <c r="F882" s="3">
        <v>7</v>
      </c>
      <c r="G882" s="6">
        <f t="shared" si="314"/>
        <v>1</v>
      </c>
    </row>
    <row r="883" spans="1:7" x14ac:dyDescent="0.35">
      <c r="A883" s="3">
        <v>2007</v>
      </c>
      <c r="B883" s="3">
        <f t="shared" si="313"/>
        <v>958</v>
      </c>
      <c r="F883" s="3">
        <v>8</v>
      </c>
      <c r="G883" s="6">
        <f t="shared" si="314"/>
        <v>1</v>
      </c>
    </row>
    <row r="884" spans="1:7" x14ac:dyDescent="0.35">
      <c r="A884" s="3">
        <v>2008</v>
      </c>
      <c r="B884" s="3">
        <f t="shared" si="313"/>
        <v>1440</v>
      </c>
      <c r="F884" s="3">
        <v>9</v>
      </c>
      <c r="G884" s="6">
        <f t="shared" si="314"/>
        <v>1</v>
      </c>
    </row>
    <row r="885" spans="1:7" x14ac:dyDescent="0.35">
      <c r="A885" s="3">
        <v>2009</v>
      </c>
      <c r="B885" s="3">
        <f t="shared" si="313"/>
        <v>1196</v>
      </c>
      <c r="F885" s="3">
        <v>10</v>
      </c>
      <c r="G885" s="6">
        <f t="shared" si="314"/>
        <v>1</v>
      </c>
    </row>
    <row r="886" spans="1:7" x14ac:dyDescent="0.35">
      <c r="A886" s="3">
        <v>2010</v>
      </c>
      <c r="B886" s="3">
        <f t="shared" si="313"/>
        <v>1957</v>
      </c>
      <c r="F886" s="3">
        <v>11</v>
      </c>
      <c r="G886" s="6">
        <f t="shared" si="314"/>
        <v>1</v>
      </c>
    </row>
    <row r="887" spans="1:7" x14ac:dyDescent="0.35">
      <c r="A887" s="3">
        <v>2011</v>
      </c>
      <c r="B887" s="3">
        <f t="shared" si="313"/>
        <v>2460</v>
      </c>
      <c r="F887" s="3">
        <v>12</v>
      </c>
      <c r="G887" s="6">
        <f t="shared" si="314"/>
        <v>0.99</v>
      </c>
    </row>
    <row r="888" spans="1:7" x14ac:dyDescent="0.35">
      <c r="A888" s="3">
        <v>2012</v>
      </c>
      <c r="B888" s="3">
        <f t="shared" si="313"/>
        <v>2171</v>
      </c>
      <c r="F888" s="3">
        <v>13</v>
      </c>
      <c r="G888" s="6">
        <f t="shared" si="314"/>
        <v>0.88</v>
      </c>
    </row>
    <row r="889" spans="1:7" x14ac:dyDescent="0.35">
      <c r="A889" s="3">
        <v>2013</v>
      </c>
      <c r="B889" s="3">
        <f t="shared" si="313"/>
        <v>2437</v>
      </c>
      <c r="F889" s="3">
        <v>14</v>
      </c>
      <c r="G889" s="6">
        <f t="shared" si="314"/>
        <v>0.57999999999999996</v>
      </c>
    </row>
    <row r="890" spans="1:7" x14ac:dyDescent="0.35">
      <c r="A890" s="3">
        <v>2014</v>
      </c>
      <c r="B890" s="3">
        <f t="shared" si="313"/>
        <v>2993</v>
      </c>
      <c r="F890" s="3">
        <v>15</v>
      </c>
      <c r="G890" s="6">
        <f t="shared" si="314"/>
        <v>0.41</v>
      </c>
    </row>
    <row r="891" spans="1:7" x14ac:dyDescent="0.35">
      <c r="A891" s="3">
        <v>2015</v>
      </c>
      <c r="B891" s="3">
        <f t="shared" si="313"/>
        <v>3318</v>
      </c>
      <c r="F891" s="3">
        <v>16</v>
      </c>
      <c r="G891" s="6">
        <f t="shared" si="314"/>
        <v>0.37</v>
      </c>
    </row>
    <row r="892" spans="1:7" x14ac:dyDescent="0.35">
      <c r="A892" s="3">
        <v>2016</v>
      </c>
      <c r="B892" s="3">
        <f t="shared" si="313"/>
        <v>4261</v>
      </c>
      <c r="F892" s="3">
        <v>17</v>
      </c>
      <c r="G892" s="6">
        <f t="shared" si="314"/>
        <v>0.33</v>
      </c>
    </row>
    <row r="893" spans="1:7" x14ac:dyDescent="0.35">
      <c r="A893" s="3">
        <v>2017</v>
      </c>
      <c r="B893" s="3">
        <f t="shared" si="313"/>
        <v>4177</v>
      </c>
      <c r="F893" s="3">
        <v>18</v>
      </c>
      <c r="G893" s="6">
        <f t="shared" si="314"/>
        <v>0.28999999999999998</v>
      </c>
    </row>
    <row r="894" spans="1:7" x14ac:dyDescent="0.35">
      <c r="A894" s="3">
        <v>2018</v>
      </c>
      <c r="B894" s="3">
        <f t="shared" si="313"/>
        <v>3936</v>
      </c>
      <c r="F894" s="3">
        <v>19</v>
      </c>
      <c r="G894" s="6">
        <f t="shared" si="314"/>
        <v>0.25</v>
      </c>
    </row>
    <row r="895" spans="1:7" x14ac:dyDescent="0.35">
      <c r="A895" s="3">
        <v>2019</v>
      </c>
      <c r="B895" s="3">
        <f t="shared" si="313"/>
        <v>2062</v>
      </c>
      <c r="F895" s="3">
        <v>20</v>
      </c>
      <c r="G895" s="6">
        <f t="shared" si="314"/>
        <v>0.2</v>
      </c>
    </row>
    <row r="896" spans="1:7" x14ac:dyDescent="0.35">
      <c r="F896" s="3">
        <v>21</v>
      </c>
      <c r="G896" s="6">
        <f t="shared" si="314"/>
        <v>0.16</v>
      </c>
    </row>
    <row r="897" spans="1:28" x14ac:dyDescent="0.35">
      <c r="F897" s="3">
        <v>22</v>
      </c>
      <c r="G897" s="6">
        <f t="shared" si="314"/>
        <v>0.12</v>
      </c>
    </row>
    <row r="898" spans="1:28" x14ac:dyDescent="0.35">
      <c r="F898" s="3">
        <v>23</v>
      </c>
      <c r="G898" s="6">
        <f t="shared" si="314"/>
        <v>0.08</v>
      </c>
    </row>
    <row r="899" spans="1:28" x14ac:dyDescent="0.35">
      <c r="F899" s="3">
        <v>24</v>
      </c>
      <c r="G899" s="6">
        <f t="shared" si="314"/>
        <v>0.04</v>
      </c>
    </row>
    <row r="900" spans="1:28" x14ac:dyDescent="0.35">
      <c r="F900" s="3">
        <v>25</v>
      </c>
      <c r="G900" s="6">
        <f t="shared" si="314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2062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3936</v>
      </c>
      <c r="C906" s="9">
        <f>B905*G875</f>
        <v>2062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4177</v>
      </c>
      <c r="C907" s="9">
        <f t="shared" ref="C907:C930" si="315">B906*G876</f>
        <v>3936</v>
      </c>
      <c r="D907" s="9">
        <f>C906*G876</f>
        <v>2062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4261</v>
      </c>
      <c r="C908" s="9">
        <f t="shared" si="315"/>
        <v>4177</v>
      </c>
      <c r="D908" s="9">
        <f t="shared" ref="D908:D930" si="316">C907*G877</f>
        <v>3936</v>
      </c>
      <c r="E908" s="9">
        <f>D907*G877</f>
        <v>2062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3318</v>
      </c>
      <c r="C909" s="9">
        <f t="shared" si="315"/>
        <v>4261</v>
      </c>
      <c r="D909" s="9">
        <f t="shared" si="316"/>
        <v>4177</v>
      </c>
      <c r="E909" s="9">
        <f t="shared" ref="E909:E930" si="317">D908*G878</f>
        <v>3936</v>
      </c>
      <c r="F909" s="9">
        <f>E908*G878</f>
        <v>2062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2993</v>
      </c>
      <c r="C910" s="9">
        <f t="shared" si="315"/>
        <v>3318</v>
      </c>
      <c r="D910" s="9">
        <f t="shared" si="316"/>
        <v>4261</v>
      </c>
      <c r="E910" s="9">
        <f t="shared" si="317"/>
        <v>4177</v>
      </c>
      <c r="F910" s="9">
        <f t="shared" ref="F910:F930" si="318">E909*G879</f>
        <v>3936</v>
      </c>
      <c r="G910" s="9">
        <f>F909*G879</f>
        <v>2062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2437</v>
      </c>
      <c r="C911" s="9">
        <f t="shared" si="315"/>
        <v>2993</v>
      </c>
      <c r="D911" s="9">
        <f t="shared" si="316"/>
        <v>3318</v>
      </c>
      <c r="E911" s="9">
        <f t="shared" si="317"/>
        <v>4261</v>
      </c>
      <c r="F911" s="9">
        <f t="shared" si="318"/>
        <v>4177</v>
      </c>
      <c r="G911" s="9">
        <f t="shared" ref="G911:G930" si="319">F910*G880</f>
        <v>3936</v>
      </c>
      <c r="H911" s="9">
        <f>G910*G880</f>
        <v>2062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2171</v>
      </c>
      <c r="C912" s="9">
        <f t="shared" si="315"/>
        <v>2437</v>
      </c>
      <c r="D912" s="9">
        <f t="shared" si="316"/>
        <v>2993</v>
      </c>
      <c r="E912" s="9">
        <f t="shared" si="317"/>
        <v>3318</v>
      </c>
      <c r="F912" s="9">
        <f t="shared" si="318"/>
        <v>4261</v>
      </c>
      <c r="G912" s="9">
        <f t="shared" si="319"/>
        <v>4177</v>
      </c>
      <c r="H912" s="9">
        <f t="shared" ref="H912:H930" si="320">G911*G881</f>
        <v>3936</v>
      </c>
      <c r="I912" s="9">
        <f>H911*G881</f>
        <v>2062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2460</v>
      </c>
      <c r="C913" s="9">
        <f t="shared" si="315"/>
        <v>2171</v>
      </c>
      <c r="D913" s="9">
        <f t="shared" si="316"/>
        <v>2437</v>
      </c>
      <c r="E913" s="9">
        <f t="shared" si="317"/>
        <v>2993</v>
      </c>
      <c r="F913" s="9">
        <f t="shared" si="318"/>
        <v>3318</v>
      </c>
      <c r="G913" s="9">
        <f t="shared" si="319"/>
        <v>4261</v>
      </c>
      <c r="H913" s="9">
        <f t="shared" si="320"/>
        <v>4177</v>
      </c>
      <c r="I913" s="9">
        <f t="shared" ref="I913:I930" si="321">H912*G882</f>
        <v>3936</v>
      </c>
      <c r="J913" s="9">
        <f>I912*G882</f>
        <v>2062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1957</v>
      </c>
      <c r="C914" s="9">
        <f t="shared" si="315"/>
        <v>2460</v>
      </c>
      <c r="D914" s="9">
        <f t="shared" si="316"/>
        <v>2171</v>
      </c>
      <c r="E914" s="9">
        <f t="shared" si="317"/>
        <v>2437</v>
      </c>
      <c r="F914" s="9">
        <f t="shared" si="318"/>
        <v>2993</v>
      </c>
      <c r="G914" s="9">
        <f t="shared" si="319"/>
        <v>3318</v>
      </c>
      <c r="H914" s="9">
        <f t="shared" si="320"/>
        <v>4261</v>
      </c>
      <c r="I914" s="9">
        <f t="shared" si="321"/>
        <v>4177</v>
      </c>
      <c r="J914" s="9">
        <f t="shared" ref="J914:J930" si="322">I913*G883</f>
        <v>3936</v>
      </c>
      <c r="K914" s="9">
        <f>J913*G883</f>
        <v>2062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1196</v>
      </c>
      <c r="C915" s="9">
        <f t="shared" si="315"/>
        <v>1957</v>
      </c>
      <c r="D915" s="9">
        <f t="shared" si="316"/>
        <v>2460</v>
      </c>
      <c r="E915" s="9">
        <f t="shared" si="317"/>
        <v>2171</v>
      </c>
      <c r="F915" s="9">
        <f t="shared" si="318"/>
        <v>2437</v>
      </c>
      <c r="G915" s="9">
        <f t="shared" si="319"/>
        <v>2993</v>
      </c>
      <c r="H915" s="9">
        <f t="shared" si="320"/>
        <v>3318</v>
      </c>
      <c r="I915" s="9">
        <f t="shared" si="321"/>
        <v>4261</v>
      </c>
      <c r="J915" s="9">
        <f t="shared" si="322"/>
        <v>4177</v>
      </c>
      <c r="K915" s="9">
        <f t="shared" ref="K915:K930" si="323">J914*G884</f>
        <v>3936</v>
      </c>
      <c r="L915" s="9">
        <f>K914*G884</f>
        <v>2062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1440</v>
      </c>
      <c r="C916" s="9">
        <f t="shared" si="315"/>
        <v>1196</v>
      </c>
      <c r="D916" s="9">
        <f t="shared" si="316"/>
        <v>1957</v>
      </c>
      <c r="E916" s="9">
        <f t="shared" si="317"/>
        <v>2460</v>
      </c>
      <c r="F916" s="9">
        <f t="shared" si="318"/>
        <v>2171</v>
      </c>
      <c r="G916" s="9">
        <f t="shared" si="319"/>
        <v>2437</v>
      </c>
      <c r="H916" s="9">
        <f t="shared" si="320"/>
        <v>2993</v>
      </c>
      <c r="I916" s="9">
        <f t="shared" si="321"/>
        <v>3318</v>
      </c>
      <c r="J916" s="9">
        <f t="shared" si="322"/>
        <v>4261</v>
      </c>
      <c r="K916" s="9">
        <f t="shared" si="323"/>
        <v>4177</v>
      </c>
      <c r="L916" s="9">
        <f t="shared" ref="L916:L930" si="324">K915*G885</f>
        <v>3936</v>
      </c>
      <c r="M916" s="9">
        <f>L915*G885</f>
        <v>2062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958</v>
      </c>
      <c r="C917" s="9">
        <f t="shared" si="315"/>
        <v>1440</v>
      </c>
      <c r="D917" s="9">
        <f t="shared" si="316"/>
        <v>1196</v>
      </c>
      <c r="E917" s="9">
        <f t="shared" si="317"/>
        <v>1957</v>
      </c>
      <c r="F917" s="9">
        <f t="shared" si="318"/>
        <v>2460</v>
      </c>
      <c r="G917" s="9">
        <f t="shared" si="319"/>
        <v>2171</v>
      </c>
      <c r="H917" s="9">
        <f t="shared" si="320"/>
        <v>2437</v>
      </c>
      <c r="I917" s="9">
        <f t="shared" si="321"/>
        <v>2993</v>
      </c>
      <c r="J917" s="9">
        <f t="shared" si="322"/>
        <v>3318</v>
      </c>
      <c r="K917" s="9">
        <f t="shared" si="323"/>
        <v>4261</v>
      </c>
      <c r="L917" s="9">
        <f t="shared" si="324"/>
        <v>4177</v>
      </c>
      <c r="M917" s="9">
        <f t="shared" ref="M917:M930" si="325">L916*G886</f>
        <v>3936</v>
      </c>
      <c r="N917" s="9">
        <f>M916*G886</f>
        <v>2062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662</v>
      </c>
      <c r="C918" s="9">
        <f t="shared" si="315"/>
        <v>948.42</v>
      </c>
      <c r="D918" s="9">
        <f t="shared" si="316"/>
        <v>1425.6</v>
      </c>
      <c r="E918" s="9">
        <f t="shared" si="317"/>
        <v>1184.04</v>
      </c>
      <c r="F918" s="9">
        <f t="shared" si="318"/>
        <v>1937.43</v>
      </c>
      <c r="G918" s="9">
        <f t="shared" si="319"/>
        <v>2435.4</v>
      </c>
      <c r="H918" s="9">
        <f t="shared" si="320"/>
        <v>2149.29</v>
      </c>
      <c r="I918" s="9">
        <f t="shared" si="321"/>
        <v>2412.63</v>
      </c>
      <c r="J918" s="9">
        <f t="shared" si="322"/>
        <v>2963.07</v>
      </c>
      <c r="K918" s="9">
        <f t="shared" si="323"/>
        <v>3284.82</v>
      </c>
      <c r="L918" s="9">
        <f t="shared" si="324"/>
        <v>4218.3900000000003</v>
      </c>
      <c r="M918" s="9">
        <f t="shared" si="325"/>
        <v>4135.2299999999996</v>
      </c>
      <c r="N918" s="9">
        <f t="shared" ref="N918:N930" si="326">M917*G887</f>
        <v>3896.64</v>
      </c>
      <c r="O918" s="9">
        <f>N917*G887</f>
        <v>2041.3799999999999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459</v>
      </c>
      <c r="C919" s="9">
        <f t="shared" si="315"/>
        <v>582.56000000000006</v>
      </c>
      <c r="D919" s="9">
        <f t="shared" si="316"/>
        <v>834.6096</v>
      </c>
      <c r="E919" s="9">
        <f t="shared" si="317"/>
        <v>1254.528</v>
      </c>
      <c r="F919" s="9">
        <f t="shared" si="318"/>
        <v>1041.9551999999999</v>
      </c>
      <c r="G919" s="9">
        <f t="shared" si="319"/>
        <v>1704.9384</v>
      </c>
      <c r="H919" s="9">
        <f t="shared" si="320"/>
        <v>2143.152</v>
      </c>
      <c r="I919" s="9">
        <f t="shared" si="321"/>
        <v>1891.3751999999999</v>
      </c>
      <c r="J919" s="9">
        <f t="shared" si="322"/>
        <v>2123.1143999999999</v>
      </c>
      <c r="K919" s="9">
        <f t="shared" si="323"/>
        <v>2607.5016000000001</v>
      </c>
      <c r="L919" s="9">
        <f t="shared" si="324"/>
        <v>2890.6416000000004</v>
      </c>
      <c r="M919" s="9">
        <f t="shared" si="325"/>
        <v>3712.1832000000004</v>
      </c>
      <c r="N919" s="9">
        <f t="shared" si="326"/>
        <v>3639.0023999999999</v>
      </c>
      <c r="O919" s="9">
        <f t="shared" ref="O919:O930" si="327">N918*G888</f>
        <v>3429.0432000000001</v>
      </c>
      <c r="P919" s="9">
        <f>O918*G888</f>
        <v>1796.4143999999999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270</v>
      </c>
      <c r="C920" s="9">
        <f t="shared" si="315"/>
        <v>266.21999999999997</v>
      </c>
      <c r="D920" s="9">
        <f t="shared" si="316"/>
        <v>337.88479999999998</v>
      </c>
      <c r="E920" s="9">
        <f t="shared" si="317"/>
        <v>484.07356799999997</v>
      </c>
      <c r="F920" s="9">
        <f t="shared" si="318"/>
        <v>727.62623999999994</v>
      </c>
      <c r="G920" s="9">
        <f t="shared" si="319"/>
        <v>604.33401599999991</v>
      </c>
      <c r="H920" s="9">
        <f t="shared" si="320"/>
        <v>988.86427199999991</v>
      </c>
      <c r="I920" s="9">
        <f t="shared" si="321"/>
        <v>1243.0281599999998</v>
      </c>
      <c r="J920" s="9">
        <f t="shared" si="322"/>
        <v>1096.9976159999999</v>
      </c>
      <c r="K920" s="9">
        <f t="shared" si="323"/>
        <v>1231.406352</v>
      </c>
      <c r="L920" s="9">
        <f t="shared" si="324"/>
        <v>1512.3509279999998</v>
      </c>
      <c r="M920" s="9">
        <f t="shared" si="325"/>
        <v>1676.572128</v>
      </c>
      <c r="N920" s="9">
        <f t="shared" si="326"/>
        <v>2153.0662560000001</v>
      </c>
      <c r="O920" s="9">
        <f t="shared" si="327"/>
        <v>2110.6213919999996</v>
      </c>
      <c r="P920" s="9">
        <f t="shared" ref="P920:P930" si="328">O919*G889</f>
        <v>1988.8450559999999</v>
      </c>
      <c r="Q920" s="9">
        <f>P919*G889</f>
        <v>1041.9203519999999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152</v>
      </c>
      <c r="C921" s="9">
        <f t="shared" si="315"/>
        <v>110.69999999999999</v>
      </c>
      <c r="D921" s="9">
        <f t="shared" si="316"/>
        <v>109.15019999999998</v>
      </c>
      <c r="E921" s="9">
        <f t="shared" si="317"/>
        <v>138.53276799999998</v>
      </c>
      <c r="F921" s="9">
        <f t="shared" si="318"/>
        <v>198.47016287999998</v>
      </c>
      <c r="G921" s="9">
        <f t="shared" si="319"/>
        <v>298.32675839999996</v>
      </c>
      <c r="H921" s="9">
        <f t="shared" si="320"/>
        <v>247.77694655999994</v>
      </c>
      <c r="I921" s="9">
        <f t="shared" si="321"/>
        <v>405.43435151999995</v>
      </c>
      <c r="J921" s="9">
        <f t="shared" si="322"/>
        <v>509.64154559999992</v>
      </c>
      <c r="K921" s="9">
        <f t="shared" si="323"/>
        <v>449.76902255999994</v>
      </c>
      <c r="L921" s="9">
        <f t="shared" si="324"/>
        <v>504.87660431999996</v>
      </c>
      <c r="M921" s="9">
        <f t="shared" si="325"/>
        <v>620.06388047999985</v>
      </c>
      <c r="N921" s="9">
        <f t="shared" si="326"/>
        <v>687.39457247999997</v>
      </c>
      <c r="O921" s="9">
        <f t="shared" si="327"/>
        <v>882.75716495999995</v>
      </c>
      <c r="P921" s="9">
        <f t="shared" si="328"/>
        <v>865.35477071999981</v>
      </c>
      <c r="Q921" s="9">
        <f t="shared" ref="Q921:Q930" si="329">P920*G890</f>
        <v>815.42647295999996</v>
      </c>
      <c r="R921" s="9">
        <f>Q920*G890</f>
        <v>427.18734431999991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102</v>
      </c>
      <c r="C922" s="9">
        <f t="shared" si="315"/>
        <v>56.24</v>
      </c>
      <c r="D922" s="9">
        <f t="shared" si="316"/>
        <v>40.958999999999996</v>
      </c>
      <c r="E922" s="9">
        <f t="shared" si="317"/>
        <v>40.385573999999991</v>
      </c>
      <c r="F922" s="9">
        <f t="shared" si="318"/>
        <v>51.257124159999989</v>
      </c>
      <c r="G922" s="9">
        <f t="shared" si="319"/>
        <v>73.433960265599993</v>
      </c>
      <c r="H922" s="9">
        <f t="shared" si="320"/>
        <v>110.38090060799999</v>
      </c>
      <c r="I922" s="9">
        <f t="shared" si="321"/>
        <v>91.677470227199976</v>
      </c>
      <c r="J922" s="9">
        <f t="shared" si="322"/>
        <v>150.01071006239997</v>
      </c>
      <c r="K922" s="9">
        <f t="shared" si="323"/>
        <v>188.56737187199997</v>
      </c>
      <c r="L922" s="9">
        <f t="shared" si="324"/>
        <v>166.41453834719997</v>
      </c>
      <c r="M922" s="9">
        <f t="shared" si="325"/>
        <v>186.80434359839998</v>
      </c>
      <c r="N922" s="9">
        <f t="shared" si="326"/>
        <v>229.42363577759994</v>
      </c>
      <c r="O922" s="9">
        <f t="shared" si="327"/>
        <v>254.33599181759999</v>
      </c>
      <c r="P922" s="9">
        <f t="shared" si="328"/>
        <v>326.62015103519997</v>
      </c>
      <c r="Q922" s="9">
        <f t="shared" si="329"/>
        <v>320.1812651663999</v>
      </c>
      <c r="R922" s="9">
        <f t="shared" ref="R922:R930" si="330">Q921*G891</f>
        <v>301.7077949952</v>
      </c>
      <c r="S922" s="9">
        <f>R921*G891</f>
        <v>158.05931739839997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41</v>
      </c>
      <c r="C923" s="9">
        <f t="shared" si="315"/>
        <v>33.660000000000004</v>
      </c>
      <c r="D923" s="9">
        <f t="shared" si="316"/>
        <v>18.559200000000001</v>
      </c>
      <c r="E923" s="9">
        <f t="shared" si="317"/>
        <v>13.51647</v>
      </c>
      <c r="F923" s="9">
        <f t="shared" si="318"/>
        <v>13.327239419999998</v>
      </c>
      <c r="G923" s="9">
        <f t="shared" si="319"/>
        <v>16.914850972799996</v>
      </c>
      <c r="H923" s="9">
        <f t="shared" si="320"/>
        <v>24.233206887647999</v>
      </c>
      <c r="I923" s="9">
        <f t="shared" si="321"/>
        <v>36.425697200640002</v>
      </c>
      <c r="J923" s="9">
        <f t="shared" si="322"/>
        <v>30.253565174975993</v>
      </c>
      <c r="K923" s="9">
        <f t="shared" si="323"/>
        <v>49.503534320591989</v>
      </c>
      <c r="L923" s="9">
        <f t="shared" si="324"/>
        <v>62.227232717759989</v>
      </c>
      <c r="M923" s="9">
        <f t="shared" si="325"/>
        <v>54.916797654575994</v>
      </c>
      <c r="N923" s="9">
        <f t="shared" si="326"/>
        <v>61.645433387471996</v>
      </c>
      <c r="O923" s="9">
        <f t="shared" si="327"/>
        <v>75.70979980660799</v>
      </c>
      <c r="P923" s="9">
        <f t="shared" si="328"/>
        <v>83.930877299808003</v>
      </c>
      <c r="Q923" s="9">
        <f t="shared" si="329"/>
        <v>107.78464984161599</v>
      </c>
      <c r="R923" s="9">
        <f t="shared" si="330"/>
        <v>105.65981750491197</v>
      </c>
      <c r="S923" s="9">
        <f t="shared" ref="S923:S930" si="331">R922*G892</f>
        <v>99.563572348416002</v>
      </c>
      <c r="T923" s="11">
        <f>S922*G892</f>
        <v>52.159574741471992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31</v>
      </c>
      <c r="C924" s="9">
        <f t="shared" si="315"/>
        <v>11.889999999999999</v>
      </c>
      <c r="D924" s="9">
        <f t="shared" si="316"/>
        <v>9.7614000000000001</v>
      </c>
      <c r="E924" s="9">
        <f t="shared" si="317"/>
        <v>5.3821680000000001</v>
      </c>
      <c r="F924" s="9">
        <f t="shared" si="318"/>
        <v>3.9197762999999997</v>
      </c>
      <c r="G924" s="9">
        <f t="shared" si="319"/>
        <v>3.8648994317999992</v>
      </c>
      <c r="H924" s="9">
        <f t="shared" si="320"/>
        <v>4.9053067821119987</v>
      </c>
      <c r="I924" s="9">
        <f t="shared" si="321"/>
        <v>7.027629997417919</v>
      </c>
      <c r="J924" s="9">
        <f t="shared" si="322"/>
        <v>10.5634521881856</v>
      </c>
      <c r="K924" s="9">
        <f t="shared" si="323"/>
        <v>8.773533900743038</v>
      </c>
      <c r="L924" s="9">
        <f t="shared" si="324"/>
        <v>14.356024952971676</v>
      </c>
      <c r="M924" s="9">
        <f t="shared" si="325"/>
        <v>18.045897488150395</v>
      </c>
      <c r="N924" s="9">
        <f t="shared" si="326"/>
        <v>15.925871319827037</v>
      </c>
      <c r="O924" s="9">
        <f t="shared" si="327"/>
        <v>17.877175682366879</v>
      </c>
      <c r="P924" s="9">
        <f t="shared" si="328"/>
        <v>21.955841943916315</v>
      </c>
      <c r="Q924" s="9">
        <f t="shared" si="329"/>
        <v>24.33995441694432</v>
      </c>
      <c r="R924" s="9">
        <f t="shared" si="330"/>
        <v>31.257548454068633</v>
      </c>
      <c r="S924" s="9">
        <f t="shared" si="331"/>
        <v>30.64134707642447</v>
      </c>
      <c r="T924" s="11">
        <f t="shared" ref="T924:T930" si="332">S923*G893</f>
        <v>28.87343598104064</v>
      </c>
      <c r="U924" s="11">
        <f>T923*G893</f>
        <v>15.126276675026876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7.5</v>
      </c>
      <c r="C925" s="9">
        <f t="shared" si="315"/>
        <v>7.75</v>
      </c>
      <c r="D925" s="9">
        <f t="shared" si="316"/>
        <v>2.9724999999999997</v>
      </c>
      <c r="E925" s="9">
        <f t="shared" si="317"/>
        <v>2.44035</v>
      </c>
      <c r="F925" s="9">
        <f t="shared" si="318"/>
        <v>1.345542</v>
      </c>
      <c r="G925" s="9">
        <f t="shared" si="319"/>
        <v>0.97994407499999991</v>
      </c>
      <c r="H925" s="9">
        <f t="shared" si="320"/>
        <v>0.96622485794999979</v>
      </c>
      <c r="I925" s="9">
        <f t="shared" si="321"/>
        <v>1.2263266955279997</v>
      </c>
      <c r="J925" s="9">
        <f t="shared" si="322"/>
        <v>1.7569074993544798</v>
      </c>
      <c r="K925" s="9">
        <f t="shared" si="323"/>
        <v>2.6408630470464001</v>
      </c>
      <c r="L925" s="9">
        <f t="shared" si="324"/>
        <v>2.1933834751857595</v>
      </c>
      <c r="M925" s="9">
        <f t="shared" si="325"/>
        <v>3.5890062382429191</v>
      </c>
      <c r="N925" s="9">
        <f t="shared" si="326"/>
        <v>4.5114743720375987</v>
      </c>
      <c r="O925" s="9">
        <f t="shared" si="327"/>
        <v>3.9814678299567592</v>
      </c>
      <c r="P925" s="9">
        <f t="shared" si="328"/>
        <v>4.4692939205917197</v>
      </c>
      <c r="Q925" s="9">
        <f t="shared" si="329"/>
        <v>5.4889604859790788</v>
      </c>
      <c r="R925" s="9">
        <f t="shared" si="330"/>
        <v>6.0849886042360799</v>
      </c>
      <c r="S925" s="9">
        <f t="shared" si="331"/>
        <v>7.8143871135171583</v>
      </c>
      <c r="T925" s="11">
        <f t="shared" si="332"/>
        <v>7.6603367691061175</v>
      </c>
      <c r="U925" s="11">
        <f t="shared" ref="U925:U930" si="333">T924*G894</f>
        <v>7.2183589952601599</v>
      </c>
      <c r="V925" s="11">
        <f t="shared" ref="V925:V930" si="334">U924*G894</f>
        <v>3.781569168756719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7.5</v>
      </c>
      <c r="C926" s="9">
        <f t="shared" si="315"/>
        <v>1.5</v>
      </c>
      <c r="D926" s="9">
        <f t="shared" si="316"/>
        <v>1.55</v>
      </c>
      <c r="E926" s="9">
        <f t="shared" si="317"/>
        <v>0.59449999999999992</v>
      </c>
      <c r="F926" s="9">
        <f t="shared" si="318"/>
        <v>0.48807</v>
      </c>
      <c r="G926" s="9">
        <f t="shared" si="319"/>
        <v>0.26910840000000003</v>
      </c>
      <c r="H926" s="9">
        <f t="shared" si="320"/>
        <v>0.19598881499999998</v>
      </c>
      <c r="I926" s="9">
        <f t="shared" si="321"/>
        <v>0.19324497158999998</v>
      </c>
      <c r="J926" s="9">
        <f t="shared" si="322"/>
        <v>0.24526533910559994</v>
      </c>
      <c r="K926" s="9">
        <f t="shared" si="323"/>
        <v>0.35138149987089595</v>
      </c>
      <c r="L926" s="9">
        <f t="shared" si="324"/>
        <v>0.52817260940928001</v>
      </c>
      <c r="M926" s="9">
        <f t="shared" si="325"/>
        <v>0.4386766950371519</v>
      </c>
      <c r="N926" s="9">
        <f t="shared" si="326"/>
        <v>0.71780124764858388</v>
      </c>
      <c r="O926" s="9">
        <f t="shared" si="327"/>
        <v>0.90229487440751976</v>
      </c>
      <c r="P926" s="9">
        <f t="shared" si="328"/>
        <v>0.79629356599135193</v>
      </c>
      <c r="Q926" s="9">
        <f t="shared" si="329"/>
        <v>0.89385878411834396</v>
      </c>
      <c r="R926" s="9">
        <f t="shared" si="330"/>
        <v>1.0977920971958157</v>
      </c>
      <c r="S926" s="9">
        <f t="shared" si="331"/>
        <v>1.216997720847216</v>
      </c>
      <c r="T926" s="11">
        <f t="shared" si="332"/>
        <v>1.5628774227034317</v>
      </c>
      <c r="U926" s="11">
        <f t="shared" si="333"/>
        <v>1.5320673538212235</v>
      </c>
      <c r="V926" s="11">
        <f t="shared" si="334"/>
        <v>1.443671799052032</v>
      </c>
      <c r="W926" s="11">
        <f>V925*G895</f>
        <v>0.75631383375134387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7.5</v>
      </c>
      <c r="C927" s="9">
        <f t="shared" si="315"/>
        <v>1.2</v>
      </c>
      <c r="D927" s="9">
        <f t="shared" si="316"/>
        <v>0.24</v>
      </c>
      <c r="E927" s="9">
        <f t="shared" si="317"/>
        <v>0.24800000000000003</v>
      </c>
      <c r="F927" s="9">
        <f t="shared" si="318"/>
        <v>9.5119999999999982E-2</v>
      </c>
      <c r="G927" s="9">
        <f t="shared" si="319"/>
        <v>7.80912E-2</v>
      </c>
      <c r="H927" s="9">
        <f t="shared" si="320"/>
        <v>4.3057344000000004E-2</v>
      </c>
      <c r="I927" s="9">
        <f t="shared" si="321"/>
        <v>3.1358210399999996E-2</v>
      </c>
      <c r="J927" s="9">
        <f t="shared" si="322"/>
        <v>3.0919195454399997E-2</v>
      </c>
      <c r="K927" s="9">
        <f t="shared" si="323"/>
        <v>3.9242454256895994E-2</v>
      </c>
      <c r="L927" s="9">
        <f t="shared" si="324"/>
        <v>5.6221039979343357E-2</v>
      </c>
      <c r="M927" s="9">
        <f t="shared" si="325"/>
        <v>8.45076175054848E-2</v>
      </c>
      <c r="N927" s="9">
        <f t="shared" si="326"/>
        <v>7.01882712059443E-2</v>
      </c>
      <c r="O927" s="9">
        <f t="shared" si="327"/>
        <v>0.11484819962377342</v>
      </c>
      <c r="P927" s="9">
        <f t="shared" si="328"/>
        <v>0.14436717990520317</v>
      </c>
      <c r="Q927" s="9">
        <f t="shared" si="329"/>
        <v>0.1274069705586163</v>
      </c>
      <c r="R927" s="9">
        <f t="shared" si="330"/>
        <v>0.14301740545893504</v>
      </c>
      <c r="S927" s="9">
        <f t="shared" si="331"/>
        <v>0.17564673555133051</v>
      </c>
      <c r="T927" s="11">
        <f t="shared" si="332"/>
        <v>0.19471963533555456</v>
      </c>
      <c r="U927" s="11">
        <f t="shared" si="333"/>
        <v>0.25006038763254906</v>
      </c>
      <c r="V927" s="11">
        <f t="shared" si="334"/>
        <v>0.24513077661139576</v>
      </c>
      <c r="W927" s="11">
        <f>V926*G896</f>
        <v>0.23098748784832512</v>
      </c>
      <c r="X927" s="11">
        <f>W926*G896</f>
        <v>0.12101021340021502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7.5</v>
      </c>
      <c r="C928" s="9">
        <f t="shared" si="315"/>
        <v>0.89999999999999991</v>
      </c>
      <c r="D928" s="9">
        <f t="shared" si="316"/>
        <v>0.14399999999999999</v>
      </c>
      <c r="E928" s="9">
        <f t="shared" si="317"/>
        <v>2.8799999999999999E-2</v>
      </c>
      <c r="F928" s="9">
        <f t="shared" si="318"/>
        <v>2.9760000000000002E-2</v>
      </c>
      <c r="G928" s="9">
        <f t="shared" si="319"/>
        <v>1.1414399999999998E-2</v>
      </c>
      <c r="H928" s="9">
        <f t="shared" si="320"/>
        <v>9.3709439999999991E-3</v>
      </c>
      <c r="I928" s="9">
        <f t="shared" si="321"/>
        <v>5.1668812800000005E-3</v>
      </c>
      <c r="J928" s="9">
        <f t="shared" si="322"/>
        <v>3.7629852479999994E-3</v>
      </c>
      <c r="K928" s="9">
        <f t="shared" si="323"/>
        <v>3.7103034545279993E-3</v>
      </c>
      <c r="L928" s="9">
        <f t="shared" si="324"/>
        <v>4.7090945108275188E-3</v>
      </c>
      <c r="M928" s="9">
        <f t="shared" si="325"/>
        <v>6.746524797521203E-3</v>
      </c>
      <c r="N928" s="9">
        <f t="shared" si="326"/>
        <v>1.0140914100658175E-2</v>
      </c>
      <c r="O928" s="9">
        <f t="shared" si="327"/>
        <v>8.4225925447133157E-3</v>
      </c>
      <c r="P928" s="9">
        <f t="shared" si="328"/>
        <v>1.378178395485281E-2</v>
      </c>
      <c r="Q928" s="9">
        <f t="shared" si="329"/>
        <v>1.732406158862438E-2</v>
      </c>
      <c r="R928" s="9">
        <f t="shared" si="330"/>
        <v>1.5288836467033955E-2</v>
      </c>
      <c r="S928" s="9">
        <f t="shared" si="331"/>
        <v>1.7162088655072204E-2</v>
      </c>
      <c r="T928" s="11">
        <f t="shared" si="332"/>
        <v>2.1077608266159661E-2</v>
      </c>
      <c r="U928" s="11">
        <f t="shared" si="333"/>
        <v>2.3366356240266548E-2</v>
      </c>
      <c r="V928" s="11">
        <f t="shared" si="334"/>
        <v>3.0007246515905885E-2</v>
      </c>
      <c r="W928" s="11">
        <f>V927*G897</f>
        <v>2.9415693193367492E-2</v>
      </c>
      <c r="X928" s="11">
        <f>W927*G897</f>
        <v>2.7718498541799013E-2</v>
      </c>
      <c r="Y928" s="11">
        <f>X927*G897</f>
        <v>1.4521225608025802E-2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7.5</v>
      </c>
      <c r="C929" s="9">
        <f t="shared" si="315"/>
        <v>0.6</v>
      </c>
      <c r="D929" s="9">
        <f t="shared" si="316"/>
        <v>7.1999999999999995E-2</v>
      </c>
      <c r="E929" s="9">
        <f t="shared" si="317"/>
        <v>1.1519999999999999E-2</v>
      </c>
      <c r="F929" s="9">
        <f t="shared" si="318"/>
        <v>2.3040000000000001E-3</v>
      </c>
      <c r="G929" s="9">
        <f t="shared" si="319"/>
        <v>2.3808000000000002E-3</v>
      </c>
      <c r="H929" s="9">
        <f t="shared" si="320"/>
        <v>9.1315199999999987E-4</v>
      </c>
      <c r="I929" s="9">
        <f t="shared" si="321"/>
        <v>7.4967551999999998E-4</v>
      </c>
      <c r="J929" s="9">
        <f t="shared" si="322"/>
        <v>4.1335050240000007E-4</v>
      </c>
      <c r="K929" s="9">
        <f t="shared" si="323"/>
        <v>3.0103881983999998E-4</v>
      </c>
      <c r="L929" s="9">
        <f t="shared" si="324"/>
        <v>2.9682427636223995E-4</v>
      </c>
      <c r="M929" s="9">
        <f t="shared" si="325"/>
        <v>3.767275608662015E-4</v>
      </c>
      <c r="N929" s="9">
        <f t="shared" si="326"/>
        <v>5.397219838016962E-4</v>
      </c>
      <c r="O929" s="9">
        <f t="shared" si="327"/>
        <v>8.1127312805265403E-4</v>
      </c>
      <c r="P929" s="9">
        <f t="shared" si="328"/>
        <v>6.7380740357706522E-4</v>
      </c>
      <c r="Q929" s="9">
        <f t="shared" si="329"/>
        <v>1.1025427163882248E-3</v>
      </c>
      <c r="R929" s="9">
        <f t="shared" si="330"/>
        <v>1.3859249270899503E-3</v>
      </c>
      <c r="S929" s="9">
        <f t="shared" si="331"/>
        <v>1.2231069173627165E-3</v>
      </c>
      <c r="T929" s="11">
        <f t="shared" si="332"/>
        <v>1.3729670924057763E-3</v>
      </c>
      <c r="U929" s="11">
        <f t="shared" si="333"/>
        <v>1.6862086612927729E-3</v>
      </c>
      <c r="V929" s="11">
        <f t="shared" si="334"/>
        <v>1.8693084992213239E-3</v>
      </c>
      <c r="W929" s="11">
        <f>V928*G898</f>
        <v>2.4005797212724709E-3</v>
      </c>
      <c r="X929" s="11">
        <f>W928*G898</f>
        <v>2.3532554554693995E-3</v>
      </c>
      <c r="Y929" s="11">
        <f>X928*G898</f>
        <v>2.2174798833439211E-3</v>
      </c>
      <c r="Z929" s="11">
        <f>Y928*G898</f>
        <v>1.1616980486420642E-3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7.5</v>
      </c>
      <c r="C930" s="9">
        <f t="shared" si="315"/>
        <v>0.3</v>
      </c>
      <c r="D930" s="9">
        <f t="shared" si="316"/>
        <v>2.4E-2</v>
      </c>
      <c r="E930" s="9">
        <f t="shared" si="317"/>
        <v>2.8799999999999997E-3</v>
      </c>
      <c r="F930" s="9">
        <f t="shared" si="318"/>
        <v>4.6079999999999998E-4</v>
      </c>
      <c r="G930" s="9">
        <f t="shared" si="319"/>
        <v>9.2159999999999999E-5</v>
      </c>
      <c r="H930" s="9">
        <f t="shared" si="320"/>
        <v>9.5232000000000012E-5</v>
      </c>
      <c r="I930" s="9">
        <f t="shared" si="321"/>
        <v>3.6526079999999994E-5</v>
      </c>
      <c r="J930" s="9">
        <f t="shared" si="322"/>
        <v>2.99870208E-5</v>
      </c>
      <c r="K930" s="9">
        <f t="shared" si="323"/>
        <v>1.6534020096000003E-5</v>
      </c>
      <c r="L930" s="9">
        <f t="shared" si="324"/>
        <v>1.20415527936E-5</v>
      </c>
      <c r="M930" s="9">
        <f t="shared" si="325"/>
        <v>1.1872971054489598E-5</v>
      </c>
      <c r="N930" s="9">
        <f t="shared" si="326"/>
        <v>1.506910243464806E-5</v>
      </c>
      <c r="O930" s="9">
        <f t="shared" si="327"/>
        <v>2.1588879352067847E-5</v>
      </c>
      <c r="P930" s="9">
        <f t="shared" si="328"/>
        <v>3.2450925122106162E-5</v>
      </c>
      <c r="Q930" s="9">
        <f t="shared" si="329"/>
        <v>2.695229614308261E-5</v>
      </c>
      <c r="R930" s="9">
        <f t="shared" si="330"/>
        <v>4.410170865552899E-5</v>
      </c>
      <c r="S930" s="9">
        <f t="shared" si="331"/>
        <v>5.5436997083598015E-5</v>
      </c>
      <c r="T930" s="11">
        <f t="shared" si="332"/>
        <v>4.8924276694508662E-5</v>
      </c>
      <c r="U930" s="11">
        <f t="shared" si="333"/>
        <v>5.491868369623105E-5</v>
      </c>
      <c r="V930" s="11">
        <f t="shared" si="334"/>
        <v>6.7448346451710916E-5</v>
      </c>
      <c r="W930" s="11">
        <f>V929*G899</f>
        <v>7.477233996885295E-5</v>
      </c>
      <c r="X930" s="11">
        <f>W929*G899</f>
        <v>9.6023188850898839E-5</v>
      </c>
      <c r="Y930" s="11">
        <f>X929*G899</f>
        <v>9.4130218218775984E-5</v>
      </c>
      <c r="Z930" s="11">
        <f>Y929*G899</f>
        <v>8.8699195333756845E-5</v>
      </c>
      <c r="AA930" s="11">
        <f>Z929*G899</f>
        <v>4.6467921945682572E-5</v>
      </c>
      <c r="AB930" s="10">
        <v>0</v>
      </c>
    </row>
    <row r="931" spans="1:28" x14ac:dyDescent="0.35">
      <c r="A931" s="8" t="s">
        <v>30</v>
      </c>
      <c r="B931" s="12">
        <f t="shared" ref="B931:Z931" si="335">SUM(B905:B930)</f>
        <v>35128</v>
      </c>
      <c r="C931" s="12">
        <f t="shared" si="335"/>
        <v>34429.939999999995</v>
      </c>
      <c r="D931" s="12">
        <f t="shared" si="335"/>
        <v>33749.526700000009</v>
      </c>
      <c r="E931" s="12">
        <f t="shared" si="335"/>
        <v>32895.784597999991</v>
      </c>
      <c r="F931" s="12">
        <f t="shared" si="335"/>
        <v>31790.946999560008</v>
      </c>
      <c r="G931" s="12">
        <f t="shared" si="335"/>
        <v>30493.5539161052</v>
      </c>
      <c r="H931" s="12">
        <f t="shared" si="335"/>
        <v>28853.818283182714</v>
      </c>
      <c r="I931" s="12">
        <f t="shared" si="335"/>
        <v>26836.055391905658</v>
      </c>
      <c r="J931" s="12">
        <f t="shared" si="335"/>
        <v>24639.688587382247</v>
      </c>
      <c r="K931" s="12">
        <f t="shared" si="335"/>
        <v>22259.376929530805</v>
      </c>
      <c r="L931" s="12">
        <f t="shared" si="335"/>
        <v>19547.039723422851</v>
      </c>
      <c r="M931" s="12">
        <f t="shared" si="335"/>
        <v>16405.935572897237</v>
      </c>
      <c r="N931" s="12">
        <f t="shared" si="335"/>
        <v>12750.408328560976</v>
      </c>
      <c r="O931" s="12">
        <f t="shared" si="335"/>
        <v>8816.7325906251135</v>
      </c>
      <c r="P931" s="12">
        <f t="shared" si="335"/>
        <v>5088.5455397076967</v>
      </c>
      <c r="Q931" s="12">
        <f t="shared" si="335"/>
        <v>2316.1813741822175</v>
      </c>
      <c r="R931" s="12">
        <f t="shared" si="335"/>
        <v>873.15502224417412</v>
      </c>
      <c r="S931" s="12">
        <f t="shared" si="335"/>
        <v>297.48970902572563</v>
      </c>
      <c r="T931" s="12">
        <f t="shared" si="335"/>
        <v>90.473444049293008</v>
      </c>
      <c r="U931" s="12">
        <f t="shared" si="335"/>
        <v>24.151870895326063</v>
      </c>
      <c r="V931" s="12">
        <f t="shared" si="335"/>
        <v>5.5023157477817257</v>
      </c>
      <c r="W931" s="12">
        <f t="shared" si="335"/>
        <v>1.0191923668542777</v>
      </c>
      <c r="X931" s="12">
        <f t="shared" si="335"/>
        <v>0.15117799058633435</v>
      </c>
      <c r="Y931" s="12">
        <f t="shared" si="335"/>
        <v>1.68328357095885E-2</v>
      </c>
      <c r="Z931" s="12">
        <f t="shared" si="335"/>
        <v>1.250397243975821E-3</v>
      </c>
      <c r="AA931" s="12">
        <f>SUM(AA905:AA930)</f>
        <v>4.6467921945682572E-5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AA932" si="336">1-($B931-C931)/$B931</f>
        <v>0.98012810293782726</v>
      </c>
      <c r="D932" s="13">
        <f t="shared" si="336"/>
        <v>0.96075856012297911</v>
      </c>
      <c r="E932" s="13">
        <f t="shared" si="336"/>
        <v>0.93645481092006355</v>
      </c>
      <c r="F932" s="13">
        <f t="shared" si="336"/>
        <v>0.90500304599066295</v>
      </c>
      <c r="G932" s="13">
        <f t="shared" si="336"/>
        <v>0.86806974254455704</v>
      </c>
      <c r="H932" s="13">
        <f t="shared" si="336"/>
        <v>0.8213908643584239</v>
      </c>
      <c r="I932" s="13">
        <f t="shared" si="336"/>
        <v>0.76395056342250223</v>
      </c>
      <c r="J932" s="13">
        <f t="shared" si="336"/>
        <v>0.70142588782117532</v>
      </c>
      <c r="K932" s="13">
        <f t="shared" si="336"/>
        <v>0.6336647953066159</v>
      </c>
      <c r="L932" s="13">
        <f t="shared" si="336"/>
        <v>0.55645182542196681</v>
      </c>
      <c r="M932" s="13">
        <f t="shared" si="336"/>
        <v>0.46703300993216912</v>
      </c>
      <c r="N932" s="13">
        <f t="shared" si="336"/>
        <v>0.36296994786384007</v>
      </c>
      <c r="O932" s="13">
        <f t="shared" si="336"/>
        <v>0.25098874375498503</v>
      </c>
      <c r="P932" s="13">
        <f t="shared" si="336"/>
        <v>0.14485725175665265</v>
      </c>
      <c r="Q932" s="13">
        <f t="shared" si="336"/>
        <v>6.5935475238619312E-2</v>
      </c>
      <c r="R932" s="13">
        <f t="shared" si="336"/>
        <v>2.485638300626769E-2</v>
      </c>
      <c r="S932" s="13">
        <f t="shared" si="336"/>
        <v>8.4687345999125974E-3</v>
      </c>
      <c r="T932" s="13">
        <f t="shared" si="336"/>
        <v>2.5755364395720903E-3</v>
      </c>
      <c r="U932" s="13">
        <f t="shared" si="336"/>
        <v>6.8753902571516701E-4</v>
      </c>
      <c r="V932" s="13">
        <f t="shared" si="336"/>
        <v>1.5663618047667693E-4</v>
      </c>
      <c r="W932" s="13">
        <f t="shared" si="336"/>
        <v>2.9013674756717123E-5</v>
      </c>
      <c r="X932" s="13">
        <f t="shared" si="336"/>
        <v>4.3036321619727147E-6</v>
      </c>
      <c r="Y932" s="13">
        <f t="shared" si="336"/>
        <v>4.791857125541199E-7</v>
      </c>
      <c r="Z932" s="13">
        <f t="shared" si="336"/>
        <v>3.5595457914538997E-8</v>
      </c>
      <c r="AA932" s="13">
        <f t="shared" si="336"/>
        <v>1.3228173001422761E-9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141532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37">P3</f>
        <v>228</v>
      </c>
      <c r="F940" s="3">
        <v>0</v>
      </c>
      <c r="G940" s="6">
        <f t="shared" ref="G940:G965" si="338">G96</f>
        <v>1</v>
      </c>
    </row>
    <row r="941" spans="1:28" x14ac:dyDescent="0.35">
      <c r="A941" s="3">
        <v>2000</v>
      </c>
      <c r="B941" s="3">
        <f t="shared" si="337"/>
        <v>136</v>
      </c>
      <c r="F941" s="3">
        <v>1</v>
      </c>
      <c r="G941" s="6">
        <f t="shared" si="338"/>
        <v>1</v>
      </c>
    </row>
    <row r="942" spans="1:28" x14ac:dyDescent="0.35">
      <c r="A942" s="3">
        <v>2001</v>
      </c>
      <c r="B942" s="3">
        <f t="shared" si="337"/>
        <v>182</v>
      </c>
      <c r="F942" s="3">
        <v>2</v>
      </c>
      <c r="G942" s="6">
        <f t="shared" si="338"/>
        <v>1</v>
      </c>
    </row>
    <row r="943" spans="1:28" x14ac:dyDescent="0.35">
      <c r="A943" s="3">
        <v>2002</v>
      </c>
      <c r="B943" s="3">
        <f t="shared" si="337"/>
        <v>397</v>
      </c>
      <c r="F943" s="3">
        <v>3</v>
      </c>
      <c r="G943" s="6">
        <f t="shared" si="338"/>
        <v>1</v>
      </c>
    </row>
    <row r="944" spans="1:28" x14ac:dyDescent="0.35">
      <c r="A944" s="3">
        <v>2003</v>
      </c>
      <c r="B944" s="3">
        <f t="shared" si="337"/>
        <v>572</v>
      </c>
      <c r="F944" s="3">
        <v>4</v>
      </c>
      <c r="G944" s="6">
        <f t="shared" si="338"/>
        <v>1</v>
      </c>
    </row>
    <row r="945" spans="1:7" x14ac:dyDescent="0.35">
      <c r="A945" s="3">
        <v>2004</v>
      </c>
      <c r="B945" s="3">
        <f t="shared" si="337"/>
        <v>851</v>
      </c>
      <c r="F945" s="3">
        <v>5</v>
      </c>
      <c r="G945" s="6">
        <f t="shared" si="338"/>
        <v>1</v>
      </c>
    </row>
    <row r="946" spans="1:7" x14ac:dyDescent="0.35">
      <c r="A946" s="3">
        <v>2005</v>
      </c>
      <c r="B946" s="3">
        <f t="shared" si="337"/>
        <v>1662</v>
      </c>
      <c r="F946" s="3">
        <v>6</v>
      </c>
      <c r="G946" s="6">
        <f t="shared" si="338"/>
        <v>1</v>
      </c>
    </row>
    <row r="947" spans="1:7" x14ac:dyDescent="0.35">
      <c r="A947" s="3">
        <v>2006</v>
      </c>
      <c r="B947" s="3">
        <f t="shared" si="337"/>
        <v>2581</v>
      </c>
      <c r="F947" s="3">
        <v>7</v>
      </c>
      <c r="G947" s="6">
        <f t="shared" si="338"/>
        <v>1</v>
      </c>
    </row>
    <row r="948" spans="1:7" x14ac:dyDescent="0.35">
      <c r="A948" s="3">
        <v>2007</v>
      </c>
      <c r="B948" s="3">
        <f t="shared" si="337"/>
        <v>3936</v>
      </c>
      <c r="F948" s="3">
        <v>8</v>
      </c>
      <c r="G948" s="6">
        <f t="shared" si="338"/>
        <v>1</v>
      </c>
    </row>
    <row r="949" spans="1:7" x14ac:dyDescent="0.35">
      <c r="A949" s="3">
        <v>2008</v>
      </c>
      <c r="B949" s="3">
        <f t="shared" si="337"/>
        <v>5734</v>
      </c>
      <c r="F949" s="3">
        <v>9</v>
      </c>
      <c r="G949" s="6">
        <f t="shared" si="338"/>
        <v>1</v>
      </c>
    </row>
    <row r="950" spans="1:7" x14ac:dyDescent="0.35">
      <c r="A950" s="3">
        <v>2009</v>
      </c>
      <c r="B950" s="3">
        <f t="shared" si="337"/>
        <v>5138</v>
      </c>
      <c r="F950" s="3">
        <v>10</v>
      </c>
      <c r="G950" s="6">
        <f t="shared" si="338"/>
        <v>1</v>
      </c>
    </row>
    <row r="951" spans="1:7" x14ac:dyDescent="0.35">
      <c r="A951" s="3">
        <v>2010</v>
      </c>
      <c r="B951" s="3">
        <f t="shared" si="337"/>
        <v>8528</v>
      </c>
      <c r="F951" s="3">
        <v>11</v>
      </c>
      <c r="G951" s="6">
        <f t="shared" si="338"/>
        <v>1</v>
      </c>
    </row>
    <row r="952" spans="1:7" x14ac:dyDescent="0.35">
      <c r="A952" s="3">
        <v>2011</v>
      </c>
      <c r="B952" s="3">
        <f t="shared" si="337"/>
        <v>10242</v>
      </c>
      <c r="F952" s="3">
        <v>12</v>
      </c>
      <c r="G952" s="6">
        <f t="shared" si="338"/>
        <v>0.99</v>
      </c>
    </row>
    <row r="953" spans="1:7" x14ac:dyDescent="0.35">
      <c r="A953" s="3">
        <v>2012</v>
      </c>
      <c r="B953" s="3">
        <f t="shared" si="337"/>
        <v>9519</v>
      </c>
      <c r="F953" s="3">
        <v>13</v>
      </c>
      <c r="G953" s="6">
        <f t="shared" si="338"/>
        <v>0.88</v>
      </c>
    </row>
    <row r="954" spans="1:7" x14ac:dyDescent="0.35">
      <c r="A954" s="3">
        <v>2013</v>
      </c>
      <c r="B954" s="3">
        <f t="shared" si="337"/>
        <v>10016</v>
      </c>
      <c r="F954" s="3">
        <v>14</v>
      </c>
      <c r="G954" s="6">
        <f t="shared" si="338"/>
        <v>0.57999999999999996</v>
      </c>
    </row>
    <row r="955" spans="1:7" x14ac:dyDescent="0.35">
      <c r="A955" s="3">
        <v>2014</v>
      </c>
      <c r="B955" s="3">
        <f t="shared" si="337"/>
        <v>12130</v>
      </c>
      <c r="F955" s="3">
        <v>15</v>
      </c>
      <c r="G955" s="6">
        <f t="shared" si="338"/>
        <v>0.41</v>
      </c>
    </row>
    <row r="956" spans="1:7" x14ac:dyDescent="0.35">
      <c r="A956" s="3">
        <v>2015</v>
      </c>
      <c r="B956" s="3">
        <f t="shared" si="337"/>
        <v>13515</v>
      </c>
      <c r="F956" s="3">
        <v>16</v>
      </c>
      <c r="G956" s="6">
        <f t="shared" si="338"/>
        <v>0.37</v>
      </c>
    </row>
    <row r="957" spans="1:7" x14ac:dyDescent="0.35">
      <c r="A957" s="3">
        <v>2016</v>
      </c>
      <c r="B957" s="3">
        <f t="shared" si="337"/>
        <v>17288</v>
      </c>
      <c r="F957" s="3">
        <v>17</v>
      </c>
      <c r="G957" s="6">
        <f t="shared" si="338"/>
        <v>0.33</v>
      </c>
    </row>
    <row r="958" spans="1:7" x14ac:dyDescent="0.35">
      <c r="A958" s="3">
        <v>2017</v>
      </c>
      <c r="B958" s="3">
        <f t="shared" si="337"/>
        <v>16913</v>
      </c>
      <c r="F958" s="3">
        <v>18</v>
      </c>
      <c r="G958" s="6">
        <f t="shared" si="338"/>
        <v>0.28999999999999998</v>
      </c>
    </row>
    <row r="959" spans="1:7" x14ac:dyDescent="0.35">
      <c r="A959" s="3">
        <v>2018</v>
      </c>
      <c r="B959" s="3">
        <f t="shared" si="337"/>
        <v>14578</v>
      </c>
      <c r="F959" s="3">
        <v>19</v>
      </c>
      <c r="G959" s="6">
        <f t="shared" si="338"/>
        <v>0.25</v>
      </c>
    </row>
    <row r="960" spans="1:7" x14ac:dyDescent="0.35">
      <c r="A960" s="3">
        <v>2019</v>
      </c>
      <c r="B960" s="3">
        <f t="shared" si="337"/>
        <v>7386</v>
      </c>
      <c r="F960" s="3">
        <v>20</v>
      </c>
      <c r="G960" s="6">
        <f t="shared" si="338"/>
        <v>0.2</v>
      </c>
    </row>
    <row r="961" spans="1:28" x14ac:dyDescent="0.35">
      <c r="F961" s="3">
        <v>21</v>
      </c>
      <c r="G961" s="6">
        <f t="shared" si="338"/>
        <v>0.16</v>
      </c>
    </row>
    <row r="962" spans="1:28" x14ac:dyDescent="0.35">
      <c r="F962" s="3">
        <v>22</v>
      </c>
      <c r="G962" s="6">
        <f t="shared" si="338"/>
        <v>0.12</v>
      </c>
    </row>
    <row r="963" spans="1:28" x14ac:dyDescent="0.35">
      <c r="F963" s="3">
        <v>23</v>
      </c>
      <c r="G963" s="6">
        <f t="shared" si="338"/>
        <v>0.08</v>
      </c>
    </row>
    <row r="964" spans="1:28" x14ac:dyDescent="0.35">
      <c r="F964" s="3">
        <v>24</v>
      </c>
      <c r="G964" s="6">
        <f t="shared" si="338"/>
        <v>0.04</v>
      </c>
    </row>
    <row r="965" spans="1:28" x14ac:dyDescent="0.35">
      <c r="F965" s="3">
        <v>25</v>
      </c>
      <c r="G965" s="6">
        <f t="shared" si="338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7386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14578</v>
      </c>
      <c r="C971" s="9">
        <f>B970*G940</f>
        <v>7386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16913</v>
      </c>
      <c r="C972" s="9">
        <f t="shared" ref="C972:C995" si="339">B971*G941</f>
        <v>14578</v>
      </c>
      <c r="D972" s="9">
        <f>C971*G941</f>
        <v>7386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17288</v>
      </c>
      <c r="C973" s="9">
        <f t="shared" si="339"/>
        <v>16913</v>
      </c>
      <c r="D973" s="9">
        <f t="shared" ref="D973:D995" si="340">C972*G942</f>
        <v>14578</v>
      </c>
      <c r="E973" s="9">
        <f>D972*G942</f>
        <v>7386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13515</v>
      </c>
      <c r="C974" s="9">
        <f t="shared" si="339"/>
        <v>17288</v>
      </c>
      <c r="D974" s="9">
        <f t="shared" si="340"/>
        <v>16913</v>
      </c>
      <c r="E974" s="9">
        <f t="shared" ref="E974:E995" si="341">D973*G943</f>
        <v>14578</v>
      </c>
      <c r="F974" s="9">
        <f>E973*G943</f>
        <v>7386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12130</v>
      </c>
      <c r="C975" s="9">
        <f t="shared" si="339"/>
        <v>13515</v>
      </c>
      <c r="D975" s="9">
        <f t="shared" si="340"/>
        <v>17288</v>
      </c>
      <c r="E975" s="9">
        <f t="shared" si="341"/>
        <v>16913</v>
      </c>
      <c r="F975" s="9">
        <f t="shared" ref="F975:F995" si="342">E974*G944</f>
        <v>14578</v>
      </c>
      <c r="G975" s="9">
        <f>F974*G944</f>
        <v>7386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10016</v>
      </c>
      <c r="C976" s="9">
        <f t="shared" si="339"/>
        <v>12130</v>
      </c>
      <c r="D976" s="9">
        <f t="shared" si="340"/>
        <v>13515</v>
      </c>
      <c r="E976" s="9">
        <f t="shared" si="341"/>
        <v>17288</v>
      </c>
      <c r="F976" s="9">
        <f t="shared" si="342"/>
        <v>16913</v>
      </c>
      <c r="G976" s="9">
        <f t="shared" ref="G976:G995" si="343">F975*G945</f>
        <v>14578</v>
      </c>
      <c r="H976" s="9">
        <f>G975*G945</f>
        <v>7386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9519</v>
      </c>
      <c r="C977" s="9">
        <f t="shared" si="339"/>
        <v>10016</v>
      </c>
      <c r="D977" s="9">
        <f t="shared" si="340"/>
        <v>12130</v>
      </c>
      <c r="E977" s="9">
        <f t="shared" si="341"/>
        <v>13515</v>
      </c>
      <c r="F977" s="9">
        <f t="shared" si="342"/>
        <v>17288</v>
      </c>
      <c r="G977" s="9">
        <f t="shared" si="343"/>
        <v>16913</v>
      </c>
      <c r="H977" s="9">
        <f t="shared" ref="H977:H995" si="344">G976*G946</f>
        <v>14578</v>
      </c>
      <c r="I977" s="9">
        <f>H976*G946</f>
        <v>7386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10242</v>
      </c>
      <c r="C978" s="9">
        <f t="shared" si="339"/>
        <v>9519</v>
      </c>
      <c r="D978" s="9">
        <f t="shared" si="340"/>
        <v>10016</v>
      </c>
      <c r="E978" s="9">
        <f t="shared" si="341"/>
        <v>12130</v>
      </c>
      <c r="F978" s="9">
        <f t="shared" si="342"/>
        <v>13515</v>
      </c>
      <c r="G978" s="9">
        <f t="shared" si="343"/>
        <v>17288</v>
      </c>
      <c r="H978" s="9">
        <f t="shared" si="344"/>
        <v>16913</v>
      </c>
      <c r="I978" s="9">
        <f t="shared" ref="I978:I995" si="345">H977*G947</f>
        <v>14578</v>
      </c>
      <c r="J978" s="9">
        <f>I977*G947</f>
        <v>7386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8528</v>
      </c>
      <c r="C979" s="9">
        <f t="shared" si="339"/>
        <v>10242</v>
      </c>
      <c r="D979" s="9">
        <f t="shared" si="340"/>
        <v>9519</v>
      </c>
      <c r="E979" s="9">
        <f t="shared" si="341"/>
        <v>10016</v>
      </c>
      <c r="F979" s="9">
        <f t="shared" si="342"/>
        <v>12130</v>
      </c>
      <c r="G979" s="9">
        <f t="shared" si="343"/>
        <v>13515</v>
      </c>
      <c r="H979" s="9">
        <f t="shared" si="344"/>
        <v>17288</v>
      </c>
      <c r="I979" s="9">
        <f t="shared" si="345"/>
        <v>16913</v>
      </c>
      <c r="J979" s="9">
        <f t="shared" ref="J979:J995" si="346">I978*G948</f>
        <v>14578</v>
      </c>
      <c r="K979" s="9">
        <f>J978*G948</f>
        <v>7386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5138</v>
      </c>
      <c r="C980" s="9">
        <f t="shared" si="339"/>
        <v>8528</v>
      </c>
      <c r="D980" s="9">
        <f t="shared" si="340"/>
        <v>10242</v>
      </c>
      <c r="E980" s="9">
        <f t="shared" si="341"/>
        <v>9519</v>
      </c>
      <c r="F980" s="9">
        <f t="shared" si="342"/>
        <v>10016</v>
      </c>
      <c r="G980" s="9">
        <f t="shared" si="343"/>
        <v>12130</v>
      </c>
      <c r="H980" s="9">
        <f t="shared" si="344"/>
        <v>13515</v>
      </c>
      <c r="I980" s="9">
        <f t="shared" si="345"/>
        <v>17288</v>
      </c>
      <c r="J980" s="9">
        <f t="shared" si="346"/>
        <v>16913</v>
      </c>
      <c r="K980" s="9">
        <f t="shared" ref="K980:K995" si="347">J979*G949</f>
        <v>14578</v>
      </c>
      <c r="L980" s="9">
        <f>K979*G949</f>
        <v>7386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5734</v>
      </c>
      <c r="C981" s="9">
        <f t="shared" si="339"/>
        <v>5138</v>
      </c>
      <c r="D981" s="9">
        <f t="shared" si="340"/>
        <v>8528</v>
      </c>
      <c r="E981" s="9">
        <f t="shared" si="341"/>
        <v>10242</v>
      </c>
      <c r="F981" s="9">
        <f t="shared" si="342"/>
        <v>9519</v>
      </c>
      <c r="G981" s="9">
        <f t="shared" si="343"/>
        <v>10016</v>
      </c>
      <c r="H981" s="9">
        <f t="shared" si="344"/>
        <v>12130</v>
      </c>
      <c r="I981" s="9">
        <f t="shared" si="345"/>
        <v>13515</v>
      </c>
      <c r="J981" s="9">
        <f t="shared" si="346"/>
        <v>17288</v>
      </c>
      <c r="K981" s="9">
        <f t="shared" si="347"/>
        <v>16913</v>
      </c>
      <c r="L981" s="9">
        <f t="shared" ref="L981:L995" si="348">K980*G950</f>
        <v>14578</v>
      </c>
      <c r="M981" s="9">
        <f>L980*G950</f>
        <v>7386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3936</v>
      </c>
      <c r="C982" s="9">
        <f t="shared" si="339"/>
        <v>5734</v>
      </c>
      <c r="D982" s="9">
        <f t="shared" si="340"/>
        <v>5138</v>
      </c>
      <c r="E982" s="9">
        <f t="shared" si="341"/>
        <v>8528</v>
      </c>
      <c r="F982" s="9">
        <f t="shared" si="342"/>
        <v>10242</v>
      </c>
      <c r="G982" s="9">
        <f t="shared" si="343"/>
        <v>9519</v>
      </c>
      <c r="H982" s="9">
        <f t="shared" si="344"/>
        <v>10016</v>
      </c>
      <c r="I982" s="9">
        <f t="shared" si="345"/>
        <v>12130</v>
      </c>
      <c r="J982" s="9">
        <f t="shared" si="346"/>
        <v>13515</v>
      </c>
      <c r="K982" s="9">
        <f t="shared" si="347"/>
        <v>17288</v>
      </c>
      <c r="L982" s="9">
        <f t="shared" si="348"/>
        <v>16913</v>
      </c>
      <c r="M982" s="9">
        <f t="shared" ref="M982:M995" si="349">L981*G951</f>
        <v>14578</v>
      </c>
      <c r="N982" s="9">
        <f>M981*G951</f>
        <v>7386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2581</v>
      </c>
      <c r="C983" s="9">
        <f t="shared" si="339"/>
        <v>3896.64</v>
      </c>
      <c r="D983" s="9">
        <f t="shared" si="340"/>
        <v>5676.66</v>
      </c>
      <c r="E983" s="9">
        <f t="shared" si="341"/>
        <v>5086.62</v>
      </c>
      <c r="F983" s="9">
        <f t="shared" si="342"/>
        <v>8442.7199999999993</v>
      </c>
      <c r="G983" s="9">
        <f t="shared" si="343"/>
        <v>10139.58</v>
      </c>
      <c r="H983" s="9">
        <f t="shared" si="344"/>
        <v>9423.81</v>
      </c>
      <c r="I983" s="9">
        <f t="shared" si="345"/>
        <v>9915.84</v>
      </c>
      <c r="J983" s="9">
        <f t="shared" si="346"/>
        <v>12008.7</v>
      </c>
      <c r="K983" s="9">
        <f t="shared" si="347"/>
        <v>13379.85</v>
      </c>
      <c r="L983" s="9">
        <f t="shared" si="348"/>
        <v>17115.12</v>
      </c>
      <c r="M983" s="9">
        <f t="shared" si="349"/>
        <v>16743.87</v>
      </c>
      <c r="N983" s="9">
        <f t="shared" ref="N983:N995" si="350">M982*G952</f>
        <v>14432.22</v>
      </c>
      <c r="O983" s="9">
        <f>N982*G952</f>
        <v>7312.14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1662</v>
      </c>
      <c r="C984" s="9">
        <f t="shared" si="339"/>
        <v>2271.2800000000002</v>
      </c>
      <c r="D984" s="9">
        <f t="shared" si="340"/>
        <v>3429.0432000000001</v>
      </c>
      <c r="E984" s="9">
        <f t="shared" si="341"/>
        <v>4995.4607999999998</v>
      </c>
      <c r="F984" s="9">
        <f t="shared" si="342"/>
        <v>4476.2255999999998</v>
      </c>
      <c r="G984" s="9">
        <f t="shared" si="343"/>
        <v>7429.5935999999992</v>
      </c>
      <c r="H984" s="9">
        <f t="shared" si="344"/>
        <v>8922.8304000000007</v>
      </c>
      <c r="I984" s="9">
        <f t="shared" si="345"/>
        <v>8292.9527999999991</v>
      </c>
      <c r="J984" s="9">
        <f t="shared" si="346"/>
        <v>8725.9392000000007</v>
      </c>
      <c r="K984" s="9">
        <f t="shared" si="347"/>
        <v>10567.656000000001</v>
      </c>
      <c r="L984" s="9">
        <f t="shared" si="348"/>
        <v>11774.268</v>
      </c>
      <c r="M984" s="9">
        <f t="shared" si="349"/>
        <v>15061.3056</v>
      </c>
      <c r="N984" s="9">
        <f t="shared" si="350"/>
        <v>14734.605599999999</v>
      </c>
      <c r="O984" s="9">
        <f t="shared" ref="O984:O995" si="351">N983*G953</f>
        <v>12700.3536</v>
      </c>
      <c r="P984" s="9">
        <f>O983*G953</f>
        <v>6434.6832000000004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851</v>
      </c>
      <c r="C985" s="9">
        <f t="shared" si="339"/>
        <v>963.95999999999992</v>
      </c>
      <c r="D985" s="9">
        <f t="shared" si="340"/>
        <v>1317.3424</v>
      </c>
      <c r="E985" s="9">
        <f t="shared" si="341"/>
        <v>1988.8450559999999</v>
      </c>
      <c r="F985" s="9">
        <f t="shared" si="342"/>
        <v>2897.3672639999995</v>
      </c>
      <c r="G985" s="9">
        <f t="shared" si="343"/>
        <v>2596.2108479999997</v>
      </c>
      <c r="H985" s="9">
        <f t="shared" si="344"/>
        <v>4309.164287999999</v>
      </c>
      <c r="I985" s="9">
        <f t="shared" si="345"/>
        <v>5175.2416320000002</v>
      </c>
      <c r="J985" s="9">
        <f t="shared" si="346"/>
        <v>4809.9126239999996</v>
      </c>
      <c r="K985" s="9">
        <f t="shared" si="347"/>
        <v>5061.0447359999998</v>
      </c>
      <c r="L985" s="9">
        <f t="shared" si="348"/>
        <v>6129.2404800000004</v>
      </c>
      <c r="M985" s="9">
        <f t="shared" si="349"/>
        <v>6829.0754399999996</v>
      </c>
      <c r="N985" s="9">
        <f t="shared" si="350"/>
        <v>8735.5572479999992</v>
      </c>
      <c r="O985" s="9">
        <f t="shared" si="351"/>
        <v>8546.0712479999984</v>
      </c>
      <c r="P985" s="9">
        <f t="shared" ref="P985:P995" si="352">O984*G954</f>
        <v>7366.2050879999997</v>
      </c>
      <c r="Q985" s="9">
        <f>P984*G954</f>
        <v>3732.1162559999998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572</v>
      </c>
      <c r="C986" s="9">
        <f t="shared" si="339"/>
        <v>348.90999999999997</v>
      </c>
      <c r="D986" s="9">
        <f t="shared" si="340"/>
        <v>395.22359999999992</v>
      </c>
      <c r="E986" s="9">
        <f t="shared" si="341"/>
        <v>540.11038399999995</v>
      </c>
      <c r="F986" s="9">
        <f t="shared" si="342"/>
        <v>815.42647295999996</v>
      </c>
      <c r="G986" s="9">
        <f t="shared" si="343"/>
        <v>1187.9205782399997</v>
      </c>
      <c r="H986" s="9">
        <f t="shared" si="344"/>
        <v>1064.4464476799999</v>
      </c>
      <c r="I986" s="9">
        <f t="shared" si="345"/>
        <v>1766.7573580799994</v>
      </c>
      <c r="J986" s="9">
        <f t="shared" si="346"/>
        <v>2121.84906912</v>
      </c>
      <c r="K986" s="9">
        <f t="shared" si="347"/>
        <v>1972.0641758399997</v>
      </c>
      <c r="L986" s="9">
        <f t="shared" si="348"/>
        <v>2075.0283417599999</v>
      </c>
      <c r="M986" s="9">
        <f t="shared" si="349"/>
        <v>2512.9885967999999</v>
      </c>
      <c r="N986" s="9">
        <f t="shared" si="350"/>
        <v>2799.9209303999996</v>
      </c>
      <c r="O986" s="9">
        <f t="shared" si="351"/>
        <v>3581.5784716799994</v>
      </c>
      <c r="P986" s="9">
        <f t="shared" si="352"/>
        <v>3503.8892116799993</v>
      </c>
      <c r="Q986" s="9">
        <f t="shared" ref="Q986:Q995" si="353">P985*G955</f>
        <v>3020.1440860799999</v>
      </c>
      <c r="R986" s="9">
        <f>Q985*G955</f>
        <v>1530.1676649599999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397</v>
      </c>
      <c r="C987" s="9">
        <f t="shared" si="339"/>
        <v>211.64</v>
      </c>
      <c r="D987" s="9">
        <f t="shared" si="340"/>
        <v>129.0967</v>
      </c>
      <c r="E987" s="9">
        <f t="shared" si="341"/>
        <v>146.23273199999997</v>
      </c>
      <c r="F987" s="9">
        <f t="shared" si="342"/>
        <v>199.84084207999999</v>
      </c>
      <c r="G987" s="9">
        <f t="shared" si="343"/>
        <v>301.7077949952</v>
      </c>
      <c r="H987" s="9">
        <f t="shared" si="344"/>
        <v>439.5306139487999</v>
      </c>
      <c r="I987" s="9">
        <f t="shared" si="345"/>
        <v>393.84518564159998</v>
      </c>
      <c r="J987" s="9">
        <f t="shared" si="346"/>
        <v>653.70022248959981</v>
      </c>
      <c r="K987" s="9">
        <f t="shared" si="347"/>
        <v>785.08415557440003</v>
      </c>
      <c r="L987" s="9">
        <f t="shared" si="348"/>
        <v>729.6637450607999</v>
      </c>
      <c r="M987" s="9">
        <f t="shared" si="349"/>
        <v>767.76048645119999</v>
      </c>
      <c r="N987" s="9">
        <f t="shared" si="350"/>
        <v>929.80578081599992</v>
      </c>
      <c r="O987" s="9">
        <f t="shared" si="351"/>
        <v>1035.9707442479998</v>
      </c>
      <c r="P987" s="9">
        <f t="shared" si="352"/>
        <v>1325.1840345215999</v>
      </c>
      <c r="Q987" s="9">
        <f t="shared" si="353"/>
        <v>1296.4390083215997</v>
      </c>
      <c r="R987" s="9">
        <f t="shared" ref="R987:R995" si="354">Q986*G956</f>
        <v>1117.4533118495999</v>
      </c>
      <c r="S987" s="9">
        <f>R986*G956</f>
        <v>566.1620360352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182</v>
      </c>
      <c r="C988" s="9">
        <f t="shared" si="339"/>
        <v>131.01000000000002</v>
      </c>
      <c r="D988" s="9">
        <f t="shared" si="340"/>
        <v>69.841200000000001</v>
      </c>
      <c r="E988" s="9">
        <f t="shared" si="341"/>
        <v>42.601911000000001</v>
      </c>
      <c r="F988" s="9">
        <f t="shared" si="342"/>
        <v>48.256801559999992</v>
      </c>
      <c r="G988" s="9">
        <f t="shared" si="343"/>
        <v>65.947477886399994</v>
      </c>
      <c r="H988" s="9">
        <f t="shared" si="344"/>
        <v>99.563572348416002</v>
      </c>
      <c r="I988" s="9">
        <f t="shared" si="345"/>
        <v>145.04510260310397</v>
      </c>
      <c r="J988" s="9">
        <f t="shared" si="346"/>
        <v>129.96891126172801</v>
      </c>
      <c r="K988" s="9">
        <f t="shared" si="347"/>
        <v>215.72107342156795</v>
      </c>
      <c r="L988" s="9">
        <f t="shared" si="348"/>
        <v>259.07777133955204</v>
      </c>
      <c r="M988" s="9">
        <f t="shared" si="349"/>
        <v>240.78903587006397</v>
      </c>
      <c r="N988" s="9">
        <f t="shared" si="350"/>
        <v>253.36096052889602</v>
      </c>
      <c r="O988" s="9">
        <f t="shared" si="351"/>
        <v>306.83590766928</v>
      </c>
      <c r="P988" s="9">
        <f t="shared" si="352"/>
        <v>341.87034560183997</v>
      </c>
      <c r="Q988" s="9">
        <f t="shared" si="353"/>
        <v>437.31073139212799</v>
      </c>
      <c r="R988" s="9">
        <f t="shared" si="354"/>
        <v>427.82487274612788</v>
      </c>
      <c r="S988" s="9">
        <f t="shared" ref="S988:S995" si="355">R987*G957</f>
        <v>368.75959291036799</v>
      </c>
      <c r="T988" s="11">
        <f>S987*G957</f>
        <v>186.833471891616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136</v>
      </c>
      <c r="C989" s="9">
        <f t="shared" si="339"/>
        <v>52.779999999999994</v>
      </c>
      <c r="D989" s="9">
        <f t="shared" si="340"/>
        <v>37.992900000000006</v>
      </c>
      <c r="E989" s="9">
        <f t="shared" si="341"/>
        <v>20.253947999999998</v>
      </c>
      <c r="F989" s="9">
        <f t="shared" si="342"/>
        <v>12.35455419</v>
      </c>
      <c r="G989" s="9">
        <f t="shared" si="343"/>
        <v>13.994472452399997</v>
      </c>
      <c r="H989" s="9">
        <f t="shared" si="344"/>
        <v>19.124768587055996</v>
      </c>
      <c r="I989" s="9">
        <f t="shared" si="345"/>
        <v>28.87343598104064</v>
      </c>
      <c r="J989" s="9">
        <f t="shared" si="346"/>
        <v>42.063079754900151</v>
      </c>
      <c r="K989" s="9">
        <f t="shared" si="347"/>
        <v>37.690984265901122</v>
      </c>
      <c r="L989" s="9">
        <f t="shared" si="348"/>
        <v>62.559111292254698</v>
      </c>
      <c r="M989" s="9">
        <f t="shared" si="349"/>
        <v>75.132553688470082</v>
      </c>
      <c r="N989" s="9">
        <f t="shared" si="350"/>
        <v>69.828820402318541</v>
      </c>
      <c r="O989" s="9">
        <f t="shared" si="351"/>
        <v>73.474678553379846</v>
      </c>
      <c r="P989" s="9">
        <f t="shared" si="352"/>
        <v>88.982413224091189</v>
      </c>
      <c r="Q989" s="9">
        <f t="shared" si="353"/>
        <v>99.142400224533588</v>
      </c>
      <c r="R989" s="9">
        <f t="shared" si="354"/>
        <v>126.82011210371711</v>
      </c>
      <c r="S989" s="9">
        <f t="shared" si="355"/>
        <v>124.06921309637708</v>
      </c>
      <c r="T989" s="11">
        <f t="shared" ref="T989:T995" si="356">S988*G958</f>
        <v>106.94028194400671</v>
      </c>
      <c r="U989" s="11">
        <f>T988*G958</f>
        <v>54.181706848568638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38</v>
      </c>
      <c r="C990" s="9">
        <f t="shared" si="339"/>
        <v>34</v>
      </c>
      <c r="D990" s="9">
        <f t="shared" si="340"/>
        <v>13.194999999999999</v>
      </c>
      <c r="E990" s="9">
        <f t="shared" si="341"/>
        <v>9.4982250000000015</v>
      </c>
      <c r="F990" s="9">
        <f t="shared" si="342"/>
        <v>5.0634869999999994</v>
      </c>
      <c r="G990" s="9">
        <f t="shared" si="343"/>
        <v>3.0886385475</v>
      </c>
      <c r="H990" s="9">
        <f t="shared" si="344"/>
        <v>3.4986181130999991</v>
      </c>
      <c r="I990" s="9">
        <f t="shared" si="345"/>
        <v>4.7811921467639991</v>
      </c>
      <c r="J990" s="9">
        <f t="shared" si="346"/>
        <v>7.2183589952601599</v>
      </c>
      <c r="K990" s="9">
        <f t="shared" si="347"/>
        <v>10.515769938725038</v>
      </c>
      <c r="L990" s="9">
        <f t="shared" si="348"/>
        <v>9.4227460664752805</v>
      </c>
      <c r="M990" s="9">
        <f t="shared" si="349"/>
        <v>15.639777823063675</v>
      </c>
      <c r="N990" s="9">
        <f t="shared" si="350"/>
        <v>18.783138422117521</v>
      </c>
      <c r="O990" s="9">
        <f t="shared" si="351"/>
        <v>17.457205100579635</v>
      </c>
      <c r="P990" s="9">
        <f t="shared" si="352"/>
        <v>18.368669638344961</v>
      </c>
      <c r="Q990" s="9">
        <f t="shared" si="353"/>
        <v>22.245603306022797</v>
      </c>
      <c r="R990" s="9">
        <f t="shared" si="354"/>
        <v>24.785600056133397</v>
      </c>
      <c r="S990" s="9">
        <f t="shared" si="355"/>
        <v>31.705028025929277</v>
      </c>
      <c r="T990" s="11">
        <f t="shared" si="356"/>
        <v>31.017303274094271</v>
      </c>
      <c r="U990" s="11">
        <f t="shared" ref="U990:U995" si="357">T989*G959</f>
        <v>26.735070486001678</v>
      </c>
      <c r="V990" s="11">
        <f t="shared" ref="V990:V995" si="358">U989*G959</f>
        <v>13.545426712142159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38</v>
      </c>
      <c r="C991" s="9">
        <f t="shared" si="339"/>
        <v>7.6000000000000005</v>
      </c>
      <c r="D991" s="9">
        <f t="shared" si="340"/>
        <v>6.8000000000000007</v>
      </c>
      <c r="E991" s="9">
        <f t="shared" si="341"/>
        <v>2.6389999999999998</v>
      </c>
      <c r="F991" s="9">
        <f t="shared" si="342"/>
        <v>1.8996450000000005</v>
      </c>
      <c r="G991" s="9">
        <f t="shared" si="343"/>
        <v>1.0126974</v>
      </c>
      <c r="H991" s="9">
        <f t="shared" si="344"/>
        <v>0.6177277095</v>
      </c>
      <c r="I991" s="9">
        <f t="shared" si="345"/>
        <v>0.69972362261999987</v>
      </c>
      <c r="J991" s="9">
        <f t="shared" si="346"/>
        <v>0.9562384293527999</v>
      </c>
      <c r="K991" s="9">
        <f t="shared" si="347"/>
        <v>1.443671799052032</v>
      </c>
      <c r="L991" s="9">
        <f t="shared" si="348"/>
        <v>2.1031539877450078</v>
      </c>
      <c r="M991" s="9">
        <f t="shared" si="349"/>
        <v>1.8845492132950561</v>
      </c>
      <c r="N991" s="9">
        <f t="shared" si="350"/>
        <v>3.1279555646127353</v>
      </c>
      <c r="O991" s="9">
        <f t="shared" si="351"/>
        <v>3.7566276844235045</v>
      </c>
      <c r="P991" s="9">
        <f t="shared" si="352"/>
        <v>3.4914410201159272</v>
      </c>
      <c r="Q991" s="9">
        <f t="shared" si="353"/>
        <v>3.6737339276689926</v>
      </c>
      <c r="R991" s="9">
        <f t="shared" si="354"/>
        <v>4.4491206612045593</v>
      </c>
      <c r="S991" s="9">
        <f t="shared" si="355"/>
        <v>4.9571200112266798</v>
      </c>
      <c r="T991" s="11">
        <f t="shared" si="356"/>
        <v>6.3410056051858561</v>
      </c>
      <c r="U991" s="11">
        <f t="shared" si="357"/>
        <v>6.2034606548188549</v>
      </c>
      <c r="V991" s="11">
        <f t="shared" si="358"/>
        <v>5.3470140972003364</v>
      </c>
      <c r="W991" s="11">
        <f>V990*G960</f>
        <v>2.7090853424284322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38</v>
      </c>
      <c r="C992" s="9">
        <f t="shared" si="339"/>
        <v>6.08</v>
      </c>
      <c r="D992" s="9">
        <f t="shared" si="340"/>
        <v>1.2160000000000002</v>
      </c>
      <c r="E992" s="9">
        <f t="shared" si="341"/>
        <v>1.0880000000000001</v>
      </c>
      <c r="F992" s="9">
        <f t="shared" si="342"/>
        <v>0.42223999999999995</v>
      </c>
      <c r="G992" s="9">
        <f t="shared" si="343"/>
        <v>0.30394320000000008</v>
      </c>
      <c r="H992" s="9">
        <f t="shared" si="344"/>
        <v>0.16203158400000001</v>
      </c>
      <c r="I992" s="9">
        <f t="shared" si="345"/>
        <v>9.8836433520000003E-2</v>
      </c>
      <c r="J992" s="9">
        <f t="shared" si="346"/>
        <v>0.11195577961919999</v>
      </c>
      <c r="K992" s="9">
        <f t="shared" si="347"/>
        <v>0.15299814869644798</v>
      </c>
      <c r="L992" s="9">
        <f t="shared" si="348"/>
        <v>0.23098748784832512</v>
      </c>
      <c r="M992" s="9">
        <f t="shared" si="349"/>
        <v>0.33650463803920128</v>
      </c>
      <c r="N992" s="9">
        <f t="shared" si="350"/>
        <v>0.30152787412720899</v>
      </c>
      <c r="O992" s="9">
        <f t="shared" si="351"/>
        <v>0.50047289033803766</v>
      </c>
      <c r="P992" s="9">
        <f t="shared" si="352"/>
        <v>0.60106042950776073</v>
      </c>
      <c r="Q992" s="9">
        <f t="shared" si="353"/>
        <v>0.55863056321854831</v>
      </c>
      <c r="R992" s="9">
        <f t="shared" si="354"/>
        <v>0.58779742842703886</v>
      </c>
      <c r="S992" s="9">
        <f t="shared" si="355"/>
        <v>0.71185930579272949</v>
      </c>
      <c r="T992" s="11">
        <f t="shared" si="356"/>
        <v>0.79313920179626873</v>
      </c>
      <c r="U992" s="11">
        <f t="shared" si="357"/>
        <v>1.014560896829737</v>
      </c>
      <c r="V992" s="11">
        <f t="shared" si="358"/>
        <v>0.99255370477101679</v>
      </c>
      <c r="W992" s="11">
        <f>V991*G961</f>
        <v>0.85552225555205386</v>
      </c>
      <c r="X992" s="11">
        <f>W991*G961</f>
        <v>0.43345365478854919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38</v>
      </c>
      <c r="C993" s="9">
        <f t="shared" si="339"/>
        <v>4.5599999999999996</v>
      </c>
      <c r="D993" s="9">
        <f t="shared" si="340"/>
        <v>0.72960000000000003</v>
      </c>
      <c r="E993" s="9">
        <f t="shared" si="341"/>
        <v>0.14592000000000002</v>
      </c>
      <c r="F993" s="9">
        <f t="shared" si="342"/>
        <v>0.13056000000000001</v>
      </c>
      <c r="G993" s="9">
        <f t="shared" si="343"/>
        <v>5.0668799999999993E-2</v>
      </c>
      <c r="H993" s="9">
        <f t="shared" si="344"/>
        <v>3.6473184000000006E-2</v>
      </c>
      <c r="I993" s="9">
        <f t="shared" si="345"/>
        <v>1.9443790079999999E-2</v>
      </c>
      <c r="J993" s="9">
        <f t="shared" si="346"/>
        <v>1.1860372022399999E-2</v>
      </c>
      <c r="K993" s="9">
        <f t="shared" si="347"/>
        <v>1.3434693554303998E-2</v>
      </c>
      <c r="L993" s="9">
        <f t="shared" si="348"/>
        <v>1.8359777843573757E-2</v>
      </c>
      <c r="M993" s="9">
        <f t="shared" si="349"/>
        <v>2.7718498541799013E-2</v>
      </c>
      <c r="N993" s="9">
        <f t="shared" si="350"/>
        <v>4.038055656470415E-2</v>
      </c>
      <c r="O993" s="9">
        <f t="shared" si="351"/>
        <v>3.6183344895265077E-2</v>
      </c>
      <c r="P993" s="9">
        <f t="shared" si="352"/>
        <v>6.0056746840564515E-2</v>
      </c>
      <c r="Q993" s="9">
        <f t="shared" si="353"/>
        <v>7.2127251540931289E-2</v>
      </c>
      <c r="R993" s="9">
        <f t="shared" si="354"/>
        <v>6.7035667586225797E-2</v>
      </c>
      <c r="S993" s="9">
        <f t="shared" si="355"/>
        <v>7.0535691411244661E-2</v>
      </c>
      <c r="T993" s="11">
        <f t="shared" si="356"/>
        <v>8.5423116695127532E-2</v>
      </c>
      <c r="U993" s="11">
        <f t="shared" si="357"/>
        <v>9.5176704215552244E-2</v>
      </c>
      <c r="V993" s="11">
        <f t="shared" si="358"/>
        <v>0.12174730761956844</v>
      </c>
      <c r="W993" s="11">
        <f>V992*G962</f>
        <v>0.11910644457252201</v>
      </c>
      <c r="X993" s="11">
        <f>W992*G962</f>
        <v>0.10266267066624646</v>
      </c>
      <c r="Y993" s="11">
        <f>X992*G962</f>
        <v>5.2014438574625899E-2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38</v>
      </c>
      <c r="C994" s="9">
        <f t="shared" si="339"/>
        <v>3.04</v>
      </c>
      <c r="D994" s="9">
        <f t="shared" si="340"/>
        <v>0.36479999999999996</v>
      </c>
      <c r="E994" s="9">
        <f t="shared" si="341"/>
        <v>5.8368000000000003E-2</v>
      </c>
      <c r="F994" s="9">
        <f t="shared" si="342"/>
        <v>1.1673600000000003E-2</v>
      </c>
      <c r="G994" s="9">
        <f t="shared" si="343"/>
        <v>1.0444800000000001E-2</v>
      </c>
      <c r="H994" s="9">
        <f t="shared" si="344"/>
        <v>4.0535039999999994E-3</v>
      </c>
      <c r="I994" s="9">
        <f t="shared" si="345"/>
        <v>2.9178547200000007E-3</v>
      </c>
      <c r="J994" s="9">
        <f t="shared" si="346"/>
        <v>1.5555032063999999E-3</v>
      </c>
      <c r="K994" s="9">
        <f t="shared" si="347"/>
        <v>9.4882976179200002E-4</v>
      </c>
      <c r="L994" s="9">
        <f t="shared" si="348"/>
        <v>1.0747754843443199E-3</v>
      </c>
      <c r="M994" s="9">
        <f t="shared" si="349"/>
        <v>1.4687822274859006E-3</v>
      </c>
      <c r="N994" s="9">
        <f t="shared" si="350"/>
        <v>2.2174798833439211E-3</v>
      </c>
      <c r="O994" s="9">
        <f t="shared" si="351"/>
        <v>3.230444525176332E-3</v>
      </c>
      <c r="P994" s="9">
        <f t="shared" si="352"/>
        <v>2.8946675916212061E-3</v>
      </c>
      <c r="Q994" s="9">
        <f t="shared" si="353"/>
        <v>4.8045397472451616E-3</v>
      </c>
      <c r="R994" s="9">
        <f t="shared" si="354"/>
        <v>5.7701801232745032E-3</v>
      </c>
      <c r="S994" s="9">
        <f t="shared" si="355"/>
        <v>5.3628534068980637E-3</v>
      </c>
      <c r="T994" s="11">
        <f t="shared" si="356"/>
        <v>5.642855312899573E-3</v>
      </c>
      <c r="U994" s="11">
        <f t="shared" si="357"/>
        <v>6.8338493356102023E-3</v>
      </c>
      <c r="V994" s="11">
        <f t="shared" si="358"/>
        <v>7.6141363372441793E-3</v>
      </c>
      <c r="W994" s="11">
        <f>V993*G963</f>
        <v>9.7397846095654758E-3</v>
      </c>
      <c r="X994" s="11">
        <f>W993*G963</f>
        <v>9.5285155658017609E-3</v>
      </c>
      <c r="Y994" s="11">
        <f>X993*G963</f>
        <v>8.2130136532997163E-3</v>
      </c>
      <c r="Z994" s="11">
        <f>Y993*G963</f>
        <v>4.1611550859700719E-3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38</v>
      </c>
      <c r="C995" s="9">
        <f t="shared" si="339"/>
        <v>1.52</v>
      </c>
      <c r="D995" s="9">
        <f t="shared" si="340"/>
        <v>0.1216</v>
      </c>
      <c r="E995" s="9">
        <f t="shared" si="341"/>
        <v>1.4591999999999999E-2</v>
      </c>
      <c r="F995" s="9">
        <f t="shared" si="342"/>
        <v>2.3347200000000002E-3</v>
      </c>
      <c r="G995" s="9">
        <f t="shared" si="343"/>
        <v>4.6694400000000012E-4</v>
      </c>
      <c r="H995" s="9">
        <f t="shared" si="344"/>
        <v>4.1779200000000005E-4</v>
      </c>
      <c r="I995" s="9">
        <f t="shared" si="345"/>
        <v>1.6214015999999997E-4</v>
      </c>
      <c r="J995" s="9">
        <f t="shared" si="346"/>
        <v>1.1671418880000003E-4</v>
      </c>
      <c r="K995" s="9">
        <f t="shared" si="347"/>
        <v>6.2220128256000002E-5</v>
      </c>
      <c r="L995" s="9">
        <f t="shared" si="348"/>
        <v>3.7953190471680001E-5</v>
      </c>
      <c r="M995" s="9">
        <f t="shared" si="349"/>
        <v>4.2991019373772798E-5</v>
      </c>
      <c r="N995" s="9">
        <f t="shared" si="350"/>
        <v>5.8751289099436028E-5</v>
      </c>
      <c r="O995" s="9">
        <f t="shared" si="351"/>
        <v>8.8699195333756845E-5</v>
      </c>
      <c r="P995" s="9">
        <f t="shared" si="352"/>
        <v>1.2921778100705329E-4</v>
      </c>
      <c r="Q995" s="9">
        <f t="shared" si="353"/>
        <v>1.1578670366484825E-4</v>
      </c>
      <c r="R995" s="9">
        <f t="shared" si="354"/>
        <v>1.9218158988980647E-4</v>
      </c>
      <c r="S995" s="9">
        <f t="shared" si="355"/>
        <v>2.3080720493098015E-4</v>
      </c>
      <c r="T995" s="11">
        <f t="shared" si="356"/>
        <v>2.1451413627592255E-4</v>
      </c>
      <c r="U995" s="11">
        <f t="shared" si="357"/>
        <v>2.2571421251598293E-4</v>
      </c>
      <c r="V995" s="11">
        <f t="shared" si="358"/>
        <v>2.7335397342440808E-4</v>
      </c>
      <c r="W995" s="11">
        <f>V994*G964</f>
        <v>3.0456545348976719E-4</v>
      </c>
      <c r="X995" s="11">
        <f>W994*G964</f>
        <v>3.8959138438261905E-4</v>
      </c>
      <c r="Y995" s="11">
        <f>X994*G964</f>
        <v>3.8114062263207044E-4</v>
      </c>
      <c r="Z995" s="11">
        <f>Y994*G964</f>
        <v>3.2852054613198865E-4</v>
      </c>
      <c r="AA995" s="11">
        <f>Z994*G964</f>
        <v>1.6644620343880288E-4</v>
      </c>
      <c r="AB995" s="10">
        <v>0</v>
      </c>
    </row>
    <row r="996" spans="1:28" x14ac:dyDescent="0.35">
      <c r="A996" s="8" t="s">
        <v>30</v>
      </c>
      <c r="B996" s="12">
        <f t="shared" ref="B996:Z996" si="359">SUM(B970:B995)</f>
        <v>141532</v>
      </c>
      <c r="C996" s="12">
        <f t="shared" si="359"/>
        <v>138920.02000000002</v>
      </c>
      <c r="D996" s="12">
        <f t="shared" si="359"/>
        <v>136330.62699999998</v>
      </c>
      <c r="E996" s="12">
        <f t="shared" si="359"/>
        <v>132948.56893599997</v>
      </c>
      <c r="F996" s="12">
        <f t="shared" si="359"/>
        <v>128486.72147511001</v>
      </c>
      <c r="G996" s="12">
        <f t="shared" si="359"/>
        <v>123084.42163126549</v>
      </c>
      <c r="H996" s="12">
        <f t="shared" si="359"/>
        <v>116108.78941245087</v>
      </c>
      <c r="I996" s="12">
        <f t="shared" si="359"/>
        <v>107534.15779029363</v>
      </c>
      <c r="J996" s="12">
        <f t="shared" si="359"/>
        <v>98180.433192419878</v>
      </c>
      <c r="K996" s="12">
        <f t="shared" si="359"/>
        <v>88196.238010731788</v>
      </c>
      <c r="L996" s="12">
        <f t="shared" si="359"/>
        <v>77033.733809501166</v>
      </c>
      <c r="M996" s="12">
        <f t="shared" si="359"/>
        <v>64212.811774755915</v>
      </c>
      <c r="N996" s="12">
        <f t="shared" si="359"/>
        <v>49363.55461879581</v>
      </c>
      <c r="O996" s="12">
        <f t="shared" si="359"/>
        <v>33578.178458314629</v>
      </c>
      <c r="P996" s="12">
        <f t="shared" si="359"/>
        <v>19083.338544747712</v>
      </c>
      <c r="Q996" s="12">
        <f t="shared" si="359"/>
        <v>8611.7074973931631</v>
      </c>
      <c r="R996" s="12">
        <f t="shared" si="359"/>
        <v>3232.1614778345092</v>
      </c>
      <c r="S996" s="12">
        <f t="shared" si="359"/>
        <v>1096.440978736917</v>
      </c>
      <c r="T996" s="12">
        <f t="shared" si="359"/>
        <v>332.01648240284345</v>
      </c>
      <c r="U996" s="12">
        <f t="shared" si="359"/>
        <v>88.237035153982575</v>
      </c>
      <c r="V996" s="12">
        <f t="shared" si="359"/>
        <v>20.014629312043748</v>
      </c>
      <c r="W996" s="12">
        <f t="shared" si="359"/>
        <v>3.6937583926160631</v>
      </c>
      <c r="X996" s="12">
        <f t="shared" si="359"/>
        <v>0.54603443240498006</v>
      </c>
      <c r="Y996" s="12">
        <f t="shared" si="359"/>
        <v>6.060859285055769E-2</v>
      </c>
      <c r="Z996" s="12">
        <f t="shared" si="359"/>
        <v>4.4896756321020602E-3</v>
      </c>
      <c r="AA996" s="12">
        <f>SUM(AA970:AA995)</f>
        <v>1.6644620343880288E-4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AA997" si="360">1-($B996-C996)/$B996</f>
        <v>0.98154495096515293</v>
      </c>
      <c r="D997" s="13">
        <f t="shared" si="360"/>
        <v>0.96324949128112358</v>
      </c>
      <c r="E997" s="13">
        <f t="shared" si="360"/>
        <v>0.93935342492157226</v>
      </c>
      <c r="F997" s="13">
        <f t="shared" si="360"/>
        <v>0.90782806344226052</v>
      </c>
      <c r="G997" s="13">
        <f t="shared" si="360"/>
        <v>0.8696578980814621</v>
      </c>
      <c r="H997" s="13">
        <f t="shared" si="360"/>
        <v>0.82037128997294517</v>
      </c>
      <c r="I997" s="13">
        <f t="shared" si="360"/>
        <v>0.75978688770238267</v>
      </c>
      <c r="J997" s="13">
        <f t="shared" si="360"/>
        <v>0.69369777288825052</v>
      </c>
      <c r="K997" s="13">
        <f t="shared" si="360"/>
        <v>0.62315404297778443</v>
      </c>
      <c r="L997" s="13">
        <f t="shared" si="360"/>
        <v>0.54428492361798864</v>
      </c>
      <c r="M997" s="13">
        <f t="shared" si="360"/>
        <v>0.45369818680408613</v>
      </c>
      <c r="N997" s="13">
        <f t="shared" si="360"/>
        <v>0.34878016716216698</v>
      </c>
      <c r="O997" s="13">
        <f t="shared" si="360"/>
        <v>0.23724796129719516</v>
      </c>
      <c r="P997" s="13">
        <f t="shared" si="360"/>
        <v>0.13483409083986453</v>
      </c>
      <c r="Q997" s="13">
        <f t="shared" si="360"/>
        <v>6.084636334816973E-2</v>
      </c>
      <c r="R997" s="13">
        <f t="shared" si="360"/>
        <v>2.2836966041845708E-2</v>
      </c>
      <c r="S997" s="13">
        <f t="shared" si="360"/>
        <v>7.746947536506954E-3</v>
      </c>
      <c r="T997" s="13">
        <f t="shared" si="360"/>
        <v>2.345875719998558E-3</v>
      </c>
      <c r="U997" s="13">
        <f t="shared" si="360"/>
        <v>6.2344229682320673E-4</v>
      </c>
      <c r="V997" s="13">
        <f t="shared" si="360"/>
        <v>1.4141416295987419E-4</v>
      </c>
      <c r="W997" s="13">
        <f t="shared" si="360"/>
        <v>2.6098397483353963E-5</v>
      </c>
      <c r="X997" s="13">
        <f t="shared" si="360"/>
        <v>3.8580280953270929E-6</v>
      </c>
      <c r="Y997" s="13">
        <f t="shared" si="360"/>
        <v>4.2823243395773147E-7</v>
      </c>
      <c r="Z997" s="13">
        <f t="shared" si="360"/>
        <v>3.1721982485244382E-8</v>
      </c>
      <c r="AA997" s="13">
        <f t="shared" si="360"/>
        <v>1.1760322715659299E-9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42313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61">Q3</f>
        <v>108</v>
      </c>
      <c r="F1005" s="3">
        <v>0</v>
      </c>
      <c r="G1005" s="6">
        <f t="shared" ref="G1005:G1030" si="362">G96</f>
        <v>1</v>
      </c>
    </row>
    <row r="1006" spans="1:28" x14ac:dyDescent="0.35">
      <c r="A1006" s="3">
        <v>2000</v>
      </c>
      <c r="B1006" s="3">
        <f t="shared" si="361"/>
        <v>56</v>
      </c>
      <c r="F1006" s="3">
        <v>1</v>
      </c>
      <c r="G1006" s="6">
        <f t="shared" si="362"/>
        <v>1</v>
      </c>
    </row>
    <row r="1007" spans="1:28" x14ac:dyDescent="0.35">
      <c r="A1007" s="3">
        <v>2001</v>
      </c>
      <c r="B1007" s="3">
        <f t="shared" si="361"/>
        <v>67</v>
      </c>
      <c r="F1007" s="3">
        <v>2</v>
      </c>
      <c r="G1007" s="6">
        <f t="shared" si="362"/>
        <v>1</v>
      </c>
    </row>
    <row r="1008" spans="1:28" x14ac:dyDescent="0.35">
      <c r="A1008" s="3">
        <v>2002</v>
      </c>
      <c r="B1008" s="3">
        <f t="shared" si="361"/>
        <v>142</v>
      </c>
      <c r="F1008" s="3">
        <v>3</v>
      </c>
      <c r="G1008" s="6">
        <f t="shared" si="362"/>
        <v>1</v>
      </c>
    </row>
    <row r="1009" spans="1:7" x14ac:dyDescent="0.35">
      <c r="A1009" s="3">
        <v>2003</v>
      </c>
      <c r="B1009" s="3">
        <f t="shared" si="361"/>
        <v>248</v>
      </c>
      <c r="F1009" s="3">
        <v>4</v>
      </c>
      <c r="G1009" s="6">
        <f t="shared" si="362"/>
        <v>1</v>
      </c>
    </row>
    <row r="1010" spans="1:7" x14ac:dyDescent="0.35">
      <c r="A1010" s="3">
        <v>2004</v>
      </c>
      <c r="B1010" s="3">
        <f t="shared" si="361"/>
        <v>367</v>
      </c>
      <c r="F1010" s="3">
        <v>5</v>
      </c>
      <c r="G1010" s="6">
        <f t="shared" si="362"/>
        <v>1</v>
      </c>
    </row>
    <row r="1011" spans="1:7" x14ac:dyDescent="0.35">
      <c r="A1011" s="3">
        <v>2005</v>
      </c>
      <c r="B1011" s="3">
        <f t="shared" si="361"/>
        <v>687</v>
      </c>
      <c r="F1011" s="3">
        <v>6</v>
      </c>
      <c r="G1011" s="6">
        <f t="shared" si="362"/>
        <v>1</v>
      </c>
    </row>
    <row r="1012" spans="1:7" x14ac:dyDescent="0.35">
      <c r="A1012" s="3">
        <v>2006</v>
      </c>
      <c r="B1012" s="3">
        <f t="shared" si="361"/>
        <v>1011</v>
      </c>
      <c r="F1012" s="3">
        <v>7</v>
      </c>
      <c r="G1012" s="6">
        <f t="shared" si="362"/>
        <v>1</v>
      </c>
    </row>
    <row r="1013" spans="1:7" x14ac:dyDescent="0.35">
      <c r="A1013" s="3">
        <v>2007</v>
      </c>
      <c r="B1013" s="3">
        <f t="shared" si="361"/>
        <v>1431</v>
      </c>
      <c r="F1013" s="3">
        <v>8</v>
      </c>
      <c r="G1013" s="6">
        <f t="shared" si="362"/>
        <v>1</v>
      </c>
    </row>
    <row r="1014" spans="1:7" x14ac:dyDescent="0.35">
      <c r="A1014" s="3">
        <v>2008</v>
      </c>
      <c r="B1014" s="3">
        <f t="shared" si="361"/>
        <v>2101</v>
      </c>
      <c r="F1014" s="3">
        <v>9</v>
      </c>
      <c r="G1014" s="6">
        <f t="shared" si="362"/>
        <v>1</v>
      </c>
    </row>
    <row r="1015" spans="1:7" x14ac:dyDescent="0.35">
      <c r="A1015" s="3">
        <v>2009</v>
      </c>
      <c r="B1015" s="3">
        <f t="shared" si="361"/>
        <v>1706</v>
      </c>
      <c r="F1015" s="3">
        <v>10</v>
      </c>
      <c r="G1015" s="6">
        <f t="shared" si="362"/>
        <v>1</v>
      </c>
    </row>
    <row r="1016" spans="1:7" x14ac:dyDescent="0.35">
      <c r="A1016" s="3">
        <v>2010</v>
      </c>
      <c r="B1016" s="3">
        <f t="shared" si="361"/>
        <v>2752</v>
      </c>
      <c r="F1016" s="3">
        <v>11</v>
      </c>
      <c r="G1016" s="6">
        <f t="shared" si="362"/>
        <v>1</v>
      </c>
    </row>
    <row r="1017" spans="1:7" x14ac:dyDescent="0.35">
      <c r="A1017" s="3">
        <v>2011</v>
      </c>
      <c r="B1017" s="3">
        <f t="shared" si="361"/>
        <v>3184</v>
      </c>
      <c r="F1017" s="3">
        <v>12</v>
      </c>
      <c r="G1017" s="6">
        <f t="shared" si="362"/>
        <v>0.99</v>
      </c>
    </row>
    <row r="1018" spans="1:7" x14ac:dyDescent="0.35">
      <c r="A1018" s="3">
        <v>2012</v>
      </c>
      <c r="B1018" s="3">
        <f t="shared" si="361"/>
        <v>3087</v>
      </c>
      <c r="F1018" s="3">
        <v>13</v>
      </c>
      <c r="G1018" s="6">
        <f t="shared" si="362"/>
        <v>0.88</v>
      </c>
    </row>
    <row r="1019" spans="1:7" x14ac:dyDescent="0.35">
      <c r="A1019" s="3">
        <v>2013</v>
      </c>
      <c r="B1019" s="3">
        <f t="shared" si="361"/>
        <v>3092</v>
      </c>
      <c r="F1019" s="3">
        <v>14</v>
      </c>
      <c r="G1019" s="6">
        <f t="shared" si="362"/>
        <v>0.57999999999999996</v>
      </c>
    </row>
    <row r="1020" spans="1:7" x14ac:dyDescent="0.35">
      <c r="A1020" s="3">
        <v>2014</v>
      </c>
      <c r="B1020" s="3">
        <f t="shared" si="361"/>
        <v>3685</v>
      </c>
      <c r="F1020" s="3">
        <v>15</v>
      </c>
      <c r="G1020" s="6">
        <f t="shared" si="362"/>
        <v>0.41</v>
      </c>
    </row>
    <row r="1021" spans="1:7" x14ac:dyDescent="0.35">
      <c r="A1021" s="3">
        <v>2015</v>
      </c>
      <c r="B1021" s="3">
        <f t="shared" si="361"/>
        <v>3881</v>
      </c>
      <c r="F1021" s="3">
        <v>16</v>
      </c>
      <c r="G1021" s="6">
        <f t="shared" si="362"/>
        <v>0.37</v>
      </c>
    </row>
    <row r="1022" spans="1:7" x14ac:dyDescent="0.35">
      <c r="A1022" s="3">
        <v>2016</v>
      </c>
      <c r="B1022" s="3">
        <f t="shared" si="361"/>
        <v>4728</v>
      </c>
      <c r="F1022" s="3">
        <v>17</v>
      </c>
      <c r="G1022" s="6">
        <f t="shared" si="362"/>
        <v>0.33</v>
      </c>
    </row>
    <row r="1023" spans="1:7" x14ac:dyDescent="0.35">
      <c r="A1023" s="3">
        <v>2017</v>
      </c>
      <c r="B1023" s="3">
        <f t="shared" si="361"/>
        <v>4372</v>
      </c>
      <c r="F1023" s="3">
        <v>18</v>
      </c>
      <c r="G1023" s="6">
        <f t="shared" si="362"/>
        <v>0.28999999999999998</v>
      </c>
    </row>
    <row r="1024" spans="1:7" x14ac:dyDescent="0.35">
      <c r="A1024" s="3">
        <v>2018</v>
      </c>
      <c r="B1024" s="3">
        <f t="shared" si="361"/>
        <v>3687</v>
      </c>
      <c r="F1024" s="3">
        <v>19</v>
      </c>
      <c r="G1024" s="6">
        <f t="shared" si="362"/>
        <v>0.25</v>
      </c>
    </row>
    <row r="1025" spans="1:28" x14ac:dyDescent="0.35">
      <c r="A1025" s="3">
        <v>2019</v>
      </c>
      <c r="B1025" s="3">
        <f t="shared" si="361"/>
        <v>1921</v>
      </c>
      <c r="F1025" s="3">
        <v>20</v>
      </c>
      <c r="G1025" s="6">
        <f t="shared" si="362"/>
        <v>0.2</v>
      </c>
    </row>
    <row r="1026" spans="1:28" x14ac:dyDescent="0.35">
      <c r="F1026" s="3">
        <v>21</v>
      </c>
      <c r="G1026" s="6">
        <f t="shared" si="362"/>
        <v>0.16</v>
      </c>
    </row>
    <row r="1027" spans="1:28" x14ac:dyDescent="0.35">
      <c r="F1027" s="3">
        <v>22</v>
      </c>
      <c r="G1027" s="6">
        <f t="shared" si="362"/>
        <v>0.12</v>
      </c>
    </row>
    <row r="1028" spans="1:28" x14ac:dyDescent="0.35">
      <c r="F1028" s="3">
        <v>23</v>
      </c>
      <c r="G1028" s="6">
        <f t="shared" si="362"/>
        <v>0.08</v>
      </c>
    </row>
    <row r="1029" spans="1:28" x14ac:dyDescent="0.35">
      <c r="F1029" s="3">
        <v>24</v>
      </c>
      <c r="G1029" s="6">
        <f t="shared" si="362"/>
        <v>0.04</v>
      </c>
    </row>
    <row r="1030" spans="1:28" x14ac:dyDescent="0.35">
      <c r="F1030" s="3">
        <v>25</v>
      </c>
      <c r="G1030" s="6">
        <f t="shared" si="362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1921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3687</v>
      </c>
      <c r="C1036" s="9">
        <f>B1035*G1005</f>
        <v>1921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4372</v>
      </c>
      <c r="C1037" s="9">
        <f t="shared" ref="C1037:C1060" si="363">B1036*G1006</f>
        <v>3687</v>
      </c>
      <c r="D1037" s="9">
        <f>C1036*G1006</f>
        <v>1921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4728</v>
      </c>
      <c r="C1038" s="9">
        <f t="shared" si="363"/>
        <v>4372</v>
      </c>
      <c r="D1038" s="9">
        <f t="shared" ref="D1038:D1060" si="364">C1037*G1007</f>
        <v>3687</v>
      </c>
      <c r="E1038" s="9">
        <f>D1037*G1007</f>
        <v>1921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3881</v>
      </c>
      <c r="C1039" s="9">
        <f t="shared" si="363"/>
        <v>4728</v>
      </c>
      <c r="D1039" s="9">
        <f t="shared" si="364"/>
        <v>4372</v>
      </c>
      <c r="E1039" s="9">
        <f t="shared" ref="E1039:E1060" si="365">D1038*G1008</f>
        <v>3687</v>
      </c>
      <c r="F1039" s="9">
        <f>E1038*G1008</f>
        <v>1921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3685</v>
      </c>
      <c r="C1040" s="9">
        <f t="shared" si="363"/>
        <v>3881</v>
      </c>
      <c r="D1040" s="9">
        <f t="shared" si="364"/>
        <v>4728</v>
      </c>
      <c r="E1040" s="9">
        <f t="shared" si="365"/>
        <v>4372</v>
      </c>
      <c r="F1040" s="9">
        <f t="shared" ref="F1040:F1060" si="366">E1039*G1009</f>
        <v>3687</v>
      </c>
      <c r="G1040" s="9">
        <f>F1039*G1009</f>
        <v>1921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3092</v>
      </c>
      <c r="C1041" s="9">
        <f t="shared" si="363"/>
        <v>3685</v>
      </c>
      <c r="D1041" s="9">
        <f t="shared" si="364"/>
        <v>3881</v>
      </c>
      <c r="E1041" s="9">
        <f t="shared" si="365"/>
        <v>4728</v>
      </c>
      <c r="F1041" s="9">
        <f t="shared" si="366"/>
        <v>4372</v>
      </c>
      <c r="G1041" s="9">
        <f t="shared" ref="G1041:G1060" si="367">F1040*G1010</f>
        <v>3687</v>
      </c>
      <c r="H1041" s="9">
        <f>G1040*G1010</f>
        <v>1921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3087</v>
      </c>
      <c r="C1042" s="9">
        <f t="shared" si="363"/>
        <v>3092</v>
      </c>
      <c r="D1042" s="9">
        <f t="shared" si="364"/>
        <v>3685</v>
      </c>
      <c r="E1042" s="9">
        <f t="shared" si="365"/>
        <v>3881</v>
      </c>
      <c r="F1042" s="9">
        <f t="shared" si="366"/>
        <v>4728</v>
      </c>
      <c r="G1042" s="9">
        <f t="shared" si="367"/>
        <v>4372</v>
      </c>
      <c r="H1042" s="9">
        <f t="shared" ref="H1042:H1060" si="368">G1041*G1011</f>
        <v>3687</v>
      </c>
      <c r="I1042" s="9">
        <f>H1041*G1011</f>
        <v>1921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3184</v>
      </c>
      <c r="C1043" s="9">
        <f t="shared" si="363"/>
        <v>3087</v>
      </c>
      <c r="D1043" s="9">
        <f t="shared" si="364"/>
        <v>3092</v>
      </c>
      <c r="E1043" s="9">
        <f t="shared" si="365"/>
        <v>3685</v>
      </c>
      <c r="F1043" s="9">
        <f t="shared" si="366"/>
        <v>3881</v>
      </c>
      <c r="G1043" s="9">
        <f t="shared" si="367"/>
        <v>4728</v>
      </c>
      <c r="H1043" s="9">
        <f t="shared" si="368"/>
        <v>4372</v>
      </c>
      <c r="I1043" s="9">
        <f t="shared" ref="I1043:I1060" si="369">H1042*G1012</f>
        <v>3687</v>
      </c>
      <c r="J1043" s="9">
        <f>I1042*G1012</f>
        <v>1921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2752</v>
      </c>
      <c r="C1044" s="9">
        <f t="shared" si="363"/>
        <v>3184</v>
      </c>
      <c r="D1044" s="9">
        <f t="shared" si="364"/>
        <v>3087</v>
      </c>
      <c r="E1044" s="9">
        <f t="shared" si="365"/>
        <v>3092</v>
      </c>
      <c r="F1044" s="9">
        <f t="shared" si="366"/>
        <v>3685</v>
      </c>
      <c r="G1044" s="9">
        <f t="shared" si="367"/>
        <v>3881</v>
      </c>
      <c r="H1044" s="9">
        <f t="shared" si="368"/>
        <v>4728</v>
      </c>
      <c r="I1044" s="9">
        <f t="shared" si="369"/>
        <v>4372</v>
      </c>
      <c r="J1044" s="9">
        <f t="shared" ref="J1044:J1060" si="370">I1043*G1013</f>
        <v>3687</v>
      </c>
      <c r="K1044" s="9">
        <f>J1043*G1013</f>
        <v>1921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1706</v>
      </c>
      <c r="C1045" s="9">
        <f t="shared" si="363"/>
        <v>2752</v>
      </c>
      <c r="D1045" s="9">
        <f t="shared" si="364"/>
        <v>3184</v>
      </c>
      <c r="E1045" s="9">
        <f t="shared" si="365"/>
        <v>3087</v>
      </c>
      <c r="F1045" s="9">
        <f t="shared" si="366"/>
        <v>3092</v>
      </c>
      <c r="G1045" s="9">
        <f t="shared" si="367"/>
        <v>3685</v>
      </c>
      <c r="H1045" s="9">
        <f t="shared" si="368"/>
        <v>3881</v>
      </c>
      <c r="I1045" s="9">
        <f t="shared" si="369"/>
        <v>4728</v>
      </c>
      <c r="J1045" s="9">
        <f t="shared" si="370"/>
        <v>4372</v>
      </c>
      <c r="K1045" s="9">
        <f t="shared" ref="K1045:K1060" si="371">J1044*G1014</f>
        <v>3687</v>
      </c>
      <c r="L1045" s="9">
        <f>K1044*G1014</f>
        <v>1921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2101</v>
      </c>
      <c r="C1046" s="9">
        <f t="shared" si="363"/>
        <v>1706</v>
      </c>
      <c r="D1046" s="9">
        <f t="shared" si="364"/>
        <v>2752</v>
      </c>
      <c r="E1046" s="9">
        <f t="shared" si="365"/>
        <v>3184</v>
      </c>
      <c r="F1046" s="9">
        <f t="shared" si="366"/>
        <v>3087</v>
      </c>
      <c r="G1046" s="9">
        <f t="shared" si="367"/>
        <v>3092</v>
      </c>
      <c r="H1046" s="9">
        <f t="shared" si="368"/>
        <v>3685</v>
      </c>
      <c r="I1046" s="9">
        <f t="shared" si="369"/>
        <v>3881</v>
      </c>
      <c r="J1046" s="9">
        <f t="shared" si="370"/>
        <v>4728</v>
      </c>
      <c r="K1046" s="9">
        <f t="shared" si="371"/>
        <v>4372</v>
      </c>
      <c r="L1046" s="9">
        <f t="shared" ref="L1046:L1060" si="372">K1045*G1015</f>
        <v>3687</v>
      </c>
      <c r="M1046" s="9">
        <f>L1045*G1015</f>
        <v>1921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1431</v>
      </c>
      <c r="C1047" s="9">
        <f t="shared" si="363"/>
        <v>2101</v>
      </c>
      <c r="D1047" s="9">
        <f t="shared" si="364"/>
        <v>1706</v>
      </c>
      <c r="E1047" s="9">
        <f t="shared" si="365"/>
        <v>2752</v>
      </c>
      <c r="F1047" s="9">
        <f t="shared" si="366"/>
        <v>3184</v>
      </c>
      <c r="G1047" s="9">
        <f t="shared" si="367"/>
        <v>3087</v>
      </c>
      <c r="H1047" s="9">
        <f t="shared" si="368"/>
        <v>3092</v>
      </c>
      <c r="I1047" s="9">
        <f t="shared" si="369"/>
        <v>3685</v>
      </c>
      <c r="J1047" s="9">
        <f t="shared" si="370"/>
        <v>3881</v>
      </c>
      <c r="K1047" s="9">
        <f t="shared" si="371"/>
        <v>4728</v>
      </c>
      <c r="L1047" s="9">
        <f t="shared" si="372"/>
        <v>4372</v>
      </c>
      <c r="M1047" s="9">
        <f t="shared" ref="M1047:M1060" si="373">L1046*G1016</f>
        <v>3687</v>
      </c>
      <c r="N1047" s="9">
        <f>M1046*G1016</f>
        <v>1921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1011</v>
      </c>
      <c r="C1048" s="9">
        <f t="shared" si="363"/>
        <v>1416.69</v>
      </c>
      <c r="D1048" s="9">
        <f t="shared" si="364"/>
        <v>2079.9899999999998</v>
      </c>
      <c r="E1048" s="9">
        <f t="shared" si="365"/>
        <v>1688.94</v>
      </c>
      <c r="F1048" s="9">
        <f t="shared" si="366"/>
        <v>2724.48</v>
      </c>
      <c r="G1048" s="9">
        <f t="shared" si="367"/>
        <v>3152.16</v>
      </c>
      <c r="H1048" s="9">
        <f t="shared" si="368"/>
        <v>3056.13</v>
      </c>
      <c r="I1048" s="9">
        <f t="shared" si="369"/>
        <v>3061.08</v>
      </c>
      <c r="J1048" s="9">
        <f t="shared" si="370"/>
        <v>3648.15</v>
      </c>
      <c r="K1048" s="9">
        <f t="shared" si="371"/>
        <v>3842.19</v>
      </c>
      <c r="L1048" s="9">
        <f t="shared" si="372"/>
        <v>4680.72</v>
      </c>
      <c r="M1048" s="9">
        <f t="shared" si="373"/>
        <v>4328.28</v>
      </c>
      <c r="N1048" s="9">
        <f t="shared" ref="N1048:N1060" si="374">M1047*G1017</f>
        <v>3650.13</v>
      </c>
      <c r="O1048" s="9">
        <f>N1047*G1017</f>
        <v>1901.79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687</v>
      </c>
      <c r="C1049" s="9">
        <f t="shared" si="363"/>
        <v>889.68</v>
      </c>
      <c r="D1049" s="9">
        <f t="shared" si="364"/>
        <v>1246.6872000000001</v>
      </c>
      <c r="E1049" s="9">
        <f t="shared" si="365"/>
        <v>1830.3911999999998</v>
      </c>
      <c r="F1049" s="9">
        <f t="shared" si="366"/>
        <v>1486.2672</v>
      </c>
      <c r="G1049" s="9">
        <f t="shared" si="367"/>
        <v>2397.5423999999998</v>
      </c>
      <c r="H1049" s="9">
        <f t="shared" si="368"/>
        <v>2773.9007999999999</v>
      </c>
      <c r="I1049" s="9">
        <f t="shared" si="369"/>
        <v>2689.3944000000001</v>
      </c>
      <c r="J1049" s="9">
        <f t="shared" si="370"/>
        <v>2693.7503999999999</v>
      </c>
      <c r="K1049" s="9">
        <f t="shared" si="371"/>
        <v>3210.3720000000003</v>
      </c>
      <c r="L1049" s="9">
        <f t="shared" si="372"/>
        <v>3381.1271999999999</v>
      </c>
      <c r="M1049" s="9">
        <f t="shared" si="373"/>
        <v>4119.0336000000007</v>
      </c>
      <c r="N1049" s="9">
        <f t="shared" si="374"/>
        <v>3808.8863999999999</v>
      </c>
      <c r="O1049" s="9">
        <f t="shared" ref="O1049:O1060" si="375">N1048*G1018</f>
        <v>3212.1143999999999</v>
      </c>
      <c r="P1049" s="9">
        <f>O1048*G1018</f>
        <v>1673.5752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367</v>
      </c>
      <c r="C1050" s="9">
        <f t="shared" si="363"/>
        <v>398.46</v>
      </c>
      <c r="D1050" s="9">
        <f t="shared" si="364"/>
        <v>516.01439999999991</v>
      </c>
      <c r="E1050" s="9">
        <f t="shared" si="365"/>
        <v>723.078576</v>
      </c>
      <c r="F1050" s="9">
        <f t="shared" si="366"/>
        <v>1061.6268959999998</v>
      </c>
      <c r="G1050" s="9">
        <f t="shared" si="367"/>
        <v>862.03497599999992</v>
      </c>
      <c r="H1050" s="9">
        <f t="shared" si="368"/>
        <v>1390.5745919999997</v>
      </c>
      <c r="I1050" s="9">
        <f t="shared" si="369"/>
        <v>1608.8624639999998</v>
      </c>
      <c r="J1050" s="9">
        <f t="shared" si="370"/>
        <v>1559.8487519999999</v>
      </c>
      <c r="K1050" s="9">
        <f t="shared" si="371"/>
        <v>1562.3752319999999</v>
      </c>
      <c r="L1050" s="9">
        <f t="shared" si="372"/>
        <v>1862.01576</v>
      </c>
      <c r="M1050" s="9">
        <f t="shared" si="373"/>
        <v>1961.0537759999997</v>
      </c>
      <c r="N1050" s="9">
        <f t="shared" si="374"/>
        <v>2389.0394880000003</v>
      </c>
      <c r="O1050" s="9">
        <f t="shared" si="375"/>
        <v>2209.1541119999997</v>
      </c>
      <c r="P1050" s="9">
        <f t="shared" ref="P1050:P1060" si="376">O1049*G1019</f>
        <v>1863.0263519999999</v>
      </c>
      <c r="Q1050" s="9">
        <f>P1049*G1019</f>
        <v>970.67361599999992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248</v>
      </c>
      <c r="C1051" s="9">
        <f t="shared" si="363"/>
        <v>150.47</v>
      </c>
      <c r="D1051" s="9">
        <f t="shared" si="364"/>
        <v>163.36859999999999</v>
      </c>
      <c r="E1051" s="9">
        <f t="shared" si="365"/>
        <v>211.56590399999996</v>
      </c>
      <c r="F1051" s="9">
        <f t="shared" si="366"/>
        <v>296.46221615999997</v>
      </c>
      <c r="G1051" s="9">
        <f t="shared" si="367"/>
        <v>435.26702735999987</v>
      </c>
      <c r="H1051" s="9">
        <f t="shared" si="368"/>
        <v>353.43434015999992</v>
      </c>
      <c r="I1051" s="9">
        <f t="shared" si="369"/>
        <v>570.13558271999989</v>
      </c>
      <c r="J1051" s="9">
        <f t="shared" si="370"/>
        <v>659.63361023999994</v>
      </c>
      <c r="K1051" s="9">
        <f t="shared" si="371"/>
        <v>639.53798831999995</v>
      </c>
      <c r="L1051" s="9">
        <f t="shared" si="372"/>
        <v>640.57384511999987</v>
      </c>
      <c r="M1051" s="9">
        <f t="shared" si="373"/>
        <v>763.42646159999993</v>
      </c>
      <c r="N1051" s="9">
        <f t="shared" si="374"/>
        <v>804.03204815999982</v>
      </c>
      <c r="O1051" s="9">
        <f t="shared" si="375"/>
        <v>979.50619008000012</v>
      </c>
      <c r="P1051" s="9">
        <f t="shared" si="376"/>
        <v>905.75318591999985</v>
      </c>
      <c r="Q1051" s="9">
        <f t="shared" ref="Q1051:Q1060" si="377">P1050*G1020</f>
        <v>763.84080431999985</v>
      </c>
      <c r="R1051" s="9">
        <f>Q1050*G1020</f>
        <v>397.97618255999993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142</v>
      </c>
      <c r="C1052" s="9">
        <f t="shared" si="363"/>
        <v>91.76</v>
      </c>
      <c r="D1052" s="9">
        <f t="shared" si="364"/>
        <v>55.673899999999996</v>
      </c>
      <c r="E1052" s="9">
        <f t="shared" si="365"/>
        <v>60.446381999999993</v>
      </c>
      <c r="F1052" s="9">
        <f t="shared" si="366"/>
        <v>78.27938447999999</v>
      </c>
      <c r="G1052" s="9">
        <f t="shared" si="367"/>
        <v>109.69101997919999</v>
      </c>
      <c r="H1052" s="9">
        <f t="shared" si="368"/>
        <v>161.04880012319995</v>
      </c>
      <c r="I1052" s="9">
        <f t="shared" si="369"/>
        <v>130.77070585919998</v>
      </c>
      <c r="J1052" s="9">
        <f t="shared" si="370"/>
        <v>210.95016560639996</v>
      </c>
      <c r="K1052" s="9">
        <f t="shared" si="371"/>
        <v>244.06443578879998</v>
      </c>
      <c r="L1052" s="9">
        <f t="shared" si="372"/>
        <v>236.62905567839999</v>
      </c>
      <c r="M1052" s="9">
        <f t="shared" si="373"/>
        <v>237.01232269439996</v>
      </c>
      <c r="N1052" s="9">
        <f t="shared" si="374"/>
        <v>282.46779079199996</v>
      </c>
      <c r="O1052" s="9">
        <f t="shared" si="375"/>
        <v>297.49185781919994</v>
      </c>
      <c r="P1052" s="9">
        <f t="shared" si="376"/>
        <v>362.41729032960006</v>
      </c>
      <c r="Q1052" s="9">
        <f t="shared" si="377"/>
        <v>335.12867879039993</v>
      </c>
      <c r="R1052" s="9">
        <f t="shared" ref="R1052:R1060" si="378">Q1051*G1021</f>
        <v>282.62109759839996</v>
      </c>
      <c r="S1052" s="9">
        <f>R1051*G1021</f>
        <v>147.25118754719998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67</v>
      </c>
      <c r="C1053" s="9">
        <f t="shared" si="363"/>
        <v>46.86</v>
      </c>
      <c r="D1053" s="9">
        <f t="shared" si="364"/>
        <v>30.280800000000003</v>
      </c>
      <c r="E1053" s="9">
        <f t="shared" si="365"/>
        <v>18.372387</v>
      </c>
      <c r="F1053" s="9">
        <f t="shared" si="366"/>
        <v>19.947306059999999</v>
      </c>
      <c r="G1053" s="9">
        <f t="shared" si="367"/>
        <v>25.832196878399998</v>
      </c>
      <c r="H1053" s="9">
        <f t="shared" si="368"/>
        <v>36.198036593136003</v>
      </c>
      <c r="I1053" s="9">
        <f t="shared" si="369"/>
        <v>53.146104040655985</v>
      </c>
      <c r="J1053" s="9">
        <f t="shared" si="370"/>
        <v>43.154332933535997</v>
      </c>
      <c r="K1053" s="9">
        <f t="shared" si="371"/>
        <v>69.613554650111993</v>
      </c>
      <c r="L1053" s="9">
        <f t="shared" si="372"/>
        <v>80.541263810304002</v>
      </c>
      <c r="M1053" s="9">
        <f t="shared" si="373"/>
        <v>78.087588373871995</v>
      </c>
      <c r="N1053" s="9">
        <f t="shared" si="374"/>
        <v>78.214066489151989</v>
      </c>
      <c r="O1053" s="9">
        <f t="shared" si="375"/>
        <v>93.21437096135999</v>
      </c>
      <c r="P1053" s="9">
        <f t="shared" si="376"/>
        <v>98.172313080335982</v>
      </c>
      <c r="Q1053" s="9">
        <f t="shared" si="377"/>
        <v>119.59770580876803</v>
      </c>
      <c r="R1053" s="9">
        <f t="shared" si="378"/>
        <v>110.59246400083198</v>
      </c>
      <c r="S1053" s="9">
        <f t="shared" ref="S1053:S1060" si="379">R1052*G1022</f>
        <v>93.264962207471996</v>
      </c>
      <c r="T1053" s="11">
        <f>S1052*G1022</f>
        <v>48.592891890575991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56</v>
      </c>
      <c r="C1054" s="9">
        <f t="shared" si="363"/>
        <v>19.43</v>
      </c>
      <c r="D1054" s="9">
        <f t="shared" si="364"/>
        <v>13.589399999999999</v>
      </c>
      <c r="E1054" s="9">
        <f t="shared" si="365"/>
        <v>8.7814320000000006</v>
      </c>
      <c r="F1054" s="9">
        <f t="shared" si="366"/>
        <v>5.3279922299999996</v>
      </c>
      <c r="G1054" s="9">
        <f t="shared" si="367"/>
        <v>5.7847187573999994</v>
      </c>
      <c r="H1054" s="9">
        <f t="shared" si="368"/>
        <v>7.4913370947359992</v>
      </c>
      <c r="I1054" s="9">
        <f t="shared" si="369"/>
        <v>10.49743061200944</v>
      </c>
      <c r="J1054" s="9">
        <f t="shared" si="370"/>
        <v>15.412370171790235</v>
      </c>
      <c r="K1054" s="9">
        <f t="shared" si="371"/>
        <v>12.514756550725439</v>
      </c>
      <c r="L1054" s="9">
        <f t="shared" si="372"/>
        <v>20.187930848532478</v>
      </c>
      <c r="M1054" s="9">
        <f t="shared" si="373"/>
        <v>23.356966504988158</v>
      </c>
      <c r="N1054" s="9">
        <f t="shared" si="374"/>
        <v>22.645400628422877</v>
      </c>
      <c r="O1054" s="9">
        <f t="shared" si="375"/>
        <v>22.682079281854076</v>
      </c>
      <c r="P1054" s="9">
        <f t="shared" si="376"/>
        <v>27.032167578794397</v>
      </c>
      <c r="Q1054" s="9">
        <f t="shared" si="377"/>
        <v>28.469970793297431</v>
      </c>
      <c r="R1054" s="9">
        <f t="shared" si="378"/>
        <v>34.683334684542729</v>
      </c>
      <c r="S1054" s="9">
        <f t="shared" si="379"/>
        <v>32.071814560241272</v>
      </c>
      <c r="T1054" s="11">
        <f t="shared" ref="T1054:T1060" si="380">S1053*G1023</f>
        <v>27.046839040166876</v>
      </c>
      <c r="U1054" s="11">
        <f>T1053*G1023</f>
        <v>14.091938648267037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18</v>
      </c>
      <c r="C1055" s="9">
        <f t="shared" si="363"/>
        <v>14</v>
      </c>
      <c r="D1055" s="9">
        <f t="shared" si="364"/>
        <v>4.8574999999999999</v>
      </c>
      <c r="E1055" s="9">
        <f t="shared" si="365"/>
        <v>3.3973499999999999</v>
      </c>
      <c r="F1055" s="9">
        <f t="shared" si="366"/>
        <v>2.1953580000000001</v>
      </c>
      <c r="G1055" s="9">
        <f t="shared" si="367"/>
        <v>1.3319980574999999</v>
      </c>
      <c r="H1055" s="9">
        <f t="shared" si="368"/>
        <v>1.4461796893499999</v>
      </c>
      <c r="I1055" s="9">
        <f t="shared" si="369"/>
        <v>1.8728342736839998</v>
      </c>
      <c r="J1055" s="9">
        <f t="shared" si="370"/>
        <v>2.62435765300236</v>
      </c>
      <c r="K1055" s="9">
        <f t="shared" si="371"/>
        <v>3.8530925429475587</v>
      </c>
      <c r="L1055" s="9">
        <f t="shared" si="372"/>
        <v>3.1286891376813597</v>
      </c>
      <c r="M1055" s="9">
        <f t="shared" si="373"/>
        <v>5.0469827121331194</v>
      </c>
      <c r="N1055" s="9">
        <f t="shared" si="374"/>
        <v>5.8392416262470395</v>
      </c>
      <c r="O1055" s="9">
        <f t="shared" si="375"/>
        <v>5.6613501571057192</v>
      </c>
      <c r="P1055" s="9">
        <f t="shared" si="376"/>
        <v>5.670519820463519</v>
      </c>
      <c r="Q1055" s="9">
        <f t="shared" si="377"/>
        <v>6.7580418946985992</v>
      </c>
      <c r="R1055" s="9">
        <f t="shared" si="378"/>
        <v>7.1174926983243578</v>
      </c>
      <c r="S1055" s="9">
        <f t="shared" si="379"/>
        <v>8.6708336711356822</v>
      </c>
      <c r="T1055" s="11">
        <f t="shared" si="380"/>
        <v>8.017953640060318</v>
      </c>
      <c r="U1055" s="11">
        <f t="shared" ref="U1055:U1060" si="381">T1054*G1024</f>
        <v>6.7617097600417191</v>
      </c>
      <c r="V1055" s="11">
        <f t="shared" ref="V1055:V1060" si="382">U1054*G1024</f>
        <v>3.5229846620667593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18</v>
      </c>
      <c r="C1056" s="9">
        <f t="shared" si="363"/>
        <v>3.6</v>
      </c>
      <c r="D1056" s="9">
        <f t="shared" si="364"/>
        <v>2.8000000000000003</v>
      </c>
      <c r="E1056" s="9">
        <f t="shared" si="365"/>
        <v>0.97150000000000003</v>
      </c>
      <c r="F1056" s="9">
        <f t="shared" si="366"/>
        <v>0.67947000000000002</v>
      </c>
      <c r="G1056" s="9">
        <f t="shared" si="367"/>
        <v>0.43907160000000006</v>
      </c>
      <c r="H1056" s="9">
        <f t="shared" si="368"/>
        <v>0.26639961149999997</v>
      </c>
      <c r="I1056" s="9">
        <f t="shared" si="369"/>
        <v>0.28923593786999996</v>
      </c>
      <c r="J1056" s="9">
        <f t="shared" si="370"/>
        <v>0.37456685473679996</v>
      </c>
      <c r="K1056" s="9">
        <f t="shared" si="371"/>
        <v>0.52487153060047198</v>
      </c>
      <c r="L1056" s="9">
        <f t="shared" si="372"/>
        <v>0.77061850858951175</v>
      </c>
      <c r="M1056" s="9">
        <f t="shared" si="373"/>
        <v>0.62573782753627194</v>
      </c>
      <c r="N1056" s="9">
        <f t="shared" si="374"/>
        <v>1.009396542426624</v>
      </c>
      <c r="O1056" s="9">
        <f t="shared" si="375"/>
        <v>1.1678483252494078</v>
      </c>
      <c r="P1056" s="9">
        <f t="shared" si="376"/>
        <v>1.1322700314211438</v>
      </c>
      <c r="Q1056" s="9">
        <f t="shared" si="377"/>
        <v>1.1341039640927038</v>
      </c>
      <c r="R1056" s="9">
        <f t="shared" si="378"/>
        <v>1.35160837893972</v>
      </c>
      <c r="S1056" s="9">
        <f t="shared" si="379"/>
        <v>1.4234985396648716</v>
      </c>
      <c r="T1056" s="11">
        <f t="shared" si="380"/>
        <v>1.7341667342271365</v>
      </c>
      <c r="U1056" s="11">
        <f t="shared" si="381"/>
        <v>1.6035907280120636</v>
      </c>
      <c r="V1056" s="11">
        <f t="shared" si="382"/>
        <v>1.352341952008344</v>
      </c>
      <c r="W1056" s="11">
        <f>V1055*G1025</f>
        <v>0.70459693241335186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18</v>
      </c>
      <c r="C1057" s="9">
        <f t="shared" si="363"/>
        <v>2.88</v>
      </c>
      <c r="D1057" s="9">
        <f t="shared" si="364"/>
        <v>0.57600000000000007</v>
      </c>
      <c r="E1057" s="9">
        <f t="shared" si="365"/>
        <v>0.44800000000000006</v>
      </c>
      <c r="F1057" s="9">
        <f t="shared" si="366"/>
        <v>0.15543999999999999</v>
      </c>
      <c r="G1057" s="9">
        <f t="shared" si="367"/>
        <v>0.10871520000000001</v>
      </c>
      <c r="H1057" s="9">
        <f t="shared" si="368"/>
        <v>7.0251456000000018E-2</v>
      </c>
      <c r="I1057" s="9">
        <f t="shared" si="369"/>
        <v>4.2623937839999994E-2</v>
      </c>
      <c r="J1057" s="9">
        <f t="shared" si="370"/>
        <v>4.6277750059199992E-2</v>
      </c>
      <c r="K1057" s="9">
        <f t="shared" si="371"/>
        <v>5.9930696757887994E-2</v>
      </c>
      <c r="L1057" s="9">
        <f t="shared" si="372"/>
        <v>8.397944489607552E-2</v>
      </c>
      <c r="M1057" s="9">
        <f t="shared" si="373"/>
        <v>0.12329896137432188</v>
      </c>
      <c r="N1057" s="9">
        <f t="shared" si="374"/>
        <v>0.10011805240580351</v>
      </c>
      <c r="O1057" s="9">
        <f t="shared" si="375"/>
        <v>0.16150344678825984</v>
      </c>
      <c r="P1057" s="9">
        <f t="shared" si="376"/>
        <v>0.18685573203990527</v>
      </c>
      <c r="Q1057" s="9">
        <f t="shared" si="377"/>
        <v>0.18116320502738301</v>
      </c>
      <c r="R1057" s="9">
        <f t="shared" si="378"/>
        <v>0.18145663425483261</v>
      </c>
      <c r="S1057" s="9">
        <f t="shared" si="379"/>
        <v>0.2162573406303552</v>
      </c>
      <c r="T1057" s="11">
        <f t="shared" si="380"/>
        <v>0.22775976634637946</v>
      </c>
      <c r="U1057" s="11">
        <f t="shared" si="381"/>
        <v>0.27746667747634185</v>
      </c>
      <c r="V1057" s="11">
        <f t="shared" si="382"/>
        <v>0.25657451648193019</v>
      </c>
      <c r="W1057" s="11">
        <f>V1056*G1026</f>
        <v>0.21637471232133504</v>
      </c>
      <c r="X1057" s="11">
        <f>W1056*G1026</f>
        <v>0.1127355091861363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18</v>
      </c>
      <c r="C1058" s="9">
        <f t="shared" si="363"/>
        <v>2.16</v>
      </c>
      <c r="D1058" s="9">
        <f t="shared" si="364"/>
        <v>0.34559999999999996</v>
      </c>
      <c r="E1058" s="9">
        <f t="shared" si="365"/>
        <v>6.9120000000000001E-2</v>
      </c>
      <c r="F1058" s="9">
        <f t="shared" si="366"/>
        <v>5.3760000000000009E-2</v>
      </c>
      <c r="G1058" s="9">
        <f t="shared" si="367"/>
        <v>1.8652799999999997E-2</v>
      </c>
      <c r="H1058" s="9">
        <f t="shared" si="368"/>
        <v>1.3045824000000001E-2</v>
      </c>
      <c r="I1058" s="9">
        <f t="shared" si="369"/>
        <v>8.4301747200000027E-3</v>
      </c>
      <c r="J1058" s="9">
        <f t="shared" si="370"/>
        <v>5.1148725407999989E-3</v>
      </c>
      <c r="K1058" s="9">
        <f t="shared" si="371"/>
        <v>5.5533300071039984E-3</v>
      </c>
      <c r="L1058" s="9">
        <f t="shared" si="372"/>
        <v>7.1916836109465589E-3</v>
      </c>
      <c r="M1058" s="9">
        <f t="shared" si="373"/>
        <v>1.0077533387529062E-2</v>
      </c>
      <c r="N1058" s="9">
        <f t="shared" si="374"/>
        <v>1.4795875364918625E-2</v>
      </c>
      <c r="O1058" s="9">
        <f t="shared" si="375"/>
        <v>1.2014166288696421E-2</v>
      </c>
      <c r="P1058" s="9">
        <f t="shared" si="376"/>
        <v>1.9380413614591179E-2</v>
      </c>
      <c r="Q1058" s="9">
        <f t="shared" si="377"/>
        <v>2.2422687844788632E-2</v>
      </c>
      <c r="R1058" s="9">
        <f t="shared" si="378"/>
        <v>2.1739584603285959E-2</v>
      </c>
      <c r="S1058" s="9">
        <f t="shared" si="379"/>
        <v>2.1774796110579912E-2</v>
      </c>
      <c r="T1058" s="11">
        <f t="shared" si="380"/>
        <v>2.5950880875642623E-2</v>
      </c>
      <c r="U1058" s="11">
        <f t="shared" si="381"/>
        <v>2.7331171961565533E-2</v>
      </c>
      <c r="V1058" s="11">
        <f t="shared" si="382"/>
        <v>3.3296001297161024E-2</v>
      </c>
      <c r="W1058" s="11">
        <f>V1057*G1027</f>
        <v>3.0788941977831621E-2</v>
      </c>
      <c r="X1058" s="11">
        <f>W1057*G1027</f>
        <v>2.5964965478560205E-2</v>
      </c>
      <c r="Y1058" s="11">
        <f>X1057*G1027</f>
        <v>1.3528261102336356E-2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18</v>
      </c>
      <c r="C1059" s="9">
        <f t="shared" si="363"/>
        <v>1.44</v>
      </c>
      <c r="D1059" s="9">
        <f t="shared" si="364"/>
        <v>0.17280000000000001</v>
      </c>
      <c r="E1059" s="9">
        <f t="shared" si="365"/>
        <v>2.7647999999999999E-2</v>
      </c>
      <c r="F1059" s="9">
        <f t="shared" si="366"/>
        <v>5.5296E-3</v>
      </c>
      <c r="G1059" s="9">
        <f t="shared" si="367"/>
        <v>4.3008000000000005E-3</v>
      </c>
      <c r="H1059" s="9">
        <f t="shared" si="368"/>
        <v>1.4922239999999999E-3</v>
      </c>
      <c r="I1059" s="9">
        <f t="shared" si="369"/>
        <v>1.0436659200000001E-3</v>
      </c>
      <c r="J1059" s="9">
        <f t="shared" si="370"/>
        <v>6.744139776000002E-4</v>
      </c>
      <c r="K1059" s="9">
        <f t="shared" si="371"/>
        <v>4.0918980326399993E-4</v>
      </c>
      <c r="L1059" s="9">
        <f t="shared" si="372"/>
        <v>4.4426640056831985E-4</v>
      </c>
      <c r="M1059" s="9">
        <f t="shared" si="373"/>
        <v>5.7533468887572474E-4</v>
      </c>
      <c r="N1059" s="9">
        <f t="shared" si="374"/>
        <v>8.06202671002325E-4</v>
      </c>
      <c r="O1059" s="9">
        <f t="shared" si="375"/>
        <v>1.18367002919349E-3</v>
      </c>
      <c r="P1059" s="9">
        <f t="shared" si="376"/>
        <v>9.6113330309571365E-4</v>
      </c>
      <c r="Q1059" s="9">
        <f t="shared" si="377"/>
        <v>1.5504330891672944E-3</v>
      </c>
      <c r="R1059" s="9">
        <f t="shared" si="378"/>
        <v>1.7938150275830906E-3</v>
      </c>
      <c r="S1059" s="9">
        <f t="shared" si="379"/>
        <v>1.7391667682628768E-3</v>
      </c>
      <c r="T1059" s="11">
        <f t="shared" si="380"/>
        <v>1.741983688846393E-3</v>
      </c>
      <c r="U1059" s="11">
        <f t="shared" si="381"/>
        <v>2.0760704700514099E-3</v>
      </c>
      <c r="V1059" s="11">
        <f t="shared" si="382"/>
        <v>2.1864937569252428E-3</v>
      </c>
      <c r="W1059" s="11">
        <f>V1058*G1028</f>
        <v>2.6636801037728821E-3</v>
      </c>
      <c r="X1059" s="11">
        <f>W1058*G1028</f>
        <v>2.4631153582265297E-3</v>
      </c>
      <c r="Y1059" s="11">
        <f>X1058*G1028</f>
        <v>2.0771972382848166E-3</v>
      </c>
      <c r="Z1059" s="11">
        <f>Y1058*G1028</f>
        <v>1.0822608881869086E-3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18</v>
      </c>
      <c r="C1060" s="9">
        <f t="shared" si="363"/>
        <v>0.72</v>
      </c>
      <c r="D1060" s="9">
        <f t="shared" si="364"/>
        <v>5.7599999999999998E-2</v>
      </c>
      <c r="E1060" s="9">
        <f t="shared" si="365"/>
        <v>6.9120000000000006E-3</v>
      </c>
      <c r="F1060" s="9">
        <f t="shared" si="366"/>
        <v>1.10592E-3</v>
      </c>
      <c r="G1060" s="9">
        <f t="shared" si="367"/>
        <v>2.21184E-4</v>
      </c>
      <c r="H1060" s="9">
        <f t="shared" si="368"/>
        <v>1.7203200000000002E-4</v>
      </c>
      <c r="I1060" s="9">
        <f t="shared" si="369"/>
        <v>5.9688959999999994E-5</v>
      </c>
      <c r="J1060" s="9">
        <f t="shared" si="370"/>
        <v>4.1746636800000002E-5</v>
      </c>
      <c r="K1060" s="9">
        <f t="shared" si="371"/>
        <v>2.6976559104000009E-5</v>
      </c>
      <c r="L1060" s="9">
        <f t="shared" si="372"/>
        <v>1.6367592130559999E-5</v>
      </c>
      <c r="M1060" s="9">
        <f t="shared" si="373"/>
        <v>1.7770656022732794E-5</v>
      </c>
      <c r="N1060" s="9">
        <f t="shared" si="374"/>
        <v>2.3013387555028991E-5</v>
      </c>
      <c r="O1060" s="9">
        <f t="shared" si="375"/>
        <v>3.2248106840093E-5</v>
      </c>
      <c r="P1060" s="9">
        <f t="shared" si="376"/>
        <v>4.7346801167739603E-5</v>
      </c>
      <c r="Q1060" s="9">
        <f t="shared" si="377"/>
        <v>3.844533212382855E-5</v>
      </c>
      <c r="R1060" s="9">
        <f t="shared" si="378"/>
        <v>6.2017323566691777E-5</v>
      </c>
      <c r="S1060" s="9">
        <f t="shared" si="379"/>
        <v>7.1752601103323624E-5</v>
      </c>
      <c r="T1060" s="11">
        <f t="shared" si="380"/>
        <v>6.9566670730515079E-5</v>
      </c>
      <c r="U1060" s="11">
        <f t="shared" si="381"/>
        <v>6.9679347553855726E-5</v>
      </c>
      <c r="V1060" s="11">
        <f t="shared" si="382"/>
        <v>8.3042818802056399E-5</v>
      </c>
      <c r="W1060" s="11">
        <f>V1059*G1029</f>
        <v>8.7459750277009714E-5</v>
      </c>
      <c r="X1060" s="11">
        <f>W1059*G1029</f>
        <v>1.0654720415091528E-4</v>
      </c>
      <c r="Y1060" s="11">
        <f>X1059*G1029</f>
        <v>9.8524614329061194E-5</v>
      </c>
      <c r="Z1060" s="11">
        <f>Y1059*G1029</f>
        <v>8.3087889531392663E-5</v>
      </c>
      <c r="AA1060" s="11">
        <f>Z1059*G1029</f>
        <v>4.3290435527476348E-5</v>
      </c>
      <c r="AB1060" s="10">
        <v>0</v>
      </c>
    </row>
    <row r="1061" spans="1:28" x14ac:dyDescent="0.35">
      <c r="A1061" s="8" t="s">
        <v>30</v>
      </c>
      <c r="B1061" s="12">
        <f t="shared" ref="B1061:Z1061" si="383">SUM(B1035:B1060)</f>
        <v>42313</v>
      </c>
      <c r="C1061" s="12">
        <f t="shared" si="383"/>
        <v>41234.150000000009</v>
      </c>
      <c r="D1061" s="12">
        <f t="shared" si="383"/>
        <v>40209.413800000002</v>
      </c>
      <c r="E1061" s="12">
        <f t="shared" si="383"/>
        <v>38935.496411000007</v>
      </c>
      <c r="F1061" s="12">
        <f t="shared" si="383"/>
        <v>37312.481658450008</v>
      </c>
      <c r="G1061" s="12">
        <f t="shared" si="383"/>
        <v>35443.215298616495</v>
      </c>
      <c r="H1061" s="12">
        <f t="shared" si="383"/>
        <v>33146.575446807932</v>
      </c>
      <c r="I1061" s="12">
        <f t="shared" si="383"/>
        <v>30400.100914910861</v>
      </c>
      <c r="J1061" s="12">
        <f t="shared" si="383"/>
        <v>27422.950664242682</v>
      </c>
      <c r="K1061" s="12">
        <f t="shared" si="383"/>
        <v>24293.111851576316</v>
      </c>
      <c r="L1061" s="12">
        <f t="shared" si="383"/>
        <v>20885.785994866001</v>
      </c>
      <c r="M1061" s="12">
        <f t="shared" si="383"/>
        <v>17124.05740531304</v>
      </c>
      <c r="N1061" s="12">
        <f t="shared" si="383"/>
        <v>12963.379575382076</v>
      </c>
      <c r="O1061" s="12">
        <f t="shared" si="383"/>
        <v>8722.956942155979</v>
      </c>
      <c r="P1061" s="12">
        <f t="shared" si="383"/>
        <v>4936.9865433863733</v>
      </c>
      <c r="Q1061" s="12">
        <f t="shared" si="383"/>
        <v>2225.80809634255</v>
      </c>
      <c r="R1061" s="12">
        <f t="shared" si="383"/>
        <v>834.54723197224791</v>
      </c>
      <c r="S1061" s="12">
        <f t="shared" si="383"/>
        <v>282.92213958182413</v>
      </c>
      <c r="T1061" s="12">
        <f t="shared" si="383"/>
        <v>85.647373502611913</v>
      </c>
      <c r="U1061" s="12">
        <f t="shared" si="383"/>
        <v>22.764182735576334</v>
      </c>
      <c r="V1061" s="12">
        <f t="shared" si="383"/>
        <v>5.1674666684299204</v>
      </c>
      <c r="W1061" s="12">
        <f t="shared" si="383"/>
        <v>0.95451172656656857</v>
      </c>
      <c r="X1061" s="12">
        <f t="shared" si="383"/>
        <v>0.14127013722707393</v>
      </c>
      <c r="Y1061" s="12">
        <f t="shared" si="383"/>
        <v>1.5703982954950235E-2</v>
      </c>
      <c r="Z1061" s="12">
        <f t="shared" si="383"/>
        <v>1.1653487777183013E-3</v>
      </c>
      <c r="AA1061" s="12">
        <f>SUM(AA1035:AA1060)</f>
        <v>4.3290435527476348E-5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AA1062" si="384">1-($B1061-C1061)/$B1061</f>
        <v>0.97450310779193172</v>
      </c>
      <c r="D1062" s="13">
        <f t="shared" si="384"/>
        <v>0.95028510859546711</v>
      </c>
      <c r="E1062" s="13">
        <f t="shared" si="384"/>
        <v>0.92017811100607394</v>
      </c>
      <c r="F1062" s="13">
        <f t="shared" si="384"/>
        <v>0.88182075623212741</v>
      </c>
      <c r="G1062" s="13">
        <f t="shared" si="384"/>
        <v>0.83764363903803785</v>
      </c>
      <c r="H1062" s="13">
        <f t="shared" si="384"/>
        <v>0.78336623370614067</v>
      </c>
      <c r="I1062" s="13">
        <f t="shared" si="384"/>
        <v>0.71845770602204673</v>
      </c>
      <c r="J1062" s="13">
        <f t="shared" si="384"/>
        <v>0.6480975271014271</v>
      </c>
      <c r="K1062" s="13">
        <f t="shared" si="384"/>
        <v>0.57412879851526277</v>
      </c>
      <c r="L1062" s="13">
        <f t="shared" si="384"/>
        <v>0.49360210797783188</v>
      </c>
      <c r="M1062" s="13">
        <f t="shared" si="384"/>
        <v>0.40469967634800275</v>
      </c>
      <c r="N1062" s="13">
        <f t="shared" si="384"/>
        <v>0.30636871825165013</v>
      </c>
      <c r="O1062" s="13">
        <f t="shared" si="384"/>
        <v>0.2061531194232501</v>
      </c>
      <c r="P1062" s="13">
        <f t="shared" si="384"/>
        <v>0.11667777145053237</v>
      </c>
      <c r="Q1062" s="13">
        <f t="shared" si="384"/>
        <v>5.2603410212997304E-2</v>
      </c>
      <c r="R1062" s="13">
        <f t="shared" si="384"/>
        <v>1.9723187483096094E-2</v>
      </c>
      <c r="S1062" s="13">
        <f t="shared" si="384"/>
        <v>6.6864117311895566E-3</v>
      </c>
      <c r="T1062" s="13">
        <f t="shared" si="384"/>
        <v>2.0241385272282697E-3</v>
      </c>
      <c r="U1062" s="13">
        <f t="shared" si="384"/>
        <v>5.3799500710360881E-4</v>
      </c>
      <c r="V1062" s="13">
        <f t="shared" si="384"/>
        <v>1.2212480014239802E-4</v>
      </c>
      <c r="W1062" s="13">
        <f t="shared" si="384"/>
        <v>2.2558356216006992E-5</v>
      </c>
      <c r="X1062" s="13">
        <f t="shared" si="384"/>
        <v>3.3386934801260537E-6</v>
      </c>
      <c r="Y1062" s="13">
        <f t="shared" si="384"/>
        <v>3.7113849071790384E-7</v>
      </c>
      <c r="Z1062" s="13">
        <f t="shared" si="384"/>
        <v>2.7541152247678724E-8</v>
      </c>
      <c r="AA1062" s="13">
        <f t="shared" si="384"/>
        <v>1.0231000491245368E-9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51440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85">R3</f>
        <v>84</v>
      </c>
      <c r="F1070" s="3">
        <v>0</v>
      </c>
      <c r="G1070" s="6">
        <f t="shared" ref="G1070:G1095" si="386">G96</f>
        <v>1</v>
      </c>
    </row>
    <row r="1071" spans="1:28" x14ac:dyDescent="0.35">
      <c r="A1071" s="3">
        <v>2000</v>
      </c>
      <c r="B1071" s="3">
        <f t="shared" si="385"/>
        <v>52</v>
      </c>
      <c r="F1071" s="3">
        <v>1</v>
      </c>
      <c r="G1071" s="6">
        <f t="shared" si="386"/>
        <v>1</v>
      </c>
    </row>
    <row r="1072" spans="1:28" x14ac:dyDescent="0.35">
      <c r="A1072" s="3">
        <v>2001</v>
      </c>
      <c r="B1072" s="3">
        <f t="shared" si="385"/>
        <v>55</v>
      </c>
      <c r="F1072" s="3">
        <v>2</v>
      </c>
      <c r="G1072" s="6">
        <f t="shared" si="386"/>
        <v>1</v>
      </c>
    </row>
    <row r="1073" spans="1:7" x14ac:dyDescent="0.35">
      <c r="A1073" s="3">
        <v>2002</v>
      </c>
      <c r="B1073" s="3">
        <f t="shared" si="385"/>
        <v>136</v>
      </c>
      <c r="F1073" s="3">
        <v>3</v>
      </c>
      <c r="G1073" s="6">
        <f t="shared" si="386"/>
        <v>1</v>
      </c>
    </row>
    <row r="1074" spans="1:7" x14ac:dyDescent="0.35">
      <c r="A1074" s="3">
        <v>2003</v>
      </c>
      <c r="B1074" s="3">
        <f t="shared" si="385"/>
        <v>198</v>
      </c>
      <c r="F1074" s="3">
        <v>4</v>
      </c>
      <c r="G1074" s="6">
        <f t="shared" si="386"/>
        <v>1</v>
      </c>
    </row>
    <row r="1075" spans="1:7" x14ac:dyDescent="0.35">
      <c r="A1075" s="3">
        <v>2004</v>
      </c>
      <c r="B1075" s="3">
        <f t="shared" si="385"/>
        <v>304</v>
      </c>
      <c r="F1075" s="3">
        <v>5</v>
      </c>
      <c r="G1075" s="6">
        <f t="shared" si="386"/>
        <v>1</v>
      </c>
    </row>
    <row r="1076" spans="1:7" x14ac:dyDescent="0.35">
      <c r="A1076" s="3">
        <v>2005</v>
      </c>
      <c r="B1076" s="3">
        <f t="shared" si="385"/>
        <v>634</v>
      </c>
      <c r="F1076" s="3">
        <v>6</v>
      </c>
      <c r="G1076" s="6">
        <f t="shared" si="386"/>
        <v>1</v>
      </c>
    </row>
    <row r="1077" spans="1:7" x14ac:dyDescent="0.35">
      <c r="A1077" s="3">
        <v>2006</v>
      </c>
      <c r="B1077" s="3">
        <f t="shared" si="385"/>
        <v>1009</v>
      </c>
      <c r="F1077" s="3">
        <v>7</v>
      </c>
      <c r="G1077" s="6">
        <f t="shared" si="386"/>
        <v>1</v>
      </c>
    </row>
    <row r="1078" spans="1:7" x14ac:dyDescent="0.35">
      <c r="A1078" s="3">
        <v>2007</v>
      </c>
      <c r="B1078" s="3">
        <f t="shared" si="385"/>
        <v>1561</v>
      </c>
      <c r="F1078" s="3">
        <v>8</v>
      </c>
      <c r="G1078" s="6">
        <f t="shared" si="386"/>
        <v>1</v>
      </c>
    </row>
    <row r="1079" spans="1:7" x14ac:dyDescent="0.35">
      <c r="A1079" s="3">
        <v>2008</v>
      </c>
      <c r="B1079" s="3">
        <f t="shared" si="385"/>
        <v>2204</v>
      </c>
      <c r="F1079" s="3">
        <v>9</v>
      </c>
      <c r="G1079" s="6">
        <f t="shared" si="386"/>
        <v>1</v>
      </c>
    </row>
    <row r="1080" spans="1:7" x14ac:dyDescent="0.35">
      <c r="A1080" s="3">
        <v>2009</v>
      </c>
      <c r="B1080" s="3">
        <f t="shared" si="385"/>
        <v>1865</v>
      </c>
      <c r="F1080" s="3">
        <v>10</v>
      </c>
      <c r="G1080" s="6">
        <f t="shared" si="386"/>
        <v>1</v>
      </c>
    </row>
    <row r="1081" spans="1:7" x14ac:dyDescent="0.35">
      <c r="A1081" s="3">
        <v>2010</v>
      </c>
      <c r="B1081" s="3">
        <f t="shared" si="385"/>
        <v>3096</v>
      </c>
      <c r="F1081" s="3">
        <v>11</v>
      </c>
      <c r="G1081" s="6">
        <f t="shared" si="386"/>
        <v>1</v>
      </c>
    </row>
    <row r="1082" spans="1:7" x14ac:dyDescent="0.35">
      <c r="A1082" s="3">
        <v>2011</v>
      </c>
      <c r="B1082" s="3">
        <f t="shared" si="385"/>
        <v>3701</v>
      </c>
      <c r="F1082" s="3">
        <v>12</v>
      </c>
      <c r="G1082" s="6">
        <f t="shared" si="386"/>
        <v>0.99</v>
      </c>
    </row>
    <row r="1083" spans="1:7" x14ac:dyDescent="0.35">
      <c r="A1083" s="3">
        <v>2012</v>
      </c>
      <c r="B1083" s="3">
        <f t="shared" si="385"/>
        <v>3577</v>
      </c>
      <c r="F1083" s="3">
        <v>13</v>
      </c>
      <c r="G1083" s="6">
        <f t="shared" si="386"/>
        <v>0.88</v>
      </c>
    </row>
    <row r="1084" spans="1:7" x14ac:dyDescent="0.35">
      <c r="A1084" s="3">
        <v>2013</v>
      </c>
      <c r="B1084" s="3">
        <f t="shared" si="385"/>
        <v>3752</v>
      </c>
      <c r="F1084" s="3">
        <v>14</v>
      </c>
      <c r="G1084" s="6">
        <f t="shared" si="386"/>
        <v>0.57999999999999996</v>
      </c>
    </row>
    <row r="1085" spans="1:7" x14ac:dyDescent="0.35">
      <c r="A1085" s="3">
        <v>2014</v>
      </c>
      <c r="B1085" s="3">
        <f t="shared" si="385"/>
        <v>4439</v>
      </c>
      <c r="F1085" s="3">
        <v>15</v>
      </c>
      <c r="G1085" s="6">
        <f t="shared" si="386"/>
        <v>0.41</v>
      </c>
    </row>
    <row r="1086" spans="1:7" x14ac:dyDescent="0.35">
      <c r="A1086" s="3">
        <v>2015</v>
      </c>
      <c r="B1086" s="3">
        <f t="shared" si="385"/>
        <v>4891</v>
      </c>
      <c r="F1086" s="3">
        <v>16</v>
      </c>
      <c r="G1086" s="6">
        <f t="shared" si="386"/>
        <v>0.37</v>
      </c>
    </row>
    <row r="1087" spans="1:7" x14ac:dyDescent="0.35">
      <c r="A1087" s="3">
        <v>2016</v>
      </c>
      <c r="B1087" s="3">
        <f t="shared" si="385"/>
        <v>6195</v>
      </c>
      <c r="F1087" s="3">
        <v>17</v>
      </c>
      <c r="G1087" s="6">
        <f t="shared" si="386"/>
        <v>0.33</v>
      </c>
    </row>
    <row r="1088" spans="1:7" x14ac:dyDescent="0.35">
      <c r="A1088" s="3">
        <v>2017</v>
      </c>
      <c r="B1088" s="3">
        <f t="shared" si="385"/>
        <v>5862</v>
      </c>
      <c r="F1088" s="3">
        <v>18</v>
      </c>
      <c r="G1088" s="6">
        <f t="shared" si="386"/>
        <v>0.28999999999999998</v>
      </c>
    </row>
    <row r="1089" spans="1:28" x14ac:dyDescent="0.35">
      <c r="A1089" s="3">
        <v>2018</v>
      </c>
      <c r="B1089" s="3">
        <f t="shared" si="385"/>
        <v>5134</v>
      </c>
      <c r="F1089" s="3">
        <v>19</v>
      </c>
      <c r="G1089" s="6">
        <f t="shared" si="386"/>
        <v>0.25</v>
      </c>
    </row>
    <row r="1090" spans="1:28" x14ac:dyDescent="0.35">
      <c r="A1090" s="3">
        <v>2019</v>
      </c>
      <c r="B1090" s="3">
        <f t="shared" si="385"/>
        <v>2691</v>
      </c>
      <c r="F1090" s="3">
        <v>20</v>
      </c>
      <c r="G1090" s="6">
        <f t="shared" si="386"/>
        <v>0.2</v>
      </c>
    </row>
    <row r="1091" spans="1:28" x14ac:dyDescent="0.35">
      <c r="F1091" s="3">
        <v>21</v>
      </c>
      <c r="G1091" s="6">
        <f t="shared" si="386"/>
        <v>0.16</v>
      </c>
    </row>
    <row r="1092" spans="1:28" x14ac:dyDescent="0.35">
      <c r="F1092" s="3">
        <v>22</v>
      </c>
      <c r="G1092" s="6">
        <f t="shared" si="386"/>
        <v>0.12</v>
      </c>
    </row>
    <row r="1093" spans="1:28" x14ac:dyDescent="0.35">
      <c r="F1093" s="3">
        <v>23</v>
      </c>
      <c r="G1093" s="6">
        <f t="shared" si="386"/>
        <v>0.08</v>
      </c>
    </row>
    <row r="1094" spans="1:28" x14ac:dyDescent="0.35">
      <c r="F1094" s="3">
        <v>24</v>
      </c>
      <c r="G1094" s="6">
        <f t="shared" si="386"/>
        <v>0.04</v>
      </c>
    </row>
    <row r="1095" spans="1:28" x14ac:dyDescent="0.35">
      <c r="F1095" s="3">
        <v>25</v>
      </c>
      <c r="G1095" s="6">
        <f t="shared" si="386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2691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5134</v>
      </c>
      <c r="C1101" s="9">
        <f>B1100*G1070</f>
        <v>2691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5862</v>
      </c>
      <c r="C1102" s="9">
        <f t="shared" ref="C1102:C1125" si="387">B1101*G1071</f>
        <v>5134</v>
      </c>
      <c r="D1102" s="9">
        <f>C1101*G1071</f>
        <v>2691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6195</v>
      </c>
      <c r="C1103" s="9">
        <f t="shared" si="387"/>
        <v>5862</v>
      </c>
      <c r="D1103" s="9">
        <f t="shared" ref="D1103:D1125" si="388">C1102*G1072</f>
        <v>5134</v>
      </c>
      <c r="E1103" s="9">
        <f>D1102*G1072</f>
        <v>2691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4891</v>
      </c>
      <c r="C1104" s="9">
        <f t="shared" si="387"/>
        <v>6195</v>
      </c>
      <c r="D1104" s="9">
        <f t="shared" si="388"/>
        <v>5862</v>
      </c>
      <c r="E1104" s="9">
        <f t="shared" ref="E1104:E1125" si="389">D1103*G1073</f>
        <v>5134</v>
      </c>
      <c r="F1104" s="9">
        <f>E1103*G1073</f>
        <v>2691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4439</v>
      </c>
      <c r="C1105" s="9">
        <f t="shared" si="387"/>
        <v>4891</v>
      </c>
      <c r="D1105" s="9">
        <f t="shared" si="388"/>
        <v>6195</v>
      </c>
      <c r="E1105" s="9">
        <f t="shared" si="389"/>
        <v>5862</v>
      </c>
      <c r="F1105" s="9">
        <f t="shared" ref="F1105:F1125" si="390">E1104*G1074</f>
        <v>5134</v>
      </c>
      <c r="G1105" s="9">
        <f>F1104*G1074</f>
        <v>2691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3752</v>
      </c>
      <c r="C1106" s="9">
        <f t="shared" si="387"/>
        <v>4439</v>
      </c>
      <c r="D1106" s="9">
        <f t="shared" si="388"/>
        <v>4891</v>
      </c>
      <c r="E1106" s="9">
        <f t="shared" si="389"/>
        <v>6195</v>
      </c>
      <c r="F1106" s="9">
        <f t="shared" si="390"/>
        <v>5862</v>
      </c>
      <c r="G1106" s="9">
        <f t="shared" ref="G1106:G1125" si="391">F1105*G1075</f>
        <v>5134</v>
      </c>
      <c r="H1106" s="9">
        <f>G1105*G1075</f>
        <v>2691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3577</v>
      </c>
      <c r="C1107" s="9">
        <f t="shared" si="387"/>
        <v>3752</v>
      </c>
      <c r="D1107" s="9">
        <f t="shared" si="388"/>
        <v>4439</v>
      </c>
      <c r="E1107" s="9">
        <f t="shared" si="389"/>
        <v>4891</v>
      </c>
      <c r="F1107" s="9">
        <f t="shared" si="390"/>
        <v>6195</v>
      </c>
      <c r="G1107" s="9">
        <f t="shared" si="391"/>
        <v>5862</v>
      </c>
      <c r="H1107" s="9">
        <f t="shared" ref="H1107:H1125" si="392">G1106*G1076</f>
        <v>5134</v>
      </c>
      <c r="I1107" s="9">
        <f>H1106*G1076</f>
        <v>2691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3701</v>
      </c>
      <c r="C1108" s="9">
        <f t="shared" si="387"/>
        <v>3577</v>
      </c>
      <c r="D1108" s="9">
        <f t="shared" si="388"/>
        <v>3752</v>
      </c>
      <c r="E1108" s="9">
        <f t="shared" si="389"/>
        <v>4439</v>
      </c>
      <c r="F1108" s="9">
        <f t="shared" si="390"/>
        <v>4891</v>
      </c>
      <c r="G1108" s="9">
        <f t="shared" si="391"/>
        <v>6195</v>
      </c>
      <c r="H1108" s="9">
        <f t="shared" si="392"/>
        <v>5862</v>
      </c>
      <c r="I1108" s="9">
        <f t="shared" ref="I1108:I1125" si="393">H1107*G1077</f>
        <v>5134</v>
      </c>
      <c r="J1108" s="9">
        <f>I1107*G1077</f>
        <v>2691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3096</v>
      </c>
      <c r="C1109" s="9">
        <f t="shared" si="387"/>
        <v>3701</v>
      </c>
      <c r="D1109" s="9">
        <f t="shared" si="388"/>
        <v>3577</v>
      </c>
      <c r="E1109" s="9">
        <f t="shared" si="389"/>
        <v>3752</v>
      </c>
      <c r="F1109" s="9">
        <f t="shared" si="390"/>
        <v>4439</v>
      </c>
      <c r="G1109" s="9">
        <f t="shared" si="391"/>
        <v>4891</v>
      </c>
      <c r="H1109" s="9">
        <f t="shared" si="392"/>
        <v>6195</v>
      </c>
      <c r="I1109" s="9">
        <f t="shared" si="393"/>
        <v>5862</v>
      </c>
      <c r="J1109" s="9">
        <f t="shared" ref="J1109:J1125" si="394">I1108*G1078</f>
        <v>5134</v>
      </c>
      <c r="K1109" s="9">
        <f>J1108*G1078</f>
        <v>2691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1865</v>
      </c>
      <c r="C1110" s="9">
        <f t="shared" si="387"/>
        <v>3096</v>
      </c>
      <c r="D1110" s="9">
        <f t="shared" si="388"/>
        <v>3701</v>
      </c>
      <c r="E1110" s="9">
        <f t="shared" si="389"/>
        <v>3577</v>
      </c>
      <c r="F1110" s="9">
        <f t="shared" si="390"/>
        <v>3752</v>
      </c>
      <c r="G1110" s="9">
        <f t="shared" si="391"/>
        <v>4439</v>
      </c>
      <c r="H1110" s="9">
        <f t="shared" si="392"/>
        <v>4891</v>
      </c>
      <c r="I1110" s="9">
        <f t="shared" si="393"/>
        <v>6195</v>
      </c>
      <c r="J1110" s="9">
        <f t="shared" si="394"/>
        <v>5862</v>
      </c>
      <c r="K1110" s="9">
        <f t="shared" ref="K1110:K1125" si="395">J1109*G1079</f>
        <v>5134</v>
      </c>
      <c r="L1110" s="9">
        <f>K1109*G1079</f>
        <v>2691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2204</v>
      </c>
      <c r="C1111" s="9">
        <f t="shared" si="387"/>
        <v>1865</v>
      </c>
      <c r="D1111" s="9">
        <f t="shared" si="388"/>
        <v>3096</v>
      </c>
      <c r="E1111" s="9">
        <f t="shared" si="389"/>
        <v>3701</v>
      </c>
      <c r="F1111" s="9">
        <f t="shared" si="390"/>
        <v>3577</v>
      </c>
      <c r="G1111" s="9">
        <f t="shared" si="391"/>
        <v>3752</v>
      </c>
      <c r="H1111" s="9">
        <f t="shared" si="392"/>
        <v>4439</v>
      </c>
      <c r="I1111" s="9">
        <f t="shared" si="393"/>
        <v>4891</v>
      </c>
      <c r="J1111" s="9">
        <f t="shared" si="394"/>
        <v>6195</v>
      </c>
      <c r="K1111" s="9">
        <f t="shared" si="395"/>
        <v>5862</v>
      </c>
      <c r="L1111" s="9">
        <f t="shared" ref="L1111:L1125" si="396">K1110*G1080</f>
        <v>5134</v>
      </c>
      <c r="M1111" s="9">
        <f>L1110*G1080</f>
        <v>2691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1561</v>
      </c>
      <c r="C1112" s="9">
        <f t="shared" si="387"/>
        <v>2204</v>
      </c>
      <c r="D1112" s="9">
        <f t="shared" si="388"/>
        <v>1865</v>
      </c>
      <c r="E1112" s="9">
        <f t="shared" si="389"/>
        <v>3096</v>
      </c>
      <c r="F1112" s="9">
        <f t="shared" si="390"/>
        <v>3701</v>
      </c>
      <c r="G1112" s="9">
        <f t="shared" si="391"/>
        <v>3577</v>
      </c>
      <c r="H1112" s="9">
        <f t="shared" si="392"/>
        <v>3752</v>
      </c>
      <c r="I1112" s="9">
        <f t="shared" si="393"/>
        <v>4439</v>
      </c>
      <c r="J1112" s="9">
        <f t="shared" si="394"/>
        <v>4891</v>
      </c>
      <c r="K1112" s="9">
        <f t="shared" si="395"/>
        <v>6195</v>
      </c>
      <c r="L1112" s="9">
        <f t="shared" si="396"/>
        <v>5862</v>
      </c>
      <c r="M1112" s="9">
        <f t="shared" ref="M1112:M1125" si="397">L1111*G1081</f>
        <v>5134</v>
      </c>
      <c r="N1112" s="9">
        <f>M1111*G1081</f>
        <v>2691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1009</v>
      </c>
      <c r="C1113" s="9">
        <f t="shared" si="387"/>
        <v>1545.3899999999999</v>
      </c>
      <c r="D1113" s="9">
        <f t="shared" si="388"/>
        <v>2181.96</v>
      </c>
      <c r="E1113" s="9">
        <f t="shared" si="389"/>
        <v>1846.35</v>
      </c>
      <c r="F1113" s="9">
        <f t="shared" si="390"/>
        <v>3065.04</v>
      </c>
      <c r="G1113" s="9">
        <f t="shared" si="391"/>
        <v>3663.99</v>
      </c>
      <c r="H1113" s="9">
        <f t="shared" si="392"/>
        <v>3541.23</v>
      </c>
      <c r="I1113" s="9">
        <f t="shared" si="393"/>
        <v>3714.48</v>
      </c>
      <c r="J1113" s="9">
        <f t="shared" si="394"/>
        <v>4394.6099999999997</v>
      </c>
      <c r="K1113" s="9">
        <f t="shared" si="395"/>
        <v>4842.09</v>
      </c>
      <c r="L1113" s="9">
        <f t="shared" si="396"/>
        <v>6133.05</v>
      </c>
      <c r="M1113" s="9">
        <f t="shared" si="397"/>
        <v>5803.38</v>
      </c>
      <c r="N1113" s="9">
        <f t="shared" ref="N1113:N1125" si="398">M1112*G1082</f>
        <v>5082.66</v>
      </c>
      <c r="O1113" s="9">
        <f>N1112*G1082</f>
        <v>2664.09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634</v>
      </c>
      <c r="C1114" s="9">
        <f t="shared" si="387"/>
        <v>887.92</v>
      </c>
      <c r="D1114" s="9">
        <f t="shared" si="388"/>
        <v>1359.9431999999999</v>
      </c>
      <c r="E1114" s="9">
        <f t="shared" si="389"/>
        <v>1920.1248000000001</v>
      </c>
      <c r="F1114" s="9">
        <f t="shared" si="390"/>
        <v>1624.788</v>
      </c>
      <c r="G1114" s="9">
        <f t="shared" si="391"/>
        <v>2697.2352000000001</v>
      </c>
      <c r="H1114" s="9">
        <f t="shared" si="392"/>
        <v>3224.3111999999996</v>
      </c>
      <c r="I1114" s="9">
        <f t="shared" si="393"/>
        <v>3116.2824000000001</v>
      </c>
      <c r="J1114" s="9">
        <f t="shared" si="394"/>
        <v>3268.7424000000001</v>
      </c>
      <c r="K1114" s="9">
        <f t="shared" si="395"/>
        <v>3867.2567999999997</v>
      </c>
      <c r="L1114" s="9">
        <f t="shared" si="396"/>
        <v>4261.0392000000002</v>
      </c>
      <c r="M1114" s="9">
        <f t="shared" si="397"/>
        <v>5397.0839999999998</v>
      </c>
      <c r="N1114" s="9">
        <f t="shared" si="398"/>
        <v>5106.9744000000001</v>
      </c>
      <c r="O1114" s="9">
        <f t="shared" ref="O1114:O1125" si="399">N1113*G1083</f>
        <v>4472.7407999999996</v>
      </c>
      <c r="P1114" s="9">
        <f>O1113*G1083</f>
        <v>2344.3992000000003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304</v>
      </c>
      <c r="C1115" s="9">
        <f t="shared" si="387"/>
        <v>367.71999999999997</v>
      </c>
      <c r="D1115" s="9">
        <f t="shared" si="388"/>
        <v>514.9935999999999</v>
      </c>
      <c r="E1115" s="9">
        <f t="shared" si="389"/>
        <v>788.76705599999991</v>
      </c>
      <c r="F1115" s="9">
        <f t="shared" si="390"/>
        <v>1113.672384</v>
      </c>
      <c r="G1115" s="9">
        <f t="shared" si="391"/>
        <v>942.37703999999997</v>
      </c>
      <c r="H1115" s="9">
        <f t="shared" si="392"/>
        <v>1564.396416</v>
      </c>
      <c r="I1115" s="9">
        <f t="shared" si="393"/>
        <v>1870.1004959999996</v>
      </c>
      <c r="J1115" s="9">
        <f t="shared" si="394"/>
        <v>1807.4437919999998</v>
      </c>
      <c r="K1115" s="9">
        <f t="shared" si="395"/>
        <v>1895.870592</v>
      </c>
      <c r="L1115" s="9">
        <f t="shared" si="396"/>
        <v>2243.0089439999997</v>
      </c>
      <c r="M1115" s="9">
        <f t="shared" si="397"/>
        <v>2471.402736</v>
      </c>
      <c r="N1115" s="9">
        <f t="shared" si="398"/>
        <v>3130.3087199999995</v>
      </c>
      <c r="O1115" s="9">
        <f t="shared" si="399"/>
        <v>2962.0451519999997</v>
      </c>
      <c r="P1115" s="9">
        <f t="shared" ref="P1115:P1125" si="400">O1114*G1084</f>
        <v>2594.1896639999995</v>
      </c>
      <c r="Q1115" s="9">
        <f>P1114*G1084</f>
        <v>1359.751536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198</v>
      </c>
      <c r="C1116" s="9">
        <f t="shared" si="387"/>
        <v>124.63999999999999</v>
      </c>
      <c r="D1116" s="9">
        <f t="shared" si="388"/>
        <v>150.76519999999999</v>
      </c>
      <c r="E1116" s="9">
        <f t="shared" si="389"/>
        <v>211.14737599999995</v>
      </c>
      <c r="F1116" s="9">
        <f t="shared" si="390"/>
        <v>323.39449295999992</v>
      </c>
      <c r="G1116" s="9">
        <f t="shared" si="391"/>
        <v>456.60567743999997</v>
      </c>
      <c r="H1116" s="9">
        <f t="shared" si="392"/>
        <v>386.37458639999994</v>
      </c>
      <c r="I1116" s="9">
        <f t="shared" si="393"/>
        <v>641.40253055999995</v>
      </c>
      <c r="J1116" s="9">
        <f t="shared" si="394"/>
        <v>766.74120335999976</v>
      </c>
      <c r="K1116" s="9">
        <f t="shared" si="395"/>
        <v>741.05195471999991</v>
      </c>
      <c r="L1116" s="9">
        <f t="shared" si="396"/>
        <v>777.30694271999994</v>
      </c>
      <c r="M1116" s="9">
        <f t="shared" si="397"/>
        <v>919.63366703999986</v>
      </c>
      <c r="N1116" s="9">
        <f t="shared" si="398"/>
        <v>1013.2751217599999</v>
      </c>
      <c r="O1116" s="9">
        <f t="shared" si="399"/>
        <v>1283.4265751999997</v>
      </c>
      <c r="P1116" s="9">
        <f t="shared" si="400"/>
        <v>1214.4385123199997</v>
      </c>
      <c r="Q1116" s="9">
        <f t="shared" ref="Q1116:Q1125" si="401">P1115*G1085</f>
        <v>1063.6177622399998</v>
      </c>
      <c r="R1116" s="9">
        <f>Q1115*G1085</f>
        <v>557.49812975999998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136</v>
      </c>
      <c r="C1117" s="9">
        <f t="shared" si="387"/>
        <v>73.260000000000005</v>
      </c>
      <c r="D1117" s="9">
        <f t="shared" si="388"/>
        <v>46.116799999999998</v>
      </c>
      <c r="E1117" s="9">
        <f t="shared" si="389"/>
        <v>55.783123999999994</v>
      </c>
      <c r="F1117" s="9">
        <f t="shared" si="390"/>
        <v>78.124529119999977</v>
      </c>
      <c r="G1117" s="9">
        <f t="shared" si="391"/>
        <v>119.65596239519996</v>
      </c>
      <c r="H1117" s="9">
        <f t="shared" si="392"/>
        <v>168.94410065279999</v>
      </c>
      <c r="I1117" s="9">
        <f t="shared" si="393"/>
        <v>142.95859696799997</v>
      </c>
      <c r="J1117" s="9">
        <f t="shared" si="394"/>
        <v>237.31893630719998</v>
      </c>
      <c r="K1117" s="9">
        <f t="shared" si="395"/>
        <v>283.69424524319993</v>
      </c>
      <c r="L1117" s="9">
        <f t="shared" si="396"/>
        <v>274.18922324639999</v>
      </c>
      <c r="M1117" s="9">
        <f t="shared" si="397"/>
        <v>287.60356880639995</v>
      </c>
      <c r="N1117" s="9">
        <f t="shared" si="398"/>
        <v>340.26445680479992</v>
      </c>
      <c r="O1117" s="9">
        <f t="shared" si="399"/>
        <v>374.91179505119999</v>
      </c>
      <c r="P1117" s="9">
        <f t="shared" si="400"/>
        <v>474.86783282399989</v>
      </c>
      <c r="Q1117" s="9">
        <f t="shared" si="401"/>
        <v>449.34224955839989</v>
      </c>
      <c r="R1117" s="9">
        <f t="shared" ref="R1117:R1125" si="402">Q1116*G1086</f>
        <v>393.53857202879993</v>
      </c>
      <c r="S1117" s="9">
        <f>R1116*G1086</f>
        <v>206.27430801119999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55</v>
      </c>
      <c r="C1118" s="9">
        <f t="shared" si="387"/>
        <v>44.88</v>
      </c>
      <c r="D1118" s="9">
        <f t="shared" si="388"/>
        <v>24.175800000000002</v>
      </c>
      <c r="E1118" s="9">
        <f t="shared" si="389"/>
        <v>15.218544</v>
      </c>
      <c r="F1118" s="9">
        <f t="shared" si="390"/>
        <v>18.408430919999997</v>
      </c>
      <c r="G1118" s="9">
        <f t="shared" si="391"/>
        <v>25.781094609599993</v>
      </c>
      <c r="H1118" s="9">
        <f t="shared" si="392"/>
        <v>39.486467590415991</v>
      </c>
      <c r="I1118" s="9">
        <f t="shared" si="393"/>
        <v>55.751553215423996</v>
      </c>
      <c r="J1118" s="9">
        <f t="shared" si="394"/>
        <v>47.176336999439989</v>
      </c>
      <c r="K1118" s="9">
        <f t="shared" si="395"/>
        <v>78.315248981376001</v>
      </c>
      <c r="L1118" s="9">
        <f t="shared" si="396"/>
        <v>93.619100930255982</v>
      </c>
      <c r="M1118" s="9">
        <f t="shared" si="397"/>
        <v>90.482443671311998</v>
      </c>
      <c r="N1118" s="9">
        <f t="shared" si="398"/>
        <v>94.90917770611199</v>
      </c>
      <c r="O1118" s="9">
        <f t="shared" si="399"/>
        <v>112.28727074558398</v>
      </c>
      <c r="P1118" s="9">
        <f t="shared" si="400"/>
        <v>123.720892366896</v>
      </c>
      <c r="Q1118" s="9">
        <f t="shared" si="401"/>
        <v>156.70638483191996</v>
      </c>
      <c r="R1118" s="9">
        <f t="shared" si="402"/>
        <v>148.28294235427197</v>
      </c>
      <c r="S1118" s="9">
        <f t="shared" ref="S1118:S1125" si="403">R1117*G1087</f>
        <v>129.867728769504</v>
      </c>
      <c r="T1118" s="11">
        <f>S1117*G1087</f>
        <v>68.070521643695997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52</v>
      </c>
      <c r="C1119" s="9">
        <f t="shared" si="387"/>
        <v>15.95</v>
      </c>
      <c r="D1119" s="9">
        <f t="shared" si="388"/>
        <v>13.0152</v>
      </c>
      <c r="E1119" s="9">
        <f t="shared" si="389"/>
        <v>7.0109820000000003</v>
      </c>
      <c r="F1119" s="9">
        <f t="shared" si="390"/>
        <v>4.4133777599999995</v>
      </c>
      <c r="G1119" s="9">
        <f t="shared" si="391"/>
        <v>5.3384449667999991</v>
      </c>
      <c r="H1119" s="9">
        <f t="shared" si="392"/>
        <v>7.4765174367839977</v>
      </c>
      <c r="I1119" s="9">
        <f t="shared" si="393"/>
        <v>11.451075601220637</v>
      </c>
      <c r="J1119" s="9">
        <f t="shared" si="394"/>
        <v>16.167950432472956</v>
      </c>
      <c r="K1119" s="9">
        <f t="shared" si="395"/>
        <v>13.681137729837596</v>
      </c>
      <c r="L1119" s="9">
        <f t="shared" si="396"/>
        <v>22.711422204599039</v>
      </c>
      <c r="M1119" s="9">
        <f t="shared" si="397"/>
        <v>27.149539269774234</v>
      </c>
      <c r="N1119" s="9">
        <f t="shared" si="398"/>
        <v>26.239908664680478</v>
      </c>
      <c r="O1119" s="9">
        <f t="shared" si="399"/>
        <v>27.523661534772476</v>
      </c>
      <c r="P1119" s="9">
        <f t="shared" si="400"/>
        <v>32.563308516219351</v>
      </c>
      <c r="Q1119" s="9">
        <f t="shared" si="401"/>
        <v>35.879058786399838</v>
      </c>
      <c r="R1119" s="9">
        <f t="shared" si="402"/>
        <v>45.444851601256786</v>
      </c>
      <c r="S1119" s="9">
        <f t="shared" si="403"/>
        <v>43.002053282738871</v>
      </c>
      <c r="T1119" s="11">
        <f t="shared" ref="T1119:T1125" si="404">S1118*G1088</f>
        <v>37.661641343156155</v>
      </c>
      <c r="U1119" s="11">
        <f>T1118*G1088</f>
        <v>19.740451276671838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14</v>
      </c>
      <c r="C1120" s="9">
        <f t="shared" si="387"/>
        <v>13</v>
      </c>
      <c r="D1120" s="9">
        <f t="shared" si="388"/>
        <v>3.9874999999999998</v>
      </c>
      <c r="E1120" s="9">
        <f t="shared" si="389"/>
        <v>3.2538</v>
      </c>
      <c r="F1120" s="9">
        <f t="shared" si="390"/>
        <v>1.7527455000000001</v>
      </c>
      <c r="G1120" s="9">
        <f t="shared" si="391"/>
        <v>1.1033444399999999</v>
      </c>
      <c r="H1120" s="9">
        <f t="shared" si="392"/>
        <v>1.3346112416999998</v>
      </c>
      <c r="I1120" s="9">
        <f t="shared" si="393"/>
        <v>1.8691293591959994</v>
      </c>
      <c r="J1120" s="9">
        <f t="shared" si="394"/>
        <v>2.8627689003051593</v>
      </c>
      <c r="K1120" s="9">
        <f t="shared" si="395"/>
        <v>4.0419876081182391</v>
      </c>
      <c r="L1120" s="9">
        <f t="shared" si="396"/>
        <v>3.4202844324593991</v>
      </c>
      <c r="M1120" s="9">
        <f t="shared" si="397"/>
        <v>5.6778555511497597</v>
      </c>
      <c r="N1120" s="9">
        <f t="shared" si="398"/>
        <v>6.7873848174435585</v>
      </c>
      <c r="O1120" s="9">
        <f t="shared" si="399"/>
        <v>6.5599771661701194</v>
      </c>
      <c r="P1120" s="9">
        <f t="shared" si="400"/>
        <v>6.8809153836931189</v>
      </c>
      <c r="Q1120" s="9">
        <f t="shared" si="401"/>
        <v>8.1408271290548377</v>
      </c>
      <c r="R1120" s="9">
        <f t="shared" si="402"/>
        <v>8.9697646965999596</v>
      </c>
      <c r="S1120" s="9">
        <f t="shared" si="403"/>
        <v>11.361212900314197</v>
      </c>
      <c r="T1120" s="11">
        <f t="shared" si="404"/>
        <v>10.750513320684718</v>
      </c>
      <c r="U1120" s="11">
        <f t="shared" ref="U1120:U1125" si="405">T1119*G1089</f>
        <v>9.4154103357890389</v>
      </c>
      <c r="V1120" s="11">
        <f t="shared" ref="V1120:V1125" si="406">U1119*G1089</f>
        <v>4.9351128191679594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14</v>
      </c>
      <c r="C1121" s="9">
        <f t="shared" si="387"/>
        <v>2.8000000000000003</v>
      </c>
      <c r="D1121" s="9">
        <f t="shared" si="388"/>
        <v>2.6</v>
      </c>
      <c r="E1121" s="9">
        <f t="shared" si="389"/>
        <v>0.79749999999999999</v>
      </c>
      <c r="F1121" s="9">
        <f t="shared" si="390"/>
        <v>0.65076000000000001</v>
      </c>
      <c r="G1121" s="9">
        <f t="shared" si="391"/>
        <v>0.35054910000000006</v>
      </c>
      <c r="H1121" s="9">
        <f t="shared" si="392"/>
        <v>0.22066888799999998</v>
      </c>
      <c r="I1121" s="9">
        <f t="shared" si="393"/>
        <v>0.26692224833999995</v>
      </c>
      <c r="J1121" s="9">
        <f t="shared" si="394"/>
        <v>0.37382587183919991</v>
      </c>
      <c r="K1121" s="9">
        <f t="shared" si="395"/>
        <v>0.57255378006103186</v>
      </c>
      <c r="L1121" s="9">
        <f t="shared" si="396"/>
        <v>0.80839752162364786</v>
      </c>
      <c r="M1121" s="9">
        <f t="shared" si="397"/>
        <v>0.6840568864918799</v>
      </c>
      <c r="N1121" s="9">
        <f t="shared" si="398"/>
        <v>1.1355711102299519</v>
      </c>
      <c r="O1121" s="9">
        <f t="shared" si="399"/>
        <v>1.3574769634887118</v>
      </c>
      <c r="P1121" s="9">
        <f t="shared" si="400"/>
        <v>1.311995433234024</v>
      </c>
      <c r="Q1121" s="9">
        <f t="shared" si="401"/>
        <v>1.3761830767386238</v>
      </c>
      <c r="R1121" s="9">
        <f t="shared" si="402"/>
        <v>1.6281654258109677</v>
      </c>
      <c r="S1121" s="9">
        <f t="shared" si="403"/>
        <v>1.793952939319992</v>
      </c>
      <c r="T1121" s="11">
        <f t="shared" si="404"/>
        <v>2.2722425800628394</v>
      </c>
      <c r="U1121" s="11">
        <f t="shared" si="405"/>
        <v>2.1501026641369436</v>
      </c>
      <c r="V1121" s="11">
        <f t="shared" si="406"/>
        <v>1.8830820671578079</v>
      </c>
      <c r="W1121" s="11">
        <f>V1120*G1090</f>
        <v>0.98702256383359188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14</v>
      </c>
      <c r="C1122" s="9">
        <f t="shared" si="387"/>
        <v>2.2400000000000002</v>
      </c>
      <c r="D1122" s="9">
        <f t="shared" si="388"/>
        <v>0.44800000000000006</v>
      </c>
      <c r="E1122" s="9">
        <f t="shared" si="389"/>
        <v>0.41600000000000004</v>
      </c>
      <c r="F1122" s="9">
        <f t="shared" si="390"/>
        <v>0.12759999999999999</v>
      </c>
      <c r="G1122" s="9">
        <f t="shared" si="391"/>
        <v>0.10412160000000001</v>
      </c>
      <c r="H1122" s="9">
        <f t="shared" si="392"/>
        <v>5.6087856000000012E-2</v>
      </c>
      <c r="I1122" s="9">
        <f t="shared" si="393"/>
        <v>3.530702208E-2</v>
      </c>
      <c r="J1122" s="9">
        <f t="shared" si="394"/>
        <v>4.2707559734399991E-2</v>
      </c>
      <c r="K1122" s="9">
        <f t="shared" si="395"/>
        <v>5.9812139494271985E-2</v>
      </c>
      <c r="L1122" s="9">
        <f t="shared" si="396"/>
        <v>9.1608604809765098E-2</v>
      </c>
      <c r="M1122" s="9">
        <f t="shared" si="397"/>
        <v>0.12934360345978366</v>
      </c>
      <c r="N1122" s="9">
        <f t="shared" si="398"/>
        <v>0.10944910183870078</v>
      </c>
      <c r="O1122" s="9">
        <f t="shared" si="399"/>
        <v>0.1816913776367923</v>
      </c>
      <c r="P1122" s="9">
        <f t="shared" si="400"/>
        <v>0.2171963141581939</v>
      </c>
      <c r="Q1122" s="9">
        <f t="shared" si="401"/>
        <v>0.20991926931744384</v>
      </c>
      <c r="R1122" s="9">
        <f t="shared" si="402"/>
        <v>0.22018929227817982</v>
      </c>
      <c r="S1122" s="9">
        <f t="shared" si="403"/>
        <v>0.26050646812975481</v>
      </c>
      <c r="T1122" s="11">
        <f t="shared" si="404"/>
        <v>0.28703247029119872</v>
      </c>
      <c r="U1122" s="11">
        <f t="shared" si="405"/>
        <v>0.36355881281005431</v>
      </c>
      <c r="V1122" s="11">
        <f t="shared" si="406"/>
        <v>0.34401642626191098</v>
      </c>
      <c r="W1122" s="11">
        <f>V1121*G1091</f>
        <v>0.30129313074524927</v>
      </c>
      <c r="X1122" s="11">
        <f>W1121*G1091</f>
        <v>0.1579236102133747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14</v>
      </c>
      <c r="C1123" s="9">
        <f t="shared" si="387"/>
        <v>1.68</v>
      </c>
      <c r="D1123" s="9">
        <f t="shared" si="388"/>
        <v>0.26880000000000004</v>
      </c>
      <c r="E1123" s="9">
        <f t="shared" si="389"/>
        <v>5.3760000000000009E-2</v>
      </c>
      <c r="F1123" s="9">
        <f t="shared" si="390"/>
        <v>4.9919999999999999E-2</v>
      </c>
      <c r="G1123" s="9">
        <f t="shared" si="391"/>
        <v>1.5311999999999999E-2</v>
      </c>
      <c r="H1123" s="9">
        <f t="shared" si="392"/>
        <v>1.2494592000000001E-2</v>
      </c>
      <c r="I1123" s="9">
        <f t="shared" si="393"/>
        <v>6.7305427200000014E-3</v>
      </c>
      <c r="J1123" s="9">
        <f t="shared" si="394"/>
        <v>4.2368426495999999E-3</v>
      </c>
      <c r="K1123" s="9">
        <f t="shared" si="395"/>
        <v>5.1249071681279991E-3</v>
      </c>
      <c r="L1123" s="9">
        <f t="shared" si="396"/>
        <v>7.1774567393126376E-3</v>
      </c>
      <c r="M1123" s="9">
        <f t="shared" si="397"/>
        <v>1.0993032577171812E-2</v>
      </c>
      <c r="N1123" s="9">
        <f t="shared" si="398"/>
        <v>1.5521232415174039E-2</v>
      </c>
      <c r="O1123" s="9">
        <f t="shared" si="399"/>
        <v>1.3133892220644093E-2</v>
      </c>
      <c r="P1123" s="9">
        <f t="shared" si="400"/>
        <v>2.1802965316415075E-2</v>
      </c>
      <c r="Q1123" s="9">
        <f t="shared" si="401"/>
        <v>2.6063557698983268E-2</v>
      </c>
      <c r="R1123" s="9">
        <f t="shared" si="402"/>
        <v>2.5190312318093259E-2</v>
      </c>
      <c r="S1123" s="9">
        <f t="shared" si="403"/>
        <v>2.6422715073381578E-2</v>
      </c>
      <c r="T1123" s="11">
        <f t="shared" si="404"/>
        <v>3.1260776175570576E-2</v>
      </c>
      <c r="U1123" s="11">
        <f t="shared" si="405"/>
        <v>3.4443896434943846E-2</v>
      </c>
      <c r="V1123" s="11">
        <f t="shared" si="406"/>
        <v>4.3627057537206512E-2</v>
      </c>
      <c r="W1123" s="11">
        <f>V1122*G1092</f>
        <v>4.1281971151429314E-2</v>
      </c>
      <c r="X1123" s="11">
        <f>W1122*G1092</f>
        <v>3.6155175689429914E-2</v>
      </c>
      <c r="Y1123" s="11">
        <f>X1122*G1092</f>
        <v>1.8950833225604962E-2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14</v>
      </c>
      <c r="C1124" s="9">
        <f t="shared" si="387"/>
        <v>1.1200000000000001</v>
      </c>
      <c r="D1124" s="9">
        <f t="shared" si="388"/>
        <v>0.13439999999999999</v>
      </c>
      <c r="E1124" s="9">
        <f t="shared" si="389"/>
        <v>2.1504000000000002E-2</v>
      </c>
      <c r="F1124" s="9">
        <f t="shared" si="390"/>
        <v>4.3008000000000005E-3</v>
      </c>
      <c r="G1124" s="9">
        <f t="shared" si="391"/>
        <v>3.9935999999999999E-3</v>
      </c>
      <c r="H1124" s="9">
        <f t="shared" si="392"/>
        <v>1.22496E-3</v>
      </c>
      <c r="I1124" s="9">
        <f t="shared" si="393"/>
        <v>9.9956736000000011E-4</v>
      </c>
      <c r="J1124" s="9">
        <f t="shared" si="394"/>
        <v>5.3844341760000015E-4</v>
      </c>
      <c r="K1124" s="9">
        <f t="shared" si="395"/>
        <v>3.38947411968E-4</v>
      </c>
      <c r="L1124" s="9">
        <f t="shared" si="396"/>
        <v>4.0999257345023996E-4</v>
      </c>
      <c r="M1124" s="9">
        <f t="shared" si="397"/>
        <v>5.7419653914501099E-4</v>
      </c>
      <c r="N1124" s="9">
        <f t="shared" si="398"/>
        <v>8.7944260617374502E-4</v>
      </c>
      <c r="O1124" s="9">
        <f t="shared" si="399"/>
        <v>1.2416985932139231E-3</v>
      </c>
      <c r="P1124" s="9">
        <f t="shared" si="400"/>
        <v>1.0507113776515274E-3</v>
      </c>
      <c r="Q1124" s="9">
        <f t="shared" si="401"/>
        <v>1.7442372253132061E-3</v>
      </c>
      <c r="R1124" s="9">
        <f t="shared" si="402"/>
        <v>2.0850846159186616E-3</v>
      </c>
      <c r="S1124" s="9">
        <f t="shared" si="403"/>
        <v>2.015224985447461E-3</v>
      </c>
      <c r="T1124" s="11">
        <f t="shared" si="404"/>
        <v>2.1138172058705264E-3</v>
      </c>
      <c r="U1124" s="11">
        <f t="shared" si="405"/>
        <v>2.5008620940456462E-3</v>
      </c>
      <c r="V1124" s="11">
        <f t="shared" si="406"/>
        <v>2.7555117147955079E-3</v>
      </c>
      <c r="W1124" s="11">
        <f>V1123*G1093</f>
        <v>3.4901646029765212E-3</v>
      </c>
      <c r="X1124" s="11">
        <f>W1123*G1093</f>
        <v>3.3025576921143452E-3</v>
      </c>
      <c r="Y1124" s="11">
        <f>X1123*G1093</f>
        <v>2.892414055154393E-3</v>
      </c>
      <c r="Z1124" s="11">
        <f>Y1123*G1093</f>
        <v>1.516066658048397E-3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14</v>
      </c>
      <c r="C1125" s="9">
        <f t="shared" si="387"/>
        <v>0.56000000000000005</v>
      </c>
      <c r="D1125" s="9">
        <f t="shared" si="388"/>
        <v>4.4800000000000006E-2</v>
      </c>
      <c r="E1125" s="9">
        <f t="shared" si="389"/>
        <v>5.3759999999999997E-3</v>
      </c>
      <c r="F1125" s="9">
        <f t="shared" si="390"/>
        <v>8.6016000000000011E-4</v>
      </c>
      <c r="G1125" s="9">
        <f t="shared" si="391"/>
        <v>1.7203200000000002E-4</v>
      </c>
      <c r="H1125" s="9">
        <f t="shared" si="392"/>
        <v>1.5974399999999999E-4</v>
      </c>
      <c r="I1125" s="9">
        <f t="shared" si="393"/>
        <v>4.8998400000000002E-5</v>
      </c>
      <c r="J1125" s="9">
        <f t="shared" si="394"/>
        <v>3.9982694400000003E-5</v>
      </c>
      <c r="K1125" s="9">
        <f t="shared" si="395"/>
        <v>2.1537736704000007E-5</v>
      </c>
      <c r="L1125" s="9">
        <f t="shared" si="396"/>
        <v>1.355789647872E-5</v>
      </c>
      <c r="M1125" s="9">
        <f t="shared" si="397"/>
        <v>1.6399702938009599E-5</v>
      </c>
      <c r="N1125" s="9">
        <f t="shared" si="398"/>
        <v>2.2967861565800439E-5</v>
      </c>
      <c r="O1125" s="9">
        <f t="shared" si="399"/>
        <v>3.5177704246949804E-5</v>
      </c>
      <c r="P1125" s="9">
        <f t="shared" si="400"/>
        <v>4.9667943728556928E-5</v>
      </c>
      <c r="Q1125" s="9">
        <f t="shared" si="401"/>
        <v>4.2028455106061098E-5</v>
      </c>
      <c r="R1125" s="9">
        <f t="shared" si="402"/>
        <v>6.9769489012528241E-5</v>
      </c>
      <c r="S1125" s="9">
        <f t="shared" si="403"/>
        <v>8.3403384636746472E-5</v>
      </c>
      <c r="T1125" s="11">
        <f t="shared" si="404"/>
        <v>8.060899941789844E-5</v>
      </c>
      <c r="U1125" s="11">
        <f t="shared" si="405"/>
        <v>8.4552688234821062E-5</v>
      </c>
      <c r="V1125" s="11">
        <f t="shared" si="406"/>
        <v>1.0003448376182586E-4</v>
      </c>
      <c r="W1125" s="11">
        <f>V1124*G1094</f>
        <v>1.1022046859182032E-4</v>
      </c>
      <c r="X1125" s="11">
        <f>W1124*G1094</f>
        <v>1.3960658411906084E-4</v>
      </c>
      <c r="Y1125" s="11">
        <f>X1124*G1094</f>
        <v>1.321023076845738E-4</v>
      </c>
      <c r="Z1125" s="11">
        <f>Y1124*G1094</f>
        <v>1.1569656220617572E-4</v>
      </c>
      <c r="AA1125" s="11">
        <f>Z1124*G1094</f>
        <v>6.064266632193588E-5</v>
      </c>
      <c r="AB1125" s="10">
        <v>0</v>
      </c>
    </row>
    <row r="1126" spans="1:28" x14ac:dyDescent="0.35">
      <c r="A1126" s="8" t="s">
        <v>30</v>
      </c>
      <c r="B1126" s="12">
        <f t="shared" ref="B1126:Z1126" si="407">SUM(B1100:B1125)</f>
        <v>51440</v>
      </c>
      <c r="C1126" s="12">
        <f t="shared" si="407"/>
        <v>50488.159999999996</v>
      </c>
      <c r="D1126" s="12">
        <f t="shared" si="407"/>
        <v>49501.453300000008</v>
      </c>
      <c r="E1126" s="12">
        <f t="shared" si="407"/>
        <v>48186.949821999995</v>
      </c>
      <c r="F1126" s="12">
        <f t="shared" si="407"/>
        <v>46472.427401219989</v>
      </c>
      <c r="G1126" s="12">
        <f t="shared" si="407"/>
        <v>44453.56091218361</v>
      </c>
      <c r="H1126" s="12">
        <f t="shared" si="407"/>
        <v>41897.844535361706</v>
      </c>
      <c r="I1126" s="12">
        <f t="shared" si="407"/>
        <v>38766.605790082751</v>
      </c>
      <c r="J1126" s="12">
        <f t="shared" si="407"/>
        <v>35314.484736699749</v>
      </c>
      <c r="K1126" s="12">
        <f t="shared" si="407"/>
        <v>31608.639817594401</v>
      </c>
      <c r="L1126" s="12">
        <f t="shared" si="407"/>
        <v>27496.25272466736</v>
      </c>
      <c r="M1126" s="12">
        <f t="shared" si="407"/>
        <v>22828.238794457411</v>
      </c>
      <c r="N1126" s="12">
        <f t="shared" si="407"/>
        <v>17493.680613607979</v>
      </c>
      <c r="O1126" s="12">
        <f t="shared" si="407"/>
        <v>11905.13881080737</v>
      </c>
      <c r="P1126" s="12">
        <f t="shared" si="407"/>
        <v>6792.6124205028373</v>
      </c>
      <c r="Q1126" s="12">
        <f t="shared" si="407"/>
        <v>3075.0517707152098</v>
      </c>
      <c r="R1126" s="12">
        <f t="shared" si="407"/>
        <v>1155.6099603254406</v>
      </c>
      <c r="S1126" s="12">
        <f t="shared" si="407"/>
        <v>392.58828371465017</v>
      </c>
      <c r="T1126" s="12">
        <f t="shared" si="407"/>
        <v>119.07540656027176</v>
      </c>
      <c r="U1126" s="12">
        <f t="shared" si="407"/>
        <v>31.7065524006251</v>
      </c>
      <c r="V1126" s="12">
        <f t="shared" si="407"/>
        <v>7.2086939163234423</v>
      </c>
      <c r="W1126" s="12">
        <f t="shared" si="407"/>
        <v>1.3331980508018391</v>
      </c>
      <c r="X1126" s="12">
        <f t="shared" si="407"/>
        <v>0.19752095017903804</v>
      </c>
      <c r="Y1126" s="12">
        <f t="shared" si="407"/>
        <v>2.1975349588443931E-2</v>
      </c>
      <c r="Z1126" s="12">
        <f t="shared" si="407"/>
        <v>1.6317632202545727E-3</v>
      </c>
      <c r="AA1126" s="12">
        <f>SUM(AA1100:AA1125)</f>
        <v>6.064266632193588E-5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AA1127" si="408">1-($B1126-C1126)/$B1126</f>
        <v>0.98149611197511655</v>
      </c>
      <c r="D1127" s="13">
        <f t="shared" si="408"/>
        <v>0.96231441096423032</v>
      </c>
      <c r="E1127" s="13">
        <f t="shared" si="408"/>
        <v>0.93676029980559861</v>
      </c>
      <c r="F1127" s="13">
        <f t="shared" si="408"/>
        <v>0.90342977063024865</v>
      </c>
      <c r="G1127" s="13">
        <f t="shared" si="408"/>
        <v>0.86418275490248075</v>
      </c>
      <c r="H1127" s="13">
        <f t="shared" si="408"/>
        <v>0.81449931056301916</v>
      </c>
      <c r="I1127" s="13">
        <f t="shared" si="408"/>
        <v>0.75362763977610325</v>
      </c>
      <c r="J1127" s="13">
        <f t="shared" si="408"/>
        <v>0.68651797699649597</v>
      </c>
      <c r="K1127" s="13">
        <f t="shared" si="408"/>
        <v>0.61447589069973563</v>
      </c>
      <c r="L1127" s="13">
        <f t="shared" si="408"/>
        <v>0.53453057396320691</v>
      </c>
      <c r="M1127" s="13">
        <f t="shared" si="408"/>
        <v>0.44378380238058734</v>
      </c>
      <c r="N1127" s="13">
        <f t="shared" si="408"/>
        <v>0.34007932763623605</v>
      </c>
      <c r="O1127" s="13">
        <f t="shared" si="408"/>
        <v>0.23143737968132527</v>
      </c>
      <c r="P1127" s="13">
        <f t="shared" si="408"/>
        <v>0.13204923056965079</v>
      </c>
      <c r="Q1127" s="13">
        <f t="shared" si="408"/>
        <v>5.9779389010793382E-2</v>
      </c>
      <c r="R1127" s="13">
        <f t="shared" si="408"/>
        <v>2.24652014060156E-2</v>
      </c>
      <c r="S1127" s="13">
        <f t="shared" si="408"/>
        <v>7.6319650799893113E-3</v>
      </c>
      <c r="T1127" s="13">
        <f t="shared" si="408"/>
        <v>2.3148407185122899E-3</v>
      </c>
      <c r="U1127" s="13">
        <f t="shared" si="408"/>
        <v>6.1637932349578595E-4</v>
      </c>
      <c r="V1127" s="13">
        <f t="shared" si="408"/>
        <v>1.4013790661582259E-4</v>
      </c>
      <c r="W1127" s="13">
        <f t="shared" si="408"/>
        <v>2.5917535979802508E-5</v>
      </c>
      <c r="X1127" s="13">
        <f t="shared" si="408"/>
        <v>3.8398318463750414E-6</v>
      </c>
      <c r="Y1127" s="13">
        <f t="shared" si="408"/>
        <v>4.2720353010672341E-7</v>
      </c>
      <c r="Z1127" s="13">
        <f t="shared" si="408"/>
        <v>3.1721679949470172E-8</v>
      </c>
      <c r="AA1127" s="13">
        <f t="shared" si="408"/>
        <v>1.1789010878615613E-9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51364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09">S3</f>
        <v>84</v>
      </c>
      <c r="F1135" s="3">
        <v>0</v>
      </c>
      <c r="G1135" s="6">
        <f t="shared" ref="G1135:G1160" si="410">G96</f>
        <v>1</v>
      </c>
    </row>
    <row r="1136" spans="1:28" x14ac:dyDescent="0.35">
      <c r="A1136" s="3">
        <v>2000</v>
      </c>
      <c r="B1136" s="3">
        <f t="shared" si="409"/>
        <v>74</v>
      </c>
      <c r="F1136" s="3">
        <v>1</v>
      </c>
      <c r="G1136" s="6">
        <f t="shared" si="410"/>
        <v>1</v>
      </c>
    </row>
    <row r="1137" spans="1:7" x14ac:dyDescent="0.35">
      <c r="A1137" s="3">
        <v>2001</v>
      </c>
      <c r="B1137" s="3">
        <f t="shared" si="409"/>
        <v>85</v>
      </c>
      <c r="F1137" s="3">
        <v>2</v>
      </c>
      <c r="G1137" s="6">
        <f t="shared" si="410"/>
        <v>1</v>
      </c>
    </row>
    <row r="1138" spans="1:7" x14ac:dyDescent="0.35">
      <c r="A1138" s="3">
        <v>2002</v>
      </c>
      <c r="B1138" s="3">
        <f t="shared" si="409"/>
        <v>167</v>
      </c>
      <c r="F1138" s="3">
        <v>3</v>
      </c>
      <c r="G1138" s="6">
        <f t="shared" si="410"/>
        <v>1</v>
      </c>
    </row>
    <row r="1139" spans="1:7" x14ac:dyDescent="0.35">
      <c r="A1139" s="3">
        <v>2003</v>
      </c>
      <c r="B1139" s="3">
        <f t="shared" si="409"/>
        <v>262</v>
      </c>
      <c r="F1139" s="3">
        <v>4</v>
      </c>
      <c r="G1139" s="6">
        <f t="shared" si="410"/>
        <v>1</v>
      </c>
    </row>
    <row r="1140" spans="1:7" x14ac:dyDescent="0.35">
      <c r="A1140" s="3">
        <v>2004</v>
      </c>
      <c r="B1140" s="3">
        <f t="shared" si="409"/>
        <v>432</v>
      </c>
      <c r="F1140" s="3">
        <v>5</v>
      </c>
      <c r="G1140" s="6">
        <f t="shared" si="410"/>
        <v>1</v>
      </c>
    </row>
    <row r="1141" spans="1:7" x14ac:dyDescent="0.35">
      <c r="A1141" s="3">
        <v>2005</v>
      </c>
      <c r="B1141" s="3">
        <f t="shared" si="409"/>
        <v>767</v>
      </c>
      <c r="F1141" s="3">
        <v>6</v>
      </c>
      <c r="G1141" s="6">
        <f t="shared" si="410"/>
        <v>1</v>
      </c>
    </row>
    <row r="1142" spans="1:7" x14ac:dyDescent="0.35">
      <c r="A1142" s="3">
        <v>2006</v>
      </c>
      <c r="B1142" s="3">
        <f t="shared" si="409"/>
        <v>1209</v>
      </c>
      <c r="F1142" s="3">
        <v>7</v>
      </c>
      <c r="G1142" s="6">
        <f t="shared" si="410"/>
        <v>1</v>
      </c>
    </row>
    <row r="1143" spans="1:7" x14ac:dyDescent="0.35">
      <c r="A1143" s="3">
        <v>2007</v>
      </c>
      <c r="B1143" s="3">
        <f t="shared" si="409"/>
        <v>1709</v>
      </c>
      <c r="F1143" s="3">
        <v>8</v>
      </c>
      <c r="G1143" s="6">
        <f t="shared" si="410"/>
        <v>1</v>
      </c>
    </row>
    <row r="1144" spans="1:7" x14ac:dyDescent="0.35">
      <c r="A1144" s="3">
        <v>2008</v>
      </c>
      <c r="B1144" s="3">
        <f t="shared" si="409"/>
        <v>2594</v>
      </c>
      <c r="F1144" s="3">
        <v>9</v>
      </c>
      <c r="G1144" s="6">
        <f t="shared" si="410"/>
        <v>1</v>
      </c>
    </row>
    <row r="1145" spans="1:7" x14ac:dyDescent="0.35">
      <c r="A1145" s="3">
        <v>2009</v>
      </c>
      <c r="B1145" s="3">
        <f t="shared" si="409"/>
        <v>2068</v>
      </c>
      <c r="F1145" s="3">
        <v>10</v>
      </c>
      <c r="G1145" s="6">
        <f t="shared" si="410"/>
        <v>1</v>
      </c>
    </row>
    <row r="1146" spans="1:7" x14ac:dyDescent="0.35">
      <c r="A1146" s="3">
        <v>2010</v>
      </c>
      <c r="B1146" s="3">
        <f t="shared" si="409"/>
        <v>3145</v>
      </c>
      <c r="F1146" s="3">
        <v>11</v>
      </c>
      <c r="G1146" s="6">
        <f t="shared" si="410"/>
        <v>1</v>
      </c>
    </row>
    <row r="1147" spans="1:7" x14ac:dyDescent="0.35">
      <c r="A1147" s="3">
        <v>2011</v>
      </c>
      <c r="B1147" s="3">
        <f t="shared" si="409"/>
        <v>3715</v>
      </c>
      <c r="F1147" s="3">
        <v>12</v>
      </c>
      <c r="G1147" s="6">
        <f t="shared" si="410"/>
        <v>0.99</v>
      </c>
    </row>
    <row r="1148" spans="1:7" x14ac:dyDescent="0.35">
      <c r="A1148" s="3">
        <v>2012</v>
      </c>
      <c r="B1148" s="3">
        <f t="shared" si="409"/>
        <v>3418</v>
      </c>
      <c r="F1148" s="3">
        <v>13</v>
      </c>
      <c r="G1148" s="6">
        <f t="shared" si="410"/>
        <v>0.88</v>
      </c>
    </row>
    <row r="1149" spans="1:7" x14ac:dyDescent="0.35">
      <c r="A1149" s="3">
        <v>2013</v>
      </c>
      <c r="B1149" s="3">
        <f t="shared" si="409"/>
        <v>3596</v>
      </c>
      <c r="F1149" s="3">
        <v>14</v>
      </c>
      <c r="G1149" s="6">
        <f t="shared" si="410"/>
        <v>0.57999999999999996</v>
      </c>
    </row>
    <row r="1150" spans="1:7" x14ac:dyDescent="0.35">
      <c r="A1150" s="3">
        <v>2014</v>
      </c>
      <c r="B1150" s="3">
        <f t="shared" si="409"/>
        <v>4366</v>
      </c>
      <c r="F1150" s="3">
        <v>15</v>
      </c>
      <c r="G1150" s="6">
        <f t="shared" si="410"/>
        <v>0.41</v>
      </c>
    </row>
    <row r="1151" spans="1:7" x14ac:dyDescent="0.35">
      <c r="A1151" s="3">
        <v>2015</v>
      </c>
      <c r="B1151" s="3">
        <f t="shared" si="409"/>
        <v>4743</v>
      </c>
      <c r="F1151" s="3">
        <v>16</v>
      </c>
      <c r="G1151" s="6">
        <f t="shared" si="410"/>
        <v>0.37</v>
      </c>
    </row>
    <row r="1152" spans="1:7" x14ac:dyDescent="0.35">
      <c r="A1152" s="3">
        <v>2016</v>
      </c>
      <c r="B1152" s="3">
        <f t="shared" si="409"/>
        <v>5916</v>
      </c>
      <c r="F1152" s="3">
        <v>17</v>
      </c>
      <c r="G1152" s="6">
        <f t="shared" si="410"/>
        <v>0.33</v>
      </c>
    </row>
    <row r="1153" spans="1:28" x14ac:dyDescent="0.35">
      <c r="A1153" s="3">
        <v>2017</v>
      </c>
      <c r="B1153" s="3">
        <f t="shared" si="409"/>
        <v>5644</v>
      </c>
      <c r="F1153" s="3">
        <v>18</v>
      </c>
      <c r="G1153" s="6">
        <f t="shared" si="410"/>
        <v>0.28999999999999998</v>
      </c>
    </row>
    <row r="1154" spans="1:28" x14ac:dyDescent="0.35">
      <c r="A1154" s="3">
        <v>2018</v>
      </c>
      <c r="B1154" s="3">
        <f t="shared" si="409"/>
        <v>4910</v>
      </c>
      <c r="F1154" s="3">
        <v>19</v>
      </c>
      <c r="G1154" s="6">
        <f t="shared" si="410"/>
        <v>0.25</v>
      </c>
    </row>
    <row r="1155" spans="1:28" x14ac:dyDescent="0.35">
      <c r="A1155" s="3">
        <v>2019</v>
      </c>
      <c r="B1155" s="3">
        <f t="shared" si="409"/>
        <v>2460</v>
      </c>
      <c r="F1155" s="3">
        <v>20</v>
      </c>
      <c r="G1155" s="6">
        <f t="shared" si="410"/>
        <v>0.2</v>
      </c>
    </row>
    <row r="1156" spans="1:28" x14ac:dyDescent="0.35">
      <c r="F1156" s="3">
        <v>21</v>
      </c>
      <c r="G1156" s="6">
        <f t="shared" si="410"/>
        <v>0.16</v>
      </c>
    </row>
    <row r="1157" spans="1:28" x14ac:dyDescent="0.35">
      <c r="F1157" s="3">
        <v>22</v>
      </c>
      <c r="G1157" s="6">
        <f t="shared" si="410"/>
        <v>0.12</v>
      </c>
    </row>
    <row r="1158" spans="1:28" x14ac:dyDescent="0.35">
      <c r="F1158" s="3">
        <v>23</v>
      </c>
      <c r="G1158" s="6">
        <f t="shared" si="410"/>
        <v>0.08</v>
      </c>
    </row>
    <row r="1159" spans="1:28" x14ac:dyDescent="0.35">
      <c r="F1159" s="3">
        <v>24</v>
      </c>
      <c r="G1159" s="6">
        <f t="shared" si="410"/>
        <v>0.04</v>
      </c>
    </row>
    <row r="1160" spans="1:28" x14ac:dyDescent="0.35">
      <c r="F1160" s="3">
        <v>25</v>
      </c>
      <c r="G1160" s="6">
        <f t="shared" si="410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2460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4910</v>
      </c>
      <c r="C1166" s="9">
        <f>B1165*G1135</f>
        <v>2460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5644</v>
      </c>
      <c r="C1167" s="9">
        <f t="shared" ref="C1167:C1190" si="411">B1166*G1136</f>
        <v>4910</v>
      </c>
      <c r="D1167" s="9">
        <f>C1166*G1136</f>
        <v>2460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5916</v>
      </c>
      <c r="C1168" s="9">
        <f t="shared" si="411"/>
        <v>5644</v>
      </c>
      <c r="D1168" s="9">
        <f t="shared" ref="D1168:D1190" si="412">C1167*G1137</f>
        <v>4910</v>
      </c>
      <c r="E1168" s="9">
        <f>D1167*G1137</f>
        <v>2460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4743</v>
      </c>
      <c r="C1169" s="9">
        <f t="shared" si="411"/>
        <v>5916</v>
      </c>
      <c r="D1169" s="9">
        <f t="shared" si="412"/>
        <v>5644</v>
      </c>
      <c r="E1169" s="9">
        <f t="shared" ref="E1169:E1190" si="413">D1168*G1138</f>
        <v>4910</v>
      </c>
      <c r="F1169" s="9">
        <f>E1168*G1138</f>
        <v>2460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4366</v>
      </c>
      <c r="C1170" s="9">
        <f t="shared" si="411"/>
        <v>4743</v>
      </c>
      <c r="D1170" s="9">
        <f t="shared" si="412"/>
        <v>5916</v>
      </c>
      <c r="E1170" s="9">
        <f t="shared" si="413"/>
        <v>5644</v>
      </c>
      <c r="F1170" s="9">
        <f t="shared" ref="F1170:F1190" si="414">E1169*G1139</f>
        <v>4910</v>
      </c>
      <c r="G1170" s="9">
        <f>F1169*G1139</f>
        <v>2460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3596</v>
      </c>
      <c r="C1171" s="9">
        <f t="shared" si="411"/>
        <v>4366</v>
      </c>
      <c r="D1171" s="9">
        <f t="shared" si="412"/>
        <v>4743</v>
      </c>
      <c r="E1171" s="9">
        <f t="shared" si="413"/>
        <v>5916</v>
      </c>
      <c r="F1171" s="9">
        <f t="shared" si="414"/>
        <v>5644</v>
      </c>
      <c r="G1171" s="9">
        <f t="shared" ref="G1171:G1190" si="415">F1170*G1140</f>
        <v>4910</v>
      </c>
      <c r="H1171" s="9">
        <f>G1170*G1140</f>
        <v>2460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3418</v>
      </c>
      <c r="C1172" s="9">
        <f t="shared" si="411"/>
        <v>3596</v>
      </c>
      <c r="D1172" s="9">
        <f t="shared" si="412"/>
        <v>4366</v>
      </c>
      <c r="E1172" s="9">
        <f t="shared" si="413"/>
        <v>4743</v>
      </c>
      <c r="F1172" s="9">
        <f t="shared" si="414"/>
        <v>5916</v>
      </c>
      <c r="G1172" s="9">
        <f t="shared" si="415"/>
        <v>5644</v>
      </c>
      <c r="H1172" s="9">
        <f t="shared" ref="H1172:H1190" si="416">G1171*G1141</f>
        <v>4910</v>
      </c>
      <c r="I1172" s="9">
        <f>H1171*G1141</f>
        <v>2460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3715</v>
      </c>
      <c r="C1173" s="9">
        <f t="shared" si="411"/>
        <v>3418</v>
      </c>
      <c r="D1173" s="9">
        <f t="shared" si="412"/>
        <v>3596</v>
      </c>
      <c r="E1173" s="9">
        <f t="shared" si="413"/>
        <v>4366</v>
      </c>
      <c r="F1173" s="9">
        <f t="shared" si="414"/>
        <v>4743</v>
      </c>
      <c r="G1173" s="9">
        <f t="shared" si="415"/>
        <v>5916</v>
      </c>
      <c r="H1173" s="9">
        <f t="shared" si="416"/>
        <v>5644</v>
      </c>
      <c r="I1173" s="9">
        <f t="shared" ref="I1173:I1190" si="417">H1172*G1142</f>
        <v>4910</v>
      </c>
      <c r="J1173" s="9">
        <f>I1172*G1142</f>
        <v>2460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3145</v>
      </c>
      <c r="C1174" s="9">
        <f t="shared" si="411"/>
        <v>3715</v>
      </c>
      <c r="D1174" s="9">
        <f t="shared" si="412"/>
        <v>3418</v>
      </c>
      <c r="E1174" s="9">
        <f t="shared" si="413"/>
        <v>3596</v>
      </c>
      <c r="F1174" s="9">
        <f t="shared" si="414"/>
        <v>4366</v>
      </c>
      <c r="G1174" s="9">
        <f t="shared" si="415"/>
        <v>4743</v>
      </c>
      <c r="H1174" s="9">
        <f t="shared" si="416"/>
        <v>5916</v>
      </c>
      <c r="I1174" s="9">
        <f t="shared" si="417"/>
        <v>5644</v>
      </c>
      <c r="J1174" s="9">
        <f t="shared" ref="J1174:J1190" si="418">I1173*G1143</f>
        <v>4910</v>
      </c>
      <c r="K1174" s="9">
        <f>J1173*G1143</f>
        <v>2460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2068</v>
      </c>
      <c r="C1175" s="9">
        <f t="shared" si="411"/>
        <v>3145</v>
      </c>
      <c r="D1175" s="9">
        <f t="shared" si="412"/>
        <v>3715</v>
      </c>
      <c r="E1175" s="9">
        <f t="shared" si="413"/>
        <v>3418</v>
      </c>
      <c r="F1175" s="9">
        <f t="shared" si="414"/>
        <v>3596</v>
      </c>
      <c r="G1175" s="9">
        <f t="shared" si="415"/>
        <v>4366</v>
      </c>
      <c r="H1175" s="9">
        <f t="shared" si="416"/>
        <v>4743</v>
      </c>
      <c r="I1175" s="9">
        <f t="shared" si="417"/>
        <v>5916</v>
      </c>
      <c r="J1175" s="9">
        <f t="shared" si="418"/>
        <v>5644</v>
      </c>
      <c r="K1175" s="9">
        <f t="shared" ref="K1175:K1190" si="419">J1174*G1144</f>
        <v>4910</v>
      </c>
      <c r="L1175" s="9">
        <f>K1174*G1144</f>
        <v>2460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2594</v>
      </c>
      <c r="C1176" s="9">
        <f t="shared" si="411"/>
        <v>2068</v>
      </c>
      <c r="D1176" s="9">
        <f t="shared" si="412"/>
        <v>3145</v>
      </c>
      <c r="E1176" s="9">
        <f t="shared" si="413"/>
        <v>3715</v>
      </c>
      <c r="F1176" s="9">
        <f t="shared" si="414"/>
        <v>3418</v>
      </c>
      <c r="G1176" s="9">
        <f t="shared" si="415"/>
        <v>3596</v>
      </c>
      <c r="H1176" s="9">
        <f t="shared" si="416"/>
        <v>4366</v>
      </c>
      <c r="I1176" s="9">
        <f t="shared" si="417"/>
        <v>4743</v>
      </c>
      <c r="J1176" s="9">
        <f t="shared" si="418"/>
        <v>5916</v>
      </c>
      <c r="K1176" s="9">
        <f t="shared" si="419"/>
        <v>5644</v>
      </c>
      <c r="L1176" s="9">
        <f t="shared" ref="L1176:L1190" si="420">K1175*G1145</f>
        <v>4910</v>
      </c>
      <c r="M1176" s="9">
        <f>L1175*G1145</f>
        <v>2460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1709</v>
      </c>
      <c r="C1177" s="9">
        <f t="shared" si="411"/>
        <v>2594</v>
      </c>
      <c r="D1177" s="9">
        <f t="shared" si="412"/>
        <v>2068</v>
      </c>
      <c r="E1177" s="9">
        <f t="shared" si="413"/>
        <v>3145</v>
      </c>
      <c r="F1177" s="9">
        <f t="shared" si="414"/>
        <v>3715</v>
      </c>
      <c r="G1177" s="9">
        <f t="shared" si="415"/>
        <v>3418</v>
      </c>
      <c r="H1177" s="9">
        <f t="shared" si="416"/>
        <v>3596</v>
      </c>
      <c r="I1177" s="9">
        <f t="shared" si="417"/>
        <v>4366</v>
      </c>
      <c r="J1177" s="9">
        <f t="shared" si="418"/>
        <v>4743</v>
      </c>
      <c r="K1177" s="9">
        <f t="shared" si="419"/>
        <v>5916</v>
      </c>
      <c r="L1177" s="9">
        <f t="shared" si="420"/>
        <v>5644</v>
      </c>
      <c r="M1177" s="9">
        <f t="shared" ref="M1177:M1190" si="421">L1176*G1146</f>
        <v>4910</v>
      </c>
      <c r="N1177" s="9">
        <f>M1176*G1146</f>
        <v>2460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1209</v>
      </c>
      <c r="C1178" s="9">
        <f t="shared" si="411"/>
        <v>1691.91</v>
      </c>
      <c r="D1178" s="9">
        <f t="shared" si="412"/>
        <v>2568.06</v>
      </c>
      <c r="E1178" s="9">
        <f t="shared" si="413"/>
        <v>2047.32</v>
      </c>
      <c r="F1178" s="9">
        <f t="shared" si="414"/>
        <v>3113.55</v>
      </c>
      <c r="G1178" s="9">
        <f t="shared" si="415"/>
        <v>3677.85</v>
      </c>
      <c r="H1178" s="9">
        <f t="shared" si="416"/>
        <v>3383.82</v>
      </c>
      <c r="I1178" s="9">
        <f t="shared" si="417"/>
        <v>3560.04</v>
      </c>
      <c r="J1178" s="9">
        <f t="shared" si="418"/>
        <v>4322.34</v>
      </c>
      <c r="K1178" s="9">
        <f t="shared" si="419"/>
        <v>4695.57</v>
      </c>
      <c r="L1178" s="9">
        <f t="shared" si="420"/>
        <v>5856.84</v>
      </c>
      <c r="M1178" s="9">
        <f t="shared" si="421"/>
        <v>5587.56</v>
      </c>
      <c r="N1178" s="9">
        <f t="shared" ref="N1178:N1190" si="422">M1177*G1147</f>
        <v>4860.8999999999996</v>
      </c>
      <c r="O1178" s="9">
        <f>N1177*G1147</f>
        <v>2435.4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767</v>
      </c>
      <c r="C1179" s="9">
        <f t="shared" si="411"/>
        <v>1063.92</v>
      </c>
      <c r="D1179" s="9">
        <f t="shared" si="412"/>
        <v>1488.8808000000001</v>
      </c>
      <c r="E1179" s="9">
        <f t="shared" si="413"/>
        <v>2259.8928000000001</v>
      </c>
      <c r="F1179" s="9">
        <f t="shared" si="414"/>
        <v>1801.6415999999999</v>
      </c>
      <c r="G1179" s="9">
        <f t="shared" si="415"/>
        <v>2739.924</v>
      </c>
      <c r="H1179" s="9">
        <f t="shared" si="416"/>
        <v>3236.5079999999998</v>
      </c>
      <c r="I1179" s="9">
        <f t="shared" si="417"/>
        <v>2977.7616000000003</v>
      </c>
      <c r="J1179" s="9">
        <f t="shared" si="418"/>
        <v>3132.8352</v>
      </c>
      <c r="K1179" s="9">
        <f t="shared" si="419"/>
        <v>3803.6592000000001</v>
      </c>
      <c r="L1179" s="9">
        <f t="shared" si="420"/>
        <v>4132.1016</v>
      </c>
      <c r="M1179" s="9">
        <f t="shared" si="421"/>
        <v>5154.0191999999997</v>
      </c>
      <c r="N1179" s="9">
        <f t="shared" si="422"/>
        <v>4917.0528000000004</v>
      </c>
      <c r="O1179" s="9">
        <f t="shared" ref="O1179:O1190" si="423">N1178*G1148</f>
        <v>4277.5919999999996</v>
      </c>
      <c r="P1179" s="9">
        <f>O1178*G1148</f>
        <v>2143.152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432</v>
      </c>
      <c r="C1180" s="9">
        <f t="shared" si="411"/>
        <v>444.85999999999996</v>
      </c>
      <c r="D1180" s="9">
        <f t="shared" si="412"/>
        <v>617.07360000000006</v>
      </c>
      <c r="E1180" s="9">
        <f t="shared" si="413"/>
        <v>863.55086400000005</v>
      </c>
      <c r="F1180" s="9">
        <f t="shared" si="414"/>
        <v>1310.737824</v>
      </c>
      <c r="G1180" s="9">
        <f t="shared" si="415"/>
        <v>1044.9521279999999</v>
      </c>
      <c r="H1180" s="9">
        <f t="shared" si="416"/>
        <v>1589.1559199999999</v>
      </c>
      <c r="I1180" s="9">
        <f t="shared" si="417"/>
        <v>1877.1746399999997</v>
      </c>
      <c r="J1180" s="9">
        <f t="shared" si="418"/>
        <v>1727.1017280000001</v>
      </c>
      <c r="K1180" s="9">
        <f t="shared" si="419"/>
        <v>1817.044416</v>
      </c>
      <c r="L1180" s="9">
        <f t="shared" si="420"/>
        <v>2206.1223359999999</v>
      </c>
      <c r="M1180" s="9">
        <f t="shared" si="421"/>
        <v>2396.6189279999999</v>
      </c>
      <c r="N1180" s="9">
        <f t="shared" si="422"/>
        <v>2989.3311359999998</v>
      </c>
      <c r="O1180" s="9">
        <f t="shared" si="423"/>
        <v>2851.8906240000001</v>
      </c>
      <c r="P1180" s="9">
        <f t="shared" ref="P1180:P1190" si="424">O1179*G1149</f>
        <v>2481.0033599999997</v>
      </c>
      <c r="Q1180" s="9">
        <f>P1179*G1149</f>
        <v>1243.0281599999998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262</v>
      </c>
      <c r="C1181" s="9">
        <f t="shared" si="411"/>
        <v>177.11999999999998</v>
      </c>
      <c r="D1181" s="9">
        <f t="shared" si="412"/>
        <v>182.39259999999996</v>
      </c>
      <c r="E1181" s="9">
        <f t="shared" si="413"/>
        <v>253.00017600000001</v>
      </c>
      <c r="F1181" s="9">
        <f t="shared" si="414"/>
        <v>354.05585423999997</v>
      </c>
      <c r="G1181" s="9">
        <f t="shared" si="415"/>
        <v>537.40250784</v>
      </c>
      <c r="H1181" s="9">
        <f t="shared" si="416"/>
        <v>428.43037247999996</v>
      </c>
      <c r="I1181" s="9">
        <f t="shared" si="417"/>
        <v>651.55392719999998</v>
      </c>
      <c r="J1181" s="9">
        <f t="shared" si="418"/>
        <v>769.6416023999999</v>
      </c>
      <c r="K1181" s="9">
        <f t="shared" si="419"/>
        <v>708.11170847999995</v>
      </c>
      <c r="L1181" s="9">
        <f t="shared" si="420"/>
        <v>744.98821055999997</v>
      </c>
      <c r="M1181" s="9">
        <f t="shared" si="421"/>
        <v>904.51015775999986</v>
      </c>
      <c r="N1181" s="9">
        <f t="shared" si="422"/>
        <v>982.61376047999988</v>
      </c>
      <c r="O1181" s="9">
        <f t="shared" si="423"/>
        <v>1225.6257657599999</v>
      </c>
      <c r="P1181" s="9">
        <f t="shared" si="424"/>
        <v>1169.27515584</v>
      </c>
      <c r="Q1181" s="9">
        <f t="shared" ref="Q1181:Q1190" si="425">P1180*G1150</f>
        <v>1017.2113775999998</v>
      </c>
      <c r="R1181" s="9">
        <f>Q1180*G1150</f>
        <v>509.64154559999992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167</v>
      </c>
      <c r="C1182" s="9">
        <f t="shared" si="411"/>
        <v>96.94</v>
      </c>
      <c r="D1182" s="9">
        <f t="shared" si="412"/>
        <v>65.534399999999991</v>
      </c>
      <c r="E1182" s="9">
        <f t="shared" si="413"/>
        <v>67.485261999999977</v>
      </c>
      <c r="F1182" s="9">
        <f t="shared" si="414"/>
        <v>93.610065120000002</v>
      </c>
      <c r="G1182" s="9">
        <f t="shared" si="415"/>
        <v>131.0006660688</v>
      </c>
      <c r="H1182" s="9">
        <f t="shared" si="416"/>
        <v>198.8389279008</v>
      </c>
      <c r="I1182" s="9">
        <f t="shared" si="417"/>
        <v>158.51923781759999</v>
      </c>
      <c r="J1182" s="9">
        <f t="shared" si="418"/>
        <v>241.074953064</v>
      </c>
      <c r="K1182" s="9">
        <f t="shared" si="419"/>
        <v>284.76739288799996</v>
      </c>
      <c r="L1182" s="9">
        <f t="shared" si="420"/>
        <v>262.0013321376</v>
      </c>
      <c r="M1182" s="9">
        <f t="shared" si="421"/>
        <v>275.64563790720001</v>
      </c>
      <c r="N1182" s="9">
        <f t="shared" si="422"/>
        <v>334.66875837119994</v>
      </c>
      <c r="O1182" s="9">
        <f t="shared" si="423"/>
        <v>363.56709137759998</v>
      </c>
      <c r="P1182" s="9">
        <f t="shared" si="424"/>
        <v>453.48153333119996</v>
      </c>
      <c r="Q1182" s="9">
        <f t="shared" si="425"/>
        <v>432.63180766080001</v>
      </c>
      <c r="R1182" s="9">
        <f t="shared" ref="R1182:R1190" si="426">Q1181*G1151</f>
        <v>376.3682097119999</v>
      </c>
      <c r="S1182" s="9">
        <f>R1181*G1151</f>
        <v>188.56737187199997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85</v>
      </c>
      <c r="C1183" s="9">
        <f t="shared" si="411"/>
        <v>55.11</v>
      </c>
      <c r="D1183" s="9">
        <f t="shared" si="412"/>
        <v>31.990200000000002</v>
      </c>
      <c r="E1183" s="9">
        <f t="shared" si="413"/>
        <v>21.626351999999997</v>
      </c>
      <c r="F1183" s="9">
        <f t="shared" si="414"/>
        <v>22.270136459999993</v>
      </c>
      <c r="G1183" s="9">
        <f t="shared" si="415"/>
        <v>30.891321489600003</v>
      </c>
      <c r="H1183" s="9">
        <f t="shared" si="416"/>
        <v>43.230219802703999</v>
      </c>
      <c r="I1183" s="9">
        <f t="shared" si="417"/>
        <v>65.616846207264004</v>
      </c>
      <c r="J1183" s="9">
        <f t="shared" si="418"/>
        <v>52.311348479807997</v>
      </c>
      <c r="K1183" s="9">
        <f t="shared" si="419"/>
        <v>79.554734511120003</v>
      </c>
      <c r="L1183" s="9">
        <f t="shared" si="420"/>
        <v>93.973239653039997</v>
      </c>
      <c r="M1183" s="9">
        <f t="shared" si="421"/>
        <v>86.460439605407998</v>
      </c>
      <c r="N1183" s="9">
        <f t="shared" si="422"/>
        <v>90.963060509376007</v>
      </c>
      <c r="O1183" s="9">
        <f t="shared" si="423"/>
        <v>110.44069026249599</v>
      </c>
      <c r="P1183" s="9">
        <f t="shared" si="424"/>
        <v>119.97714015460799</v>
      </c>
      <c r="Q1183" s="9">
        <f t="shared" si="425"/>
        <v>149.64890599929601</v>
      </c>
      <c r="R1183" s="9">
        <f t="shared" si="426"/>
        <v>142.76849652806402</v>
      </c>
      <c r="S1183" s="9">
        <f t="shared" ref="S1183:S1190" si="427">R1182*G1152</f>
        <v>124.20150920495998</v>
      </c>
      <c r="T1183" s="11">
        <f>S1182*G1152</f>
        <v>62.227232717759989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74</v>
      </c>
      <c r="C1184" s="9">
        <f t="shared" si="411"/>
        <v>24.65</v>
      </c>
      <c r="D1184" s="9">
        <f t="shared" si="412"/>
        <v>15.9819</v>
      </c>
      <c r="E1184" s="9">
        <f t="shared" si="413"/>
        <v>9.277158</v>
      </c>
      <c r="F1184" s="9">
        <f t="shared" si="414"/>
        <v>6.2716420799999986</v>
      </c>
      <c r="G1184" s="9">
        <f t="shared" si="415"/>
        <v>6.4583395733999973</v>
      </c>
      <c r="H1184" s="9">
        <f t="shared" si="416"/>
        <v>8.9584832319839993</v>
      </c>
      <c r="I1184" s="9">
        <f t="shared" si="417"/>
        <v>12.536763742784158</v>
      </c>
      <c r="J1184" s="9">
        <f t="shared" si="418"/>
        <v>19.02888540010656</v>
      </c>
      <c r="K1184" s="9">
        <f t="shared" si="419"/>
        <v>15.170291059144319</v>
      </c>
      <c r="L1184" s="9">
        <f t="shared" si="420"/>
        <v>23.070873008224801</v>
      </c>
      <c r="M1184" s="9">
        <f t="shared" si="421"/>
        <v>27.252239499381599</v>
      </c>
      <c r="N1184" s="9">
        <f t="shared" si="422"/>
        <v>25.073527485568317</v>
      </c>
      <c r="O1184" s="9">
        <f t="shared" si="423"/>
        <v>26.379287547719041</v>
      </c>
      <c r="P1184" s="9">
        <f t="shared" si="424"/>
        <v>32.027800176123833</v>
      </c>
      <c r="Q1184" s="9">
        <f t="shared" si="425"/>
        <v>34.793370644836315</v>
      </c>
      <c r="R1184" s="9">
        <f t="shared" si="426"/>
        <v>43.398182739795836</v>
      </c>
      <c r="S1184" s="9">
        <f t="shared" si="427"/>
        <v>41.40286399313856</v>
      </c>
      <c r="T1184" s="11">
        <f t="shared" ref="T1184:T1190" si="428">S1183*G1153</f>
        <v>36.018437669438391</v>
      </c>
      <c r="U1184" s="11">
        <f>T1183*G1153</f>
        <v>18.045897488150395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14</v>
      </c>
      <c r="C1185" s="9">
        <f t="shared" si="411"/>
        <v>18.5</v>
      </c>
      <c r="D1185" s="9">
        <f t="shared" si="412"/>
        <v>6.1624999999999996</v>
      </c>
      <c r="E1185" s="9">
        <f t="shared" si="413"/>
        <v>3.9954749999999999</v>
      </c>
      <c r="F1185" s="9">
        <f t="shared" si="414"/>
        <v>2.3192895</v>
      </c>
      <c r="G1185" s="9">
        <f t="shared" si="415"/>
        <v>1.5679105199999996</v>
      </c>
      <c r="H1185" s="9">
        <f t="shared" si="416"/>
        <v>1.6145848933499993</v>
      </c>
      <c r="I1185" s="9">
        <f t="shared" si="417"/>
        <v>2.2396208079959998</v>
      </c>
      <c r="J1185" s="9">
        <f t="shared" si="418"/>
        <v>3.1341909356960396</v>
      </c>
      <c r="K1185" s="9">
        <f t="shared" si="419"/>
        <v>4.75722135002664</v>
      </c>
      <c r="L1185" s="9">
        <f t="shared" si="420"/>
        <v>3.7925727647860796</v>
      </c>
      <c r="M1185" s="9">
        <f t="shared" si="421"/>
        <v>5.7677182520562003</v>
      </c>
      <c r="N1185" s="9">
        <f t="shared" si="422"/>
        <v>6.8130598748453997</v>
      </c>
      <c r="O1185" s="9">
        <f t="shared" si="423"/>
        <v>6.2683818713920791</v>
      </c>
      <c r="P1185" s="9">
        <f t="shared" si="424"/>
        <v>6.5948218869297603</v>
      </c>
      <c r="Q1185" s="9">
        <f t="shared" si="425"/>
        <v>8.0069500440309582</v>
      </c>
      <c r="R1185" s="9">
        <f t="shared" si="426"/>
        <v>8.6983426612090788</v>
      </c>
      <c r="S1185" s="9">
        <f t="shared" si="427"/>
        <v>10.849545684948959</v>
      </c>
      <c r="T1185" s="11">
        <f t="shared" si="428"/>
        <v>10.35071599828464</v>
      </c>
      <c r="U1185" s="11">
        <f t="shared" ref="U1185:U1190" si="429">T1184*G1154</f>
        <v>9.0046094173595979</v>
      </c>
      <c r="V1185" s="11">
        <f t="shared" ref="V1185:V1190" si="430">U1184*G1154</f>
        <v>4.5114743720375987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14</v>
      </c>
      <c r="C1186" s="9">
        <f t="shared" si="411"/>
        <v>2.8000000000000003</v>
      </c>
      <c r="D1186" s="9">
        <f t="shared" si="412"/>
        <v>3.7</v>
      </c>
      <c r="E1186" s="9">
        <f t="shared" si="413"/>
        <v>1.2324999999999999</v>
      </c>
      <c r="F1186" s="9">
        <f t="shared" si="414"/>
        <v>0.799095</v>
      </c>
      <c r="G1186" s="9">
        <f t="shared" si="415"/>
        <v>0.46385790000000005</v>
      </c>
      <c r="H1186" s="9">
        <f t="shared" si="416"/>
        <v>0.31358210399999997</v>
      </c>
      <c r="I1186" s="9">
        <f t="shared" si="417"/>
        <v>0.32291697866999991</v>
      </c>
      <c r="J1186" s="9">
        <f t="shared" si="418"/>
        <v>0.44792416159920001</v>
      </c>
      <c r="K1186" s="9">
        <f t="shared" si="419"/>
        <v>0.62683818713920791</v>
      </c>
      <c r="L1186" s="9">
        <f t="shared" si="420"/>
        <v>0.95144427000532805</v>
      </c>
      <c r="M1186" s="9">
        <f t="shared" si="421"/>
        <v>0.75851455295721593</v>
      </c>
      <c r="N1186" s="9">
        <f t="shared" si="422"/>
        <v>1.1535436504112402</v>
      </c>
      <c r="O1186" s="9">
        <f t="shared" si="423"/>
        <v>1.3626119749690799</v>
      </c>
      <c r="P1186" s="9">
        <f t="shared" si="424"/>
        <v>1.2536763742784158</v>
      </c>
      <c r="Q1186" s="9">
        <f t="shared" si="425"/>
        <v>1.3189643773859521</v>
      </c>
      <c r="R1186" s="9">
        <f t="shared" si="426"/>
        <v>1.6013900088061916</v>
      </c>
      <c r="S1186" s="9">
        <f t="shared" si="427"/>
        <v>1.7396685322418159</v>
      </c>
      <c r="T1186" s="11">
        <f t="shared" si="428"/>
        <v>2.169909136989792</v>
      </c>
      <c r="U1186" s="11">
        <f t="shared" si="429"/>
        <v>2.0701431996569282</v>
      </c>
      <c r="V1186" s="11">
        <f t="shared" si="430"/>
        <v>1.8009218834719196</v>
      </c>
      <c r="W1186" s="11">
        <f>V1185*G1155</f>
        <v>0.90229487440751976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14</v>
      </c>
      <c r="C1187" s="9">
        <f t="shared" si="411"/>
        <v>2.2400000000000002</v>
      </c>
      <c r="D1187" s="9">
        <f t="shared" si="412"/>
        <v>0.44800000000000006</v>
      </c>
      <c r="E1187" s="9">
        <f t="shared" si="413"/>
        <v>0.59200000000000008</v>
      </c>
      <c r="F1187" s="9">
        <f t="shared" si="414"/>
        <v>0.19719999999999999</v>
      </c>
      <c r="G1187" s="9">
        <f t="shared" si="415"/>
        <v>0.1278552</v>
      </c>
      <c r="H1187" s="9">
        <f t="shared" si="416"/>
        <v>7.4217264000000005E-2</v>
      </c>
      <c r="I1187" s="9">
        <f t="shared" si="417"/>
        <v>5.0173136639999998E-2</v>
      </c>
      <c r="J1187" s="9">
        <f t="shared" si="418"/>
        <v>5.1666716587199985E-2</v>
      </c>
      <c r="K1187" s="9">
        <f t="shared" si="419"/>
        <v>7.1667865855872009E-2</v>
      </c>
      <c r="L1187" s="9">
        <f t="shared" si="420"/>
        <v>0.10029410994227327</v>
      </c>
      <c r="M1187" s="9">
        <f t="shared" si="421"/>
        <v>0.15223108320085249</v>
      </c>
      <c r="N1187" s="9">
        <f t="shared" si="422"/>
        <v>0.12136232847315455</v>
      </c>
      <c r="O1187" s="9">
        <f t="shared" si="423"/>
        <v>0.18456698406579844</v>
      </c>
      <c r="P1187" s="9">
        <f t="shared" si="424"/>
        <v>0.2180179159950528</v>
      </c>
      <c r="Q1187" s="9">
        <f t="shared" si="425"/>
        <v>0.20058821988454653</v>
      </c>
      <c r="R1187" s="9">
        <f t="shared" si="426"/>
        <v>0.21103430038175233</v>
      </c>
      <c r="S1187" s="9">
        <f t="shared" si="427"/>
        <v>0.25622240140899066</v>
      </c>
      <c r="T1187" s="11">
        <f t="shared" si="428"/>
        <v>0.27834696515869056</v>
      </c>
      <c r="U1187" s="11">
        <f t="shared" si="429"/>
        <v>0.34718546191836674</v>
      </c>
      <c r="V1187" s="11">
        <f t="shared" si="430"/>
        <v>0.3312229119451085</v>
      </c>
      <c r="W1187" s="11">
        <f>V1186*G1156</f>
        <v>0.28814750135550715</v>
      </c>
      <c r="X1187" s="11">
        <f>W1186*G1156</f>
        <v>0.14436717990520317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14</v>
      </c>
      <c r="C1188" s="9">
        <f t="shared" si="411"/>
        <v>1.68</v>
      </c>
      <c r="D1188" s="9">
        <f t="shared" si="412"/>
        <v>0.26880000000000004</v>
      </c>
      <c r="E1188" s="9">
        <f t="shared" si="413"/>
        <v>5.3760000000000009E-2</v>
      </c>
      <c r="F1188" s="9">
        <f t="shared" si="414"/>
        <v>7.1040000000000006E-2</v>
      </c>
      <c r="G1188" s="9">
        <f t="shared" si="415"/>
        <v>2.3663999999999998E-2</v>
      </c>
      <c r="H1188" s="9">
        <f t="shared" si="416"/>
        <v>1.5342623999999999E-2</v>
      </c>
      <c r="I1188" s="9">
        <f t="shared" si="417"/>
        <v>8.9060716800000005E-3</v>
      </c>
      <c r="J1188" s="9">
        <f t="shared" si="418"/>
        <v>6.0207763967999994E-3</v>
      </c>
      <c r="K1188" s="9">
        <f t="shared" si="419"/>
        <v>6.2000059904639979E-3</v>
      </c>
      <c r="L1188" s="9">
        <f t="shared" si="420"/>
        <v>8.6001439027046413E-3</v>
      </c>
      <c r="M1188" s="9">
        <f t="shared" si="421"/>
        <v>1.2035293193072791E-2</v>
      </c>
      <c r="N1188" s="9">
        <f t="shared" si="422"/>
        <v>1.82677299841023E-2</v>
      </c>
      <c r="O1188" s="9">
        <f t="shared" si="423"/>
        <v>1.4563479416778545E-2</v>
      </c>
      <c r="P1188" s="9">
        <f t="shared" si="424"/>
        <v>2.2148038087895811E-2</v>
      </c>
      <c r="Q1188" s="9">
        <f t="shared" si="425"/>
        <v>2.6162149919406335E-2</v>
      </c>
      <c r="R1188" s="9">
        <f t="shared" si="426"/>
        <v>2.4070586386145582E-2</v>
      </c>
      <c r="S1188" s="9">
        <f t="shared" si="427"/>
        <v>2.532411604581028E-2</v>
      </c>
      <c r="T1188" s="11">
        <f t="shared" si="428"/>
        <v>3.0746688169078877E-2</v>
      </c>
      <c r="U1188" s="11">
        <f t="shared" si="429"/>
        <v>3.3401635819042867E-2</v>
      </c>
      <c r="V1188" s="11">
        <f t="shared" si="430"/>
        <v>4.1662255430204007E-2</v>
      </c>
      <c r="W1188" s="11">
        <f>V1187*G1157</f>
        <v>3.9746749433413019E-2</v>
      </c>
      <c r="X1188" s="11">
        <f>W1187*G1157</f>
        <v>3.457770016266086E-2</v>
      </c>
      <c r="Y1188" s="11">
        <f>X1187*G1157</f>
        <v>1.732406158862438E-2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14</v>
      </c>
      <c r="C1189" s="9">
        <f t="shared" si="411"/>
        <v>1.1200000000000001</v>
      </c>
      <c r="D1189" s="9">
        <f t="shared" si="412"/>
        <v>0.13439999999999999</v>
      </c>
      <c r="E1189" s="9">
        <f t="shared" si="413"/>
        <v>2.1504000000000002E-2</v>
      </c>
      <c r="F1189" s="9">
        <f t="shared" si="414"/>
        <v>4.3008000000000005E-3</v>
      </c>
      <c r="G1189" s="9">
        <f t="shared" si="415"/>
        <v>5.6832000000000002E-3</v>
      </c>
      <c r="H1189" s="9">
        <f t="shared" si="416"/>
        <v>1.8931199999999999E-3</v>
      </c>
      <c r="I1189" s="9">
        <f t="shared" si="417"/>
        <v>1.2274099200000001E-3</v>
      </c>
      <c r="J1189" s="9">
        <f t="shared" si="418"/>
        <v>7.1248573440000002E-4</v>
      </c>
      <c r="K1189" s="9">
        <f t="shared" si="419"/>
        <v>4.8166211174399996E-4</v>
      </c>
      <c r="L1189" s="9">
        <f t="shared" si="420"/>
        <v>4.9600047923711984E-4</v>
      </c>
      <c r="M1189" s="9">
        <f t="shared" si="421"/>
        <v>6.880115122163713E-4</v>
      </c>
      <c r="N1189" s="9">
        <f t="shared" si="422"/>
        <v>9.6282345544582333E-4</v>
      </c>
      <c r="O1189" s="9">
        <f t="shared" si="423"/>
        <v>1.4614183987281841E-3</v>
      </c>
      <c r="P1189" s="9">
        <f t="shared" si="424"/>
        <v>1.1650783533422835E-3</v>
      </c>
      <c r="Q1189" s="9">
        <f t="shared" si="425"/>
        <v>1.771843047031665E-3</v>
      </c>
      <c r="R1189" s="9">
        <f t="shared" si="426"/>
        <v>2.0929719935525067E-3</v>
      </c>
      <c r="S1189" s="9">
        <f t="shared" si="427"/>
        <v>1.9256469108916467E-3</v>
      </c>
      <c r="T1189" s="11">
        <f t="shared" si="428"/>
        <v>2.0259292836648226E-3</v>
      </c>
      <c r="U1189" s="11">
        <f t="shared" si="429"/>
        <v>2.4597350535263103E-3</v>
      </c>
      <c r="V1189" s="11">
        <f t="shared" si="430"/>
        <v>2.6721308655234294E-3</v>
      </c>
      <c r="W1189" s="11">
        <f>V1188*G1158</f>
        <v>3.3329804344163208E-3</v>
      </c>
      <c r="X1189" s="11">
        <f>W1188*G1158</f>
        <v>3.1797399546730416E-3</v>
      </c>
      <c r="Y1189" s="11">
        <f>X1188*G1158</f>
        <v>2.7662160130128687E-3</v>
      </c>
      <c r="Z1189" s="11">
        <f>Y1188*G1158</f>
        <v>1.3859249270899503E-3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14</v>
      </c>
      <c r="C1190" s="9">
        <f t="shared" si="411"/>
        <v>0.56000000000000005</v>
      </c>
      <c r="D1190" s="9">
        <f t="shared" si="412"/>
        <v>4.4800000000000006E-2</v>
      </c>
      <c r="E1190" s="9">
        <f t="shared" si="413"/>
        <v>5.3759999999999997E-3</v>
      </c>
      <c r="F1190" s="9">
        <f t="shared" si="414"/>
        <v>8.6016000000000011E-4</v>
      </c>
      <c r="G1190" s="9">
        <f t="shared" si="415"/>
        <v>1.7203200000000002E-4</v>
      </c>
      <c r="H1190" s="9">
        <f t="shared" si="416"/>
        <v>2.27328E-4</v>
      </c>
      <c r="I1190" s="9">
        <f t="shared" si="417"/>
        <v>7.5724799999999997E-5</v>
      </c>
      <c r="J1190" s="9">
        <f t="shared" si="418"/>
        <v>4.9096396800000002E-5</v>
      </c>
      <c r="K1190" s="9">
        <f t="shared" si="419"/>
        <v>2.8499429376000002E-5</v>
      </c>
      <c r="L1190" s="9">
        <f t="shared" si="420"/>
        <v>1.9266484469759999E-5</v>
      </c>
      <c r="M1190" s="9">
        <f t="shared" si="421"/>
        <v>1.9840019169484793E-5</v>
      </c>
      <c r="N1190" s="9">
        <f t="shared" si="422"/>
        <v>2.7520460488654851E-5</v>
      </c>
      <c r="O1190" s="9">
        <f t="shared" si="423"/>
        <v>3.8512938217832933E-5</v>
      </c>
      <c r="P1190" s="9">
        <f t="shared" si="424"/>
        <v>5.8456735949127361E-5</v>
      </c>
      <c r="Q1190" s="9">
        <f t="shared" si="425"/>
        <v>4.6603134133691344E-5</v>
      </c>
      <c r="R1190" s="9">
        <f t="shared" si="426"/>
        <v>7.0873721881266607E-5</v>
      </c>
      <c r="S1190" s="9">
        <f t="shared" si="427"/>
        <v>8.3718879742100268E-5</v>
      </c>
      <c r="T1190" s="11">
        <f t="shared" si="428"/>
        <v>7.7025876435665865E-5</v>
      </c>
      <c r="U1190" s="11">
        <f t="shared" si="429"/>
        <v>8.103717134659291E-5</v>
      </c>
      <c r="V1190" s="11">
        <f t="shared" si="430"/>
        <v>9.8389402141052415E-5</v>
      </c>
      <c r="W1190" s="11">
        <f>V1189*G1159</f>
        <v>1.0688523462093718E-4</v>
      </c>
      <c r="X1190" s="11">
        <f>W1189*G1159</f>
        <v>1.3331921737665283E-4</v>
      </c>
      <c r="Y1190" s="11">
        <f>X1189*G1159</f>
        <v>1.2718959818692167E-4</v>
      </c>
      <c r="Z1190" s="11">
        <f>Y1189*G1159</f>
        <v>1.1064864052051475E-4</v>
      </c>
      <c r="AA1190" s="11">
        <f>Z1189*G1159</f>
        <v>5.5436997083598015E-5</v>
      </c>
      <c r="AB1190" s="10">
        <v>0</v>
      </c>
    </row>
    <row r="1191" spans="1:28" x14ac:dyDescent="0.35">
      <c r="A1191" s="8" t="s">
        <v>30</v>
      </c>
      <c r="B1191" s="12">
        <f t="shared" ref="B1191:Z1191" si="431">SUM(B1165:B1190)</f>
        <v>51364</v>
      </c>
      <c r="C1191" s="12">
        <f t="shared" si="431"/>
        <v>50156.410000000011</v>
      </c>
      <c r="D1191" s="12">
        <f t="shared" si="431"/>
        <v>48961.671999999991</v>
      </c>
      <c r="E1191" s="12">
        <f t="shared" si="431"/>
        <v>47441.053226999997</v>
      </c>
      <c r="F1191" s="12">
        <f t="shared" si="431"/>
        <v>45473.528907360022</v>
      </c>
      <c r="G1191" s="12">
        <f t="shared" si="431"/>
        <v>43223.668105823803</v>
      </c>
      <c r="H1191" s="12">
        <f t="shared" si="431"/>
        <v>40525.961770748829</v>
      </c>
      <c r="I1191" s="12">
        <f t="shared" si="431"/>
        <v>37344.825935097353</v>
      </c>
      <c r="J1191" s="12">
        <f t="shared" si="431"/>
        <v>33940.974281516319</v>
      </c>
      <c r="K1191" s="12">
        <f t="shared" si="431"/>
        <v>30339.340180508818</v>
      </c>
      <c r="L1191" s="12">
        <f t="shared" si="431"/>
        <v>26337.951017914467</v>
      </c>
      <c r="M1191" s="12">
        <f t="shared" si="431"/>
        <v>21808.757809804927</v>
      </c>
      <c r="N1191" s="12">
        <f t="shared" si="431"/>
        <v>16668.710266773782</v>
      </c>
      <c r="O1191" s="12">
        <f t="shared" si="431"/>
        <v>11298.727083188996</v>
      </c>
      <c r="P1191" s="12">
        <f t="shared" si="431"/>
        <v>6407.0068772523118</v>
      </c>
      <c r="Q1191" s="12">
        <f t="shared" si="431"/>
        <v>2886.8681051423337</v>
      </c>
      <c r="R1191" s="12">
        <f t="shared" si="431"/>
        <v>1082.7134359823583</v>
      </c>
      <c r="S1191" s="12">
        <f t="shared" si="431"/>
        <v>367.04451517053468</v>
      </c>
      <c r="T1191" s="12">
        <f t="shared" si="431"/>
        <v>111.07749213096066</v>
      </c>
      <c r="U1191" s="12">
        <f t="shared" si="431"/>
        <v>29.503777975129204</v>
      </c>
      <c r="V1191" s="12">
        <f t="shared" si="431"/>
        <v>6.6880519431524945</v>
      </c>
      <c r="W1191" s="12">
        <f t="shared" si="431"/>
        <v>1.2336289908654769</v>
      </c>
      <c r="X1191" s="12">
        <f t="shared" si="431"/>
        <v>0.18225793923991374</v>
      </c>
      <c r="Y1191" s="12">
        <f t="shared" si="431"/>
        <v>2.0217467199824174E-2</v>
      </c>
      <c r="Z1191" s="12">
        <f t="shared" si="431"/>
        <v>1.4965735676104651E-3</v>
      </c>
      <c r="AA1191" s="12">
        <f>SUM(AA1165:AA1190)</f>
        <v>5.5436997083598015E-5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AA1192" si="432">1-($B1191-C1191)/$B1191</f>
        <v>0.97648956467564851</v>
      </c>
      <c r="D1192" s="13">
        <f t="shared" si="432"/>
        <v>0.95322934350907229</v>
      </c>
      <c r="E1192" s="13">
        <f t="shared" si="432"/>
        <v>0.92362458583833029</v>
      </c>
      <c r="F1192" s="13">
        <f t="shared" si="432"/>
        <v>0.88531907381356634</v>
      </c>
      <c r="G1192" s="13">
        <f t="shared" si="432"/>
        <v>0.84151678424234488</v>
      </c>
      <c r="H1192" s="13">
        <f t="shared" si="432"/>
        <v>0.78899543981677489</v>
      </c>
      <c r="I1192" s="13">
        <f t="shared" si="432"/>
        <v>0.72706226024253084</v>
      </c>
      <c r="J1192" s="13">
        <f t="shared" si="432"/>
        <v>0.66079305119376053</v>
      </c>
      <c r="K1192" s="13">
        <f t="shared" si="432"/>
        <v>0.59067323768609958</v>
      </c>
      <c r="L1192" s="13">
        <f t="shared" si="432"/>
        <v>0.51277063737081363</v>
      </c>
      <c r="M1192" s="13">
        <f t="shared" si="432"/>
        <v>0.42459227882962636</v>
      </c>
      <c r="N1192" s="13">
        <f t="shared" si="432"/>
        <v>0.3245212652202667</v>
      </c>
      <c r="O1192" s="13">
        <f t="shared" si="432"/>
        <v>0.21997366021316478</v>
      </c>
      <c r="P1192" s="13">
        <f t="shared" si="432"/>
        <v>0.12473730389479609</v>
      </c>
      <c r="Q1192" s="13">
        <f t="shared" si="432"/>
        <v>5.6204113876301198E-2</v>
      </c>
      <c r="R1192" s="13">
        <f t="shared" si="432"/>
        <v>2.1079227396276767E-2</v>
      </c>
      <c r="S1192" s="13">
        <f t="shared" si="432"/>
        <v>7.1459488196117249E-3</v>
      </c>
      <c r="T1192" s="13">
        <f t="shared" si="432"/>
        <v>2.1625553331314773E-3</v>
      </c>
      <c r="U1192" s="13">
        <f t="shared" si="432"/>
        <v>5.7440577009437721E-4</v>
      </c>
      <c r="V1192" s="13">
        <f t="shared" si="432"/>
        <v>1.302089390069483E-4</v>
      </c>
      <c r="W1192" s="13">
        <f t="shared" si="432"/>
        <v>2.4017385539698566E-5</v>
      </c>
      <c r="X1192" s="13">
        <f t="shared" si="432"/>
        <v>3.5483595366425646E-6</v>
      </c>
      <c r="Y1192" s="13">
        <f t="shared" si="432"/>
        <v>3.9361161907613962E-7</v>
      </c>
      <c r="Z1192" s="13">
        <f t="shared" si="432"/>
        <v>2.9136624224435081E-8</v>
      </c>
      <c r="AA1192" s="13">
        <f t="shared" si="432"/>
        <v>1.0792967630735006E-9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31943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33">T3</f>
        <v>31</v>
      </c>
      <c r="F1200" s="3">
        <v>0</v>
      </c>
      <c r="G1200" s="6">
        <f t="shared" ref="G1200:G1225" si="434">G96</f>
        <v>1</v>
      </c>
    </row>
    <row r="1201" spans="1:7" x14ac:dyDescent="0.35">
      <c r="A1201" s="3">
        <v>2000</v>
      </c>
      <c r="B1201" s="3">
        <f t="shared" si="433"/>
        <v>37</v>
      </c>
      <c r="F1201" s="3">
        <v>1</v>
      </c>
      <c r="G1201" s="6">
        <f t="shared" si="434"/>
        <v>1</v>
      </c>
    </row>
    <row r="1202" spans="1:7" x14ac:dyDescent="0.35">
      <c r="A1202" s="3">
        <v>2001</v>
      </c>
      <c r="B1202" s="3">
        <f t="shared" si="433"/>
        <v>35</v>
      </c>
      <c r="F1202" s="3">
        <v>2</v>
      </c>
      <c r="G1202" s="6">
        <f t="shared" si="434"/>
        <v>1</v>
      </c>
    </row>
    <row r="1203" spans="1:7" x14ac:dyDescent="0.35">
      <c r="A1203" s="3">
        <v>2002</v>
      </c>
      <c r="B1203" s="3">
        <f t="shared" si="433"/>
        <v>77</v>
      </c>
      <c r="F1203" s="3">
        <v>3</v>
      </c>
      <c r="G1203" s="6">
        <f t="shared" si="434"/>
        <v>1</v>
      </c>
    </row>
    <row r="1204" spans="1:7" x14ac:dyDescent="0.35">
      <c r="A1204" s="3">
        <v>2003</v>
      </c>
      <c r="B1204" s="3">
        <f t="shared" si="433"/>
        <v>110</v>
      </c>
      <c r="F1204" s="3">
        <v>4</v>
      </c>
      <c r="G1204" s="6">
        <f t="shared" si="434"/>
        <v>1</v>
      </c>
    </row>
    <row r="1205" spans="1:7" x14ac:dyDescent="0.35">
      <c r="A1205" s="3">
        <v>2004</v>
      </c>
      <c r="B1205" s="3">
        <f t="shared" si="433"/>
        <v>214</v>
      </c>
      <c r="F1205" s="3">
        <v>5</v>
      </c>
      <c r="G1205" s="6">
        <f t="shared" si="434"/>
        <v>1</v>
      </c>
    </row>
    <row r="1206" spans="1:7" x14ac:dyDescent="0.35">
      <c r="A1206" s="3">
        <v>2005</v>
      </c>
      <c r="B1206" s="3">
        <f t="shared" si="433"/>
        <v>427</v>
      </c>
      <c r="F1206" s="3">
        <v>6</v>
      </c>
      <c r="G1206" s="6">
        <f t="shared" si="434"/>
        <v>1</v>
      </c>
    </row>
    <row r="1207" spans="1:7" x14ac:dyDescent="0.35">
      <c r="A1207" s="3">
        <v>2006</v>
      </c>
      <c r="B1207" s="3">
        <f t="shared" si="433"/>
        <v>635</v>
      </c>
      <c r="F1207" s="3">
        <v>7</v>
      </c>
      <c r="G1207" s="6">
        <f t="shared" si="434"/>
        <v>1</v>
      </c>
    </row>
    <row r="1208" spans="1:7" x14ac:dyDescent="0.35">
      <c r="A1208" s="3">
        <v>2007</v>
      </c>
      <c r="B1208" s="3">
        <f t="shared" si="433"/>
        <v>887</v>
      </c>
      <c r="F1208" s="3">
        <v>8</v>
      </c>
      <c r="G1208" s="6">
        <f t="shared" si="434"/>
        <v>1</v>
      </c>
    </row>
    <row r="1209" spans="1:7" x14ac:dyDescent="0.35">
      <c r="A1209" s="3">
        <v>2008</v>
      </c>
      <c r="B1209" s="3">
        <f t="shared" si="433"/>
        <v>1290</v>
      </c>
      <c r="F1209" s="3">
        <v>9</v>
      </c>
      <c r="G1209" s="6">
        <f t="shared" si="434"/>
        <v>1</v>
      </c>
    </row>
    <row r="1210" spans="1:7" x14ac:dyDescent="0.35">
      <c r="A1210" s="3">
        <v>2009</v>
      </c>
      <c r="B1210" s="3">
        <f t="shared" si="433"/>
        <v>1135</v>
      </c>
      <c r="F1210" s="3">
        <v>10</v>
      </c>
      <c r="G1210" s="6">
        <f t="shared" si="434"/>
        <v>1</v>
      </c>
    </row>
    <row r="1211" spans="1:7" x14ac:dyDescent="0.35">
      <c r="A1211" s="3">
        <v>2010</v>
      </c>
      <c r="B1211" s="3">
        <f t="shared" si="433"/>
        <v>1755</v>
      </c>
      <c r="F1211" s="3">
        <v>11</v>
      </c>
      <c r="G1211" s="6">
        <f t="shared" si="434"/>
        <v>1</v>
      </c>
    </row>
    <row r="1212" spans="1:7" x14ac:dyDescent="0.35">
      <c r="A1212" s="3">
        <v>2011</v>
      </c>
      <c r="B1212" s="3">
        <f t="shared" si="433"/>
        <v>2063</v>
      </c>
      <c r="F1212" s="3">
        <v>12</v>
      </c>
      <c r="G1212" s="6">
        <f t="shared" si="434"/>
        <v>0.99</v>
      </c>
    </row>
    <row r="1213" spans="1:7" x14ac:dyDescent="0.35">
      <c r="A1213" s="3">
        <v>2012</v>
      </c>
      <c r="B1213" s="3">
        <f t="shared" si="433"/>
        <v>2139</v>
      </c>
      <c r="F1213" s="3">
        <v>13</v>
      </c>
      <c r="G1213" s="6">
        <f t="shared" si="434"/>
        <v>0.88</v>
      </c>
    </row>
    <row r="1214" spans="1:7" x14ac:dyDescent="0.35">
      <c r="A1214" s="3">
        <v>2013</v>
      </c>
      <c r="B1214" s="3">
        <f t="shared" si="433"/>
        <v>2147</v>
      </c>
      <c r="F1214" s="3">
        <v>14</v>
      </c>
      <c r="G1214" s="6">
        <f t="shared" si="434"/>
        <v>0.57999999999999996</v>
      </c>
    </row>
    <row r="1215" spans="1:7" x14ac:dyDescent="0.35">
      <c r="A1215" s="3">
        <v>2014</v>
      </c>
      <c r="B1215" s="3">
        <f t="shared" si="433"/>
        <v>2817</v>
      </c>
      <c r="F1215" s="3">
        <v>15</v>
      </c>
      <c r="G1215" s="6">
        <f t="shared" si="434"/>
        <v>0.41</v>
      </c>
    </row>
    <row r="1216" spans="1:7" x14ac:dyDescent="0.35">
      <c r="A1216" s="3">
        <v>2015</v>
      </c>
      <c r="B1216" s="3">
        <f t="shared" si="433"/>
        <v>3286</v>
      </c>
      <c r="F1216" s="3">
        <v>16</v>
      </c>
      <c r="G1216" s="6">
        <f t="shared" si="434"/>
        <v>0.37</v>
      </c>
    </row>
    <row r="1217" spans="1:28" x14ac:dyDescent="0.35">
      <c r="A1217" s="3">
        <v>2016</v>
      </c>
      <c r="B1217" s="3">
        <f t="shared" si="433"/>
        <v>3920</v>
      </c>
      <c r="F1217" s="3">
        <v>17</v>
      </c>
      <c r="G1217" s="6">
        <f t="shared" si="434"/>
        <v>0.33</v>
      </c>
    </row>
    <row r="1218" spans="1:28" x14ac:dyDescent="0.35">
      <c r="A1218" s="3">
        <v>2017</v>
      </c>
      <c r="B1218" s="3">
        <f t="shared" si="433"/>
        <v>3770</v>
      </c>
      <c r="F1218" s="3">
        <v>18</v>
      </c>
      <c r="G1218" s="6">
        <f t="shared" si="434"/>
        <v>0.28999999999999998</v>
      </c>
    </row>
    <row r="1219" spans="1:28" x14ac:dyDescent="0.35">
      <c r="A1219" s="3">
        <v>2018</v>
      </c>
      <c r="B1219" s="3">
        <f t="shared" si="433"/>
        <v>3375</v>
      </c>
      <c r="F1219" s="3">
        <v>19</v>
      </c>
      <c r="G1219" s="6">
        <f t="shared" si="434"/>
        <v>0.25</v>
      </c>
    </row>
    <row r="1220" spans="1:28" x14ac:dyDescent="0.35">
      <c r="A1220" s="3">
        <v>2019</v>
      </c>
      <c r="B1220" s="3">
        <f t="shared" si="433"/>
        <v>1793</v>
      </c>
      <c r="F1220" s="3">
        <v>20</v>
      </c>
      <c r="G1220" s="6">
        <f t="shared" si="434"/>
        <v>0.2</v>
      </c>
    </row>
    <row r="1221" spans="1:28" x14ac:dyDescent="0.35">
      <c r="F1221" s="3">
        <v>21</v>
      </c>
      <c r="G1221" s="6">
        <f t="shared" si="434"/>
        <v>0.16</v>
      </c>
    </row>
    <row r="1222" spans="1:28" x14ac:dyDescent="0.35">
      <c r="F1222" s="3">
        <v>22</v>
      </c>
      <c r="G1222" s="6">
        <f t="shared" si="434"/>
        <v>0.12</v>
      </c>
    </row>
    <row r="1223" spans="1:28" x14ac:dyDescent="0.35">
      <c r="F1223" s="3">
        <v>23</v>
      </c>
      <c r="G1223" s="6">
        <f t="shared" si="434"/>
        <v>0.08</v>
      </c>
    </row>
    <row r="1224" spans="1:28" x14ac:dyDescent="0.35">
      <c r="F1224" s="3">
        <v>24</v>
      </c>
      <c r="G1224" s="6">
        <f t="shared" si="434"/>
        <v>0.04</v>
      </c>
    </row>
    <row r="1225" spans="1:28" x14ac:dyDescent="0.35">
      <c r="F1225" s="3">
        <v>25</v>
      </c>
      <c r="G1225" s="6">
        <f t="shared" si="434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1793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3375</v>
      </c>
      <c r="C1231" s="9">
        <f>B1230*G1200</f>
        <v>1793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3770</v>
      </c>
      <c r="C1232" s="9">
        <f t="shared" ref="C1232:C1255" si="435">B1231*G1201</f>
        <v>3375</v>
      </c>
      <c r="D1232" s="9">
        <f>C1231*G1201</f>
        <v>1793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3920</v>
      </c>
      <c r="C1233" s="9">
        <f t="shared" si="435"/>
        <v>3770</v>
      </c>
      <c r="D1233" s="9">
        <f t="shared" ref="D1233:D1255" si="436">C1232*G1202</f>
        <v>3375</v>
      </c>
      <c r="E1233" s="9">
        <f>D1232*G1202</f>
        <v>1793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3286</v>
      </c>
      <c r="C1234" s="9">
        <f t="shared" si="435"/>
        <v>3920</v>
      </c>
      <c r="D1234" s="9">
        <f t="shared" si="436"/>
        <v>3770</v>
      </c>
      <c r="E1234" s="9">
        <f t="shared" ref="E1234:E1255" si="437">D1233*G1203</f>
        <v>3375</v>
      </c>
      <c r="F1234" s="9">
        <f>E1233*G1203</f>
        <v>1793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2817</v>
      </c>
      <c r="C1235" s="9">
        <f t="shared" si="435"/>
        <v>3286</v>
      </c>
      <c r="D1235" s="9">
        <f t="shared" si="436"/>
        <v>3920</v>
      </c>
      <c r="E1235" s="9">
        <f t="shared" si="437"/>
        <v>3770</v>
      </c>
      <c r="F1235" s="9">
        <f t="shared" ref="F1235:F1255" si="438">E1234*G1204</f>
        <v>3375</v>
      </c>
      <c r="G1235" s="9">
        <f>F1234*G1204</f>
        <v>1793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2147</v>
      </c>
      <c r="C1236" s="9">
        <f t="shared" si="435"/>
        <v>2817</v>
      </c>
      <c r="D1236" s="9">
        <f t="shared" si="436"/>
        <v>3286</v>
      </c>
      <c r="E1236" s="9">
        <f t="shared" si="437"/>
        <v>3920</v>
      </c>
      <c r="F1236" s="9">
        <f t="shared" si="438"/>
        <v>3770</v>
      </c>
      <c r="G1236" s="9">
        <f t="shared" ref="G1236:G1255" si="439">F1235*G1205</f>
        <v>3375</v>
      </c>
      <c r="H1236" s="9">
        <f>G1235*G1205</f>
        <v>1793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2139</v>
      </c>
      <c r="C1237" s="9">
        <f t="shared" si="435"/>
        <v>2147</v>
      </c>
      <c r="D1237" s="9">
        <f t="shared" si="436"/>
        <v>2817</v>
      </c>
      <c r="E1237" s="9">
        <f t="shared" si="437"/>
        <v>3286</v>
      </c>
      <c r="F1237" s="9">
        <f t="shared" si="438"/>
        <v>3920</v>
      </c>
      <c r="G1237" s="9">
        <f t="shared" si="439"/>
        <v>3770</v>
      </c>
      <c r="H1237" s="9">
        <f t="shared" ref="H1237:H1255" si="440">G1236*G1206</f>
        <v>3375</v>
      </c>
      <c r="I1237" s="9">
        <f>H1236*G1206</f>
        <v>1793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2063</v>
      </c>
      <c r="C1238" s="9">
        <f t="shared" si="435"/>
        <v>2139</v>
      </c>
      <c r="D1238" s="9">
        <f t="shared" si="436"/>
        <v>2147</v>
      </c>
      <c r="E1238" s="9">
        <f t="shared" si="437"/>
        <v>2817</v>
      </c>
      <c r="F1238" s="9">
        <f t="shared" si="438"/>
        <v>3286</v>
      </c>
      <c r="G1238" s="9">
        <f t="shared" si="439"/>
        <v>3920</v>
      </c>
      <c r="H1238" s="9">
        <f t="shared" si="440"/>
        <v>3770</v>
      </c>
      <c r="I1238" s="9">
        <f t="shared" ref="I1238:I1255" si="441">H1237*G1207</f>
        <v>3375</v>
      </c>
      <c r="J1238" s="9">
        <f>I1237*G1207</f>
        <v>1793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1755</v>
      </c>
      <c r="C1239" s="9">
        <f t="shared" si="435"/>
        <v>2063</v>
      </c>
      <c r="D1239" s="9">
        <f t="shared" si="436"/>
        <v>2139</v>
      </c>
      <c r="E1239" s="9">
        <f t="shared" si="437"/>
        <v>2147</v>
      </c>
      <c r="F1239" s="9">
        <f t="shared" si="438"/>
        <v>2817</v>
      </c>
      <c r="G1239" s="9">
        <f t="shared" si="439"/>
        <v>3286</v>
      </c>
      <c r="H1239" s="9">
        <f t="shared" si="440"/>
        <v>3920</v>
      </c>
      <c r="I1239" s="9">
        <f t="shared" si="441"/>
        <v>3770</v>
      </c>
      <c r="J1239" s="9">
        <f t="shared" ref="J1239:J1255" si="442">I1238*G1208</f>
        <v>3375</v>
      </c>
      <c r="K1239" s="9">
        <f>J1238*G1208</f>
        <v>1793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1135</v>
      </c>
      <c r="C1240" s="9">
        <f t="shared" si="435"/>
        <v>1755</v>
      </c>
      <c r="D1240" s="9">
        <f t="shared" si="436"/>
        <v>2063</v>
      </c>
      <c r="E1240" s="9">
        <f t="shared" si="437"/>
        <v>2139</v>
      </c>
      <c r="F1240" s="9">
        <f t="shared" si="438"/>
        <v>2147</v>
      </c>
      <c r="G1240" s="9">
        <f t="shared" si="439"/>
        <v>2817</v>
      </c>
      <c r="H1240" s="9">
        <f t="shared" si="440"/>
        <v>3286</v>
      </c>
      <c r="I1240" s="9">
        <f t="shared" si="441"/>
        <v>3920</v>
      </c>
      <c r="J1240" s="9">
        <f t="shared" si="442"/>
        <v>3770</v>
      </c>
      <c r="K1240" s="9">
        <f t="shared" ref="K1240:K1255" si="443">J1239*G1209</f>
        <v>3375</v>
      </c>
      <c r="L1240" s="9">
        <f>K1239*G1209</f>
        <v>1793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1290</v>
      </c>
      <c r="C1241" s="9">
        <f t="shared" si="435"/>
        <v>1135</v>
      </c>
      <c r="D1241" s="9">
        <f t="shared" si="436"/>
        <v>1755</v>
      </c>
      <c r="E1241" s="9">
        <f t="shared" si="437"/>
        <v>2063</v>
      </c>
      <c r="F1241" s="9">
        <f t="shared" si="438"/>
        <v>2139</v>
      </c>
      <c r="G1241" s="9">
        <f t="shared" si="439"/>
        <v>2147</v>
      </c>
      <c r="H1241" s="9">
        <f t="shared" si="440"/>
        <v>2817</v>
      </c>
      <c r="I1241" s="9">
        <f t="shared" si="441"/>
        <v>3286</v>
      </c>
      <c r="J1241" s="9">
        <f t="shared" si="442"/>
        <v>3920</v>
      </c>
      <c r="K1241" s="9">
        <f t="shared" si="443"/>
        <v>3770</v>
      </c>
      <c r="L1241" s="9">
        <f t="shared" ref="L1241:L1255" si="444">K1240*G1210</f>
        <v>3375</v>
      </c>
      <c r="M1241" s="9">
        <f>L1240*G1210</f>
        <v>1793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887</v>
      </c>
      <c r="C1242" s="9">
        <f t="shared" si="435"/>
        <v>1290</v>
      </c>
      <c r="D1242" s="9">
        <f t="shared" si="436"/>
        <v>1135</v>
      </c>
      <c r="E1242" s="9">
        <f t="shared" si="437"/>
        <v>1755</v>
      </c>
      <c r="F1242" s="9">
        <f t="shared" si="438"/>
        <v>2063</v>
      </c>
      <c r="G1242" s="9">
        <f t="shared" si="439"/>
        <v>2139</v>
      </c>
      <c r="H1242" s="9">
        <f t="shared" si="440"/>
        <v>2147</v>
      </c>
      <c r="I1242" s="9">
        <f t="shared" si="441"/>
        <v>2817</v>
      </c>
      <c r="J1242" s="9">
        <f t="shared" si="442"/>
        <v>3286</v>
      </c>
      <c r="K1242" s="9">
        <f t="shared" si="443"/>
        <v>3920</v>
      </c>
      <c r="L1242" s="9">
        <f t="shared" si="444"/>
        <v>3770</v>
      </c>
      <c r="M1242" s="9">
        <f t="shared" ref="M1242:M1255" si="445">L1241*G1211</f>
        <v>3375</v>
      </c>
      <c r="N1242" s="9">
        <f>M1241*G1211</f>
        <v>1793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635</v>
      </c>
      <c r="C1243" s="9">
        <f t="shared" si="435"/>
        <v>878.13</v>
      </c>
      <c r="D1243" s="9">
        <f t="shared" si="436"/>
        <v>1277.0999999999999</v>
      </c>
      <c r="E1243" s="9">
        <f t="shared" si="437"/>
        <v>1123.6500000000001</v>
      </c>
      <c r="F1243" s="9">
        <f t="shared" si="438"/>
        <v>1737.45</v>
      </c>
      <c r="G1243" s="9">
        <f t="shared" si="439"/>
        <v>2042.37</v>
      </c>
      <c r="H1243" s="9">
        <f t="shared" si="440"/>
        <v>2117.61</v>
      </c>
      <c r="I1243" s="9">
        <f t="shared" si="441"/>
        <v>2125.5300000000002</v>
      </c>
      <c r="J1243" s="9">
        <f t="shared" si="442"/>
        <v>2788.83</v>
      </c>
      <c r="K1243" s="9">
        <f t="shared" si="443"/>
        <v>3253.14</v>
      </c>
      <c r="L1243" s="9">
        <f t="shared" si="444"/>
        <v>3880.8</v>
      </c>
      <c r="M1243" s="9">
        <f t="shared" si="445"/>
        <v>3732.3</v>
      </c>
      <c r="N1243" s="9">
        <f t="shared" ref="N1243:N1255" si="446">M1242*G1212</f>
        <v>3341.25</v>
      </c>
      <c r="O1243" s="9">
        <f>N1242*G1212</f>
        <v>1775.07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427</v>
      </c>
      <c r="C1244" s="9">
        <f t="shared" si="435"/>
        <v>558.79999999999995</v>
      </c>
      <c r="D1244" s="9">
        <f t="shared" si="436"/>
        <v>772.75440000000003</v>
      </c>
      <c r="E1244" s="9">
        <f t="shared" si="437"/>
        <v>1123.848</v>
      </c>
      <c r="F1244" s="9">
        <f t="shared" si="438"/>
        <v>988.81200000000013</v>
      </c>
      <c r="G1244" s="9">
        <f t="shared" si="439"/>
        <v>1528.9560000000001</v>
      </c>
      <c r="H1244" s="9">
        <f t="shared" si="440"/>
        <v>1797.2855999999999</v>
      </c>
      <c r="I1244" s="9">
        <f t="shared" si="441"/>
        <v>1863.4968000000001</v>
      </c>
      <c r="J1244" s="9">
        <f t="shared" si="442"/>
        <v>1870.4664000000002</v>
      </c>
      <c r="K1244" s="9">
        <f t="shared" si="443"/>
        <v>2454.1704</v>
      </c>
      <c r="L1244" s="9">
        <f t="shared" si="444"/>
        <v>2862.7631999999999</v>
      </c>
      <c r="M1244" s="9">
        <f t="shared" si="445"/>
        <v>3415.1040000000003</v>
      </c>
      <c r="N1244" s="9">
        <f t="shared" si="446"/>
        <v>3284.424</v>
      </c>
      <c r="O1244" s="9">
        <f t="shared" ref="O1244:O1255" si="447">N1243*G1213</f>
        <v>2940.3</v>
      </c>
      <c r="P1244" s="9">
        <f>O1243*G1213</f>
        <v>1562.0616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214</v>
      </c>
      <c r="C1245" s="9">
        <f t="shared" si="435"/>
        <v>247.66</v>
      </c>
      <c r="D1245" s="9">
        <f t="shared" si="436"/>
        <v>324.10399999999993</v>
      </c>
      <c r="E1245" s="9">
        <f t="shared" si="437"/>
        <v>448.19755199999997</v>
      </c>
      <c r="F1245" s="9">
        <f t="shared" si="438"/>
        <v>651.83183999999994</v>
      </c>
      <c r="G1245" s="9">
        <f t="shared" si="439"/>
        <v>573.51096000000007</v>
      </c>
      <c r="H1245" s="9">
        <f t="shared" si="440"/>
        <v>886.79448000000002</v>
      </c>
      <c r="I1245" s="9">
        <f t="shared" si="441"/>
        <v>1042.4256479999999</v>
      </c>
      <c r="J1245" s="9">
        <f t="shared" si="442"/>
        <v>1080.8281440000001</v>
      </c>
      <c r="K1245" s="9">
        <f t="shared" si="443"/>
        <v>1084.870512</v>
      </c>
      <c r="L1245" s="9">
        <f t="shared" si="444"/>
        <v>1423.4188319999998</v>
      </c>
      <c r="M1245" s="9">
        <f t="shared" si="445"/>
        <v>1660.4026559999998</v>
      </c>
      <c r="N1245" s="9">
        <f t="shared" si="446"/>
        <v>1980.7603200000001</v>
      </c>
      <c r="O1245" s="9">
        <f t="shared" si="447"/>
        <v>1904.9659199999999</v>
      </c>
      <c r="P1245" s="9">
        <f t="shared" ref="P1245:P1255" si="448">O1244*G1214</f>
        <v>1705.374</v>
      </c>
      <c r="Q1245" s="9">
        <f>P1244*G1214</f>
        <v>905.99572799999999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110</v>
      </c>
      <c r="C1246" s="9">
        <f t="shared" si="435"/>
        <v>87.74</v>
      </c>
      <c r="D1246" s="9">
        <f t="shared" si="436"/>
        <v>101.5406</v>
      </c>
      <c r="E1246" s="9">
        <f t="shared" si="437"/>
        <v>132.88263999999995</v>
      </c>
      <c r="F1246" s="9">
        <f t="shared" si="438"/>
        <v>183.76099631999998</v>
      </c>
      <c r="G1246" s="9">
        <f t="shared" si="439"/>
        <v>267.25105439999999</v>
      </c>
      <c r="H1246" s="9">
        <f t="shared" si="440"/>
        <v>235.13949360000001</v>
      </c>
      <c r="I1246" s="9">
        <f t="shared" si="441"/>
        <v>363.58573680000001</v>
      </c>
      <c r="J1246" s="9">
        <f t="shared" si="442"/>
        <v>427.39451567999993</v>
      </c>
      <c r="K1246" s="9">
        <f t="shared" si="443"/>
        <v>443.13953903999999</v>
      </c>
      <c r="L1246" s="9">
        <f t="shared" si="444"/>
        <v>444.79690991999996</v>
      </c>
      <c r="M1246" s="9">
        <f t="shared" si="445"/>
        <v>583.60172111999987</v>
      </c>
      <c r="N1246" s="9">
        <f t="shared" si="446"/>
        <v>680.76508895999984</v>
      </c>
      <c r="O1246" s="9">
        <f t="shared" si="447"/>
        <v>812.11173120000001</v>
      </c>
      <c r="P1246" s="9">
        <f t="shared" si="448"/>
        <v>781.03602719999992</v>
      </c>
      <c r="Q1246" s="9">
        <f t="shared" ref="Q1246:Q1255" si="449">P1245*G1215</f>
        <v>699.20333999999991</v>
      </c>
      <c r="R1246" s="9">
        <f>Q1245*G1215</f>
        <v>371.45824847999995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77</v>
      </c>
      <c r="C1247" s="9">
        <f t="shared" si="435"/>
        <v>40.700000000000003</v>
      </c>
      <c r="D1247" s="9">
        <f t="shared" si="436"/>
        <v>32.463799999999999</v>
      </c>
      <c r="E1247" s="9">
        <f t="shared" si="437"/>
        <v>37.570022000000002</v>
      </c>
      <c r="F1247" s="9">
        <f t="shared" si="438"/>
        <v>49.16657679999998</v>
      </c>
      <c r="G1247" s="9">
        <f t="shared" si="439"/>
        <v>67.991568638399997</v>
      </c>
      <c r="H1247" s="9">
        <f t="shared" si="440"/>
        <v>98.882890128</v>
      </c>
      <c r="I1247" s="9">
        <f t="shared" si="441"/>
        <v>87.001612632000004</v>
      </c>
      <c r="J1247" s="9">
        <f t="shared" si="442"/>
        <v>134.526722616</v>
      </c>
      <c r="K1247" s="9">
        <f t="shared" si="443"/>
        <v>158.13597080159997</v>
      </c>
      <c r="L1247" s="9">
        <f t="shared" si="444"/>
        <v>163.9616294448</v>
      </c>
      <c r="M1247" s="9">
        <f t="shared" si="445"/>
        <v>164.57485667039998</v>
      </c>
      <c r="N1247" s="9">
        <f t="shared" si="446"/>
        <v>215.93263681439996</v>
      </c>
      <c r="O1247" s="9">
        <f t="shared" si="447"/>
        <v>251.88308291519994</v>
      </c>
      <c r="P1247" s="9">
        <f t="shared" si="448"/>
        <v>300.48134054399998</v>
      </c>
      <c r="Q1247" s="9">
        <f t="shared" si="449"/>
        <v>288.98333006399997</v>
      </c>
      <c r="R1247" s="9">
        <f t="shared" ref="R1247:R1255" si="450">Q1246*G1216</f>
        <v>258.70523579999997</v>
      </c>
      <c r="S1247" s="9">
        <f>R1246*G1216</f>
        <v>137.43955193759999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35</v>
      </c>
      <c r="C1248" s="9">
        <f t="shared" si="435"/>
        <v>25.41</v>
      </c>
      <c r="D1248" s="9">
        <f t="shared" si="436"/>
        <v>13.431000000000001</v>
      </c>
      <c r="E1248" s="9">
        <f t="shared" si="437"/>
        <v>10.713054</v>
      </c>
      <c r="F1248" s="9">
        <f t="shared" si="438"/>
        <v>12.398107260000002</v>
      </c>
      <c r="G1248" s="9">
        <f t="shared" si="439"/>
        <v>16.224970343999995</v>
      </c>
      <c r="H1248" s="9">
        <f t="shared" si="440"/>
        <v>22.437217650672</v>
      </c>
      <c r="I1248" s="9">
        <f t="shared" si="441"/>
        <v>32.631353742240002</v>
      </c>
      <c r="J1248" s="9">
        <f t="shared" si="442"/>
        <v>28.710532168560004</v>
      </c>
      <c r="K1248" s="9">
        <f t="shared" si="443"/>
        <v>44.393818463279999</v>
      </c>
      <c r="L1248" s="9">
        <f t="shared" si="444"/>
        <v>52.184870364527988</v>
      </c>
      <c r="M1248" s="9">
        <f t="shared" si="445"/>
        <v>54.107337716784002</v>
      </c>
      <c r="N1248" s="9">
        <f t="shared" si="446"/>
        <v>54.309702701231998</v>
      </c>
      <c r="O1248" s="9">
        <f t="shared" si="447"/>
        <v>71.257770148751987</v>
      </c>
      <c r="P1248" s="9">
        <f t="shared" si="448"/>
        <v>83.121417362015976</v>
      </c>
      <c r="Q1248" s="9">
        <f t="shared" si="449"/>
        <v>99.158842379519996</v>
      </c>
      <c r="R1248" s="9">
        <f t="shared" si="450"/>
        <v>95.364498921119988</v>
      </c>
      <c r="S1248" s="9">
        <f t="shared" ref="S1248:S1255" si="451">R1247*G1217</f>
        <v>85.372727813999987</v>
      </c>
      <c r="T1248" s="11">
        <f>S1247*G1217</f>
        <v>45.355052139407995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37</v>
      </c>
      <c r="C1249" s="9">
        <f t="shared" si="435"/>
        <v>10.149999999999999</v>
      </c>
      <c r="D1249" s="9">
        <f t="shared" si="436"/>
        <v>7.3688999999999991</v>
      </c>
      <c r="E1249" s="9">
        <f t="shared" si="437"/>
        <v>3.89499</v>
      </c>
      <c r="F1249" s="9">
        <f t="shared" si="438"/>
        <v>3.1067856599999999</v>
      </c>
      <c r="G1249" s="9">
        <f t="shared" si="439"/>
        <v>3.5954511054</v>
      </c>
      <c r="H1249" s="9">
        <f t="shared" si="440"/>
        <v>4.7052413997599984</v>
      </c>
      <c r="I1249" s="9">
        <f t="shared" si="441"/>
        <v>6.5067931186948798</v>
      </c>
      <c r="J1249" s="9">
        <f t="shared" si="442"/>
        <v>9.4630925852495995</v>
      </c>
      <c r="K1249" s="9">
        <f t="shared" si="443"/>
        <v>8.3260543288824014</v>
      </c>
      <c r="L1249" s="9">
        <f t="shared" si="444"/>
        <v>12.874207354351199</v>
      </c>
      <c r="M1249" s="9">
        <f t="shared" si="445"/>
        <v>15.133612405713116</v>
      </c>
      <c r="N1249" s="9">
        <f t="shared" si="446"/>
        <v>15.691127937867359</v>
      </c>
      <c r="O1249" s="9">
        <f t="shared" si="447"/>
        <v>15.749813783357279</v>
      </c>
      <c r="P1249" s="9">
        <f t="shared" si="448"/>
        <v>20.664753343138074</v>
      </c>
      <c r="Q1249" s="9">
        <f t="shared" si="449"/>
        <v>24.105211034984631</v>
      </c>
      <c r="R1249" s="9">
        <f t="shared" si="450"/>
        <v>28.756064290060795</v>
      </c>
      <c r="S1249" s="9">
        <f t="shared" si="451"/>
        <v>27.655704687124796</v>
      </c>
      <c r="T1249" s="11">
        <f t="shared" ref="T1249:T1255" si="452">S1248*G1218</f>
        <v>24.758091066059993</v>
      </c>
      <c r="U1249" s="11">
        <f>T1248*G1218</f>
        <v>13.152965120428318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5.166666666666667</v>
      </c>
      <c r="C1250" s="9">
        <f t="shared" si="435"/>
        <v>9.25</v>
      </c>
      <c r="D1250" s="9">
        <f t="shared" si="436"/>
        <v>2.5374999999999996</v>
      </c>
      <c r="E1250" s="9">
        <f t="shared" si="437"/>
        <v>1.8422249999999998</v>
      </c>
      <c r="F1250" s="9">
        <f t="shared" si="438"/>
        <v>0.97374749999999999</v>
      </c>
      <c r="G1250" s="9">
        <f t="shared" si="439"/>
        <v>0.77669641499999997</v>
      </c>
      <c r="H1250" s="9">
        <f t="shared" si="440"/>
        <v>0.89886277635</v>
      </c>
      <c r="I1250" s="9">
        <f t="shared" si="441"/>
        <v>1.1763103499399996</v>
      </c>
      <c r="J1250" s="9">
        <f t="shared" si="442"/>
        <v>1.6266982796737199</v>
      </c>
      <c r="K1250" s="9">
        <f t="shared" si="443"/>
        <v>2.3657731463123999</v>
      </c>
      <c r="L1250" s="9">
        <f t="shared" si="444"/>
        <v>2.0815135822206003</v>
      </c>
      <c r="M1250" s="9">
        <f t="shared" si="445"/>
        <v>3.2185518385877998</v>
      </c>
      <c r="N1250" s="9">
        <f t="shared" si="446"/>
        <v>3.783403101428279</v>
      </c>
      <c r="O1250" s="9">
        <f t="shared" si="447"/>
        <v>3.9227819844668397</v>
      </c>
      <c r="P1250" s="9">
        <f t="shared" si="448"/>
        <v>3.9374534458393198</v>
      </c>
      <c r="Q1250" s="9">
        <f t="shared" si="449"/>
        <v>5.1661883357845184</v>
      </c>
      <c r="R1250" s="9">
        <f t="shared" si="450"/>
        <v>6.0263027587461577</v>
      </c>
      <c r="S1250" s="9">
        <f t="shared" si="451"/>
        <v>7.1890160725151988</v>
      </c>
      <c r="T1250" s="11">
        <f t="shared" si="452"/>
        <v>6.9139261717811991</v>
      </c>
      <c r="U1250" s="11">
        <f t="shared" ref="U1250:U1255" si="453">T1249*G1219</f>
        <v>6.1895227665149983</v>
      </c>
      <c r="V1250" s="11">
        <f t="shared" ref="V1250:V1255" si="454">U1249*G1219</f>
        <v>3.2882412801070795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5.166666666666667</v>
      </c>
      <c r="C1251" s="9">
        <f t="shared" si="435"/>
        <v>1.0333333333333334</v>
      </c>
      <c r="D1251" s="9">
        <f t="shared" si="436"/>
        <v>1.85</v>
      </c>
      <c r="E1251" s="9">
        <f t="shared" si="437"/>
        <v>0.50749999999999995</v>
      </c>
      <c r="F1251" s="9">
        <f t="shared" si="438"/>
        <v>0.36844499999999997</v>
      </c>
      <c r="G1251" s="9">
        <f t="shared" si="439"/>
        <v>0.19474950000000002</v>
      </c>
      <c r="H1251" s="9">
        <f t="shared" si="440"/>
        <v>0.15533928299999999</v>
      </c>
      <c r="I1251" s="9">
        <f t="shared" si="441"/>
        <v>0.17977255527000002</v>
      </c>
      <c r="J1251" s="9">
        <f t="shared" si="442"/>
        <v>0.23526206998799992</v>
      </c>
      <c r="K1251" s="9">
        <f t="shared" si="443"/>
        <v>0.32533965593474401</v>
      </c>
      <c r="L1251" s="9">
        <f t="shared" si="444"/>
        <v>0.47315462926247998</v>
      </c>
      <c r="M1251" s="9">
        <f t="shared" si="445"/>
        <v>0.41630271644412009</v>
      </c>
      <c r="N1251" s="9">
        <f t="shared" si="446"/>
        <v>0.64371036771755996</v>
      </c>
      <c r="O1251" s="9">
        <f t="shared" si="447"/>
        <v>0.75668062028565586</v>
      </c>
      <c r="P1251" s="9">
        <f t="shared" si="448"/>
        <v>0.78455639689336798</v>
      </c>
      <c r="Q1251" s="9">
        <f t="shared" si="449"/>
        <v>0.78749068916786402</v>
      </c>
      <c r="R1251" s="9">
        <f t="shared" si="450"/>
        <v>1.0332376671569037</v>
      </c>
      <c r="S1251" s="9">
        <f t="shared" si="451"/>
        <v>1.2052605517492316</v>
      </c>
      <c r="T1251" s="11">
        <f t="shared" si="452"/>
        <v>1.4378032145030399</v>
      </c>
      <c r="U1251" s="11">
        <f t="shared" si="453"/>
        <v>1.3827852343562399</v>
      </c>
      <c r="V1251" s="11">
        <f t="shared" si="454"/>
        <v>1.2379045533029998</v>
      </c>
      <c r="W1251" s="11">
        <f>V1250*G1220</f>
        <v>0.65764825602141597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5.166666666666667</v>
      </c>
      <c r="C1252" s="9">
        <f t="shared" si="435"/>
        <v>0.82666666666666677</v>
      </c>
      <c r="D1252" s="9">
        <f t="shared" si="436"/>
        <v>0.16533333333333336</v>
      </c>
      <c r="E1252" s="9">
        <f t="shared" si="437"/>
        <v>0.29600000000000004</v>
      </c>
      <c r="F1252" s="9">
        <f t="shared" si="438"/>
        <v>8.1199999999999994E-2</v>
      </c>
      <c r="G1252" s="9">
        <f t="shared" si="439"/>
        <v>5.8951199999999995E-2</v>
      </c>
      <c r="H1252" s="9">
        <f t="shared" si="440"/>
        <v>3.1159920000000004E-2</v>
      </c>
      <c r="I1252" s="9">
        <f t="shared" si="441"/>
        <v>2.4854285279999999E-2</v>
      </c>
      <c r="J1252" s="9">
        <f t="shared" si="442"/>
        <v>2.8763608843200006E-2</v>
      </c>
      <c r="K1252" s="9">
        <f t="shared" si="443"/>
        <v>3.7641931198079986E-2</v>
      </c>
      <c r="L1252" s="9">
        <f t="shared" si="444"/>
        <v>5.2054344949559045E-2</v>
      </c>
      <c r="M1252" s="9">
        <f t="shared" si="445"/>
        <v>7.5704740681996799E-2</v>
      </c>
      <c r="N1252" s="9">
        <f t="shared" si="446"/>
        <v>6.6608434631059213E-2</v>
      </c>
      <c r="O1252" s="9">
        <f t="shared" si="447"/>
        <v>0.1029936588348096</v>
      </c>
      <c r="P1252" s="9">
        <f t="shared" si="448"/>
        <v>0.12106889924570494</v>
      </c>
      <c r="Q1252" s="9">
        <f t="shared" si="449"/>
        <v>0.12552902350293887</v>
      </c>
      <c r="R1252" s="9">
        <f t="shared" si="450"/>
        <v>0.12599851026685824</v>
      </c>
      <c r="S1252" s="9">
        <f t="shared" si="451"/>
        <v>0.1653180267451046</v>
      </c>
      <c r="T1252" s="11">
        <f t="shared" si="452"/>
        <v>0.19284168827987708</v>
      </c>
      <c r="U1252" s="11">
        <f t="shared" si="453"/>
        <v>0.2300485143204864</v>
      </c>
      <c r="V1252" s="11">
        <f t="shared" si="454"/>
        <v>0.22124563749699838</v>
      </c>
      <c r="W1252" s="11">
        <f>V1251*G1221</f>
        <v>0.19806472852847998</v>
      </c>
      <c r="X1252" s="11">
        <f>W1251*G1221</f>
        <v>0.10522372096342655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5.166666666666667</v>
      </c>
      <c r="C1253" s="9">
        <f t="shared" si="435"/>
        <v>0.62</v>
      </c>
      <c r="D1253" s="9">
        <f t="shared" si="436"/>
        <v>9.920000000000001E-2</v>
      </c>
      <c r="E1253" s="9">
        <f t="shared" si="437"/>
        <v>1.9840000000000003E-2</v>
      </c>
      <c r="F1253" s="9">
        <f t="shared" si="438"/>
        <v>3.5520000000000003E-2</v>
      </c>
      <c r="G1253" s="9">
        <f t="shared" si="439"/>
        <v>9.7439999999999992E-3</v>
      </c>
      <c r="H1253" s="9">
        <f t="shared" si="440"/>
        <v>7.0741439999999992E-3</v>
      </c>
      <c r="I1253" s="9">
        <f t="shared" si="441"/>
        <v>3.7391904000000004E-3</v>
      </c>
      <c r="J1253" s="9">
        <f t="shared" si="442"/>
        <v>2.9825142335999999E-3</v>
      </c>
      <c r="K1253" s="9">
        <f t="shared" si="443"/>
        <v>3.4516330611840005E-3</v>
      </c>
      <c r="L1253" s="9">
        <f t="shared" si="444"/>
        <v>4.5170317437695983E-3</v>
      </c>
      <c r="M1253" s="9">
        <f t="shared" si="445"/>
        <v>6.2465213939470856E-3</v>
      </c>
      <c r="N1253" s="9">
        <f t="shared" si="446"/>
        <v>9.0845688818396147E-3</v>
      </c>
      <c r="O1253" s="9">
        <f t="shared" si="447"/>
        <v>7.9930121557271055E-3</v>
      </c>
      <c r="P1253" s="9">
        <f t="shared" si="448"/>
        <v>1.2359239060177151E-2</v>
      </c>
      <c r="Q1253" s="9">
        <f t="shared" si="449"/>
        <v>1.4528267909484591E-2</v>
      </c>
      <c r="R1253" s="9">
        <f t="shared" si="450"/>
        <v>1.5063482820352664E-2</v>
      </c>
      <c r="S1253" s="9">
        <f t="shared" si="451"/>
        <v>1.5119821232022988E-2</v>
      </c>
      <c r="T1253" s="11">
        <f t="shared" si="452"/>
        <v>1.9838163209412552E-2</v>
      </c>
      <c r="U1253" s="11">
        <f t="shared" si="453"/>
        <v>2.3141002593585248E-2</v>
      </c>
      <c r="V1253" s="11">
        <f t="shared" si="454"/>
        <v>2.7605821718458368E-2</v>
      </c>
      <c r="W1253" s="11">
        <f>V1252*G1222</f>
        <v>2.6549476499639804E-2</v>
      </c>
      <c r="X1253" s="11">
        <f>W1252*G1222</f>
        <v>2.3767767423417595E-2</v>
      </c>
      <c r="Y1253" s="11">
        <f>X1252*G1222</f>
        <v>1.2626846515611186E-2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5.166666666666667</v>
      </c>
      <c r="C1254" s="9">
        <f t="shared" si="435"/>
        <v>0.41333333333333339</v>
      </c>
      <c r="D1254" s="9">
        <f t="shared" si="436"/>
        <v>4.9599999999999998E-2</v>
      </c>
      <c r="E1254" s="9">
        <f t="shared" si="437"/>
        <v>7.9360000000000003E-3</v>
      </c>
      <c r="F1254" s="9">
        <f t="shared" si="438"/>
        <v>1.5872000000000004E-3</v>
      </c>
      <c r="G1254" s="9">
        <f t="shared" si="439"/>
        <v>2.8416000000000001E-3</v>
      </c>
      <c r="H1254" s="9">
        <f t="shared" si="440"/>
        <v>7.7951999999999991E-4</v>
      </c>
      <c r="I1254" s="9">
        <f t="shared" si="441"/>
        <v>5.6593151999999997E-4</v>
      </c>
      <c r="J1254" s="9">
        <f t="shared" si="442"/>
        <v>2.9913523200000006E-4</v>
      </c>
      <c r="K1254" s="9">
        <f t="shared" si="443"/>
        <v>2.3860113868800001E-4</v>
      </c>
      <c r="L1254" s="9">
        <f t="shared" si="444"/>
        <v>2.7613064489472006E-4</v>
      </c>
      <c r="M1254" s="9">
        <f t="shared" si="445"/>
        <v>3.6136253950156788E-4</v>
      </c>
      <c r="N1254" s="9">
        <f t="shared" si="446"/>
        <v>4.9972171151576683E-4</v>
      </c>
      <c r="O1254" s="9">
        <f t="shared" si="447"/>
        <v>7.267655105471692E-4</v>
      </c>
      <c r="P1254" s="9">
        <f t="shared" si="448"/>
        <v>6.3944097245816848E-4</v>
      </c>
      <c r="Q1254" s="9">
        <f t="shared" si="449"/>
        <v>9.88739124814172E-4</v>
      </c>
      <c r="R1254" s="9">
        <f t="shared" si="450"/>
        <v>1.1622614327587673E-3</v>
      </c>
      <c r="S1254" s="9">
        <f t="shared" si="451"/>
        <v>1.2050786256282131E-3</v>
      </c>
      <c r="T1254" s="11">
        <f t="shared" si="452"/>
        <v>1.209585698561839E-3</v>
      </c>
      <c r="U1254" s="11">
        <f t="shared" si="453"/>
        <v>1.5870530567530042E-3</v>
      </c>
      <c r="V1254" s="11">
        <f t="shared" si="454"/>
        <v>1.8512802074868199E-3</v>
      </c>
      <c r="W1254" s="11">
        <f>V1253*G1223</f>
        <v>2.2084657374766693E-3</v>
      </c>
      <c r="X1254" s="11">
        <f>W1253*G1223</f>
        <v>2.1239581199711845E-3</v>
      </c>
      <c r="Y1254" s="11">
        <f>X1253*G1223</f>
        <v>1.9014213938734076E-3</v>
      </c>
      <c r="Z1254" s="11">
        <f>Y1253*G1223</f>
        <v>1.0101477212488949E-3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5.166666666666667</v>
      </c>
      <c r="C1255" s="9">
        <f t="shared" si="435"/>
        <v>0.20666666666666669</v>
      </c>
      <c r="D1255" s="9">
        <f t="shared" si="436"/>
        <v>1.6533333333333337E-2</v>
      </c>
      <c r="E1255" s="9">
        <f t="shared" si="437"/>
        <v>1.9840000000000001E-3</v>
      </c>
      <c r="F1255" s="9">
        <f t="shared" si="438"/>
        <v>3.1744E-4</v>
      </c>
      <c r="G1255" s="9">
        <f t="shared" si="439"/>
        <v>6.3488000000000013E-5</v>
      </c>
      <c r="H1255" s="9">
        <f t="shared" si="440"/>
        <v>1.13664E-4</v>
      </c>
      <c r="I1255" s="9">
        <f t="shared" si="441"/>
        <v>3.1180799999999998E-5</v>
      </c>
      <c r="J1255" s="9">
        <f t="shared" si="442"/>
        <v>2.2637260799999998E-5</v>
      </c>
      <c r="K1255" s="9">
        <f t="shared" si="443"/>
        <v>1.1965409280000002E-5</v>
      </c>
      <c r="L1255" s="9">
        <f t="shared" si="444"/>
        <v>9.5440455475200001E-6</v>
      </c>
      <c r="M1255" s="9">
        <f t="shared" si="445"/>
        <v>1.1045225795788803E-5</v>
      </c>
      <c r="N1255" s="9">
        <f t="shared" si="446"/>
        <v>1.4454501580062716E-5</v>
      </c>
      <c r="O1255" s="9">
        <f t="shared" si="447"/>
        <v>1.9988868460630672E-5</v>
      </c>
      <c r="P1255" s="9">
        <f t="shared" si="448"/>
        <v>2.9070620421886769E-5</v>
      </c>
      <c r="Q1255" s="9">
        <f t="shared" si="449"/>
        <v>2.557763889832674E-5</v>
      </c>
      <c r="R1255" s="9">
        <f t="shared" si="450"/>
        <v>3.9549564992566882E-5</v>
      </c>
      <c r="S1255" s="9">
        <f t="shared" si="451"/>
        <v>4.6490457310350697E-5</v>
      </c>
      <c r="T1255" s="11">
        <f t="shared" si="452"/>
        <v>4.8203145025128529E-5</v>
      </c>
      <c r="U1255" s="11">
        <f t="shared" si="453"/>
        <v>4.8383427942473559E-5</v>
      </c>
      <c r="V1255" s="11">
        <f t="shared" si="454"/>
        <v>6.3482122270120162E-5</v>
      </c>
      <c r="W1255" s="11">
        <f>V1254*G1224</f>
        <v>7.4051208299472803E-5</v>
      </c>
      <c r="X1255" s="11">
        <f>W1254*G1224</f>
        <v>8.8338629499066772E-5</v>
      </c>
      <c r="Y1255" s="11">
        <f>X1254*G1224</f>
        <v>8.4958324798847386E-5</v>
      </c>
      <c r="Z1255" s="11">
        <f>Y1254*G1224</f>
        <v>7.6056855754936306E-5</v>
      </c>
      <c r="AA1255" s="11">
        <f>Z1254*G1224</f>
        <v>4.0405908849955794E-5</v>
      </c>
      <c r="AB1255" s="10">
        <v>0</v>
      </c>
    </row>
    <row r="1256" spans="1:28" x14ac:dyDescent="0.35">
      <c r="A1256" s="8" t="s">
        <v>30</v>
      </c>
      <c r="B1256" s="12">
        <f t="shared" ref="B1256:Z1256" si="455">SUM(B1230:B1255)</f>
        <v>31943.000000000007</v>
      </c>
      <c r="C1256" s="12">
        <f t="shared" si="455"/>
        <v>31350.940000000002</v>
      </c>
      <c r="D1256" s="12">
        <f t="shared" si="455"/>
        <v>30733.480866666665</v>
      </c>
      <c r="E1256" s="12">
        <f t="shared" si="455"/>
        <v>29948.431743000001</v>
      </c>
      <c r="F1256" s="12">
        <f t="shared" si="455"/>
        <v>28937.987123180003</v>
      </c>
      <c r="G1256" s="12">
        <f t="shared" si="455"/>
        <v>27747.943050690799</v>
      </c>
      <c r="H1256" s="12">
        <f t="shared" si="455"/>
        <v>26271.948252085778</v>
      </c>
      <c r="I1256" s="12">
        <f t="shared" si="455"/>
        <v>24483.563217786144</v>
      </c>
      <c r="J1256" s="12">
        <f t="shared" si="455"/>
        <v>22486.113435295043</v>
      </c>
      <c r="K1256" s="12">
        <f t="shared" si="455"/>
        <v>20306.908751566814</v>
      </c>
      <c r="L1256" s="12">
        <f t="shared" si="455"/>
        <v>17781.41117434654</v>
      </c>
      <c r="M1256" s="12">
        <f t="shared" si="455"/>
        <v>14796.94136213777</v>
      </c>
      <c r="N1256" s="12">
        <f t="shared" si="455"/>
        <v>11370.636197062366</v>
      </c>
      <c r="O1256" s="12">
        <f t="shared" si="455"/>
        <v>7776.1295140774309</v>
      </c>
      <c r="P1256" s="12">
        <f t="shared" si="455"/>
        <v>4457.5952449417837</v>
      </c>
      <c r="Q1256" s="12">
        <f t="shared" si="455"/>
        <v>2023.5412021116331</v>
      </c>
      <c r="R1256" s="12">
        <f t="shared" si="455"/>
        <v>761.48585172116873</v>
      </c>
      <c r="S1256" s="12">
        <f t="shared" si="455"/>
        <v>259.04395048004926</v>
      </c>
      <c r="T1256" s="12">
        <f t="shared" si="455"/>
        <v>78.678810232085098</v>
      </c>
      <c r="U1256" s="12">
        <f t="shared" si="455"/>
        <v>20.980098074698326</v>
      </c>
      <c r="V1256" s="12">
        <f t="shared" si="455"/>
        <v>4.7769120549552921</v>
      </c>
      <c r="W1256" s="12">
        <f t="shared" si="455"/>
        <v>0.88454497799531195</v>
      </c>
      <c r="X1256" s="12">
        <f t="shared" si="455"/>
        <v>0.13120378513631439</v>
      </c>
      <c r="Y1256" s="12">
        <f t="shared" si="455"/>
        <v>1.4613226234283442E-2</v>
      </c>
      <c r="Z1256" s="12">
        <f t="shared" si="455"/>
        <v>1.0862045770038311E-3</v>
      </c>
      <c r="AA1256" s="12">
        <f>SUM(AA1230:AA1255)</f>
        <v>4.0405908849955794E-5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AA1257" si="456">1-($B1256-C1256)/$B1256</f>
        <v>0.98146510972670054</v>
      </c>
      <c r="D1257" s="13">
        <f t="shared" si="456"/>
        <v>0.96213508019493033</v>
      </c>
      <c r="E1257" s="13">
        <f t="shared" si="456"/>
        <v>0.9375585180790782</v>
      </c>
      <c r="F1257" s="13">
        <f t="shared" si="456"/>
        <v>0.90592577789124362</v>
      </c>
      <c r="G1257" s="13">
        <f t="shared" si="456"/>
        <v>0.86867053973298669</v>
      </c>
      <c r="H1257" s="13">
        <f t="shared" si="456"/>
        <v>0.82246339580145178</v>
      </c>
      <c r="I1257" s="13">
        <f t="shared" si="456"/>
        <v>0.76647663706558988</v>
      </c>
      <c r="J1257" s="13">
        <f t="shared" si="456"/>
        <v>0.70394494678943864</v>
      </c>
      <c r="K1257" s="13">
        <f t="shared" si="456"/>
        <v>0.63572328057999594</v>
      </c>
      <c r="L1257" s="13">
        <f t="shared" si="456"/>
        <v>0.55666065098289252</v>
      </c>
      <c r="M1257" s="13">
        <f t="shared" si="456"/>
        <v>0.46322954519418225</v>
      </c>
      <c r="N1257" s="13">
        <f t="shared" si="456"/>
        <v>0.35596644639083252</v>
      </c>
      <c r="O1257" s="13">
        <f t="shared" si="456"/>
        <v>0.24343767066579314</v>
      </c>
      <c r="P1257" s="13">
        <f t="shared" si="456"/>
        <v>0.13954842203117368</v>
      </c>
      <c r="Q1257" s="13">
        <f t="shared" si="456"/>
        <v>6.334850208532794E-2</v>
      </c>
      <c r="R1257" s="13">
        <f t="shared" si="456"/>
        <v>2.3838895899607748E-2</v>
      </c>
      <c r="S1257" s="13">
        <f t="shared" si="456"/>
        <v>8.1095686216087204E-3</v>
      </c>
      <c r="T1257" s="13">
        <f t="shared" si="456"/>
        <v>2.4631002170142358E-3</v>
      </c>
      <c r="U1257" s="13">
        <f t="shared" si="456"/>
        <v>6.567979862472928E-4</v>
      </c>
      <c r="V1257" s="13">
        <f t="shared" si="456"/>
        <v>1.495448785322484E-4</v>
      </c>
      <c r="W1257" s="13">
        <f t="shared" si="456"/>
        <v>2.769135578983839E-5</v>
      </c>
      <c r="X1257" s="13">
        <f t="shared" si="456"/>
        <v>4.1074346533997996E-6</v>
      </c>
      <c r="Y1257" s="13">
        <f t="shared" si="456"/>
        <v>4.5747820287544982E-7</v>
      </c>
      <c r="Z1257" s="13">
        <f t="shared" si="456"/>
        <v>3.4004463578263255E-8</v>
      </c>
      <c r="AA1257" s="13">
        <f t="shared" si="456"/>
        <v>1.2649378211548878E-9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71155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57">U3</f>
        <v>129</v>
      </c>
      <c r="F1265" s="3">
        <v>0</v>
      </c>
      <c r="G1265" s="6">
        <f t="shared" ref="G1265:G1290" si="458">G96</f>
        <v>1</v>
      </c>
    </row>
    <row r="1266" spans="1:7" x14ac:dyDescent="0.35">
      <c r="A1266" s="3">
        <v>2000</v>
      </c>
      <c r="B1266" s="3">
        <f t="shared" si="457"/>
        <v>71</v>
      </c>
      <c r="F1266" s="3">
        <v>1</v>
      </c>
      <c r="G1266" s="6">
        <f t="shared" si="458"/>
        <v>1</v>
      </c>
    </row>
    <row r="1267" spans="1:7" x14ac:dyDescent="0.35">
      <c r="A1267" s="3">
        <v>2001</v>
      </c>
      <c r="B1267" s="3">
        <f t="shared" si="457"/>
        <v>102</v>
      </c>
      <c r="F1267" s="3">
        <v>2</v>
      </c>
      <c r="G1267" s="6">
        <f t="shared" si="458"/>
        <v>1</v>
      </c>
    </row>
    <row r="1268" spans="1:7" x14ac:dyDescent="0.35">
      <c r="A1268" s="3">
        <v>2002</v>
      </c>
      <c r="B1268" s="3">
        <f t="shared" si="457"/>
        <v>246</v>
      </c>
      <c r="F1268" s="3">
        <v>3</v>
      </c>
      <c r="G1268" s="6">
        <f t="shared" si="458"/>
        <v>1</v>
      </c>
    </row>
    <row r="1269" spans="1:7" x14ac:dyDescent="0.35">
      <c r="A1269" s="3">
        <v>2003</v>
      </c>
      <c r="B1269" s="3">
        <f t="shared" si="457"/>
        <v>333</v>
      </c>
      <c r="F1269" s="3">
        <v>4</v>
      </c>
      <c r="G1269" s="6">
        <f t="shared" si="458"/>
        <v>1</v>
      </c>
    </row>
    <row r="1270" spans="1:7" x14ac:dyDescent="0.35">
      <c r="A1270" s="3">
        <v>2004</v>
      </c>
      <c r="B1270" s="3">
        <f t="shared" si="457"/>
        <v>528</v>
      </c>
      <c r="F1270" s="3">
        <v>5</v>
      </c>
      <c r="G1270" s="6">
        <f t="shared" si="458"/>
        <v>1</v>
      </c>
    </row>
    <row r="1271" spans="1:7" x14ac:dyDescent="0.35">
      <c r="A1271" s="3">
        <v>2005</v>
      </c>
      <c r="B1271" s="3">
        <f t="shared" si="457"/>
        <v>933</v>
      </c>
      <c r="F1271" s="3">
        <v>6</v>
      </c>
      <c r="G1271" s="6">
        <f t="shared" si="458"/>
        <v>1</v>
      </c>
    </row>
    <row r="1272" spans="1:7" x14ac:dyDescent="0.35">
      <c r="A1272" s="3">
        <v>2006</v>
      </c>
      <c r="B1272" s="3">
        <f t="shared" si="457"/>
        <v>1385</v>
      </c>
      <c r="F1272" s="3">
        <v>7</v>
      </c>
      <c r="G1272" s="6">
        <f t="shared" si="458"/>
        <v>1</v>
      </c>
    </row>
    <row r="1273" spans="1:7" x14ac:dyDescent="0.35">
      <c r="A1273" s="3">
        <v>2007</v>
      </c>
      <c r="B1273" s="3">
        <f t="shared" si="457"/>
        <v>2141</v>
      </c>
      <c r="F1273" s="3">
        <v>8</v>
      </c>
      <c r="G1273" s="6">
        <f t="shared" si="458"/>
        <v>1</v>
      </c>
    </row>
    <row r="1274" spans="1:7" x14ac:dyDescent="0.35">
      <c r="A1274" s="3">
        <v>2008</v>
      </c>
      <c r="B1274" s="3">
        <f t="shared" si="457"/>
        <v>3258</v>
      </c>
      <c r="F1274" s="3">
        <v>9</v>
      </c>
      <c r="G1274" s="6">
        <f t="shared" si="458"/>
        <v>1</v>
      </c>
    </row>
    <row r="1275" spans="1:7" x14ac:dyDescent="0.35">
      <c r="A1275" s="3">
        <v>2009</v>
      </c>
      <c r="B1275" s="3">
        <f t="shared" si="457"/>
        <v>2702</v>
      </c>
      <c r="F1275" s="3">
        <v>10</v>
      </c>
      <c r="G1275" s="6">
        <f t="shared" si="458"/>
        <v>1</v>
      </c>
    </row>
    <row r="1276" spans="1:7" x14ac:dyDescent="0.35">
      <c r="A1276" s="3">
        <v>2010</v>
      </c>
      <c r="B1276" s="3">
        <f t="shared" si="457"/>
        <v>4145</v>
      </c>
      <c r="F1276" s="3">
        <v>11</v>
      </c>
      <c r="G1276" s="6">
        <f t="shared" si="458"/>
        <v>1</v>
      </c>
    </row>
    <row r="1277" spans="1:7" x14ac:dyDescent="0.35">
      <c r="A1277" s="3">
        <v>2011</v>
      </c>
      <c r="B1277" s="3">
        <f t="shared" si="457"/>
        <v>5000</v>
      </c>
      <c r="F1277" s="3">
        <v>12</v>
      </c>
      <c r="G1277" s="6">
        <f t="shared" si="458"/>
        <v>0.99</v>
      </c>
    </row>
    <row r="1278" spans="1:7" x14ac:dyDescent="0.35">
      <c r="A1278" s="3">
        <v>2012</v>
      </c>
      <c r="B1278" s="3">
        <f t="shared" si="457"/>
        <v>4793</v>
      </c>
      <c r="F1278" s="3">
        <v>13</v>
      </c>
      <c r="G1278" s="6">
        <f t="shared" si="458"/>
        <v>0.88</v>
      </c>
    </row>
    <row r="1279" spans="1:7" x14ac:dyDescent="0.35">
      <c r="A1279" s="3">
        <v>2013</v>
      </c>
      <c r="B1279" s="3">
        <f t="shared" si="457"/>
        <v>4899</v>
      </c>
      <c r="F1279" s="3">
        <v>14</v>
      </c>
      <c r="G1279" s="6">
        <f t="shared" si="458"/>
        <v>0.57999999999999996</v>
      </c>
    </row>
    <row r="1280" spans="1:7" x14ac:dyDescent="0.35">
      <c r="A1280" s="3">
        <v>2014</v>
      </c>
      <c r="B1280" s="3">
        <f t="shared" si="457"/>
        <v>6050</v>
      </c>
      <c r="F1280" s="3">
        <v>15</v>
      </c>
      <c r="G1280" s="6">
        <f t="shared" si="458"/>
        <v>0.41</v>
      </c>
    </row>
    <row r="1281" spans="1:28" x14ac:dyDescent="0.35">
      <c r="A1281" s="3">
        <v>2015</v>
      </c>
      <c r="B1281" s="3">
        <f t="shared" si="457"/>
        <v>6595</v>
      </c>
      <c r="F1281" s="3">
        <v>16</v>
      </c>
      <c r="G1281" s="6">
        <f t="shared" si="458"/>
        <v>0.37</v>
      </c>
    </row>
    <row r="1282" spans="1:28" x14ac:dyDescent="0.35">
      <c r="A1282" s="3">
        <v>2016</v>
      </c>
      <c r="B1282" s="3">
        <f t="shared" si="457"/>
        <v>8517</v>
      </c>
      <c r="F1282" s="3">
        <v>17</v>
      </c>
      <c r="G1282" s="6">
        <f t="shared" si="458"/>
        <v>0.33</v>
      </c>
    </row>
    <row r="1283" spans="1:28" x14ac:dyDescent="0.35">
      <c r="A1283" s="3">
        <v>2017</v>
      </c>
      <c r="B1283" s="3">
        <f t="shared" si="457"/>
        <v>8193</v>
      </c>
      <c r="F1283" s="3">
        <v>18</v>
      </c>
      <c r="G1283" s="6">
        <f t="shared" si="458"/>
        <v>0.28999999999999998</v>
      </c>
    </row>
    <row r="1284" spans="1:28" x14ac:dyDescent="0.35">
      <c r="A1284" s="3">
        <v>2018</v>
      </c>
      <c r="B1284" s="3">
        <f t="shared" si="457"/>
        <v>7468</v>
      </c>
      <c r="F1284" s="3">
        <v>19</v>
      </c>
      <c r="G1284" s="6">
        <f t="shared" si="458"/>
        <v>0.25</v>
      </c>
    </row>
    <row r="1285" spans="1:28" x14ac:dyDescent="0.35">
      <c r="A1285" s="3">
        <v>2019</v>
      </c>
      <c r="B1285" s="3">
        <f t="shared" si="457"/>
        <v>3667</v>
      </c>
      <c r="F1285" s="3">
        <v>20</v>
      </c>
      <c r="G1285" s="6">
        <f t="shared" si="458"/>
        <v>0.2</v>
      </c>
    </row>
    <row r="1286" spans="1:28" x14ac:dyDescent="0.35">
      <c r="F1286" s="3">
        <v>21</v>
      </c>
      <c r="G1286" s="6">
        <f t="shared" si="458"/>
        <v>0.16</v>
      </c>
    </row>
    <row r="1287" spans="1:28" x14ac:dyDescent="0.35">
      <c r="F1287" s="3">
        <v>22</v>
      </c>
      <c r="G1287" s="6">
        <f t="shared" si="458"/>
        <v>0.12</v>
      </c>
    </row>
    <row r="1288" spans="1:28" x14ac:dyDescent="0.35">
      <c r="F1288" s="3">
        <v>23</v>
      </c>
      <c r="G1288" s="6">
        <f t="shared" si="458"/>
        <v>0.08</v>
      </c>
    </row>
    <row r="1289" spans="1:28" x14ac:dyDescent="0.35">
      <c r="F1289" s="3">
        <v>24</v>
      </c>
      <c r="G1289" s="6">
        <f t="shared" si="458"/>
        <v>0.04</v>
      </c>
    </row>
    <row r="1290" spans="1:28" x14ac:dyDescent="0.35">
      <c r="F1290" s="3">
        <v>25</v>
      </c>
      <c r="G1290" s="6">
        <f t="shared" si="458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3667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7468</v>
      </c>
      <c r="C1296" s="9">
        <f>B1295*G1265</f>
        <v>3667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8193</v>
      </c>
      <c r="C1297" s="9">
        <f t="shared" ref="C1297:C1320" si="459">B1296*G1266</f>
        <v>7468</v>
      </c>
      <c r="D1297" s="9">
        <f>C1296*G1266</f>
        <v>3667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8517</v>
      </c>
      <c r="C1298" s="9">
        <f t="shared" si="459"/>
        <v>8193</v>
      </c>
      <c r="D1298" s="9">
        <f t="shared" ref="D1298:D1320" si="460">C1297*G1267</f>
        <v>7468</v>
      </c>
      <c r="E1298" s="9">
        <f>D1297*G1267</f>
        <v>3667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6595</v>
      </c>
      <c r="C1299" s="9">
        <f t="shared" si="459"/>
        <v>8517</v>
      </c>
      <c r="D1299" s="9">
        <f t="shared" si="460"/>
        <v>8193</v>
      </c>
      <c r="E1299" s="9">
        <f t="shared" ref="E1299:E1320" si="461">D1298*G1268</f>
        <v>7468</v>
      </c>
      <c r="F1299" s="9">
        <f>E1298*G1268</f>
        <v>3667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6050</v>
      </c>
      <c r="C1300" s="9">
        <f t="shared" si="459"/>
        <v>6595</v>
      </c>
      <c r="D1300" s="9">
        <f t="shared" si="460"/>
        <v>8517</v>
      </c>
      <c r="E1300" s="9">
        <f t="shared" si="461"/>
        <v>8193</v>
      </c>
      <c r="F1300" s="9">
        <f t="shared" ref="F1300:F1320" si="462">E1299*G1269</f>
        <v>7468</v>
      </c>
      <c r="G1300" s="9">
        <f>F1299*G1269</f>
        <v>3667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4899</v>
      </c>
      <c r="C1301" s="9">
        <f t="shared" si="459"/>
        <v>6050</v>
      </c>
      <c r="D1301" s="9">
        <f t="shared" si="460"/>
        <v>6595</v>
      </c>
      <c r="E1301" s="9">
        <f t="shared" si="461"/>
        <v>8517</v>
      </c>
      <c r="F1301" s="9">
        <f t="shared" si="462"/>
        <v>8193</v>
      </c>
      <c r="G1301" s="9">
        <f t="shared" ref="G1301:G1320" si="463">F1300*G1270</f>
        <v>7468</v>
      </c>
      <c r="H1301" s="9">
        <f>G1300*G1270</f>
        <v>3667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4793</v>
      </c>
      <c r="C1302" s="9">
        <f t="shared" si="459"/>
        <v>4899</v>
      </c>
      <c r="D1302" s="9">
        <f t="shared" si="460"/>
        <v>6050</v>
      </c>
      <c r="E1302" s="9">
        <f t="shared" si="461"/>
        <v>6595</v>
      </c>
      <c r="F1302" s="9">
        <f t="shared" si="462"/>
        <v>8517</v>
      </c>
      <c r="G1302" s="9">
        <f t="shared" si="463"/>
        <v>8193</v>
      </c>
      <c r="H1302" s="9">
        <f t="shared" ref="H1302:H1320" si="464">G1301*G1271</f>
        <v>7468</v>
      </c>
      <c r="I1302" s="9">
        <f>H1301*G1271</f>
        <v>3667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5000</v>
      </c>
      <c r="C1303" s="9">
        <f t="shared" si="459"/>
        <v>4793</v>
      </c>
      <c r="D1303" s="9">
        <f t="shared" si="460"/>
        <v>4899</v>
      </c>
      <c r="E1303" s="9">
        <f t="shared" si="461"/>
        <v>6050</v>
      </c>
      <c r="F1303" s="9">
        <f t="shared" si="462"/>
        <v>6595</v>
      </c>
      <c r="G1303" s="9">
        <f t="shared" si="463"/>
        <v>8517</v>
      </c>
      <c r="H1303" s="9">
        <f t="shared" si="464"/>
        <v>8193</v>
      </c>
      <c r="I1303" s="9">
        <f t="shared" ref="I1303:I1320" si="465">H1302*G1272</f>
        <v>7468</v>
      </c>
      <c r="J1303" s="9">
        <f>I1302*G1272</f>
        <v>3667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4145</v>
      </c>
      <c r="C1304" s="9">
        <f t="shared" si="459"/>
        <v>5000</v>
      </c>
      <c r="D1304" s="9">
        <f t="shared" si="460"/>
        <v>4793</v>
      </c>
      <c r="E1304" s="9">
        <f t="shared" si="461"/>
        <v>4899</v>
      </c>
      <c r="F1304" s="9">
        <f t="shared" si="462"/>
        <v>6050</v>
      </c>
      <c r="G1304" s="9">
        <f t="shared" si="463"/>
        <v>6595</v>
      </c>
      <c r="H1304" s="9">
        <f t="shared" si="464"/>
        <v>8517</v>
      </c>
      <c r="I1304" s="9">
        <f t="shared" si="465"/>
        <v>8193</v>
      </c>
      <c r="J1304" s="9">
        <f t="shared" ref="J1304:J1320" si="466">I1303*G1273</f>
        <v>7468</v>
      </c>
      <c r="K1304" s="9">
        <f>J1303*G1273</f>
        <v>3667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2702</v>
      </c>
      <c r="C1305" s="9">
        <f t="shared" si="459"/>
        <v>4145</v>
      </c>
      <c r="D1305" s="9">
        <f t="shared" si="460"/>
        <v>5000</v>
      </c>
      <c r="E1305" s="9">
        <f t="shared" si="461"/>
        <v>4793</v>
      </c>
      <c r="F1305" s="9">
        <f t="shared" si="462"/>
        <v>4899</v>
      </c>
      <c r="G1305" s="9">
        <f t="shared" si="463"/>
        <v>6050</v>
      </c>
      <c r="H1305" s="9">
        <f t="shared" si="464"/>
        <v>6595</v>
      </c>
      <c r="I1305" s="9">
        <f t="shared" si="465"/>
        <v>8517</v>
      </c>
      <c r="J1305" s="9">
        <f t="shared" si="466"/>
        <v>8193</v>
      </c>
      <c r="K1305" s="9">
        <f t="shared" ref="K1305:K1320" si="467">J1304*G1274</f>
        <v>7468</v>
      </c>
      <c r="L1305" s="9">
        <f>K1304*G1274</f>
        <v>3667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3258</v>
      </c>
      <c r="C1306" s="9">
        <f t="shared" si="459"/>
        <v>2702</v>
      </c>
      <c r="D1306" s="9">
        <f t="shared" si="460"/>
        <v>4145</v>
      </c>
      <c r="E1306" s="9">
        <f t="shared" si="461"/>
        <v>5000</v>
      </c>
      <c r="F1306" s="9">
        <f t="shared" si="462"/>
        <v>4793</v>
      </c>
      <c r="G1306" s="9">
        <f t="shared" si="463"/>
        <v>4899</v>
      </c>
      <c r="H1306" s="9">
        <f t="shared" si="464"/>
        <v>6050</v>
      </c>
      <c r="I1306" s="9">
        <f t="shared" si="465"/>
        <v>6595</v>
      </c>
      <c r="J1306" s="9">
        <f t="shared" si="466"/>
        <v>8517</v>
      </c>
      <c r="K1306" s="9">
        <f t="shared" si="467"/>
        <v>8193</v>
      </c>
      <c r="L1306" s="9">
        <f t="shared" ref="L1306:L1320" si="468">K1305*G1275</f>
        <v>7468</v>
      </c>
      <c r="M1306" s="9">
        <f>L1305*G1275</f>
        <v>3667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2141</v>
      </c>
      <c r="C1307" s="9">
        <f t="shared" si="459"/>
        <v>3258</v>
      </c>
      <c r="D1307" s="9">
        <f t="shared" si="460"/>
        <v>2702</v>
      </c>
      <c r="E1307" s="9">
        <f t="shared" si="461"/>
        <v>4145</v>
      </c>
      <c r="F1307" s="9">
        <f t="shared" si="462"/>
        <v>5000</v>
      </c>
      <c r="G1307" s="9">
        <f t="shared" si="463"/>
        <v>4793</v>
      </c>
      <c r="H1307" s="9">
        <f t="shared" si="464"/>
        <v>4899</v>
      </c>
      <c r="I1307" s="9">
        <f t="shared" si="465"/>
        <v>6050</v>
      </c>
      <c r="J1307" s="9">
        <f t="shared" si="466"/>
        <v>6595</v>
      </c>
      <c r="K1307" s="9">
        <f t="shared" si="467"/>
        <v>8517</v>
      </c>
      <c r="L1307" s="9">
        <f t="shared" si="468"/>
        <v>8193</v>
      </c>
      <c r="M1307" s="9">
        <f t="shared" ref="M1307:M1320" si="469">L1306*G1276</f>
        <v>7468</v>
      </c>
      <c r="N1307" s="9">
        <f>M1306*G1276</f>
        <v>3667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1385</v>
      </c>
      <c r="C1308" s="9">
        <f t="shared" si="459"/>
        <v>2119.59</v>
      </c>
      <c r="D1308" s="9">
        <f t="shared" si="460"/>
        <v>3225.42</v>
      </c>
      <c r="E1308" s="9">
        <f t="shared" si="461"/>
        <v>2674.98</v>
      </c>
      <c r="F1308" s="9">
        <f t="shared" si="462"/>
        <v>4103.55</v>
      </c>
      <c r="G1308" s="9">
        <f t="shared" si="463"/>
        <v>4950</v>
      </c>
      <c r="H1308" s="9">
        <f t="shared" si="464"/>
        <v>4745.07</v>
      </c>
      <c r="I1308" s="9">
        <f t="shared" si="465"/>
        <v>4850.01</v>
      </c>
      <c r="J1308" s="9">
        <f t="shared" si="466"/>
        <v>5989.5</v>
      </c>
      <c r="K1308" s="9">
        <f t="shared" si="467"/>
        <v>6529.05</v>
      </c>
      <c r="L1308" s="9">
        <f t="shared" si="468"/>
        <v>8431.83</v>
      </c>
      <c r="M1308" s="9">
        <f t="shared" si="469"/>
        <v>8111.07</v>
      </c>
      <c r="N1308" s="9">
        <f t="shared" ref="N1308:N1320" si="470">M1307*G1277</f>
        <v>7393.32</v>
      </c>
      <c r="O1308" s="9">
        <f>N1307*G1277</f>
        <v>3630.33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933</v>
      </c>
      <c r="C1309" s="9">
        <f t="shared" si="459"/>
        <v>1218.8</v>
      </c>
      <c r="D1309" s="9">
        <f t="shared" si="460"/>
        <v>1865.2392000000002</v>
      </c>
      <c r="E1309" s="9">
        <f t="shared" si="461"/>
        <v>2838.3696</v>
      </c>
      <c r="F1309" s="9">
        <f t="shared" si="462"/>
        <v>2353.9823999999999</v>
      </c>
      <c r="G1309" s="9">
        <f t="shared" si="463"/>
        <v>3611.1240000000003</v>
      </c>
      <c r="H1309" s="9">
        <f t="shared" si="464"/>
        <v>4356</v>
      </c>
      <c r="I1309" s="9">
        <f t="shared" si="465"/>
        <v>4175.6615999999995</v>
      </c>
      <c r="J1309" s="9">
        <f t="shared" si="466"/>
        <v>4268.0088000000005</v>
      </c>
      <c r="K1309" s="9">
        <f t="shared" si="467"/>
        <v>5270.76</v>
      </c>
      <c r="L1309" s="9">
        <f t="shared" si="468"/>
        <v>5745.5640000000003</v>
      </c>
      <c r="M1309" s="9">
        <f t="shared" si="469"/>
        <v>7420.0104000000001</v>
      </c>
      <c r="N1309" s="9">
        <f t="shared" si="470"/>
        <v>7137.7415999999994</v>
      </c>
      <c r="O1309" s="9">
        <f t="shared" ref="O1309:O1320" si="471">N1308*G1278</f>
        <v>6506.1215999999995</v>
      </c>
      <c r="P1309" s="9">
        <f>O1308*G1278</f>
        <v>3194.6904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528</v>
      </c>
      <c r="C1310" s="9">
        <f t="shared" si="459"/>
        <v>541.14</v>
      </c>
      <c r="D1310" s="9">
        <f t="shared" si="460"/>
        <v>706.90399999999988</v>
      </c>
      <c r="E1310" s="9">
        <f t="shared" si="461"/>
        <v>1081.8387360000002</v>
      </c>
      <c r="F1310" s="9">
        <f t="shared" si="462"/>
        <v>1646.2543679999999</v>
      </c>
      <c r="G1310" s="9">
        <f t="shared" si="463"/>
        <v>1365.3097919999998</v>
      </c>
      <c r="H1310" s="9">
        <f t="shared" si="464"/>
        <v>2094.45192</v>
      </c>
      <c r="I1310" s="9">
        <f t="shared" si="465"/>
        <v>2526.48</v>
      </c>
      <c r="J1310" s="9">
        <f t="shared" si="466"/>
        <v>2421.8837279999993</v>
      </c>
      <c r="K1310" s="9">
        <f t="shared" si="467"/>
        <v>2475.4451040000004</v>
      </c>
      <c r="L1310" s="9">
        <f t="shared" si="468"/>
        <v>3057.0407999999998</v>
      </c>
      <c r="M1310" s="9">
        <f t="shared" si="469"/>
        <v>3332.4271199999998</v>
      </c>
      <c r="N1310" s="9">
        <f t="shared" si="470"/>
        <v>4303.6060319999997</v>
      </c>
      <c r="O1310" s="9">
        <f t="shared" si="471"/>
        <v>4139.8901279999991</v>
      </c>
      <c r="P1310" s="9">
        <f t="shared" ref="P1310:P1320" si="472">O1309*G1279</f>
        <v>3773.5505279999993</v>
      </c>
      <c r="Q1310" s="9">
        <f>P1309*G1279</f>
        <v>1852.9204319999999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333</v>
      </c>
      <c r="C1311" s="9">
        <f t="shared" si="459"/>
        <v>216.48</v>
      </c>
      <c r="D1311" s="9">
        <f t="shared" si="460"/>
        <v>221.86739999999998</v>
      </c>
      <c r="E1311" s="9">
        <f t="shared" si="461"/>
        <v>289.83063999999996</v>
      </c>
      <c r="F1311" s="9">
        <f t="shared" si="462"/>
        <v>443.55388176000002</v>
      </c>
      <c r="G1311" s="9">
        <f t="shared" si="463"/>
        <v>674.96429087999991</v>
      </c>
      <c r="H1311" s="9">
        <f t="shared" si="464"/>
        <v>559.7770147199999</v>
      </c>
      <c r="I1311" s="9">
        <f t="shared" si="465"/>
        <v>858.72528719999991</v>
      </c>
      <c r="J1311" s="9">
        <f t="shared" si="466"/>
        <v>1035.8568</v>
      </c>
      <c r="K1311" s="9">
        <f t="shared" si="467"/>
        <v>992.97232847999965</v>
      </c>
      <c r="L1311" s="9">
        <f t="shared" si="468"/>
        <v>1014.9324926400001</v>
      </c>
      <c r="M1311" s="9">
        <f t="shared" si="469"/>
        <v>1253.3867279999997</v>
      </c>
      <c r="N1311" s="9">
        <f t="shared" si="470"/>
        <v>1366.2951191999998</v>
      </c>
      <c r="O1311" s="9">
        <f t="shared" si="471"/>
        <v>1764.4784731199998</v>
      </c>
      <c r="P1311" s="9">
        <f t="shared" si="472"/>
        <v>1697.3549524799996</v>
      </c>
      <c r="Q1311" s="9">
        <f t="shared" ref="Q1311:Q1320" si="473">P1310*G1280</f>
        <v>1547.1557164799997</v>
      </c>
      <c r="R1311" s="9">
        <f>Q1310*G1280</f>
        <v>759.69737711999994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246</v>
      </c>
      <c r="C1312" s="9">
        <f t="shared" si="459"/>
        <v>123.21</v>
      </c>
      <c r="D1312" s="9">
        <f t="shared" si="460"/>
        <v>80.0976</v>
      </c>
      <c r="E1312" s="9">
        <f t="shared" si="461"/>
        <v>82.090937999999994</v>
      </c>
      <c r="F1312" s="9">
        <f t="shared" si="462"/>
        <v>107.23733679999998</v>
      </c>
      <c r="G1312" s="9">
        <f t="shared" si="463"/>
        <v>164.11493625120002</v>
      </c>
      <c r="H1312" s="9">
        <f t="shared" si="464"/>
        <v>249.73678762559996</v>
      </c>
      <c r="I1312" s="9">
        <f t="shared" si="465"/>
        <v>207.11749544639997</v>
      </c>
      <c r="J1312" s="9">
        <f t="shared" si="466"/>
        <v>317.72835626399996</v>
      </c>
      <c r="K1312" s="9">
        <f t="shared" si="467"/>
        <v>383.26701600000001</v>
      </c>
      <c r="L1312" s="9">
        <f t="shared" si="468"/>
        <v>367.39976153759989</v>
      </c>
      <c r="M1312" s="9">
        <f t="shared" si="469"/>
        <v>375.52502227680003</v>
      </c>
      <c r="N1312" s="9">
        <f t="shared" si="470"/>
        <v>463.75308935999988</v>
      </c>
      <c r="O1312" s="9">
        <f t="shared" si="471"/>
        <v>505.52919410399994</v>
      </c>
      <c r="P1312" s="9">
        <f t="shared" si="472"/>
        <v>652.85703505439994</v>
      </c>
      <c r="Q1312" s="9">
        <f t="shared" si="473"/>
        <v>628.02133241759987</v>
      </c>
      <c r="R1312" s="9">
        <f t="shared" ref="R1312:R1320" si="474">Q1311*G1281</f>
        <v>572.44761509759985</v>
      </c>
      <c r="S1312" s="9">
        <f>R1311*G1281</f>
        <v>281.08802953439999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102</v>
      </c>
      <c r="C1313" s="9">
        <f t="shared" si="459"/>
        <v>81.180000000000007</v>
      </c>
      <c r="D1313" s="9">
        <f t="shared" si="460"/>
        <v>40.659300000000002</v>
      </c>
      <c r="E1313" s="9">
        <f t="shared" si="461"/>
        <v>26.432208000000003</v>
      </c>
      <c r="F1313" s="9">
        <f t="shared" si="462"/>
        <v>27.09000954</v>
      </c>
      <c r="G1313" s="9">
        <f t="shared" si="463"/>
        <v>35.388321143999995</v>
      </c>
      <c r="H1313" s="9">
        <f t="shared" si="464"/>
        <v>54.157928962896008</v>
      </c>
      <c r="I1313" s="9">
        <f t="shared" si="465"/>
        <v>82.413139916447989</v>
      </c>
      <c r="J1313" s="9">
        <f t="shared" si="466"/>
        <v>68.348773497311996</v>
      </c>
      <c r="K1313" s="9">
        <f t="shared" si="467"/>
        <v>104.85035756711999</v>
      </c>
      <c r="L1313" s="9">
        <f t="shared" si="468"/>
        <v>126.47811528000001</v>
      </c>
      <c r="M1313" s="9">
        <f t="shared" si="469"/>
        <v>121.24192130740796</v>
      </c>
      <c r="N1313" s="9">
        <f t="shared" si="470"/>
        <v>123.92325735134402</v>
      </c>
      <c r="O1313" s="9">
        <f t="shared" si="471"/>
        <v>153.03851948879998</v>
      </c>
      <c r="P1313" s="9">
        <f t="shared" si="472"/>
        <v>166.82463405432</v>
      </c>
      <c r="Q1313" s="9">
        <f t="shared" si="473"/>
        <v>215.442821567952</v>
      </c>
      <c r="R1313" s="9">
        <f t="shared" si="474"/>
        <v>207.24703969780796</v>
      </c>
      <c r="S1313" s="9">
        <f t="shared" ref="S1313:S1320" si="475">R1312*G1282</f>
        <v>188.90771298220795</v>
      </c>
      <c r="T1313" s="11">
        <f>S1312*G1282</f>
        <v>92.759049746352005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71</v>
      </c>
      <c r="C1314" s="9">
        <f t="shared" si="459"/>
        <v>29.58</v>
      </c>
      <c r="D1314" s="9">
        <f t="shared" si="460"/>
        <v>23.542200000000001</v>
      </c>
      <c r="E1314" s="9">
        <f t="shared" si="461"/>
        <v>11.791197</v>
      </c>
      <c r="F1314" s="9">
        <f t="shared" si="462"/>
        <v>7.6653403200000003</v>
      </c>
      <c r="G1314" s="9">
        <f t="shared" si="463"/>
        <v>7.8561027665999994</v>
      </c>
      <c r="H1314" s="9">
        <f t="shared" si="464"/>
        <v>10.262613131759998</v>
      </c>
      <c r="I1314" s="9">
        <f t="shared" si="465"/>
        <v>15.705799399239842</v>
      </c>
      <c r="J1314" s="9">
        <f t="shared" si="466"/>
        <v>23.899810575769916</v>
      </c>
      <c r="K1314" s="9">
        <f t="shared" si="467"/>
        <v>19.821144314220476</v>
      </c>
      <c r="L1314" s="9">
        <f t="shared" si="468"/>
        <v>30.406603694464792</v>
      </c>
      <c r="M1314" s="9">
        <f t="shared" si="469"/>
        <v>36.678653431200004</v>
      </c>
      <c r="N1314" s="9">
        <f t="shared" si="470"/>
        <v>35.160157179148307</v>
      </c>
      <c r="O1314" s="9">
        <f t="shared" si="471"/>
        <v>35.937744631889764</v>
      </c>
      <c r="P1314" s="9">
        <f t="shared" si="472"/>
        <v>44.381170651751994</v>
      </c>
      <c r="Q1314" s="9">
        <f t="shared" si="473"/>
        <v>48.379143875752796</v>
      </c>
      <c r="R1314" s="9">
        <f t="shared" si="474"/>
        <v>62.478418254706071</v>
      </c>
      <c r="S1314" s="9">
        <f t="shared" si="475"/>
        <v>60.101641512364303</v>
      </c>
      <c r="T1314" s="11">
        <f t="shared" ref="T1314:T1320" si="476">S1313*G1283</f>
        <v>54.783236764840304</v>
      </c>
      <c r="U1314" s="11">
        <f>T1313*G1283</f>
        <v>26.90012442644208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21.5</v>
      </c>
      <c r="C1315" s="9">
        <f t="shared" si="459"/>
        <v>17.75</v>
      </c>
      <c r="D1315" s="9">
        <f t="shared" si="460"/>
        <v>7.3949999999999996</v>
      </c>
      <c r="E1315" s="9">
        <f t="shared" si="461"/>
        <v>5.8855500000000003</v>
      </c>
      <c r="F1315" s="9">
        <f t="shared" si="462"/>
        <v>2.9477992500000001</v>
      </c>
      <c r="G1315" s="9">
        <f t="shared" si="463"/>
        <v>1.9163350800000001</v>
      </c>
      <c r="H1315" s="9">
        <f t="shared" si="464"/>
        <v>1.9640256916499998</v>
      </c>
      <c r="I1315" s="9">
        <f t="shared" si="465"/>
        <v>2.5656532829399996</v>
      </c>
      <c r="J1315" s="9">
        <f t="shared" si="466"/>
        <v>3.9264498498099605</v>
      </c>
      <c r="K1315" s="9">
        <f t="shared" si="467"/>
        <v>5.9749526439424789</v>
      </c>
      <c r="L1315" s="9">
        <f t="shared" si="468"/>
        <v>4.9552860785551189</v>
      </c>
      <c r="M1315" s="9">
        <f t="shared" si="469"/>
        <v>7.601650923616198</v>
      </c>
      <c r="N1315" s="9">
        <f t="shared" si="470"/>
        <v>9.1696633578000011</v>
      </c>
      <c r="O1315" s="9">
        <f t="shared" si="471"/>
        <v>8.7900392947870767</v>
      </c>
      <c r="P1315" s="9">
        <f t="shared" si="472"/>
        <v>8.984436157972441</v>
      </c>
      <c r="Q1315" s="9">
        <f t="shared" si="473"/>
        <v>11.095292662937998</v>
      </c>
      <c r="R1315" s="9">
        <f t="shared" si="474"/>
        <v>12.094785968938199</v>
      </c>
      <c r="S1315" s="9">
        <f t="shared" si="475"/>
        <v>15.619604563676518</v>
      </c>
      <c r="T1315" s="11">
        <f t="shared" si="476"/>
        <v>15.025410378091076</v>
      </c>
      <c r="U1315" s="11">
        <f t="shared" ref="U1315:U1320" si="477">T1314*G1284</f>
        <v>13.695809191210076</v>
      </c>
      <c r="V1315" s="11">
        <f t="shared" ref="V1315:V1320" si="478">U1314*G1284</f>
        <v>6.7250311066105199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21.5</v>
      </c>
      <c r="C1316" s="9">
        <f t="shared" si="459"/>
        <v>4.3</v>
      </c>
      <c r="D1316" s="9">
        <f t="shared" si="460"/>
        <v>3.5500000000000003</v>
      </c>
      <c r="E1316" s="9">
        <f t="shared" si="461"/>
        <v>1.4790000000000001</v>
      </c>
      <c r="F1316" s="9">
        <f t="shared" si="462"/>
        <v>1.1771100000000001</v>
      </c>
      <c r="G1316" s="9">
        <f t="shared" si="463"/>
        <v>0.58955985</v>
      </c>
      <c r="H1316" s="9">
        <f t="shared" si="464"/>
        <v>0.38326701600000002</v>
      </c>
      <c r="I1316" s="9">
        <f t="shared" si="465"/>
        <v>0.39280513832999997</v>
      </c>
      <c r="J1316" s="9">
        <f t="shared" si="466"/>
        <v>0.51313065658799994</v>
      </c>
      <c r="K1316" s="9">
        <f t="shared" si="467"/>
        <v>0.78528996996199218</v>
      </c>
      <c r="L1316" s="9">
        <f t="shared" si="468"/>
        <v>1.1949905287884959</v>
      </c>
      <c r="M1316" s="9">
        <f t="shared" si="469"/>
        <v>0.99105721571102379</v>
      </c>
      <c r="N1316" s="9">
        <f t="shared" si="470"/>
        <v>1.5203301847232398</v>
      </c>
      <c r="O1316" s="9">
        <f t="shared" si="471"/>
        <v>1.8339326715600004</v>
      </c>
      <c r="P1316" s="9">
        <f t="shared" si="472"/>
        <v>1.7580078589574155</v>
      </c>
      <c r="Q1316" s="9">
        <f t="shared" si="473"/>
        <v>1.7968872315944884</v>
      </c>
      <c r="R1316" s="9">
        <f t="shared" si="474"/>
        <v>2.2190585325875998</v>
      </c>
      <c r="S1316" s="9">
        <f t="shared" si="475"/>
        <v>2.41895719378764</v>
      </c>
      <c r="T1316" s="11">
        <f t="shared" si="476"/>
        <v>3.1239209127353038</v>
      </c>
      <c r="U1316" s="11">
        <f t="shared" si="477"/>
        <v>3.0050820756182155</v>
      </c>
      <c r="V1316" s="11">
        <f t="shared" si="478"/>
        <v>2.7391618382420155</v>
      </c>
      <c r="W1316" s="11">
        <f>V1315*G1285</f>
        <v>1.3450062213221041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21.5</v>
      </c>
      <c r="C1317" s="9">
        <f t="shared" si="459"/>
        <v>3.44</v>
      </c>
      <c r="D1317" s="9">
        <f t="shared" si="460"/>
        <v>0.68799999999999994</v>
      </c>
      <c r="E1317" s="9">
        <f t="shared" si="461"/>
        <v>0.56800000000000006</v>
      </c>
      <c r="F1317" s="9">
        <f t="shared" si="462"/>
        <v>0.23664000000000002</v>
      </c>
      <c r="G1317" s="9">
        <f t="shared" si="463"/>
        <v>0.18833760000000002</v>
      </c>
      <c r="H1317" s="9">
        <f t="shared" si="464"/>
        <v>9.4329575999999998E-2</v>
      </c>
      <c r="I1317" s="9">
        <f t="shared" si="465"/>
        <v>6.1322722560000001E-2</v>
      </c>
      <c r="J1317" s="9">
        <f t="shared" si="466"/>
        <v>6.2848822132799992E-2</v>
      </c>
      <c r="K1317" s="9">
        <f t="shared" si="467"/>
        <v>8.2100905054079992E-2</v>
      </c>
      <c r="L1317" s="9">
        <f t="shared" si="468"/>
        <v>0.12564639519391876</v>
      </c>
      <c r="M1317" s="9">
        <f t="shared" si="469"/>
        <v>0.19119848460615935</v>
      </c>
      <c r="N1317" s="9">
        <f t="shared" si="470"/>
        <v>0.1585691545137638</v>
      </c>
      <c r="O1317" s="9">
        <f t="shared" si="471"/>
        <v>0.24325282955571836</v>
      </c>
      <c r="P1317" s="9">
        <f t="shared" si="472"/>
        <v>0.29342922744960009</v>
      </c>
      <c r="Q1317" s="9">
        <f t="shared" si="473"/>
        <v>0.28128125743318649</v>
      </c>
      <c r="R1317" s="9">
        <f t="shared" si="474"/>
        <v>0.28750195705511816</v>
      </c>
      <c r="S1317" s="9">
        <f t="shared" si="475"/>
        <v>0.35504936521401598</v>
      </c>
      <c r="T1317" s="11">
        <f t="shared" si="476"/>
        <v>0.38703315100602242</v>
      </c>
      <c r="U1317" s="11">
        <f t="shared" si="477"/>
        <v>0.49982734603764861</v>
      </c>
      <c r="V1317" s="11">
        <f t="shared" si="478"/>
        <v>0.48081313209891446</v>
      </c>
      <c r="W1317" s="11">
        <f>V1316*G1286</f>
        <v>0.43826589411872252</v>
      </c>
      <c r="X1317" s="11">
        <f>W1316*G1286</f>
        <v>0.21520099541153667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21.5</v>
      </c>
      <c r="C1318" s="9">
        <f t="shared" si="459"/>
        <v>2.58</v>
      </c>
      <c r="D1318" s="9">
        <f t="shared" si="460"/>
        <v>0.4128</v>
      </c>
      <c r="E1318" s="9">
        <f t="shared" si="461"/>
        <v>8.2559999999999995E-2</v>
      </c>
      <c r="F1318" s="9">
        <f t="shared" si="462"/>
        <v>6.8159999999999998E-2</v>
      </c>
      <c r="G1318" s="9">
        <f t="shared" si="463"/>
        <v>2.83968E-2</v>
      </c>
      <c r="H1318" s="9">
        <f t="shared" si="464"/>
        <v>2.2600512000000003E-2</v>
      </c>
      <c r="I1318" s="9">
        <f t="shared" si="465"/>
        <v>1.1319549119999999E-2</v>
      </c>
      <c r="J1318" s="9">
        <f t="shared" si="466"/>
        <v>7.3587267071999994E-3</v>
      </c>
      <c r="K1318" s="9">
        <f t="shared" si="467"/>
        <v>7.5418586559359985E-3</v>
      </c>
      <c r="L1318" s="9">
        <f t="shared" si="468"/>
        <v>9.8521086064895982E-3</v>
      </c>
      <c r="M1318" s="9">
        <f t="shared" si="469"/>
        <v>1.507756742327025E-2</v>
      </c>
      <c r="N1318" s="9">
        <f t="shared" si="470"/>
        <v>2.2943818152739121E-2</v>
      </c>
      <c r="O1318" s="9">
        <f t="shared" si="471"/>
        <v>1.9028298541651657E-2</v>
      </c>
      <c r="P1318" s="9">
        <f t="shared" si="472"/>
        <v>2.9190339546686202E-2</v>
      </c>
      <c r="Q1318" s="9">
        <f t="shared" si="473"/>
        <v>3.5211507293952012E-2</v>
      </c>
      <c r="R1318" s="9">
        <f t="shared" si="474"/>
        <v>3.3753750891982376E-2</v>
      </c>
      <c r="S1318" s="9">
        <f t="shared" si="475"/>
        <v>3.4500234846614179E-2</v>
      </c>
      <c r="T1318" s="11">
        <f t="shared" si="476"/>
        <v>4.2605923825681916E-2</v>
      </c>
      <c r="U1318" s="11">
        <f t="shared" si="477"/>
        <v>4.6443978120722693E-2</v>
      </c>
      <c r="V1318" s="11">
        <f t="shared" si="478"/>
        <v>5.9979281524517834E-2</v>
      </c>
      <c r="W1318" s="11">
        <f>V1317*G1287</f>
        <v>5.7697575851869735E-2</v>
      </c>
      <c r="X1318" s="11">
        <f>W1317*G1287</f>
        <v>5.2591907294246704E-2</v>
      </c>
      <c r="Y1318" s="11">
        <f>X1317*G1287</f>
        <v>2.5824119449384401E-2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21.5</v>
      </c>
      <c r="C1319" s="9">
        <f t="shared" si="459"/>
        <v>1.72</v>
      </c>
      <c r="D1319" s="9">
        <f t="shared" si="460"/>
        <v>0.2064</v>
      </c>
      <c r="E1319" s="9">
        <f t="shared" si="461"/>
        <v>3.3023999999999998E-2</v>
      </c>
      <c r="F1319" s="9">
        <f t="shared" si="462"/>
        <v>6.6048000000000001E-3</v>
      </c>
      <c r="G1319" s="9">
        <f t="shared" si="463"/>
        <v>5.4527999999999998E-3</v>
      </c>
      <c r="H1319" s="9">
        <f t="shared" si="464"/>
        <v>2.271744E-3</v>
      </c>
      <c r="I1319" s="9">
        <f t="shared" si="465"/>
        <v>1.8080409600000002E-3</v>
      </c>
      <c r="J1319" s="9">
        <f t="shared" si="466"/>
        <v>9.0556392960000002E-4</v>
      </c>
      <c r="K1319" s="9">
        <f t="shared" si="467"/>
        <v>5.8869813657599999E-4</v>
      </c>
      <c r="L1319" s="9">
        <f t="shared" si="468"/>
        <v>6.0334869247487993E-4</v>
      </c>
      <c r="M1319" s="9">
        <f t="shared" si="469"/>
        <v>7.881686885191679E-4</v>
      </c>
      <c r="N1319" s="9">
        <f t="shared" si="470"/>
        <v>1.2062053938616201E-3</v>
      </c>
      <c r="O1319" s="9">
        <f t="shared" si="471"/>
        <v>1.8355054522191296E-3</v>
      </c>
      <c r="P1319" s="9">
        <f t="shared" si="472"/>
        <v>1.5222638833321325E-3</v>
      </c>
      <c r="Q1319" s="9">
        <f t="shared" si="473"/>
        <v>2.3352271637348964E-3</v>
      </c>
      <c r="R1319" s="9">
        <f t="shared" si="474"/>
        <v>2.8169205835161608E-3</v>
      </c>
      <c r="S1319" s="9">
        <f t="shared" si="475"/>
        <v>2.7003000713585901E-3</v>
      </c>
      <c r="T1319" s="11">
        <f t="shared" si="476"/>
        <v>2.7600187877291345E-3</v>
      </c>
      <c r="U1319" s="11">
        <f t="shared" si="477"/>
        <v>3.4084739060545534E-3</v>
      </c>
      <c r="V1319" s="11">
        <f t="shared" si="478"/>
        <v>3.7155182496578154E-3</v>
      </c>
      <c r="W1319" s="11">
        <f>V1318*G1288</f>
        <v>4.7983425219614269E-3</v>
      </c>
      <c r="X1319" s="11">
        <f>W1318*G1288</f>
        <v>4.6158060681495789E-3</v>
      </c>
      <c r="Y1319" s="11">
        <f>X1318*G1288</f>
        <v>4.2073525835397366E-3</v>
      </c>
      <c r="Z1319" s="11">
        <f>Y1318*G1288</f>
        <v>2.0659295559507522E-3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21.5</v>
      </c>
      <c r="C1320" s="9">
        <f t="shared" si="459"/>
        <v>0.86</v>
      </c>
      <c r="D1320" s="9">
        <f t="shared" si="460"/>
        <v>6.88E-2</v>
      </c>
      <c r="E1320" s="9">
        <f t="shared" si="461"/>
        <v>8.2559999999999995E-3</v>
      </c>
      <c r="F1320" s="9">
        <f t="shared" si="462"/>
        <v>1.3209599999999999E-3</v>
      </c>
      <c r="G1320" s="9">
        <f t="shared" si="463"/>
        <v>2.6419200000000001E-4</v>
      </c>
      <c r="H1320" s="9">
        <f t="shared" si="464"/>
        <v>2.1811199999999999E-4</v>
      </c>
      <c r="I1320" s="9">
        <f t="shared" si="465"/>
        <v>9.0869759999999999E-5</v>
      </c>
      <c r="J1320" s="9">
        <f t="shared" si="466"/>
        <v>7.2321638400000006E-5</v>
      </c>
      <c r="K1320" s="9">
        <f t="shared" si="467"/>
        <v>3.6222557184000002E-5</v>
      </c>
      <c r="L1320" s="9">
        <f t="shared" si="468"/>
        <v>2.354792546304E-5</v>
      </c>
      <c r="M1320" s="9">
        <f t="shared" si="469"/>
        <v>2.4133947698995198E-5</v>
      </c>
      <c r="N1320" s="9">
        <f t="shared" si="470"/>
        <v>3.1526747540766717E-5</v>
      </c>
      <c r="O1320" s="9">
        <f t="shared" si="471"/>
        <v>4.8248215754464807E-5</v>
      </c>
      <c r="P1320" s="9">
        <f t="shared" si="472"/>
        <v>7.3420218088765185E-5</v>
      </c>
      <c r="Q1320" s="9">
        <f t="shared" si="473"/>
        <v>6.0890555333285299E-5</v>
      </c>
      <c r="R1320" s="9">
        <f t="shared" si="474"/>
        <v>9.3409086549395851E-5</v>
      </c>
      <c r="S1320" s="9">
        <f t="shared" si="475"/>
        <v>1.1267682334064644E-4</v>
      </c>
      <c r="T1320" s="11">
        <f t="shared" si="476"/>
        <v>1.080120028543436E-4</v>
      </c>
      <c r="U1320" s="11">
        <f t="shared" si="477"/>
        <v>1.1040075150916538E-4</v>
      </c>
      <c r="V1320" s="11">
        <f t="shared" si="478"/>
        <v>1.3633895624218215E-4</v>
      </c>
      <c r="W1320" s="11">
        <f>V1319*G1289</f>
        <v>1.4862072998631261E-4</v>
      </c>
      <c r="X1320" s="11">
        <f>W1319*G1289</f>
        <v>1.9193370087845709E-4</v>
      </c>
      <c r="Y1320" s="11">
        <f>X1319*G1289</f>
        <v>1.8463224272598317E-4</v>
      </c>
      <c r="Z1320" s="11">
        <f>Y1319*G1289</f>
        <v>1.6829410334158948E-4</v>
      </c>
      <c r="AA1320" s="11">
        <f>Z1319*G1289</f>
        <v>8.2637182238030088E-5</v>
      </c>
      <c r="AB1320" s="10">
        <v>0</v>
      </c>
    </row>
    <row r="1321" spans="1:28" x14ac:dyDescent="0.35">
      <c r="A1321" s="8" t="s">
        <v>30</v>
      </c>
      <c r="B1321" s="12">
        <f t="shared" ref="B1321:Z1321" si="479">SUM(B1295:B1320)</f>
        <v>71155</v>
      </c>
      <c r="C1321" s="12">
        <f t="shared" si="479"/>
        <v>69647.63</v>
      </c>
      <c r="D1321" s="12">
        <f t="shared" si="479"/>
        <v>68205.050699999978</v>
      </c>
      <c r="E1321" s="12">
        <f t="shared" si="479"/>
        <v>66340.38970900001</v>
      </c>
      <c r="F1321" s="12">
        <f t="shared" si="479"/>
        <v>63875.770971430014</v>
      </c>
      <c r="G1321" s="12">
        <f t="shared" si="479"/>
        <v>60993.485789363796</v>
      </c>
      <c r="H1321" s="12">
        <f t="shared" si="479"/>
        <v>57460.922977091897</v>
      </c>
      <c r="I1321" s="12">
        <f t="shared" si="479"/>
        <v>53209.146321565764</v>
      </c>
      <c r="J1321" s="12">
        <f t="shared" si="479"/>
        <v>48569.737034277896</v>
      </c>
      <c r="K1321" s="12">
        <f t="shared" si="479"/>
        <v>43628.016460659652</v>
      </c>
      <c r="L1321" s="12">
        <f t="shared" si="479"/>
        <v>38107.938175159827</v>
      </c>
      <c r="M1321" s="12">
        <f t="shared" si="479"/>
        <v>31794.139641509399</v>
      </c>
      <c r="N1321" s="12">
        <f t="shared" si="479"/>
        <v>24501.671999337825</v>
      </c>
      <c r="O1321" s="12">
        <f t="shared" si="479"/>
        <v>16746.213796192806</v>
      </c>
      <c r="P1321" s="12">
        <f t="shared" si="479"/>
        <v>9540.725379508498</v>
      </c>
      <c r="Q1321" s="12">
        <f t="shared" si="479"/>
        <v>4305.1305151182823</v>
      </c>
      <c r="R1321" s="12">
        <f t="shared" si="479"/>
        <v>1616.5084607092563</v>
      </c>
      <c r="S1321" s="12">
        <f t="shared" si="479"/>
        <v>548.52830836339172</v>
      </c>
      <c r="T1321" s="12">
        <f t="shared" si="479"/>
        <v>166.12412490764098</v>
      </c>
      <c r="U1321" s="12">
        <f t="shared" si="479"/>
        <v>44.150805892086304</v>
      </c>
      <c r="V1321" s="12">
        <f t="shared" si="479"/>
        <v>10.008837215681867</v>
      </c>
      <c r="W1321" s="12">
        <f t="shared" si="479"/>
        <v>1.8459166545446439</v>
      </c>
      <c r="X1321" s="12">
        <f t="shared" si="479"/>
        <v>0.27260064247481142</v>
      </c>
      <c r="Y1321" s="12">
        <f t="shared" si="479"/>
        <v>3.0216104275650121E-2</v>
      </c>
      <c r="Z1321" s="12">
        <f t="shared" si="479"/>
        <v>2.2342236592923417E-3</v>
      </c>
      <c r="AA1321" s="12">
        <f>SUM(AA1295:AA1320)</f>
        <v>8.2637182238030088E-5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AA1322" si="480">1-($B1321-C1321)/$B1321</f>
        <v>0.97881568406998809</v>
      </c>
      <c r="D1322" s="13">
        <f t="shared" si="480"/>
        <v>0.95854192537418281</v>
      </c>
      <c r="E1322" s="13">
        <f t="shared" si="480"/>
        <v>0.93233630397020606</v>
      </c>
      <c r="F1322" s="13">
        <f t="shared" si="480"/>
        <v>0.89769898069608622</v>
      </c>
      <c r="G1322" s="13">
        <f t="shared" si="480"/>
        <v>0.85719184582058605</v>
      </c>
      <c r="H1322" s="13">
        <f t="shared" si="480"/>
        <v>0.80754582217822923</v>
      </c>
      <c r="I1322" s="13">
        <f t="shared" si="480"/>
        <v>0.74779209221510456</v>
      </c>
      <c r="J1322" s="13">
        <f t="shared" si="480"/>
        <v>0.68259064063351693</v>
      </c>
      <c r="K1322" s="13">
        <f t="shared" si="480"/>
        <v>0.61314055878939855</v>
      </c>
      <c r="L1322" s="13">
        <f t="shared" si="480"/>
        <v>0.5355623382075726</v>
      </c>
      <c r="M1322" s="13">
        <f t="shared" si="480"/>
        <v>0.44682931124319303</v>
      </c>
      <c r="N1322" s="13">
        <f t="shared" si="480"/>
        <v>0.3443422387652002</v>
      </c>
      <c r="O1322" s="13">
        <f t="shared" si="480"/>
        <v>0.23534837743226489</v>
      </c>
      <c r="P1322" s="13">
        <f t="shared" si="480"/>
        <v>0.13408369586829449</v>
      </c>
      <c r="Q1322" s="13">
        <f t="shared" si="480"/>
        <v>6.0503555830486611E-2</v>
      </c>
      <c r="R1322" s="13">
        <f t="shared" si="480"/>
        <v>2.2718128883553623E-2</v>
      </c>
      <c r="S1322" s="13">
        <f t="shared" si="480"/>
        <v>7.7089214863804711E-3</v>
      </c>
      <c r="T1322" s="13">
        <f t="shared" si="480"/>
        <v>2.3346795714657143E-3</v>
      </c>
      <c r="U1322" s="13">
        <f t="shared" si="480"/>
        <v>6.2048775057388372E-4</v>
      </c>
      <c r="V1322" s="13">
        <f t="shared" si="480"/>
        <v>1.4066245823451951E-4</v>
      </c>
      <c r="W1322" s="13">
        <f t="shared" si="480"/>
        <v>2.5942191758110411E-5</v>
      </c>
      <c r="X1322" s="13">
        <f t="shared" si="480"/>
        <v>3.8310820389408917E-6</v>
      </c>
      <c r="Y1322" s="13">
        <f t="shared" si="480"/>
        <v>4.2465187655160719E-7</v>
      </c>
      <c r="Z1322" s="13">
        <f t="shared" si="480"/>
        <v>3.1399390976183383E-8</v>
      </c>
      <c r="AA1322" s="13">
        <f t="shared" si="480"/>
        <v>1.1613685568789833E-9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10102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81">V3</f>
        <v>28</v>
      </c>
      <c r="F1330" s="3">
        <v>0</v>
      </c>
      <c r="G1330" s="6">
        <f t="shared" ref="G1330:G1355" si="482">G96</f>
        <v>1</v>
      </c>
    </row>
    <row r="1331" spans="1:7" x14ac:dyDescent="0.35">
      <c r="A1331" s="3">
        <v>2000</v>
      </c>
      <c r="B1331" s="3">
        <f t="shared" si="481"/>
        <v>18</v>
      </c>
      <c r="F1331" s="3">
        <v>1</v>
      </c>
      <c r="G1331" s="6">
        <f t="shared" si="482"/>
        <v>1</v>
      </c>
    </row>
    <row r="1332" spans="1:7" x14ac:dyDescent="0.35">
      <c r="A1332" s="3">
        <v>2001</v>
      </c>
      <c r="B1332" s="3">
        <f t="shared" si="481"/>
        <v>19</v>
      </c>
      <c r="F1332" s="3">
        <v>2</v>
      </c>
      <c r="G1332" s="6">
        <f t="shared" si="482"/>
        <v>1</v>
      </c>
    </row>
    <row r="1333" spans="1:7" x14ac:dyDescent="0.35">
      <c r="A1333" s="3">
        <v>2002</v>
      </c>
      <c r="B1333" s="3">
        <f t="shared" si="481"/>
        <v>39</v>
      </c>
      <c r="F1333" s="3">
        <v>3</v>
      </c>
      <c r="G1333" s="6">
        <f t="shared" si="482"/>
        <v>1</v>
      </c>
    </row>
    <row r="1334" spans="1:7" x14ac:dyDescent="0.35">
      <c r="A1334" s="3">
        <v>2003</v>
      </c>
      <c r="B1334" s="3">
        <f t="shared" si="481"/>
        <v>66</v>
      </c>
      <c r="F1334" s="3">
        <v>4</v>
      </c>
      <c r="G1334" s="6">
        <f t="shared" si="482"/>
        <v>1</v>
      </c>
    </row>
    <row r="1335" spans="1:7" x14ac:dyDescent="0.35">
      <c r="A1335" s="3">
        <v>2004</v>
      </c>
      <c r="B1335" s="3">
        <f t="shared" si="481"/>
        <v>106</v>
      </c>
      <c r="F1335" s="3">
        <v>5</v>
      </c>
      <c r="G1335" s="6">
        <f t="shared" si="482"/>
        <v>1</v>
      </c>
    </row>
    <row r="1336" spans="1:7" x14ac:dyDescent="0.35">
      <c r="A1336" s="3">
        <v>2005</v>
      </c>
      <c r="B1336" s="3">
        <f t="shared" si="481"/>
        <v>134</v>
      </c>
      <c r="F1336" s="3">
        <v>6</v>
      </c>
      <c r="G1336" s="6">
        <f t="shared" si="482"/>
        <v>1</v>
      </c>
    </row>
    <row r="1337" spans="1:7" x14ac:dyDescent="0.35">
      <c r="A1337" s="3">
        <v>2006</v>
      </c>
      <c r="B1337" s="3">
        <f t="shared" si="481"/>
        <v>194</v>
      </c>
      <c r="F1337" s="3">
        <v>7</v>
      </c>
      <c r="G1337" s="6">
        <f t="shared" si="482"/>
        <v>1</v>
      </c>
    </row>
    <row r="1338" spans="1:7" x14ac:dyDescent="0.35">
      <c r="A1338" s="3">
        <v>2007</v>
      </c>
      <c r="B1338" s="3">
        <f t="shared" si="481"/>
        <v>281</v>
      </c>
      <c r="F1338" s="3">
        <v>8</v>
      </c>
      <c r="G1338" s="6">
        <f t="shared" si="482"/>
        <v>1</v>
      </c>
    </row>
    <row r="1339" spans="1:7" x14ac:dyDescent="0.35">
      <c r="A1339" s="3">
        <v>2008</v>
      </c>
      <c r="B1339" s="3">
        <f t="shared" si="481"/>
        <v>437</v>
      </c>
      <c r="F1339" s="3">
        <v>9</v>
      </c>
      <c r="G1339" s="6">
        <f t="shared" si="482"/>
        <v>1</v>
      </c>
    </row>
    <row r="1340" spans="1:7" x14ac:dyDescent="0.35">
      <c r="A1340" s="3">
        <v>2009</v>
      </c>
      <c r="B1340" s="3">
        <f t="shared" si="481"/>
        <v>391</v>
      </c>
      <c r="F1340" s="3">
        <v>10</v>
      </c>
      <c r="G1340" s="6">
        <f t="shared" si="482"/>
        <v>1</v>
      </c>
    </row>
    <row r="1341" spans="1:7" x14ac:dyDescent="0.35">
      <c r="A1341" s="3">
        <v>2010</v>
      </c>
      <c r="B1341" s="3">
        <f t="shared" si="481"/>
        <v>494</v>
      </c>
      <c r="F1341" s="3">
        <v>11</v>
      </c>
      <c r="G1341" s="6">
        <f t="shared" si="482"/>
        <v>1</v>
      </c>
    </row>
    <row r="1342" spans="1:7" x14ac:dyDescent="0.35">
      <c r="A1342" s="3">
        <v>2011</v>
      </c>
      <c r="B1342" s="3">
        <f t="shared" si="481"/>
        <v>675</v>
      </c>
      <c r="F1342" s="3">
        <v>12</v>
      </c>
      <c r="G1342" s="6">
        <f t="shared" si="482"/>
        <v>0.99</v>
      </c>
    </row>
    <row r="1343" spans="1:7" x14ac:dyDescent="0.35">
      <c r="A1343" s="3">
        <v>2012</v>
      </c>
      <c r="B1343" s="3">
        <f t="shared" si="481"/>
        <v>620</v>
      </c>
      <c r="F1343" s="3">
        <v>13</v>
      </c>
      <c r="G1343" s="6">
        <f t="shared" si="482"/>
        <v>0.88</v>
      </c>
    </row>
    <row r="1344" spans="1:7" x14ac:dyDescent="0.35">
      <c r="A1344" s="3">
        <v>2013</v>
      </c>
      <c r="B1344" s="3">
        <f t="shared" si="481"/>
        <v>659</v>
      </c>
      <c r="F1344" s="3">
        <v>14</v>
      </c>
      <c r="G1344" s="6">
        <f t="shared" si="482"/>
        <v>0.57999999999999996</v>
      </c>
    </row>
    <row r="1345" spans="1:28" x14ac:dyDescent="0.35">
      <c r="A1345" s="3">
        <v>2014</v>
      </c>
      <c r="B1345" s="3">
        <f t="shared" si="481"/>
        <v>750</v>
      </c>
      <c r="F1345" s="3">
        <v>15</v>
      </c>
      <c r="G1345" s="6">
        <f t="shared" si="482"/>
        <v>0.41</v>
      </c>
    </row>
    <row r="1346" spans="1:28" x14ac:dyDescent="0.35">
      <c r="A1346" s="3">
        <v>2015</v>
      </c>
      <c r="B1346" s="3">
        <f t="shared" si="481"/>
        <v>961</v>
      </c>
      <c r="F1346" s="3">
        <v>16</v>
      </c>
      <c r="G1346" s="6">
        <f t="shared" si="482"/>
        <v>0.37</v>
      </c>
    </row>
    <row r="1347" spans="1:28" x14ac:dyDescent="0.35">
      <c r="A1347" s="3">
        <v>2016</v>
      </c>
      <c r="B1347" s="3">
        <f t="shared" si="481"/>
        <v>1205</v>
      </c>
      <c r="F1347" s="3">
        <v>17</v>
      </c>
      <c r="G1347" s="6">
        <f t="shared" si="482"/>
        <v>0.33</v>
      </c>
    </row>
    <row r="1348" spans="1:28" x14ac:dyDescent="0.35">
      <c r="A1348" s="3">
        <v>2017</v>
      </c>
      <c r="B1348" s="3">
        <f t="shared" si="481"/>
        <v>1300</v>
      </c>
      <c r="F1348" s="3">
        <v>18</v>
      </c>
      <c r="G1348" s="6">
        <f t="shared" si="482"/>
        <v>0.28999999999999998</v>
      </c>
    </row>
    <row r="1349" spans="1:28" x14ac:dyDescent="0.35">
      <c r="A1349" s="3">
        <v>2018</v>
      </c>
      <c r="B1349" s="3">
        <f t="shared" si="481"/>
        <v>1160</v>
      </c>
      <c r="F1349" s="3">
        <v>19</v>
      </c>
      <c r="G1349" s="6">
        <f t="shared" si="482"/>
        <v>0.25</v>
      </c>
    </row>
    <row r="1350" spans="1:28" x14ac:dyDescent="0.35">
      <c r="A1350" s="3">
        <v>2019</v>
      </c>
      <c r="B1350" s="3">
        <f t="shared" si="481"/>
        <v>565</v>
      </c>
      <c r="F1350" s="3">
        <v>20</v>
      </c>
      <c r="G1350" s="6">
        <f t="shared" si="482"/>
        <v>0.2</v>
      </c>
    </row>
    <row r="1351" spans="1:28" x14ac:dyDescent="0.35">
      <c r="F1351" s="3">
        <v>21</v>
      </c>
      <c r="G1351" s="6">
        <f t="shared" si="482"/>
        <v>0.16</v>
      </c>
    </row>
    <row r="1352" spans="1:28" x14ac:dyDescent="0.35">
      <c r="F1352" s="3">
        <v>22</v>
      </c>
      <c r="G1352" s="6">
        <f t="shared" si="482"/>
        <v>0.12</v>
      </c>
    </row>
    <row r="1353" spans="1:28" x14ac:dyDescent="0.35">
      <c r="F1353" s="3">
        <v>23</v>
      </c>
      <c r="G1353" s="6">
        <f t="shared" si="482"/>
        <v>0.08</v>
      </c>
    </row>
    <row r="1354" spans="1:28" x14ac:dyDescent="0.35">
      <c r="F1354" s="3">
        <v>24</v>
      </c>
      <c r="G1354" s="6">
        <f t="shared" si="482"/>
        <v>0.04</v>
      </c>
    </row>
    <row r="1355" spans="1:28" x14ac:dyDescent="0.35">
      <c r="F1355" s="3">
        <v>25</v>
      </c>
      <c r="G1355" s="6">
        <f t="shared" si="482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565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1160</v>
      </c>
      <c r="C1361" s="9">
        <f>B1360*G1330</f>
        <v>565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1300</v>
      </c>
      <c r="C1362" s="9">
        <f t="shared" ref="C1362:C1385" si="483">B1361*G1331</f>
        <v>1160</v>
      </c>
      <c r="D1362" s="9">
        <f>C1361*G1331</f>
        <v>565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1205</v>
      </c>
      <c r="C1363" s="9">
        <f t="shared" si="483"/>
        <v>1300</v>
      </c>
      <c r="D1363" s="9">
        <f t="shared" ref="D1363:D1385" si="484">C1362*G1332</f>
        <v>1160</v>
      </c>
      <c r="E1363" s="9">
        <f>D1362*G1332</f>
        <v>565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961</v>
      </c>
      <c r="C1364" s="9">
        <f t="shared" si="483"/>
        <v>1205</v>
      </c>
      <c r="D1364" s="9">
        <f t="shared" si="484"/>
        <v>1300</v>
      </c>
      <c r="E1364" s="9">
        <f t="shared" ref="E1364:E1385" si="485">D1363*G1333</f>
        <v>1160</v>
      </c>
      <c r="F1364" s="9">
        <f>E1363*G1333</f>
        <v>565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750</v>
      </c>
      <c r="C1365" s="9">
        <f t="shared" si="483"/>
        <v>961</v>
      </c>
      <c r="D1365" s="9">
        <f t="shared" si="484"/>
        <v>1205</v>
      </c>
      <c r="E1365" s="9">
        <f t="shared" si="485"/>
        <v>1300</v>
      </c>
      <c r="F1365" s="9">
        <f t="shared" ref="F1365:F1385" si="486">E1364*G1334</f>
        <v>1160</v>
      </c>
      <c r="G1365" s="9">
        <f>F1364*G1334</f>
        <v>565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659</v>
      </c>
      <c r="C1366" s="9">
        <f t="shared" si="483"/>
        <v>750</v>
      </c>
      <c r="D1366" s="9">
        <f t="shared" si="484"/>
        <v>961</v>
      </c>
      <c r="E1366" s="9">
        <f t="shared" si="485"/>
        <v>1205</v>
      </c>
      <c r="F1366" s="9">
        <f t="shared" si="486"/>
        <v>1300</v>
      </c>
      <c r="G1366" s="9">
        <f t="shared" ref="G1366:G1385" si="487">F1365*G1335</f>
        <v>1160</v>
      </c>
      <c r="H1366" s="9">
        <f>G1365*G1335</f>
        <v>565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620</v>
      </c>
      <c r="C1367" s="9">
        <f t="shared" si="483"/>
        <v>659</v>
      </c>
      <c r="D1367" s="9">
        <f t="shared" si="484"/>
        <v>750</v>
      </c>
      <c r="E1367" s="9">
        <f t="shared" si="485"/>
        <v>961</v>
      </c>
      <c r="F1367" s="9">
        <f t="shared" si="486"/>
        <v>1205</v>
      </c>
      <c r="G1367" s="9">
        <f t="shared" si="487"/>
        <v>1300</v>
      </c>
      <c r="H1367" s="9">
        <f t="shared" ref="H1367:H1385" si="488">G1366*G1336</f>
        <v>1160</v>
      </c>
      <c r="I1367" s="9">
        <f>H1366*G1336</f>
        <v>565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675</v>
      </c>
      <c r="C1368" s="9">
        <f t="shared" si="483"/>
        <v>620</v>
      </c>
      <c r="D1368" s="9">
        <f t="shared" si="484"/>
        <v>659</v>
      </c>
      <c r="E1368" s="9">
        <f t="shared" si="485"/>
        <v>750</v>
      </c>
      <c r="F1368" s="9">
        <f t="shared" si="486"/>
        <v>961</v>
      </c>
      <c r="G1368" s="9">
        <f t="shared" si="487"/>
        <v>1205</v>
      </c>
      <c r="H1368" s="9">
        <f t="shared" si="488"/>
        <v>1300</v>
      </c>
      <c r="I1368" s="9">
        <f t="shared" ref="I1368:I1385" si="489">H1367*G1337</f>
        <v>1160</v>
      </c>
      <c r="J1368" s="9">
        <f>I1367*G1337</f>
        <v>565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494</v>
      </c>
      <c r="C1369" s="9">
        <f t="shared" si="483"/>
        <v>675</v>
      </c>
      <c r="D1369" s="9">
        <f t="shared" si="484"/>
        <v>620</v>
      </c>
      <c r="E1369" s="9">
        <f t="shared" si="485"/>
        <v>659</v>
      </c>
      <c r="F1369" s="9">
        <f t="shared" si="486"/>
        <v>750</v>
      </c>
      <c r="G1369" s="9">
        <f t="shared" si="487"/>
        <v>961</v>
      </c>
      <c r="H1369" s="9">
        <f t="shared" si="488"/>
        <v>1205</v>
      </c>
      <c r="I1369" s="9">
        <f t="shared" si="489"/>
        <v>1300</v>
      </c>
      <c r="J1369" s="9">
        <f t="shared" ref="J1369:J1385" si="490">I1368*G1338</f>
        <v>1160</v>
      </c>
      <c r="K1369" s="9">
        <f>J1368*G1338</f>
        <v>565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391</v>
      </c>
      <c r="C1370" s="9">
        <f t="shared" si="483"/>
        <v>494</v>
      </c>
      <c r="D1370" s="9">
        <f t="shared" si="484"/>
        <v>675</v>
      </c>
      <c r="E1370" s="9">
        <f t="shared" si="485"/>
        <v>620</v>
      </c>
      <c r="F1370" s="9">
        <f t="shared" si="486"/>
        <v>659</v>
      </c>
      <c r="G1370" s="9">
        <f t="shared" si="487"/>
        <v>750</v>
      </c>
      <c r="H1370" s="9">
        <f t="shared" si="488"/>
        <v>961</v>
      </c>
      <c r="I1370" s="9">
        <f t="shared" si="489"/>
        <v>1205</v>
      </c>
      <c r="J1370" s="9">
        <f t="shared" si="490"/>
        <v>1300</v>
      </c>
      <c r="K1370" s="9">
        <f t="shared" ref="K1370:K1385" si="491">J1369*G1339</f>
        <v>1160</v>
      </c>
      <c r="L1370" s="9">
        <f>K1369*G1339</f>
        <v>565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437</v>
      </c>
      <c r="C1371" s="9">
        <f t="shared" si="483"/>
        <v>391</v>
      </c>
      <c r="D1371" s="9">
        <f t="shared" si="484"/>
        <v>494</v>
      </c>
      <c r="E1371" s="9">
        <f t="shared" si="485"/>
        <v>675</v>
      </c>
      <c r="F1371" s="9">
        <f t="shared" si="486"/>
        <v>620</v>
      </c>
      <c r="G1371" s="9">
        <f t="shared" si="487"/>
        <v>659</v>
      </c>
      <c r="H1371" s="9">
        <f t="shared" si="488"/>
        <v>750</v>
      </c>
      <c r="I1371" s="9">
        <f t="shared" si="489"/>
        <v>961</v>
      </c>
      <c r="J1371" s="9">
        <f t="shared" si="490"/>
        <v>1205</v>
      </c>
      <c r="K1371" s="9">
        <f t="shared" si="491"/>
        <v>1300</v>
      </c>
      <c r="L1371" s="9">
        <f t="shared" ref="L1371:L1385" si="492">K1370*G1340</f>
        <v>1160</v>
      </c>
      <c r="M1371" s="9">
        <f>L1370*G1340</f>
        <v>565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281</v>
      </c>
      <c r="C1372" s="9">
        <f t="shared" si="483"/>
        <v>437</v>
      </c>
      <c r="D1372" s="9">
        <f t="shared" si="484"/>
        <v>391</v>
      </c>
      <c r="E1372" s="9">
        <f t="shared" si="485"/>
        <v>494</v>
      </c>
      <c r="F1372" s="9">
        <f t="shared" si="486"/>
        <v>675</v>
      </c>
      <c r="G1372" s="9">
        <f t="shared" si="487"/>
        <v>620</v>
      </c>
      <c r="H1372" s="9">
        <f t="shared" si="488"/>
        <v>659</v>
      </c>
      <c r="I1372" s="9">
        <f t="shared" si="489"/>
        <v>750</v>
      </c>
      <c r="J1372" s="9">
        <f t="shared" si="490"/>
        <v>961</v>
      </c>
      <c r="K1372" s="9">
        <f t="shared" si="491"/>
        <v>1205</v>
      </c>
      <c r="L1372" s="9">
        <f t="shared" si="492"/>
        <v>1300</v>
      </c>
      <c r="M1372" s="9">
        <f t="shared" ref="M1372:M1385" si="493">L1371*G1341</f>
        <v>1160</v>
      </c>
      <c r="N1372" s="9">
        <f>M1371*G1341</f>
        <v>565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194</v>
      </c>
      <c r="C1373" s="9">
        <f t="shared" si="483"/>
        <v>278.19</v>
      </c>
      <c r="D1373" s="9">
        <f t="shared" si="484"/>
        <v>432.63</v>
      </c>
      <c r="E1373" s="9">
        <f t="shared" si="485"/>
        <v>387.09</v>
      </c>
      <c r="F1373" s="9">
        <f t="shared" si="486"/>
        <v>489.06</v>
      </c>
      <c r="G1373" s="9">
        <f t="shared" si="487"/>
        <v>668.25</v>
      </c>
      <c r="H1373" s="9">
        <f t="shared" si="488"/>
        <v>613.79999999999995</v>
      </c>
      <c r="I1373" s="9">
        <f t="shared" si="489"/>
        <v>652.41</v>
      </c>
      <c r="J1373" s="9">
        <f t="shared" si="490"/>
        <v>742.5</v>
      </c>
      <c r="K1373" s="9">
        <f t="shared" si="491"/>
        <v>951.39</v>
      </c>
      <c r="L1373" s="9">
        <f t="shared" si="492"/>
        <v>1192.95</v>
      </c>
      <c r="M1373" s="9">
        <f t="shared" si="493"/>
        <v>1287</v>
      </c>
      <c r="N1373" s="9">
        <f t="shared" ref="N1373:N1385" si="494">M1372*G1342</f>
        <v>1148.4000000000001</v>
      </c>
      <c r="O1373" s="9">
        <f>N1372*G1342</f>
        <v>559.35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134</v>
      </c>
      <c r="C1374" s="9">
        <f t="shared" si="483"/>
        <v>170.72</v>
      </c>
      <c r="D1374" s="9">
        <f t="shared" si="484"/>
        <v>244.80719999999999</v>
      </c>
      <c r="E1374" s="9">
        <f t="shared" si="485"/>
        <v>380.71440000000001</v>
      </c>
      <c r="F1374" s="9">
        <f t="shared" si="486"/>
        <v>340.63919999999996</v>
      </c>
      <c r="G1374" s="9">
        <f t="shared" si="487"/>
        <v>430.37279999999998</v>
      </c>
      <c r="H1374" s="9">
        <f t="shared" si="488"/>
        <v>588.06000000000006</v>
      </c>
      <c r="I1374" s="9">
        <f t="shared" si="489"/>
        <v>540.14400000000001</v>
      </c>
      <c r="J1374" s="9">
        <f t="shared" si="490"/>
        <v>574.12080000000003</v>
      </c>
      <c r="K1374" s="9">
        <f t="shared" si="491"/>
        <v>653.4</v>
      </c>
      <c r="L1374" s="9">
        <f t="shared" si="492"/>
        <v>837.22320000000002</v>
      </c>
      <c r="M1374" s="9">
        <f t="shared" si="493"/>
        <v>1049.796</v>
      </c>
      <c r="N1374" s="9">
        <f t="shared" si="494"/>
        <v>1132.56</v>
      </c>
      <c r="O1374" s="9">
        <f t="shared" ref="O1374:O1385" si="495">N1373*G1343</f>
        <v>1010.5920000000001</v>
      </c>
      <c r="P1374" s="9">
        <f>O1373*G1343</f>
        <v>492.22800000000001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106</v>
      </c>
      <c r="C1375" s="9">
        <f t="shared" si="483"/>
        <v>77.72</v>
      </c>
      <c r="D1375" s="9">
        <f t="shared" si="484"/>
        <v>99.017599999999987</v>
      </c>
      <c r="E1375" s="9">
        <f t="shared" si="485"/>
        <v>141.98817599999998</v>
      </c>
      <c r="F1375" s="9">
        <f t="shared" si="486"/>
        <v>220.81435199999999</v>
      </c>
      <c r="G1375" s="9">
        <f t="shared" si="487"/>
        <v>197.57073599999995</v>
      </c>
      <c r="H1375" s="9">
        <f t="shared" si="488"/>
        <v>249.61622399999996</v>
      </c>
      <c r="I1375" s="9">
        <f t="shared" si="489"/>
        <v>341.07480000000004</v>
      </c>
      <c r="J1375" s="9">
        <f t="shared" si="490"/>
        <v>313.28351999999995</v>
      </c>
      <c r="K1375" s="9">
        <f t="shared" si="491"/>
        <v>332.99006400000002</v>
      </c>
      <c r="L1375" s="9">
        <f t="shared" si="492"/>
        <v>378.97199999999998</v>
      </c>
      <c r="M1375" s="9">
        <f t="shared" si="493"/>
        <v>485.58945599999998</v>
      </c>
      <c r="N1375" s="9">
        <f t="shared" si="494"/>
        <v>608.88167999999996</v>
      </c>
      <c r="O1375" s="9">
        <f t="shared" si="495"/>
        <v>656.88479999999993</v>
      </c>
      <c r="P1375" s="9">
        <f t="shared" ref="P1375:P1385" si="496">O1374*G1344</f>
        <v>586.14336000000003</v>
      </c>
      <c r="Q1375" s="9">
        <f>P1374*G1344</f>
        <v>285.49223999999998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66</v>
      </c>
      <c r="C1376" s="9">
        <f t="shared" si="483"/>
        <v>43.46</v>
      </c>
      <c r="D1376" s="9">
        <f t="shared" si="484"/>
        <v>31.865199999999998</v>
      </c>
      <c r="E1376" s="9">
        <f t="shared" si="485"/>
        <v>40.597215999999989</v>
      </c>
      <c r="F1376" s="9">
        <f t="shared" si="486"/>
        <v>58.215152159999988</v>
      </c>
      <c r="G1376" s="9">
        <f t="shared" si="487"/>
        <v>90.533884319999984</v>
      </c>
      <c r="H1376" s="9">
        <f t="shared" si="488"/>
        <v>81.00400175999998</v>
      </c>
      <c r="I1376" s="9">
        <f t="shared" si="489"/>
        <v>102.34265183999997</v>
      </c>
      <c r="J1376" s="9">
        <f t="shared" si="490"/>
        <v>139.84066799999999</v>
      </c>
      <c r="K1376" s="9">
        <f t="shared" si="491"/>
        <v>128.44624319999997</v>
      </c>
      <c r="L1376" s="9">
        <f t="shared" si="492"/>
        <v>136.52592623999999</v>
      </c>
      <c r="M1376" s="9">
        <f t="shared" si="493"/>
        <v>155.37851999999998</v>
      </c>
      <c r="N1376" s="9">
        <f t="shared" si="494"/>
        <v>199.09167695999997</v>
      </c>
      <c r="O1376" s="9">
        <f t="shared" si="495"/>
        <v>249.64148879999996</v>
      </c>
      <c r="P1376" s="9">
        <f t="shared" si="496"/>
        <v>269.32276799999994</v>
      </c>
      <c r="Q1376" s="9">
        <f t="shared" ref="Q1376:Q1385" si="497">P1375*G1345</f>
        <v>240.3187776</v>
      </c>
      <c r="R1376" s="9">
        <f>Q1375*G1345</f>
        <v>117.05181839999999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39</v>
      </c>
      <c r="C1377" s="9">
        <f t="shared" si="483"/>
        <v>24.419999999999998</v>
      </c>
      <c r="D1377" s="9">
        <f t="shared" si="484"/>
        <v>16.080200000000001</v>
      </c>
      <c r="E1377" s="9">
        <f t="shared" si="485"/>
        <v>11.790123999999999</v>
      </c>
      <c r="F1377" s="9">
        <f t="shared" si="486"/>
        <v>15.020969919999995</v>
      </c>
      <c r="G1377" s="9">
        <f t="shared" si="487"/>
        <v>21.539606299199995</v>
      </c>
      <c r="H1377" s="9">
        <f t="shared" si="488"/>
        <v>33.497537198399996</v>
      </c>
      <c r="I1377" s="9">
        <f t="shared" si="489"/>
        <v>29.971480651199993</v>
      </c>
      <c r="J1377" s="9">
        <f t="shared" si="490"/>
        <v>37.86678118079999</v>
      </c>
      <c r="K1377" s="9">
        <f t="shared" si="491"/>
        <v>51.741047159999994</v>
      </c>
      <c r="L1377" s="9">
        <f t="shared" si="492"/>
        <v>47.52510998399999</v>
      </c>
      <c r="M1377" s="9">
        <f t="shared" si="493"/>
        <v>50.514592708799995</v>
      </c>
      <c r="N1377" s="9">
        <f t="shared" si="494"/>
        <v>57.490052399999989</v>
      </c>
      <c r="O1377" s="9">
        <f t="shared" si="495"/>
        <v>73.663920475199987</v>
      </c>
      <c r="P1377" s="9">
        <f t="shared" si="496"/>
        <v>92.367350855999987</v>
      </c>
      <c r="Q1377" s="9">
        <f t="shared" si="497"/>
        <v>99.649424159999981</v>
      </c>
      <c r="R1377" s="9">
        <f t="shared" ref="R1377:R1385" si="498">Q1376*G1346</f>
        <v>88.917947712</v>
      </c>
      <c r="S1377" s="9">
        <f>R1376*G1346</f>
        <v>43.309172807999992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19</v>
      </c>
      <c r="C1378" s="9">
        <f t="shared" si="483"/>
        <v>12.870000000000001</v>
      </c>
      <c r="D1378" s="9">
        <f t="shared" si="484"/>
        <v>8.0586000000000002</v>
      </c>
      <c r="E1378" s="9">
        <f t="shared" si="485"/>
        <v>5.3064660000000003</v>
      </c>
      <c r="F1378" s="9">
        <f t="shared" si="486"/>
        <v>3.8907409199999998</v>
      </c>
      <c r="G1378" s="9">
        <f t="shared" si="487"/>
        <v>4.9569200735999983</v>
      </c>
      <c r="H1378" s="9">
        <f t="shared" si="488"/>
        <v>7.1080700787359987</v>
      </c>
      <c r="I1378" s="9">
        <f t="shared" si="489"/>
        <v>11.054187275472</v>
      </c>
      <c r="J1378" s="9">
        <f t="shared" si="490"/>
        <v>9.8905886148959983</v>
      </c>
      <c r="K1378" s="9">
        <f t="shared" si="491"/>
        <v>12.496037789663998</v>
      </c>
      <c r="L1378" s="9">
        <f t="shared" si="492"/>
        <v>17.074545562799997</v>
      </c>
      <c r="M1378" s="9">
        <f t="shared" si="493"/>
        <v>15.683286294719997</v>
      </c>
      <c r="N1378" s="9">
        <f t="shared" si="494"/>
        <v>16.669815593903998</v>
      </c>
      <c r="O1378" s="9">
        <f t="shared" si="495"/>
        <v>18.971717291999997</v>
      </c>
      <c r="P1378" s="9">
        <f t="shared" si="496"/>
        <v>24.309093756815997</v>
      </c>
      <c r="Q1378" s="9">
        <f t="shared" si="497"/>
        <v>30.481225782479996</v>
      </c>
      <c r="R1378" s="9">
        <f t="shared" si="498"/>
        <v>32.884309972799997</v>
      </c>
      <c r="S1378" s="9">
        <f t="shared" ref="S1378:S1385" si="499">R1377*G1347</f>
        <v>29.342922744960003</v>
      </c>
      <c r="T1378" s="11">
        <f>S1377*G1347</f>
        <v>14.292027026639998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18</v>
      </c>
      <c r="C1379" s="9">
        <f t="shared" si="483"/>
        <v>5.51</v>
      </c>
      <c r="D1379" s="9">
        <f t="shared" si="484"/>
        <v>3.7323</v>
      </c>
      <c r="E1379" s="9">
        <f t="shared" si="485"/>
        <v>2.3369939999999998</v>
      </c>
      <c r="F1379" s="9">
        <f t="shared" si="486"/>
        <v>1.53887514</v>
      </c>
      <c r="G1379" s="9">
        <f t="shared" si="487"/>
        <v>1.1283148667999998</v>
      </c>
      <c r="H1379" s="9">
        <f t="shared" si="488"/>
        <v>1.4375068213439994</v>
      </c>
      <c r="I1379" s="9">
        <f t="shared" si="489"/>
        <v>2.0613403228334395</v>
      </c>
      <c r="J1379" s="9">
        <f t="shared" si="490"/>
        <v>3.2057143098868797</v>
      </c>
      <c r="K1379" s="9">
        <f t="shared" si="491"/>
        <v>2.8682706983198392</v>
      </c>
      <c r="L1379" s="9">
        <f t="shared" si="492"/>
        <v>3.6238509590025592</v>
      </c>
      <c r="M1379" s="9">
        <f t="shared" si="493"/>
        <v>4.951618213211999</v>
      </c>
      <c r="N1379" s="9">
        <f t="shared" si="494"/>
        <v>4.5481530254687987</v>
      </c>
      <c r="O1379" s="9">
        <f t="shared" si="495"/>
        <v>4.8342465222321591</v>
      </c>
      <c r="P1379" s="9">
        <f t="shared" si="496"/>
        <v>5.5017980146799985</v>
      </c>
      <c r="Q1379" s="9">
        <f t="shared" si="497"/>
        <v>7.0496371894766385</v>
      </c>
      <c r="R1379" s="9">
        <f t="shared" si="498"/>
        <v>8.8395554769191982</v>
      </c>
      <c r="S1379" s="9">
        <f t="shared" si="499"/>
        <v>9.5364498921119978</v>
      </c>
      <c r="T1379" s="11">
        <f t="shared" ref="T1379:T1385" si="500">S1378*G1348</f>
        <v>8.5094475960384006</v>
      </c>
      <c r="U1379" s="11">
        <f>T1378*G1348</f>
        <v>4.1446878377255993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4.666666666666667</v>
      </c>
      <c r="C1380" s="9">
        <f t="shared" si="483"/>
        <v>4.5</v>
      </c>
      <c r="D1380" s="9">
        <f t="shared" si="484"/>
        <v>1.3774999999999999</v>
      </c>
      <c r="E1380" s="9">
        <f t="shared" si="485"/>
        <v>0.93307499999999999</v>
      </c>
      <c r="F1380" s="9">
        <f t="shared" si="486"/>
        <v>0.58424849999999995</v>
      </c>
      <c r="G1380" s="9">
        <f t="shared" si="487"/>
        <v>0.38471878500000001</v>
      </c>
      <c r="H1380" s="9">
        <f t="shared" si="488"/>
        <v>0.28207871669999995</v>
      </c>
      <c r="I1380" s="9">
        <f t="shared" si="489"/>
        <v>0.35937670533599986</v>
      </c>
      <c r="J1380" s="9">
        <f t="shared" si="490"/>
        <v>0.51533508070835987</v>
      </c>
      <c r="K1380" s="9">
        <f t="shared" si="491"/>
        <v>0.80142857747171992</v>
      </c>
      <c r="L1380" s="9">
        <f t="shared" si="492"/>
        <v>0.71706767457995979</v>
      </c>
      <c r="M1380" s="9">
        <f t="shared" si="493"/>
        <v>0.90596273975063979</v>
      </c>
      <c r="N1380" s="9">
        <f t="shared" si="494"/>
        <v>1.2379045533029998</v>
      </c>
      <c r="O1380" s="9">
        <f t="shared" si="495"/>
        <v>1.1370382563671997</v>
      </c>
      <c r="P1380" s="9">
        <f t="shared" si="496"/>
        <v>1.2085616305580398</v>
      </c>
      <c r="Q1380" s="9">
        <f t="shared" si="497"/>
        <v>1.3754495036699996</v>
      </c>
      <c r="R1380" s="9">
        <f t="shared" si="498"/>
        <v>1.7624092973691596</v>
      </c>
      <c r="S1380" s="9">
        <f t="shared" si="499"/>
        <v>2.2098888692297995</v>
      </c>
      <c r="T1380" s="11">
        <f t="shared" si="500"/>
        <v>2.3841124730279994</v>
      </c>
      <c r="U1380" s="11">
        <f t="shared" ref="U1380:U1385" si="501">T1379*G1349</f>
        <v>2.1273618990096002</v>
      </c>
      <c r="V1380" s="11">
        <f t="shared" ref="V1380:V1385" si="502">U1379*G1349</f>
        <v>1.0361719594313998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4.666666666666667</v>
      </c>
      <c r="C1381" s="9">
        <f t="shared" si="483"/>
        <v>0.93333333333333346</v>
      </c>
      <c r="D1381" s="9">
        <f t="shared" si="484"/>
        <v>0.9</v>
      </c>
      <c r="E1381" s="9">
        <f t="shared" si="485"/>
        <v>0.27550000000000002</v>
      </c>
      <c r="F1381" s="9">
        <f t="shared" si="486"/>
        <v>0.186615</v>
      </c>
      <c r="G1381" s="9">
        <f t="shared" si="487"/>
        <v>0.1168497</v>
      </c>
      <c r="H1381" s="9">
        <f t="shared" si="488"/>
        <v>7.6943757000000002E-2</v>
      </c>
      <c r="I1381" s="9">
        <f t="shared" si="489"/>
        <v>5.6415743339999991E-2</v>
      </c>
      <c r="J1381" s="9">
        <f t="shared" si="490"/>
        <v>7.1875341067199977E-2</v>
      </c>
      <c r="K1381" s="9">
        <f t="shared" si="491"/>
        <v>0.10306701614167198</v>
      </c>
      <c r="L1381" s="9">
        <f t="shared" si="492"/>
        <v>0.16028571549434401</v>
      </c>
      <c r="M1381" s="9">
        <f t="shared" si="493"/>
        <v>0.14341353491599196</v>
      </c>
      <c r="N1381" s="9">
        <f t="shared" si="494"/>
        <v>0.18119254795012796</v>
      </c>
      <c r="O1381" s="9">
        <f t="shared" si="495"/>
        <v>0.24758091066059995</v>
      </c>
      <c r="P1381" s="9">
        <f t="shared" si="496"/>
        <v>0.22740765127343995</v>
      </c>
      <c r="Q1381" s="9">
        <f t="shared" si="497"/>
        <v>0.24171232611160798</v>
      </c>
      <c r="R1381" s="9">
        <f t="shared" si="498"/>
        <v>0.27508990073399991</v>
      </c>
      <c r="S1381" s="9">
        <f t="shared" si="499"/>
        <v>0.35248185947383193</v>
      </c>
      <c r="T1381" s="11">
        <f t="shared" si="500"/>
        <v>0.44197777384595993</v>
      </c>
      <c r="U1381" s="11">
        <f t="shared" si="501"/>
        <v>0.47682249460559989</v>
      </c>
      <c r="V1381" s="11">
        <f t="shared" si="502"/>
        <v>0.42547237980192004</v>
      </c>
      <c r="W1381" s="11">
        <f>V1380*G1350</f>
        <v>0.20723439188627998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4.666666666666667</v>
      </c>
      <c r="C1382" s="9">
        <f t="shared" si="483"/>
        <v>0.7466666666666667</v>
      </c>
      <c r="D1382" s="9">
        <f t="shared" si="484"/>
        <v>0.14933333333333335</v>
      </c>
      <c r="E1382" s="9">
        <f t="shared" si="485"/>
        <v>0.14400000000000002</v>
      </c>
      <c r="F1382" s="9">
        <f t="shared" si="486"/>
        <v>4.4080000000000001E-2</v>
      </c>
      <c r="G1382" s="9">
        <f t="shared" si="487"/>
        <v>2.98584E-2</v>
      </c>
      <c r="H1382" s="9">
        <f t="shared" si="488"/>
        <v>1.8695952000000002E-2</v>
      </c>
      <c r="I1382" s="9">
        <f t="shared" si="489"/>
        <v>1.231100112E-2</v>
      </c>
      <c r="J1382" s="9">
        <f t="shared" si="490"/>
        <v>9.0265189343999991E-3</v>
      </c>
      <c r="K1382" s="9">
        <f t="shared" si="491"/>
        <v>1.1500054570751997E-2</v>
      </c>
      <c r="L1382" s="9">
        <f t="shared" si="492"/>
        <v>1.6490722582667518E-2</v>
      </c>
      <c r="M1382" s="9">
        <f t="shared" si="493"/>
        <v>2.5645714479095041E-2</v>
      </c>
      <c r="N1382" s="9">
        <f t="shared" si="494"/>
        <v>2.2946165586558712E-2</v>
      </c>
      <c r="O1382" s="9">
        <f t="shared" si="495"/>
        <v>2.8990807672020474E-2</v>
      </c>
      <c r="P1382" s="9">
        <f t="shared" si="496"/>
        <v>3.9612945705695991E-2</v>
      </c>
      <c r="Q1382" s="9">
        <f t="shared" si="497"/>
        <v>3.6385224203750392E-2</v>
      </c>
      <c r="R1382" s="9">
        <f t="shared" si="498"/>
        <v>3.8673972177857278E-2</v>
      </c>
      <c r="S1382" s="9">
        <f t="shared" si="499"/>
        <v>4.4014384117439985E-2</v>
      </c>
      <c r="T1382" s="11">
        <f t="shared" si="500"/>
        <v>5.6397097515813108E-2</v>
      </c>
      <c r="U1382" s="11">
        <f t="shared" si="501"/>
        <v>7.0716443815353594E-2</v>
      </c>
      <c r="V1382" s="11">
        <f t="shared" si="502"/>
        <v>7.6291599136895982E-2</v>
      </c>
      <c r="W1382" s="11">
        <f>V1381*G1351</f>
        <v>6.8075580768307206E-2</v>
      </c>
      <c r="X1382" s="11">
        <f>W1381*G1351</f>
        <v>3.31575027018048E-2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4.666666666666667</v>
      </c>
      <c r="C1383" s="9">
        <f t="shared" si="483"/>
        <v>0.56000000000000005</v>
      </c>
      <c r="D1383" s="9">
        <f t="shared" si="484"/>
        <v>8.9599999999999999E-2</v>
      </c>
      <c r="E1383" s="9">
        <f t="shared" si="485"/>
        <v>1.7920000000000002E-2</v>
      </c>
      <c r="F1383" s="9">
        <f t="shared" si="486"/>
        <v>1.728E-2</v>
      </c>
      <c r="G1383" s="9">
        <f t="shared" si="487"/>
        <v>5.2896000000000002E-3</v>
      </c>
      <c r="H1383" s="9">
        <f t="shared" si="488"/>
        <v>3.5830079999999999E-3</v>
      </c>
      <c r="I1383" s="9">
        <f t="shared" si="489"/>
        <v>2.2435142400000002E-3</v>
      </c>
      <c r="J1383" s="9">
        <f t="shared" si="490"/>
        <v>1.4773201343999999E-3</v>
      </c>
      <c r="K1383" s="9">
        <f t="shared" si="491"/>
        <v>1.0831822721279998E-3</v>
      </c>
      <c r="L1383" s="9">
        <f t="shared" si="492"/>
        <v>1.3800065484902396E-3</v>
      </c>
      <c r="M1383" s="9">
        <f t="shared" si="493"/>
        <v>1.9788867099201019E-3</v>
      </c>
      <c r="N1383" s="9">
        <f t="shared" si="494"/>
        <v>3.0774857374914048E-3</v>
      </c>
      <c r="O1383" s="9">
        <f t="shared" si="495"/>
        <v>2.7535398703870456E-3</v>
      </c>
      <c r="P1383" s="9">
        <f t="shared" si="496"/>
        <v>3.4788969206424568E-3</v>
      </c>
      <c r="Q1383" s="9">
        <f t="shared" si="497"/>
        <v>4.7535534846835188E-3</v>
      </c>
      <c r="R1383" s="9">
        <f t="shared" si="498"/>
        <v>4.3662269044500469E-3</v>
      </c>
      <c r="S1383" s="9">
        <f t="shared" si="499"/>
        <v>4.6408766613428732E-3</v>
      </c>
      <c r="T1383" s="11">
        <f t="shared" si="500"/>
        <v>5.2817260940927983E-3</v>
      </c>
      <c r="U1383" s="11">
        <f t="shared" si="501"/>
        <v>6.7676517018975726E-3</v>
      </c>
      <c r="V1383" s="11">
        <f t="shared" si="502"/>
        <v>8.4859732578424305E-3</v>
      </c>
      <c r="W1383" s="11">
        <f>V1382*G1352</f>
        <v>9.1549918964275168E-3</v>
      </c>
      <c r="X1383" s="11">
        <f>W1382*G1352</f>
        <v>8.1690696921968651E-3</v>
      </c>
      <c r="Y1383" s="11">
        <f>X1382*G1352</f>
        <v>3.978900324216576E-3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4.666666666666667</v>
      </c>
      <c r="C1384" s="9">
        <f t="shared" si="483"/>
        <v>0.37333333333333335</v>
      </c>
      <c r="D1384" s="9">
        <f t="shared" si="484"/>
        <v>4.4800000000000006E-2</v>
      </c>
      <c r="E1384" s="9">
        <f t="shared" si="485"/>
        <v>7.1679999999999999E-3</v>
      </c>
      <c r="F1384" s="9">
        <f t="shared" si="486"/>
        <v>1.4336000000000002E-3</v>
      </c>
      <c r="G1384" s="9">
        <f t="shared" si="487"/>
        <v>1.3824E-3</v>
      </c>
      <c r="H1384" s="9">
        <f t="shared" si="488"/>
        <v>4.2316800000000003E-4</v>
      </c>
      <c r="I1384" s="9">
        <f t="shared" si="489"/>
        <v>2.8664064E-4</v>
      </c>
      <c r="J1384" s="9">
        <f t="shared" si="490"/>
        <v>1.7948113920000002E-4</v>
      </c>
      <c r="K1384" s="9">
        <f t="shared" si="491"/>
        <v>1.1818561075199999E-4</v>
      </c>
      <c r="L1384" s="9">
        <f t="shared" si="492"/>
        <v>8.6654581770239988E-5</v>
      </c>
      <c r="M1384" s="9">
        <f t="shared" si="493"/>
        <v>1.1040052387921917E-4</v>
      </c>
      <c r="N1384" s="9">
        <f t="shared" si="494"/>
        <v>1.5831093679360815E-4</v>
      </c>
      <c r="O1384" s="9">
        <f t="shared" si="495"/>
        <v>2.4619885899931237E-4</v>
      </c>
      <c r="P1384" s="9">
        <f t="shared" si="496"/>
        <v>2.2028318963096365E-4</v>
      </c>
      <c r="Q1384" s="9">
        <f t="shared" si="497"/>
        <v>2.7831175365139655E-4</v>
      </c>
      <c r="R1384" s="9">
        <f t="shared" si="498"/>
        <v>3.802842787746815E-4</v>
      </c>
      <c r="S1384" s="9">
        <f t="shared" si="499"/>
        <v>3.4929815235600374E-4</v>
      </c>
      <c r="T1384" s="11">
        <f t="shared" si="500"/>
        <v>3.7127013290742984E-4</v>
      </c>
      <c r="U1384" s="11">
        <f t="shared" si="501"/>
        <v>4.2253808752742387E-4</v>
      </c>
      <c r="V1384" s="11">
        <f t="shared" si="502"/>
        <v>5.4141213615180577E-4</v>
      </c>
      <c r="W1384" s="11">
        <f>V1383*G1353</f>
        <v>6.7887786062739448E-4</v>
      </c>
      <c r="X1384" s="11">
        <f>W1383*G1353</f>
        <v>7.3239935171420139E-4</v>
      </c>
      <c r="Y1384" s="11">
        <f>X1383*G1353</f>
        <v>6.5352557537574918E-4</v>
      </c>
      <c r="Z1384" s="11">
        <f>Y1383*G1353</f>
        <v>3.1831202593732608E-4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4.666666666666667</v>
      </c>
      <c r="C1385" s="9">
        <f t="shared" si="483"/>
        <v>0.18666666666666668</v>
      </c>
      <c r="D1385" s="9">
        <f t="shared" si="484"/>
        <v>1.4933333333333335E-2</v>
      </c>
      <c r="E1385" s="9">
        <f t="shared" si="485"/>
        <v>1.7920000000000002E-3</v>
      </c>
      <c r="F1385" s="9">
        <f t="shared" si="486"/>
        <v>2.8672000000000002E-4</v>
      </c>
      <c r="G1385" s="9">
        <f t="shared" si="487"/>
        <v>5.7344000000000005E-5</v>
      </c>
      <c r="H1385" s="9">
        <f t="shared" si="488"/>
        <v>5.5296E-5</v>
      </c>
      <c r="I1385" s="9">
        <f t="shared" si="489"/>
        <v>1.692672E-5</v>
      </c>
      <c r="J1385" s="9">
        <f t="shared" si="490"/>
        <v>1.1465625600000001E-5</v>
      </c>
      <c r="K1385" s="9">
        <f t="shared" si="491"/>
        <v>7.1792455680000008E-6</v>
      </c>
      <c r="L1385" s="9">
        <f t="shared" si="492"/>
        <v>4.7274244300799994E-6</v>
      </c>
      <c r="M1385" s="9">
        <f t="shared" si="493"/>
        <v>3.4661832708095996E-6</v>
      </c>
      <c r="N1385" s="9">
        <f t="shared" si="494"/>
        <v>4.4160209551687667E-6</v>
      </c>
      <c r="O1385" s="9">
        <f t="shared" si="495"/>
        <v>6.3324374717443258E-6</v>
      </c>
      <c r="P1385" s="9">
        <f t="shared" si="496"/>
        <v>9.8479543599724943E-6</v>
      </c>
      <c r="Q1385" s="9">
        <f t="shared" si="497"/>
        <v>8.8113275852385467E-6</v>
      </c>
      <c r="R1385" s="9">
        <f t="shared" si="498"/>
        <v>1.1132470146055861E-5</v>
      </c>
      <c r="S1385" s="9">
        <f t="shared" si="499"/>
        <v>1.521137115098726E-5</v>
      </c>
      <c r="T1385" s="11">
        <f t="shared" si="500"/>
        <v>1.3971926094240149E-5</v>
      </c>
      <c r="U1385" s="11">
        <f t="shared" si="501"/>
        <v>1.4850805316297194E-5</v>
      </c>
      <c r="V1385" s="11">
        <f t="shared" si="502"/>
        <v>1.6901523501096953E-5</v>
      </c>
      <c r="W1385" s="11">
        <f>V1384*G1354</f>
        <v>2.165648544607223E-5</v>
      </c>
      <c r="X1385" s="11">
        <f>W1384*G1354</f>
        <v>2.7155114425095779E-5</v>
      </c>
      <c r="Y1385" s="11">
        <f>X1384*G1354</f>
        <v>2.9295974068568057E-5</v>
      </c>
      <c r="Z1385" s="11">
        <f>Y1384*G1354</f>
        <v>2.6141023015029968E-5</v>
      </c>
      <c r="AA1385" s="11">
        <f>Z1384*G1354</f>
        <v>1.2732481037493043E-5</v>
      </c>
      <c r="AB1385" s="10">
        <v>0</v>
      </c>
    </row>
    <row r="1386" spans="1:28" x14ac:dyDescent="0.35">
      <c r="A1386" s="8" t="s">
        <v>30</v>
      </c>
      <c r="B1386" s="12">
        <f t="shared" ref="B1386:Z1386" si="503">SUM(B1360:B1385)</f>
        <v>10101.999999999996</v>
      </c>
      <c r="C1386" s="12">
        <f t="shared" si="503"/>
        <v>9837.1899999999969</v>
      </c>
      <c r="D1386" s="12">
        <f t="shared" si="503"/>
        <v>9618.767266666664</v>
      </c>
      <c r="E1386" s="12">
        <f t="shared" si="503"/>
        <v>9360.2028310000005</v>
      </c>
      <c r="F1386" s="12">
        <f t="shared" si="503"/>
        <v>9025.0132339600004</v>
      </c>
      <c r="G1386" s="12">
        <f t="shared" si="503"/>
        <v>8634.8904177885997</v>
      </c>
      <c r="H1386" s="12">
        <f t="shared" si="503"/>
        <v>8174.9051197561812</v>
      </c>
      <c r="I1386" s="12">
        <f t="shared" si="503"/>
        <v>7620.4891106209025</v>
      </c>
      <c r="J1386" s="12">
        <f t="shared" si="503"/>
        <v>7012.3059773131936</v>
      </c>
      <c r="K1386" s="12">
        <f t="shared" si="503"/>
        <v>6364.2488670432958</v>
      </c>
      <c r="L1386" s="12">
        <f t="shared" si="503"/>
        <v>5639.7899482470139</v>
      </c>
      <c r="M1386" s="12">
        <f t="shared" si="503"/>
        <v>4774.9905879592961</v>
      </c>
      <c r="N1386" s="12">
        <f t="shared" si="503"/>
        <v>3734.0866614589077</v>
      </c>
      <c r="O1386" s="12">
        <f t="shared" si="503"/>
        <v>2575.3547891352982</v>
      </c>
      <c r="P1386" s="12">
        <f t="shared" si="503"/>
        <v>1471.3516618830979</v>
      </c>
      <c r="Q1386" s="12">
        <f t="shared" si="503"/>
        <v>664.64989246250775</v>
      </c>
      <c r="R1386" s="12">
        <f t="shared" si="503"/>
        <v>249.77456237565357</v>
      </c>
      <c r="S1386" s="12">
        <f t="shared" si="503"/>
        <v>84.799935944077916</v>
      </c>
      <c r="T1386" s="12">
        <f t="shared" si="503"/>
        <v>25.689628935221265</v>
      </c>
      <c r="U1386" s="12">
        <f t="shared" si="503"/>
        <v>6.8267937157508944</v>
      </c>
      <c r="V1386" s="12">
        <f t="shared" si="503"/>
        <v>1.5469802252877112</v>
      </c>
      <c r="W1386" s="12">
        <f t="shared" si="503"/>
        <v>0.28516549889708809</v>
      </c>
      <c r="X1386" s="12">
        <f t="shared" si="503"/>
        <v>4.208612686014096E-2</v>
      </c>
      <c r="Y1386" s="12">
        <f t="shared" si="503"/>
        <v>4.6617218736608934E-3</v>
      </c>
      <c r="Z1386" s="12">
        <f t="shared" si="503"/>
        <v>3.4445304895235605E-4</v>
      </c>
      <c r="AA1386" s="12">
        <f>SUM(AA1360:AA1385)</f>
        <v>1.2732481037493043E-5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AA1387" si="504">1-($B1386-C1386)/$B1386</f>
        <v>0.97378637893486442</v>
      </c>
      <c r="D1387" s="13">
        <f t="shared" si="504"/>
        <v>0.95216464726456818</v>
      </c>
      <c r="E1387" s="13">
        <f t="shared" si="504"/>
        <v>0.92656927647990539</v>
      </c>
      <c r="F1387" s="13">
        <f t="shared" si="504"/>
        <v>0.89338875806375007</v>
      </c>
      <c r="G1387" s="13">
        <f t="shared" si="504"/>
        <v>0.85477038386345305</v>
      </c>
      <c r="H1387" s="13">
        <f t="shared" si="504"/>
        <v>0.80923630169829575</v>
      </c>
      <c r="I1387" s="13">
        <f t="shared" si="504"/>
        <v>0.75435449521093889</v>
      </c>
      <c r="J1387" s="13">
        <f t="shared" si="504"/>
        <v>0.69415026502803368</v>
      </c>
      <c r="K1387" s="13">
        <f t="shared" si="504"/>
        <v>0.62999889794528785</v>
      </c>
      <c r="L1387" s="13">
        <f t="shared" si="504"/>
        <v>0.55828449299614102</v>
      </c>
      <c r="M1387" s="13">
        <f t="shared" si="504"/>
        <v>0.47267774578888322</v>
      </c>
      <c r="N1387" s="13">
        <f t="shared" si="504"/>
        <v>0.36963835492564923</v>
      </c>
      <c r="O1387" s="13">
        <f t="shared" si="504"/>
        <v>0.25493514048062749</v>
      </c>
      <c r="P1387" s="13">
        <f t="shared" si="504"/>
        <v>0.14564954087142135</v>
      </c>
      <c r="Q1387" s="13">
        <f t="shared" si="504"/>
        <v>6.5793891552416217E-2</v>
      </c>
      <c r="R1387" s="13">
        <f t="shared" si="504"/>
        <v>2.4725258599846867E-2</v>
      </c>
      <c r="S1387" s="13">
        <f t="shared" si="504"/>
        <v>8.3943710101047619E-3</v>
      </c>
      <c r="T1387" s="13">
        <f t="shared" si="504"/>
        <v>2.5430240482301469E-3</v>
      </c>
      <c r="U1387" s="13">
        <f t="shared" si="504"/>
        <v>6.7578635079690308E-4</v>
      </c>
      <c r="V1387" s="13">
        <f t="shared" si="504"/>
        <v>1.5313603497213446E-4</v>
      </c>
      <c r="W1387" s="13">
        <f t="shared" si="504"/>
        <v>2.822861798623677E-5</v>
      </c>
      <c r="X1387" s="13">
        <f t="shared" si="504"/>
        <v>4.166118279469444E-6</v>
      </c>
      <c r="Y1387" s="13">
        <f t="shared" si="504"/>
        <v>4.6146524190771032E-7</v>
      </c>
      <c r="Z1387" s="13">
        <f t="shared" si="504"/>
        <v>3.4097510259734065E-8</v>
      </c>
      <c r="AA1387" s="13">
        <f t="shared" si="504"/>
        <v>1.2603920129805601E-9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40336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05">W3</f>
        <v>73</v>
      </c>
      <c r="F1395" s="3">
        <v>0</v>
      </c>
      <c r="G1395" s="6">
        <f t="shared" ref="G1395:G1420" si="506">G96</f>
        <v>1</v>
      </c>
    </row>
    <row r="1396" spans="1:7" x14ac:dyDescent="0.35">
      <c r="A1396" s="3">
        <v>2000</v>
      </c>
      <c r="B1396" s="3">
        <f t="shared" si="505"/>
        <v>49</v>
      </c>
      <c r="F1396" s="3">
        <v>1</v>
      </c>
      <c r="G1396" s="6">
        <f t="shared" si="506"/>
        <v>1</v>
      </c>
    </row>
    <row r="1397" spans="1:7" x14ac:dyDescent="0.35">
      <c r="A1397" s="3">
        <v>2001</v>
      </c>
      <c r="B1397" s="3">
        <f t="shared" si="505"/>
        <v>54</v>
      </c>
      <c r="F1397" s="3">
        <v>2</v>
      </c>
      <c r="G1397" s="6">
        <f t="shared" si="506"/>
        <v>1</v>
      </c>
    </row>
    <row r="1398" spans="1:7" x14ac:dyDescent="0.35">
      <c r="A1398" s="3">
        <v>2002</v>
      </c>
      <c r="B1398" s="3">
        <f t="shared" si="505"/>
        <v>122</v>
      </c>
      <c r="F1398" s="3">
        <v>3</v>
      </c>
      <c r="G1398" s="6">
        <f t="shared" si="506"/>
        <v>1</v>
      </c>
    </row>
    <row r="1399" spans="1:7" x14ac:dyDescent="0.35">
      <c r="A1399" s="3">
        <v>2003</v>
      </c>
      <c r="B1399" s="3">
        <f t="shared" si="505"/>
        <v>198</v>
      </c>
      <c r="F1399" s="3">
        <v>4</v>
      </c>
      <c r="G1399" s="6">
        <f t="shared" si="506"/>
        <v>1</v>
      </c>
    </row>
    <row r="1400" spans="1:7" x14ac:dyDescent="0.35">
      <c r="A1400" s="3">
        <v>2004</v>
      </c>
      <c r="B1400" s="3">
        <f t="shared" si="505"/>
        <v>336</v>
      </c>
      <c r="F1400" s="3">
        <v>5</v>
      </c>
      <c r="G1400" s="6">
        <f t="shared" si="506"/>
        <v>1</v>
      </c>
    </row>
    <row r="1401" spans="1:7" x14ac:dyDescent="0.35">
      <c r="A1401" s="3">
        <v>2005</v>
      </c>
      <c r="B1401" s="3">
        <f t="shared" si="505"/>
        <v>607</v>
      </c>
      <c r="F1401" s="3">
        <v>6</v>
      </c>
      <c r="G1401" s="6">
        <f t="shared" si="506"/>
        <v>1</v>
      </c>
    </row>
    <row r="1402" spans="1:7" x14ac:dyDescent="0.35">
      <c r="A1402" s="3">
        <v>2006</v>
      </c>
      <c r="B1402" s="3">
        <f t="shared" si="505"/>
        <v>868</v>
      </c>
      <c r="F1402" s="3">
        <v>7</v>
      </c>
      <c r="G1402" s="6">
        <f t="shared" si="506"/>
        <v>1</v>
      </c>
    </row>
    <row r="1403" spans="1:7" x14ac:dyDescent="0.35">
      <c r="A1403" s="3">
        <v>2007</v>
      </c>
      <c r="B1403" s="3">
        <f t="shared" si="505"/>
        <v>1310</v>
      </c>
      <c r="F1403" s="3">
        <v>8</v>
      </c>
      <c r="G1403" s="6">
        <f t="shared" si="506"/>
        <v>1</v>
      </c>
    </row>
    <row r="1404" spans="1:7" x14ac:dyDescent="0.35">
      <c r="A1404" s="3">
        <v>2008</v>
      </c>
      <c r="B1404" s="3">
        <f t="shared" si="505"/>
        <v>1904</v>
      </c>
      <c r="F1404" s="3">
        <v>9</v>
      </c>
      <c r="G1404" s="6">
        <f t="shared" si="506"/>
        <v>1</v>
      </c>
    </row>
    <row r="1405" spans="1:7" x14ac:dyDescent="0.35">
      <c r="A1405" s="3">
        <v>2009</v>
      </c>
      <c r="B1405" s="3">
        <f t="shared" si="505"/>
        <v>1632</v>
      </c>
      <c r="F1405" s="3">
        <v>10</v>
      </c>
      <c r="G1405" s="6">
        <f t="shared" si="506"/>
        <v>1</v>
      </c>
    </row>
    <row r="1406" spans="1:7" x14ac:dyDescent="0.35">
      <c r="A1406" s="3">
        <v>2010</v>
      </c>
      <c r="B1406" s="3">
        <f t="shared" si="505"/>
        <v>2286</v>
      </c>
      <c r="F1406" s="3">
        <v>11</v>
      </c>
      <c r="G1406" s="6">
        <f t="shared" si="506"/>
        <v>1</v>
      </c>
    </row>
    <row r="1407" spans="1:7" x14ac:dyDescent="0.35">
      <c r="A1407" s="3">
        <v>2011</v>
      </c>
      <c r="B1407" s="3">
        <f t="shared" si="505"/>
        <v>2750</v>
      </c>
      <c r="F1407" s="3">
        <v>12</v>
      </c>
      <c r="G1407" s="6">
        <f t="shared" si="506"/>
        <v>0.99</v>
      </c>
    </row>
    <row r="1408" spans="1:7" x14ac:dyDescent="0.35">
      <c r="A1408" s="3">
        <v>2012</v>
      </c>
      <c r="B1408" s="3">
        <f t="shared" si="505"/>
        <v>2746</v>
      </c>
      <c r="F1408" s="3">
        <v>13</v>
      </c>
      <c r="G1408" s="6">
        <f t="shared" si="506"/>
        <v>0.88</v>
      </c>
    </row>
    <row r="1409" spans="1:28" x14ac:dyDescent="0.35">
      <c r="A1409" s="3">
        <v>2013</v>
      </c>
      <c r="B1409" s="3">
        <f t="shared" si="505"/>
        <v>2845</v>
      </c>
      <c r="F1409" s="3">
        <v>14</v>
      </c>
      <c r="G1409" s="6">
        <f t="shared" si="506"/>
        <v>0.57999999999999996</v>
      </c>
    </row>
    <row r="1410" spans="1:28" x14ac:dyDescent="0.35">
      <c r="A1410" s="3">
        <v>2014</v>
      </c>
      <c r="B1410" s="3">
        <f t="shared" si="505"/>
        <v>3542</v>
      </c>
      <c r="F1410" s="3">
        <v>15</v>
      </c>
      <c r="G1410" s="6">
        <f t="shared" si="506"/>
        <v>0.41</v>
      </c>
    </row>
    <row r="1411" spans="1:28" x14ac:dyDescent="0.35">
      <c r="A1411" s="3">
        <v>2015</v>
      </c>
      <c r="B1411" s="3">
        <f t="shared" si="505"/>
        <v>3803</v>
      </c>
      <c r="F1411" s="3">
        <v>16</v>
      </c>
      <c r="G1411" s="6">
        <f t="shared" si="506"/>
        <v>0.37</v>
      </c>
    </row>
    <row r="1412" spans="1:28" x14ac:dyDescent="0.35">
      <c r="A1412" s="3">
        <v>2016</v>
      </c>
      <c r="B1412" s="3">
        <f t="shared" si="505"/>
        <v>4796</v>
      </c>
      <c r="F1412" s="3">
        <v>17</v>
      </c>
      <c r="G1412" s="6">
        <f t="shared" si="506"/>
        <v>0.33</v>
      </c>
    </row>
    <row r="1413" spans="1:28" x14ac:dyDescent="0.35">
      <c r="A1413" s="3">
        <v>2017</v>
      </c>
      <c r="B1413" s="3">
        <f t="shared" si="505"/>
        <v>4544</v>
      </c>
      <c r="F1413" s="3">
        <v>18</v>
      </c>
      <c r="G1413" s="6">
        <f t="shared" si="506"/>
        <v>0.28999999999999998</v>
      </c>
    </row>
    <row r="1414" spans="1:28" x14ac:dyDescent="0.35">
      <c r="A1414" s="3">
        <v>2018</v>
      </c>
      <c r="B1414" s="3">
        <f t="shared" si="505"/>
        <v>3932</v>
      </c>
      <c r="F1414" s="3">
        <v>19</v>
      </c>
      <c r="G1414" s="6">
        <f t="shared" si="506"/>
        <v>0.25</v>
      </c>
    </row>
    <row r="1415" spans="1:28" x14ac:dyDescent="0.35">
      <c r="A1415" s="3">
        <v>2019</v>
      </c>
      <c r="B1415" s="3">
        <f t="shared" si="505"/>
        <v>1939</v>
      </c>
      <c r="F1415" s="3">
        <v>20</v>
      </c>
      <c r="G1415" s="6">
        <f t="shared" si="506"/>
        <v>0.2</v>
      </c>
    </row>
    <row r="1416" spans="1:28" x14ac:dyDescent="0.35">
      <c r="F1416" s="3">
        <v>21</v>
      </c>
      <c r="G1416" s="6">
        <f t="shared" si="506"/>
        <v>0.16</v>
      </c>
    </row>
    <row r="1417" spans="1:28" x14ac:dyDescent="0.35">
      <c r="F1417" s="3">
        <v>22</v>
      </c>
      <c r="G1417" s="6">
        <f t="shared" si="506"/>
        <v>0.12</v>
      </c>
    </row>
    <row r="1418" spans="1:28" x14ac:dyDescent="0.35">
      <c r="F1418" s="3">
        <v>23</v>
      </c>
      <c r="G1418" s="6">
        <f t="shared" si="506"/>
        <v>0.08</v>
      </c>
    </row>
    <row r="1419" spans="1:28" x14ac:dyDescent="0.35">
      <c r="F1419" s="3">
        <v>24</v>
      </c>
      <c r="G1419" s="6">
        <f t="shared" si="506"/>
        <v>0.04</v>
      </c>
    </row>
    <row r="1420" spans="1:28" x14ac:dyDescent="0.35">
      <c r="F1420" s="3">
        <v>25</v>
      </c>
      <c r="G1420" s="6">
        <f t="shared" si="506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1939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3932</v>
      </c>
      <c r="C1426" s="9">
        <f>B1425*G1395</f>
        <v>1939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4544</v>
      </c>
      <c r="C1427" s="9">
        <f t="shared" ref="C1427:C1450" si="507">B1426*G1396</f>
        <v>3932</v>
      </c>
      <c r="D1427" s="9">
        <f>C1426*G1396</f>
        <v>1939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4796</v>
      </c>
      <c r="C1428" s="9">
        <f t="shared" si="507"/>
        <v>4544</v>
      </c>
      <c r="D1428" s="9">
        <f t="shared" ref="D1428:D1450" si="508">C1427*G1397</f>
        <v>3932</v>
      </c>
      <c r="E1428" s="9">
        <f>D1427*G1397</f>
        <v>1939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3803</v>
      </c>
      <c r="C1429" s="9">
        <f t="shared" si="507"/>
        <v>4796</v>
      </c>
      <c r="D1429" s="9">
        <f t="shared" si="508"/>
        <v>4544</v>
      </c>
      <c r="E1429" s="9">
        <f t="shared" ref="E1429:E1450" si="509">D1428*G1398</f>
        <v>3932</v>
      </c>
      <c r="F1429" s="9">
        <f>E1428*G1398</f>
        <v>1939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3542</v>
      </c>
      <c r="C1430" s="9">
        <f t="shared" si="507"/>
        <v>3803</v>
      </c>
      <c r="D1430" s="9">
        <f t="shared" si="508"/>
        <v>4796</v>
      </c>
      <c r="E1430" s="9">
        <f t="shared" si="509"/>
        <v>4544</v>
      </c>
      <c r="F1430" s="9">
        <f t="shared" ref="F1430:F1450" si="510">E1429*G1399</f>
        <v>3932</v>
      </c>
      <c r="G1430" s="9">
        <f>F1429*G1399</f>
        <v>1939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2845</v>
      </c>
      <c r="C1431" s="9">
        <f t="shared" si="507"/>
        <v>3542</v>
      </c>
      <c r="D1431" s="9">
        <f t="shared" si="508"/>
        <v>3803</v>
      </c>
      <c r="E1431" s="9">
        <f t="shared" si="509"/>
        <v>4796</v>
      </c>
      <c r="F1431" s="9">
        <f t="shared" si="510"/>
        <v>4544</v>
      </c>
      <c r="G1431" s="9">
        <f t="shared" ref="G1431:G1450" si="511">F1430*G1400</f>
        <v>3932</v>
      </c>
      <c r="H1431" s="9">
        <f>G1430*G1400</f>
        <v>1939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2746</v>
      </c>
      <c r="C1432" s="9">
        <f t="shared" si="507"/>
        <v>2845</v>
      </c>
      <c r="D1432" s="9">
        <f t="shared" si="508"/>
        <v>3542</v>
      </c>
      <c r="E1432" s="9">
        <f t="shared" si="509"/>
        <v>3803</v>
      </c>
      <c r="F1432" s="9">
        <f t="shared" si="510"/>
        <v>4796</v>
      </c>
      <c r="G1432" s="9">
        <f t="shared" si="511"/>
        <v>4544</v>
      </c>
      <c r="H1432" s="9">
        <f t="shared" ref="H1432:H1450" si="512">G1431*G1401</f>
        <v>3932</v>
      </c>
      <c r="I1432" s="9">
        <f>H1431*G1401</f>
        <v>1939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2750</v>
      </c>
      <c r="C1433" s="9">
        <f t="shared" si="507"/>
        <v>2746</v>
      </c>
      <c r="D1433" s="9">
        <f t="shared" si="508"/>
        <v>2845</v>
      </c>
      <c r="E1433" s="9">
        <f t="shared" si="509"/>
        <v>3542</v>
      </c>
      <c r="F1433" s="9">
        <f t="shared" si="510"/>
        <v>3803</v>
      </c>
      <c r="G1433" s="9">
        <f t="shared" si="511"/>
        <v>4796</v>
      </c>
      <c r="H1433" s="9">
        <f t="shared" si="512"/>
        <v>4544</v>
      </c>
      <c r="I1433" s="9">
        <f t="shared" ref="I1433:I1450" si="513">H1432*G1402</f>
        <v>3932</v>
      </c>
      <c r="J1433" s="9">
        <f>I1432*G1402</f>
        <v>1939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2286</v>
      </c>
      <c r="C1434" s="9">
        <f t="shared" si="507"/>
        <v>2750</v>
      </c>
      <c r="D1434" s="9">
        <f t="shared" si="508"/>
        <v>2746</v>
      </c>
      <c r="E1434" s="9">
        <f t="shared" si="509"/>
        <v>2845</v>
      </c>
      <c r="F1434" s="9">
        <f t="shared" si="510"/>
        <v>3542</v>
      </c>
      <c r="G1434" s="9">
        <f t="shared" si="511"/>
        <v>3803</v>
      </c>
      <c r="H1434" s="9">
        <f t="shared" si="512"/>
        <v>4796</v>
      </c>
      <c r="I1434" s="9">
        <f t="shared" si="513"/>
        <v>4544</v>
      </c>
      <c r="J1434" s="9">
        <f t="shared" ref="J1434:J1450" si="514">I1433*G1403</f>
        <v>3932</v>
      </c>
      <c r="K1434" s="9">
        <f>J1433*G1403</f>
        <v>1939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1632</v>
      </c>
      <c r="C1435" s="9">
        <f t="shared" si="507"/>
        <v>2286</v>
      </c>
      <c r="D1435" s="9">
        <f t="shared" si="508"/>
        <v>2750</v>
      </c>
      <c r="E1435" s="9">
        <f t="shared" si="509"/>
        <v>2746</v>
      </c>
      <c r="F1435" s="9">
        <f t="shared" si="510"/>
        <v>2845</v>
      </c>
      <c r="G1435" s="9">
        <f t="shared" si="511"/>
        <v>3542</v>
      </c>
      <c r="H1435" s="9">
        <f t="shared" si="512"/>
        <v>3803</v>
      </c>
      <c r="I1435" s="9">
        <f t="shared" si="513"/>
        <v>4796</v>
      </c>
      <c r="J1435" s="9">
        <f t="shared" si="514"/>
        <v>4544</v>
      </c>
      <c r="K1435" s="9">
        <f t="shared" ref="K1435:K1450" si="515">J1434*G1404</f>
        <v>3932</v>
      </c>
      <c r="L1435" s="9">
        <f>K1434*G1404</f>
        <v>1939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1904</v>
      </c>
      <c r="C1436" s="9">
        <f t="shared" si="507"/>
        <v>1632</v>
      </c>
      <c r="D1436" s="9">
        <f t="shared" si="508"/>
        <v>2286</v>
      </c>
      <c r="E1436" s="9">
        <f t="shared" si="509"/>
        <v>2750</v>
      </c>
      <c r="F1436" s="9">
        <f t="shared" si="510"/>
        <v>2746</v>
      </c>
      <c r="G1436" s="9">
        <f t="shared" si="511"/>
        <v>2845</v>
      </c>
      <c r="H1436" s="9">
        <f t="shared" si="512"/>
        <v>3542</v>
      </c>
      <c r="I1436" s="9">
        <f t="shared" si="513"/>
        <v>3803</v>
      </c>
      <c r="J1436" s="9">
        <f t="shared" si="514"/>
        <v>4796</v>
      </c>
      <c r="K1436" s="9">
        <f t="shared" si="515"/>
        <v>4544</v>
      </c>
      <c r="L1436" s="9">
        <f t="shared" ref="L1436:L1450" si="516">K1435*G1405</f>
        <v>3932</v>
      </c>
      <c r="M1436" s="9">
        <f>L1435*G1405</f>
        <v>1939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1310</v>
      </c>
      <c r="C1437" s="9">
        <f t="shared" si="507"/>
        <v>1904</v>
      </c>
      <c r="D1437" s="9">
        <f t="shared" si="508"/>
        <v>1632</v>
      </c>
      <c r="E1437" s="9">
        <f t="shared" si="509"/>
        <v>2286</v>
      </c>
      <c r="F1437" s="9">
        <f t="shared" si="510"/>
        <v>2750</v>
      </c>
      <c r="G1437" s="9">
        <f t="shared" si="511"/>
        <v>2746</v>
      </c>
      <c r="H1437" s="9">
        <f t="shared" si="512"/>
        <v>2845</v>
      </c>
      <c r="I1437" s="9">
        <f t="shared" si="513"/>
        <v>3542</v>
      </c>
      <c r="J1437" s="9">
        <f t="shared" si="514"/>
        <v>3803</v>
      </c>
      <c r="K1437" s="9">
        <f t="shared" si="515"/>
        <v>4796</v>
      </c>
      <c r="L1437" s="9">
        <f t="shared" si="516"/>
        <v>4544</v>
      </c>
      <c r="M1437" s="9">
        <f t="shared" ref="M1437:M1450" si="517">L1436*G1406</f>
        <v>3932</v>
      </c>
      <c r="N1437" s="9">
        <f>M1436*G1406</f>
        <v>1939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868</v>
      </c>
      <c r="C1438" s="9">
        <f t="shared" si="507"/>
        <v>1296.9000000000001</v>
      </c>
      <c r="D1438" s="9">
        <f t="shared" si="508"/>
        <v>1884.96</v>
      </c>
      <c r="E1438" s="9">
        <f t="shared" si="509"/>
        <v>1615.68</v>
      </c>
      <c r="F1438" s="9">
        <f t="shared" si="510"/>
        <v>2263.14</v>
      </c>
      <c r="G1438" s="9">
        <f t="shared" si="511"/>
        <v>2722.5</v>
      </c>
      <c r="H1438" s="9">
        <f t="shared" si="512"/>
        <v>2718.54</v>
      </c>
      <c r="I1438" s="9">
        <f t="shared" si="513"/>
        <v>2816.55</v>
      </c>
      <c r="J1438" s="9">
        <f t="shared" si="514"/>
        <v>3506.58</v>
      </c>
      <c r="K1438" s="9">
        <f t="shared" si="515"/>
        <v>3764.97</v>
      </c>
      <c r="L1438" s="9">
        <f t="shared" si="516"/>
        <v>4748.04</v>
      </c>
      <c r="M1438" s="9">
        <f t="shared" si="517"/>
        <v>4498.5600000000004</v>
      </c>
      <c r="N1438" s="9">
        <f t="shared" ref="N1438:N1450" si="518">M1437*G1407</f>
        <v>3892.68</v>
      </c>
      <c r="O1438" s="9">
        <f>N1437*G1407</f>
        <v>1919.61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607</v>
      </c>
      <c r="C1439" s="9">
        <f t="shared" si="507"/>
        <v>763.84</v>
      </c>
      <c r="D1439" s="9">
        <f t="shared" si="508"/>
        <v>1141.2720000000002</v>
      </c>
      <c r="E1439" s="9">
        <f t="shared" si="509"/>
        <v>1658.7648000000002</v>
      </c>
      <c r="F1439" s="9">
        <f t="shared" si="510"/>
        <v>1421.7984000000001</v>
      </c>
      <c r="G1439" s="9">
        <f t="shared" si="511"/>
        <v>1991.5631999999998</v>
      </c>
      <c r="H1439" s="9">
        <f t="shared" si="512"/>
        <v>2395.8000000000002</v>
      </c>
      <c r="I1439" s="9">
        <f t="shared" si="513"/>
        <v>2392.3152</v>
      </c>
      <c r="J1439" s="9">
        <f t="shared" si="514"/>
        <v>2478.5640000000003</v>
      </c>
      <c r="K1439" s="9">
        <f t="shared" si="515"/>
        <v>3085.7903999999999</v>
      </c>
      <c r="L1439" s="9">
        <f t="shared" si="516"/>
        <v>3313.1735999999996</v>
      </c>
      <c r="M1439" s="9">
        <f t="shared" si="517"/>
        <v>4178.2752</v>
      </c>
      <c r="N1439" s="9">
        <f t="shared" si="518"/>
        <v>3958.7328000000002</v>
      </c>
      <c r="O1439" s="9">
        <f t="shared" ref="O1439:O1450" si="519">N1438*G1408</f>
        <v>3425.5583999999999</v>
      </c>
      <c r="P1439" s="9">
        <f>O1438*G1408</f>
        <v>1689.2567999999999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336</v>
      </c>
      <c r="C1440" s="9">
        <f t="shared" si="507"/>
        <v>352.06</v>
      </c>
      <c r="D1440" s="9">
        <f t="shared" si="508"/>
        <v>443.02719999999999</v>
      </c>
      <c r="E1440" s="9">
        <f t="shared" si="509"/>
        <v>661.93776000000003</v>
      </c>
      <c r="F1440" s="9">
        <f t="shared" si="510"/>
        <v>962.08358399999997</v>
      </c>
      <c r="G1440" s="9">
        <f t="shared" si="511"/>
        <v>824.64307200000007</v>
      </c>
      <c r="H1440" s="9">
        <f t="shared" si="512"/>
        <v>1155.1066559999999</v>
      </c>
      <c r="I1440" s="9">
        <f t="shared" si="513"/>
        <v>1389.5640000000001</v>
      </c>
      <c r="J1440" s="9">
        <f t="shared" si="514"/>
        <v>1387.5428159999999</v>
      </c>
      <c r="K1440" s="9">
        <f t="shared" si="515"/>
        <v>1437.5671200000002</v>
      </c>
      <c r="L1440" s="9">
        <f t="shared" si="516"/>
        <v>1789.7584319999999</v>
      </c>
      <c r="M1440" s="9">
        <f t="shared" si="517"/>
        <v>1921.6406879999997</v>
      </c>
      <c r="N1440" s="9">
        <f t="shared" si="518"/>
        <v>2423.3996159999997</v>
      </c>
      <c r="O1440" s="9">
        <f t="shared" si="519"/>
        <v>2296.065024</v>
      </c>
      <c r="P1440" s="9">
        <f t="shared" ref="P1440:P1450" si="520">O1439*G1409</f>
        <v>1986.8238719999997</v>
      </c>
      <c r="Q1440" s="9">
        <f>P1439*G1409</f>
        <v>979.76894399999992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198</v>
      </c>
      <c r="C1441" s="9">
        <f t="shared" si="507"/>
        <v>137.76</v>
      </c>
      <c r="D1441" s="9">
        <f t="shared" si="508"/>
        <v>144.34459999999999</v>
      </c>
      <c r="E1441" s="9">
        <f t="shared" si="509"/>
        <v>181.64115199999998</v>
      </c>
      <c r="F1441" s="9">
        <f t="shared" si="510"/>
        <v>271.39448160000001</v>
      </c>
      <c r="G1441" s="9">
        <f t="shared" si="511"/>
        <v>394.45426943999996</v>
      </c>
      <c r="H1441" s="9">
        <f t="shared" si="512"/>
        <v>338.10365952000001</v>
      </c>
      <c r="I1441" s="9">
        <f t="shared" si="513"/>
        <v>473.59372895999996</v>
      </c>
      <c r="J1441" s="9">
        <f t="shared" si="514"/>
        <v>569.72123999999997</v>
      </c>
      <c r="K1441" s="9">
        <f t="shared" si="515"/>
        <v>568.89255455999989</v>
      </c>
      <c r="L1441" s="9">
        <f t="shared" si="516"/>
        <v>589.40251920000003</v>
      </c>
      <c r="M1441" s="9">
        <f t="shared" si="517"/>
        <v>733.80095711999991</v>
      </c>
      <c r="N1441" s="9">
        <f t="shared" si="518"/>
        <v>787.87268207999989</v>
      </c>
      <c r="O1441" s="9">
        <f t="shared" si="519"/>
        <v>993.59384255999987</v>
      </c>
      <c r="P1441" s="9">
        <f t="shared" si="520"/>
        <v>941.38665983999999</v>
      </c>
      <c r="Q1441" s="9">
        <f t="shared" ref="Q1441:Q1450" si="521">P1440*G1410</f>
        <v>814.59778751999988</v>
      </c>
      <c r="R1441" s="9">
        <f>Q1440*G1410</f>
        <v>401.70526703999997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122</v>
      </c>
      <c r="C1442" s="9">
        <f t="shared" si="507"/>
        <v>73.260000000000005</v>
      </c>
      <c r="D1442" s="9">
        <f t="shared" si="508"/>
        <v>50.971199999999996</v>
      </c>
      <c r="E1442" s="9">
        <f t="shared" si="509"/>
        <v>53.407501999999994</v>
      </c>
      <c r="F1442" s="9">
        <f t="shared" si="510"/>
        <v>67.207226239999997</v>
      </c>
      <c r="G1442" s="9">
        <f t="shared" si="511"/>
        <v>100.41595819200001</v>
      </c>
      <c r="H1442" s="9">
        <f t="shared" si="512"/>
        <v>145.94807969279998</v>
      </c>
      <c r="I1442" s="9">
        <f t="shared" si="513"/>
        <v>125.0983540224</v>
      </c>
      <c r="J1442" s="9">
        <f t="shared" si="514"/>
        <v>175.22967971519998</v>
      </c>
      <c r="K1442" s="9">
        <f t="shared" si="515"/>
        <v>210.7968588</v>
      </c>
      <c r="L1442" s="9">
        <f t="shared" si="516"/>
        <v>210.49024518719995</v>
      </c>
      <c r="M1442" s="9">
        <f t="shared" si="517"/>
        <v>218.07893210400002</v>
      </c>
      <c r="N1442" s="9">
        <f t="shared" si="518"/>
        <v>271.50635413439994</v>
      </c>
      <c r="O1442" s="9">
        <f t="shared" si="519"/>
        <v>291.51289236959997</v>
      </c>
      <c r="P1442" s="9">
        <f t="shared" si="520"/>
        <v>367.62972174719994</v>
      </c>
      <c r="Q1442" s="9">
        <f t="shared" si="521"/>
        <v>348.31306414080001</v>
      </c>
      <c r="R1442" s="9">
        <f t="shared" ref="R1442:R1450" si="522">Q1441*G1411</f>
        <v>301.40118138239995</v>
      </c>
      <c r="S1442" s="9">
        <f>R1441*G1411</f>
        <v>148.6309488048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54</v>
      </c>
      <c r="C1443" s="9">
        <f t="shared" si="507"/>
        <v>40.260000000000005</v>
      </c>
      <c r="D1443" s="9">
        <f t="shared" si="508"/>
        <v>24.175800000000002</v>
      </c>
      <c r="E1443" s="9">
        <f t="shared" si="509"/>
        <v>16.820495999999999</v>
      </c>
      <c r="F1443" s="9">
        <f t="shared" si="510"/>
        <v>17.624475659999998</v>
      </c>
      <c r="G1443" s="9">
        <f t="shared" si="511"/>
        <v>22.178384659199999</v>
      </c>
      <c r="H1443" s="9">
        <f t="shared" si="512"/>
        <v>33.137266203360007</v>
      </c>
      <c r="I1443" s="9">
        <f t="shared" si="513"/>
        <v>48.162866298623996</v>
      </c>
      <c r="J1443" s="9">
        <f t="shared" si="514"/>
        <v>41.282456827392004</v>
      </c>
      <c r="K1443" s="9">
        <f t="shared" si="515"/>
        <v>57.825794306015993</v>
      </c>
      <c r="L1443" s="9">
        <f t="shared" si="516"/>
        <v>69.562963404000001</v>
      </c>
      <c r="M1443" s="9">
        <f t="shared" si="517"/>
        <v>69.461780911775989</v>
      </c>
      <c r="N1443" s="9">
        <f t="shared" si="518"/>
        <v>71.966047594320003</v>
      </c>
      <c r="O1443" s="9">
        <f t="shared" si="519"/>
        <v>89.597096864351983</v>
      </c>
      <c r="P1443" s="9">
        <f t="shared" si="520"/>
        <v>96.199254481967998</v>
      </c>
      <c r="Q1443" s="9">
        <f t="shared" si="521"/>
        <v>121.31780817657598</v>
      </c>
      <c r="R1443" s="9">
        <f t="shared" si="522"/>
        <v>114.94331116646401</v>
      </c>
      <c r="S1443" s="9">
        <f t="shared" ref="S1443:S1450" si="523">R1442*G1412</f>
        <v>99.46238985619199</v>
      </c>
      <c r="T1443" s="11">
        <f>S1442*G1412</f>
        <v>49.048213105584004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49</v>
      </c>
      <c r="C1444" s="9">
        <f t="shared" si="507"/>
        <v>15.659999999999998</v>
      </c>
      <c r="D1444" s="9">
        <f t="shared" si="508"/>
        <v>11.675400000000002</v>
      </c>
      <c r="E1444" s="9">
        <f t="shared" si="509"/>
        <v>7.0109820000000003</v>
      </c>
      <c r="F1444" s="9">
        <f t="shared" si="510"/>
        <v>4.8779438399999995</v>
      </c>
      <c r="G1444" s="9">
        <f t="shared" si="511"/>
        <v>5.1110979413999988</v>
      </c>
      <c r="H1444" s="9">
        <f t="shared" si="512"/>
        <v>6.4317315511679993</v>
      </c>
      <c r="I1444" s="9">
        <f t="shared" si="513"/>
        <v>9.6098071989744014</v>
      </c>
      <c r="J1444" s="9">
        <f t="shared" si="514"/>
        <v>13.967231226600958</v>
      </c>
      <c r="K1444" s="9">
        <f t="shared" si="515"/>
        <v>11.971912479943681</v>
      </c>
      <c r="L1444" s="9">
        <f t="shared" si="516"/>
        <v>16.769480348744636</v>
      </c>
      <c r="M1444" s="9">
        <f t="shared" si="517"/>
        <v>20.173259387159998</v>
      </c>
      <c r="N1444" s="9">
        <f t="shared" si="518"/>
        <v>20.143916464415035</v>
      </c>
      <c r="O1444" s="9">
        <f t="shared" si="519"/>
        <v>20.870153802352799</v>
      </c>
      <c r="P1444" s="9">
        <f t="shared" si="520"/>
        <v>25.983158090662073</v>
      </c>
      <c r="Q1444" s="9">
        <f t="shared" si="521"/>
        <v>27.897783799770718</v>
      </c>
      <c r="R1444" s="9">
        <f t="shared" si="522"/>
        <v>35.18216437120703</v>
      </c>
      <c r="S1444" s="9">
        <f t="shared" si="523"/>
        <v>33.333560238274565</v>
      </c>
      <c r="T1444" s="11">
        <f t="shared" ref="T1444:T1450" si="524">S1443*G1413</f>
        <v>28.844093058295677</v>
      </c>
      <c r="U1444" s="11">
        <f>T1443*G1413</f>
        <v>14.223981800619359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12.166666666666666</v>
      </c>
      <c r="C1445" s="9">
        <f t="shared" si="507"/>
        <v>12.25</v>
      </c>
      <c r="D1445" s="9">
        <f t="shared" si="508"/>
        <v>3.9149999999999996</v>
      </c>
      <c r="E1445" s="9">
        <f t="shared" si="509"/>
        <v>2.9188500000000004</v>
      </c>
      <c r="F1445" s="9">
        <f t="shared" si="510"/>
        <v>1.7527455000000001</v>
      </c>
      <c r="G1445" s="9">
        <f t="shared" si="511"/>
        <v>1.2194859599999999</v>
      </c>
      <c r="H1445" s="9">
        <f t="shared" si="512"/>
        <v>1.2777744853499997</v>
      </c>
      <c r="I1445" s="9">
        <f t="shared" si="513"/>
        <v>1.6079328877919998</v>
      </c>
      <c r="J1445" s="9">
        <f t="shared" si="514"/>
        <v>2.4024517997436003</v>
      </c>
      <c r="K1445" s="9">
        <f t="shared" si="515"/>
        <v>3.4918078066502396</v>
      </c>
      <c r="L1445" s="9">
        <f t="shared" si="516"/>
        <v>2.9929781199859202</v>
      </c>
      <c r="M1445" s="9">
        <f t="shared" si="517"/>
        <v>4.1923700871861591</v>
      </c>
      <c r="N1445" s="9">
        <f t="shared" si="518"/>
        <v>5.0433148467899995</v>
      </c>
      <c r="O1445" s="9">
        <f t="shared" si="519"/>
        <v>5.0359791161037588</v>
      </c>
      <c r="P1445" s="9">
        <f t="shared" si="520"/>
        <v>5.2175384505881999</v>
      </c>
      <c r="Q1445" s="9">
        <f t="shared" si="521"/>
        <v>6.4957895226655182</v>
      </c>
      <c r="R1445" s="9">
        <f t="shared" si="522"/>
        <v>6.9744459499426794</v>
      </c>
      <c r="S1445" s="9">
        <f t="shared" si="523"/>
        <v>8.7955410928017574</v>
      </c>
      <c r="T1445" s="11">
        <f t="shared" si="524"/>
        <v>8.3333900595686412</v>
      </c>
      <c r="U1445" s="11">
        <f t="shared" ref="U1445:U1450" si="525">T1444*G1414</f>
        <v>7.2110232645739192</v>
      </c>
      <c r="V1445" s="11">
        <f t="shared" ref="V1445:V1450" si="526">U1444*G1414</f>
        <v>3.5559954501548399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12.166666666666666</v>
      </c>
      <c r="C1446" s="9">
        <f t="shared" si="507"/>
        <v>2.4333333333333336</v>
      </c>
      <c r="D1446" s="9">
        <f t="shared" si="508"/>
        <v>2.4500000000000002</v>
      </c>
      <c r="E1446" s="9">
        <f t="shared" si="509"/>
        <v>0.78299999999999992</v>
      </c>
      <c r="F1446" s="9">
        <f t="shared" si="510"/>
        <v>0.58377000000000012</v>
      </c>
      <c r="G1446" s="9">
        <f t="shared" si="511"/>
        <v>0.35054910000000006</v>
      </c>
      <c r="H1446" s="9">
        <f t="shared" si="512"/>
        <v>0.24389719199999998</v>
      </c>
      <c r="I1446" s="9">
        <f t="shared" si="513"/>
        <v>0.25555489706999995</v>
      </c>
      <c r="J1446" s="9">
        <f t="shared" si="514"/>
        <v>0.32158657755839998</v>
      </c>
      <c r="K1446" s="9">
        <f t="shared" si="515"/>
        <v>0.48049035994872008</v>
      </c>
      <c r="L1446" s="9">
        <f t="shared" si="516"/>
        <v>0.69836156133004801</v>
      </c>
      <c r="M1446" s="9">
        <f t="shared" si="517"/>
        <v>0.59859562399718402</v>
      </c>
      <c r="N1446" s="9">
        <f t="shared" si="518"/>
        <v>0.83847401743723182</v>
      </c>
      <c r="O1446" s="9">
        <f t="shared" si="519"/>
        <v>1.008662969358</v>
      </c>
      <c r="P1446" s="9">
        <f t="shared" si="520"/>
        <v>1.0071958232207519</v>
      </c>
      <c r="Q1446" s="9">
        <f t="shared" si="521"/>
        <v>1.0435076901176401</v>
      </c>
      <c r="R1446" s="9">
        <f t="shared" si="522"/>
        <v>1.2991579045331036</v>
      </c>
      <c r="S1446" s="9">
        <f t="shared" si="523"/>
        <v>1.3948891899885361</v>
      </c>
      <c r="T1446" s="11">
        <f t="shared" si="524"/>
        <v>1.7591082185603515</v>
      </c>
      <c r="U1446" s="11">
        <f t="shared" si="525"/>
        <v>1.6666780119137283</v>
      </c>
      <c r="V1446" s="11">
        <f t="shared" si="526"/>
        <v>1.4422046529147838</v>
      </c>
      <c r="W1446" s="11">
        <f>V1445*G1415</f>
        <v>0.71119909003096804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12.166666666666666</v>
      </c>
      <c r="C1447" s="9">
        <f t="shared" si="507"/>
        <v>1.9466666666666665</v>
      </c>
      <c r="D1447" s="9">
        <f t="shared" si="508"/>
        <v>0.38933333333333336</v>
      </c>
      <c r="E1447" s="9">
        <f t="shared" si="509"/>
        <v>0.39200000000000002</v>
      </c>
      <c r="F1447" s="9">
        <f t="shared" si="510"/>
        <v>0.12528</v>
      </c>
      <c r="G1447" s="9">
        <f t="shared" si="511"/>
        <v>9.340320000000002E-2</v>
      </c>
      <c r="H1447" s="9">
        <f t="shared" si="512"/>
        <v>5.6087856000000012E-2</v>
      </c>
      <c r="I1447" s="9">
        <f t="shared" si="513"/>
        <v>3.9023550720000001E-2</v>
      </c>
      <c r="J1447" s="9">
        <f t="shared" si="514"/>
        <v>4.0888783531199992E-2</v>
      </c>
      <c r="K1447" s="9">
        <f t="shared" si="515"/>
        <v>5.1453852409343998E-2</v>
      </c>
      <c r="L1447" s="9">
        <f t="shared" si="516"/>
        <v>7.6878457591795221E-2</v>
      </c>
      <c r="M1447" s="9">
        <f t="shared" si="517"/>
        <v>0.11173784981280768</v>
      </c>
      <c r="N1447" s="9">
        <f t="shared" si="518"/>
        <v>9.5775299839549452E-2</v>
      </c>
      <c r="O1447" s="9">
        <f t="shared" si="519"/>
        <v>0.1341558427899571</v>
      </c>
      <c r="P1447" s="9">
        <f t="shared" si="520"/>
        <v>0.16138607509728001</v>
      </c>
      <c r="Q1447" s="9">
        <f t="shared" si="521"/>
        <v>0.16115133171532031</v>
      </c>
      <c r="R1447" s="9">
        <f t="shared" si="522"/>
        <v>0.16696123041882241</v>
      </c>
      <c r="S1447" s="9">
        <f t="shared" si="523"/>
        <v>0.20786526472529659</v>
      </c>
      <c r="T1447" s="11">
        <f t="shared" si="524"/>
        <v>0.22318227039816577</v>
      </c>
      <c r="U1447" s="11">
        <f t="shared" si="525"/>
        <v>0.28145731496965626</v>
      </c>
      <c r="V1447" s="11">
        <f t="shared" si="526"/>
        <v>0.26666848190619652</v>
      </c>
      <c r="W1447" s="11">
        <f>V1446*G1416</f>
        <v>0.23075274446636543</v>
      </c>
      <c r="X1447" s="11">
        <f>W1446*G1416</f>
        <v>0.11379185440495489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12.166666666666666</v>
      </c>
      <c r="C1448" s="9">
        <f t="shared" si="507"/>
        <v>1.46</v>
      </c>
      <c r="D1448" s="9">
        <f t="shared" si="508"/>
        <v>0.23359999999999997</v>
      </c>
      <c r="E1448" s="9">
        <f t="shared" si="509"/>
        <v>4.6720000000000005E-2</v>
      </c>
      <c r="F1448" s="9">
        <f t="shared" si="510"/>
        <v>4.7039999999999998E-2</v>
      </c>
      <c r="G1448" s="9">
        <f t="shared" si="511"/>
        <v>1.5033599999999999E-2</v>
      </c>
      <c r="H1448" s="9">
        <f t="shared" si="512"/>
        <v>1.1208384000000002E-2</v>
      </c>
      <c r="I1448" s="9">
        <f t="shared" si="513"/>
        <v>6.7305427200000014E-3</v>
      </c>
      <c r="J1448" s="9">
        <f t="shared" si="514"/>
        <v>4.6828260864000002E-3</v>
      </c>
      <c r="K1448" s="9">
        <f t="shared" si="515"/>
        <v>4.9066540237439988E-3</v>
      </c>
      <c r="L1448" s="9">
        <f t="shared" si="516"/>
        <v>6.1744622891212794E-3</v>
      </c>
      <c r="M1448" s="9">
        <f t="shared" si="517"/>
        <v>9.2254149110154258E-3</v>
      </c>
      <c r="N1448" s="9">
        <f t="shared" si="518"/>
        <v>1.3408541977536921E-2</v>
      </c>
      <c r="O1448" s="9">
        <f t="shared" si="519"/>
        <v>1.1493035980745935E-2</v>
      </c>
      <c r="P1448" s="9">
        <f t="shared" si="520"/>
        <v>1.6098701134794852E-2</v>
      </c>
      <c r="Q1448" s="9">
        <f t="shared" si="521"/>
        <v>1.9366329011673601E-2</v>
      </c>
      <c r="R1448" s="9">
        <f t="shared" si="522"/>
        <v>1.9338159805838438E-2</v>
      </c>
      <c r="S1448" s="9">
        <f t="shared" si="523"/>
        <v>2.0035347650258689E-2</v>
      </c>
      <c r="T1448" s="11">
        <f t="shared" si="524"/>
        <v>2.4943831767035591E-2</v>
      </c>
      <c r="U1448" s="11">
        <f t="shared" si="525"/>
        <v>2.6781872447779891E-2</v>
      </c>
      <c r="V1448" s="11">
        <f t="shared" si="526"/>
        <v>3.3774877796358752E-2</v>
      </c>
      <c r="W1448" s="11">
        <f>V1447*G1417</f>
        <v>3.2000217828743578E-2</v>
      </c>
      <c r="X1448" s="11">
        <f>W1447*G1417</f>
        <v>2.769032933596385E-2</v>
      </c>
      <c r="Y1448" s="11">
        <f>X1447*G1417</f>
        <v>1.3655022528594586E-2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12.166666666666666</v>
      </c>
      <c r="C1449" s="9">
        <f t="shared" si="507"/>
        <v>0.97333333333333327</v>
      </c>
      <c r="D1449" s="9">
        <f t="shared" si="508"/>
        <v>0.1168</v>
      </c>
      <c r="E1449" s="9">
        <f t="shared" si="509"/>
        <v>1.8688E-2</v>
      </c>
      <c r="F1449" s="9">
        <f t="shared" si="510"/>
        <v>3.7376000000000006E-3</v>
      </c>
      <c r="G1449" s="9">
        <f t="shared" si="511"/>
        <v>3.7632E-3</v>
      </c>
      <c r="H1449" s="9">
        <f t="shared" si="512"/>
        <v>1.2026879999999999E-3</v>
      </c>
      <c r="I1449" s="9">
        <f t="shared" si="513"/>
        <v>8.9667072000000018E-4</v>
      </c>
      <c r="J1449" s="9">
        <f t="shared" si="514"/>
        <v>5.3844341760000015E-4</v>
      </c>
      <c r="K1449" s="9">
        <f t="shared" si="515"/>
        <v>3.7462608691200003E-4</v>
      </c>
      <c r="L1449" s="9">
        <f t="shared" si="516"/>
        <v>3.9253232189951991E-4</v>
      </c>
      <c r="M1449" s="9">
        <f t="shared" si="517"/>
        <v>4.9395698312970236E-4</v>
      </c>
      <c r="N1449" s="9">
        <f t="shared" si="518"/>
        <v>7.3803319288123412E-4</v>
      </c>
      <c r="O1449" s="9">
        <f t="shared" si="519"/>
        <v>1.0726833582029537E-3</v>
      </c>
      <c r="P1449" s="9">
        <f t="shared" si="520"/>
        <v>9.1944287845967482E-4</v>
      </c>
      <c r="Q1449" s="9">
        <f t="shared" si="521"/>
        <v>1.2878960907835883E-3</v>
      </c>
      <c r="R1449" s="9">
        <f t="shared" si="522"/>
        <v>1.549306320933888E-3</v>
      </c>
      <c r="S1449" s="9">
        <f t="shared" si="523"/>
        <v>1.547052784467075E-3</v>
      </c>
      <c r="T1449" s="11">
        <f t="shared" si="524"/>
        <v>1.6028278120206951E-3</v>
      </c>
      <c r="U1449" s="11">
        <f t="shared" si="525"/>
        <v>1.9955065413628471E-3</v>
      </c>
      <c r="V1449" s="11">
        <f t="shared" si="526"/>
        <v>2.1425497958223912E-3</v>
      </c>
      <c r="W1449" s="11">
        <f>V1448*G1418</f>
        <v>2.7019902237087E-3</v>
      </c>
      <c r="X1449" s="11">
        <f>W1448*G1418</f>
        <v>2.5600174262994861E-3</v>
      </c>
      <c r="Y1449" s="11">
        <f>X1448*G1418</f>
        <v>2.215226346877108E-3</v>
      </c>
      <c r="Z1449" s="11">
        <f>Y1448*G1418</f>
        <v>1.0924018022875669E-3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12.166666666666666</v>
      </c>
      <c r="C1450" s="9">
        <f t="shared" si="507"/>
        <v>0.48666666666666664</v>
      </c>
      <c r="D1450" s="9">
        <f t="shared" si="508"/>
        <v>3.8933333333333334E-2</v>
      </c>
      <c r="E1450" s="9">
        <f t="shared" si="509"/>
        <v>4.6719999999999999E-3</v>
      </c>
      <c r="F1450" s="9">
        <f t="shared" si="510"/>
        <v>7.4752E-4</v>
      </c>
      <c r="G1450" s="9">
        <f t="shared" si="511"/>
        <v>1.4950400000000004E-4</v>
      </c>
      <c r="H1450" s="9">
        <f t="shared" si="512"/>
        <v>1.5052800000000001E-4</v>
      </c>
      <c r="I1450" s="9">
        <f t="shared" si="513"/>
        <v>4.8107520000000001E-5</v>
      </c>
      <c r="J1450" s="9">
        <f t="shared" si="514"/>
        <v>3.586682880000001E-5</v>
      </c>
      <c r="K1450" s="9">
        <f t="shared" si="515"/>
        <v>2.1537736704000007E-5</v>
      </c>
      <c r="L1450" s="9">
        <f t="shared" si="516"/>
        <v>1.4985043476480001E-5</v>
      </c>
      <c r="M1450" s="9">
        <f t="shared" si="517"/>
        <v>1.5701292875980796E-5</v>
      </c>
      <c r="N1450" s="9">
        <f t="shared" si="518"/>
        <v>1.9758279325188094E-5</v>
      </c>
      <c r="O1450" s="9">
        <f t="shared" si="519"/>
        <v>2.9521327715249364E-5</v>
      </c>
      <c r="P1450" s="9">
        <f t="shared" si="520"/>
        <v>4.2907334328118149E-5</v>
      </c>
      <c r="Q1450" s="9">
        <f t="shared" si="521"/>
        <v>3.6777715138386996E-5</v>
      </c>
      <c r="R1450" s="9">
        <f t="shared" si="522"/>
        <v>5.1515843631343532E-5</v>
      </c>
      <c r="S1450" s="9">
        <f t="shared" si="523"/>
        <v>6.1972252837355526E-5</v>
      </c>
      <c r="T1450" s="11">
        <f t="shared" si="524"/>
        <v>6.1882111378682998E-5</v>
      </c>
      <c r="U1450" s="11">
        <f t="shared" si="525"/>
        <v>6.4113112480827808E-5</v>
      </c>
      <c r="V1450" s="11">
        <f t="shared" si="526"/>
        <v>7.9820261654513884E-5</v>
      </c>
      <c r="W1450" s="11">
        <f>V1449*G1419</f>
        <v>8.5701991832895651E-5</v>
      </c>
      <c r="X1450" s="11">
        <f>W1449*G1419</f>
        <v>1.08079608948348E-4</v>
      </c>
      <c r="Y1450" s="11">
        <f>X1449*G1419</f>
        <v>1.0240069705197945E-4</v>
      </c>
      <c r="Z1450" s="11">
        <f>Y1449*G1419</f>
        <v>8.8609053875084317E-5</v>
      </c>
      <c r="AA1450" s="11">
        <f>Z1449*G1419</f>
        <v>4.3696072091502679E-5</v>
      </c>
      <c r="AB1450" s="10">
        <v>0</v>
      </c>
    </row>
    <row r="1451" spans="1:28" x14ac:dyDescent="0.35">
      <c r="A1451" s="8" t="s">
        <v>30</v>
      </c>
      <c r="B1451" s="12">
        <f t="shared" ref="B1451:Z1451" si="527">SUM(B1425:B1450)</f>
        <v>40335.999999999985</v>
      </c>
      <c r="C1451" s="12">
        <f t="shared" si="527"/>
        <v>39418.29</v>
      </c>
      <c r="D1451" s="12">
        <f t="shared" si="527"/>
        <v>38522.569866666658</v>
      </c>
      <c r="E1451" s="12">
        <f t="shared" si="527"/>
        <v>37382.426621999999</v>
      </c>
      <c r="F1451" s="12">
        <f t="shared" si="527"/>
        <v>35907.639431959993</v>
      </c>
      <c r="G1451" s="12">
        <f t="shared" si="527"/>
        <v>34209.548366796604</v>
      </c>
      <c r="H1451" s="12">
        <f t="shared" si="527"/>
        <v>32195.657714100675</v>
      </c>
      <c r="I1451" s="12">
        <f t="shared" si="527"/>
        <v>29812.804143136535</v>
      </c>
      <c r="J1451" s="12">
        <f t="shared" si="527"/>
        <v>27189.657608066365</v>
      </c>
      <c r="K1451" s="12">
        <f t="shared" si="527"/>
        <v>24352.843694982814</v>
      </c>
      <c r="L1451" s="12">
        <f t="shared" si="527"/>
        <v>21155.972040258508</v>
      </c>
      <c r="M1451" s="12">
        <f t="shared" si="527"/>
        <v>17515.903256157118</v>
      </c>
      <c r="N1451" s="12">
        <f t="shared" si="527"/>
        <v>13371.293146770653</v>
      </c>
      <c r="O1451" s="12">
        <f t="shared" si="527"/>
        <v>9042.9988027652253</v>
      </c>
      <c r="P1451" s="12">
        <f t="shared" si="527"/>
        <v>5113.6826475600847</v>
      </c>
      <c r="Q1451" s="12">
        <f t="shared" si="527"/>
        <v>2299.6165271844625</v>
      </c>
      <c r="R1451" s="12">
        <f t="shared" si="527"/>
        <v>861.69342802693598</v>
      </c>
      <c r="S1451" s="12">
        <f t="shared" si="527"/>
        <v>291.84683881946978</v>
      </c>
      <c r="T1451" s="12">
        <f t="shared" si="527"/>
        <v>88.234595254097286</v>
      </c>
      <c r="U1451" s="12">
        <f t="shared" si="527"/>
        <v>23.411981884178289</v>
      </c>
      <c r="V1451" s="12">
        <f t="shared" si="527"/>
        <v>5.3008658328296558</v>
      </c>
      <c r="W1451" s="12">
        <f t="shared" si="527"/>
        <v>0.9767397445416186</v>
      </c>
      <c r="X1451" s="12">
        <f t="shared" si="527"/>
        <v>0.14415028077616657</v>
      </c>
      <c r="Y1451" s="12">
        <f t="shared" si="527"/>
        <v>1.5972649572523676E-2</v>
      </c>
      <c r="Z1451" s="12">
        <f t="shared" si="527"/>
        <v>1.1810108561626513E-3</v>
      </c>
      <c r="AA1451" s="12">
        <f>SUM(AA1425:AA1450)</f>
        <v>4.3696072091502679E-5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AA1452" si="528">1-($B1451-C1451)/$B1451</f>
        <v>0.97724836374454616</v>
      </c>
      <c r="D1452" s="13">
        <f t="shared" si="528"/>
        <v>0.9550418947507604</v>
      </c>
      <c r="E1452" s="13">
        <f t="shared" si="528"/>
        <v>0.92677574925624784</v>
      </c>
      <c r="F1452" s="13">
        <f t="shared" si="528"/>
        <v>0.89021319496132501</v>
      </c>
      <c r="G1452" s="13">
        <f t="shared" si="528"/>
        <v>0.84811454697532263</v>
      </c>
      <c r="H1452" s="13">
        <f t="shared" si="528"/>
        <v>0.79818667478432881</v>
      </c>
      <c r="I1452" s="13">
        <f t="shared" si="528"/>
        <v>0.73911156642048159</v>
      </c>
      <c r="J1452" s="13">
        <f t="shared" si="528"/>
        <v>0.67407917513056259</v>
      </c>
      <c r="K1452" s="13">
        <f t="shared" si="528"/>
        <v>0.60374959577010179</v>
      </c>
      <c r="L1452" s="13">
        <f t="shared" si="528"/>
        <v>0.52449355514325946</v>
      </c>
      <c r="M1452" s="13">
        <f t="shared" si="528"/>
        <v>0.43424988239183671</v>
      </c>
      <c r="N1452" s="13">
        <f t="shared" si="528"/>
        <v>0.33149774758951445</v>
      </c>
      <c r="O1452" s="13">
        <f t="shared" si="528"/>
        <v>0.22419175929108559</v>
      </c>
      <c r="P1452" s="13">
        <f t="shared" si="528"/>
        <v>0.12677713822788783</v>
      </c>
      <c r="Q1452" s="13">
        <f t="shared" si="528"/>
        <v>5.7011516441503041E-2</v>
      </c>
      <c r="R1452" s="13">
        <f t="shared" si="528"/>
        <v>2.1362887446125911E-2</v>
      </c>
      <c r="S1452" s="13">
        <f t="shared" si="528"/>
        <v>7.235393663711509E-3</v>
      </c>
      <c r="T1452" s="13">
        <f t="shared" si="528"/>
        <v>2.1874899656411095E-3</v>
      </c>
      <c r="U1452" s="13">
        <f t="shared" si="528"/>
        <v>5.8042398562518915E-4</v>
      </c>
      <c r="V1452" s="13">
        <f t="shared" si="528"/>
        <v>1.3141773683145175E-4</v>
      </c>
      <c r="W1452" s="13">
        <f t="shared" si="528"/>
        <v>2.421508688366103E-5</v>
      </c>
      <c r="X1452" s="13">
        <f t="shared" si="528"/>
        <v>3.5737376234967755E-6</v>
      </c>
      <c r="Y1452" s="13">
        <f t="shared" si="528"/>
        <v>3.959899238514808E-7</v>
      </c>
      <c r="Z1452" s="13">
        <f t="shared" si="528"/>
        <v>2.9279325075570739E-8</v>
      </c>
      <c r="AA1452" s="13">
        <f t="shared" si="528"/>
        <v>1.0833020036571384E-9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21460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29">X3</f>
        <v>27</v>
      </c>
      <c r="F1460" s="3">
        <v>0</v>
      </c>
      <c r="G1460" s="6">
        <f t="shared" ref="G1460:G1485" si="530">G96</f>
        <v>1</v>
      </c>
    </row>
    <row r="1461" spans="1:7" x14ac:dyDescent="0.35">
      <c r="A1461" s="3">
        <v>2000</v>
      </c>
      <c r="B1461" s="3">
        <f t="shared" si="529"/>
        <v>27</v>
      </c>
      <c r="F1461" s="3">
        <v>1</v>
      </c>
      <c r="G1461" s="6">
        <f t="shared" si="530"/>
        <v>1</v>
      </c>
    </row>
    <row r="1462" spans="1:7" x14ac:dyDescent="0.35">
      <c r="A1462" s="3">
        <v>2001</v>
      </c>
      <c r="B1462" s="3">
        <f t="shared" si="529"/>
        <v>34</v>
      </c>
      <c r="F1462" s="3">
        <v>2</v>
      </c>
      <c r="G1462" s="6">
        <f t="shared" si="530"/>
        <v>1</v>
      </c>
    </row>
    <row r="1463" spans="1:7" x14ac:dyDescent="0.35">
      <c r="A1463" s="3">
        <v>2002</v>
      </c>
      <c r="B1463" s="3">
        <f t="shared" si="529"/>
        <v>64</v>
      </c>
      <c r="F1463" s="3">
        <v>3</v>
      </c>
      <c r="G1463" s="6">
        <f t="shared" si="530"/>
        <v>1</v>
      </c>
    </row>
    <row r="1464" spans="1:7" x14ac:dyDescent="0.35">
      <c r="A1464" s="3">
        <v>2003</v>
      </c>
      <c r="B1464" s="3">
        <f t="shared" si="529"/>
        <v>114</v>
      </c>
      <c r="F1464" s="3">
        <v>4</v>
      </c>
      <c r="G1464" s="6">
        <f t="shared" si="530"/>
        <v>1</v>
      </c>
    </row>
    <row r="1465" spans="1:7" x14ac:dyDescent="0.35">
      <c r="A1465" s="3">
        <v>2004</v>
      </c>
      <c r="B1465" s="3">
        <f t="shared" si="529"/>
        <v>180</v>
      </c>
      <c r="F1465" s="3">
        <v>5</v>
      </c>
      <c r="G1465" s="6">
        <f t="shared" si="530"/>
        <v>1</v>
      </c>
    </row>
    <row r="1466" spans="1:7" x14ac:dyDescent="0.35">
      <c r="A1466" s="3">
        <v>2005</v>
      </c>
      <c r="B1466" s="3">
        <f t="shared" si="529"/>
        <v>294</v>
      </c>
      <c r="F1466" s="3">
        <v>6</v>
      </c>
      <c r="G1466" s="6">
        <f t="shared" si="530"/>
        <v>1</v>
      </c>
    </row>
    <row r="1467" spans="1:7" x14ac:dyDescent="0.35">
      <c r="A1467" s="3">
        <v>2006</v>
      </c>
      <c r="B1467" s="3">
        <f t="shared" si="529"/>
        <v>417</v>
      </c>
      <c r="F1467" s="3">
        <v>7</v>
      </c>
      <c r="G1467" s="6">
        <f t="shared" si="530"/>
        <v>1</v>
      </c>
    </row>
    <row r="1468" spans="1:7" x14ac:dyDescent="0.35">
      <c r="A1468" s="3">
        <v>2007</v>
      </c>
      <c r="B1468" s="3">
        <f t="shared" si="529"/>
        <v>598</v>
      </c>
      <c r="F1468" s="3">
        <v>8</v>
      </c>
      <c r="G1468" s="6">
        <f t="shared" si="530"/>
        <v>1</v>
      </c>
    </row>
    <row r="1469" spans="1:7" x14ac:dyDescent="0.35">
      <c r="A1469" s="3">
        <v>2008</v>
      </c>
      <c r="B1469" s="3">
        <f t="shared" si="529"/>
        <v>923</v>
      </c>
      <c r="F1469" s="3">
        <v>9</v>
      </c>
      <c r="G1469" s="6">
        <f t="shared" si="530"/>
        <v>1</v>
      </c>
    </row>
    <row r="1470" spans="1:7" x14ac:dyDescent="0.35">
      <c r="A1470" s="3">
        <v>2009</v>
      </c>
      <c r="B1470" s="3">
        <f t="shared" si="529"/>
        <v>757</v>
      </c>
      <c r="F1470" s="3">
        <v>10</v>
      </c>
      <c r="G1470" s="6">
        <f t="shared" si="530"/>
        <v>1</v>
      </c>
    </row>
    <row r="1471" spans="1:7" x14ac:dyDescent="0.35">
      <c r="A1471" s="3">
        <v>2010</v>
      </c>
      <c r="B1471" s="3">
        <f t="shared" si="529"/>
        <v>1080</v>
      </c>
      <c r="F1471" s="3">
        <v>11</v>
      </c>
      <c r="G1471" s="6">
        <f t="shared" si="530"/>
        <v>1</v>
      </c>
    </row>
    <row r="1472" spans="1:7" x14ac:dyDescent="0.35">
      <c r="A1472" s="3">
        <v>2011</v>
      </c>
      <c r="B1472" s="3">
        <f t="shared" si="529"/>
        <v>1305</v>
      </c>
      <c r="F1472" s="3">
        <v>12</v>
      </c>
      <c r="G1472" s="6">
        <f t="shared" si="530"/>
        <v>0.99</v>
      </c>
    </row>
    <row r="1473" spans="1:7" x14ac:dyDescent="0.35">
      <c r="A1473" s="3">
        <v>2012</v>
      </c>
      <c r="B1473" s="3">
        <f t="shared" si="529"/>
        <v>1267</v>
      </c>
      <c r="F1473" s="3">
        <v>13</v>
      </c>
      <c r="G1473" s="6">
        <f t="shared" si="530"/>
        <v>0.88</v>
      </c>
    </row>
    <row r="1474" spans="1:7" x14ac:dyDescent="0.35">
      <c r="A1474" s="3">
        <v>2013</v>
      </c>
      <c r="B1474" s="3">
        <f t="shared" si="529"/>
        <v>1336</v>
      </c>
      <c r="F1474" s="3">
        <v>14</v>
      </c>
      <c r="G1474" s="6">
        <f t="shared" si="530"/>
        <v>0.57999999999999996</v>
      </c>
    </row>
    <row r="1475" spans="1:7" x14ac:dyDescent="0.35">
      <c r="A1475" s="3">
        <v>2014</v>
      </c>
      <c r="B1475" s="3">
        <f t="shared" si="529"/>
        <v>1647</v>
      </c>
      <c r="F1475" s="3">
        <v>15</v>
      </c>
      <c r="G1475" s="6">
        <f t="shared" si="530"/>
        <v>0.41</v>
      </c>
    </row>
    <row r="1476" spans="1:7" x14ac:dyDescent="0.35">
      <c r="A1476" s="3">
        <v>2015</v>
      </c>
      <c r="B1476" s="3">
        <f t="shared" si="529"/>
        <v>1892</v>
      </c>
      <c r="F1476" s="3">
        <v>16</v>
      </c>
      <c r="G1476" s="6">
        <f t="shared" si="530"/>
        <v>0.37</v>
      </c>
    </row>
    <row r="1477" spans="1:7" x14ac:dyDescent="0.35">
      <c r="A1477" s="3">
        <v>2016</v>
      </c>
      <c r="B1477" s="3">
        <f t="shared" si="529"/>
        <v>2685</v>
      </c>
      <c r="F1477" s="3">
        <v>17</v>
      </c>
      <c r="G1477" s="6">
        <f t="shared" si="530"/>
        <v>0.33</v>
      </c>
    </row>
    <row r="1478" spans="1:7" x14ac:dyDescent="0.35">
      <c r="A1478" s="3">
        <v>2017</v>
      </c>
      <c r="B1478" s="3">
        <f t="shared" si="529"/>
        <v>2808</v>
      </c>
      <c r="F1478" s="3">
        <v>18</v>
      </c>
      <c r="G1478" s="6">
        <f t="shared" si="530"/>
        <v>0.28999999999999998</v>
      </c>
    </row>
    <row r="1479" spans="1:7" x14ac:dyDescent="0.35">
      <c r="A1479" s="3">
        <v>2018</v>
      </c>
      <c r="B1479" s="3">
        <f t="shared" si="529"/>
        <v>2573</v>
      </c>
      <c r="F1479" s="3">
        <v>19</v>
      </c>
      <c r="G1479" s="6">
        <f t="shared" si="530"/>
        <v>0.25</v>
      </c>
    </row>
    <row r="1480" spans="1:7" x14ac:dyDescent="0.35">
      <c r="A1480" s="3">
        <v>2019</v>
      </c>
      <c r="B1480" s="3">
        <f t="shared" si="529"/>
        <v>1432</v>
      </c>
      <c r="F1480" s="3">
        <v>20</v>
      </c>
      <c r="G1480" s="6">
        <f t="shared" si="530"/>
        <v>0.2</v>
      </c>
    </row>
    <row r="1481" spans="1:7" x14ac:dyDescent="0.35">
      <c r="F1481" s="3">
        <v>21</v>
      </c>
      <c r="G1481" s="6">
        <f t="shared" si="530"/>
        <v>0.16</v>
      </c>
    </row>
    <row r="1482" spans="1:7" x14ac:dyDescent="0.35">
      <c r="F1482" s="3">
        <v>22</v>
      </c>
      <c r="G1482" s="6">
        <f t="shared" si="530"/>
        <v>0.12</v>
      </c>
    </row>
    <row r="1483" spans="1:7" x14ac:dyDescent="0.35">
      <c r="F1483" s="3">
        <v>23</v>
      </c>
      <c r="G1483" s="6">
        <f t="shared" si="530"/>
        <v>0.08</v>
      </c>
    </row>
    <row r="1484" spans="1:7" x14ac:dyDescent="0.35">
      <c r="F1484" s="3">
        <v>24</v>
      </c>
      <c r="G1484" s="6">
        <f t="shared" si="530"/>
        <v>0.04</v>
      </c>
    </row>
    <row r="1485" spans="1:7" x14ac:dyDescent="0.35">
      <c r="F1485" s="3">
        <v>25</v>
      </c>
      <c r="G1485" s="6">
        <f t="shared" si="53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1432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2573</v>
      </c>
      <c r="C1491" s="9">
        <f>B1490*G1460</f>
        <v>1432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2808</v>
      </c>
      <c r="C1492" s="9">
        <f t="shared" ref="C1492:C1515" si="531">B1491*G1461</f>
        <v>2573</v>
      </c>
      <c r="D1492" s="9">
        <f>C1491*G1461</f>
        <v>1432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2685</v>
      </c>
      <c r="C1493" s="9">
        <f t="shared" si="531"/>
        <v>2808</v>
      </c>
      <c r="D1493" s="9">
        <f t="shared" ref="D1493:D1515" si="532">C1492*G1462</f>
        <v>2573</v>
      </c>
      <c r="E1493" s="9">
        <f>D1492*G1462</f>
        <v>1432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1892</v>
      </c>
      <c r="C1494" s="9">
        <f t="shared" si="531"/>
        <v>2685</v>
      </c>
      <c r="D1494" s="9">
        <f t="shared" si="532"/>
        <v>2808</v>
      </c>
      <c r="E1494" s="9">
        <f t="shared" ref="E1494:E1515" si="533">D1493*G1463</f>
        <v>2573</v>
      </c>
      <c r="F1494" s="9">
        <f>E1493*G1463</f>
        <v>1432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1647</v>
      </c>
      <c r="C1495" s="9">
        <f t="shared" si="531"/>
        <v>1892</v>
      </c>
      <c r="D1495" s="9">
        <f t="shared" si="532"/>
        <v>2685</v>
      </c>
      <c r="E1495" s="9">
        <f t="shared" si="533"/>
        <v>2808</v>
      </c>
      <c r="F1495" s="9">
        <f t="shared" ref="F1495:F1515" si="534">E1494*G1464</f>
        <v>2573</v>
      </c>
      <c r="G1495" s="9">
        <f>F1494*G1464</f>
        <v>1432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1336</v>
      </c>
      <c r="C1496" s="9">
        <f t="shared" si="531"/>
        <v>1647</v>
      </c>
      <c r="D1496" s="9">
        <f t="shared" si="532"/>
        <v>1892</v>
      </c>
      <c r="E1496" s="9">
        <f t="shared" si="533"/>
        <v>2685</v>
      </c>
      <c r="F1496" s="9">
        <f t="shared" si="534"/>
        <v>2808</v>
      </c>
      <c r="G1496" s="9">
        <f t="shared" ref="G1496:G1515" si="535">F1495*G1465</f>
        <v>2573</v>
      </c>
      <c r="H1496" s="9">
        <f>G1495*G1465</f>
        <v>1432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1267</v>
      </c>
      <c r="C1497" s="9">
        <f t="shared" si="531"/>
        <v>1336</v>
      </c>
      <c r="D1497" s="9">
        <f t="shared" si="532"/>
        <v>1647</v>
      </c>
      <c r="E1497" s="9">
        <f t="shared" si="533"/>
        <v>1892</v>
      </c>
      <c r="F1497" s="9">
        <f t="shared" si="534"/>
        <v>2685</v>
      </c>
      <c r="G1497" s="9">
        <f t="shared" si="535"/>
        <v>2808</v>
      </c>
      <c r="H1497" s="9">
        <f t="shared" ref="H1497:H1515" si="536">G1496*G1466</f>
        <v>2573</v>
      </c>
      <c r="I1497" s="9">
        <f>H1496*G1466</f>
        <v>1432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1305</v>
      </c>
      <c r="C1498" s="9">
        <f t="shared" si="531"/>
        <v>1267</v>
      </c>
      <c r="D1498" s="9">
        <f t="shared" si="532"/>
        <v>1336</v>
      </c>
      <c r="E1498" s="9">
        <f t="shared" si="533"/>
        <v>1647</v>
      </c>
      <c r="F1498" s="9">
        <f t="shared" si="534"/>
        <v>1892</v>
      </c>
      <c r="G1498" s="9">
        <f t="shared" si="535"/>
        <v>2685</v>
      </c>
      <c r="H1498" s="9">
        <f t="shared" si="536"/>
        <v>2808</v>
      </c>
      <c r="I1498" s="9">
        <f t="shared" ref="I1498:I1515" si="537">H1497*G1467</f>
        <v>2573</v>
      </c>
      <c r="J1498" s="9">
        <f>I1497*G1467</f>
        <v>1432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1080</v>
      </c>
      <c r="C1499" s="9">
        <f t="shared" si="531"/>
        <v>1305</v>
      </c>
      <c r="D1499" s="9">
        <f t="shared" si="532"/>
        <v>1267</v>
      </c>
      <c r="E1499" s="9">
        <f t="shared" si="533"/>
        <v>1336</v>
      </c>
      <c r="F1499" s="9">
        <f t="shared" si="534"/>
        <v>1647</v>
      </c>
      <c r="G1499" s="9">
        <f t="shared" si="535"/>
        <v>1892</v>
      </c>
      <c r="H1499" s="9">
        <f t="shared" si="536"/>
        <v>2685</v>
      </c>
      <c r="I1499" s="9">
        <f t="shared" si="537"/>
        <v>2808</v>
      </c>
      <c r="J1499" s="9">
        <f t="shared" ref="J1499:J1515" si="538">I1498*G1468</f>
        <v>2573</v>
      </c>
      <c r="K1499" s="9">
        <f>J1498*G1468</f>
        <v>1432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757</v>
      </c>
      <c r="C1500" s="9">
        <f t="shared" si="531"/>
        <v>1080</v>
      </c>
      <c r="D1500" s="9">
        <f t="shared" si="532"/>
        <v>1305</v>
      </c>
      <c r="E1500" s="9">
        <f t="shared" si="533"/>
        <v>1267</v>
      </c>
      <c r="F1500" s="9">
        <f t="shared" si="534"/>
        <v>1336</v>
      </c>
      <c r="G1500" s="9">
        <f t="shared" si="535"/>
        <v>1647</v>
      </c>
      <c r="H1500" s="9">
        <f t="shared" si="536"/>
        <v>1892</v>
      </c>
      <c r="I1500" s="9">
        <f t="shared" si="537"/>
        <v>2685</v>
      </c>
      <c r="J1500" s="9">
        <f t="shared" si="538"/>
        <v>2808</v>
      </c>
      <c r="K1500" s="9">
        <f t="shared" ref="K1500:K1515" si="539">J1499*G1469</f>
        <v>2573</v>
      </c>
      <c r="L1500" s="9">
        <f>K1499*G1469</f>
        <v>1432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923</v>
      </c>
      <c r="C1501" s="9">
        <f t="shared" si="531"/>
        <v>757</v>
      </c>
      <c r="D1501" s="9">
        <f t="shared" si="532"/>
        <v>1080</v>
      </c>
      <c r="E1501" s="9">
        <f t="shared" si="533"/>
        <v>1305</v>
      </c>
      <c r="F1501" s="9">
        <f t="shared" si="534"/>
        <v>1267</v>
      </c>
      <c r="G1501" s="9">
        <f t="shared" si="535"/>
        <v>1336</v>
      </c>
      <c r="H1501" s="9">
        <f t="shared" si="536"/>
        <v>1647</v>
      </c>
      <c r="I1501" s="9">
        <f t="shared" si="537"/>
        <v>1892</v>
      </c>
      <c r="J1501" s="9">
        <f t="shared" si="538"/>
        <v>2685</v>
      </c>
      <c r="K1501" s="9">
        <f t="shared" si="539"/>
        <v>2808</v>
      </c>
      <c r="L1501" s="9">
        <f t="shared" ref="L1501:L1515" si="540">K1500*G1470</f>
        <v>2573</v>
      </c>
      <c r="M1501" s="9">
        <f>L1500*G1470</f>
        <v>1432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598</v>
      </c>
      <c r="C1502" s="9">
        <f t="shared" si="531"/>
        <v>923</v>
      </c>
      <c r="D1502" s="9">
        <f t="shared" si="532"/>
        <v>757</v>
      </c>
      <c r="E1502" s="9">
        <f t="shared" si="533"/>
        <v>1080</v>
      </c>
      <c r="F1502" s="9">
        <f t="shared" si="534"/>
        <v>1305</v>
      </c>
      <c r="G1502" s="9">
        <f t="shared" si="535"/>
        <v>1267</v>
      </c>
      <c r="H1502" s="9">
        <f t="shared" si="536"/>
        <v>1336</v>
      </c>
      <c r="I1502" s="9">
        <f t="shared" si="537"/>
        <v>1647</v>
      </c>
      <c r="J1502" s="9">
        <f t="shared" si="538"/>
        <v>1892</v>
      </c>
      <c r="K1502" s="9">
        <f t="shared" si="539"/>
        <v>2685</v>
      </c>
      <c r="L1502" s="9">
        <f t="shared" si="540"/>
        <v>2808</v>
      </c>
      <c r="M1502" s="9">
        <f t="shared" ref="M1502:M1515" si="541">L1501*G1471</f>
        <v>2573</v>
      </c>
      <c r="N1502" s="9">
        <f>M1501*G1471</f>
        <v>1432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417</v>
      </c>
      <c r="C1503" s="9">
        <f t="shared" si="531"/>
        <v>592.02</v>
      </c>
      <c r="D1503" s="9">
        <f t="shared" si="532"/>
        <v>913.77</v>
      </c>
      <c r="E1503" s="9">
        <f t="shared" si="533"/>
        <v>749.43</v>
      </c>
      <c r="F1503" s="9">
        <f t="shared" si="534"/>
        <v>1069.2</v>
      </c>
      <c r="G1503" s="9">
        <f t="shared" si="535"/>
        <v>1291.95</v>
      </c>
      <c r="H1503" s="9">
        <f t="shared" si="536"/>
        <v>1254.33</v>
      </c>
      <c r="I1503" s="9">
        <f t="shared" si="537"/>
        <v>1322.64</v>
      </c>
      <c r="J1503" s="9">
        <f t="shared" si="538"/>
        <v>1630.53</v>
      </c>
      <c r="K1503" s="9">
        <f t="shared" si="539"/>
        <v>1873.08</v>
      </c>
      <c r="L1503" s="9">
        <f t="shared" si="540"/>
        <v>2658.15</v>
      </c>
      <c r="M1503" s="9">
        <f t="shared" si="541"/>
        <v>2779.92</v>
      </c>
      <c r="N1503" s="9">
        <f t="shared" ref="N1503:N1515" si="542">M1502*G1472</f>
        <v>2547.27</v>
      </c>
      <c r="O1503" s="9">
        <f>N1502*G1472</f>
        <v>1417.68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294</v>
      </c>
      <c r="C1504" s="9">
        <f t="shared" si="531"/>
        <v>366.96</v>
      </c>
      <c r="D1504" s="9">
        <f t="shared" si="532"/>
        <v>520.97759999999994</v>
      </c>
      <c r="E1504" s="9">
        <f t="shared" si="533"/>
        <v>804.11760000000004</v>
      </c>
      <c r="F1504" s="9">
        <f t="shared" si="534"/>
        <v>659.49839999999995</v>
      </c>
      <c r="G1504" s="9">
        <f t="shared" si="535"/>
        <v>940.89600000000007</v>
      </c>
      <c r="H1504" s="9">
        <f t="shared" si="536"/>
        <v>1136.9159999999999</v>
      </c>
      <c r="I1504" s="9">
        <f t="shared" si="537"/>
        <v>1103.8103999999998</v>
      </c>
      <c r="J1504" s="9">
        <f t="shared" si="538"/>
        <v>1163.9232000000002</v>
      </c>
      <c r="K1504" s="9">
        <f t="shared" si="539"/>
        <v>1434.8663999999999</v>
      </c>
      <c r="L1504" s="9">
        <f t="shared" si="540"/>
        <v>1648.3103999999998</v>
      </c>
      <c r="M1504" s="9">
        <f t="shared" si="541"/>
        <v>2339.172</v>
      </c>
      <c r="N1504" s="9">
        <f t="shared" si="542"/>
        <v>2446.3296</v>
      </c>
      <c r="O1504" s="9">
        <f t="shared" ref="O1504:O1515" si="543">N1503*G1473</f>
        <v>2241.5976000000001</v>
      </c>
      <c r="P1504" s="9">
        <f>O1503*G1473</f>
        <v>1247.5584000000001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180</v>
      </c>
      <c r="C1505" s="9">
        <f t="shared" si="531"/>
        <v>170.51999999999998</v>
      </c>
      <c r="D1505" s="9">
        <f t="shared" si="532"/>
        <v>212.83679999999998</v>
      </c>
      <c r="E1505" s="9">
        <f t="shared" si="533"/>
        <v>302.16700799999995</v>
      </c>
      <c r="F1505" s="9">
        <f t="shared" si="534"/>
        <v>466.38820799999996</v>
      </c>
      <c r="G1505" s="9">
        <f t="shared" si="535"/>
        <v>382.50907199999995</v>
      </c>
      <c r="H1505" s="9">
        <f t="shared" si="536"/>
        <v>545.71968000000004</v>
      </c>
      <c r="I1505" s="9">
        <f t="shared" si="537"/>
        <v>659.41127999999992</v>
      </c>
      <c r="J1505" s="9">
        <f t="shared" si="538"/>
        <v>640.21003199999984</v>
      </c>
      <c r="K1505" s="9">
        <f t="shared" si="539"/>
        <v>675.07545600000003</v>
      </c>
      <c r="L1505" s="9">
        <f t="shared" si="540"/>
        <v>832.22251199999982</v>
      </c>
      <c r="M1505" s="9">
        <f t="shared" si="541"/>
        <v>956.0200319999999</v>
      </c>
      <c r="N1505" s="9">
        <f t="shared" si="542"/>
        <v>1356.71976</v>
      </c>
      <c r="O1505" s="9">
        <f t="shared" si="543"/>
        <v>1418.8711679999999</v>
      </c>
      <c r="P1505" s="9">
        <f t="shared" ref="P1505:P1515" si="544">O1504*G1474</f>
        <v>1300.126608</v>
      </c>
      <c r="Q1505" s="9">
        <f>P1504*G1474</f>
        <v>723.58387200000004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114</v>
      </c>
      <c r="C1506" s="9">
        <f t="shared" si="531"/>
        <v>73.8</v>
      </c>
      <c r="D1506" s="9">
        <f t="shared" si="532"/>
        <v>69.913199999999989</v>
      </c>
      <c r="E1506" s="9">
        <f t="shared" si="533"/>
        <v>87.263087999999982</v>
      </c>
      <c r="F1506" s="9">
        <f t="shared" si="534"/>
        <v>123.88847327999997</v>
      </c>
      <c r="G1506" s="9">
        <f t="shared" si="535"/>
        <v>191.21916527999997</v>
      </c>
      <c r="H1506" s="9">
        <f t="shared" si="536"/>
        <v>156.82871951999996</v>
      </c>
      <c r="I1506" s="9">
        <f t="shared" si="537"/>
        <v>223.74506880000001</v>
      </c>
      <c r="J1506" s="9">
        <f t="shared" si="538"/>
        <v>270.35862479999997</v>
      </c>
      <c r="K1506" s="9">
        <f t="shared" si="539"/>
        <v>262.48611311999991</v>
      </c>
      <c r="L1506" s="9">
        <f t="shared" si="540"/>
        <v>276.78093696000002</v>
      </c>
      <c r="M1506" s="9">
        <f t="shared" si="541"/>
        <v>341.21122991999988</v>
      </c>
      <c r="N1506" s="9">
        <f t="shared" si="542"/>
        <v>391.96821311999992</v>
      </c>
      <c r="O1506" s="9">
        <f t="shared" si="543"/>
        <v>556.25510159999999</v>
      </c>
      <c r="P1506" s="9">
        <f t="shared" si="544"/>
        <v>581.73717887999987</v>
      </c>
      <c r="Q1506" s="9">
        <f t="shared" ref="Q1506:Q1515" si="545">P1505*G1475</f>
        <v>533.05190928000002</v>
      </c>
      <c r="R1506" s="9">
        <f>Q1505*G1475</f>
        <v>296.66938751999999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64</v>
      </c>
      <c r="C1507" s="9">
        <f t="shared" si="531"/>
        <v>42.18</v>
      </c>
      <c r="D1507" s="9">
        <f t="shared" si="532"/>
        <v>27.305999999999997</v>
      </c>
      <c r="E1507" s="9">
        <f t="shared" si="533"/>
        <v>25.867883999999997</v>
      </c>
      <c r="F1507" s="9">
        <f t="shared" si="534"/>
        <v>32.287342559999992</v>
      </c>
      <c r="G1507" s="9">
        <f t="shared" si="535"/>
        <v>45.838735113599988</v>
      </c>
      <c r="H1507" s="9">
        <f t="shared" si="536"/>
        <v>70.751091153599987</v>
      </c>
      <c r="I1507" s="9">
        <f t="shared" si="537"/>
        <v>58.026626222399983</v>
      </c>
      <c r="J1507" s="9">
        <f t="shared" si="538"/>
        <v>82.785675456000007</v>
      </c>
      <c r="K1507" s="9">
        <f t="shared" si="539"/>
        <v>100.03269117599999</v>
      </c>
      <c r="L1507" s="9">
        <f t="shared" si="540"/>
        <v>97.119861854399971</v>
      </c>
      <c r="M1507" s="9">
        <f t="shared" si="541"/>
        <v>102.4089466752</v>
      </c>
      <c r="N1507" s="9">
        <f t="shared" si="542"/>
        <v>126.24815507039996</v>
      </c>
      <c r="O1507" s="9">
        <f t="shared" si="543"/>
        <v>145.02823885439997</v>
      </c>
      <c r="P1507" s="9">
        <f t="shared" si="544"/>
        <v>205.814387592</v>
      </c>
      <c r="Q1507" s="9">
        <f t="shared" si="545"/>
        <v>215.24275618559994</v>
      </c>
      <c r="R1507" s="9">
        <f t="shared" ref="R1507:R1515" si="546">Q1506*G1476</f>
        <v>197.22920643360001</v>
      </c>
      <c r="S1507" s="9">
        <f>R1506*G1476</f>
        <v>109.76767338239999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34</v>
      </c>
      <c r="C1508" s="9">
        <f t="shared" si="531"/>
        <v>21.12</v>
      </c>
      <c r="D1508" s="9">
        <f t="shared" si="532"/>
        <v>13.919400000000001</v>
      </c>
      <c r="E1508" s="9">
        <f t="shared" si="533"/>
        <v>9.01098</v>
      </c>
      <c r="F1508" s="9">
        <f t="shared" si="534"/>
        <v>8.5364017199999989</v>
      </c>
      <c r="G1508" s="9">
        <f t="shared" si="535"/>
        <v>10.654823044799997</v>
      </c>
      <c r="H1508" s="9">
        <f t="shared" si="536"/>
        <v>15.126782587487996</v>
      </c>
      <c r="I1508" s="9">
        <f t="shared" si="537"/>
        <v>23.347860080687997</v>
      </c>
      <c r="J1508" s="9">
        <f t="shared" si="538"/>
        <v>19.148786653391994</v>
      </c>
      <c r="K1508" s="9">
        <f t="shared" si="539"/>
        <v>27.319272900480005</v>
      </c>
      <c r="L1508" s="9">
        <f t="shared" si="540"/>
        <v>33.010788088079998</v>
      </c>
      <c r="M1508" s="9">
        <f t="shared" si="541"/>
        <v>32.049554411951995</v>
      </c>
      <c r="N1508" s="9">
        <f t="shared" si="542"/>
        <v>33.794952402816001</v>
      </c>
      <c r="O1508" s="9">
        <f t="shared" si="543"/>
        <v>41.661891173231986</v>
      </c>
      <c r="P1508" s="9">
        <f t="shared" si="544"/>
        <v>47.859318821951994</v>
      </c>
      <c r="Q1508" s="9">
        <f t="shared" si="545"/>
        <v>67.918747905360007</v>
      </c>
      <c r="R1508" s="9">
        <f t="shared" si="546"/>
        <v>71.030109541247981</v>
      </c>
      <c r="S1508" s="9">
        <f t="shared" ref="S1508:S1515" si="547">R1507*G1477</f>
        <v>65.085638123088003</v>
      </c>
      <c r="T1508" s="11">
        <f>S1507*G1477</f>
        <v>36.223332216191999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27</v>
      </c>
      <c r="C1509" s="9">
        <f t="shared" si="531"/>
        <v>9.86</v>
      </c>
      <c r="D1509" s="9">
        <f t="shared" si="532"/>
        <v>6.1247999999999996</v>
      </c>
      <c r="E1509" s="9">
        <f t="shared" si="533"/>
        <v>4.036626</v>
      </c>
      <c r="F1509" s="9">
        <f t="shared" si="534"/>
        <v>2.6131841999999996</v>
      </c>
      <c r="G1509" s="9">
        <f t="shared" si="535"/>
        <v>2.4755564987999996</v>
      </c>
      <c r="H1509" s="9">
        <f t="shared" si="536"/>
        <v>3.0898986829919988</v>
      </c>
      <c r="I1509" s="9">
        <f t="shared" si="537"/>
        <v>4.386766950371519</v>
      </c>
      <c r="J1509" s="9">
        <f t="shared" si="538"/>
        <v>6.7708794233995189</v>
      </c>
      <c r="K1509" s="9">
        <f t="shared" si="539"/>
        <v>5.5531481294836782</v>
      </c>
      <c r="L1509" s="9">
        <f t="shared" si="540"/>
        <v>7.9225891411392011</v>
      </c>
      <c r="M1509" s="9">
        <f t="shared" si="541"/>
        <v>9.5731285455431987</v>
      </c>
      <c r="N1509" s="9">
        <f t="shared" si="542"/>
        <v>9.2943707794660781</v>
      </c>
      <c r="O1509" s="9">
        <f t="shared" si="543"/>
        <v>9.8005361968166405</v>
      </c>
      <c r="P1509" s="9">
        <f t="shared" si="544"/>
        <v>12.081948440237275</v>
      </c>
      <c r="Q1509" s="9">
        <f t="shared" si="545"/>
        <v>13.879202458366077</v>
      </c>
      <c r="R1509" s="9">
        <f t="shared" si="546"/>
        <v>19.696436892554402</v>
      </c>
      <c r="S1509" s="9">
        <f t="shared" si="547"/>
        <v>20.598731766961912</v>
      </c>
      <c r="T1509" s="11">
        <f t="shared" ref="T1509:T1515" si="548">S1508*G1478</f>
        <v>18.87483505569552</v>
      </c>
      <c r="U1509" s="11">
        <f>T1508*G1478</f>
        <v>10.504766342695678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4.5</v>
      </c>
      <c r="C1510" s="9">
        <f t="shared" si="531"/>
        <v>6.75</v>
      </c>
      <c r="D1510" s="9">
        <f t="shared" si="532"/>
        <v>2.4649999999999999</v>
      </c>
      <c r="E1510" s="9">
        <f t="shared" si="533"/>
        <v>1.5311999999999999</v>
      </c>
      <c r="F1510" s="9">
        <f t="shared" si="534"/>
        <v>1.0091565</v>
      </c>
      <c r="G1510" s="9">
        <f t="shared" si="535"/>
        <v>0.65329604999999991</v>
      </c>
      <c r="H1510" s="9">
        <f t="shared" si="536"/>
        <v>0.6188891246999999</v>
      </c>
      <c r="I1510" s="9">
        <f t="shared" si="537"/>
        <v>0.77247467074799969</v>
      </c>
      <c r="J1510" s="9">
        <f t="shared" si="538"/>
        <v>1.0966917375928797</v>
      </c>
      <c r="K1510" s="9">
        <f t="shared" si="539"/>
        <v>1.6927198558498797</v>
      </c>
      <c r="L1510" s="9">
        <f t="shared" si="540"/>
        <v>1.3882870323709195</v>
      </c>
      <c r="M1510" s="9">
        <f t="shared" si="541"/>
        <v>1.9806472852848003</v>
      </c>
      <c r="N1510" s="9">
        <f t="shared" si="542"/>
        <v>2.3932821363857997</v>
      </c>
      <c r="O1510" s="9">
        <f t="shared" si="543"/>
        <v>2.3235926948665195</v>
      </c>
      <c r="P1510" s="9">
        <f t="shared" si="544"/>
        <v>2.4501340492041601</v>
      </c>
      <c r="Q1510" s="9">
        <f t="shared" si="545"/>
        <v>3.0204871100593187</v>
      </c>
      <c r="R1510" s="9">
        <f t="shared" si="546"/>
        <v>3.4698006145915192</v>
      </c>
      <c r="S1510" s="9">
        <f t="shared" si="547"/>
        <v>4.9241092231386006</v>
      </c>
      <c r="T1510" s="11">
        <f t="shared" si="548"/>
        <v>5.1496829417404779</v>
      </c>
      <c r="U1510" s="11">
        <f t="shared" ref="U1510:U1515" si="549">T1509*G1479</f>
        <v>4.7187087639238801</v>
      </c>
      <c r="V1510" s="11">
        <f t="shared" ref="V1510:V1515" si="550">U1509*G1479</f>
        <v>2.6261915856739195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4.5</v>
      </c>
      <c r="C1511" s="9">
        <f t="shared" si="531"/>
        <v>0.9</v>
      </c>
      <c r="D1511" s="9">
        <f t="shared" si="532"/>
        <v>1.35</v>
      </c>
      <c r="E1511" s="9">
        <f t="shared" si="533"/>
        <v>0.49299999999999999</v>
      </c>
      <c r="F1511" s="9">
        <f t="shared" si="534"/>
        <v>0.30624000000000001</v>
      </c>
      <c r="G1511" s="9">
        <f t="shared" si="535"/>
        <v>0.20183130000000002</v>
      </c>
      <c r="H1511" s="9">
        <f t="shared" si="536"/>
        <v>0.13065921</v>
      </c>
      <c r="I1511" s="9">
        <f t="shared" si="537"/>
        <v>0.12377782493999999</v>
      </c>
      <c r="J1511" s="9">
        <f t="shared" si="538"/>
        <v>0.15449493414959994</v>
      </c>
      <c r="K1511" s="9">
        <f t="shared" si="539"/>
        <v>0.21933834751857595</v>
      </c>
      <c r="L1511" s="9">
        <f t="shared" si="540"/>
        <v>0.33854397116997598</v>
      </c>
      <c r="M1511" s="9">
        <f t="shared" si="541"/>
        <v>0.27765740647418391</v>
      </c>
      <c r="N1511" s="9">
        <f t="shared" si="542"/>
        <v>0.39612945705696007</v>
      </c>
      <c r="O1511" s="9">
        <f t="shared" si="543"/>
        <v>0.47865642727715996</v>
      </c>
      <c r="P1511" s="9">
        <f t="shared" si="544"/>
        <v>0.46471853897330395</v>
      </c>
      <c r="Q1511" s="9">
        <f t="shared" si="545"/>
        <v>0.49002680984083202</v>
      </c>
      <c r="R1511" s="9">
        <f t="shared" si="546"/>
        <v>0.60409742201186378</v>
      </c>
      <c r="S1511" s="9">
        <f t="shared" si="547"/>
        <v>0.69396012291830389</v>
      </c>
      <c r="T1511" s="11">
        <f t="shared" si="548"/>
        <v>0.98482184462772016</v>
      </c>
      <c r="U1511" s="11">
        <f t="shared" si="549"/>
        <v>1.0299365883480955</v>
      </c>
      <c r="V1511" s="11">
        <f t="shared" si="550"/>
        <v>0.94374175278477601</v>
      </c>
      <c r="W1511" s="11">
        <f>V1510*G1480</f>
        <v>0.52523831713478397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4.5</v>
      </c>
      <c r="C1512" s="9">
        <f t="shared" si="531"/>
        <v>0.72</v>
      </c>
      <c r="D1512" s="9">
        <f t="shared" si="532"/>
        <v>0.14400000000000002</v>
      </c>
      <c r="E1512" s="9">
        <f t="shared" si="533"/>
        <v>0.21600000000000003</v>
      </c>
      <c r="F1512" s="9">
        <f t="shared" si="534"/>
        <v>7.8880000000000006E-2</v>
      </c>
      <c r="G1512" s="9">
        <f t="shared" si="535"/>
        <v>4.8998400000000004E-2</v>
      </c>
      <c r="H1512" s="9">
        <f t="shared" si="536"/>
        <v>3.2293008000000005E-2</v>
      </c>
      <c r="I1512" s="9">
        <f t="shared" si="537"/>
        <v>2.0905473599999998E-2</v>
      </c>
      <c r="J1512" s="9">
        <f t="shared" si="538"/>
        <v>1.9804451990399999E-2</v>
      </c>
      <c r="K1512" s="9">
        <f t="shared" si="539"/>
        <v>2.4719189463935993E-2</v>
      </c>
      <c r="L1512" s="9">
        <f t="shared" si="540"/>
        <v>3.509413560297215E-2</v>
      </c>
      <c r="M1512" s="9">
        <f t="shared" si="541"/>
        <v>5.4167035387196159E-2</v>
      </c>
      <c r="N1512" s="9">
        <f t="shared" si="542"/>
        <v>4.4425185035869424E-2</v>
      </c>
      <c r="O1512" s="9">
        <f t="shared" si="543"/>
        <v>6.3380713129113614E-2</v>
      </c>
      <c r="P1512" s="9">
        <f t="shared" si="544"/>
        <v>7.6585028364345595E-2</v>
      </c>
      <c r="Q1512" s="9">
        <f t="shared" si="545"/>
        <v>7.435496623572864E-2</v>
      </c>
      <c r="R1512" s="9">
        <f t="shared" si="546"/>
        <v>7.8404289574533131E-2</v>
      </c>
      <c r="S1512" s="9">
        <f t="shared" si="547"/>
        <v>9.6655587521898206E-2</v>
      </c>
      <c r="T1512" s="11">
        <f t="shared" si="548"/>
        <v>0.11103361966692862</v>
      </c>
      <c r="U1512" s="11">
        <f t="shared" si="549"/>
        <v>0.15757149514043522</v>
      </c>
      <c r="V1512" s="11">
        <f t="shared" si="550"/>
        <v>0.1647898541356953</v>
      </c>
      <c r="W1512" s="11">
        <f>V1511*G1481</f>
        <v>0.15099868044556417</v>
      </c>
      <c r="X1512" s="11">
        <f>W1511*G1481</f>
        <v>8.4038130741565437E-2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4.5</v>
      </c>
      <c r="C1513" s="9">
        <f t="shared" si="531"/>
        <v>0.54</v>
      </c>
      <c r="D1513" s="9">
        <f t="shared" si="532"/>
        <v>8.6399999999999991E-2</v>
      </c>
      <c r="E1513" s="9">
        <f t="shared" si="533"/>
        <v>1.728E-2</v>
      </c>
      <c r="F1513" s="9">
        <f t="shared" si="534"/>
        <v>2.5920000000000002E-2</v>
      </c>
      <c r="G1513" s="9">
        <f t="shared" si="535"/>
        <v>9.4656000000000011E-3</v>
      </c>
      <c r="H1513" s="9">
        <f t="shared" si="536"/>
        <v>5.8798080000000003E-3</v>
      </c>
      <c r="I1513" s="9">
        <f t="shared" si="537"/>
        <v>3.8751609600000004E-3</v>
      </c>
      <c r="J1513" s="9">
        <f t="shared" si="538"/>
        <v>2.5086568319999999E-3</v>
      </c>
      <c r="K1513" s="9">
        <f t="shared" si="539"/>
        <v>2.3765342388479996E-3</v>
      </c>
      <c r="L1513" s="9">
        <f t="shared" si="540"/>
        <v>2.9663027356723192E-3</v>
      </c>
      <c r="M1513" s="9">
        <f t="shared" si="541"/>
        <v>4.2112962723566578E-3</v>
      </c>
      <c r="N1513" s="9">
        <f t="shared" si="542"/>
        <v>6.5000442464635388E-3</v>
      </c>
      <c r="O1513" s="9">
        <f t="shared" si="543"/>
        <v>5.3310222043043308E-3</v>
      </c>
      <c r="P1513" s="9">
        <f t="shared" si="544"/>
        <v>7.6056855754936337E-3</v>
      </c>
      <c r="Q1513" s="9">
        <f t="shared" si="545"/>
        <v>9.1902034037214704E-3</v>
      </c>
      <c r="R1513" s="9">
        <f t="shared" si="546"/>
        <v>8.9225959482874366E-3</v>
      </c>
      <c r="S1513" s="9">
        <f t="shared" si="547"/>
        <v>9.408514748943976E-3</v>
      </c>
      <c r="T1513" s="11">
        <f t="shared" si="548"/>
        <v>1.1598670502627785E-2</v>
      </c>
      <c r="U1513" s="11">
        <f t="shared" si="549"/>
        <v>1.3324034360031434E-2</v>
      </c>
      <c r="V1513" s="11">
        <f t="shared" si="550"/>
        <v>1.8908579416852225E-2</v>
      </c>
      <c r="W1513" s="11">
        <f>V1512*G1482</f>
        <v>1.9774782496283436E-2</v>
      </c>
      <c r="X1513" s="11">
        <f>W1512*G1482</f>
        <v>1.8119841653467698E-2</v>
      </c>
      <c r="Y1513" s="11">
        <f>X1512*G1482</f>
        <v>1.0084575688987851E-2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4.5</v>
      </c>
      <c r="C1514" s="9">
        <f t="shared" si="531"/>
        <v>0.36</v>
      </c>
      <c r="D1514" s="9">
        <f t="shared" si="532"/>
        <v>4.3200000000000002E-2</v>
      </c>
      <c r="E1514" s="9">
        <f t="shared" si="533"/>
        <v>6.9119999999999997E-3</v>
      </c>
      <c r="F1514" s="9">
        <f t="shared" si="534"/>
        <v>1.3824E-3</v>
      </c>
      <c r="G1514" s="9">
        <f t="shared" si="535"/>
        <v>2.0736000000000001E-3</v>
      </c>
      <c r="H1514" s="9">
        <f t="shared" si="536"/>
        <v>7.5724800000000008E-4</v>
      </c>
      <c r="I1514" s="9">
        <f t="shared" si="537"/>
        <v>4.7038464000000001E-4</v>
      </c>
      <c r="J1514" s="9">
        <f t="shared" si="538"/>
        <v>3.1001287680000004E-4</v>
      </c>
      <c r="K1514" s="9">
        <f t="shared" si="539"/>
        <v>2.0069254655999999E-4</v>
      </c>
      <c r="L1514" s="9">
        <f t="shared" si="540"/>
        <v>1.9012273910783996E-4</v>
      </c>
      <c r="M1514" s="9">
        <f t="shared" si="541"/>
        <v>2.3730421885378555E-4</v>
      </c>
      <c r="N1514" s="9">
        <f t="shared" si="542"/>
        <v>3.3690370178853261E-4</v>
      </c>
      <c r="O1514" s="9">
        <f t="shared" si="543"/>
        <v>5.2000353971708309E-4</v>
      </c>
      <c r="P1514" s="9">
        <f t="shared" si="544"/>
        <v>4.2648177634434649E-4</v>
      </c>
      <c r="Q1514" s="9">
        <f t="shared" si="545"/>
        <v>6.0845484603949066E-4</v>
      </c>
      <c r="R1514" s="9">
        <f t="shared" si="546"/>
        <v>7.352162722977177E-4</v>
      </c>
      <c r="S1514" s="9">
        <f t="shared" si="547"/>
        <v>7.1380767586299492E-4</v>
      </c>
      <c r="T1514" s="11">
        <f t="shared" si="548"/>
        <v>7.5268117991551808E-4</v>
      </c>
      <c r="U1514" s="11">
        <f t="shared" si="549"/>
        <v>9.2789364021022278E-4</v>
      </c>
      <c r="V1514" s="11">
        <f t="shared" si="550"/>
        <v>1.0659227488025147E-3</v>
      </c>
      <c r="W1514" s="11">
        <f>V1513*G1483</f>
        <v>1.512686353348178E-3</v>
      </c>
      <c r="X1514" s="11">
        <f>W1513*G1483</f>
        <v>1.5819825997026749E-3</v>
      </c>
      <c r="Y1514" s="11">
        <f>X1513*G1483</f>
        <v>1.4495873322774159E-3</v>
      </c>
      <c r="Z1514" s="11">
        <f>Y1513*G1483</f>
        <v>8.0676605511902815E-4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4.5</v>
      </c>
      <c r="C1515" s="9">
        <f t="shared" si="531"/>
        <v>0.18</v>
      </c>
      <c r="D1515" s="9">
        <f t="shared" si="532"/>
        <v>1.44E-2</v>
      </c>
      <c r="E1515" s="9">
        <f t="shared" si="533"/>
        <v>1.7280000000000002E-3</v>
      </c>
      <c r="F1515" s="9">
        <f t="shared" si="534"/>
        <v>2.7648000000000001E-4</v>
      </c>
      <c r="G1515" s="9">
        <f t="shared" si="535"/>
        <v>5.5296E-5</v>
      </c>
      <c r="H1515" s="9">
        <f t="shared" si="536"/>
        <v>8.2944000000000011E-5</v>
      </c>
      <c r="I1515" s="9">
        <f t="shared" si="537"/>
        <v>3.0289920000000004E-5</v>
      </c>
      <c r="J1515" s="9">
        <f t="shared" si="538"/>
        <v>1.8815385600000001E-5</v>
      </c>
      <c r="K1515" s="9">
        <f t="shared" si="539"/>
        <v>1.2400515072000001E-5</v>
      </c>
      <c r="L1515" s="9">
        <f t="shared" si="540"/>
        <v>8.027701862399999E-6</v>
      </c>
      <c r="M1515" s="9">
        <f t="shared" si="541"/>
        <v>7.6049095643135989E-6</v>
      </c>
      <c r="N1515" s="9">
        <f t="shared" si="542"/>
        <v>9.4921687541514218E-6</v>
      </c>
      <c r="O1515" s="9">
        <f t="shared" si="543"/>
        <v>1.3476148071541305E-5</v>
      </c>
      <c r="P1515" s="9">
        <f t="shared" si="544"/>
        <v>2.0800141588683324E-5</v>
      </c>
      <c r="Q1515" s="9">
        <f t="shared" si="545"/>
        <v>1.7059271053773861E-5</v>
      </c>
      <c r="R1515" s="9">
        <f t="shared" si="546"/>
        <v>2.4338193841579628E-5</v>
      </c>
      <c r="S1515" s="9">
        <f t="shared" si="547"/>
        <v>2.9408650891908707E-5</v>
      </c>
      <c r="T1515" s="11">
        <f t="shared" si="548"/>
        <v>2.8552307034519798E-5</v>
      </c>
      <c r="U1515" s="11">
        <f t="shared" si="549"/>
        <v>3.0107247196620725E-5</v>
      </c>
      <c r="V1515" s="11">
        <f t="shared" si="550"/>
        <v>3.711574560840891E-5</v>
      </c>
      <c r="W1515" s="11">
        <f>V1514*G1484</f>
        <v>4.2636909952100591E-5</v>
      </c>
      <c r="X1515" s="11">
        <f>W1514*G1484</f>
        <v>6.0507454133927121E-5</v>
      </c>
      <c r="Y1515" s="11">
        <f>X1514*G1484</f>
        <v>6.3279303988107E-5</v>
      </c>
      <c r="Z1515" s="11">
        <f>Y1514*G1484</f>
        <v>5.7983493291096634E-5</v>
      </c>
      <c r="AA1515" s="11">
        <f>Z1514*G1484</f>
        <v>3.2270642204761125E-5</v>
      </c>
      <c r="AB1515" s="10">
        <v>0</v>
      </c>
    </row>
    <row r="1516" spans="1:28" x14ac:dyDescent="0.35">
      <c r="A1516" s="8" t="s">
        <v>30</v>
      </c>
      <c r="B1516" s="12">
        <f t="shared" ref="B1516:Z1516" si="551">SUM(B1490:B1515)</f>
        <v>21460</v>
      </c>
      <c r="C1516" s="12">
        <f t="shared" si="551"/>
        <v>20990.910000000003</v>
      </c>
      <c r="D1516" s="12">
        <f t="shared" si="551"/>
        <v>20550.950799999999</v>
      </c>
      <c r="E1516" s="12">
        <f t="shared" si="551"/>
        <v>20009.159306000001</v>
      </c>
      <c r="F1516" s="12">
        <f t="shared" si="551"/>
        <v>19308.833865140008</v>
      </c>
      <c r="G1516" s="12">
        <f t="shared" si="551"/>
        <v>18506.459072183206</v>
      </c>
      <c r="H1516" s="12">
        <f t="shared" si="551"/>
        <v>17556.550733286778</v>
      </c>
      <c r="I1516" s="12">
        <f t="shared" si="551"/>
        <v>16433.289535858268</v>
      </c>
      <c r="J1516" s="12">
        <f t="shared" si="551"/>
        <v>15205.001026941618</v>
      </c>
      <c r="K1516" s="12">
        <f t="shared" si="551"/>
        <v>13878.352448346097</v>
      </c>
      <c r="L1516" s="12">
        <f t="shared" si="551"/>
        <v>12368.28217763594</v>
      </c>
      <c r="M1516" s="12">
        <f t="shared" si="551"/>
        <v>10567.671819485242</v>
      </c>
      <c r="N1516" s="12">
        <f t="shared" si="551"/>
        <v>8346.4657345912765</v>
      </c>
      <c r="O1516" s="12">
        <f t="shared" si="551"/>
        <v>5833.7660301616133</v>
      </c>
      <c r="P1516" s="12">
        <f t="shared" si="551"/>
        <v>3398.1773323182247</v>
      </c>
      <c r="Q1516" s="12">
        <f t="shared" si="551"/>
        <v>1557.2711724329831</v>
      </c>
      <c r="R1516" s="12">
        <f t="shared" si="551"/>
        <v>588.78712486399468</v>
      </c>
      <c r="S1516" s="12">
        <f t="shared" si="551"/>
        <v>201.1769199371044</v>
      </c>
      <c r="T1516" s="12">
        <f t="shared" si="551"/>
        <v>61.356085581912225</v>
      </c>
      <c r="U1516" s="12">
        <f t="shared" si="551"/>
        <v>16.425265225355524</v>
      </c>
      <c r="V1516" s="12">
        <f t="shared" si="551"/>
        <v>3.7547348105056542</v>
      </c>
      <c r="W1516" s="12">
        <f t="shared" si="551"/>
        <v>0.69756710333993188</v>
      </c>
      <c r="X1516" s="12">
        <f t="shared" si="551"/>
        <v>0.10380046244886973</v>
      </c>
      <c r="Y1516" s="12">
        <f t="shared" si="551"/>
        <v>1.1597442325253374E-2</v>
      </c>
      <c r="Z1516" s="12">
        <f t="shared" si="551"/>
        <v>8.6474954841012476E-4</v>
      </c>
      <c r="AA1516" s="12">
        <f>SUM(AA1490:AA1515)</f>
        <v>3.2270642204761125E-5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AA1517" si="552">1-($B1516-C1516)/$B1516</f>
        <v>0.97814119291705515</v>
      </c>
      <c r="D1517" s="13">
        <f t="shared" si="552"/>
        <v>0.9576398322460391</v>
      </c>
      <c r="E1517" s="13">
        <f t="shared" si="552"/>
        <v>0.93239325750232993</v>
      </c>
      <c r="F1517" s="13">
        <f t="shared" si="552"/>
        <v>0.8997592667819202</v>
      </c>
      <c r="G1517" s="13">
        <f t="shared" si="552"/>
        <v>0.86236994744562934</v>
      </c>
      <c r="H1517" s="13">
        <f t="shared" si="552"/>
        <v>0.81810581236191882</v>
      </c>
      <c r="I1517" s="13">
        <f t="shared" si="552"/>
        <v>0.7657637248768997</v>
      </c>
      <c r="J1517" s="13">
        <f t="shared" si="552"/>
        <v>0.70852754086400838</v>
      </c>
      <c r="K1517" s="13">
        <f t="shared" si="552"/>
        <v>0.64670794260699427</v>
      </c>
      <c r="L1517" s="13">
        <f t="shared" si="552"/>
        <v>0.57634120119459176</v>
      </c>
      <c r="M1517" s="13">
        <f t="shared" si="552"/>
        <v>0.49243577909996472</v>
      </c>
      <c r="N1517" s="13">
        <f t="shared" si="552"/>
        <v>0.38893130170509205</v>
      </c>
      <c r="O1517" s="13">
        <f t="shared" si="552"/>
        <v>0.27184371063194834</v>
      </c>
      <c r="P1517" s="13">
        <f t="shared" si="552"/>
        <v>0.15834936310895731</v>
      </c>
      <c r="Q1517" s="13">
        <f t="shared" si="552"/>
        <v>7.2566224251303879E-2</v>
      </c>
      <c r="R1517" s="13">
        <f t="shared" si="552"/>
        <v>2.7436492304939053E-2</v>
      </c>
      <c r="S1517" s="13">
        <f t="shared" si="552"/>
        <v>9.3745069868175213E-3</v>
      </c>
      <c r="T1517" s="13">
        <f t="shared" si="552"/>
        <v>2.8590906608533251E-3</v>
      </c>
      <c r="U1517" s="13">
        <f t="shared" si="552"/>
        <v>7.6538980546858593E-4</v>
      </c>
      <c r="V1517" s="13">
        <f t="shared" si="552"/>
        <v>1.7496434345332101E-4</v>
      </c>
      <c r="W1517" s="13">
        <f t="shared" si="552"/>
        <v>3.2505456819209577E-5</v>
      </c>
      <c r="X1517" s="13">
        <f t="shared" si="552"/>
        <v>4.8369274208148738E-6</v>
      </c>
      <c r="Y1517" s="13">
        <f t="shared" si="552"/>
        <v>5.404213571091887E-7</v>
      </c>
      <c r="Z1517" s="13">
        <f t="shared" si="552"/>
        <v>4.0295878300788956E-8</v>
      </c>
      <c r="AA1517" s="13">
        <f t="shared" si="552"/>
        <v>1.5037578959820053E-9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17981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53">Y3</f>
        <v>31</v>
      </c>
      <c r="F1525" s="3">
        <v>0</v>
      </c>
      <c r="G1525" s="6">
        <f t="shared" ref="G1525:G1550" si="554">G96</f>
        <v>1</v>
      </c>
    </row>
    <row r="1526" spans="1:28" x14ac:dyDescent="0.35">
      <c r="A1526" s="3">
        <v>2000</v>
      </c>
      <c r="B1526" s="3">
        <f t="shared" si="553"/>
        <v>17</v>
      </c>
      <c r="F1526" s="3">
        <v>1</v>
      </c>
      <c r="G1526" s="6">
        <f t="shared" si="554"/>
        <v>1</v>
      </c>
    </row>
    <row r="1527" spans="1:28" x14ac:dyDescent="0.35">
      <c r="A1527" s="3">
        <v>2001</v>
      </c>
      <c r="B1527" s="3">
        <f t="shared" si="553"/>
        <v>40</v>
      </c>
      <c r="F1527" s="3">
        <v>2</v>
      </c>
      <c r="G1527" s="6">
        <f t="shared" si="554"/>
        <v>1</v>
      </c>
    </row>
    <row r="1528" spans="1:28" x14ac:dyDescent="0.35">
      <c r="A1528" s="3">
        <v>2002</v>
      </c>
      <c r="B1528" s="3">
        <f t="shared" si="553"/>
        <v>71</v>
      </c>
      <c r="F1528" s="3">
        <v>3</v>
      </c>
      <c r="G1528" s="6">
        <f t="shared" si="554"/>
        <v>1</v>
      </c>
    </row>
    <row r="1529" spans="1:28" x14ac:dyDescent="0.35">
      <c r="A1529" s="3">
        <v>2003</v>
      </c>
      <c r="B1529" s="3">
        <f t="shared" si="553"/>
        <v>75</v>
      </c>
      <c r="F1529" s="3">
        <v>4</v>
      </c>
      <c r="G1529" s="6">
        <f t="shared" si="554"/>
        <v>1</v>
      </c>
    </row>
    <row r="1530" spans="1:28" x14ac:dyDescent="0.35">
      <c r="A1530" s="3">
        <v>2004</v>
      </c>
      <c r="B1530" s="3">
        <f t="shared" si="553"/>
        <v>131</v>
      </c>
      <c r="F1530" s="3">
        <v>5</v>
      </c>
      <c r="G1530" s="6">
        <f t="shared" si="554"/>
        <v>1</v>
      </c>
    </row>
    <row r="1531" spans="1:28" x14ac:dyDescent="0.35">
      <c r="A1531" s="3">
        <v>2005</v>
      </c>
      <c r="B1531" s="3">
        <f t="shared" si="553"/>
        <v>213</v>
      </c>
      <c r="F1531" s="3">
        <v>6</v>
      </c>
      <c r="G1531" s="6">
        <f t="shared" si="554"/>
        <v>1</v>
      </c>
    </row>
    <row r="1532" spans="1:28" x14ac:dyDescent="0.35">
      <c r="A1532" s="3">
        <v>2006</v>
      </c>
      <c r="B1532" s="3">
        <f t="shared" si="553"/>
        <v>343</v>
      </c>
      <c r="F1532" s="3">
        <v>7</v>
      </c>
      <c r="G1532" s="6">
        <f t="shared" si="554"/>
        <v>1</v>
      </c>
    </row>
    <row r="1533" spans="1:28" x14ac:dyDescent="0.35">
      <c r="A1533" s="3">
        <v>2007</v>
      </c>
      <c r="B1533" s="3">
        <f t="shared" si="553"/>
        <v>540</v>
      </c>
      <c r="F1533" s="3">
        <v>8</v>
      </c>
      <c r="G1533" s="6">
        <f t="shared" si="554"/>
        <v>1</v>
      </c>
    </row>
    <row r="1534" spans="1:28" x14ac:dyDescent="0.35">
      <c r="A1534" s="3">
        <v>2008</v>
      </c>
      <c r="B1534" s="3">
        <f t="shared" si="553"/>
        <v>771</v>
      </c>
      <c r="F1534" s="3">
        <v>9</v>
      </c>
      <c r="G1534" s="6">
        <f t="shared" si="554"/>
        <v>1</v>
      </c>
    </row>
    <row r="1535" spans="1:28" x14ac:dyDescent="0.35">
      <c r="A1535" s="3">
        <v>2009</v>
      </c>
      <c r="B1535" s="3">
        <f t="shared" si="553"/>
        <v>695</v>
      </c>
      <c r="F1535" s="3">
        <v>10</v>
      </c>
      <c r="G1535" s="6">
        <f t="shared" si="554"/>
        <v>1</v>
      </c>
    </row>
    <row r="1536" spans="1:28" x14ac:dyDescent="0.35">
      <c r="A1536" s="3">
        <v>2010</v>
      </c>
      <c r="B1536" s="3">
        <f t="shared" si="553"/>
        <v>1101</v>
      </c>
      <c r="F1536" s="3">
        <v>11</v>
      </c>
      <c r="G1536" s="6">
        <f t="shared" si="554"/>
        <v>1</v>
      </c>
    </row>
    <row r="1537" spans="1:7" x14ac:dyDescent="0.35">
      <c r="A1537" s="3">
        <v>2011</v>
      </c>
      <c r="B1537" s="3">
        <f t="shared" si="553"/>
        <v>1204</v>
      </c>
      <c r="F1537" s="3">
        <v>12</v>
      </c>
      <c r="G1537" s="6">
        <f t="shared" si="554"/>
        <v>0.99</v>
      </c>
    </row>
    <row r="1538" spans="1:7" x14ac:dyDescent="0.35">
      <c r="A1538" s="3">
        <v>2012</v>
      </c>
      <c r="B1538" s="3">
        <f t="shared" si="553"/>
        <v>1144</v>
      </c>
      <c r="F1538" s="3">
        <v>13</v>
      </c>
      <c r="G1538" s="6">
        <f t="shared" si="554"/>
        <v>0.88</v>
      </c>
    </row>
    <row r="1539" spans="1:7" x14ac:dyDescent="0.35">
      <c r="A1539" s="3">
        <v>2013</v>
      </c>
      <c r="B1539" s="3">
        <f t="shared" si="553"/>
        <v>1297</v>
      </c>
      <c r="F1539" s="3">
        <v>14</v>
      </c>
      <c r="G1539" s="6">
        <f t="shared" si="554"/>
        <v>0.57999999999999996</v>
      </c>
    </row>
    <row r="1540" spans="1:7" x14ac:dyDescent="0.35">
      <c r="A1540" s="3">
        <v>2014</v>
      </c>
      <c r="B1540" s="3">
        <f t="shared" si="553"/>
        <v>1542</v>
      </c>
      <c r="F1540" s="3">
        <v>15</v>
      </c>
      <c r="G1540" s="6">
        <f t="shared" si="554"/>
        <v>0.41</v>
      </c>
    </row>
    <row r="1541" spans="1:7" x14ac:dyDescent="0.35">
      <c r="A1541" s="3">
        <v>2015</v>
      </c>
      <c r="B1541" s="3">
        <f t="shared" si="553"/>
        <v>1705</v>
      </c>
      <c r="F1541" s="3">
        <v>16</v>
      </c>
      <c r="G1541" s="6">
        <f t="shared" si="554"/>
        <v>0.37</v>
      </c>
    </row>
    <row r="1542" spans="1:7" x14ac:dyDescent="0.35">
      <c r="A1542" s="3">
        <v>2016</v>
      </c>
      <c r="B1542" s="3">
        <f t="shared" si="553"/>
        <v>2176</v>
      </c>
      <c r="F1542" s="3">
        <v>17</v>
      </c>
      <c r="G1542" s="6">
        <f t="shared" si="554"/>
        <v>0.33</v>
      </c>
    </row>
    <row r="1543" spans="1:7" x14ac:dyDescent="0.35">
      <c r="A1543" s="3">
        <v>2017</v>
      </c>
      <c r="B1543" s="3">
        <f t="shared" si="553"/>
        <v>2166</v>
      </c>
      <c r="F1543" s="3">
        <v>18</v>
      </c>
      <c r="G1543" s="6">
        <f t="shared" si="554"/>
        <v>0.28999999999999998</v>
      </c>
    </row>
    <row r="1544" spans="1:7" x14ac:dyDescent="0.35">
      <c r="A1544" s="3">
        <v>2018</v>
      </c>
      <c r="B1544" s="3">
        <f t="shared" si="553"/>
        <v>1778</v>
      </c>
      <c r="F1544" s="3">
        <v>19</v>
      </c>
      <c r="G1544" s="6">
        <f t="shared" si="554"/>
        <v>0.25</v>
      </c>
    </row>
    <row r="1545" spans="1:7" x14ac:dyDescent="0.35">
      <c r="A1545" s="3">
        <v>2019</v>
      </c>
      <c r="B1545" s="3">
        <f t="shared" si="553"/>
        <v>941</v>
      </c>
      <c r="F1545" s="3">
        <v>20</v>
      </c>
      <c r="G1545" s="6">
        <f t="shared" si="554"/>
        <v>0.2</v>
      </c>
    </row>
    <row r="1546" spans="1:7" x14ac:dyDescent="0.35">
      <c r="F1546" s="3">
        <v>21</v>
      </c>
      <c r="G1546" s="6">
        <f t="shared" si="554"/>
        <v>0.16</v>
      </c>
    </row>
    <row r="1547" spans="1:7" x14ac:dyDescent="0.35">
      <c r="F1547" s="3">
        <v>22</v>
      </c>
      <c r="G1547" s="6">
        <f t="shared" si="554"/>
        <v>0.12</v>
      </c>
    </row>
    <row r="1548" spans="1:7" x14ac:dyDescent="0.35">
      <c r="F1548" s="3">
        <v>23</v>
      </c>
      <c r="G1548" s="6">
        <f t="shared" si="554"/>
        <v>0.08</v>
      </c>
    </row>
    <row r="1549" spans="1:7" x14ac:dyDescent="0.35">
      <c r="F1549" s="3">
        <v>24</v>
      </c>
      <c r="G1549" s="6">
        <f t="shared" si="554"/>
        <v>0.04</v>
      </c>
    </row>
    <row r="1550" spans="1:7" x14ac:dyDescent="0.35">
      <c r="F1550" s="3">
        <v>25</v>
      </c>
      <c r="G1550" s="6">
        <f t="shared" si="554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941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1778</v>
      </c>
      <c r="C1556" s="9">
        <f>B1555*G1525</f>
        <v>941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2166</v>
      </c>
      <c r="C1557" s="9">
        <f t="shared" ref="C1557:C1580" si="555">B1556*G1526</f>
        <v>1778</v>
      </c>
      <c r="D1557" s="9">
        <f>C1556*G1526</f>
        <v>941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2176</v>
      </c>
      <c r="C1558" s="9">
        <f t="shared" si="555"/>
        <v>2166</v>
      </c>
      <c r="D1558" s="9">
        <f t="shared" ref="D1558:D1580" si="556">C1557*G1527</f>
        <v>1778</v>
      </c>
      <c r="E1558" s="9">
        <f>D1557*G1527</f>
        <v>941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1705</v>
      </c>
      <c r="C1559" s="9">
        <f t="shared" si="555"/>
        <v>2176</v>
      </c>
      <c r="D1559" s="9">
        <f t="shared" si="556"/>
        <v>2166</v>
      </c>
      <c r="E1559" s="9">
        <f t="shared" ref="E1559:E1580" si="557">D1558*G1528</f>
        <v>1778</v>
      </c>
      <c r="F1559" s="9">
        <f>E1558*G1528</f>
        <v>941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1542</v>
      </c>
      <c r="C1560" s="9">
        <f t="shared" si="555"/>
        <v>1705</v>
      </c>
      <c r="D1560" s="9">
        <f t="shared" si="556"/>
        <v>2176</v>
      </c>
      <c r="E1560" s="9">
        <f t="shared" si="557"/>
        <v>2166</v>
      </c>
      <c r="F1560" s="9">
        <f t="shared" ref="F1560:F1580" si="558">E1559*G1529</f>
        <v>1778</v>
      </c>
      <c r="G1560" s="9">
        <f>F1559*G1529</f>
        <v>941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1297</v>
      </c>
      <c r="C1561" s="9">
        <f t="shared" si="555"/>
        <v>1542</v>
      </c>
      <c r="D1561" s="9">
        <f t="shared" si="556"/>
        <v>1705</v>
      </c>
      <c r="E1561" s="9">
        <f t="shared" si="557"/>
        <v>2176</v>
      </c>
      <c r="F1561" s="9">
        <f t="shared" si="558"/>
        <v>2166</v>
      </c>
      <c r="G1561" s="9">
        <f t="shared" ref="G1561:G1580" si="559">F1560*G1530</f>
        <v>1778</v>
      </c>
      <c r="H1561" s="9">
        <f>G1560*G1530</f>
        <v>941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1144</v>
      </c>
      <c r="C1562" s="9">
        <f t="shared" si="555"/>
        <v>1297</v>
      </c>
      <c r="D1562" s="9">
        <f t="shared" si="556"/>
        <v>1542</v>
      </c>
      <c r="E1562" s="9">
        <f t="shared" si="557"/>
        <v>1705</v>
      </c>
      <c r="F1562" s="9">
        <f t="shared" si="558"/>
        <v>2176</v>
      </c>
      <c r="G1562" s="9">
        <f t="shared" si="559"/>
        <v>2166</v>
      </c>
      <c r="H1562" s="9">
        <f t="shared" ref="H1562:H1580" si="560">G1561*G1531</f>
        <v>1778</v>
      </c>
      <c r="I1562" s="9">
        <f>H1561*G1531</f>
        <v>941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1204</v>
      </c>
      <c r="C1563" s="9">
        <f t="shared" si="555"/>
        <v>1144</v>
      </c>
      <c r="D1563" s="9">
        <f t="shared" si="556"/>
        <v>1297</v>
      </c>
      <c r="E1563" s="9">
        <f t="shared" si="557"/>
        <v>1542</v>
      </c>
      <c r="F1563" s="9">
        <f t="shared" si="558"/>
        <v>1705</v>
      </c>
      <c r="G1563" s="9">
        <f t="shared" si="559"/>
        <v>2176</v>
      </c>
      <c r="H1563" s="9">
        <f t="shared" si="560"/>
        <v>2166</v>
      </c>
      <c r="I1563" s="9">
        <f t="shared" ref="I1563:I1580" si="561">H1562*G1532</f>
        <v>1778</v>
      </c>
      <c r="J1563" s="9">
        <f>I1562*G1532</f>
        <v>941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1101</v>
      </c>
      <c r="C1564" s="9">
        <f t="shared" si="555"/>
        <v>1204</v>
      </c>
      <c r="D1564" s="9">
        <f t="shared" si="556"/>
        <v>1144</v>
      </c>
      <c r="E1564" s="9">
        <f t="shared" si="557"/>
        <v>1297</v>
      </c>
      <c r="F1564" s="9">
        <f t="shared" si="558"/>
        <v>1542</v>
      </c>
      <c r="G1564" s="9">
        <f t="shared" si="559"/>
        <v>1705</v>
      </c>
      <c r="H1564" s="9">
        <f t="shared" si="560"/>
        <v>2176</v>
      </c>
      <c r="I1564" s="9">
        <f t="shared" si="561"/>
        <v>2166</v>
      </c>
      <c r="J1564" s="9">
        <f t="shared" ref="J1564:J1580" si="562">I1563*G1533</f>
        <v>1778</v>
      </c>
      <c r="K1564" s="9">
        <f>J1563*G1533</f>
        <v>941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695</v>
      </c>
      <c r="C1565" s="9">
        <f t="shared" si="555"/>
        <v>1101</v>
      </c>
      <c r="D1565" s="9">
        <f t="shared" si="556"/>
        <v>1204</v>
      </c>
      <c r="E1565" s="9">
        <f t="shared" si="557"/>
        <v>1144</v>
      </c>
      <c r="F1565" s="9">
        <f t="shared" si="558"/>
        <v>1297</v>
      </c>
      <c r="G1565" s="9">
        <f t="shared" si="559"/>
        <v>1542</v>
      </c>
      <c r="H1565" s="9">
        <f t="shared" si="560"/>
        <v>1705</v>
      </c>
      <c r="I1565" s="9">
        <f t="shared" si="561"/>
        <v>2176</v>
      </c>
      <c r="J1565" s="9">
        <f t="shared" si="562"/>
        <v>2166</v>
      </c>
      <c r="K1565" s="9">
        <f t="shared" ref="K1565:K1580" si="563">J1564*G1534</f>
        <v>1778</v>
      </c>
      <c r="L1565" s="9">
        <f>K1564*G1534</f>
        <v>941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771</v>
      </c>
      <c r="C1566" s="9">
        <f t="shared" si="555"/>
        <v>695</v>
      </c>
      <c r="D1566" s="9">
        <f t="shared" si="556"/>
        <v>1101</v>
      </c>
      <c r="E1566" s="9">
        <f t="shared" si="557"/>
        <v>1204</v>
      </c>
      <c r="F1566" s="9">
        <f t="shared" si="558"/>
        <v>1144</v>
      </c>
      <c r="G1566" s="9">
        <f t="shared" si="559"/>
        <v>1297</v>
      </c>
      <c r="H1566" s="9">
        <f t="shared" si="560"/>
        <v>1542</v>
      </c>
      <c r="I1566" s="9">
        <f t="shared" si="561"/>
        <v>1705</v>
      </c>
      <c r="J1566" s="9">
        <f t="shared" si="562"/>
        <v>2176</v>
      </c>
      <c r="K1566" s="9">
        <f t="shared" si="563"/>
        <v>2166</v>
      </c>
      <c r="L1566" s="9">
        <f t="shared" ref="L1566:L1580" si="564">K1565*G1535</f>
        <v>1778</v>
      </c>
      <c r="M1566" s="9">
        <f>L1565*G1535</f>
        <v>941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540</v>
      </c>
      <c r="C1567" s="9">
        <f t="shared" si="555"/>
        <v>771</v>
      </c>
      <c r="D1567" s="9">
        <f t="shared" si="556"/>
        <v>695</v>
      </c>
      <c r="E1567" s="9">
        <f t="shared" si="557"/>
        <v>1101</v>
      </c>
      <c r="F1567" s="9">
        <f t="shared" si="558"/>
        <v>1204</v>
      </c>
      <c r="G1567" s="9">
        <f t="shared" si="559"/>
        <v>1144</v>
      </c>
      <c r="H1567" s="9">
        <f t="shared" si="560"/>
        <v>1297</v>
      </c>
      <c r="I1567" s="9">
        <f t="shared" si="561"/>
        <v>1542</v>
      </c>
      <c r="J1567" s="9">
        <f t="shared" si="562"/>
        <v>1705</v>
      </c>
      <c r="K1567" s="9">
        <f t="shared" si="563"/>
        <v>2176</v>
      </c>
      <c r="L1567" s="9">
        <f t="shared" si="564"/>
        <v>2166</v>
      </c>
      <c r="M1567" s="9">
        <f t="shared" ref="M1567:M1580" si="565">L1566*G1536</f>
        <v>1778</v>
      </c>
      <c r="N1567" s="9">
        <f>M1566*G1536</f>
        <v>941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343</v>
      </c>
      <c r="C1568" s="9">
        <f t="shared" si="555"/>
        <v>534.6</v>
      </c>
      <c r="D1568" s="9">
        <f t="shared" si="556"/>
        <v>763.29</v>
      </c>
      <c r="E1568" s="9">
        <f t="shared" si="557"/>
        <v>688.05</v>
      </c>
      <c r="F1568" s="9">
        <f t="shared" si="558"/>
        <v>1089.99</v>
      </c>
      <c r="G1568" s="9">
        <f t="shared" si="559"/>
        <v>1191.96</v>
      </c>
      <c r="H1568" s="9">
        <f t="shared" si="560"/>
        <v>1132.56</v>
      </c>
      <c r="I1568" s="9">
        <f t="shared" si="561"/>
        <v>1284.03</v>
      </c>
      <c r="J1568" s="9">
        <f t="shared" si="562"/>
        <v>1526.58</v>
      </c>
      <c r="K1568" s="9">
        <f t="shared" si="563"/>
        <v>1687.95</v>
      </c>
      <c r="L1568" s="9">
        <f t="shared" si="564"/>
        <v>2154.2399999999998</v>
      </c>
      <c r="M1568" s="9">
        <f t="shared" si="565"/>
        <v>2144.34</v>
      </c>
      <c r="N1568" s="9">
        <f t="shared" ref="N1568:N1580" si="566">M1567*G1537</f>
        <v>1760.22</v>
      </c>
      <c r="O1568" s="9">
        <f>N1567*G1537</f>
        <v>931.59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213</v>
      </c>
      <c r="C1569" s="9">
        <f t="shared" si="555"/>
        <v>301.83999999999997</v>
      </c>
      <c r="D1569" s="9">
        <f t="shared" si="556"/>
        <v>470.44800000000004</v>
      </c>
      <c r="E1569" s="9">
        <f t="shared" si="557"/>
        <v>671.6952</v>
      </c>
      <c r="F1569" s="9">
        <f t="shared" si="558"/>
        <v>605.48399999999992</v>
      </c>
      <c r="G1569" s="9">
        <f t="shared" si="559"/>
        <v>959.19119999999998</v>
      </c>
      <c r="H1569" s="9">
        <f t="shared" si="560"/>
        <v>1048.9248</v>
      </c>
      <c r="I1569" s="9">
        <f t="shared" si="561"/>
        <v>996.65279999999996</v>
      </c>
      <c r="J1569" s="9">
        <f t="shared" si="562"/>
        <v>1129.9464</v>
      </c>
      <c r="K1569" s="9">
        <f t="shared" si="563"/>
        <v>1343.3904</v>
      </c>
      <c r="L1569" s="9">
        <f t="shared" si="564"/>
        <v>1485.396</v>
      </c>
      <c r="M1569" s="9">
        <f t="shared" si="565"/>
        <v>1895.7311999999997</v>
      </c>
      <c r="N1569" s="9">
        <f t="shared" si="566"/>
        <v>1887.0192000000002</v>
      </c>
      <c r="O1569" s="9">
        <f t="shared" ref="O1569:O1580" si="567">N1568*G1538</f>
        <v>1548.9936</v>
      </c>
      <c r="P1569" s="9">
        <f>O1568*G1538</f>
        <v>819.79920000000004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131</v>
      </c>
      <c r="C1570" s="9">
        <f t="shared" si="555"/>
        <v>123.53999999999999</v>
      </c>
      <c r="D1570" s="9">
        <f t="shared" si="556"/>
        <v>175.06719999999999</v>
      </c>
      <c r="E1570" s="9">
        <f t="shared" si="557"/>
        <v>272.85984000000002</v>
      </c>
      <c r="F1570" s="9">
        <f t="shared" si="558"/>
        <v>389.58321599999999</v>
      </c>
      <c r="G1570" s="9">
        <f t="shared" si="559"/>
        <v>351.18071999999995</v>
      </c>
      <c r="H1570" s="9">
        <f t="shared" si="560"/>
        <v>556.33089599999994</v>
      </c>
      <c r="I1570" s="9">
        <f t="shared" si="561"/>
        <v>608.37638399999992</v>
      </c>
      <c r="J1570" s="9">
        <f t="shared" si="562"/>
        <v>578.0586239999999</v>
      </c>
      <c r="K1570" s="9">
        <f t="shared" si="563"/>
        <v>655.36891200000002</v>
      </c>
      <c r="L1570" s="9">
        <f t="shared" si="564"/>
        <v>779.16643199999999</v>
      </c>
      <c r="M1570" s="9">
        <f t="shared" si="565"/>
        <v>861.52967999999987</v>
      </c>
      <c r="N1570" s="9">
        <f t="shared" si="566"/>
        <v>1099.5240959999999</v>
      </c>
      <c r="O1570" s="9">
        <f t="shared" si="567"/>
        <v>1094.4711360000001</v>
      </c>
      <c r="P1570" s="9">
        <f t="shared" ref="P1570:P1580" si="568">O1569*G1539</f>
        <v>898.41628799999989</v>
      </c>
      <c r="Q1570" s="9">
        <f>P1569*G1539</f>
        <v>475.48353600000002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75</v>
      </c>
      <c r="C1571" s="9">
        <f t="shared" si="555"/>
        <v>53.709999999999994</v>
      </c>
      <c r="D1571" s="9">
        <f t="shared" si="556"/>
        <v>50.651399999999995</v>
      </c>
      <c r="E1571" s="9">
        <f t="shared" si="557"/>
        <v>71.777551999999986</v>
      </c>
      <c r="F1571" s="9">
        <f t="shared" si="558"/>
        <v>111.87253440000001</v>
      </c>
      <c r="G1571" s="9">
        <f t="shared" si="559"/>
        <v>159.72911855999999</v>
      </c>
      <c r="H1571" s="9">
        <f t="shared" si="560"/>
        <v>143.98409519999998</v>
      </c>
      <c r="I1571" s="9">
        <f t="shared" si="561"/>
        <v>228.09566735999996</v>
      </c>
      <c r="J1571" s="9">
        <f t="shared" si="562"/>
        <v>249.43431743999994</v>
      </c>
      <c r="K1571" s="9">
        <f t="shared" si="563"/>
        <v>237.00403583999994</v>
      </c>
      <c r="L1571" s="9">
        <f t="shared" si="564"/>
        <v>268.70125392</v>
      </c>
      <c r="M1571" s="9">
        <f t="shared" si="565"/>
        <v>319.45823711999998</v>
      </c>
      <c r="N1571" s="9">
        <f t="shared" si="566"/>
        <v>353.2271687999999</v>
      </c>
      <c r="O1571" s="9">
        <f t="shared" si="567"/>
        <v>450.80487935999992</v>
      </c>
      <c r="P1571" s="9">
        <f t="shared" si="568"/>
        <v>448.73316576000002</v>
      </c>
      <c r="Q1571" s="9">
        <f t="shared" ref="Q1571:Q1580" si="569">P1570*G1540</f>
        <v>368.35067807999991</v>
      </c>
      <c r="R1571" s="9">
        <f>Q1570*G1540</f>
        <v>194.94824975999998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71</v>
      </c>
      <c r="C1572" s="9">
        <f t="shared" si="555"/>
        <v>27.75</v>
      </c>
      <c r="D1572" s="9">
        <f t="shared" si="556"/>
        <v>19.872699999999998</v>
      </c>
      <c r="E1572" s="9">
        <f t="shared" si="557"/>
        <v>18.741017999999997</v>
      </c>
      <c r="F1572" s="9">
        <f t="shared" si="558"/>
        <v>26.557694239999993</v>
      </c>
      <c r="G1572" s="9">
        <f t="shared" si="559"/>
        <v>41.392837728000003</v>
      </c>
      <c r="H1572" s="9">
        <f t="shared" si="560"/>
        <v>59.099773867199993</v>
      </c>
      <c r="I1572" s="9">
        <f t="shared" si="561"/>
        <v>53.274115223999992</v>
      </c>
      <c r="J1572" s="9">
        <f t="shared" si="562"/>
        <v>84.395396923199982</v>
      </c>
      <c r="K1572" s="9">
        <f t="shared" si="563"/>
        <v>92.290697452799975</v>
      </c>
      <c r="L1572" s="9">
        <f t="shared" si="564"/>
        <v>87.691493260799973</v>
      </c>
      <c r="M1572" s="9">
        <f t="shared" si="565"/>
        <v>99.419463950400001</v>
      </c>
      <c r="N1572" s="9">
        <f t="shared" si="566"/>
        <v>118.19954773439999</v>
      </c>
      <c r="O1572" s="9">
        <f t="shared" si="567"/>
        <v>130.69405245599995</v>
      </c>
      <c r="P1572" s="9">
        <f t="shared" si="568"/>
        <v>166.79780536319996</v>
      </c>
      <c r="Q1572" s="9">
        <f t="shared" si="569"/>
        <v>166.0312713312</v>
      </c>
      <c r="R1572" s="9">
        <f t="shared" ref="R1572:R1580" si="570">Q1571*G1541</f>
        <v>136.28975088959996</v>
      </c>
      <c r="S1572" s="9">
        <f>R1571*G1541</f>
        <v>72.130852411199996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40</v>
      </c>
      <c r="C1573" s="9">
        <f t="shared" si="555"/>
        <v>23.43</v>
      </c>
      <c r="D1573" s="9">
        <f t="shared" si="556"/>
        <v>9.1575000000000006</v>
      </c>
      <c r="E1573" s="9">
        <f t="shared" si="557"/>
        <v>6.5579909999999995</v>
      </c>
      <c r="F1573" s="9">
        <f t="shared" si="558"/>
        <v>6.1845359399999991</v>
      </c>
      <c r="G1573" s="9">
        <f t="shared" si="559"/>
        <v>8.7640390991999979</v>
      </c>
      <c r="H1573" s="9">
        <f t="shared" si="560"/>
        <v>13.659636450240003</v>
      </c>
      <c r="I1573" s="9">
        <f t="shared" si="561"/>
        <v>19.502925376175998</v>
      </c>
      <c r="J1573" s="9">
        <f t="shared" si="562"/>
        <v>17.580458023919999</v>
      </c>
      <c r="K1573" s="9">
        <f t="shared" si="563"/>
        <v>27.850480984655995</v>
      </c>
      <c r="L1573" s="9">
        <f t="shared" si="564"/>
        <v>30.455930159423993</v>
      </c>
      <c r="M1573" s="9">
        <f t="shared" si="565"/>
        <v>28.938192776063993</v>
      </c>
      <c r="N1573" s="9">
        <f t="shared" si="566"/>
        <v>32.808423103632002</v>
      </c>
      <c r="O1573" s="9">
        <f t="shared" si="567"/>
        <v>39.005850752351996</v>
      </c>
      <c r="P1573" s="9">
        <f t="shared" si="568"/>
        <v>43.129037310479987</v>
      </c>
      <c r="Q1573" s="9">
        <f t="shared" si="569"/>
        <v>55.043275769855988</v>
      </c>
      <c r="R1573" s="9">
        <f t="shared" si="570"/>
        <v>54.790319539296</v>
      </c>
      <c r="S1573" s="9">
        <f t="shared" ref="S1573:S1580" si="571">R1572*G1542</f>
        <v>44.975617793567991</v>
      </c>
      <c r="T1573" s="11">
        <f>S1572*G1542</f>
        <v>23.803181295696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17</v>
      </c>
      <c r="C1574" s="9">
        <f t="shared" si="555"/>
        <v>11.6</v>
      </c>
      <c r="D1574" s="9">
        <f t="shared" si="556"/>
        <v>6.7946999999999997</v>
      </c>
      <c r="E1574" s="9">
        <f t="shared" si="557"/>
        <v>2.655675</v>
      </c>
      <c r="F1574" s="9">
        <f t="shared" si="558"/>
        <v>1.9018173899999997</v>
      </c>
      <c r="G1574" s="9">
        <f t="shared" si="559"/>
        <v>1.7935154225999996</v>
      </c>
      <c r="H1574" s="9">
        <f t="shared" si="560"/>
        <v>2.5415713387679992</v>
      </c>
      <c r="I1574" s="9">
        <f t="shared" si="561"/>
        <v>3.9612945705696005</v>
      </c>
      <c r="J1574" s="9">
        <f t="shared" si="562"/>
        <v>5.6558483590910393</v>
      </c>
      <c r="K1574" s="9">
        <f t="shared" si="563"/>
        <v>5.0983328269367991</v>
      </c>
      <c r="L1574" s="9">
        <f t="shared" si="564"/>
        <v>8.0766394855502384</v>
      </c>
      <c r="M1574" s="9">
        <f t="shared" si="565"/>
        <v>8.8322197462329566</v>
      </c>
      <c r="N1574" s="9">
        <f t="shared" si="566"/>
        <v>8.392075905058558</v>
      </c>
      <c r="O1574" s="9">
        <f t="shared" si="567"/>
        <v>9.5144427000532801</v>
      </c>
      <c r="P1574" s="9">
        <f t="shared" si="568"/>
        <v>11.311696718182079</v>
      </c>
      <c r="Q1574" s="9">
        <f t="shared" si="569"/>
        <v>12.507420820039195</v>
      </c>
      <c r="R1574" s="9">
        <f t="shared" si="570"/>
        <v>15.962549973258236</v>
      </c>
      <c r="S1574" s="9">
        <f t="shared" si="571"/>
        <v>15.889192666395839</v>
      </c>
      <c r="T1574" s="11">
        <f t="shared" ref="T1574:T1580" si="572">S1573*G1543</f>
        <v>13.042929160134717</v>
      </c>
      <c r="U1574" s="11">
        <f>T1573*G1543</f>
        <v>6.9029225757518393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5.166666666666667</v>
      </c>
      <c r="C1575" s="9">
        <f t="shared" si="555"/>
        <v>4.25</v>
      </c>
      <c r="D1575" s="9">
        <f t="shared" si="556"/>
        <v>2.9</v>
      </c>
      <c r="E1575" s="9">
        <f t="shared" si="557"/>
        <v>1.6986749999999999</v>
      </c>
      <c r="F1575" s="9">
        <f t="shared" si="558"/>
        <v>0.66391875</v>
      </c>
      <c r="G1575" s="9">
        <f t="shared" si="559"/>
        <v>0.47545434749999993</v>
      </c>
      <c r="H1575" s="9">
        <f t="shared" si="560"/>
        <v>0.44837885564999991</v>
      </c>
      <c r="I1575" s="9">
        <f t="shared" si="561"/>
        <v>0.63539283469199981</v>
      </c>
      <c r="J1575" s="9">
        <f t="shared" si="562"/>
        <v>0.99032364264240014</v>
      </c>
      <c r="K1575" s="9">
        <f t="shared" si="563"/>
        <v>1.4139620897727598</v>
      </c>
      <c r="L1575" s="9">
        <f t="shared" si="564"/>
        <v>1.2745832067341998</v>
      </c>
      <c r="M1575" s="9">
        <f t="shared" si="565"/>
        <v>2.0191598713875596</v>
      </c>
      <c r="N1575" s="9">
        <f t="shared" si="566"/>
        <v>2.2080549365582391</v>
      </c>
      <c r="O1575" s="9">
        <f t="shared" si="567"/>
        <v>2.0980189762646395</v>
      </c>
      <c r="P1575" s="9">
        <f t="shared" si="568"/>
        <v>2.37861067501332</v>
      </c>
      <c r="Q1575" s="9">
        <f t="shared" si="569"/>
        <v>2.8279241795455197</v>
      </c>
      <c r="R1575" s="9">
        <f t="shared" si="570"/>
        <v>3.1268552050097989</v>
      </c>
      <c r="S1575" s="9">
        <f t="shared" si="571"/>
        <v>3.990637493314559</v>
      </c>
      <c r="T1575" s="11">
        <f t="shared" si="572"/>
        <v>3.9722981665989598</v>
      </c>
      <c r="U1575" s="11">
        <f t="shared" ref="U1575:U1580" si="573">T1574*G1544</f>
        <v>3.2607322900336793</v>
      </c>
      <c r="V1575" s="11">
        <f t="shared" ref="V1575:V1580" si="574">U1574*G1544</f>
        <v>1.7257306439379598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5.166666666666667</v>
      </c>
      <c r="C1576" s="9">
        <f t="shared" si="555"/>
        <v>1.0333333333333334</v>
      </c>
      <c r="D1576" s="9">
        <f t="shared" si="556"/>
        <v>0.85000000000000009</v>
      </c>
      <c r="E1576" s="9">
        <f t="shared" si="557"/>
        <v>0.57999999999999996</v>
      </c>
      <c r="F1576" s="9">
        <f t="shared" si="558"/>
        <v>0.33973500000000001</v>
      </c>
      <c r="G1576" s="9">
        <f t="shared" si="559"/>
        <v>0.13278375000000001</v>
      </c>
      <c r="H1576" s="9">
        <f t="shared" si="560"/>
        <v>9.5090869499999994E-2</v>
      </c>
      <c r="I1576" s="9">
        <f t="shared" si="561"/>
        <v>8.9675771129999984E-2</v>
      </c>
      <c r="J1576" s="9">
        <f t="shared" si="562"/>
        <v>0.12707856693839997</v>
      </c>
      <c r="K1576" s="9">
        <f t="shared" si="563"/>
        <v>0.19806472852848003</v>
      </c>
      <c r="L1576" s="9">
        <f t="shared" si="564"/>
        <v>0.28279241795455196</v>
      </c>
      <c r="M1576" s="9">
        <f t="shared" si="565"/>
        <v>0.25491664134683995</v>
      </c>
      <c r="N1576" s="9">
        <f t="shared" si="566"/>
        <v>0.40383197427751194</v>
      </c>
      <c r="O1576" s="9">
        <f t="shared" si="567"/>
        <v>0.44161098731164783</v>
      </c>
      <c r="P1576" s="9">
        <f t="shared" si="568"/>
        <v>0.4196037952529279</v>
      </c>
      <c r="Q1576" s="9">
        <f t="shared" si="569"/>
        <v>0.47572213500266403</v>
      </c>
      <c r="R1576" s="9">
        <f t="shared" si="570"/>
        <v>0.56558483590910391</v>
      </c>
      <c r="S1576" s="9">
        <f t="shared" si="571"/>
        <v>0.62537104100195984</v>
      </c>
      <c r="T1576" s="11">
        <f t="shared" si="572"/>
        <v>0.79812749866291188</v>
      </c>
      <c r="U1576" s="11">
        <f t="shared" si="573"/>
        <v>0.79445963331979197</v>
      </c>
      <c r="V1576" s="11">
        <f t="shared" si="574"/>
        <v>0.65214645800673587</v>
      </c>
      <c r="W1576" s="11">
        <f>V1575*G1545</f>
        <v>0.34514612878759199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5.166666666666667</v>
      </c>
      <c r="C1577" s="9">
        <f t="shared" si="555"/>
        <v>0.82666666666666677</v>
      </c>
      <c r="D1577" s="9">
        <f t="shared" si="556"/>
        <v>0.16533333333333336</v>
      </c>
      <c r="E1577" s="9">
        <f t="shared" si="557"/>
        <v>0.13600000000000001</v>
      </c>
      <c r="F1577" s="9">
        <f t="shared" si="558"/>
        <v>9.2799999999999994E-2</v>
      </c>
      <c r="G1577" s="9">
        <f t="shared" si="559"/>
        <v>5.4357600000000006E-2</v>
      </c>
      <c r="H1577" s="9">
        <f t="shared" si="560"/>
        <v>2.1245400000000001E-2</v>
      </c>
      <c r="I1577" s="9">
        <f t="shared" si="561"/>
        <v>1.5214539119999999E-2</v>
      </c>
      <c r="J1577" s="9">
        <f t="shared" si="562"/>
        <v>1.4348123380799998E-2</v>
      </c>
      <c r="K1577" s="9">
        <f t="shared" si="563"/>
        <v>2.0332570710143997E-2</v>
      </c>
      <c r="L1577" s="9">
        <f t="shared" si="564"/>
        <v>3.1690356564556807E-2</v>
      </c>
      <c r="M1577" s="9">
        <f t="shared" si="565"/>
        <v>4.524678687272831E-2</v>
      </c>
      <c r="N1577" s="9">
        <f t="shared" si="566"/>
        <v>4.0786662615494393E-2</v>
      </c>
      <c r="O1577" s="9">
        <f t="shared" si="567"/>
        <v>6.4613115884401912E-2</v>
      </c>
      <c r="P1577" s="9">
        <f t="shared" si="568"/>
        <v>7.0657757969863649E-2</v>
      </c>
      <c r="Q1577" s="9">
        <f t="shared" si="569"/>
        <v>6.7136607240468466E-2</v>
      </c>
      <c r="R1577" s="9">
        <f t="shared" si="570"/>
        <v>7.6115541600426245E-2</v>
      </c>
      <c r="S1577" s="9">
        <f t="shared" si="571"/>
        <v>9.0493573745456621E-2</v>
      </c>
      <c r="T1577" s="11">
        <f t="shared" si="572"/>
        <v>0.10005936656031357</v>
      </c>
      <c r="U1577" s="11">
        <f t="shared" si="573"/>
        <v>0.1277003997860659</v>
      </c>
      <c r="V1577" s="11">
        <f t="shared" si="574"/>
        <v>0.12711354133116673</v>
      </c>
      <c r="W1577" s="11">
        <f>V1576*G1546</f>
        <v>0.10434343328107774</v>
      </c>
      <c r="X1577" s="11">
        <f>W1576*G1546</f>
        <v>5.522338060601472E-2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5.166666666666667</v>
      </c>
      <c r="C1578" s="9">
        <f t="shared" si="555"/>
        <v>0.62</v>
      </c>
      <c r="D1578" s="9">
        <f t="shared" si="556"/>
        <v>9.920000000000001E-2</v>
      </c>
      <c r="E1578" s="9">
        <f t="shared" si="557"/>
        <v>1.9840000000000003E-2</v>
      </c>
      <c r="F1578" s="9">
        <f t="shared" si="558"/>
        <v>1.6320000000000001E-2</v>
      </c>
      <c r="G1578" s="9">
        <f t="shared" si="559"/>
        <v>1.1135999999999998E-2</v>
      </c>
      <c r="H1578" s="9">
        <f t="shared" si="560"/>
        <v>6.5229120000000005E-3</v>
      </c>
      <c r="I1578" s="9">
        <f t="shared" si="561"/>
        <v>2.5494480000000002E-3</v>
      </c>
      <c r="J1578" s="9">
        <f t="shared" si="562"/>
        <v>1.8257446943999998E-3</v>
      </c>
      <c r="K1578" s="9">
        <f t="shared" si="563"/>
        <v>1.7217748056959996E-3</v>
      </c>
      <c r="L1578" s="9">
        <f t="shared" si="564"/>
        <v>2.4399084852172797E-3</v>
      </c>
      <c r="M1578" s="9">
        <f t="shared" si="565"/>
        <v>3.8028427877468169E-3</v>
      </c>
      <c r="N1578" s="9">
        <f t="shared" si="566"/>
        <v>5.4296144247273966E-3</v>
      </c>
      <c r="O1578" s="9">
        <f t="shared" si="567"/>
        <v>4.8943995138593273E-3</v>
      </c>
      <c r="P1578" s="9">
        <f t="shared" si="568"/>
        <v>7.7535739061282295E-3</v>
      </c>
      <c r="Q1578" s="9">
        <f t="shared" si="569"/>
        <v>8.4789309563836381E-3</v>
      </c>
      <c r="R1578" s="9">
        <f t="shared" si="570"/>
        <v>8.0563928688562152E-3</v>
      </c>
      <c r="S1578" s="9">
        <f t="shared" si="571"/>
        <v>9.1338649920511498E-3</v>
      </c>
      <c r="T1578" s="11">
        <f t="shared" si="572"/>
        <v>1.0859228849454793E-2</v>
      </c>
      <c r="U1578" s="11">
        <f t="shared" si="573"/>
        <v>1.2007123987237628E-2</v>
      </c>
      <c r="V1578" s="11">
        <f t="shared" si="574"/>
        <v>1.5324047974327907E-2</v>
      </c>
      <c r="W1578" s="11">
        <f>V1577*G1547</f>
        <v>1.5253624959740007E-2</v>
      </c>
      <c r="X1578" s="11">
        <f>W1577*G1547</f>
        <v>1.2521211993729329E-2</v>
      </c>
      <c r="Y1578" s="11">
        <f>X1577*G1547</f>
        <v>6.6268056727217658E-3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5.166666666666667</v>
      </c>
      <c r="C1579" s="9">
        <f t="shared" si="555"/>
        <v>0.41333333333333339</v>
      </c>
      <c r="D1579" s="9">
        <f t="shared" si="556"/>
        <v>4.9599999999999998E-2</v>
      </c>
      <c r="E1579" s="9">
        <f t="shared" si="557"/>
        <v>7.9360000000000003E-3</v>
      </c>
      <c r="F1579" s="9">
        <f t="shared" si="558"/>
        <v>1.5872000000000004E-3</v>
      </c>
      <c r="G1579" s="9">
        <f t="shared" si="559"/>
        <v>1.3056000000000001E-3</v>
      </c>
      <c r="H1579" s="9">
        <f t="shared" si="560"/>
        <v>8.9087999999999993E-4</v>
      </c>
      <c r="I1579" s="9">
        <f t="shared" si="561"/>
        <v>5.2183296000000003E-4</v>
      </c>
      <c r="J1579" s="9">
        <f t="shared" si="562"/>
        <v>2.0395584000000003E-4</v>
      </c>
      <c r="K1579" s="9">
        <f t="shared" si="563"/>
        <v>1.4605957555199997E-4</v>
      </c>
      <c r="L1579" s="9">
        <f t="shared" si="564"/>
        <v>1.3774198445567996E-4</v>
      </c>
      <c r="M1579" s="9">
        <f t="shared" si="565"/>
        <v>1.9519267881738239E-4</v>
      </c>
      <c r="N1579" s="9">
        <f t="shared" si="566"/>
        <v>3.0422742301974533E-4</v>
      </c>
      <c r="O1579" s="9">
        <f t="shared" si="567"/>
        <v>4.3436915397819173E-4</v>
      </c>
      <c r="P1579" s="9">
        <f t="shared" si="568"/>
        <v>3.9155196110874621E-4</v>
      </c>
      <c r="Q1579" s="9">
        <f t="shared" si="569"/>
        <v>6.2028591249025842E-4</v>
      </c>
      <c r="R1579" s="9">
        <f t="shared" si="570"/>
        <v>6.7831447651069111E-4</v>
      </c>
      <c r="S1579" s="9">
        <f t="shared" si="571"/>
        <v>6.4451142950849719E-4</v>
      </c>
      <c r="T1579" s="11">
        <f t="shared" si="572"/>
        <v>7.3070919936409203E-4</v>
      </c>
      <c r="U1579" s="11">
        <f t="shared" si="573"/>
        <v>8.6873830795638346E-4</v>
      </c>
      <c r="V1579" s="11">
        <f t="shared" si="574"/>
        <v>9.6056991897901028E-4</v>
      </c>
      <c r="W1579" s="11">
        <f>V1578*G1548</f>
        <v>1.2259238379462327E-3</v>
      </c>
      <c r="X1579" s="11">
        <f>W1578*G1548</f>
        <v>1.2202899967792005E-3</v>
      </c>
      <c r="Y1579" s="11">
        <f>X1578*G1548</f>
        <v>1.0016969594983463E-3</v>
      </c>
      <c r="Z1579" s="11">
        <f>Y1578*G1548</f>
        <v>5.3014445381774128E-4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5.166666666666667</v>
      </c>
      <c r="C1580" s="9">
        <f t="shared" si="555"/>
        <v>0.20666666666666669</v>
      </c>
      <c r="D1580" s="9">
        <f t="shared" si="556"/>
        <v>1.6533333333333337E-2</v>
      </c>
      <c r="E1580" s="9">
        <f t="shared" si="557"/>
        <v>1.9840000000000001E-3</v>
      </c>
      <c r="F1580" s="9">
        <f t="shared" si="558"/>
        <v>3.1744E-4</v>
      </c>
      <c r="G1580" s="9">
        <f t="shared" si="559"/>
        <v>6.3488000000000013E-5</v>
      </c>
      <c r="H1580" s="9">
        <f t="shared" si="560"/>
        <v>5.2224000000000007E-5</v>
      </c>
      <c r="I1580" s="9">
        <f t="shared" si="561"/>
        <v>3.5635200000000001E-5</v>
      </c>
      <c r="J1580" s="9">
        <f t="shared" si="562"/>
        <v>2.0873318400000001E-5</v>
      </c>
      <c r="K1580" s="9">
        <f t="shared" si="563"/>
        <v>8.1582336000000008E-6</v>
      </c>
      <c r="L1580" s="9">
        <f t="shared" si="564"/>
        <v>5.8423830220799987E-6</v>
      </c>
      <c r="M1580" s="9">
        <f t="shared" si="565"/>
        <v>5.5096793782271983E-6</v>
      </c>
      <c r="N1580" s="9">
        <f t="shared" si="566"/>
        <v>7.8077071526952958E-6</v>
      </c>
      <c r="O1580" s="9">
        <f t="shared" si="567"/>
        <v>1.2169096920789814E-5</v>
      </c>
      <c r="P1580" s="9">
        <f t="shared" si="568"/>
        <v>1.7374766159127671E-5</v>
      </c>
      <c r="Q1580" s="9">
        <f t="shared" si="569"/>
        <v>1.5662078444349849E-5</v>
      </c>
      <c r="R1580" s="9">
        <f t="shared" si="570"/>
        <v>2.4811436499610339E-5</v>
      </c>
      <c r="S1580" s="9">
        <f t="shared" si="571"/>
        <v>2.7132579060427643E-5</v>
      </c>
      <c r="T1580" s="11">
        <f t="shared" si="572"/>
        <v>2.5780457180339888E-5</v>
      </c>
      <c r="U1580" s="11">
        <f t="shared" si="573"/>
        <v>2.9228367974563681E-5</v>
      </c>
      <c r="V1580" s="11">
        <f t="shared" si="574"/>
        <v>3.4749532318255341E-5</v>
      </c>
      <c r="W1580" s="11">
        <f>V1579*G1549</f>
        <v>3.8422796759160411E-5</v>
      </c>
      <c r="X1580" s="11">
        <f>W1579*G1549</f>
        <v>4.903695351784931E-5</v>
      </c>
      <c r="Y1580" s="11">
        <f>X1579*G1549</f>
        <v>4.8811599871168022E-5</v>
      </c>
      <c r="Z1580" s="11">
        <f>Y1579*G1549</f>
        <v>4.0067878379933853E-5</v>
      </c>
      <c r="AA1580" s="11">
        <f>Z1579*G1549</f>
        <v>2.1205778152709652E-5</v>
      </c>
      <c r="AB1580" s="10">
        <v>0</v>
      </c>
    </row>
    <row r="1581" spans="1:28" x14ac:dyDescent="0.35">
      <c r="A1581" s="8" t="s">
        <v>30</v>
      </c>
      <c r="B1581" s="12">
        <f t="shared" ref="B1581:Z1581" si="575">SUM(B1555:B1580)</f>
        <v>17981.000000000007</v>
      </c>
      <c r="C1581" s="12">
        <f t="shared" si="575"/>
        <v>17603.819999999996</v>
      </c>
      <c r="D1581" s="12">
        <f t="shared" si="575"/>
        <v>17248.362166666666</v>
      </c>
      <c r="E1581" s="12">
        <f t="shared" si="575"/>
        <v>16788.781711000003</v>
      </c>
      <c r="F1581" s="12">
        <f t="shared" si="575"/>
        <v>16185.688476360003</v>
      </c>
      <c r="G1581" s="12">
        <f t="shared" si="575"/>
        <v>15463.686531595298</v>
      </c>
      <c r="H1581" s="12">
        <f t="shared" si="575"/>
        <v>14562.672953997355</v>
      </c>
      <c r="I1581" s="12">
        <f t="shared" si="575"/>
        <v>13502.636576591849</v>
      </c>
      <c r="J1581" s="12">
        <f t="shared" si="575"/>
        <v>12358.784845653025</v>
      </c>
      <c r="K1581" s="12">
        <f t="shared" si="575"/>
        <v>11111.587094486022</v>
      </c>
      <c r="L1581" s="12">
        <f t="shared" si="575"/>
        <v>9700.3193982998819</v>
      </c>
      <c r="M1581" s="12">
        <f t="shared" si="575"/>
        <v>8079.5723204374508</v>
      </c>
      <c r="N1581" s="12">
        <f t="shared" si="575"/>
        <v>6203.0489267660969</v>
      </c>
      <c r="O1581" s="12">
        <f t="shared" si="575"/>
        <v>4207.6835452856312</v>
      </c>
      <c r="P1581" s="12">
        <f t="shared" si="575"/>
        <v>2391.0642278807313</v>
      </c>
      <c r="Q1581" s="12">
        <f t="shared" si="575"/>
        <v>1080.7960798018307</v>
      </c>
      <c r="R1581" s="12">
        <f t="shared" si="575"/>
        <v>405.76818526345534</v>
      </c>
      <c r="S1581" s="12">
        <f t="shared" si="575"/>
        <v>137.71197048822637</v>
      </c>
      <c r="T1581" s="12">
        <f t="shared" si="575"/>
        <v>41.72821120615891</v>
      </c>
      <c r="U1581" s="12">
        <f t="shared" si="575"/>
        <v>11.098719989554544</v>
      </c>
      <c r="V1581" s="12">
        <f t="shared" si="575"/>
        <v>2.5213100107014874</v>
      </c>
      <c r="W1581" s="12">
        <f t="shared" si="575"/>
        <v>0.46600753366311515</v>
      </c>
      <c r="X1581" s="12">
        <f t="shared" si="575"/>
        <v>6.9013919550041103E-2</v>
      </c>
      <c r="Y1581" s="12">
        <f t="shared" si="575"/>
        <v>7.6773142320912795E-3</v>
      </c>
      <c r="Z1581" s="12">
        <f t="shared" si="575"/>
        <v>5.7021233219767514E-4</v>
      </c>
      <c r="AA1581" s="12">
        <f>SUM(AA1555:AA1580)</f>
        <v>2.1205778152709652E-5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AA1582" si="576">1-($B1581-C1581)/$B1581</f>
        <v>0.97902341360324729</v>
      </c>
      <c r="D1582" s="13">
        <f t="shared" si="576"/>
        <v>0.95925488942031356</v>
      </c>
      <c r="E1582" s="13">
        <f t="shared" si="576"/>
        <v>0.93369566269951598</v>
      </c>
      <c r="F1582" s="13">
        <f t="shared" si="576"/>
        <v>0.90015507904788361</v>
      </c>
      <c r="G1582" s="13">
        <f t="shared" si="576"/>
        <v>0.86000147553502537</v>
      </c>
      <c r="H1582" s="13">
        <f t="shared" si="576"/>
        <v>0.80989227262095265</v>
      </c>
      <c r="I1582" s="13">
        <f t="shared" si="576"/>
        <v>0.7509391344525802</v>
      </c>
      <c r="J1582" s="13">
        <f t="shared" si="576"/>
        <v>0.68732466746304544</v>
      </c>
      <c r="K1582" s="13">
        <f t="shared" si="576"/>
        <v>0.617962688086648</v>
      </c>
      <c r="L1582" s="13">
        <f t="shared" si="576"/>
        <v>0.53947608021243965</v>
      </c>
      <c r="M1582" s="13">
        <f t="shared" si="576"/>
        <v>0.44933943164659629</v>
      </c>
      <c r="N1582" s="13">
        <f t="shared" si="576"/>
        <v>0.3449779726803901</v>
      </c>
      <c r="O1582" s="13">
        <f t="shared" si="576"/>
        <v>0.23400720456513158</v>
      </c>
      <c r="P1582" s="13">
        <f t="shared" si="576"/>
        <v>0.13297726644128416</v>
      </c>
      <c r="Q1582" s="13">
        <f t="shared" si="576"/>
        <v>6.0107673644504311E-2</v>
      </c>
      <c r="R1582" s="13">
        <f t="shared" si="576"/>
        <v>2.2566497150517506E-2</v>
      </c>
      <c r="S1582" s="13">
        <f t="shared" si="576"/>
        <v>7.6587492624563547E-3</v>
      </c>
      <c r="T1582" s="13">
        <f t="shared" si="576"/>
        <v>2.3206835663288627E-3</v>
      </c>
      <c r="U1582" s="13">
        <f t="shared" si="576"/>
        <v>6.1724709357391383E-4</v>
      </c>
      <c r="V1582" s="13">
        <f t="shared" si="576"/>
        <v>1.4022078920539194E-4</v>
      </c>
      <c r="W1582" s="13">
        <f t="shared" si="576"/>
        <v>2.591666390416858E-5</v>
      </c>
      <c r="X1582" s="13">
        <f t="shared" si="576"/>
        <v>3.8381580307333962E-6</v>
      </c>
      <c r="Y1582" s="13">
        <f t="shared" si="576"/>
        <v>4.269681459501129E-7</v>
      </c>
      <c r="Z1582" s="13">
        <f t="shared" si="576"/>
        <v>3.1711936521183759E-8</v>
      </c>
      <c r="AA1582" s="13">
        <f t="shared" si="576"/>
        <v>1.1793436227591769E-9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22513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77">Z3</f>
        <v>49</v>
      </c>
      <c r="F1590" s="3">
        <v>0</v>
      </c>
      <c r="G1590" s="6">
        <f t="shared" ref="G1590:G1615" si="578">G96</f>
        <v>1</v>
      </c>
    </row>
    <row r="1591" spans="1:28" x14ac:dyDescent="0.35">
      <c r="A1591" s="3">
        <v>2000</v>
      </c>
      <c r="B1591" s="3">
        <f t="shared" si="577"/>
        <v>25</v>
      </c>
      <c r="F1591" s="3">
        <v>1</v>
      </c>
      <c r="G1591" s="6">
        <f t="shared" si="578"/>
        <v>1</v>
      </c>
    </row>
    <row r="1592" spans="1:28" x14ac:dyDescent="0.35">
      <c r="A1592" s="3">
        <v>2001</v>
      </c>
      <c r="B1592" s="3">
        <f t="shared" si="577"/>
        <v>32</v>
      </c>
      <c r="F1592" s="3">
        <v>2</v>
      </c>
      <c r="G1592" s="6">
        <f t="shared" si="578"/>
        <v>1</v>
      </c>
    </row>
    <row r="1593" spans="1:28" x14ac:dyDescent="0.35">
      <c r="A1593" s="3">
        <v>2002</v>
      </c>
      <c r="B1593" s="3">
        <f t="shared" si="577"/>
        <v>65</v>
      </c>
      <c r="F1593" s="3">
        <v>3</v>
      </c>
      <c r="G1593" s="6">
        <f t="shared" si="578"/>
        <v>1</v>
      </c>
    </row>
    <row r="1594" spans="1:28" x14ac:dyDescent="0.35">
      <c r="A1594" s="3">
        <v>2003</v>
      </c>
      <c r="B1594" s="3">
        <f t="shared" si="577"/>
        <v>95</v>
      </c>
      <c r="F1594" s="3">
        <v>4</v>
      </c>
      <c r="G1594" s="6">
        <f t="shared" si="578"/>
        <v>1</v>
      </c>
    </row>
    <row r="1595" spans="1:28" x14ac:dyDescent="0.35">
      <c r="A1595" s="3">
        <v>2004</v>
      </c>
      <c r="B1595" s="3">
        <f t="shared" si="577"/>
        <v>151</v>
      </c>
      <c r="F1595" s="3">
        <v>5</v>
      </c>
      <c r="G1595" s="6">
        <f t="shared" si="578"/>
        <v>1</v>
      </c>
    </row>
    <row r="1596" spans="1:28" x14ac:dyDescent="0.35">
      <c r="A1596" s="3">
        <v>2005</v>
      </c>
      <c r="B1596" s="3">
        <f t="shared" si="577"/>
        <v>289</v>
      </c>
      <c r="F1596" s="3">
        <v>6</v>
      </c>
      <c r="G1596" s="6">
        <f t="shared" si="578"/>
        <v>1</v>
      </c>
    </row>
    <row r="1597" spans="1:28" x14ac:dyDescent="0.35">
      <c r="A1597" s="3">
        <v>2006</v>
      </c>
      <c r="B1597" s="3">
        <f t="shared" si="577"/>
        <v>411</v>
      </c>
      <c r="F1597" s="3">
        <v>7</v>
      </c>
      <c r="G1597" s="6">
        <f t="shared" si="578"/>
        <v>1</v>
      </c>
    </row>
    <row r="1598" spans="1:28" x14ac:dyDescent="0.35">
      <c r="A1598" s="3">
        <v>2007</v>
      </c>
      <c r="B1598" s="3">
        <f t="shared" si="577"/>
        <v>675</v>
      </c>
      <c r="F1598" s="3">
        <v>8</v>
      </c>
      <c r="G1598" s="6">
        <f t="shared" si="578"/>
        <v>1</v>
      </c>
    </row>
    <row r="1599" spans="1:28" x14ac:dyDescent="0.35">
      <c r="A1599" s="3">
        <v>2008</v>
      </c>
      <c r="B1599" s="3">
        <f t="shared" si="577"/>
        <v>973</v>
      </c>
      <c r="F1599" s="3">
        <v>9</v>
      </c>
      <c r="G1599" s="6">
        <f t="shared" si="578"/>
        <v>1</v>
      </c>
    </row>
    <row r="1600" spans="1:28" x14ac:dyDescent="0.35">
      <c r="A1600" s="3">
        <v>2009</v>
      </c>
      <c r="B1600" s="3">
        <f t="shared" si="577"/>
        <v>751</v>
      </c>
      <c r="F1600" s="3">
        <v>10</v>
      </c>
      <c r="G1600" s="6">
        <f t="shared" si="578"/>
        <v>1</v>
      </c>
    </row>
    <row r="1601" spans="1:7" x14ac:dyDescent="0.35">
      <c r="A1601" s="3">
        <v>2010</v>
      </c>
      <c r="B1601" s="3">
        <f t="shared" si="577"/>
        <v>1138</v>
      </c>
      <c r="F1601" s="3">
        <v>11</v>
      </c>
      <c r="G1601" s="6">
        <f t="shared" si="578"/>
        <v>1</v>
      </c>
    </row>
    <row r="1602" spans="1:7" x14ac:dyDescent="0.35">
      <c r="A1602" s="3">
        <v>2011</v>
      </c>
      <c r="B1602" s="3">
        <f t="shared" si="577"/>
        <v>1249</v>
      </c>
      <c r="F1602" s="3">
        <v>12</v>
      </c>
      <c r="G1602" s="6">
        <f t="shared" si="578"/>
        <v>0.99</v>
      </c>
    </row>
    <row r="1603" spans="1:7" x14ac:dyDescent="0.35">
      <c r="A1603" s="3">
        <v>2012</v>
      </c>
      <c r="B1603" s="3">
        <f t="shared" si="577"/>
        <v>1351</v>
      </c>
      <c r="F1603" s="3">
        <v>13</v>
      </c>
      <c r="G1603" s="6">
        <f t="shared" si="578"/>
        <v>0.88</v>
      </c>
    </row>
    <row r="1604" spans="1:7" x14ac:dyDescent="0.35">
      <c r="A1604" s="3">
        <v>2013</v>
      </c>
      <c r="B1604" s="3">
        <f t="shared" si="577"/>
        <v>1372</v>
      </c>
      <c r="F1604" s="3">
        <v>14</v>
      </c>
      <c r="G1604" s="6">
        <f t="shared" si="578"/>
        <v>0.57999999999999996</v>
      </c>
    </row>
    <row r="1605" spans="1:7" x14ac:dyDescent="0.35">
      <c r="A1605" s="3">
        <v>2014</v>
      </c>
      <c r="B1605" s="3">
        <f t="shared" si="577"/>
        <v>1845</v>
      </c>
      <c r="F1605" s="3">
        <v>15</v>
      </c>
      <c r="G1605" s="6">
        <f t="shared" si="578"/>
        <v>0.41</v>
      </c>
    </row>
    <row r="1606" spans="1:7" x14ac:dyDescent="0.35">
      <c r="A1606" s="3">
        <v>2015</v>
      </c>
      <c r="B1606" s="3">
        <f t="shared" si="577"/>
        <v>2100</v>
      </c>
      <c r="F1606" s="3">
        <v>16</v>
      </c>
      <c r="G1606" s="6">
        <f t="shared" si="578"/>
        <v>0.37</v>
      </c>
    </row>
    <row r="1607" spans="1:7" x14ac:dyDescent="0.35">
      <c r="A1607" s="3">
        <v>2016</v>
      </c>
      <c r="B1607" s="3">
        <f t="shared" si="577"/>
        <v>2844</v>
      </c>
      <c r="F1607" s="3">
        <v>17</v>
      </c>
      <c r="G1607" s="6">
        <f t="shared" si="578"/>
        <v>0.33</v>
      </c>
    </row>
    <row r="1608" spans="1:7" x14ac:dyDescent="0.35">
      <c r="A1608" s="3">
        <v>2017</v>
      </c>
      <c r="B1608" s="3">
        <f t="shared" si="577"/>
        <v>3067</v>
      </c>
      <c r="F1608" s="3">
        <v>18</v>
      </c>
      <c r="G1608" s="6">
        <f t="shared" si="578"/>
        <v>0.28999999999999998</v>
      </c>
    </row>
    <row r="1609" spans="1:7" x14ac:dyDescent="0.35">
      <c r="A1609" s="3">
        <v>2018</v>
      </c>
      <c r="B1609" s="3">
        <f t="shared" si="577"/>
        <v>2691</v>
      </c>
      <c r="F1609" s="3">
        <v>19</v>
      </c>
      <c r="G1609" s="6">
        <f t="shared" si="578"/>
        <v>0.25</v>
      </c>
    </row>
    <row r="1610" spans="1:7" x14ac:dyDescent="0.35">
      <c r="A1610" s="3">
        <v>2019</v>
      </c>
      <c r="B1610" s="3">
        <f t="shared" si="577"/>
        <v>1340</v>
      </c>
      <c r="F1610" s="3">
        <v>20</v>
      </c>
      <c r="G1610" s="6">
        <f t="shared" si="578"/>
        <v>0.2</v>
      </c>
    </row>
    <row r="1611" spans="1:7" x14ac:dyDescent="0.35">
      <c r="F1611" s="3">
        <v>21</v>
      </c>
      <c r="G1611" s="6">
        <f t="shared" si="578"/>
        <v>0.16</v>
      </c>
    </row>
    <row r="1612" spans="1:7" x14ac:dyDescent="0.35">
      <c r="F1612" s="3">
        <v>22</v>
      </c>
      <c r="G1612" s="6">
        <f t="shared" si="578"/>
        <v>0.12</v>
      </c>
    </row>
    <row r="1613" spans="1:7" x14ac:dyDescent="0.35">
      <c r="F1613" s="3">
        <v>23</v>
      </c>
      <c r="G1613" s="6">
        <f t="shared" si="578"/>
        <v>0.08</v>
      </c>
    </row>
    <row r="1614" spans="1:7" x14ac:dyDescent="0.35">
      <c r="F1614" s="3">
        <v>24</v>
      </c>
      <c r="G1614" s="6">
        <f t="shared" si="578"/>
        <v>0.04</v>
      </c>
    </row>
    <row r="1615" spans="1:7" x14ac:dyDescent="0.35">
      <c r="F1615" s="3">
        <v>25</v>
      </c>
      <c r="G1615" s="6">
        <f t="shared" si="578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1340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2691</v>
      </c>
      <c r="C1621" s="9">
        <f>B1620*G1590</f>
        <v>1340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3067</v>
      </c>
      <c r="C1622" s="9">
        <f t="shared" ref="C1622:C1645" si="579">B1621*G1591</f>
        <v>2691</v>
      </c>
      <c r="D1622" s="9">
        <f>C1621*G1591</f>
        <v>1340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2844</v>
      </c>
      <c r="C1623" s="9">
        <f t="shared" si="579"/>
        <v>3067</v>
      </c>
      <c r="D1623" s="9">
        <f t="shared" ref="D1623:D1645" si="580">C1622*G1592</f>
        <v>2691</v>
      </c>
      <c r="E1623" s="9">
        <f>D1622*G1592</f>
        <v>1340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2100</v>
      </c>
      <c r="C1624" s="9">
        <f t="shared" si="579"/>
        <v>2844</v>
      </c>
      <c r="D1624" s="9">
        <f t="shared" si="580"/>
        <v>3067</v>
      </c>
      <c r="E1624" s="9">
        <f t="shared" ref="E1624:E1645" si="581">D1623*G1593</f>
        <v>2691</v>
      </c>
      <c r="F1624" s="9">
        <f>E1623*G1593</f>
        <v>1340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1845</v>
      </c>
      <c r="C1625" s="9">
        <f t="shared" si="579"/>
        <v>2100</v>
      </c>
      <c r="D1625" s="9">
        <f t="shared" si="580"/>
        <v>2844</v>
      </c>
      <c r="E1625" s="9">
        <f t="shared" si="581"/>
        <v>3067</v>
      </c>
      <c r="F1625" s="9">
        <f t="shared" ref="F1625:F1645" si="582">E1624*G1594</f>
        <v>2691</v>
      </c>
      <c r="G1625" s="9">
        <f>F1624*G1594</f>
        <v>1340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1372</v>
      </c>
      <c r="C1626" s="9">
        <f t="shared" si="579"/>
        <v>1845</v>
      </c>
      <c r="D1626" s="9">
        <f t="shared" si="580"/>
        <v>2100</v>
      </c>
      <c r="E1626" s="9">
        <f t="shared" si="581"/>
        <v>2844</v>
      </c>
      <c r="F1626" s="9">
        <f t="shared" si="582"/>
        <v>3067</v>
      </c>
      <c r="G1626" s="9">
        <f t="shared" ref="G1626:G1645" si="583">F1625*G1595</f>
        <v>2691</v>
      </c>
      <c r="H1626" s="9">
        <f>G1625*G1595</f>
        <v>1340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1351</v>
      </c>
      <c r="C1627" s="9">
        <f t="shared" si="579"/>
        <v>1372</v>
      </c>
      <c r="D1627" s="9">
        <f t="shared" si="580"/>
        <v>1845</v>
      </c>
      <c r="E1627" s="9">
        <f t="shared" si="581"/>
        <v>2100</v>
      </c>
      <c r="F1627" s="9">
        <f t="shared" si="582"/>
        <v>2844</v>
      </c>
      <c r="G1627" s="9">
        <f t="shared" si="583"/>
        <v>3067</v>
      </c>
      <c r="H1627" s="9">
        <f t="shared" ref="H1627:H1645" si="584">G1626*G1596</f>
        <v>2691</v>
      </c>
      <c r="I1627" s="9">
        <f>H1626*G1596</f>
        <v>1340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1249</v>
      </c>
      <c r="C1628" s="9">
        <f t="shared" si="579"/>
        <v>1351</v>
      </c>
      <c r="D1628" s="9">
        <f t="shared" si="580"/>
        <v>1372</v>
      </c>
      <c r="E1628" s="9">
        <f t="shared" si="581"/>
        <v>1845</v>
      </c>
      <c r="F1628" s="9">
        <f t="shared" si="582"/>
        <v>2100</v>
      </c>
      <c r="G1628" s="9">
        <f t="shared" si="583"/>
        <v>2844</v>
      </c>
      <c r="H1628" s="9">
        <f t="shared" si="584"/>
        <v>3067</v>
      </c>
      <c r="I1628" s="9">
        <f t="shared" ref="I1628:I1645" si="585">H1627*G1597</f>
        <v>2691</v>
      </c>
      <c r="J1628" s="9">
        <f>I1627*G1597</f>
        <v>1340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1138</v>
      </c>
      <c r="C1629" s="9">
        <f t="shared" si="579"/>
        <v>1249</v>
      </c>
      <c r="D1629" s="9">
        <f t="shared" si="580"/>
        <v>1351</v>
      </c>
      <c r="E1629" s="9">
        <f t="shared" si="581"/>
        <v>1372</v>
      </c>
      <c r="F1629" s="9">
        <f t="shared" si="582"/>
        <v>1845</v>
      </c>
      <c r="G1629" s="9">
        <f t="shared" si="583"/>
        <v>2100</v>
      </c>
      <c r="H1629" s="9">
        <f t="shared" si="584"/>
        <v>2844</v>
      </c>
      <c r="I1629" s="9">
        <f t="shared" si="585"/>
        <v>3067</v>
      </c>
      <c r="J1629" s="9">
        <f t="shared" ref="J1629:J1645" si="586">I1628*G1598</f>
        <v>2691</v>
      </c>
      <c r="K1629" s="9">
        <f>J1628*G1598</f>
        <v>1340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751</v>
      </c>
      <c r="C1630" s="9">
        <f t="shared" si="579"/>
        <v>1138</v>
      </c>
      <c r="D1630" s="9">
        <f t="shared" si="580"/>
        <v>1249</v>
      </c>
      <c r="E1630" s="9">
        <f t="shared" si="581"/>
        <v>1351</v>
      </c>
      <c r="F1630" s="9">
        <f t="shared" si="582"/>
        <v>1372</v>
      </c>
      <c r="G1630" s="9">
        <f t="shared" si="583"/>
        <v>1845</v>
      </c>
      <c r="H1630" s="9">
        <f t="shared" si="584"/>
        <v>2100</v>
      </c>
      <c r="I1630" s="9">
        <f t="shared" si="585"/>
        <v>2844</v>
      </c>
      <c r="J1630" s="9">
        <f t="shared" si="586"/>
        <v>3067</v>
      </c>
      <c r="K1630" s="9">
        <f t="shared" ref="K1630:K1645" si="587">J1629*G1599</f>
        <v>2691</v>
      </c>
      <c r="L1630" s="9">
        <f>K1629*G1599</f>
        <v>1340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973</v>
      </c>
      <c r="C1631" s="9">
        <f t="shared" si="579"/>
        <v>751</v>
      </c>
      <c r="D1631" s="9">
        <f t="shared" si="580"/>
        <v>1138</v>
      </c>
      <c r="E1631" s="9">
        <f t="shared" si="581"/>
        <v>1249</v>
      </c>
      <c r="F1631" s="9">
        <f t="shared" si="582"/>
        <v>1351</v>
      </c>
      <c r="G1631" s="9">
        <f t="shared" si="583"/>
        <v>1372</v>
      </c>
      <c r="H1631" s="9">
        <f t="shared" si="584"/>
        <v>1845</v>
      </c>
      <c r="I1631" s="9">
        <f t="shared" si="585"/>
        <v>2100</v>
      </c>
      <c r="J1631" s="9">
        <f t="shared" si="586"/>
        <v>2844</v>
      </c>
      <c r="K1631" s="9">
        <f t="shared" si="587"/>
        <v>3067</v>
      </c>
      <c r="L1631" s="9">
        <f t="shared" ref="L1631:L1645" si="588">K1630*G1600</f>
        <v>2691</v>
      </c>
      <c r="M1631" s="9">
        <f>L1630*G1600</f>
        <v>1340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675</v>
      </c>
      <c r="C1632" s="9">
        <f t="shared" si="579"/>
        <v>973</v>
      </c>
      <c r="D1632" s="9">
        <f t="shared" si="580"/>
        <v>751</v>
      </c>
      <c r="E1632" s="9">
        <f t="shared" si="581"/>
        <v>1138</v>
      </c>
      <c r="F1632" s="9">
        <f t="shared" si="582"/>
        <v>1249</v>
      </c>
      <c r="G1632" s="9">
        <f t="shared" si="583"/>
        <v>1351</v>
      </c>
      <c r="H1632" s="9">
        <f t="shared" si="584"/>
        <v>1372</v>
      </c>
      <c r="I1632" s="9">
        <f t="shared" si="585"/>
        <v>1845</v>
      </c>
      <c r="J1632" s="9">
        <f t="shared" si="586"/>
        <v>2100</v>
      </c>
      <c r="K1632" s="9">
        <f t="shared" si="587"/>
        <v>2844</v>
      </c>
      <c r="L1632" s="9">
        <f t="shared" si="588"/>
        <v>3067</v>
      </c>
      <c r="M1632" s="9">
        <f t="shared" ref="M1632:M1645" si="589">L1631*G1601</f>
        <v>2691</v>
      </c>
      <c r="N1632" s="9">
        <f>M1631*G1601</f>
        <v>1340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411</v>
      </c>
      <c r="C1633" s="9">
        <f t="shared" si="579"/>
        <v>668.25</v>
      </c>
      <c r="D1633" s="9">
        <f t="shared" si="580"/>
        <v>963.27</v>
      </c>
      <c r="E1633" s="9">
        <f t="shared" si="581"/>
        <v>743.49</v>
      </c>
      <c r="F1633" s="9">
        <f t="shared" si="582"/>
        <v>1126.6199999999999</v>
      </c>
      <c r="G1633" s="9">
        <f t="shared" si="583"/>
        <v>1236.51</v>
      </c>
      <c r="H1633" s="9">
        <f t="shared" si="584"/>
        <v>1337.49</v>
      </c>
      <c r="I1633" s="9">
        <f t="shared" si="585"/>
        <v>1358.28</v>
      </c>
      <c r="J1633" s="9">
        <f t="shared" si="586"/>
        <v>1826.55</v>
      </c>
      <c r="K1633" s="9">
        <f t="shared" si="587"/>
        <v>2079</v>
      </c>
      <c r="L1633" s="9">
        <f t="shared" si="588"/>
        <v>2815.56</v>
      </c>
      <c r="M1633" s="9">
        <f t="shared" si="589"/>
        <v>3036.33</v>
      </c>
      <c r="N1633" s="9">
        <f t="shared" ref="N1633:N1645" si="590">M1632*G1602</f>
        <v>2664.09</v>
      </c>
      <c r="O1633" s="9">
        <f>N1632*G1602</f>
        <v>1326.6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289</v>
      </c>
      <c r="C1634" s="9">
        <f t="shared" si="579"/>
        <v>361.68</v>
      </c>
      <c r="D1634" s="9">
        <f t="shared" si="580"/>
        <v>588.06000000000006</v>
      </c>
      <c r="E1634" s="9">
        <f t="shared" si="581"/>
        <v>847.67759999999998</v>
      </c>
      <c r="F1634" s="9">
        <f t="shared" si="582"/>
        <v>654.27120000000002</v>
      </c>
      <c r="G1634" s="9">
        <f t="shared" si="583"/>
        <v>991.42559999999992</v>
      </c>
      <c r="H1634" s="9">
        <f t="shared" si="584"/>
        <v>1088.1288</v>
      </c>
      <c r="I1634" s="9">
        <f t="shared" si="585"/>
        <v>1176.9911999999999</v>
      </c>
      <c r="J1634" s="9">
        <f t="shared" si="586"/>
        <v>1195.2864</v>
      </c>
      <c r="K1634" s="9">
        <f t="shared" si="587"/>
        <v>1607.364</v>
      </c>
      <c r="L1634" s="9">
        <f t="shared" si="588"/>
        <v>1829.52</v>
      </c>
      <c r="M1634" s="9">
        <f t="shared" si="589"/>
        <v>2477.6927999999998</v>
      </c>
      <c r="N1634" s="9">
        <f t="shared" si="590"/>
        <v>2671.9704000000002</v>
      </c>
      <c r="O1634" s="9">
        <f t="shared" ref="O1634:O1645" si="591">N1633*G1603</f>
        <v>2344.3992000000003</v>
      </c>
      <c r="P1634" s="9">
        <f>O1633*G1603</f>
        <v>1167.4079999999999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151</v>
      </c>
      <c r="C1635" s="9">
        <f t="shared" si="579"/>
        <v>167.61999999999998</v>
      </c>
      <c r="D1635" s="9">
        <f t="shared" si="580"/>
        <v>209.77439999999999</v>
      </c>
      <c r="E1635" s="9">
        <f t="shared" si="581"/>
        <v>341.07480000000004</v>
      </c>
      <c r="F1635" s="9">
        <f t="shared" si="582"/>
        <v>491.65300799999994</v>
      </c>
      <c r="G1635" s="9">
        <f t="shared" si="583"/>
        <v>379.47729599999997</v>
      </c>
      <c r="H1635" s="9">
        <f t="shared" si="584"/>
        <v>575.02684799999986</v>
      </c>
      <c r="I1635" s="9">
        <f t="shared" si="585"/>
        <v>631.11470399999996</v>
      </c>
      <c r="J1635" s="9">
        <f t="shared" si="586"/>
        <v>682.65489599999989</v>
      </c>
      <c r="K1635" s="9">
        <f t="shared" si="587"/>
        <v>693.26611199999991</v>
      </c>
      <c r="L1635" s="9">
        <f t="shared" si="588"/>
        <v>932.27112</v>
      </c>
      <c r="M1635" s="9">
        <f t="shared" si="589"/>
        <v>1061.1215999999999</v>
      </c>
      <c r="N1635" s="9">
        <f t="shared" si="590"/>
        <v>1437.0618239999999</v>
      </c>
      <c r="O1635" s="9">
        <f t="shared" si="591"/>
        <v>1549.7428319999999</v>
      </c>
      <c r="P1635" s="9">
        <f t="shared" ref="P1635:P1645" si="592">O1634*G1604</f>
        <v>1359.751536</v>
      </c>
      <c r="Q1635" s="9">
        <f>P1634*G1604</f>
        <v>677.09663999999987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95</v>
      </c>
      <c r="C1636" s="9">
        <f t="shared" si="579"/>
        <v>61.91</v>
      </c>
      <c r="D1636" s="9">
        <f t="shared" si="580"/>
        <v>68.724199999999982</v>
      </c>
      <c r="E1636" s="9">
        <f t="shared" si="581"/>
        <v>86.007503999999983</v>
      </c>
      <c r="F1636" s="9">
        <f t="shared" si="582"/>
        <v>139.84066799999999</v>
      </c>
      <c r="G1636" s="9">
        <f t="shared" si="583"/>
        <v>201.57773327999996</v>
      </c>
      <c r="H1636" s="9">
        <f t="shared" si="584"/>
        <v>155.58569135999997</v>
      </c>
      <c r="I1636" s="9">
        <f t="shared" si="585"/>
        <v>235.76100767999992</v>
      </c>
      <c r="J1636" s="9">
        <f t="shared" si="586"/>
        <v>258.75702863999999</v>
      </c>
      <c r="K1636" s="9">
        <f t="shared" si="587"/>
        <v>279.88850735999995</v>
      </c>
      <c r="L1636" s="9">
        <f t="shared" si="588"/>
        <v>284.23910591999993</v>
      </c>
      <c r="M1636" s="9">
        <f t="shared" si="589"/>
        <v>382.23115919999998</v>
      </c>
      <c r="N1636" s="9">
        <f t="shared" si="590"/>
        <v>435.05985599999997</v>
      </c>
      <c r="O1636" s="9">
        <f t="shared" si="591"/>
        <v>589.19534783999995</v>
      </c>
      <c r="P1636" s="9">
        <f t="shared" si="592"/>
        <v>635.39456111999993</v>
      </c>
      <c r="Q1636" s="9">
        <f t="shared" ref="Q1636:Q1645" si="593">P1635*G1605</f>
        <v>557.49812975999998</v>
      </c>
      <c r="R1636" s="9">
        <f>Q1635*G1605</f>
        <v>277.60962239999992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65</v>
      </c>
      <c r="C1637" s="9">
        <f t="shared" si="579"/>
        <v>35.15</v>
      </c>
      <c r="D1637" s="9">
        <f t="shared" si="580"/>
        <v>22.906699999999997</v>
      </c>
      <c r="E1637" s="9">
        <f t="shared" si="581"/>
        <v>25.427953999999993</v>
      </c>
      <c r="F1637" s="9">
        <f t="shared" si="582"/>
        <v>31.822776479999995</v>
      </c>
      <c r="G1637" s="9">
        <f t="shared" si="583"/>
        <v>51.741047159999994</v>
      </c>
      <c r="H1637" s="9">
        <f t="shared" si="584"/>
        <v>74.583761313599979</v>
      </c>
      <c r="I1637" s="9">
        <f t="shared" si="585"/>
        <v>57.566705803199987</v>
      </c>
      <c r="J1637" s="9">
        <f t="shared" si="586"/>
        <v>87.23157284159997</v>
      </c>
      <c r="K1637" s="9">
        <f t="shared" si="587"/>
        <v>95.740100596799991</v>
      </c>
      <c r="L1637" s="9">
        <f t="shared" si="588"/>
        <v>103.55874772319999</v>
      </c>
      <c r="M1637" s="9">
        <f t="shared" si="589"/>
        <v>105.16846919039997</v>
      </c>
      <c r="N1637" s="9">
        <f t="shared" si="590"/>
        <v>141.425528904</v>
      </c>
      <c r="O1637" s="9">
        <f t="shared" si="591"/>
        <v>160.97214671999998</v>
      </c>
      <c r="P1637" s="9">
        <f t="shared" si="592"/>
        <v>218.00227870079999</v>
      </c>
      <c r="Q1637" s="9">
        <f t="shared" si="593"/>
        <v>235.09598761439997</v>
      </c>
      <c r="R1637" s="9">
        <f t="shared" ref="R1637:R1645" si="594">Q1636*G1606</f>
        <v>206.27430801119999</v>
      </c>
      <c r="S1637" s="9">
        <f>R1636*G1606</f>
        <v>102.71556028799996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32</v>
      </c>
      <c r="C1638" s="9">
        <f t="shared" si="579"/>
        <v>21.45</v>
      </c>
      <c r="D1638" s="9">
        <f t="shared" si="580"/>
        <v>11.599500000000001</v>
      </c>
      <c r="E1638" s="9">
        <f t="shared" si="581"/>
        <v>7.5592109999999995</v>
      </c>
      <c r="F1638" s="9">
        <f t="shared" si="582"/>
        <v>8.3912248199999979</v>
      </c>
      <c r="G1638" s="9">
        <f t="shared" si="583"/>
        <v>10.501516238399999</v>
      </c>
      <c r="H1638" s="9">
        <f t="shared" si="584"/>
        <v>17.074545562799997</v>
      </c>
      <c r="I1638" s="9">
        <f t="shared" si="585"/>
        <v>24.612641233487995</v>
      </c>
      <c r="J1638" s="9">
        <f t="shared" si="586"/>
        <v>18.997012915055997</v>
      </c>
      <c r="K1638" s="9">
        <f t="shared" si="587"/>
        <v>28.786419037727992</v>
      </c>
      <c r="L1638" s="9">
        <f t="shared" si="588"/>
        <v>31.594233196944</v>
      </c>
      <c r="M1638" s="9">
        <f t="shared" si="589"/>
        <v>34.174386748655998</v>
      </c>
      <c r="N1638" s="9">
        <f t="shared" si="590"/>
        <v>34.705594832831991</v>
      </c>
      <c r="O1638" s="9">
        <f t="shared" si="591"/>
        <v>46.670424538320006</v>
      </c>
      <c r="P1638" s="9">
        <f t="shared" si="592"/>
        <v>53.120808417599996</v>
      </c>
      <c r="Q1638" s="9">
        <f t="shared" si="593"/>
        <v>71.940751971264007</v>
      </c>
      <c r="R1638" s="9">
        <f t="shared" si="594"/>
        <v>77.58167591275199</v>
      </c>
      <c r="S1638" s="9">
        <f t="shared" ref="S1638:S1645" si="595">R1637*G1607</f>
        <v>68.070521643695997</v>
      </c>
      <c r="T1638" s="11">
        <f>S1637*G1607</f>
        <v>33.896134895039992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25</v>
      </c>
      <c r="C1639" s="9">
        <f t="shared" si="579"/>
        <v>9.2799999999999994</v>
      </c>
      <c r="D1639" s="9">
        <f t="shared" si="580"/>
        <v>6.2204999999999995</v>
      </c>
      <c r="E1639" s="9">
        <f t="shared" si="581"/>
        <v>3.363855</v>
      </c>
      <c r="F1639" s="9">
        <f t="shared" si="582"/>
        <v>2.1921711899999998</v>
      </c>
      <c r="G1639" s="9">
        <f t="shared" si="583"/>
        <v>2.4334551977999994</v>
      </c>
      <c r="H1639" s="9">
        <f t="shared" si="584"/>
        <v>3.0454397091359993</v>
      </c>
      <c r="I1639" s="9">
        <f t="shared" si="585"/>
        <v>4.951618213211999</v>
      </c>
      <c r="J1639" s="9">
        <f t="shared" si="586"/>
        <v>7.1376659577115182</v>
      </c>
      <c r="K1639" s="9">
        <f t="shared" si="587"/>
        <v>5.5091337453662383</v>
      </c>
      <c r="L1639" s="9">
        <f t="shared" si="588"/>
        <v>8.3480615209411173</v>
      </c>
      <c r="M1639" s="9">
        <f t="shared" si="589"/>
        <v>9.1623276271137595</v>
      </c>
      <c r="N1639" s="9">
        <f t="shared" si="590"/>
        <v>9.9105721571102379</v>
      </c>
      <c r="O1639" s="9">
        <f t="shared" si="591"/>
        <v>10.064622501521276</v>
      </c>
      <c r="P1639" s="9">
        <f t="shared" si="592"/>
        <v>13.534423116112801</v>
      </c>
      <c r="Q1639" s="9">
        <f t="shared" si="593"/>
        <v>15.405034441103998</v>
      </c>
      <c r="R1639" s="9">
        <f t="shared" si="594"/>
        <v>20.86281807166656</v>
      </c>
      <c r="S1639" s="9">
        <f t="shared" si="595"/>
        <v>22.498686014698077</v>
      </c>
      <c r="T1639" s="11">
        <f t="shared" ref="T1639:T1645" si="596">S1638*G1608</f>
        <v>19.740451276671838</v>
      </c>
      <c r="U1639" s="11">
        <f>T1638*G1608</f>
        <v>9.8298791195615962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8.1666666666666661</v>
      </c>
      <c r="C1640" s="9">
        <f t="shared" si="579"/>
        <v>6.25</v>
      </c>
      <c r="D1640" s="9">
        <f t="shared" si="580"/>
        <v>2.3199999999999998</v>
      </c>
      <c r="E1640" s="9">
        <f t="shared" si="581"/>
        <v>1.5551249999999999</v>
      </c>
      <c r="F1640" s="9">
        <f t="shared" si="582"/>
        <v>0.84096375000000001</v>
      </c>
      <c r="G1640" s="9">
        <f t="shared" si="583"/>
        <v>0.54804279749999996</v>
      </c>
      <c r="H1640" s="9">
        <f t="shared" si="584"/>
        <v>0.60836379944999985</v>
      </c>
      <c r="I1640" s="9">
        <f t="shared" si="585"/>
        <v>0.76135992728399982</v>
      </c>
      <c r="J1640" s="9">
        <f t="shared" si="586"/>
        <v>1.2379045533029998</v>
      </c>
      <c r="K1640" s="9">
        <f t="shared" si="587"/>
        <v>1.7844164894278796</v>
      </c>
      <c r="L1640" s="9">
        <f t="shared" si="588"/>
        <v>1.3772834363415596</v>
      </c>
      <c r="M1640" s="9">
        <f t="shared" si="589"/>
        <v>2.0870153802352793</v>
      </c>
      <c r="N1640" s="9">
        <f t="shared" si="590"/>
        <v>2.2905819067784399</v>
      </c>
      <c r="O1640" s="9">
        <f t="shared" si="591"/>
        <v>2.4776430392775595</v>
      </c>
      <c r="P1640" s="9">
        <f t="shared" si="592"/>
        <v>2.516155625380319</v>
      </c>
      <c r="Q1640" s="9">
        <f t="shared" si="593"/>
        <v>3.3836057790282004</v>
      </c>
      <c r="R1640" s="9">
        <f t="shared" si="594"/>
        <v>3.8512586102759996</v>
      </c>
      <c r="S1640" s="9">
        <f t="shared" si="595"/>
        <v>5.2157045179166399</v>
      </c>
      <c r="T1640" s="11">
        <f t="shared" si="596"/>
        <v>5.6246715036745192</v>
      </c>
      <c r="U1640" s="11">
        <f t="shared" ref="U1640:U1645" si="597">T1639*G1609</f>
        <v>4.9351128191679594</v>
      </c>
      <c r="V1640" s="11">
        <f t="shared" ref="V1640:V1645" si="598">U1639*G1609</f>
        <v>2.4574697798903991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8.1666666666666661</v>
      </c>
      <c r="C1641" s="9">
        <f t="shared" si="579"/>
        <v>1.6333333333333333</v>
      </c>
      <c r="D1641" s="9">
        <f t="shared" si="580"/>
        <v>1.25</v>
      </c>
      <c r="E1641" s="9">
        <f t="shared" si="581"/>
        <v>0.46399999999999997</v>
      </c>
      <c r="F1641" s="9">
        <f t="shared" si="582"/>
        <v>0.311025</v>
      </c>
      <c r="G1641" s="9">
        <f t="shared" si="583"/>
        <v>0.16819275</v>
      </c>
      <c r="H1641" s="9">
        <f t="shared" si="584"/>
        <v>0.10960855949999999</v>
      </c>
      <c r="I1641" s="9">
        <f t="shared" si="585"/>
        <v>0.12167275988999998</v>
      </c>
      <c r="J1641" s="9">
        <f t="shared" si="586"/>
        <v>0.15227198545679999</v>
      </c>
      <c r="K1641" s="9">
        <f t="shared" si="587"/>
        <v>0.24758091066059995</v>
      </c>
      <c r="L1641" s="9">
        <f t="shared" si="588"/>
        <v>0.35688329788557593</v>
      </c>
      <c r="M1641" s="9">
        <f t="shared" si="589"/>
        <v>0.27545668726831191</v>
      </c>
      <c r="N1641" s="9">
        <f t="shared" si="590"/>
        <v>0.4174030760470559</v>
      </c>
      <c r="O1641" s="9">
        <f t="shared" si="591"/>
        <v>0.458116381355688</v>
      </c>
      <c r="P1641" s="9">
        <f t="shared" si="592"/>
        <v>0.49552860785551189</v>
      </c>
      <c r="Q1641" s="9">
        <f t="shared" si="593"/>
        <v>0.50323112507606382</v>
      </c>
      <c r="R1641" s="9">
        <f t="shared" si="594"/>
        <v>0.67672115580564007</v>
      </c>
      <c r="S1641" s="9">
        <f t="shared" si="595"/>
        <v>0.77025172205519998</v>
      </c>
      <c r="T1641" s="11">
        <f t="shared" si="596"/>
        <v>1.0431409035833281</v>
      </c>
      <c r="U1641" s="11">
        <f t="shared" si="597"/>
        <v>1.124934300734904</v>
      </c>
      <c r="V1641" s="11">
        <f t="shared" si="598"/>
        <v>0.98702256383359188</v>
      </c>
      <c r="W1641" s="11">
        <f>V1640*G1610</f>
        <v>0.49149395597807982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8.1666666666666661</v>
      </c>
      <c r="C1642" s="9">
        <f t="shared" si="579"/>
        <v>1.3066666666666666</v>
      </c>
      <c r="D1642" s="9">
        <f t="shared" si="580"/>
        <v>0.26133333333333331</v>
      </c>
      <c r="E1642" s="9">
        <f t="shared" si="581"/>
        <v>0.2</v>
      </c>
      <c r="F1642" s="9">
        <f t="shared" si="582"/>
        <v>7.424E-2</v>
      </c>
      <c r="G1642" s="9">
        <f t="shared" si="583"/>
        <v>4.9764000000000003E-2</v>
      </c>
      <c r="H1642" s="9">
        <f t="shared" si="584"/>
        <v>2.6910840000000002E-2</v>
      </c>
      <c r="I1642" s="9">
        <f t="shared" si="585"/>
        <v>1.7537369519999998E-2</v>
      </c>
      <c r="J1642" s="9">
        <f t="shared" si="586"/>
        <v>1.9467641582399997E-2</v>
      </c>
      <c r="K1642" s="9">
        <f t="shared" si="587"/>
        <v>2.4363517673088E-2</v>
      </c>
      <c r="L1642" s="9">
        <f t="shared" si="588"/>
        <v>3.9612945705695991E-2</v>
      </c>
      <c r="M1642" s="9">
        <f t="shared" si="589"/>
        <v>5.7101327661692153E-2</v>
      </c>
      <c r="N1642" s="9">
        <f t="shared" si="590"/>
        <v>4.4073069962929909E-2</v>
      </c>
      <c r="O1642" s="9">
        <f t="shared" si="591"/>
        <v>6.678449216752895E-2</v>
      </c>
      <c r="P1642" s="9">
        <f t="shared" si="592"/>
        <v>7.3298621016910079E-2</v>
      </c>
      <c r="Q1642" s="9">
        <f t="shared" si="593"/>
        <v>7.92845772568819E-2</v>
      </c>
      <c r="R1642" s="9">
        <f t="shared" si="594"/>
        <v>8.0516980012170211E-2</v>
      </c>
      <c r="S1642" s="9">
        <f t="shared" si="595"/>
        <v>0.10827538492890242</v>
      </c>
      <c r="T1642" s="11">
        <f t="shared" si="596"/>
        <v>0.123240275528832</v>
      </c>
      <c r="U1642" s="11">
        <f t="shared" si="597"/>
        <v>0.16690254457333251</v>
      </c>
      <c r="V1642" s="11">
        <f t="shared" si="598"/>
        <v>0.17998948811758464</v>
      </c>
      <c r="W1642" s="11">
        <f>V1641*G1611</f>
        <v>0.1579236102133747</v>
      </c>
      <c r="X1642" s="11">
        <f>W1641*G1611</f>
        <v>7.8639032956492771E-2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8.1666666666666661</v>
      </c>
      <c r="C1643" s="9">
        <f t="shared" si="579"/>
        <v>0.97999999999999987</v>
      </c>
      <c r="D1643" s="9">
        <f t="shared" si="580"/>
        <v>0.15679999999999999</v>
      </c>
      <c r="E1643" s="9">
        <f t="shared" si="581"/>
        <v>3.1359999999999999E-2</v>
      </c>
      <c r="F1643" s="9">
        <f t="shared" si="582"/>
        <v>2.4E-2</v>
      </c>
      <c r="G1643" s="9">
        <f t="shared" si="583"/>
        <v>8.9087999999999997E-3</v>
      </c>
      <c r="H1643" s="9">
        <f t="shared" si="584"/>
        <v>5.97168E-3</v>
      </c>
      <c r="I1643" s="9">
        <f t="shared" si="585"/>
        <v>3.2293007999999999E-3</v>
      </c>
      <c r="J1643" s="9">
        <f t="shared" si="586"/>
        <v>2.1044843423999996E-3</v>
      </c>
      <c r="K1643" s="9">
        <f t="shared" si="587"/>
        <v>2.3361169898879998E-3</v>
      </c>
      <c r="L1643" s="9">
        <f t="shared" si="588"/>
        <v>2.9236221207705601E-3</v>
      </c>
      <c r="M1643" s="9">
        <f t="shared" si="589"/>
        <v>4.7535534846835188E-3</v>
      </c>
      <c r="N1643" s="9">
        <f t="shared" si="590"/>
        <v>6.8521593194030578E-3</v>
      </c>
      <c r="O1643" s="9">
        <f t="shared" si="591"/>
        <v>5.288768395551589E-3</v>
      </c>
      <c r="P1643" s="9">
        <f t="shared" si="592"/>
        <v>8.0141390601034743E-3</v>
      </c>
      <c r="Q1643" s="9">
        <f t="shared" si="593"/>
        <v>8.7958345220292087E-3</v>
      </c>
      <c r="R1643" s="9">
        <f t="shared" si="594"/>
        <v>9.5141492708258283E-3</v>
      </c>
      <c r="S1643" s="9">
        <f t="shared" si="595"/>
        <v>9.6620376014604249E-3</v>
      </c>
      <c r="T1643" s="11">
        <f t="shared" si="596"/>
        <v>1.2993046191468289E-2</v>
      </c>
      <c r="U1643" s="11">
        <f t="shared" si="597"/>
        <v>1.4788833063459839E-2</v>
      </c>
      <c r="V1643" s="11">
        <f t="shared" si="598"/>
        <v>2.0028305348799898E-2</v>
      </c>
      <c r="W1643" s="11">
        <f>V1642*G1612</f>
        <v>2.1598738574110155E-2</v>
      </c>
      <c r="X1643" s="11">
        <f>W1642*G1612</f>
        <v>1.8950833225604962E-2</v>
      </c>
      <c r="Y1643" s="11">
        <f>X1642*G1612</f>
        <v>9.436683954779132E-3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8.1666666666666661</v>
      </c>
      <c r="C1644" s="9">
        <f t="shared" si="579"/>
        <v>0.65333333333333332</v>
      </c>
      <c r="D1644" s="9">
        <f t="shared" si="580"/>
        <v>7.8399999999999997E-2</v>
      </c>
      <c r="E1644" s="9">
        <f t="shared" si="581"/>
        <v>1.2544E-2</v>
      </c>
      <c r="F1644" s="9">
        <f t="shared" si="582"/>
        <v>2.5087999999999998E-3</v>
      </c>
      <c r="G1644" s="9">
        <f t="shared" si="583"/>
        <v>1.92E-3</v>
      </c>
      <c r="H1644" s="9">
        <f t="shared" si="584"/>
        <v>7.1270399999999999E-4</v>
      </c>
      <c r="I1644" s="9">
        <f t="shared" si="585"/>
        <v>4.7773440000000003E-4</v>
      </c>
      <c r="J1644" s="9">
        <f t="shared" si="586"/>
        <v>2.5834406399999999E-4</v>
      </c>
      <c r="K1644" s="9">
        <f t="shared" si="587"/>
        <v>1.6835874739199998E-4</v>
      </c>
      <c r="L1644" s="9">
        <f t="shared" si="588"/>
        <v>1.8688935919103998E-4</v>
      </c>
      <c r="M1644" s="9">
        <f t="shared" si="589"/>
        <v>2.3388976966164481E-4</v>
      </c>
      <c r="N1644" s="9">
        <f t="shared" si="590"/>
        <v>3.802842787746815E-4</v>
      </c>
      <c r="O1644" s="9">
        <f t="shared" si="591"/>
        <v>5.481727455522446E-4</v>
      </c>
      <c r="P1644" s="9">
        <f t="shared" si="592"/>
        <v>4.2310147164412713E-4</v>
      </c>
      <c r="Q1644" s="9">
        <f t="shared" si="593"/>
        <v>6.4113112480827794E-4</v>
      </c>
      <c r="R1644" s="9">
        <f t="shared" si="594"/>
        <v>7.0366676176233673E-4</v>
      </c>
      <c r="S1644" s="9">
        <f t="shared" si="595"/>
        <v>7.6113194166606626E-4</v>
      </c>
      <c r="T1644" s="11">
        <f t="shared" si="596"/>
        <v>7.7296300811683402E-4</v>
      </c>
      <c r="U1644" s="11">
        <f t="shared" si="597"/>
        <v>1.039443695317463E-3</v>
      </c>
      <c r="V1644" s="11">
        <f t="shared" si="598"/>
        <v>1.1831066450767871E-3</v>
      </c>
      <c r="W1644" s="11">
        <f>V1643*G1613</f>
        <v>1.6022644279039919E-3</v>
      </c>
      <c r="X1644" s="11">
        <f>W1643*G1613</f>
        <v>1.7278990859288124E-3</v>
      </c>
      <c r="Y1644" s="11">
        <f>X1643*G1613</f>
        <v>1.516066658048397E-3</v>
      </c>
      <c r="Z1644" s="11">
        <f>Y1643*G1613</f>
        <v>7.5493471638233059E-4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8.1666666666666661</v>
      </c>
      <c r="C1645" s="9">
        <f t="shared" si="579"/>
        <v>0.32666666666666666</v>
      </c>
      <c r="D1645" s="9">
        <f t="shared" si="580"/>
        <v>2.6133333333333335E-2</v>
      </c>
      <c r="E1645" s="9">
        <f t="shared" si="581"/>
        <v>3.1359999999999999E-3</v>
      </c>
      <c r="F1645" s="9">
        <f t="shared" si="582"/>
        <v>5.0175999999999997E-4</v>
      </c>
      <c r="G1645" s="9">
        <f t="shared" si="583"/>
        <v>1.0035199999999999E-4</v>
      </c>
      <c r="H1645" s="9">
        <f t="shared" si="584"/>
        <v>7.680000000000001E-5</v>
      </c>
      <c r="I1645" s="9">
        <f t="shared" si="585"/>
        <v>2.850816E-5</v>
      </c>
      <c r="J1645" s="9">
        <f t="shared" si="586"/>
        <v>1.9109376000000001E-5</v>
      </c>
      <c r="K1645" s="9">
        <f t="shared" si="587"/>
        <v>1.0333762560000001E-5</v>
      </c>
      <c r="L1645" s="9">
        <f t="shared" si="588"/>
        <v>6.7343498956799992E-6</v>
      </c>
      <c r="M1645" s="9">
        <f t="shared" si="589"/>
        <v>7.4755743676415994E-6</v>
      </c>
      <c r="N1645" s="9">
        <f t="shared" si="590"/>
        <v>9.355590786465792E-6</v>
      </c>
      <c r="O1645" s="9">
        <f t="shared" si="591"/>
        <v>1.521137115098726E-5</v>
      </c>
      <c r="P1645" s="9">
        <f t="shared" si="592"/>
        <v>2.1926909822089785E-5</v>
      </c>
      <c r="Q1645" s="9">
        <f t="shared" si="593"/>
        <v>1.6924058865765086E-5</v>
      </c>
      <c r="R1645" s="9">
        <f t="shared" si="594"/>
        <v>2.5645244992331119E-5</v>
      </c>
      <c r="S1645" s="9">
        <f t="shared" si="595"/>
        <v>2.814667047049347E-5</v>
      </c>
      <c r="T1645" s="11">
        <f t="shared" si="596"/>
        <v>3.044527766664265E-5</v>
      </c>
      <c r="U1645" s="11">
        <f t="shared" si="597"/>
        <v>3.091852032467336E-5</v>
      </c>
      <c r="V1645" s="11">
        <f t="shared" si="598"/>
        <v>4.1577747812698523E-5</v>
      </c>
      <c r="W1645" s="11">
        <f>V1644*G1614</f>
        <v>4.7324265803071484E-5</v>
      </c>
      <c r="X1645" s="11">
        <f>W1644*G1614</f>
        <v>6.4090577116159676E-5</v>
      </c>
      <c r="Y1645" s="11">
        <f>X1644*G1614</f>
        <v>6.9115963437152504E-5</v>
      </c>
      <c r="Z1645" s="11">
        <f>Y1644*G1614</f>
        <v>6.064266632193588E-5</v>
      </c>
      <c r="AA1645" s="11">
        <f>Z1644*G1614</f>
        <v>3.0197388655293223E-5</v>
      </c>
      <c r="AB1645" s="10">
        <v>0</v>
      </c>
    </row>
    <row r="1646" spans="1:28" x14ac:dyDescent="0.35">
      <c r="A1646" s="8" t="s">
        <v>30</v>
      </c>
      <c r="B1646" s="12">
        <f t="shared" ref="B1646:Z1646" si="599">SUM(B1620:B1645)</f>
        <v>22513.000000000007</v>
      </c>
      <c r="C1646" s="12">
        <f t="shared" si="599"/>
        <v>22057.49</v>
      </c>
      <c r="D1646" s="12">
        <f t="shared" si="599"/>
        <v>21622.647966666664</v>
      </c>
      <c r="E1646" s="12">
        <f t="shared" si="599"/>
        <v>21053.867088999999</v>
      </c>
      <c r="F1646" s="12">
        <f t="shared" si="599"/>
        <v>20315.044287800003</v>
      </c>
      <c r="G1646" s="12">
        <f t="shared" si="599"/>
        <v>19484.443576575697</v>
      </c>
      <c r="H1646" s="12">
        <f t="shared" si="599"/>
        <v>18510.686730328482</v>
      </c>
      <c r="I1646" s="12">
        <f t="shared" si="599"/>
        <v>17377.182182529959</v>
      </c>
      <c r="J1646" s="12">
        <f t="shared" si="599"/>
        <v>16120.026602472492</v>
      </c>
      <c r="K1646" s="12">
        <f t="shared" si="599"/>
        <v>14733.613148467155</v>
      </c>
      <c r="L1646" s="12">
        <f t="shared" si="599"/>
        <v>13104.868165286847</v>
      </c>
      <c r="M1646" s="12">
        <f t="shared" si="599"/>
        <v>11139.305311080163</v>
      </c>
      <c r="N1646" s="12">
        <f t="shared" si="599"/>
        <v>8736.9830757459204</v>
      </c>
      <c r="O1646" s="12">
        <f t="shared" si="599"/>
        <v>6030.6529696651542</v>
      </c>
      <c r="P1646" s="12">
        <f t="shared" si="599"/>
        <v>3450.3050493762075</v>
      </c>
      <c r="Q1646" s="12">
        <f t="shared" si="599"/>
        <v>1561.0121191578348</v>
      </c>
      <c r="R1646" s="12">
        <f t="shared" si="599"/>
        <v>586.9471646029898</v>
      </c>
      <c r="S1646" s="12">
        <f t="shared" si="599"/>
        <v>199.38945088750836</v>
      </c>
      <c r="T1646" s="12">
        <f t="shared" si="599"/>
        <v>60.441435308975755</v>
      </c>
      <c r="U1646" s="12">
        <f t="shared" si="599"/>
        <v>16.072687979316893</v>
      </c>
      <c r="V1646" s="12">
        <f t="shared" si="599"/>
        <v>3.645734821583265</v>
      </c>
      <c r="W1646" s="12">
        <f t="shared" si="599"/>
        <v>0.67266589345927175</v>
      </c>
      <c r="X1646" s="12">
        <f t="shared" si="599"/>
        <v>9.9381855845142711E-2</v>
      </c>
      <c r="Y1646" s="12">
        <f t="shared" si="599"/>
        <v>1.1021866576264682E-2</v>
      </c>
      <c r="Z1646" s="12">
        <f t="shared" si="599"/>
        <v>8.1557738270426644E-4</v>
      </c>
      <c r="AA1646" s="12">
        <f>SUM(AA1620:AA1645)</f>
        <v>3.0197388655293223E-5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AA1647" si="600">1-($B1646-C1646)/$B1646</f>
        <v>0.97976680140363326</v>
      </c>
      <c r="D1647" s="13">
        <f t="shared" si="600"/>
        <v>0.96045164867706023</v>
      </c>
      <c r="E1647" s="13">
        <f t="shared" si="600"/>
        <v>0.93518709585572746</v>
      </c>
      <c r="F1647" s="13">
        <f t="shared" si="600"/>
        <v>0.90236948819792995</v>
      </c>
      <c r="G1647" s="13">
        <f t="shared" si="600"/>
        <v>0.86547521772201352</v>
      </c>
      <c r="H1647" s="13">
        <f t="shared" si="600"/>
        <v>0.82222212634160152</v>
      </c>
      <c r="I1647" s="13">
        <f t="shared" si="600"/>
        <v>0.77187323690889498</v>
      </c>
      <c r="J1647" s="13">
        <f t="shared" si="600"/>
        <v>0.71603191944531985</v>
      </c>
      <c r="K1647" s="13">
        <f t="shared" si="600"/>
        <v>0.65444912488194151</v>
      </c>
      <c r="L1647" s="13">
        <f t="shared" si="600"/>
        <v>0.58210225937399918</v>
      </c>
      <c r="M1647" s="13">
        <f t="shared" si="600"/>
        <v>0.49479435486519607</v>
      </c>
      <c r="N1647" s="13">
        <f t="shared" si="600"/>
        <v>0.38808613137946602</v>
      </c>
      <c r="O1647" s="13">
        <f t="shared" si="600"/>
        <v>0.26787424908564628</v>
      </c>
      <c r="P1647" s="13">
        <f t="shared" si="600"/>
        <v>0.1532583418192246</v>
      </c>
      <c r="Q1647" s="13">
        <f t="shared" si="600"/>
        <v>6.9338254304527891E-2</v>
      </c>
      <c r="R1647" s="13">
        <f t="shared" si="600"/>
        <v>2.6071477128902787E-2</v>
      </c>
      <c r="S1647" s="13">
        <f t="shared" si="600"/>
        <v>8.856636205192947E-3</v>
      </c>
      <c r="T1647" s="13">
        <f t="shared" si="600"/>
        <v>2.684734833606095E-3</v>
      </c>
      <c r="U1647" s="13">
        <f t="shared" si="600"/>
        <v>7.1392919554558176E-4</v>
      </c>
      <c r="V1647" s="13">
        <f t="shared" si="600"/>
        <v>1.619390939272547E-4</v>
      </c>
      <c r="W1647" s="13">
        <f t="shared" si="600"/>
        <v>2.9878998510257659E-5</v>
      </c>
      <c r="X1647" s="13">
        <f t="shared" si="600"/>
        <v>4.4144208166674304E-6</v>
      </c>
      <c r="Y1647" s="13">
        <f t="shared" si="600"/>
        <v>4.8957786946690618E-7</v>
      </c>
      <c r="Z1647" s="13">
        <f t="shared" si="600"/>
        <v>3.6226952548901181E-8</v>
      </c>
      <c r="AA1647" s="13">
        <f t="shared" si="600"/>
        <v>1.3413311572563202E-9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44133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01">AA3</f>
        <v>33</v>
      </c>
      <c r="F1655" s="3">
        <v>0</v>
      </c>
      <c r="G1655" s="6">
        <f t="shared" ref="G1655:G1680" si="602">G96</f>
        <v>1</v>
      </c>
    </row>
    <row r="1656" spans="1:28" x14ac:dyDescent="0.35">
      <c r="A1656" s="3">
        <v>2000</v>
      </c>
      <c r="B1656" s="3">
        <f t="shared" si="601"/>
        <v>45</v>
      </c>
      <c r="F1656" s="3">
        <v>1</v>
      </c>
      <c r="G1656" s="6">
        <f t="shared" si="602"/>
        <v>1</v>
      </c>
    </row>
    <row r="1657" spans="1:28" x14ac:dyDescent="0.35">
      <c r="A1657" s="3">
        <v>2001</v>
      </c>
      <c r="B1657" s="3">
        <f t="shared" si="601"/>
        <v>53</v>
      </c>
      <c r="F1657" s="3">
        <v>2</v>
      </c>
      <c r="G1657" s="6">
        <f t="shared" si="602"/>
        <v>1</v>
      </c>
    </row>
    <row r="1658" spans="1:28" x14ac:dyDescent="0.35">
      <c r="A1658" s="3">
        <v>2002</v>
      </c>
      <c r="B1658" s="3">
        <f t="shared" si="601"/>
        <v>111</v>
      </c>
      <c r="F1658" s="3">
        <v>3</v>
      </c>
      <c r="G1658" s="6">
        <f t="shared" si="602"/>
        <v>1</v>
      </c>
    </row>
    <row r="1659" spans="1:28" x14ac:dyDescent="0.35">
      <c r="A1659" s="3">
        <v>2003</v>
      </c>
      <c r="B1659" s="3">
        <f t="shared" si="601"/>
        <v>154</v>
      </c>
      <c r="F1659" s="3">
        <v>4</v>
      </c>
      <c r="G1659" s="6">
        <f t="shared" si="602"/>
        <v>1</v>
      </c>
    </row>
    <row r="1660" spans="1:28" x14ac:dyDescent="0.35">
      <c r="A1660" s="3">
        <v>2004</v>
      </c>
      <c r="B1660" s="3">
        <f t="shared" si="601"/>
        <v>222</v>
      </c>
      <c r="F1660" s="3">
        <v>5</v>
      </c>
      <c r="G1660" s="6">
        <f t="shared" si="602"/>
        <v>1</v>
      </c>
    </row>
    <row r="1661" spans="1:28" x14ac:dyDescent="0.35">
      <c r="A1661" s="3">
        <v>2005</v>
      </c>
      <c r="B1661" s="3">
        <f t="shared" si="601"/>
        <v>435</v>
      </c>
      <c r="F1661" s="3">
        <v>6</v>
      </c>
      <c r="G1661" s="6">
        <f t="shared" si="602"/>
        <v>1</v>
      </c>
    </row>
    <row r="1662" spans="1:28" x14ac:dyDescent="0.35">
      <c r="A1662" s="3">
        <v>2006</v>
      </c>
      <c r="B1662" s="3">
        <f t="shared" si="601"/>
        <v>748</v>
      </c>
      <c r="F1662" s="3">
        <v>7</v>
      </c>
      <c r="G1662" s="6">
        <f t="shared" si="602"/>
        <v>1</v>
      </c>
    </row>
    <row r="1663" spans="1:28" x14ac:dyDescent="0.35">
      <c r="A1663" s="3">
        <v>2007</v>
      </c>
      <c r="B1663" s="3">
        <f t="shared" si="601"/>
        <v>1012</v>
      </c>
      <c r="F1663" s="3">
        <v>8</v>
      </c>
      <c r="G1663" s="6">
        <f t="shared" si="602"/>
        <v>1</v>
      </c>
    </row>
    <row r="1664" spans="1:28" x14ac:dyDescent="0.35">
      <c r="A1664" s="3">
        <v>2008</v>
      </c>
      <c r="B1664" s="3">
        <f t="shared" si="601"/>
        <v>1474</v>
      </c>
      <c r="F1664" s="3">
        <v>9</v>
      </c>
      <c r="G1664" s="6">
        <f t="shared" si="602"/>
        <v>1</v>
      </c>
    </row>
    <row r="1665" spans="1:7" x14ac:dyDescent="0.35">
      <c r="A1665" s="3">
        <v>2009</v>
      </c>
      <c r="B1665" s="3">
        <f t="shared" si="601"/>
        <v>1642</v>
      </c>
      <c r="F1665" s="3">
        <v>10</v>
      </c>
      <c r="G1665" s="6">
        <f t="shared" si="602"/>
        <v>1</v>
      </c>
    </row>
    <row r="1666" spans="1:7" x14ac:dyDescent="0.35">
      <c r="A1666" s="3">
        <v>2010</v>
      </c>
      <c r="B1666" s="3">
        <f t="shared" si="601"/>
        <v>2248</v>
      </c>
      <c r="F1666" s="3">
        <v>11</v>
      </c>
      <c r="G1666" s="6">
        <f t="shared" si="602"/>
        <v>1</v>
      </c>
    </row>
    <row r="1667" spans="1:7" x14ac:dyDescent="0.35">
      <c r="A1667" s="3">
        <v>2011</v>
      </c>
      <c r="B1667" s="3">
        <f t="shared" si="601"/>
        <v>2502</v>
      </c>
      <c r="F1667" s="3">
        <v>12</v>
      </c>
      <c r="G1667" s="6">
        <f t="shared" si="602"/>
        <v>0.99</v>
      </c>
    </row>
    <row r="1668" spans="1:7" x14ac:dyDescent="0.35">
      <c r="A1668" s="3">
        <v>2012</v>
      </c>
      <c r="B1668" s="3">
        <f t="shared" si="601"/>
        <v>2497</v>
      </c>
      <c r="F1668" s="3">
        <v>13</v>
      </c>
      <c r="G1668" s="6">
        <f t="shared" si="602"/>
        <v>0.88</v>
      </c>
    </row>
    <row r="1669" spans="1:7" x14ac:dyDescent="0.35">
      <c r="A1669" s="3">
        <v>2013</v>
      </c>
      <c r="B1669" s="3">
        <f t="shared" si="601"/>
        <v>2794</v>
      </c>
      <c r="F1669" s="3">
        <v>14</v>
      </c>
      <c r="G1669" s="6">
        <f t="shared" si="602"/>
        <v>0.57999999999999996</v>
      </c>
    </row>
    <row r="1670" spans="1:7" x14ac:dyDescent="0.35">
      <c r="A1670" s="3">
        <v>2014</v>
      </c>
      <c r="B1670" s="3">
        <f t="shared" si="601"/>
        <v>3650</v>
      </c>
      <c r="F1670" s="3">
        <v>15</v>
      </c>
      <c r="G1670" s="6">
        <f t="shared" si="602"/>
        <v>0.41</v>
      </c>
    </row>
    <row r="1671" spans="1:7" x14ac:dyDescent="0.35">
      <c r="A1671" s="3">
        <v>2015</v>
      </c>
      <c r="B1671" s="3">
        <f t="shared" si="601"/>
        <v>4158</v>
      </c>
      <c r="F1671" s="3">
        <v>16</v>
      </c>
      <c r="G1671" s="6">
        <f t="shared" si="602"/>
        <v>0.37</v>
      </c>
    </row>
    <row r="1672" spans="1:7" x14ac:dyDescent="0.35">
      <c r="A1672" s="3">
        <v>2016</v>
      </c>
      <c r="B1672" s="3">
        <f t="shared" si="601"/>
        <v>5791</v>
      </c>
      <c r="F1672" s="3">
        <v>17</v>
      </c>
      <c r="G1672" s="6">
        <f t="shared" si="602"/>
        <v>0.33</v>
      </c>
    </row>
    <row r="1673" spans="1:7" x14ac:dyDescent="0.35">
      <c r="A1673" s="3">
        <v>2017</v>
      </c>
      <c r="B1673" s="3">
        <f t="shared" si="601"/>
        <v>5848</v>
      </c>
      <c r="F1673" s="3">
        <v>18</v>
      </c>
      <c r="G1673" s="6">
        <f t="shared" si="602"/>
        <v>0.28999999999999998</v>
      </c>
    </row>
    <row r="1674" spans="1:7" x14ac:dyDescent="0.35">
      <c r="A1674" s="3">
        <v>2018</v>
      </c>
      <c r="B1674" s="3">
        <f t="shared" si="601"/>
        <v>5641</v>
      </c>
      <c r="F1674" s="3">
        <v>19</v>
      </c>
      <c r="G1674" s="6">
        <f t="shared" si="602"/>
        <v>0.25</v>
      </c>
    </row>
    <row r="1675" spans="1:7" x14ac:dyDescent="0.35">
      <c r="A1675" s="3">
        <v>2019</v>
      </c>
      <c r="B1675" s="3">
        <f t="shared" si="601"/>
        <v>3075</v>
      </c>
      <c r="F1675" s="3">
        <v>20</v>
      </c>
      <c r="G1675" s="6">
        <f t="shared" si="602"/>
        <v>0.2</v>
      </c>
    </row>
    <row r="1676" spans="1:7" x14ac:dyDescent="0.35">
      <c r="F1676" s="3">
        <v>21</v>
      </c>
      <c r="G1676" s="6">
        <f t="shared" si="602"/>
        <v>0.16</v>
      </c>
    </row>
    <row r="1677" spans="1:7" x14ac:dyDescent="0.35">
      <c r="F1677" s="3">
        <v>22</v>
      </c>
      <c r="G1677" s="6">
        <f t="shared" si="602"/>
        <v>0.12</v>
      </c>
    </row>
    <row r="1678" spans="1:7" x14ac:dyDescent="0.35">
      <c r="F1678" s="3">
        <v>23</v>
      </c>
      <c r="G1678" s="6">
        <f t="shared" si="602"/>
        <v>0.08</v>
      </c>
    </row>
    <row r="1679" spans="1:7" x14ac:dyDescent="0.35">
      <c r="F1679" s="3">
        <v>24</v>
      </c>
      <c r="G1679" s="6">
        <f t="shared" si="602"/>
        <v>0.04</v>
      </c>
    </row>
    <row r="1680" spans="1:7" x14ac:dyDescent="0.35">
      <c r="F1680" s="3">
        <v>25</v>
      </c>
      <c r="G1680" s="6">
        <f t="shared" si="602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3075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5641</v>
      </c>
      <c r="C1686" s="9">
        <f>B1685*G1655</f>
        <v>3075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5848</v>
      </c>
      <c r="C1687" s="9">
        <f t="shared" ref="C1687:C1710" si="603">B1686*G1656</f>
        <v>5641</v>
      </c>
      <c r="D1687" s="9">
        <f>C1686*G1656</f>
        <v>3075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5791</v>
      </c>
      <c r="C1688" s="9">
        <f t="shared" si="603"/>
        <v>5848</v>
      </c>
      <c r="D1688" s="9">
        <f t="shared" ref="D1688:D1710" si="604">C1687*G1657</f>
        <v>5641</v>
      </c>
      <c r="E1688" s="9">
        <f>D1687*G1657</f>
        <v>3075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4158</v>
      </c>
      <c r="C1689" s="9">
        <f t="shared" si="603"/>
        <v>5791</v>
      </c>
      <c r="D1689" s="9">
        <f t="shared" si="604"/>
        <v>5848</v>
      </c>
      <c r="E1689" s="9">
        <f t="shared" ref="E1689:E1710" si="605">D1688*G1658</f>
        <v>5641</v>
      </c>
      <c r="F1689" s="9">
        <f>E1688*G1658</f>
        <v>3075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3650</v>
      </c>
      <c r="C1690" s="9">
        <f t="shared" si="603"/>
        <v>4158</v>
      </c>
      <c r="D1690" s="9">
        <f t="shared" si="604"/>
        <v>5791</v>
      </c>
      <c r="E1690" s="9">
        <f t="shared" si="605"/>
        <v>5848</v>
      </c>
      <c r="F1690" s="9">
        <f t="shared" ref="F1690:F1710" si="606">E1689*G1659</f>
        <v>5641</v>
      </c>
      <c r="G1690" s="9">
        <f>F1689*G1659</f>
        <v>3075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2794</v>
      </c>
      <c r="C1691" s="9">
        <f t="shared" si="603"/>
        <v>3650</v>
      </c>
      <c r="D1691" s="9">
        <f t="shared" si="604"/>
        <v>4158</v>
      </c>
      <c r="E1691" s="9">
        <f t="shared" si="605"/>
        <v>5791</v>
      </c>
      <c r="F1691" s="9">
        <f t="shared" si="606"/>
        <v>5848</v>
      </c>
      <c r="G1691" s="9">
        <f t="shared" ref="G1691:G1710" si="607">F1690*G1660</f>
        <v>5641</v>
      </c>
      <c r="H1691" s="9">
        <f>G1690*G1660</f>
        <v>3075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2497</v>
      </c>
      <c r="C1692" s="9">
        <f t="shared" si="603"/>
        <v>2794</v>
      </c>
      <c r="D1692" s="9">
        <f t="shared" si="604"/>
        <v>3650</v>
      </c>
      <c r="E1692" s="9">
        <f t="shared" si="605"/>
        <v>4158</v>
      </c>
      <c r="F1692" s="9">
        <f t="shared" si="606"/>
        <v>5791</v>
      </c>
      <c r="G1692" s="9">
        <f t="shared" si="607"/>
        <v>5848</v>
      </c>
      <c r="H1692" s="9">
        <f t="shared" ref="H1692:H1710" si="608">G1691*G1661</f>
        <v>5641</v>
      </c>
      <c r="I1692" s="9">
        <f>H1691*G1661</f>
        <v>3075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2502</v>
      </c>
      <c r="C1693" s="9">
        <f t="shared" si="603"/>
        <v>2497</v>
      </c>
      <c r="D1693" s="9">
        <f t="shared" si="604"/>
        <v>2794</v>
      </c>
      <c r="E1693" s="9">
        <f t="shared" si="605"/>
        <v>3650</v>
      </c>
      <c r="F1693" s="9">
        <f t="shared" si="606"/>
        <v>4158</v>
      </c>
      <c r="G1693" s="9">
        <f t="shared" si="607"/>
        <v>5791</v>
      </c>
      <c r="H1693" s="9">
        <f t="shared" si="608"/>
        <v>5848</v>
      </c>
      <c r="I1693" s="9">
        <f t="shared" ref="I1693:I1710" si="609">H1692*G1662</f>
        <v>5641</v>
      </c>
      <c r="J1693" s="9">
        <f>I1692*G1662</f>
        <v>3075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2248</v>
      </c>
      <c r="C1694" s="9">
        <f t="shared" si="603"/>
        <v>2502</v>
      </c>
      <c r="D1694" s="9">
        <f t="shared" si="604"/>
        <v>2497</v>
      </c>
      <c r="E1694" s="9">
        <f t="shared" si="605"/>
        <v>2794</v>
      </c>
      <c r="F1694" s="9">
        <f t="shared" si="606"/>
        <v>3650</v>
      </c>
      <c r="G1694" s="9">
        <f t="shared" si="607"/>
        <v>4158</v>
      </c>
      <c r="H1694" s="9">
        <f t="shared" si="608"/>
        <v>5791</v>
      </c>
      <c r="I1694" s="9">
        <f t="shared" si="609"/>
        <v>5848</v>
      </c>
      <c r="J1694" s="9">
        <f t="shared" ref="J1694:J1710" si="610">I1693*G1663</f>
        <v>5641</v>
      </c>
      <c r="K1694" s="9">
        <f>J1693*G1663</f>
        <v>3075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1642</v>
      </c>
      <c r="C1695" s="9">
        <f t="shared" si="603"/>
        <v>2248</v>
      </c>
      <c r="D1695" s="9">
        <f t="shared" si="604"/>
        <v>2502</v>
      </c>
      <c r="E1695" s="9">
        <f t="shared" si="605"/>
        <v>2497</v>
      </c>
      <c r="F1695" s="9">
        <f t="shared" si="606"/>
        <v>2794</v>
      </c>
      <c r="G1695" s="9">
        <f t="shared" si="607"/>
        <v>3650</v>
      </c>
      <c r="H1695" s="9">
        <f t="shared" si="608"/>
        <v>4158</v>
      </c>
      <c r="I1695" s="9">
        <f t="shared" si="609"/>
        <v>5791</v>
      </c>
      <c r="J1695" s="9">
        <f t="shared" si="610"/>
        <v>5848</v>
      </c>
      <c r="K1695" s="9">
        <f t="shared" ref="K1695:K1710" si="611">J1694*G1664</f>
        <v>5641</v>
      </c>
      <c r="L1695" s="9">
        <f>K1694*G1664</f>
        <v>3075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1474</v>
      </c>
      <c r="C1696" s="9">
        <f t="shared" si="603"/>
        <v>1642</v>
      </c>
      <c r="D1696" s="9">
        <f t="shared" si="604"/>
        <v>2248</v>
      </c>
      <c r="E1696" s="9">
        <f t="shared" si="605"/>
        <v>2502</v>
      </c>
      <c r="F1696" s="9">
        <f t="shared" si="606"/>
        <v>2497</v>
      </c>
      <c r="G1696" s="9">
        <f t="shared" si="607"/>
        <v>2794</v>
      </c>
      <c r="H1696" s="9">
        <f t="shared" si="608"/>
        <v>3650</v>
      </c>
      <c r="I1696" s="9">
        <f t="shared" si="609"/>
        <v>4158</v>
      </c>
      <c r="J1696" s="9">
        <f t="shared" si="610"/>
        <v>5791</v>
      </c>
      <c r="K1696" s="9">
        <f t="shared" si="611"/>
        <v>5848</v>
      </c>
      <c r="L1696" s="9">
        <f t="shared" ref="L1696:L1710" si="612">K1695*G1665</f>
        <v>5641</v>
      </c>
      <c r="M1696" s="9">
        <f>L1695*G1665</f>
        <v>3075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1012</v>
      </c>
      <c r="C1697" s="9">
        <f t="shared" si="603"/>
        <v>1474</v>
      </c>
      <c r="D1697" s="9">
        <f t="shared" si="604"/>
        <v>1642</v>
      </c>
      <c r="E1697" s="9">
        <f t="shared" si="605"/>
        <v>2248</v>
      </c>
      <c r="F1697" s="9">
        <f t="shared" si="606"/>
        <v>2502</v>
      </c>
      <c r="G1697" s="9">
        <f t="shared" si="607"/>
        <v>2497</v>
      </c>
      <c r="H1697" s="9">
        <f t="shared" si="608"/>
        <v>2794</v>
      </c>
      <c r="I1697" s="9">
        <f t="shared" si="609"/>
        <v>3650</v>
      </c>
      <c r="J1697" s="9">
        <f t="shared" si="610"/>
        <v>4158</v>
      </c>
      <c r="K1697" s="9">
        <f t="shared" si="611"/>
        <v>5791</v>
      </c>
      <c r="L1697" s="9">
        <f t="shared" si="612"/>
        <v>5848</v>
      </c>
      <c r="M1697" s="9">
        <f t="shared" ref="M1697:M1710" si="613">L1696*G1666</f>
        <v>5641</v>
      </c>
      <c r="N1697" s="9">
        <f>M1696*G1666</f>
        <v>3075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748</v>
      </c>
      <c r="C1698" s="9">
        <f t="shared" si="603"/>
        <v>1001.88</v>
      </c>
      <c r="D1698" s="9">
        <f t="shared" si="604"/>
        <v>1459.26</v>
      </c>
      <c r="E1698" s="9">
        <f t="shared" si="605"/>
        <v>1625.58</v>
      </c>
      <c r="F1698" s="9">
        <f t="shared" si="606"/>
        <v>2225.52</v>
      </c>
      <c r="G1698" s="9">
        <f t="shared" si="607"/>
        <v>2476.98</v>
      </c>
      <c r="H1698" s="9">
        <f t="shared" si="608"/>
        <v>2472.0300000000002</v>
      </c>
      <c r="I1698" s="9">
        <f t="shared" si="609"/>
        <v>2766.06</v>
      </c>
      <c r="J1698" s="9">
        <f t="shared" si="610"/>
        <v>3613.5</v>
      </c>
      <c r="K1698" s="9">
        <f t="shared" si="611"/>
        <v>4116.42</v>
      </c>
      <c r="L1698" s="9">
        <f t="shared" si="612"/>
        <v>5733.09</v>
      </c>
      <c r="M1698" s="9">
        <f t="shared" si="613"/>
        <v>5789.5199999999995</v>
      </c>
      <c r="N1698" s="9">
        <f t="shared" ref="N1698:N1710" si="614">M1697*G1667</f>
        <v>5584.59</v>
      </c>
      <c r="O1698" s="9">
        <f>N1697*G1667</f>
        <v>3044.25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435</v>
      </c>
      <c r="C1699" s="9">
        <f t="shared" si="603"/>
        <v>658.24</v>
      </c>
      <c r="D1699" s="9">
        <f t="shared" si="604"/>
        <v>881.65440000000001</v>
      </c>
      <c r="E1699" s="9">
        <f t="shared" si="605"/>
        <v>1284.1487999999999</v>
      </c>
      <c r="F1699" s="9">
        <f t="shared" si="606"/>
        <v>1430.5103999999999</v>
      </c>
      <c r="G1699" s="9">
        <f t="shared" si="607"/>
        <v>1958.4576</v>
      </c>
      <c r="H1699" s="9">
        <f t="shared" si="608"/>
        <v>2179.7424000000001</v>
      </c>
      <c r="I1699" s="9">
        <f t="shared" si="609"/>
        <v>2175.3864000000003</v>
      </c>
      <c r="J1699" s="9">
        <f t="shared" si="610"/>
        <v>2434.1327999999999</v>
      </c>
      <c r="K1699" s="9">
        <f t="shared" si="611"/>
        <v>3179.88</v>
      </c>
      <c r="L1699" s="9">
        <f t="shared" si="612"/>
        <v>3622.4495999999999</v>
      </c>
      <c r="M1699" s="9">
        <f t="shared" si="613"/>
        <v>5045.1192000000001</v>
      </c>
      <c r="N1699" s="9">
        <f t="shared" si="614"/>
        <v>5094.7775999999994</v>
      </c>
      <c r="O1699" s="9">
        <f t="shared" ref="O1699:O1710" si="615">N1698*G1668</f>
        <v>4914.4391999999998</v>
      </c>
      <c r="P1699" s="9">
        <f>O1698*G1668</f>
        <v>2678.94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222</v>
      </c>
      <c r="C1700" s="9">
        <f t="shared" si="603"/>
        <v>252.29999999999998</v>
      </c>
      <c r="D1700" s="9">
        <f t="shared" si="604"/>
        <v>381.7792</v>
      </c>
      <c r="E1700" s="9">
        <f t="shared" si="605"/>
        <v>511.35955199999995</v>
      </c>
      <c r="F1700" s="9">
        <f t="shared" si="606"/>
        <v>744.80630399999995</v>
      </c>
      <c r="G1700" s="9">
        <f t="shared" si="607"/>
        <v>829.69603199999983</v>
      </c>
      <c r="H1700" s="9">
        <f t="shared" si="608"/>
        <v>1135.9054079999999</v>
      </c>
      <c r="I1700" s="9">
        <f t="shared" si="609"/>
        <v>1264.2505919999999</v>
      </c>
      <c r="J1700" s="9">
        <f t="shared" si="610"/>
        <v>1261.7241120000001</v>
      </c>
      <c r="K1700" s="9">
        <f t="shared" si="611"/>
        <v>1411.7970239999997</v>
      </c>
      <c r="L1700" s="9">
        <f t="shared" si="612"/>
        <v>1844.3303999999998</v>
      </c>
      <c r="M1700" s="9">
        <f t="shared" si="613"/>
        <v>2101.0207679999999</v>
      </c>
      <c r="N1700" s="9">
        <f t="shared" si="614"/>
        <v>2926.169136</v>
      </c>
      <c r="O1700" s="9">
        <f t="shared" si="615"/>
        <v>2954.9710079999995</v>
      </c>
      <c r="P1700" s="9">
        <f t="shared" ref="P1700:P1710" si="616">O1699*G1669</f>
        <v>2850.3747359999998</v>
      </c>
      <c r="Q1700" s="9">
        <f>P1699*G1669</f>
        <v>1553.7852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154</v>
      </c>
      <c r="C1701" s="9">
        <f t="shared" si="603"/>
        <v>91.02</v>
      </c>
      <c r="D1701" s="9">
        <f t="shared" si="604"/>
        <v>103.44299999999998</v>
      </c>
      <c r="E1701" s="9">
        <f t="shared" si="605"/>
        <v>156.529472</v>
      </c>
      <c r="F1701" s="9">
        <f t="shared" si="606"/>
        <v>209.65741631999998</v>
      </c>
      <c r="G1701" s="9">
        <f t="shared" si="607"/>
        <v>305.37058463999995</v>
      </c>
      <c r="H1701" s="9">
        <f t="shared" si="608"/>
        <v>340.1753731199999</v>
      </c>
      <c r="I1701" s="9">
        <f t="shared" si="609"/>
        <v>465.72121727999991</v>
      </c>
      <c r="J1701" s="9">
        <f t="shared" si="610"/>
        <v>518.34274271999993</v>
      </c>
      <c r="K1701" s="9">
        <f t="shared" si="611"/>
        <v>517.30688592000001</v>
      </c>
      <c r="L1701" s="9">
        <f t="shared" si="612"/>
        <v>578.83677983999985</v>
      </c>
      <c r="M1701" s="9">
        <f t="shared" si="613"/>
        <v>756.17546399999992</v>
      </c>
      <c r="N1701" s="9">
        <f t="shared" si="614"/>
        <v>861.41851487999986</v>
      </c>
      <c r="O1701" s="9">
        <f t="shared" si="615"/>
        <v>1199.7293457599999</v>
      </c>
      <c r="P1701" s="9">
        <f t="shared" si="616"/>
        <v>1211.5381132799998</v>
      </c>
      <c r="Q1701" s="9">
        <f t="shared" ref="Q1701:Q1710" si="617">P1700*G1670</f>
        <v>1168.6536417599998</v>
      </c>
      <c r="R1701" s="9">
        <f>Q1700*G1670</f>
        <v>637.05193199999997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111</v>
      </c>
      <c r="C1702" s="9">
        <f t="shared" si="603"/>
        <v>56.98</v>
      </c>
      <c r="D1702" s="9">
        <f t="shared" si="604"/>
        <v>33.677399999999999</v>
      </c>
      <c r="E1702" s="9">
        <f t="shared" si="605"/>
        <v>38.273909999999994</v>
      </c>
      <c r="F1702" s="9">
        <f t="shared" si="606"/>
        <v>57.915904640000001</v>
      </c>
      <c r="G1702" s="9">
        <f t="shared" si="607"/>
        <v>77.573244038399991</v>
      </c>
      <c r="H1702" s="9">
        <f t="shared" si="608"/>
        <v>112.98711631679998</v>
      </c>
      <c r="I1702" s="9">
        <f t="shared" si="609"/>
        <v>125.86488805439997</v>
      </c>
      <c r="J1702" s="9">
        <f t="shared" si="610"/>
        <v>172.31685039359996</v>
      </c>
      <c r="K1702" s="9">
        <f t="shared" si="611"/>
        <v>191.78681480639997</v>
      </c>
      <c r="L1702" s="9">
        <f t="shared" si="612"/>
        <v>191.40354779040001</v>
      </c>
      <c r="M1702" s="9">
        <f t="shared" si="613"/>
        <v>214.16960854079994</v>
      </c>
      <c r="N1702" s="9">
        <f t="shared" si="614"/>
        <v>279.78492167999997</v>
      </c>
      <c r="O1702" s="9">
        <f t="shared" si="615"/>
        <v>318.72485050559993</v>
      </c>
      <c r="P1702" s="9">
        <f t="shared" si="616"/>
        <v>443.89985793119996</v>
      </c>
      <c r="Q1702" s="9">
        <f t="shared" si="617"/>
        <v>448.26910191359991</v>
      </c>
      <c r="R1702" s="9">
        <f t="shared" ref="R1702:R1710" si="618">Q1701*G1671</f>
        <v>432.4018474511999</v>
      </c>
      <c r="S1702" s="9">
        <f>R1701*G1671</f>
        <v>235.70921483999999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53</v>
      </c>
      <c r="C1703" s="9">
        <f t="shared" si="603"/>
        <v>36.630000000000003</v>
      </c>
      <c r="D1703" s="9">
        <f t="shared" si="604"/>
        <v>18.8034</v>
      </c>
      <c r="E1703" s="9">
        <f t="shared" si="605"/>
        <v>11.113542000000001</v>
      </c>
      <c r="F1703" s="9">
        <f t="shared" si="606"/>
        <v>12.630390299999998</v>
      </c>
      <c r="G1703" s="9">
        <f t="shared" si="607"/>
        <v>19.112248531200002</v>
      </c>
      <c r="H1703" s="9">
        <f t="shared" si="608"/>
        <v>25.599170532671998</v>
      </c>
      <c r="I1703" s="9">
        <f t="shared" si="609"/>
        <v>37.285748384543993</v>
      </c>
      <c r="J1703" s="9">
        <f t="shared" si="610"/>
        <v>41.535413057951992</v>
      </c>
      <c r="K1703" s="9">
        <f t="shared" si="611"/>
        <v>56.86456062988799</v>
      </c>
      <c r="L1703" s="9">
        <f t="shared" si="612"/>
        <v>63.289648886111998</v>
      </c>
      <c r="M1703" s="9">
        <f t="shared" si="613"/>
        <v>63.163170770832004</v>
      </c>
      <c r="N1703" s="9">
        <f t="shared" si="614"/>
        <v>70.675970818463981</v>
      </c>
      <c r="O1703" s="9">
        <f t="shared" si="615"/>
        <v>92.329024154399988</v>
      </c>
      <c r="P1703" s="9">
        <f t="shared" si="616"/>
        <v>105.17920066684798</v>
      </c>
      <c r="Q1703" s="9">
        <f t="shared" si="617"/>
        <v>146.486953117296</v>
      </c>
      <c r="R1703" s="9">
        <f t="shared" si="618"/>
        <v>147.92880363148797</v>
      </c>
      <c r="S1703" s="9">
        <f t="shared" ref="S1703:S1710" si="619">R1702*G1672</f>
        <v>142.69260965889598</v>
      </c>
      <c r="T1703" s="11">
        <f>S1702*G1672</f>
        <v>77.784040897200001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45</v>
      </c>
      <c r="C1704" s="9">
        <f t="shared" si="603"/>
        <v>15.37</v>
      </c>
      <c r="D1704" s="9">
        <f t="shared" si="604"/>
        <v>10.6227</v>
      </c>
      <c r="E1704" s="9">
        <f t="shared" si="605"/>
        <v>5.4529859999999992</v>
      </c>
      <c r="F1704" s="9">
        <f t="shared" si="606"/>
        <v>3.2229271800000001</v>
      </c>
      <c r="G1704" s="9">
        <f t="shared" si="607"/>
        <v>3.6628131869999994</v>
      </c>
      <c r="H1704" s="9">
        <f t="shared" si="608"/>
        <v>5.5425520740480003</v>
      </c>
      <c r="I1704" s="9">
        <f t="shared" si="609"/>
        <v>7.4237594544748786</v>
      </c>
      <c r="J1704" s="9">
        <f t="shared" si="610"/>
        <v>10.812867031517758</v>
      </c>
      <c r="K1704" s="9">
        <f t="shared" si="611"/>
        <v>12.045269786806077</v>
      </c>
      <c r="L1704" s="9">
        <f t="shared" si="612"/>
        <v>16.490722582667516</v>
      </c>
      <c r="M1704" s="9">
        <f t="shared" si="613"/>
        <v>18.353998176972478</v>
      </c>
      <c r="N1704" s="9">
        <f t="shared" si="614"/>
        <v>18.317319523541279</v>
      </c>
      <c r="O1704" s="9">
        <f t="shared" si="615"/>
        <v>20.496031537354554</v>
      </c>
      <c r="P1704" s="9">
        <f t="shared" si="616"/>
        <v>26.775417004775996</v>
      </c>
      <c r="Q1704" s="9">
        <f t="shared" si="617"/>
        <v>30.50196819338591</v>
      </c>
      <c r="R1704" s="9">
        <f t="shared" si="618"/>
        <v>42.481216404015839</v>
      </c>
      <c r="S1704" s="9">
        <f t="shared" si="619"/>
        <v>42.899353053131506</v>
      </c>
      <c r="T1704" s="11">
        <f t="shared" ref="T1704:T1710" si="620">S1703*G1673</f>
        <v>41.38085680107983</v>
      </c>
      <c r="U1704" s="11">
        <f>T1703*G1673</f>
        <v>22.557371860187999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5.5</v>
      </c>
      <c r="C1705" s="9">
        <f t="shared" si="603"/>
        <v>11.25</v>
      </c>
      <c r="D1705" s="9">
        <f t="shared" si="604"/>
        <v>3.8424999999999998</v>
      </c>
      <c r="E1705" s="9">
        <f t="shared" si="605"/>
        <v>2.655675</v>
      </c>
      <c r="F1705" s="9">
        <f t="shared" si="606"/>
        <v>1.3632464999999998</v>
      </c>
      <c r="G1705" s="9">
        <f t="shared" si="607"/>
        <v>0.80573179500000003</v>
      </c>
      <c r="H1705" s="9">
        <f t="shared" si="608"/>
        <v>0.91570329674999984</v>
      </c>
      <c r="I1705" s="9">
        <f t="shared" si="609"/>
        <v>1.3856380185120001</v>
      </c>
      <c r="J1705" s="9">
        <f t="shared" si="610"/>
        <v>1.8559398636187197</v>
      </c>
      <c r="K1705" s="9">
        <f t="shared" si="611"/>
        <v>2.7032167578794395</v>
      </c>
      <c r="L1705" s="9">
        <f t="shared" si="612"/>
        <v>3.0113174467015194</v>
      </c>
      <c r="M1705" s="9">
        <f t="shared" si="613"/>
        <v>4.122680645666879</v>
      </c>
      <c r="N1705" s="9">
        <f t="shared" si="614"/>
        <v>4.5884995442431196</v>
      </c>
      <c r="O1705" s="9">
        <f t="shared" si="615"/>
        <v>4.5793298808853198</v>
      </c>
      <c r="P1705" s="9">
        <f t="shared" si="616"/>
        <v>5.1240078843386385</v>
      </c>
      <c r="Q1705" s="9">
        <f t="shared" si="617"/>
        <v>6.6938542511939989</v>
      </c>
      <c r="R1705" s="9">
        <f t="shared" si="618"/>
        <v>7.6254920483464774</v>
      </c>
      <c r="S1705" s="9">
        <f t="shared" si="619"/>
        <v>10.62030410100396</v>
      </c>
      <c r="T1705" s="11">
        <f t="shared" si="620"/>
        <v>10.724838263282876</v>
      </c>
      <c r="U1705" s="11">
        <f t="shared" ref="U1705:U1710" si="621">T1704*G1674</f>
        <v>10.345214200269957</v>
      </c>
      <c r="V1705" s="11">
        <f t="shared" ref="V1705:V1710" si="622">U1704*G1674</f>
        <v>5.6393429650469997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5.5</v>
      </c>
      <c r="C1706" s="9">
        <f t="shared" si="603"/>
        <v>1.1000000000000001</v>
      </c>
      <c r="D1706" s="9">
        <f t="shared" si="604"/>
        <v>2.25</v>
      </c>
      <c r="E1706" s="9">
        <f t="shared" si="605"/>
        <v>0.76849999999999996</v>
      </c>
      <c r="F1706" s="9">
        <f t="shared" si="606"/>
        <v>0.53113500000000002</v>
      </c>
      <c r="G1706" s="9">
        <f t="shared" si="607"/>
        <v>0.27264929999999998</v>
      </c>
      <c r="H1706" s="9">
        <f t="shared" si="608"/>
        <v>0.16114635900000002</v>
      </c>
      <c r="I1706" s="9">
        <f t="shared" si="609"/>
        <v>0.18314065934999998</v>
      </c>
      <c r="J1706" s="9">
        <f t="shared" si="610"/>
        <v>0.27712760370240003</v>
      </c>
      <c r="K1706" s="9">
        <f t="shared" si="611"/>
        <v>0.37118797272374393</v>
      </c>
      <c r="L1706" s="9">
        <f t="shared" si="612"/>
        <v>0.54064335157588794</v>
      </c>
      <c r="M1706" s="9">
        <f t="shared" si="613"/>
        <v>0.60226348934030394</v>
      </c>
      <c r="N1706" s="9">
        <f t="shared" si="614"/>
        <v>0.82453612913337582</v>
      </c>
      <c r="O1706" s="9">
        <f t="shared" si="615"/>
        <v>0.91769990884862396</v>
      </c>
      <c r="P1706" s="9">
        <f t="shared" si="616"/>
        <v>0.915865976177064</v>
      </c>
      <c r="Q1706" s="9">
        <f t="shared" si="617"/>
        <v>1.0248015768677277</v>
      </c>
      <c r="R1706" s="9">
        <f t="shared" si="618"/>
        <v>1.3387708502387998</v>
      </c>
      <c r="S1706" s="9">
        <f t="shared" si="619"/>
        <v>1.5250984096692957</v>
      </c>
      <c r="T1706" s="11">
        <f t="shared" si="620"/>
        <v>2.1240608202007922</v>
      </c>
      <c r="U1706" s="11">
        <f t="shared" si="621"/>
        <v>2.1449676526565753</v>
      </c>
      <c r="V1706" s="11">
        <f t="shared" si="622"/>
        <v>2.0690428400539917</v>
      </c>
      <c r="W1706" s="11">
        <f>V1705*G1675</f>
        <v>1.1278685930093999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5.5</v>
      </c>
      <c r="C1707" s="9">
        <f t="shared" si="603"/>
        <v>0.88</v>
      </c>
      <c r="D1707" s="9">
        <f t="shared" si="604"/>
        <v>0.17600000000000002</v>
      </c>
      <c r="E1707" s="9">
        <f t="shared" si="605"/>
        <v>0.36</v>
      </c>
      <c r="F1707" s="9">
        <f t="shared" si="606"/>
        <v>0.12296</v>
      </c>
      <c r="G1707" s="9">
        <f t="shared" si="607"/>
        <v>8.4981600000000004E-2</v>
      </c>
      <c r="H1707" s="9">
        <f t="shared" si="608"/>
        <v>4.3623888E-2</v>
      </c>
      <c r="I1707" s="9">
        <f t="shared" si="609"/>
        <v>2.5783417440000005E-2</v>
      </c>
      <c r="J1707" s="9">
        <f t="shared" si="610"/>
        <v>2.9302505495999998E-2</v>
      </c>
      <c r="K1707" s="9">
        <f t="shared" si="611"/>
        <v>4.4340416592384004E-2</v>
      </c>
      <c r="L1707" s="9">
        <f t="shared" si="612"/>
        <v>5.9390075635799032E-2</v>
      </c>
      <c r="M1707" s="9">
        <f t="shared" si="613"/>
        <v>8.6502936252142074E-2</v>
      </c>
      <c r="N1707" s="9">
        <f t="shared" si="614"/>
        <v>9.6362158294448635E-2</v>
      </c>
      <c r="O1707" s="9">
        <f t="shared" si="615"/>
        <v>0.13192578066134014</v>
      </c>
      <c r="P1707" s="9">
        <f t="shared" si="616"/>
        <v>0.14683198541577983</v>
      </c>
      <c r="Q1707" s="9">
        <f t="shared" si="617"/>
        <v>0.14653855618833025</v>
      </c>
      <c r="R1707" s="9">
        <f t="shared" si="618"/>
        <v>0.16396825229883644</v>
      </c>
      <c r="S1707" s="9">
        <f t="shared" si="619"/>
        <v>0.21420333603820799</v>
      </c>
      <c r="T1707" s="11">
        <f t="shared" si="620"/>
        <v>0.2440157455470873</v>
      </c>
      <c r="U1707" s="11">
        <f t="shared" si="621"/>
        <v>0.33984973123212675</v>
      </c>
      <c r="V1707" s="11">
        <f t="shared" si="622"/>
        <v>0.34319482442505206</v>
      </c>
      <c r="W1707" s="11">
        <f>V1706*G1676</f>
        <v>0.33104685440863868</v>
      </c>
      <c r="X1707" s="11">
        <f>W1706*G1676</f>
        <v>0.18045897488150398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5.5</v>
      </c>
      <c r="C1708" s="9">
        <f t="shared" si="603"/>
        <v>0.65999999999999992</v>
      </c>
      <c r="D1708" s="9">
        <f t="shared" si="604"/>
        <v>0.1056</v>
      </c>
      <c r="E1708" s="9">
        <f t="shared" si="605"/>
        <v>2.112E-2</v>
      </c>
      <c r="F1708" s="9">
        <f t="shared" si="606"/>
        <v>4.3199999999999995E-2</v>
      </c>
      <c r="G1708" s="9">
        <f t="shared" si="607"/>
        <v>1.47552E-2</v>
      </c>
      <c r="H1708" s="9">
        <f t="shared" si="608"/>
        <v>1.0197792000000001E-2</v>
      </c>
      <c r="I1708" s="9">
        <f t="shared" si="609"/>
        <v>5.2348665599999998E-3</v>
      </c>
      <c r="J1708" s="9">
        <f t="shared" si="610"/>
        <v>3.0940100928000002E-3</v>
      </c>
      <c r="K1708" s="9">
        <f t="shared" si="611"/>
        <v>3.5163006595199994E-3</v>
      </c>
      <c r="L1708" s="9">
        <f t="shared" si="612"/>
        <v>5.3208499910860803E-3</v>
      </c>
      <c r="M1708" s="9">
        <f t="shared" si="613"/>
        <v>7.1268090762958832E-3</v>
      </c>
      <c r="N1708" s="9">
        <f t="shared" si="614"/>
        <v>1.0380352350257048E-2</v>
      </c>
      <c r="O1708" s="9">
        <f t="shared" si="615"/>
        <v>1.1563458995333837E-2</v>
      </c>
      <c r="P1708" s="9">
        <f t="shared" si="616"/>
        <v>1.5831093679360815E-2</v>
      </c>
      <c r="Q1708" s="9">
        <f t="shared" si="617"/>
        <v>1.7619838249893577E-2</v>
      </c>
      <c r="R1708" s="9">
        <f t="shared" si="618"/>
        <v>1.758462674259963E-2</v>
      </c>
      <c r="S1708" s="9">
        <f t="shared" si="619"/>
        <v>1.9676190275860372E-2</v>
      </c>
      <c r="T1708" s="11">
        <f t="shared" si="620"/>
        <v>2.5704400324584958E-2</v>
      </c>
      <c r="U1708" s="11">
        <f t="shared" si="621"/>
        <v>2.9281889465650475E-2</v>
      </c>
      <c r="V1708" s="11">
        <f t="shared" si="622"/>
        <v>4.0781967747855211E-2</v>
      </c>
      <c r="W1708" s="11">
        <f>V1707*G1677</f>
        <v>4.1183378931006244E-2</v>
      </c>
      <c r="X1708" s="11">
        <f>W1707*G1677</f>
        <v>3.9725622529036643E-2</v>
      </c>
      <c r="Y1708" s="11">
        <f>X1707*G1677</f>
        <v>2.1655076985780477E-2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5.5</v>
      </c>
      <c r="C1709" s="9">
        <f t="shared" si="603"/>
        <v>0.44</v>
      </c>
      <c r="D1709" s="9">
        <f t="shared" si="604"/>
        <v>5.2799999999999993E-2</v>
      </c>
      <c r="E1709" s="9">
        <f t="shared" si="605"/>
        <v>8.4480000000000006E-3</v>
      </c>
      <c r="F1709" s="9">
        <f t="shared" si="606"/>
        <v>1.6896000000000001E-3</v>
      </c>
      <c r="G1709" s="9">
        <f t="shared" si="607"/>
        <v>3.4559999999999999E-3</v>
      </c>
      <c r="H1709" s="9">
        <f t="shared" si="608"/>
        <v>1.1804159999999999E-3</v>
      </c>
      <c r="I1709" s="9">
        <f t="shared" si="609"/>
        <v>8.158233600000001E-4</v>
      </c>
      <c r="J1709" s="9">
        <f t="shared" si="610"/>
        <v>4.1878932479999997E-4</v>
      </c>
      <c r="K1709" s="9">
        <f t="shared" si="611"/>
        <v>2.4752080742400004E-4</v>
      </c>
      <c r="L1709" s="9">
        <f t="shared" si="612"/>
        <v>2.8130405276159996E-4</v>
      </c>
      <c r="M1709" s="9">
        <f t="shared" si="613"/>
        <v>4.2566799928688644E-4</v>
      </c>
      <c r="N1709" s="9">
        <f t="shared" si="614"/>
        <v>5.7014472610367065E-4</v>
      </c>
      <c r="O1709" s="9">
        <f t="shared" si="615"/>
        <v>8.3042818802056388E-4</v>
      </c>
      <c r="P1709" s="9">
        <f t="shared" si="616"/>
        <v>9.250767196267069E-4</v>
      </c>
      <c r="Q1709" s="9">
        <f t="shared" si="617"/>
        <v>1.2664874943488652E-3</v>
      </c>
      <c r="R1709" s="9">
        <f t="shared" si="618"/>
        <v>1.4095870599914861E-3</v>
      </c>
      <c r="S1709" s="9">
        <f t="shared" si="619"/>
        <v>1.4067701394079705E-3</v>
      </c>
      <c r="T1709" s="11">
        <f t="shared" si="620"/>
        <v>1.5740952220688299E-3</v>
      </c>
      <c r="U1709" s="11">
        <f t="shared" si="621"/>
        <v>2.0563520259667969E-3</v>
      </c>
      <c r="V1709" s="11">
        <f t="shared" si="622"/>
        <v>2.3425511572520382E-3</v>
      </c>
      <c r="W1709" s="11">
        <f>V1708*G1678</f>
        <v>3.262557419828417E-3</v>
      </c>
      <c r="X1709" s="11">
        <f>W1708*G1678</f>
        <v>3.2946703144804998E-3</v>
      </c>
      <c r="Y1709" s="11">
        <f>X1708*G1678</f>
        <v>3.1780498023229317E-3</v>
      </c>
      <c r="Z1709" s="11">
        <f>Y1708*G1678</f>
        <v>1.7324061588624381E-3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5.5</v>
      </c>
      <c r="C1710" s="9">
        <f t="shared" si="603"/>
        <v>0.22</v>
      </c>
      <c r="D1710" s="9">
        <f t="shared" si="604"/>
        <v>1.7600000000000001E-2</v>
      </c>
      <c r="E1710" s="9">
        <f t="shared" si="605"/>
        <v>2.1119999999999997E-3</v>
      </c>
      <c r="F1710" s="9">
        <f t="shared" si="606"/>
        <v>3.3792000000000002E-4</v>
      </c>
      <c r="G1710" s="9">
        <f t="shared" si="607"/>
        <v>6.7584000000000009E-5</v>
      </c>
      <c r="H1710" s="9">
        <f t="shared" si="608"/>
        <v>1.3824E-4</v>
      </c>
      <c r="I1710" s="9">
        <f t="shared" si="609"/>
        <v>4.7216639999999994E-5</v>
      </c>
      <c r="J1710" s="9">
        <f t="shared" si="610"/>
        <v>3.2632934400000003E-5</v>
      </c>
      <c r="K1710" s="9">
        <f t="shared" si="611"/>
        <v>1.6751572991999998E-5</v>
      </c>
      <c r="L1710" s="9">
        <f t="shared" si="612"/>
        <v>9.9008322969600013E-6</v>
      </c>
      <c r="M1710" s="9">
        <f t="shared" si="613"/>
        <v>1.1252162110463999E-5</v>
      </c>
      <c r="N1710" s="9">
        <f t="shared" si="614"/>
        <v>1.7026719971475456E-5</v>
      </c>
      <c r="O1710" s="9">
        <f t="shared" si="615"/>
        <v>2.2805789044146826E-5</v>
      </c>
      <c r="P1710" s="9">
        <f t="shared" si="616"/>
        <v>3.3217127520822553E-5</v>
      </c>
      <c r="Q1710" s="9">
        <f t="shared" si="617"/>
        <v>3.7003068785068276E-5</v>
      </c>
      <c r="R1710" s="9">
        <f t="shared" si="618"/>
        <v>5.0659499773954606E-5</v>
      </c>
      <c r="S1710" s="9">
        <f t="shared" si="619"/>
        <v>5.6383482399659442E-5</v>
      </c>
      <c r="T1710" s="11">
        <f t="shared" si="620"/>
        <v>5.6270805576318822E-5</v>
      </c>
      <c r="U1710" s="11">
        <f t="shared" si="621"/>
        <v>6.2963808882753191E-5</v>
      </c>
      <c r="V1710" s="11">
        <f t="shared" si="622"/>
        <v>8.2254081038671883E-5</v>
      </c>
      <c r="W1710" s="11">
        <f>V1709*G1679</f>
        <v>9.3702046290081528E-5</v>
      </c>
      <c r="X1710" s="11">
        <f>W1709*G1679</f>
        <v>1.3050229679313668E-4</v>
      </c>
      <c r="Y1710" s="11">
        <f>X1709*G1679</f>
        <v>1.3178681257922E-4</v>
      </c>
      <c r="Z1710" s="11">
        <f>Y1709*G1679</f>
        <v>1.2712199209291726E-4</v>
      </c>
      <c r="AA1710" s="11">
        <f>Z1709*G1679</f>
        <v>6.929624635449752E-5</v>
      </c>
      <c r="AB1710" s="10">
        <v>0</v>
      </c>
    </row>
    <row r="1711" spans="1:28" x14ac:dyDescent="0.35">
      <c r="A1711" s="8" t="s">
        <v>30</v>
      </c>
      <c r="B1711" s="12">
        <f t="shared" ref="B1711:Z1711" si="623">SUM(B1685:B1710)</f>
        <v>44133</v>
      </c>
      <c r="C1711" s="12">
        <f t="shared" si="623"/>
        <v>43446.97</v>
      </c>
      <c r="D1711" s="12">
        <f t="shared" si="623"/>
        <v>42741.684599999993</v>
      </c>
      <c r="E1711" s="12">
        <f t="shared" si="623"/>
        <v>41840.274117000008</v>
      </c>
      <c r="F1711" s="12">
        <f t="shared" si="623"/>
        <v>40642.325911459993</v>
      </c>
      <c r="G1711" s="12">
        <f t="shared" si="623"/>
        <v>39126.0341638756</v>
      </c>
      <c r="H1711" s="12">
        <f t="shared" si="623"/>
        <v>37230.114010035271</v>
      </c>
      <c r="I1711" s="12">
        <f t="shared" si="623"/>
        <v>35006.593265175281</v>
      </c>
      <c r="J1711" s="12">
        <f t="shared" si="623"/>
        <v>32567.530700608233</v>
      </c>
      <c r="K1711" s="12">
        <f t="shared" si="623"/>
        <v>29844.223080863325</v>
      </c>
      <c r="L1711" s="12">
        <f t="shared" si="623"/>
        <v>26617.507662027965</v>
      </c>
      <c r="M1711" s="12">
        <f t="shared" si="623"/>
        <v>22708.341220289101</v>
      </c>
      <c r="N1711" s="12">
        <f t="shared" si="623"/>
        <v>17916.253828257468</v>
      </c>
      <c r="O1711" s="12">
        <f t="shared" si="623"/>
        <v>12550.580832220719</v>
      </c>
      <c r="P1711" s="12">
        <f t="shared" si="623"/>
        <v>7322.9108201162817</v>
      </c>
      <c r="Q1711" s="12">
        <f t="shared" si="623"/>
        <v>3355.5809826973446</v>
      </c>
      <c r="R1711" s="12">
        <f t="shared" si="623"/>
        <v>1269.0110755108899</v>
      </c>
      <c r="S1711" s="12">
        <f t="shared" si="623"/>
        <v>433.68192274263657</v>
      </c>
      <c r="T1711" s="12">
        <f t="shared" si="623"/>
        <v>132.28514729366279</v>
      </c>
      <c r="U1711" s="12">
        <f t="shared" si="623"/>
        <v>35.418804649647157</v>
      </c>
      <c r="V1711" s="12">
        <f t="shared" si="623"/>
        <v>8.0947874025121891</v>
      </c>
      <c r="W1711" s="12">
        <f t="shared" si="623"/>
        <v>1.5034550858151634</v>
      </c>
      <c r="X1711" s="12">
        <f t="shared" si="623"/>
        <v>0.22360977002181426</v>
      </c>
      <c r="Y1711" s="12">
        <f t="shared" si="623"/>
        <v>2.496491360068263E-2</v>
      </c>
      <c r="Z1711" s="12">
        <f t="shared" si="623"/>
        <v>1.8595281509553555E-3</v>
      </c>
      <c r="AA1711" s="12">
        <f>SUM(AA1685:AA1710)</f>
        <v>6.929624635449752E-5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AA1712" si="624">1-($B1711-C1711)/$B1711</f>
        <v>0.98445539618879296</v>
      </c>
      <c r="D1712" s="13">
        <f t="shared" si="624"/>
        <v>0.96847448847800954</v>
      </c>
      <c r="E1712" s="13">
        <f t="shared" si="624"/>
        <v>0.94804962538236714</v>
      </c>
      <c r="F1712" s="13">
        <f t="shared" si="624"/>
        <v>0.92090557885165281</v>
      </c>
      <c r="G1712" s="13">
        <f t="shared" si="624"/>
        <v>0.88654825558823558</v>
      </c>
      <c r="H1712" s="13">
        <f t="shared" si="624"/>
        <v>0.84358901525015906</v>
      </c>
      <c r="I1712" s="13">
        <f t="shared" si="624"/>
        <v>0.7932067447301403</v>
      </c>
      <c r="J1712" s="13">
        <f t="shared" si="624"/>
        <v>0.73794055923250701</v>
      </c>
      <c r="K1712" s="13">
        <f t="shared" si="624"/>
        <v>0.67623372716251606</v>
      </c>
      <c r="L1712" s="13">
        <f t="shared" si="624"/>
        <v>0.60312028781247506</v>
      </c>
      <c r="M1712" s="13">
        <f t="shared" si="624"/>
        <v>0.51454333991093071</v>
      </c>
      <c r="N1712" s="13">
        <f t="shared" si="624"/>
        <v>0.40596047919374323</v>
      </c>
      <c r="O1712" s="13">
        <f t="shared" si="624"/>
        <v>0.28438086765505899</v>
      </c>
      <c r="P1712" s="13">
        <f t="shared" si="624"/>
        <v>0.16592823556332637</v>
      </c>
      <c r="Q1712" s="13">
        <f t="shared" si="624"/>
        <v>7.6033375992960894E-2</v>
      </c>
      <c r="R1712" s="13">
        <f t="shared" si="624"/>
        <v>2.8754244567803955E-2</v>
      </c>
      <c r="S1712" s="13">
        <f t="shared" si="624"/>
        <v>9.8267038892130287E-3</v>
      </c>
      <c r="T1712" s="13">
        <f t="shared" si="624"/>
        <v>2.9974202364140279E-3</v>
      </c>
      <c r="U1712" s="13">
        <f t="shared" si="624"/>
        <v>8.0254695238590745E-4</v>
      </c>
      <c r="V1712" s="13">
        <f t="shared" si="624"/>
        <v>1.8341801832000293E-4</v>
      </c>
      <c r="W1712" s="13">
        <f t="shared" si="624"/>
        <v>3.4066460150361522E-5</v>
      </c>
      <c r="X1712" s="13">
        <f t="shared" si="624"/>
        <v>5.0667249001934422E-6</v>
      </c>
      <c r="Y1712" s="13">
        <f t="shared" si="624"/>
        <v>5.6567452022537879E-7</v>
      </c>
      <c r="Z1712" s="13">
        <f t="shared" si="624"/>
        <v>4.2134641886626412E-8</v>
      </c>
      <c r="AA1712" s="13">
        <f t="shared" si="624"/>
        <v>1.5701685507352181E-9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18881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25">AB3</f>
        <v>20</v>
      </c>
      <c r="F1720" s="3">
        <v>0</v>
      </c>
      <c r="G1720" s="6">
        <f t="shared" ref="G1720:G1745" si="626">G96</f>
        <v>1</v>
      </c>
    </row>
    <row r="1721" spans="1:28" x14ac:dyDescent="0.35">
      <c r="A1721" s="3">
        <v>2000</v>
      </c>
      <c r="B1721" s="3">
        <f t="shared" si="625"/>
        <v>9</v>
      </c>
      <c r="F1721" s="3">
        <v>1</v>
      </c>
      <c r="G1721" s="6">
        <f t="shared" si="626"/>
        <v>1</v>
      </c>
    </row>
    <row r="1722" spans="1:28" x14ac:dyDescent="0.35">
      <c r="A1722" s="3">
        <v>2001</v>
      </c>
      <c r="B1722" s="3">
        <f t="shared" si="625"/>
        <v>16</v>
      </c>
      <c r="F1722" s="3">
        <v>2</v>
      </c>
      <c r="G1722" s="6">
        <f t="shared" si="626"/>
        <v>1</v>
      </c>
    </row>
    <row r="1723" spans="1:28" x14ac:dyDescent="0.35">
      <c r="A1723" s="3">
        <v>2002</v>
      </c>
      <c r="B1723" s="3">
        <f t="shared" si="625"/>
        <v>29</v>
      </c>
      <c r="F1723" s="3">
        <v>3</v>
      </c>
      <c r="G1723" s="6">
        <f t="shared" si="626"/>
        <v>1</v>
      </c>
    </row>
    <row r="1724" spans="1:28" x14ac:dyDescent="0.35">
      <c r="A1724" s="3">
        <v>2003</v>
      </c>
      <c r="B1724" s="3">
        <f t="shared" si="625"/>
        <v>69</v>
      </c>
      <c r="F1724" s="3">
        <v>4</v>
      </c>
      <c r="G1724" s="6">
        <f t="shared" si="626"/>
        <v>1</v>
      </c>
    </row>
    <row r="1725" spans="1:28" x14ac:dyDescent="0.35">
      <c r="A1725" s="3">
        <v>2004</v>
      </c>
      <c r="B1725" s="3">
        <f t="shared" si="625"/>
        <v>108</v>
      </c>
      <c r="F1725" s="3">
        <v>5</v>
      </c>
      <c r="G1725" s="6">
        <f t="shared" si="626"/>
        <v>1</v>
      </c>
    </row>
    <row r="1726" spans="1:28" x14ac:dyDescent="0.35">
      <c r="A1726" s="3">
        <v>2005</v>
      </c>
      <c r="B1726" s="3">
        <f t="shared" si="625"/>
        <v>204</v>
      </c>
      <c r="F1726" s="3">
        <v>6</v>
      </c>
      <c r="G1726" s="6">
        <f t="shared" si="626"/>
        <v>1</v>
      </c>
    </row>
    <row r="1727" spans="1:28" x14ac:dyDescent="0.35">
      <c r="A1727" s="3">
        <v>2006</v>
      </c>
      <c r="B1727" s="3">
        <f t="shared" si="625"/>
        <v>307</v>
      </c>
      <c r="F1727" s="3">
        <v>7</v>
      </c>
      <c r="G1727" s="6">
        <f t="shared" si="626"/>
        <v>1</v>
      </c>
    </row>
    <row r="1728" spans="1:28" x14ac:dyDescent="0.35">
      <c r="A1728" s="3">
        <v>2007</v>
      </c>
      <c r="B1728" s="3">
        <f t="shared" si="625"/>
        <v>440</v>
      </c>
      <c r="F1728" s="3">
        <v>8</v>
      </c>
      <c r="G1728" s="6">
        <f t="shared" si="626"/>
        <v>1</v>
      </c>
    </row>
    <row r="1729" spans="1:7" x14ac:dyDescent="0.35">
      <c r="A1729" s="3">
        <v>2008</v>
      </c>
      <c r="B1729" s="3">
        <f t="shared" si="625"/>
        <v>647</v>
      </c>
      <c r="F1729" s="3">
        <v>9</v>
      </c>
      <c r="G1729" s="6">
        <f t="shared" si="626"/>
        <v>1</v>
      </c>
    </row>
    <row r="1730" spans="1:7" x14ac:dyDescent="0.35">
      <c r="A1730" s="3">
        <v>2009</v>
      </c>
      <c r="B1730" s="3">
        <f t="shared" si="625"/>
        <v>567</v>
      </c>
      <c r="F1730" s="3">
        <v>10</v>
      </c>
      <c r="G1730" s="6">
        <f t="shared" si="626"/>
        <v>1</v>
      </c>
    </row>
    <row r="1731" spans="1:7" x14ac:dyDescent="0.35">
      <c r="A1731" s="3">
        <v>2010</v>
      </c>
      <c r="B1731" s="3">
        <f t="shared" si="625"/>
        <v>786</v>
      </c>
      <c r="F1731" s="3">
        <v>11</v>
      </c>
      <c r="G1731" s="6">
        <f t="shared" si="626"/>
        <v>1</v>
      </c>
    </row>
    <row r="1732" spans="1:7" x14ac:dyDescent="0.35">
      <c r="A1732" s="3">
        <v>2011</v>
      </c>
      <c r="B1732" s="3">
        <f t="shared" si="625"/>
        <v>999</v>
      </c>
      <c r="F1732" s="3">
        <v>12</v>
      </c>
      <c r="G1732" s="6">
        <f t="shared" si="626"/>
        <v>0.99</v>
      </c>
    </row>
    <row r="1733" spans="1:7" x14ac:dyDescent="0.35">
      <c r="A1733" s="3">
        <v>2012</v>
      </c>
      <c r="B1733" s="3">
        <f t="shared" si="625"/>
        <v>1136</v>
      </c>
      <c r="F1733" s="3">
        <v>13</v>
      </c>
      <c r="G1733" s="6">
        <f t="shared" si="626"/>
        <v>0.88</v>
      </c>
    </row>
    <row r="1734" spans="1:7" x14ac:dyDescent="0.35">
      <c r="A1734" s="3">
        <v>2013</v>
      </c>
      <c r="B1734" s="3">
        <f t="shared" si="625"/>
        <v>1195</v>
      </c>
      <c r="F1734" s="3">
        <v>14</v>
      </c>
      <c r="G1734" s="6">
        <f t="shared" si="626"/>
        <v>0.57999999999999996</v>
      </c>
    </row>
    <row r="1735" spans="1:7" x14ac:dyDescent="0.35">
      <c r="A1735" s="3">
        <v>2014</v>
      </c>
      <c r="B1735" s="3">
        <f t="shared" si="625"/>
        <v>1586</v>
      </c>
      <c r="F1735" s="3">
        <v>15</v>
      </c>
      <c r="G1735" s="6">
        <f t="shared" si="626"/>
        <v>0.41</v>
      </c>
    </row>
    <row r="1736" spans="1:7" x14ac:dyDescent="0.35">
      <c r="A1736" s="3">
        <v>2015</v>
      </c>
      <c r="B1736" s="3">
        <f t="shared" si="625"/>
        <v>1835</v>
      </c>
      <c r="F1736" s="3">
        <v>16</v>
      </c>
      <c r="G1736" s="6">
        <f t="shared" si="626"/>
        <v>0.37</v>
      </c>
    </row>
    <row r="1737" spans="1:7" x14ac:dyDescent="0.35">
      <c r="A1737" s="3">
        <v>2016</v>
      </c>
      <c r="B1737" s="3">
        <f t="shared" si="625"/>
        <v>2479</v>
      </c>
      <c r="F1737" s="3">
        <v>17</v>
      </c>
      <c r="G1737" s="6">
        <f t="shared" si="626"/>
        <v>0.33</v>
      </c>
    </row>
    <row r="1738" spans="1:7" x14ac:dyDescent="0.35">
      <c r="A1738" s="3">
        <v>2017</v>
      </c>
      <c r="B1738" s="3">
        <f t="shared" si="625"/>
        <v>2620</v>
      </c>
      <c r="F1738" s="3">
        <v>18</v>
      </c>
      <c r="G1738" s="6">
        <f t="shared" si="626"/>
        <v>0.28999999999999998</v>
      </c>
    </row>
    <row r="1739" spans="1:7" x14ac:dyDescent="0.35">
      <c r="A1739" s="3">
        <v>2018</v>
      </c>
      <c r="B1739" s="3">
        <f t="shared" si="625"/>
        <v>2511</v>
      </c>
      <c r="F1739" s="3">
        <v>19</v>
      </c>
      <c r="G1739" s="6">
        <f t="shared" si="626"/>
        <v>0.25</v>
      </c>
    </row>
    <row r="1740" spans="1:7" x14ac:dyDescent="0.35">
      <c r="A1740" s="3">
        <v>2019</v>
      </c>
      <c r="B1740" s="3">
        <f t="shared" si="625"/>
        <v>1318</v>
      </c>
      <c r="F1740" s="3">
        <v>20</v>
      </c>
      <c r="G1740" s="6">
        <f t="shared" si="626"/>
        <v>0.2</v>
      </c>
    </row>
    <row r="1741" spans="1:7" x14ac:dyDescent="0.35">
      <c r="F1741" s="3">
        <v>21</v>
      </c>
      <c r="G1741" s="6">
        <f t="shared" si="626"/>
        <v>0.16</v>
      </c>
    </row>
    <row r="1742" spans="1:7" x14ac:dyDescent="0.35">
      <c r="F1742" s="3">
        <v>22</v>
      </c>
      <c r="G1742" s="6">
        <f t="shared" si="626"/>
        <v>0.12</v>
      </c>
    </row>
    <row r="1743" spans="1:7" x14ac:dyDescent="0.35">
      <c r="F1743" s="3">
        <v>23</v>
      </c>
      <c r="G1743" s="6">
        <f t="shared" si="626"/>
        <v>0.08</v>
      </c>
    </row>
    <row r="1744" spans="1:7" x14ac:dyDescent="0.35">
      <c r="F1744" s="3">
        <v>24</v>
      </c>
      <c r="G1744" s="6">
        <f t="shared" si="626"/>
        <v>0.04</v>
      </c>
    </row>
    <row r="1745" spans="1:28" x14ac:dyDescent="0.35">
      <c r="F1745" s="3">
        <v>25</v>
      </c>
      <c r="G1745" s="6">
        <f t="shared" si="626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1318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2511</v>
      </c>
      <c r="C1751" s="9">
        <f>B1750*G1720</f>
        <v>1318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2620</v>
      </c>
      <c r="C1752" s="9">
        <f t="shared" ref="C1752:C1775" si="627">B1751*G1721</f>
        <v>2511</v>
      </c>
      <c r="D1752" s="9">
        <f>C1751*G1721</f>
        <v>1318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2479</v>
      </c>
      <c r="C1753" s="9">
        <f t="shared" si="627"/>
        <v>2620</v>
      </c>
      <c r="D1753" s="9">
        <f t="shared" ref="D1753:D1775" si="628">C1752*G1722</f>
        <v>2511</v>
      </c>
      <c r="E1753" s="9">
        <f>D1752*G1722</f>
        <v>1318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1835</v>
      </c>
      <c r="C1754" s="9">
        <f t="shared" si="627"/>
        <v>2479</v>
      </c>
      <c r="D1754" s="9">
        <f t="shared" si="628"/>
        <v>2620</v>
      </c>
      <c r="E1754" s="9">
        <f t="shared" ref="E1754:E1775" si="629">D1753*G1723</f>
        <v>2511</v>
      </c>
      <c r="F1754" s="9">
        <f>E1753*G1723</f>
        <v>1318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1586</v>
      </c>
      <c r="C1755" s="9">
        <f t="shared" si="627"/>
        <v>1835</v>
      </c>
      <c r="D1755" s="9">
        <f t="shared" si="628"/>
        <v>2479</v>
      </c>
      <c r="E1755" s="9">
        <f t="shared" si="629"/>
        <v>2620</v>
      </c>
      <c r="F1755" s="9">
        <f t="shared" ref="F1755:F1775" si="630">E1754*G1724</f>
        <v>2511</v>
      </c>
      <c r="G1755" s="9">
        <f>F1754*G1724</f>
        <v>1318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1195</v>
      </c>
      <c r="C1756" s="9">
        <f t="shared" si="627"/>
        <v>1586</v>
      </c>
      <c r="D1756" s="9">
        <f t="shared" si="628"/>
        <v>1835</v>
      </c>
      <c r="E1756" s="9">
        <f t="shared" si="629"/>
        <v>2479</v>
      </c>
      <c r="F1756" s="9">
        <f t="shared" si="630"/>
        <v>2620</v>
      </c>
      <c r="G1756" s="9">
        <f t="shared" ref="G1756:G1775" si="631">F1755*G1725</f>
        <v>2511</v>
      </c>
      <c r="H1756" s="9">
        <f>G1755*G1725</f>
        <v>1318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1136</v>
      </c>
      <c r="C1757" s="9">
        <f t="shared" si="627"/>
        <v>1195</v>
      </c>
      <c r="D1757" s="9">
        <f t="shared" si="628"/>
        <v>1586</v>
      </c>
      <c r="E1757" s="9">
        <f t="shared" si="629"/>
        <v>1835</v>
      </c>
      <c r="F1757" s="9">
        <f t="shared" si="630"/>
        <v>2479</v>
      </c>
      <c r="G1757" s="9">
        <f t="shared" si="631"/>
        <v>2620</v>
      </c>
      <c r="H1757" s="9">
        <f t="shared" ref="H1757:H1775" si="632">G1756*G1726</f>
        <v>2511</v>
      </c>
      <c r="I1757" s="9">
        <f>H1756*G1726</f>
        <v>1318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999</v>
      </c>
      <c r="C1758" s="9">
        <f t="shared" si="627"/>
        <v>1136</v>
      </c>
      <c r="D1758" s="9">
        <f t="shared" si="628"/>
        <v>1195</v>
      </c>
      <c r="E1758" s="9">
        <f t="shared" si="629"/>
        <v>1586</v>
      </c>
      <c r="F1758" s="9">
        <f t="shared" si="630"/>
        <v>1835</v>
      </c>
      <c r="G1758" s="9">
        <f t="shared" si="631"/>
        <v>2479</v>
      </c>
      <c r="H1758" s="9">
        <f t="shared" si="632"/>
        <v>2620</v>
      </c>
      <c r="I1758" s="9">
        <f t="shared" ref="I1758:I1775" si="633">H1757*G1727</f>
        <v>2511</v>
      </c>
      <c r="J1758" s="9">
        <f>I1757*G1727</f>
        <v>1318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786</v>
      </c>
      <c r="C1759" s="9">
        <f t="shared" si="627"/>
        <v>999</v>
      </c>
      <c r="D1759" s="9">
        <f t="shared" si="628"/>
        <v>1136</v>
      </c>
      <c r="E1759" s="9">
        <f t="shared" si="629"/>
        <v>1195</v>
      </c>
      <c r="F1759" s="9">
        <f t="shared" si="630"/>
        <v>1586</v>
      </c>
      <c r="G1759" s="9">
        <f t="shared" si="631"/>
        <v>1835</v>
      </c>
      <c r="H1759" s="9">
        <f t="shared" si="632"/>
        <v>2479</v>
      </c>
      <c r="I1759" s="9">
        <f t="shared" si="633"/>
        <v>2620</v>
      </c>
      <c r="J1759" s="9">
        <f t="shared" ref="J1759:J1775" si="634">I1758*G1728</f>
        <v>2511</v>
      </c>
      <c r="K1759" s="9">
        <f>J1758*G1728</f>
        <v>1318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567</v>
      </c>
      <c r="C1760" s="9">
        <f t="shared" si="627"/>
        <v>786</v>
      </c>
      <c r="D1760" s="9">
        <f t="shared" si="628"/>
        <v>999</v>
      </c>
      <c r="E1760" s="9">
        <f t="shared" si="629"/>
        <v>1136</v>
      </c>
      <c r="F1760" s="9">
        <f t="shared" si="630"/>
        <v>1195</v>
      </c>
      <c r="G1760" s="9">
        <f t="shared" si="631"/>
        <v>1586</v>
      </c>
      <c r="H1760" s="9">
        <f t="shared" si="632"/>
        <v>1835</v>
      </c>
      <c r="I1760" s="9">
        <f t="shared" si="633"/>
        <v>2479</v>
      </c>
      <c r="J1760" s="9">
        <f t="shared" si="634"/>
        <v>2620</v>
      </c>
      <c r="K1760" s="9">
        <f t="shared" ref="K1760:K1775" si="635">J1759*G1729</f>
        <v>2511</v>
      </c>
      <c r="L1760" s="9">
        <f>K1759*G1729</f>
        <v>1318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647</v>
      </c>
      <c r="C1761" s="9">
        <f t="shared" si="627"/>
        <v>567</v>
      </c>
      <c r="D1761" s="9">
        <f t="shared" si="628"/>
        <v>786</v>
      </c>
      <c r="E1761" s="9">
        <f t="shared" si="629"/>
        <v>999</v>
      </c>
      <c r="F1761" s="9">
        <f t="shared" si="630"/>
        <v>1136</v>
      </c>
      <c r="G1761" s="9">
        <f t="shared" si="631"/>
        <v>1195</v>
      </c>
      <c r="H1761" s="9">
        <f t="shared" si="632"/>
        <v>1586</v>
      </c>
      <c r="I1761" s="9">
        <f t="shared" si="633"/>
        <v>1835</v>
      </c>
      <c r="J1761" s="9">
        <f t="shared" si="634"/>
        <v>2479</v>
      </c>
      <c r="K1761" s="9">
        <f t="shared" si="635"/>
        <v>2620</v>
      </c>
      <c r="L1761" s="9">
        <f t="shared" ref="L1761:L1775" si="636">K1760*G1730</f>
        <v>2511</v>
      </c>
      <c r="M1761" s="9">
        <f>L1760*G1730</f>
        <v>1318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440</v>
      </c>
      <c r="C1762" s="9">
        <f t="shared" si="627"/>
        <v>647</v>
      </c>
      <c r="D1762" s="9">
        <f t="shared" si="628"/>
        <v>567</v>
      </c>
      <c r="E1762" s="9">
        <f t="shared" si="629"/>
        <v>786</v>
      </c>
      <c r="F1762" s="9">
        <f t="shared" si="630"/>
        <v>999</v>
      </c>
      <c r="G1762" s="9">
        <f t="shared" si="631"/>
        <v>1136</v>
      </c>
      <c r="H1762" s="9">
        <f t="shared" si="632"/>
        <v>1195</v>
      </c>
      <c r="I1762" s="9">
        <f t="shared" si="633"/>
        <v>1586</v>
      </c>
      <c r="J1762" s="9">
        <f t="shared" si="634"/>
        <v>1835</v>
      </c>
      <c r="K1762" s="9">
        <f t="shared" si="635"/>
        <v>2479</v>
      </c>
      <c r="L1762" s="9">
        <f t="shared" si="636"/>
        <v>2620</v>
      </c>
      <c r="M1762" s="9">
        <f t="shared" ref="M1762:M1775" si="637">L1761*G1731</f>
        <v>2511</v>
      </c>
      <c r="N1762" s="9">
        <f>M1761*G1731</f>
        <v>1318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307</v>
      </c>
      <c r="C1763" s="9">
        <f t="shared" si="627"/>
        <v>435.6</v>
      </c>
      <c r="D1763" s="9">
        <f t="shared" si="628"/>
        <v>640.53</v>
      </c>
      <c r="E1763" s="9">
        <f t="shared" si="629"/>
        <v>561.33000000000004</v>
      </c>
      <c r="F1763" s="9">
        <f t="shared" si="630"/>
        <v>778.14</v>
      </c>
      <c r="G1763" s="9">
        <f t="shared" si="631"/>
        <v>989.01</v>
      </c>
      <c r="H1763" s="9">
        <f t="shared" si="632"/>
        <v>1124.6400000000001</v>
      </c>
      <c r="I1763" s="9">
        <f t="shared" si="633"/>
        <v>1183.05</v>
      </c>
      <c r="J1763" s="9">
        <f t="shared" si="634"/>
        <v>1570.1399999999999</v>
      </c>
      <c r="K1763" s="9">
        <f t="shared" si="635"/>
        <v>1816.65</v>
      </c>
      <c r="L1763" s="9">
        <f t="shared" si="636"/>
        <v>2454.21</v>
      </c>
      <c r="M1763" s="9">
        <f t="shared" si="637"/>
        <v>2593.8000000000002</v>
      </c>
      <c r="N1763" s="9">
        <f t="shared" ref="N1763:N1775" si="638">M1762*G1732</f>
        <v>2485.89</v>
      </c>
      <c r="O1763" s="9">
        <f>N1762*G1732</f>
        <v>1304.82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204</v>
      </c>
      <c r="C1764" s="9">
        <f t="shared" si="627"/>
        <v>270.16000000000003</v>
      </c>
      <c r="D1764" s="9">
        <f t="shared" si="628"/>
        <v>383.32800000000003</v>
      </c>
      <c r="E1764" s="9">
        <f t="shared" si="629"/>
        <v>563.66639999999995</v>
      </c>
      <c r="F1764" s="9">
        <f t="shared" si="630"/>
        <v>493.97040000000004</v>
      </c>
      <c r="G1764" s="9">
        <f t="shared" si="631"/>
        <v>684.76319999999998</v>
      </c>
      <c r="H1764" s="9">
        <f t="shared" si="632"/>
        <v>870.3288</v>
      </c>
      <c r="I1764" s="9">
        <f t="shared" si="633"/>
        <v>989.68320000000006</v>
      </c>
      <c r="J1764" s="9">
        <f t="shared" si="634"/>
        <v>1041.0840000000001</v>
      </c>
      <c r="K1764" s="9">
        <f t="shared" si="635"/>
        <v>1381.7231999999999</v>
      </c>
      <c r="L1764" s="9">
        <f t="shared" si="636"/>
        <v>1598.652</v>
      </c>
      <c r="M1764" s="9">
        <f t="shared" si="637"/>
        <v>2159.7048</v>
      </c>
      <c r="N1764" s="9">
        <f t="shared" si="638"/>
        <v>2282.5440000000003</v>
      </c>
      <c r="O1764" s="9">
        <f t="shared" ref="O1764:O1775" si="639">N1763*G1733</f>
        <v>2187.5832</v>
      </c>
      <c r="P1764" s="9">
        <f>O1763*G1733</f>
        <v>1148.2416000000001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108</v>
      </c>
      <c r="C1765" s="9">
        <f t="shared" si="627"/>
        <v>118.32</v>
      </c>
      <c r="D1765" s="9">
        <f t="shared" si="628"/>
        <v>156.69280000000001</v>
      </c>
      <c r="E1765" s="9">
        <f t="shared" si="629"/>
        <v>222.33024</v>
      </c>
      <c r="F1765" s="9">
        <f t="shared" si="630"/>
        <v>326.92651199999995</v>
      </c>
      <c r="G1765" s="9">
        <f t="shared" si="631"/>
        <v>286.50283200000001</v>
      </c>
      <c r="H1765" s="9">
        <f t="shared" si="632"/>
        <v>397.16265599999997</v>
      </c>
      <c r="I1765" s="9">
        <f t="shared" si="633"/>
        <v>504.79070399999995</v>
      </c>
      <c r="J1765" s="9">
        <f t="shared" si="634"/>
        <v>574.016256</v>
      </c>
      <c r="K1765" s="9">
        <f t="shared" si="635"/>
        <v>603.82871999999998</v>
      </c>
      <c r="L1765" s="9">
        <f t="shared" si="636"/>
        <v>801.39945599999987</v>
      </c>
      <c r="M1765" s="9">
        <f t="shared" si="637"/>
        <v>927.21816000000001</v>
      </c>
      <c r="N1765" s="9">
        <f t="shared" si="638"/>
        <v>1252.628784</v>
      </c>
      <c r="O1765" s="9">
        <f t="shared" si="639"/>
        <v>1323.8755200000001</v>
      </c>
      <c r="P1765" s="9">
        <f t="shared" ref="P1765:P1775" si="640">O1764*G1734</f>
        <v>1268.798256</v>
      </c>
      <c r="Q1765" s="9">
        <f>P1764*G1734</f>
        <v>665.98012800000004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69</v>
      </c>
      <c r="C1766" s="9">
        <f t="shared" si="627"/>
        <v>44.279999999999994</v>
      </c>
      <c r="D1766" s="9">
        <f t="shared" si="628"/>
        <v>48.511199999999995</v>
      </c>
      <c r="E1766" s="9">
        <f t="shared" si="629"/>
        <v>64.244047999999992</v>
      </c>
      <c r="F1766" s="9">
        <f t="shared" si="630"/>
        <v>91.155398399999996</v>
      </c>
      <c r="G1766" s="9">
        <f t="shared" si="631"/>
        <v>134.03986991999997</v>
      </c>
      <c r="H1766" s="9">
        <f t="shared" si="632"/>
        <v>117.46616112</v>
      </c>
      <c r="I1766" s="9">
        <f t="shared" si="633"/>
        <v>162.83668895999998</v>
      </c>
      <c r="J1766" s="9">
        <f t="shared" si="634"/>
        <v>206.96418863999997</v>
      </c>
      <c r="K1766" s="9">
        <f t="shared" si="635"/>
        <v>235.34666496</v>
      </c>
      <c r="L1766" s="9">
        <f t="shared" si="636"/>
        <v>247.56977519999998</v>
      </c>
      <c r="M1766" s="9">
        <f t="shared" si="637"/>
        <v>328.57377695999992</v>
      </c>
      <c r="N1766" s="9">
        <f t="shared" si="638"/>
        <v>380.15944559999997</v>
      </c>
      <c r="O1766" s="9">
        <f t="shared" si="639"/>
        <v>513.57780143999992</v>
      </c>
      <c r="P1766" s="9">
        <f t="shared" si="640"/>
        <v>542.78896320000001</v>
      </c>
      <c r="Q1766" s="9">
        <f t="shared" ref="Q1766:Q1775" si="641">P1765*G1735</f>
        <v>520.20728496000004</v>
      </c>
      <c r="R1766" s="9">
        <f>Q1765*G1735</f>
        <v>273.05185247999998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29</v>
      </c>
      <c r="C1767" s="9">
        <f t="shared" si="627"/>
        <v>25.53</v>
      </c>
      <c r="D1767" s="9">
        <f t="shared" si="628"/>
        <v>16.383599999999998</v>
      </c>
      <c r="E1767" s="9">
        <f t="shared" si="629"/>
        <v>17.949143999999997</v>
      </c>
      <c r="F1767" s="9">
        <f t="shared" si="630"/>
        <v>23.770297759999998</v>
      </c>
      <c r="G1767" s="9">
        <f t="shared" si="631"/>
        <v>33.727497407999998</v>
      </c>
      <c r="H1767" s="9">
        <f t="shared" si="632"/>
        <v>49.594751870399989</v>
      </c>
      <c r="I1767" s="9">
        <f t="shared" si="633"/>
        <v>43.462479614399996</v>
      </c>
      <c r="J1767" s="9">
        <f t="shared" si="634"/>
        <v>60.249574915199993</v>
      </c>
      <c r="K1767" s="9">
        <f t="shared" si="635"/>
        <v>76.576749796799987</v>
      </c>
      <c r="L1767" s="9">
        <f t="shared" si="636"/>
        <v>87.078266035200002</v>
      </c>
      <c r="M1767" s="9">
        <f t="shared" si="637"/>
        <v>91.600816823999992</v>
      </c>
      <c r="N1767" s="9">
        <f t="shared" si="638"/>
        <v>121.57229747519997</v>
      </c>
      <c r="O1767" s="9">
        <f t="shared" si="639"/>
        <v>140.65899487199999</v>
      </c>
      <c r="P1767" s="9">
        <f t="shared" si="640"/>
        <v>190.02378653279996</v>
      </c>
      <c r="Q1767" s="9">
        <f t="shared" si="641"/>
        <v>200.83191638400001</v>
      </c>
      <c r="R1767" s="9">
        <f t="shared" ref="R1767:R1775" si="642">Q1766*G1736</f>
        <v>192.47669543520001</v>
      </c>
      <c r="S1767" s="9">
        <f>R1766*G1736</f>
        <v>101.02918541759999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16</v>
      </c>
      <c r="C1768" s="9">
        <f t="shared" si="627"/>
        <v>9.57</v>
      </c>
      <c r="D1768" s="9">
        <f t="shared" si="628"/>
        <v>8.4249000000000009</v>
      </c>
      <c r="E1768" s="9">
        <f t="shared" si="629"/>
        <v>5.4065879999999993</v>
      </c>
      <c r="F1768" s="9">
        <f t="shared" si="630"/>
        <v>5.9232175199999997</v>
      </c>
      <c r="G1768" s="9">
        <f t="shared" si="631"/>
        <v>7.8441982607999998</v>
      </c>
      <c r="H1768" s="9">
        <f t="shared" si="632"/>
        <v>11.13007414464</v>
      </c>
      <c r="I1768" s="9">
        <f t="shared" si="633"/>
        <v>16.366268117231996</v>
      </c>
      <c r="J1768" s="9">
        <f t="shared" si="634"/>
        <v>14.342618272751999</v>
      </c>
      <c r="K1768" s="9">
        <f t="shared" si="635"/>
        <v>19.882359722015998</v>
      </c>
      <c r="L1768" s="9">
        <f t="shared" si="636"/>
        <v>25.270327432943997</v>
      </c>
      <c r="M1768" s="9">
        <f t="shared" si="637"/>
        <v>28.735827791616003</v>
      </c>
      <c r="N1768" s="9">
        <f t="shared" si="638"/>
        <v>30.22826955192</v>
      </c>
      <c r="O1768" s="9">
        <f t="shared" si="639"/>
        <v>40.118858166815997</v>
      </c>
      <c r="P1768" s="9">
        <f t="shared" si="640"/>
        <v>46.417468307760004</v>
      </c>
      <c r="Q1768" s="9">
        <f t="shared" si="641"/>
        <v>62.707849555823991</v>
      </c>
      <c r="R1768" s="9">
        <f t="shared" si="642"/>
        <v>66.274532406720013</v>
      </c>
      <c r="S1768" s="9">
        <f t="shared" ref="S1768:S1775" si="643">R1767*G1737</f>
        <v>63.517309493616011</v>
      </c>
      <c r="T1768" s="11">
        <f>S1767*G1737</f>
        <v>33.339631187807996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9</v>
      </c>
      <c r="C1769" s="9">
        <f t="shared" si="627"/>
        <v>4.6399999999999997</v>
      </c>
      <c r="D1769" s="9">
        <f t="shared" si="628"/>
        <v>2.7753000000000001</v>
      </c>
      <c r="E1769" s="9">
        <f t="shared" si="629"/>
        <v>2.4432210000000003</v>
      </c>
      <c r="F1769" s="9">
        <f t="shared" si="630"/>
        <v>1.5679105199999996</v>
      </c>
      <c r="G1769" s="9">
        <f t="shared" si="631"/>
        <v>1.7177330807999998</v>
      </c>
      <c r="H1769" s="9">
        <f t="shared" si="632"/>
        <v>2.274817495632</v>
      </c>
      <c r="I1769" s="9">
        <f t="shared" si="633"/>
        <v>3.2277215019455996</v>
      </c>
      <c r="J1769" s="9">
        <f t="shared" si="634"/>
        <v>4.7462177539972785</v>
      </c>
      <c r="K1769" s="9">
        <f t="shared" si="635"/>
        <v>4.159359299098079</v>
      </c>
      <c r="L1769" s="9">
        <f t="shared" si="636"/>
        <v>5.7658843193846394</v>
      </c>
      <c r="M1769" s="9">
        <f t="shared" si="637"/>
        <v>7.3283949555537591</v>
      </c>
      <c r="N1769" s="9">
        <f t="shared" si="638"/>
        <v>8.3333900595686412</v>
      </c>
      <c r="O1769" s="9">
        <f t="shared" si="639"/>
        <v>8.7661981700567999</v>
      </c>
      <c r="P1769" s="9">
        <f t="shared" si="640"/>
        <v>11.634468868376638</v>
      </c>
      <c r="Q1769" s="9">
        <f t="shared" si="641"/>
        <v>13.4610658092504</v>
      </c>
      <c r="R1769" s="9">
        <f t="shared" si="642"/>
        <v>18.185276371188955</v>
      </c>
      <c r="S1769" s="9">
        <f t="shared" si="643"/>
        <v>19.219614397948803</v>
      </c>
      <c r="T1769" s="11">
        <f t="shared" ref="T1769:T1775" si="644">S1768*G1738</f>
        <v>18.42001975314864</v>
      </c>
      <c r="U1769" s="11">
        <f>T1768*G1738</f>
        <v>9.6684930444643182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3.3333333333333335</v>
      </c>
      <c r="C1770" s="9">
        <f t="shared" si="627"/>
        <v>2.25</v>
      </c>
      <c r="D1770" s="9">
        <f t="shared" si="628"/>
        <v>1.1599999999999999</v>
      </c>
      <c r="E1770" s="9">
        <f t="shared" si="629"/>
        <v>0.69382500000000003</v>
      </c>
      <c r="F1770" s="9">
        <f t="shared" si="630"/>
        <v>0.61080525000000008</v>
      </c>
      <c r="G1770" s="9">
        <f t="shared" si="631"/>
        <v>0.39197762999999991</v>
      </c>
      <c r="H1770" s="9">
        <f t="shared" si="632"/>
        <v>0.42943327019999994</v>
      </c>
      <c r="I1770" s="9">
        <f t="shared" si="633"/>
        <v>0.56870437390799999</v>
      </c>
      <c r="J1770" s="9">
        <f t="shared" si="634"/>
        <v>0.8069303754863999</v>
      </c>
      <c r="K1770" s="9">
        <f t="shared" si="635"/>
        <v>1.1865544384993196</v>
      </c>
      <c r="L1770" s="9">
        <f t="shared" si="636"/>
        <v>1.0398398247745197</v>
      </c>
      <c r="M1770" s="9">
        <f t="shared" si="637"/>
        <v>1.4414710798461599</v>
      </c>
      <c r="N1770" s="9">
        <f t="shared" si="638"/>
        <v>1.8320987388884398</v>
      </c>
      <c r="O1770" s="9">
        <f t="shared" si="639"/>
        <v>2.0833475148921603</v>
      </c>
      <c r="P1770" s="9">
        <f t="shared" si="640"/>
        <v>2.1915495425142</v>
      </c>
      <c r="Q1770" s="9">
        <f t="shared" si="641"/>
        <v>2.9086172170941595</v>
      </c>
      <c r="R1770" s="9">
        <f t="shared" si="642"/>
        <v>3.3652664523125999</v>
      </c>
      <c r="S1770" s="9">
        <f t="shared" si="643"/>
        <v>4.5463190927972388</v>
      </c>
      <c r="T1770" s="11">
        <f t="shared" si="644"/>
        <v>4.8049035994872007</v>
      </c>
      <c r="U1770" s="11">
        <f t="shared" ref="U1770:U1775" si="645">T1769*G1739</f>
        <v>4.6050049382871601</v>
      </c>
      <c r="V1770" s="11">
        <f t="shared" ref="V1770:V1775" si="646">U1769*G1739</f>
        <v>2.4171232611160796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3.3333333333333335</v>
      </c>
      <c r="C1771" s="9">
        <f t="shared" si="627"/>
        <v>0.66666666666666674</v>
      </c>
      <c r="D1771" s="9">
        <f t="shared" si="628"/>
        <v>0.45</v>
      </c>
      <c r="E1771" s="9">
        <f t="shared" si="629"/>
        <v>0.23199999999999998</v>
      </c>
      <c r="F1771" s="9">
        <f t="shared" si="630"/>
        <v>0.138765</v>
      </c>
      <c r="G1771" s="9">
        <f t="shared" si="631"/>
        <v>0.12216105000000002</v>
      </c>
      <c r="H1771" s="9">
        <f t="shared" si="632"/>
        <v>7.8395525999999993E-2</v>
      </c>
      <c r="I1771" s="9">
        <f t="shared" si="633"/>
        <v>8.5886654039999996E-2</v>
      </c>
      <c r="J1771" s="9">
        <f t="shared" si="634"/>
        <v>0.1137408747816</v>
      </c>
      <c r="K1771" s="9">
        <f t="shared" si="635"/>
        <v>0.16138607509727998</v>
      </c>
      <c r="L1771" s="9">
        <f t="shared" si="636"/>
        <v>0.23731088769986394</v>
      </c>
      <c r="M1771" s="9">
        <f t="shared" si="637"/>
        <v>0.20796796495490397</v>
      </c>
      <c r="N1771" s="9">
        <f t="shared" si="638"/>
        <v>0.28829421596923199</v>
      </c>
      <c r="O1771" s="9">
        <f t="shared" si="639"/>
        <v>0.36641974777768799</v>
      </c>
      <c r="P1771" s="9">
        <f t="shared" si="640"/>
        <v>0.41666950297843208</v>
      </c>
      <c r="Q1771" s="9">
        <f t="shared" si="641"/>
        <v>0.43830990850284002</v>
      </c>
      <c r="R1771" s="9">
        <f t="shared" si="642"/>
        <v>0.58172344341883198</v>
      </c>
      <c r="S1771" s="9">
        <f t="shared" si="643"/>
        <v>0.67305329046252005</v>
      </c>
      <c r="T1771" s="11">
        <f t="shared" si="644"/>
        <v>0.90926381855944782</v>
      </c>
      <c r="U1771" s="11">
        <f t="shared" si="645"/>
        <v>0.96098071989744016</v>
      </c>
      <c r="V1771" s="11">
        <f t="shared" si="646"/>
        <v>0.9210009876574321</v>
      </c>
      <c r="W1771" s="11">
        <f>V1770*G1740</f>
        <v>0.48342465222321596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3.3333333333333335</v>
      </c>
      <c r="C1772" s="9">
        <f t="shared" si="627"/>
        <v>0.53333333333333333</v>
      </c>
      <c r="D1772" s="9">
        <f t="shared" si="628"/>
        <v>0.10666666666666669</v>
      </c>
      <c r="E1772" s="9">
        <f t="shared" si="629"/>
        <v>7.2000000000000008E-2</v>
      </c>
      <c r="F1772" s="9">
        <f t="shared" si="630"/>
        <v>3.712E-2</v>
      </c>
      <c r="G1772" s="9">
        <f t="shared" si="631"/>
        <v>2.2202400000000001E-2</v>
      </c>
      <c r="H1772" s="9">
        <f t="shared" si="632"/>
        <v>1.9545768000000005E-2</v>
      </c>
      <c r="I1772" s="9">
        <f t="shared" si="633"/>
        <v>1.2543284159999999E-2</v>
      </c>
      <c r="J1772" s="9">
        <f t="shared" si="634"/>
        <v>1.3741864646399999E-2</v>
      </c>
      <c r="K1772" s="9">
        <f t="shared" si="635"/>
        <v>1.8198539965056E-2</v>
      </c>
      <c r="L1772" s="9">
        <f t="shared" si="636"/>
        <v>2.5821772015564796E-2</v>
      </c>
      <c r="M1772" s="9">
        <f t="shared" si="637"/>
        <v>3.7969742031978233E-2</v>
      </c>
      <c r="N1772" s="9">
        <f t="shared" si="638"/>
        <v>3.3274874392784634E-2</v>
      </c>
      <c r="O1772" s="9">
        <f t="shared" si="639"/>
        <v>4.612707455507712E-2</v>
      </c>
      <c r="P1772" s="9">
        <f t="shared" si="640"/>
        <v>5.8627159644430077E-2</v>
      </c>
      <c r="Q1772" s="9">
        <f t="shared" si="641"/>
        <v>6.666712047654913E-2</v>
      </c>
      <c r="R1772" s="9">
        <f t="shared" si="642"/>
        <v>7.0129585360454411E-2</v>
      </c>
      <c r="S1772" s="9">
        <f t="shared" si="643"/>
        <v>9.3075750947013119E-2</v>
      </c>
      <c r="T1772" s="11">
        <f t="shared" si="644"/>
        <v>0.1076885264740032</v>
      </c>
      <c r="U1772" s="11">
        <f t="shared" si="645"/>
        <v>0.14548221096951167</v>
      </c>
      <c r="V1772" s="11">
        <f t="shared" si="646"/>
        <v>0.15375691518359044</v>
      </c>
      <c r="W1772" s="11">
        <f>V1771*G1741</f>
        <v>0.14736015802518915</v>
      </c>
      <c r="X1772" s="11">
        <f>W1771*G1741</f>
        <v>7.7347944355714557E-2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3.3333333333333335</v>
      </c>
      <c r="C1773" s="9">
        <f t="shared" si="627"/>
        <v>0.4</v>
      </c>
      <c r="D1773" s="9">
        <f t="shared" si="628"/>
        <v>6.4000000000000001E-2</v>
      </c>
      <c r="E1773" s="9">
        <f t="shared" si="629"/>
        <v>1.2800000000000002E-2</v>
      </c>
      <c r="F1773" s="9">
        <f t="shared" si="630"/>
        <v>8.6400000000000001E-3</v>
      </c>
      <c r="G1773" s="9">
        <f t="shared" si="631"/>
        <v>4.4543999999999999E-3</v>
      </c>
      <c r="H1773" s="9">
        <f t="shared" si="632"/>
        <v>2.6642879999999999E-3</v>
      </c>
      <c r="I1773" s="9">
        <f t="shared" si="633"/>
        <v>2.3454921600000005E-3</v>
      </c>
      <c r="J1773" s="9">
        <f t="shared" si="634"/>
        <v>1.5051940991999998E-3</v>
      </c>
      <c r="K1773" s="9">
        <f t="shared" si="635"/>
        <v>1.6490237575679998E-3</v>
      </c>
      <c r="L1773" s="9">
        <f t="shared" si="636"/>
        <v>2.18382479580672E-3</v>
      </c>
      <c r="M1773" s="9">
        <f t="shared" si="637"/>
        <v>3.0986126418677752E-3</v>
      </c>
      <c r="N1773" s="9">
        <f t="shared" si="638"/>
        <v>4.5563690438373879E-3</v>
      </c>
      <c r="O1773" s="9">
        <f t="shared" si="639"/>
        <v>3.9929849271341557E-3</v>
      </c>
      <c r="P1773" s="9">
        <f t="shared" si="640"/>
        <v>5.5352489466092541E-3</v>
      </c>
      <c r="Q1773" s="9">
        <f t="shared" si="641"/>
        <v>7.035259157331609E-3</v>
      </c>
      <c r="R1773" s="9">
        <f t="shared" si="642"/>
        <v>8.0000544571858945E-3</v>
      </c>
      <c r="S1773" s="9">
        <f t="shared" si="643"/>
        <v>8.4155502432545284E-3</v>
      </c>
      <c r="T1773" s="11">
        <f t="shared" si="644"/>
        <v>1.1169090113641573E-2</v>
      </c>
      <c r="U1773" s="11">
        <f t="shared" si="645"/>
        <v>1.2922623176880385E-2</v>
      </c>
      <c r="V1773" s="11">
        <f t="shared" si="646"/>
        <v>1.74578653163414E-2</v>
      </c>
      <c r="W1773" s="11">
        <f>V1772*G1742</f>
        <v>1.8450829822030852E-2</v>
      </c>
      <c r="X1773" s="11">
        <f>W1772*G1742</f>
        <v>1.7683218963022697E-2</v>
      </c>
      <c r="Y1773" s="11">
        <f>X1772*G1742</f>
        <v>9.2817533226857464E-3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3.3333333333333335</v>
      </c>
      <c r="C1774" s="9">
        <f t="shared" si="627"/>
        <v>0.26666666666666666</v>
      </c>
      <c r="D1774" s="9">
        <f t="shared" si="628"/>
        <v>3.2000000000000001E-2</v>
      </c>
      <c r="E1774" s="9">
        <f t="shared" si="629"/>
        <v>5.1200000000000004E-3</v>
      </c>
      <c r="F1774" s="9">
        <f t="shared" si="630"/>
        <v>1.0240000000000002E-3</v>
      </c>
      <c r="G1774" s="9">
        <f t="shared" si="631"/>
        <v>6.912E-4</v>
      </c>
      <c r="H1774" s="9">
        <f t="shared" si="632"/>
        <v>3.5635199999999999E-4</v>
      </c>
      <c r="I1774" s="9">
        <f t="shared" si="633"/>
        <v>2.1314304E-4</v>
      </c>
      <c r="J1774" s="9">
        <f t="shared" si="634"/>
        <v>1.8763937280000004E-4</v>
      </c>
      <c r="K1774" s="9">
        <f t="shared" si="635"/>
        <v>1.2041552793599999E-4</v>
      </c>
      <c r="L1774" s="9">
        <f t="shared" si="636"/>
        <v>1.3192190060543998E-4</v>
      </c>
      <c r="M1774" s="9">
        <f t="shared" si="637"/>
        <v>1.7470598366453762E-4</v>
      </c>
      <c r="N1774" s="9">
        <f t="shared" si="638"/>
        <v>2.47889011349422E-4</v>
      </c>
      <c r="O1774" s="9">
        <f t="shared" si="639"/>
        <v>3.6450952350699107E-4</v>
      </c>
      <c r="P1774" s="9">
        <f t="shared" si="640"/>
        <v>3.1943879417073245E-4</v>
      </c>
      <c r="Q1774" s="9">
        <f t="shared" si="641"/>
        <v>4.4281991572874034E-4</v>
      </c>
      <c r="R1774" s="9">
        <f t="shared" si="642"/>
        <v>5.6282073258652877E-4</v>
      </c>
      <c r="S1774" s="9">
        <f t="shared" si="643"/>
        <v>6.4000435657487152E-4</v>
      </c>
      <c r="T1774" s="11">
        <f t="shared" si="644"/>
        <v>6.7324401946036228E-4</v>
      </c>
      <c r="U1774" s="11">
        <f t="shared" si="645"/>
        <v>8.9352720909132582E-4</v>
      </c>
      <c r="V1774" s="11">
        <f t="shared" si="646"/>
        <v>1.0338098541504308E-3</v>
      </c>
      <c r="W1774" s="11">
        <f>V1773*G1743</f>
        <v>1.396629225307312E-3</v>
      </c>
      <c r="X1774" s="11">
        <f>W1773*G1743</f>
        <v>1.4760663857624682E-3</v>
      </c>
      <c r="Y1774" s="11">
        <f>X1773*G1743</f>
        <v>1.4146575170418158E-3</v>
      </c>
      <c r="Z1774" s="11">
        <f>Y1773*G1743</f>
        <v>7.4254026581485968E-4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3.3333333333333335</v>
      </c>
      <c r="C1775" s="9">
        <f t="shared" si="627"/>
        <v>0.13333333333333333</v>
      </c>
      <c r="D1775" s="9">
        <f t="shared" si="628"/>
        <v>1.0666666666666666E-2</v>
      </c>
      <c r="E1775" s="9">
        <f t="shared" si="629"/>
        <v>1.2800000000000001E-3</v>
      </c>
      <c r="F1775" s="9">
        <f t="shared" si="630"/>
        <v>2.0480000000000002E-4</v>
      </c>
      <c r="G1775" s="9">
        <f t="shared" si="631"/>
        <v>4.0960000000000008E-5</v>
      </c>
      <c r="H1775" s="9">
        <f t="shared" si="632"/>
        <v>2.7648E-5</v>
      </c>
      <c r="I1775" s="9">
        <f t="shared" si="633"/>
        <v>1.425408E-5</v>
      </c>
      <c r="J1775" s="9">
        <f t="shared" si="634"/>
        <v>8.5257216000000008E-6</v>
      </c>
      <c r="K1775" s="9">
        <f t="shared" si="635"/>
        <v>7.5055749120000019E-6</v>
      </c>
      <c r="L1775" s="9">
        <f t="shared" si="636"/>
        <v>4.8166211174399998E-6</v>
      </c>
      <c r="M1775" s="9">
        <f t="shared" si="637"/>
        <v>5.276876024217599E-6</v>
      </c>
      <c r="N1775" s="9">
        <f t="shared" si="638"/>
        <v>6.9882393465815047E-6</v>
      </c>
      <c r="O1775" s="9">
        <f t="shared" si="639"/>
        <v>9.9155604539768805E-6</v>
      </c>
      <c r="P1775" s="9">
        <f t="shared" si="640"/>
        <v>1.4580380940279644E-5</v>
      </c>
      <c r="Q1775" s="9">
        <f t="shared" si="641"/>
        <v>1.2777551766829299E-5</v>
      </c>
      <c r="R1775" s="9">
        <f t="shared" si="642"/>
        <v>1.7712796629149615E-5</v>
      </c>
      <c r="S1775" s="9">
        <f t="shared" si="643"/>
        <v>2.2512829303461153E-5</v>
      </c>
      <c r="T1775" s="11">
        <f t="shared" si="644"/>
        <v>2.5600174262994862E-5</v>
      </c>
      <c r="U1775" s="11">
        <f t="shared" si="645"/>
        <v>2.6929760778414491E-5</v>
      </c>
      <c r="V1775" s="11">
        <f t="shared" si="646"/>
        <v>3.5741088363653033E-5</v>
      </c>
      <c r="W1775" s="11">
        <f>V1774*G1744</f>
        <v>4.1352394166017235E-5</v>
      </c>
      <c r="X1775" s="11">
        <f>W1774*G1744</f>
        <v>5.5865169012292485E-5</v>
      </c>
      <c r="Y1775" s="11">
        <f>X1774*G1744</f>
        <v>5.9042655430498729E-5</v>
      </c>
      <c r="Z1775" s="11">
        <f>Y1774*G1744</f>
        <v>5.6586300681672631E-5</v>
      </c>
      <c r="AA1775" s="11">
        <f>Z1774*G1744</f>
        <v>2.9701610632594388E-5</v>
      </c>
      <c r="AB1775" s="10">
        <v>0</v>
      </c>
    </row>
    <row r="1776" spans="1:28" x14ac:dyDescent="0.35">
      <c r="A1776" s="8" t="s">
        <v>30</v>
      </c>
      <c r="B1776" s="12">
        <f t="shared" ref="B1776:Z1776" si="647">SUM(B1750:B1775)</f>
        <v>18880.999999999993</v>
      </c>
      <c r="C1776" s="12">
        <f t="shared" si="647"/>
        <v>18591.349999999999</v>
      </c>
      <c r="D1776" s="12">
        <f t="shared" si="647"/>
        <v>18290.469133333336</v>
      </c>
      <c r="E1776" s="12">
        <f t="shared" si="647"/>
        <v>17903.386666000002</v>
      </c>
      <c r="F1776" s="12">
        <f t="shared" si="647"/>
        <v>17401.250295249993</v>
      </c>
      <c r="G1776" s="12">
        <f t="shared" si="647"/>
        <v>16818.146858309596</v>
      </c>
      <c r="H1776" s="12">
        <f t="shared" si="647"/>
        <v>16117.127683482871</v>
      </c>
      <c r="I1776" s="12">
        <f t="shared" si="647"/>
        <v>15253.08676939496</v>
      </c>
      <c r="J1776" s="12">
        <f t="shared" si="647"/>
        <v>14235.478970056058</v>
      </c>
      <c r="K1776" s="12">
        <f t="shared" si="647"/>
        <v>13067.534969776336</v>
      </c>
      <c r="L1776" s="12">
        <f t="shared" si="647"/>
        <v>11670.251002035331</v>
      </c>
      <c r="M1776" s="12">
        <f t="shared" si="647"/>
        <v>9967.6524639135041</v>
      </c>
      <c r="N1776" s="12">
        <f t="shared" si="647"/>
        <v>7881.5146657622336</v>
      </c>
      <c r="O1776" s="12">
        <f t="shared" si="647"/>
        <v>5521.9008343961095</v>
      </c>
      <c r="P1776" s="12">
        <f t="shared" si="647"/>
        <v>3210.5772583821959</v>
      </c>
      <c r="Q1776" s="12">
        <f t="shared" si="647"/>
        <v>1466.6093298117728</v>
      </c>
      <c r="R1776" s="12">
        <f t="shared" si="647"/>
        <v>554.01405676218724</v>
      </c>
      <c r="S1776" s="12">
        <f t="shared" si="647"/>
        <v>189.08763551080068</v>
      </c>
      <c r="T1776" s="12">
        <f t="shared" si="647"/>
        <v>57.593374819784643</v>
      </c>
      <c r="U1776" s="12">
        <f t="shared" si="647"/>
        <v>15.393803993765182</v>
      </c>
      <c r="V1776" s="12">
        <f t="shared" si="647"/>
        <v>3.5104085802159575</v>
      </c>
      <c r="W1776" s="12">
        <f t="shared" si="647"/>
        <v>0.65067362168990928</v>
      </c>
      <c r="X1776" s="12">
        <f t="shared" si="647"/>
        <v>9.6563094873512015E-2</v>
      </c>
      <c r="Y1776" s="12">
        <f t="shared" si="647"/>
        <v>1.075545349515806E-2</v>
      </c>
      <c r="Z1776" s="12">
        <f t="shared" si="647"/>
        <v>7.9912656649653235E-4</v>
      </c>
      <c r="AA1776" s="12">
        <f>SUM(AA1750:AA1775)</f>
        <v>2.9701610632594388E-5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AA1777" si="648">1-($B1776-C1776)/$B1776</f>
        <v>0.98465918118743745</v>
      </c>
      <c r="D1777" s="13">
        <f t="shared" si="648"/>
        <v>0.96872353865437966</v>
      </c>
      <c r="E1777" s="13">
        <f t="shared" si="648"/>
        <v>0.94822237519199248</v>
      </c>
      <c r="F1777" s="13">
        <f t="shared" si="648"/>
        <v>0.92162757773687831</v>
      </c>
      <c r="G1777" s="13">
        <f t="shared" si="648"/>
        <v>0.8907444975536043</v>
      </c>
      <c r="H1777" s="13">
        <f t="shared" si="648"/>
        <v>0.85361621119023767</v>
      </c>
      <c r="I1777" s="13">
        <f t="shared" si="648"/>
        <v>0.80785375612493859</v>
      </c>
      <c r="J1777" s="13">
        <f t="shared" si="648"/>
        <v>0.75395789259340407</v>
      </c>
      <c r="K1777" s="13">
        <f t="shared" si="648"/>
        <v>0.69209972828644362</v>
      </c>
      <c r="L1777" s="13">
        <f t="shared" si="648"/>
        <v>0.61809496329830704</v>
      </c>
      <c r="M1777" s="13">
        <f t="shared" si="648"/>
        <v>0.52791973221299227</v>
      </c>
      <c r="N1777" s="13">
        <f t="shared" si="648"/>
        <v>0.41743099760405888</v>
      </c>
      <c r="O1777" s="13">
        <f t="shared" si="648"/>
        <v>0.29245807077994346</v>
      </c>
      <c r="P1777" s="13">
        <f t="shared" si="648"/>
        <v>0.17004275506499644</v>
      </c>
      <c r="Q1777" s="13">
        <f t="shared" si="648"/>
        <v>7.7676464689993896E-2</v>
      </c>
      <c r="R1777" s="13">
        <f t="shared" si="648"/>
        <v>2.9342410717768441E-2</v>
      </c>
      <c r="S1777" s="13">
        <f t="shared" si="648"/>
        <v>1.0014704491859594E-2</v>
      </c>
      <c r="T1777" s="13">
        <f t="shared" si="648"/>
        <v>3.0503349833052029E-3</v>
      </c>
      <c r="U1777" s="13">
        <f t="shared" si="648"/>
        <v>8.1530660419282253E-4</v>
      </c>
      <c r="V1777" s="13">
        <f t="shared" si="648"/>
        <v>1.8592281024398805E-4</v>
      </c>
      <c r="W1777" s="13">
        <f t="shared" si="648"/>
        <v>3.4461819908404578E-5</v>
      </c>
      <c r="X1777" s="13">
        <f t="shared" si="648"/>
        <v>5.1142998185316202E-6</v>
      </c>
      <c r="Y1777" s="13">
        <f t="shared" si="648"/>
        <v>5.6964427175287824E-7</v>
      </c>
      <c r="Z1777" s="13">
        <f t="shared" si="648"/>
        <v>4.2324377225178011E-8</v>
      </c>
      <c r="AA1777" s="13">
        <f t="shared" si="648"/>
        <v>1.5730953206727349E-9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49">B1749</f>
        <v>2018</v>
      </c>
      <c r="C1781" s="17">
        <f t="shared" si="649"/>
        <v>2019</v>
      </c>
      <c r="D1781" s="17">
        <f t="shared" si="649"/>
        <v>2020</v>
      </c>
      <c r="E1781" s="17">
        <f t="shared" si="649"/>
        <v>2021</v>
      </c>
      <c r="F1781" s="17">
        <f t="shared" si="649"/>
        <v>2022</v>
      </c>
      <c r="G1781" s="17">
        <f t="shared" si="649"/>
        <v>2023</v>
      </c>
      <c r="H1781" s="17">
        <f t="shared" si="649"/>
        <v>2024</v>
      </c>
      <c r="I1781" s="17">
        <f t="shared" si="649"/>
        <v>2025</v>
      </c>
      <c r="J1781" s="17">
        <f t="shared" si="649"/>
        <v>2026</v>
      </c>
      <c r="K1781" s="17">
        <f t="shared" si="649"/>
        <v>2027</v>
      </c>
      <c r="L1781" s="17">
        <f t="shared" si="649"/>
        <v>2028</v>
      </c>
      <c r="M1781" s="17">
        <f t="shared" si="649"/>
        <v>2029</v>
      </c>
      <c r="N1781" s="17">
        <f t="shared" si="649"/>
        <v>2030</v>
      </c>
      <c r="O1781" s="17">
        <f t="shared" si="649"/>
        <v>2031</v>
      </c>
      <c r="P1781" s="17">
        <f t="shared" si="649"/>
        <v>2032</v>
      </c>
      <c r="Q1781" s="17">
        <f t="shared" si="649"/>
        <v>2033</v>
      </c>
      <c r="R1781" s="17">
        <f t="shared" si="649"/>
        <v>2034</v>
      </c>
      <c r="S1781" s="17">
        <f t="shared" si="649"/>
        <v>2035</v>
      </c>
      <c r="T1781" s="17">
        <f t="shared" si="649"/>
        <v>2036</v>
      </c>
      <c r="U1781" s="17">
        <f t="shared" si="649"/>
        <v>2037</v>
      </c>
      <c r="V1781" s="17">
        <f t="shared" si="649"/>
        <v>2038</v>
      </c>
      <c r="W1781" s="17">
        <f t="shared" si="649"/>
        <v>2039</v>
      </c>
      <c r="X1781" s="17">
        <f t="shared" si="649"/>
        <v>2040</v>
      </c>
    </row>
    <row r="1782" spans="1:27" x14ac:dyDescent="0.35">
      <c r="A1782" s="16" t="str">
        <f>B2</f>
        <v>IE</v>
      </c>
      <c r="B1782" s="6">
        <v>1</v>
      </c>
      <c r="C1782" s="6">
        <f>C88</f>
        <v>0.98121371153381209</v>
      </c>
      <c r="D1782" s="6">
        <f t="shared" ref="D1782:X1782" si="650">D88</f>
        <v>0.96221753913551389</v>
      </c>
      <c r="E1782" s="6">
        <f t="shared" si="650"/>
        <v>0.93753802941084008</v>
      </c>
      <c r="F1782" s="6">
        <f t="shared" si="650"/>
        <v>0.90532161772308006</v>
      </c>
      <c r="G1782" s="6">
        <f t="shared" si="650"/>
        <v>0.86740726494160636</v>
      </c>
      <c r="H1782" s="6">
        <f t="shared" si="650"/>
        <v>0.82030357445807123</v>
      </c>
      <c r="I1782" s="6">
        <f t="shared" si="650"/>
        <v>0.76344232994987549</v>
      </c>
      <c r="J1782" s="6">
        <f t="shared" si="650"/>
        <v>0.70094290070683973</v>
      </c>
      <c r="K1782" s="6">
        <f t="shared" si="650"/>
        <v>0.6330786115212601</v>
      </c>
      <c r="L1782" s="6">
        <f t="shared" si="650"/>
        <v>0.55590316135566487</v>
      </c>
      <c r="M1782" s="6">
        <f t="shared" si="650"/>
        <v>0.46605840948029531</v>
      </c>
      <c r="N1782" s="6">
        <f t="shared" si="650"/>
        <v>0.36109520253329397</v>
      </c>
      <c r="O1782" s="6">
        <f t="shared" si="650"/>
        <v>0.24811458993632152</v>
      </c>
      <c r="P1782" s="6">
        <f t="shared" si="650"/>
        <v>0.14242572726424096</v>
      </c>
      <c r="Q1782" s="6">
        <f t="shared" si="650"/>
        <v>6.4676767515424061E-2</v>
      </c>
      <c r="R1782" s="6">
        <f t="shared" si="650"/>
        <v>2.4347888569334786E-2</v>
      </c>
      <c r="S1782" s="6">
        <f t="shared" si="650"/>
        <v>8.2844129369040731E-3</v>
      </c>
      <c r="T1782" s="6">
        <f t="shared" si="650"/>
        <v>2.5162910166680597E-3</v>
      </c>
      <c r="U1782" s="6">
        <f t="shared" si="650"/>
        <v>6.7085670820909993E-4</v>
      </c>
      <c r="V1782" s="6">
        <f t="shared" si="650"/>
        <v>1.5268336116502912E-4</v>
      </c>
      <c r="W1782" s="6">
        <f t="shared" si="650"/>
        <v>2.826006918732471E-5</v>
      </c>
      <c r="X1782" s="6">
        <f t="shared" si="650"/>
        <v>4.189580385727254E-6</v>
      </c>
    </row>
    <row r="1783" spans="1:27" x14ac:dyDescent="0.35">
      <c r="A1783" s="18" t="s">
        <v>1</v>
      </c>
      <c r="B1783" s="6">
        <v>1</v>
      </c>
      <c r="C1783" s="14">
        <f t="shared" ref="C1783:X1783" si="651">C153</f>
        <v>0.97419741152462269</v>
      </c>
      <c r="D1783" s="14">
        <f t="shared" si="651"/>
        <v>0.9489191235701625</v>
      </c>
      <c r="E1783" s="14">
        <f t="shared" si="651"/>
        <v>0.91771793679179425</v>
      </c>
      <c r="F1783" s="14">
        <f t="shared" si="651"/>
        <v>0.87827344409752428</v>
      </c>
      <c r="G1783" s="14">
        <f t="shared" si="651"/>
        <v>0.83435591172397827</v>
      </c>
      <c r="H1783" s="14">
        <f t="shared" si="651"/>
        <v>0.78337739051796984</v>
      </c>
      <c r="I1783" s="14">
        <f t="shared" si="651"/>
        <v>0.72422681720004278</v>
      </c>
      <c r="J1783" s="14">
        <f t="shared" si="651"/>
        <v>0.65994491042636572</v>
      </c>
      <c r="K1783" s="14">
        <f t="shared" si="651"/>
        <v>0.59066853926163743</v>
      </c>
      <c r="L1783" s="14">
        <f t="shared" si="651"/>
        <v>0.51251755729808313</v>
      </c>
      <c r="M1783" s="14">
        <f t="shared" si="651"/>
        <v>0.4248319940367048</v>
      </c>
      <c r="N1783" s="14">
        <f t="shared" si="651"/>
        <v>0.32681368804406163</v>
      </c>
      <c r="O1783" s="14">
        <f t="shared" si="651"/>
        <v>0.22303774756636874</v>
      </c>
      <c r="P1783" s="14">
        <f t="shared" si="651"/>
        <v>0.1275773201613728</v>
      </c>
      <c r="Q1783" s="14">
        <f t="shared" si="651"/>
        <v>5.7921561074464334E-2</v>
      </c>
      <c r="R1783" s="14">
        <f t="shared" si="651"/>
        <v>2.1791038757960179E-2</v>
      </c>
      <c r="S1783" s="14">
        <f t="shared" si="651"/>
        <v>7.4114619497456236E-3</v>
      </c>
      <c r="T1783" s="14">
        <f t="shared" si="651"/>
        <v>2.2508263106870707E-3</v>
      </c>
      <c r="U1783" s="14">
        <f t="shared" si="651"/>
        <v>6.0006382047272933E-4</v>
      </c>
      <c r="V1783" s="14">
        <f t="shared" si="651"/>
        <v>1.3666108018506318E-4</v>
      </c>
      <c r="W1783" s="14">
        <f t="shared" si="651"/>
        <v>2.5313410809690851E-5</v>
      </c>
      <c r="X1783" s="14">
        <f t="shared" si="651"/>
        <v>3.7568525995679281E-6</v>
      </c>
    </row>
    <row r="1784" spans="1:27" x14ac:dyDescent="0.35">
      <c r="A1784" s="18" t="s">
        <v>2</v>
      </c>
      <c r="B1784" s="6">
        <v>1</v>
      </c>
      <c r="C1784" s="14">
        <f t="shared" ref="C1784:X1784" si="652">C217</f>
        <v>0.98820460610935845</v>
      </c>
      <c r="D1784" s="14">
        <f t="shared" si="652"/>
        <v>0.97441527758575164</v>
      </c>
      <c r="E1784" s="14">
        <f t="shared" si="652"/>
        <v>0.95482735845032951</v>
      </c>
      <c r="F1784" s="14">
        <f t="shared" si="652"/>
        <v>0.92843653731422005</v>
      </c>
      <c r="G1784" s="14">
        <f t="shared" si="652"/>
        <v>0.89588417601953041</v>
      </c>
      <c r="H1784" s="14">
        <f t="shared" si="652"/>
        <v>0.8529389259744139</v>
      </c>
      <c r="I1784" s="14">
        <f t="shared" si="652"/>
        <v>0.79973001331574933</v>
      </c>
      <c r="J1784" s="14">
        <f t="shared" si="652"/>
        <v>0.74078631268812434</v>
      </c>
      <c r="K1784" s="14">
        <f t="shared" si="652"/>
        <v>0.67603101663901621</v>
      </c>
      <c r="L1784" s="14">
        <f t="shared" si="652"/>
        <v>0.60118995364558603</v>
      </c>
      <c r="M1784" s="14">
        <f t="shared" si="652"/>
        <v>0.5114349065071695</v>
      </c>
      <c r="N1784" s="14">
        <f t="shared" si="652"/>
        <v>0.4027668288253583</v>
      </c>
      <c r="O1784" s="14">
        <f t="shared" si="652"/>
        <v>0.2812164839568615</v>
      </c>
      <c r="P1784" s="14">
        <f t="shared" si="652"/>
        <v>0.16403785884779087</v>
      </c>
      <c r="Q1784" s="14">
        <f t="shared" si="652"/>
        <v>7.531820282973678E-2</v>
      </c>
      <c r="R1784" s="14">
        <f t="shared" si="652"/>
        <v>2.8493920610110024E-2</v>
      </c>
      <c r="S1784" s="14">
        <f t="shared" si="652"/>
        <v>9.7429267983456525E-3</v>
      </c>
      <c r="T1784" s="14">
        <f t="shared" si="652"/>
        <v>2.9741356122274798E-3</v>
      </c>
      <c r="U1784" s="14">
        <f t="shared" si="652"/>
        <v>7.970224020107386E-4</v>
      </c>
      <c r="V1784" s="14">
        <f t="shared" si="652"/>
        <v>1.8246560514489918E-4</v>
      </c>
      <c r="W1784" s="14">
        <f t="shared" si="652"/>
        <v>3.3945574161475811E-5</v>
      </c>
      <c r="X1784" s="14">
        <f t="shared" si="652"/>
        <v>5.0589695530511847E-6</v>
      </c>
    </row>
    <row r="1785" spans="1:27" x14ac:dyDescent="0.35">
      <c r="A1785" s="18" t="s">
        <v>3</v>
      </c>
      <c r="B1785" s="6">
        <v>1</v>
      </c>
      <c r="C1785" s="14">
        <f t="shared" ref="C1785:X1785" si="653">C282</f>
        <v>0.98333699663741514</v>
      </c>
      <c r="D1785" s="14">
        <f t="shared" si="653"/>
        <v>0.96588165450121677</v>
      </c>
      <c r="E1785" s="14">
        <f t="shared" si="653"/>
        <v>0.94269721231854353</v>
      </c>
      <c r="F1785" s="14">
        <f t="shared" si="653"/>
        <v>0.91199476671532886</v>
      </c>
      <c r="G1785" s="14">
        <f t="shared" si="653"/>
        <v>0.87628231349211849</v>
      </c>
      <c r="H1785" s="14">
        <f t="shared" si="653"/>
        <v>0.83236580633846124</v>
      </c>
      <c r="I1785" s="14">
        <f t="shared" si="653"/>
        <v>0.7783465755348824</v>
      </c>
      <c r="J1785" s="14">
        <f t="shared" si="653"/>
        <v>0.71745335189529547</v>
      </c>
      <c r="K1785" s="14">
        <f t="shared" si="653"/>
        <v>0.64943973961971335</v>
      </c>
      <c r="L1785" s="14">
        <f t="shared" si="653"/>
        <v>0.57022824455556576</v>
      </c>
      <c r="M1785" s="14">
        <f t="shared" si="653"/>
        <v>0.47690906005717137</v>
      </c>
      <c r="N1785" s="14">
        <f t="shared" si="653"/>
        <v>0.36780466813230028</v>
      </c>
      <c r="O1785" s="14">
        <f t="shared" si="653"/>
        <v>0.25112690391118231</v>
      </c>
      <c r="P1785" s="14">
        <f t="shared" si="653"/>
        <v>0.14292822271567029</v>
      </c>
      <c r="Q1785" s="14">
        <f t="shared" si="653"/>
        <v>6.448474361700407E-2</v>
      </c>
      <c r="R1785" s="14">
        <f t="shared" si="653"/>
        <v>2.4207926969890159E-2</v>
      </c>
      <c r="S1785" s="14">
        <f t="shared" si="653"/>
        <v>8.2127741157844714E-3</v>
      </c>
      <c r="T1785" s="14">
        <f t="shared" si="653"/>
        <v>2.486844645435915E-3</v>
      </c>
      <c r="U1785" s="14">
        <f t="shared" si="653"/>
        <v>6.608047519859328E-4</v>
      </c>
      <c r="V1785" s="14">
        <f t="shared" si="653"/>
        <v>1.4980050895474495E-4</v>
      </c>
      <c r="W1785" s="14">
        <f t="shared" si="653"/>
        <v>2.7628519957634268E-5</v>
      </c>
      <c r="X1785" s="14">
        <f t="shared" si="653"/>
        <v>4.0806950735161607E-6</v>
      </c>
    </row>
    <row r="1786" spans="1:27" x14ac:dyDescent="0.35">
      <c r="A1786" s="18" t="s">
        <v>4</v>
      </c>
      <c r="B1786" s="6">
        <v>1</v>
      </c>
      <c r="C1786" s="14">
        <f t="shared" ref="C1786:X1786" si="654">C347</f>
        <v>0.97637062099104754</v>
      </c>
      <c r="D1786" s="14">
        <f t="shared" si="654"/>
        <v>0.95422256878362788</v>
      </c>
      <c r="E1786" s="14">
        <f t="shared" si="654"/>
        <v>0.92693860650595594</v>
      </c>
      <c r="F1786" s="14">
        <f t="shared" si="654"/>
        <v>0.89196563056495348</v>
      </c>
      <c r="G1786" s="14">
        <f t="shared" si="654"/>
        <v>0.85189316297893791</v>
      </c>
      <c r="H1786" s="14">
        <f t="shared" si="654"/>
        <v>0.8030154674899731</v>
      </c>
      <c r="I1786" s="14">
        <f t="shared" si="654"/>
        <v>0.74420991282632842</v>
      </c>
      <c r="J1786" s="14">
        <f t="shared" si="654"/>
        <v>0.67938997888638075</v>
      </c>
      <c r="K1786" s="14">
        <f t="shared" si="654"/>
        <v>0.60898763477714901</v>
      </c>
      <c r="L1786" s="14">
        <f t="shared" si="654"/>
        <v>0.52983045384355321</v>
      </c>
      <c r="M1786" s="14">
        <f t="shared" si="654"/>
        <v>0.43927856165034429</v>
      </c>
      <c r="N1786" s="14">
        <f t="shared" si="654"/>
        <v>0.33622636612911871</v>
      </c>
      <c r="O1786" s="14">
        <f t="shared" si="654"/>
        <v>0.22888988255746634</v>
      </c>
      <c r="P1786" s="14">
        <f t="shared" si="654"/>
        <v>0.13027992377214004</v>
      </c>
      <c r="Q1786" s="14">
        <f t="shared" si="654"/>
        <v>5.8781653670848533E-2</v>
      </c>
      <c r="R1786" s="14">
        <f t="shared" si="654"/>
        <v>2.2066194952080176E-2</v>
      </c>
      <c r="S1786" s="14">
        <f t="shared" si="654"/>
        <v>7.4870440868911592E-3</v>
      </c>
      <c r="T1786" s="14">
        <f t="shared" si="654"/>
        <v>2.2676191966766179E-3</v>
      </c>
      <c r="U1786" s="14">
        <f t="shared" si="654"/>
        <v>6.0282458484561818E-4</v>
      </c>
      <c r="V1786" s="14">
        <f t="shared" si="654"/>
        <v>1.3672541691767126E-4</v>
      </c>
      <c r="W1786" s="14">
        <f t="shared" si="654"/>
        <v>2.522896507362038E-5</v>
      </c>
      <c r="X1786" s="14">
        <f t="shared" si="654"/>
        <v>3.7280065909861548E-6</v>
      </c>
    </row>
    <row r="1787" spans="1:27" x14ac:dyDescent="0.35">
      <c r="A1787" s="18" t="s">
        <v>5</v>
      </c>
      <c r="B1787" s="6">
        <v>1</v>
      </c>
      <c r="C1787" s="14">
        <f t="shared" ref="C1787:X1787" si="655">C412</f>
        <v>0.97366999536510379</v>
      </c>
      <c r="D1787" s="14">
        <f t="shared" si="655"/>
        <v>0.94828735235045469</v>
      </c>
      <c r="E1787" s="14">
        <f t="shared" si="655"/>
        <v>0.91729117974971575</v>
      </c>
      <c r="F1787" s="14">
        <f t="shared" si="655"/>
        <v>0.87894355251632761</v>
      </c>
      <c r="G1787" s="14">
        <f t="shared" si="655"/>
        <v>0.83642610084486568</v>
      </c>
      <c r="H1787" s="14">
        <f t="shared" si="655"/>
        <v>0.78685374306091482</v>
      </c>
      <c r="I1787" s="14">
        <f t="shared" si="655"/>
        <v>0.72931656195949168</v>
      </c>
      <c r="J1787" s="14">
        <f t="shared" si="655"/>
        <v>0.66620965971403878</v>
      </c>
      <c r="K1787" s="14">
        <f t="shared" si="655"/>
        <v>0.59748547899863558</v>
      </c>
      <c r="L1787" s="14">
        <f t="shared" si="655"/>
        <v>0.51937238990921586</v>
      </c>
      <c r="M1787" s="14">
        <f t="shared" si="655"/>
        <v>0.42909549474760489</v>
      </c>
      <c r="N1787" s="14">
        <f t="shared" si="655"/>
        <v>0.32782673164298637</v>
      </c>
      <c r="O1787" s="14">
        <f t="shared" si="655"/>
        <v>0.22374056236143114</v>
      </c>
      <c r="P1787" s="14">
        <f t="shared" si="655"/>
        <v>0.12837503835513553</v>
      </c>
      <c r="Q1787" s="14">
        <f t="shared" si="655"/>
        <v>5.8334769872457337E-2</v>
      </c>
      <c r="R1787" s="14">
        <f t="shared" si="655"/>
        <v>2.1959167623978537E-2</v>
      </c>
      <c r="S1787" s="14">
        <f t="shared" si="655"/>
        <v>7.4736576761779139E-3</v>
      </c>
      <c r="T1787" s="14">
        <f t="shared" si="655"/>
        <v>2.2713566230662119E-3</v>
      </c>
      <c r="U1787" s="14">
        <f t="shared" si="655"/>
        <v>6.0616548211256394E-4</v>
      </c>
      <c r="V1787" s="14">
        <f t="shared" si="655"/>
        <v>1.3815863158905817E-4</v>
      </c>
      <c r="W1787" s="14">
        <f t="shared" si="655"/>
        <v>2.5607279530603932E-5</v>
      </c>
      <c r="X1787" s="14">
        <f t="shared" si="655"/>
        <v>3.8021272323884858E-6</v>
      </c>
    </row>
    <row r="1788" spans="1:27" x14ac:dyDescent="0.35">
      <c r="A1788" s="18" t="s">
        <v>6</v>
      </c>
      <c r="B1788" s="6">
        <v>1</v>
      </c>
      <c r="C1788" s="14">
        <f t="shared" ref="C1788:X1788" si="656">C477</f>
        <v>0.97665332999916665</v>
      </c>
      <c r="D1788" s="14">
        <f t="shared" si="656"/>
        <v>0.95416869217304312</v>
      </c>
      <c r="E1788" s="14">
        <f t="shared" si="656"/>
        <v>0.92640403775944014</v>
      </c>
      <c r="F1788" s="14">
        <f t="shared" si="656"/>
        <v>0.89169345127031785</v>
      </c>
      <c r="G1788" s="14">
        <f t="shared" si="656"/>
        <v>0.85257945208076191</v>
      </c>
      <c r="H1788" s="14">
        <f t="shared" si="656"/>
        <v>0.80677974177267953</v>
      </c>
      <c r="I1788" s="14">
        <f t="shared" si="656"/>
        <v>0.75273548893390563</v>
      </c>
      <c r="J1788" s="14">
        <f t="shared" si="656"/>
        <v>0.69333992687637525</v>
      </c>
      <c r="K1788" s="14">
        <f t="shared" si="656"/>
        <v>0.6286881135844582</v>
      </c>
      <c r="L1788" s="14">
        <f t="shared" si="656"/>
        <v>0.55567585516430928</v>
      </c>
      <c r="M1788" s="14">
        <f t="shared" si="656"/>
        <v>0.4695139135591051</v>
      </c>
      <c r="N1788" s="14">
        <f t="shared" si="656"/>
        <v>0.36604548528295033</v>
      </c>
      <c r="O1788" s="14">
        <f t="shared" si="656"/>
        <v>0.25197714130960103</v>
      </c>
      <c r="P1788" s="14">
        <f t="shared" si="656"/>
        <v>0.1442781312791338</v>
      </c>
      <c r="Q1788" s="14">
        <f t="shared" si="656"/>
        <v>6.5350391107288242E-2</v>
      </c>
      <c r="R1788" s="14">
        <f t="shared" si="656"/>
        <v>2.4579701633280271E-2</v>
      </c>
      <c r="S1788" s="14">
        <f t="shared" si="656"/>
        <v>8.3539202876012908E-3</v>
      </c>
      <c r="T1788" s="14">
        <f t="shared" si="656"/>
        <v>2.5339818111237422E-3</v>
      </c>
      <c r="U1788" s="14">
        <f t="shared" si="656"/>
        <v>6.7444611775879793E-4</v>
      </c>
      <c r="V1788" s="14">
        <f t="shared" si="656"/>
        <v>1.5317022054228691E-4</v>
      </c>
      <c r="W1788" s="14">
        <f t="shared" si="656"/>
        <v>2.8293851616290056E-5</v>
      </c>
      <c r="X1788" s="14">
        <f t="shared" si="656"/>
        <v>4.185576913173783E-6</v>
      </c>
    </row>
    <row r="1789" spans="1:27" x14ac:dyDescent="0.35">
      <c r="A1789" s="18" t="s">
        <v>7</v>
      </c>
      <c r="B1789" s="6">
        <v>1</v>
      </c>
      <c r="C1789" s="14">
        <f t="shared" ref="C1789:X1789" si="657">C542</f>
        <v>0.98765014522627204</v>
      </c>
      <c r="D1789" s="14">
        <f t="shared" si="657"/>
        <v>0.97378864736562676</v>
      </c>
      <c r="E1789" s="14">
        <f t="shared" si="657"/>
        <v>0.95477933264624104</v>
      </c>
      <c r="F1789" s="14">
        <f t="shared" si="657"/>
        <v>0.92863827958649547</v>
      </c>
      <c r="G1789" s="14">
        <f t="shared" si="657"/>
        <v>0.89623510918464033</v>
      </c>
      <c r="H1789" s="14">
        <f t="shared" si="657"/>
        <v>0.85522794836230642</v>
      </c>
      <c r="I1789" s="14">
        <f t="shared" si="657"/>
        <v>0.80533619876186402</v>
      </c>
      <c r="J1789" s="14">
        <f t="shared" si="657"/>
        <v>0.74905032220334011</v>
      </c>
      <c r="K1789" s="14">
        <f t="shared" si="657"/>
        <v>0.68590116340792118</v>
      </c>
      <c r="L1789" s="14">
        <f t="shared" si="657"/>
        <v>0.61087248680846273</v>
      </c>
      <c r="M1789" s="14">
        <f t="shared" si="657"/>
        <v>0.51937455132472077</v>
      </c>
      <c r="N1789" s="14">
        <f t="shared" si="657"/>
        <v>0.40778996722028171</v>
      </c>
      <c r="O1789" s="14">
        <f t="shared" si="657"/>
        <v>0.2828305044695637</v>
      </c>
      <c r="P1789" s="14">
        <f t="shared" si="657"/>
        <v>0.16277194918406834</v>
      </c>
      <c r="Q1789" s="14">
        <f t="shared" si="657"/>
        <v>7.3897327136965618E-2</v>
      </c>
      <c r="R1789" s="14">
        <f t="shared" si="657"/>
        <v>2.7832381487123414E-2</v>
      </c>
      <c r="S1789" s="14">
        <f t="shared" si="657"/>
        <v>9.4711867013942408E-3</v>
      </c>
      <c r="T1789" s="14">
        <f t="shared" si="657"/>
        <v>2.8761651929239962E-3</v>
      </c>
      <c r="U1789" s="14">
        <f t="shared" si="657"/>
        <v>7.6633994759045532E-4</v>
      </c>
      <c r="V1789" s="14">
        <f t="shared" si="657"/>
        <v>1.7418083064568712E-4</v>
      </c>
      <c r="W1789" s="14">
        <f t="shared" si="657"/>
        <v>3.2194125788920225E-5</v>
      </c>
      <c r="X1789" s="14">
        <f t="shared" si="657"/>
        <v>4.764532618661832E-6</v>
      </c>
    </row>
    <row r="1790" spans="1:27" x14ac:dyDescent="0.35">
      <c r="A1790" s="18" t="s">
        <v>8</v>
      </c>
      <c r="B1790" s="6">
        <v>1</v>
      </c>
      <c r="C1790" s="14">
        <f t="shared" ref="C1790:X1790" si="658">C607</f>
        <v>0.98170320225416041</v>
      </c>
      <c r="D1790" s="14">
        <f t="shared" si="658"/>
        <v>0.96290274799600728</v>
      </c>
      <c r="E1790" s="14">
        <f t="shared" si="658"/>
        <v>0.93813444925481615</v>
      </c>
      <c r="F1790" s="14">
        <f t="shared" si="658"/>
        <v>0.90590061354215046</v>
      </c>
      <c r="G1790" s="14">
        <f t="shared" si="658"/>
        <v>0.86847614605288781</v>
      </c>
      <c r="H1790" s="14">
        <f t="shared" si="658"/>
        <v>0.82274518282005071</v>
      </c>
      <c r="I1790" s="14">
        <f t="shared" si="658"/>
        <v>0.76772270987247637</v>
      </c>
      <c r="J1790" s="14">
        <f t="shared" si="658"/>
        <v>0.70706725639469714</v>
      </c>
      <c r="K1790" s="14">
        <f t="shared" si="658"/>
        <v>0.64061319562996455</v>
      </c>
      <c r="L1790" s="14">
        <f t="shared" si="658"/>
        <v>0.56377875331551297</v>
      </c>
      <c r="M1790" s="14">
        <f t="shared" si="658"/>
        <v>0.4730273979333427</v>
      </c>
      <c r="N1790" s="14">
        <f t="shared" si="658"/>
        <v>0.36646780695818604</v>
      </c>
      <c r="O1790" s="14">
        <f t="shared" si="658"/>
        <v>0.25114542646104643</v>
      </c>
      <c r="P1790" s="14">
        <f t="shared" si="658"/>
        <v>0.14326945041848915</v>
      </c>
      <c r="Q1790" s="14">
        <f t="shared" si="658"/>
        <v>6.4730674227383878E-2</v>
      </c>
      <c r="R1790" s="14">
        <f t="shared" si="658"/>
        <v>2.4318110548297023E-2</v>
      </c>
      <c r="S1790" s="14">
        <f t="shared" si="658"/>
        <v>8.2557091454614762E-3</v>
      </c>
      <c r="T1790" s="14">
        <f t="shared" si="658"/>
        <v>2.5014507383595008E-3</v>
      </c>
      <c r="U1790" s="14">
        <f t="shared" si="658"/>
        <v>6.6506169013869076E-4</v>
      </c>
      <c r="V1790" s="14">
        <f t="shared" si="658"/>
        <v>1.5085177934415217E-4</v>
      </c>
      <c r="W1790" s="14">
        <f t="shared" si="658"/>
        <v>2.7835407210630159E-5</v>
      </c>
      <c r="X1790" s="14">
        <f t="shared" si="658"/>
        <v>4.1131113304171407E-6</v>
      </c>
    </row>
    <row r="1791" spans="1:27" x14ac:dyDescent="0.35">
      <c r="A1791" s="18" t="s">
        <v>9</v>
      </c>
      <c r="B1791" s="6">
        <v>1</v>
      </c>
      <c r="C1791" s="14">
        <f t="shared" ref="C1791:X1791" si="659">C672</f>
        <v>0.97539848724413469</v>
      </c>
      <c r="D1791" s="14">
        <f t="shared" si="659"/>
        <v>0.95150542711849939</v>
      </c>
      <c r="E1791" s="14">
        <f t="shared" si="659"/>
        <v>0.921655125892056</v>
      </c>
      <c r="F1791" s="14">
        <f t="shared" si="659"/>
        <v>0.88358800068458632</v>
      </c>
      <c r="G1791" s="14">
        <f t="shared" si="659"/>
        <v>0.84126661285187843</v>
      </c>
      <c r="H1791" s="14">
        <f t="shared" si="659"/>
        <v>0.79116844253564833</v>
      </c>
      <c r="I1791" s="14">
        <f t="shared" si="659"/>
        <v>0.73149163536711126</v>
      </c>
      <c r="J1791" s="14">
        <f t="shared" si="659"/>
        <v>0.66548261984704538</v>
      </c>
      <c r="K1791" s="14">
        <f t="shared" si="659"/>
        <v>0.59437461776223166</v>
      </c>
      <c r="L1791" s="14">
        <f t="shared" si="659"/>
        <v>0.51593570294317526</v>
      </c>
      <c r="M1791" s="14">
        <f t="shared" si="659"/>
        <v>0.42732132328970263</v>
      </c>
      <c r="N1791" s="14">
        <f t="shared" si="659"/>
        <v>0.32532643583436871</v>
      </c>
      <c r="O1791" s="14">
        <f t="shared" si="659"/>
        <v>0.21898440380101436</v>
      </c>
      <c r="P1791" s="14">
        <f t="shared" si="659"/>
        <v>0.12334739189145361</v>
      </c>
      <c r="Q1791" s="14">
        <f t="shared" si="659"/>
        <v>5.5342667658180633E-2</v>
      </c>
      <c r="R1791" s="14">
        <f t="shared" si="659"/>
        <v>2.0712605392537609E-2</v>
      </c>
      <c r="S1791" s="14">
        <f t="shared" si="659"/>
        <v>7.0068345981203484E-3</v>
      </c>
      <c r="T1791" s="14">
        <f t="shared" si="659"/>
        <v>2.1158318384524311E-3</v>
      </c>
      <c r="U1791" s="14">
        <f t="shared" si="659"/>
        <v>5.6073867416894796E-4</v>
      </c>
      <c r="V1791" s="14">
        <f t="shared" si="659"/>
        <v>1.2681255391056023E-4</v>
      </c>
      <c r="W1791" s="14">
        <f t="shared" si="659"/>
        <v>2.334396869752009E-5</v>
      </c>
      <c r="X1791" s="14">
        <f t="shared" si="659"/>
        <v>3.4421044943222512E-6</v>
      </c>
    </row>
    <row r="1792" spans="1:27" x14ac:dyDescent="0.35">
      <c r="A1792" s="18" t="s">
        <v>10</v>
      </c>
      <c r="B1792" s="6">
        <v>1</v>
      </c>
      <c r="C1792" s="14">
        <f t="shared" ref="C1792:X1792" si="660">C737</f>
        <v>0.97866573536786328</v>
      </c>
      <c r="D1792" s="14">
        <f t="shared" si="660"/>
        <v>0.95698023497385187</v>
      </c>
      <c r="E1792" s="14">
        <f t="shared" si="660"/>
        <v>0.92979205956730426</v>
      </c>
      <c r="F1792" s="14">
        <f t="shared" si="660"/>
        <v>0.89513790924672243</v>
      </c>
      <c r="G1792" s="14">
        <f t="shared" si="660"/>
        <v>0.85460231097510209</v>
      </c>
      <c r="H1792" s="14">
        <f t="shared" si="660"/>
        <v>0.80438491271726775</v>
      </c>
      <c r="I1792" s="14">
        <f t="shared" si="660"/>
        <v>0.74458642716203149</v>
      </c>
      <c r="J1792" s="14">
        <f t="shared" si="660"/>
        <v>0.6801760167178772</v>
      </c>
      <c r="K1792" s="14">
        <f t="shared" si="660"/>
        <v>0.61068322398670494</v>
      </c>
      <c r="L1792" s="14">
        <f t="shared" si="660"/>
        <v>0.53096838740880847</v>
      </c>
      <c r="M1792" s="14">
        <f t="shared" si="660"/>
        <v>0.43870840670012479</v>
      </c>
      <c r="N1792" s="14">
        <f t="shared" si="660"/>
        <v>0.33400620094910283</v>
      </c>
      <c r="O1792" s="14">
        <f t="shared" si="660"/>
        <v>0.2256862175537464</v>
      </c>
      <c r="P1792" s="14">
        <f t="shared" si="660"/>
        <v>0.1280400259686465</v>
      </c>
      <c r="Q1792" s="14">
        <f t="shared" si="660"/>
        <v>5.7794398297348781E-2</v>
      </c>
      <c r="R1792" s="14">
        <f t="shared" si="660"/>
        <v>2.1684041691388489E-2</v>
      </c>
      <c r="S1792" s="14">
        <f t="shared" si="660"/>
        <v>7.3553186338158882E-3</v>
      </c>
      <c r="T1792" s="14">
        <f t="shared" si="660"/>
        <v>2.2277321579244891E-3</v>
      </c>
      <c r="U1792" s="14">
        <f t="shared" si="660"/>
        <v>5.923552474346172E-4</v>
      </c>
      <c r="V1792" s="14">
        <f t="shared" si="660"/>
        <v>1.3450914215740184E-4</v>
      </c>
      <c r="W1792" s="14">
        <f t="shared" si="660"/>
        <v>2.485195964141429E-5</v>
      </c>
      <c r="X1792" s="14">
        <f t="shared" si="660"/>
        <v>3.6788343787952371E-6</v>
      </c>
    </row>
    <row r="1793" spans="1:24" x14ac:dyDescent="0.35">
      <c r="A1793" s="18" t="s">
        <v>11</v>
      </c>
      <c r="B1793" s="6">
        <v>1</v>
      </c>
      <c r="C1793" s="14">
        <f t="shared" ref="C1793:X1793" si="661">C802</f>
        <v>0.97555290831416352</v>
      </c>
      <c r="D1793" s="14">
        <f t="shared" si="661"/>
        <v>0.95202893799978094</v>
      </c>
      <c r="E1793" s="14">
        <f t="shared" si="661"/>
        <v>0.92274276811534628</v>
      </c>
      <c r="F1793" s="14">
        <f t="shared" si="661"/>
        <v>0.88470268892149995</v>
      </c>
      <c r="G1793" s="14">
        <f t="shared" si="661"/>
        <v>0.84149924189037739</v>
      </c>
      <c r="H1793" s="14">
        <f t="shared" si="661"/>
        <v>0.79016824189075474</v>
      </c>
      <c r="I1793" s="14">
        <f t="shared" si="661"/>
        <v>0.73025913310087875</v>
      </c>
      <c r="J1793" s="14">
        <f t="shared" si="661"/>
        <v>0.66578417881857543</v>
      </c>
      <c r="K1793" s="14">
        <f t="shared" si="661"/>
        <v>0.59622205041658394</v>
      </c>
      <c r="L1793" s="14">
        <f t="shared" si="661"/>
        <v>0.51918418620544626</v>
      </c>
      <c r="M1793" s="14">
        <f t="shared" si="661"/>
        <v>0.43256160108929054</v>
      </c>
      <c r="N1793" s="14">
        <f t="shared" si="661"/>
        <v>0.33499013517337062</v>
      </c>
      <c r="O1793" s="14">
        <f t="shared" si="661"/>
        <v>0.23200621588214354</v>
      </c>
      <c r="P1793" s="14">
        <f t="shared" si="661"/>
        <v>0.13450260249553381</v>
      </c>
      <c r="Q1793" s="14">
        <f t="shared" si="661"/>
        <v>6.1427975896135689E-2</v>
      </c>
      <c r="R1793" s="14">
        <f t="shared" si="661"/>
        <v>2.3189702020876779E-2</v>
      </c>
      <c r="S1793" s="14">
        <f t="shared" si="661"/>
        <v>7.913234985509332E-3</v>
      </c>
      <c r="T1793" s="14">
        <f t="shared" si="661"/>
        <v>2.4107664960780761E-3</v>
      </c>
      <c r="U1793" s="14">
        <f t="shared" si="661"/>
        <v>6.4481172696628786E-4</v>
      </c>
      <c r="V1793" s="14">
        <f t="shared" si="661"/>
        <v>1.4723573649211286E-4</v>
      </c>
      <c r="W1793" s="14">
        <f t="shared" si="661"/>
        <v>2.732744420508304E-5</v>
      </c>
      <c r="X1793" s="14">
        <f t="shared" si="661"/>
        <v>4.0619293593113781E-6</v>
      </c>
    </row>
    <row r="1794" spans="1:24" x14ac:dyDescent="0.35">
      <c r="A1794" s="18" t="s">
        <v>12</v>
      </c>
      <c r="B1794" s="6">
        <v>1</v>
      </c>
      <c r="C1794" s="14">
        <f t="shared" ref="C1794:X1794" si="662">C867</f>
        <v>0.97529596719070411</v>
      </c>
      <c r="D1794" s="14">
        <f t="shared" si="662"/>
        <v>0.95032121394395086</v>
      </c>
      <c r="E1794" s="14">
        <f t="shared" si="662"/>
        <v>0.91885806539986303</v>
      </c>
      <c r="F1794" s="14">
        <f t="shared" si="662"/>
        <v>0.88009774469692426</v>
      </c>
      <c r="G1794" s="14">
        <f t="shared" si="662"/>
        <v>0.83686984109904872</v>
      </c>
      <c r="H1794" s="14">
        <f t="shared" si="662"/>
        <v>0.78601399736599487</v>
      </c>
      <c r="I1794" s="14">
        <f t="shared" si="662"/>
        <v>0.72654747801684239</v>
      </c>
      <c r="J1794" s="14">
        <f t="shared" si="662"/>
        <v>0.6607235426423147</v>
      </c>
      <c r="K1794" s="14">
        <f t="shared" si="662"/>
        <v>0.58854453243683502</v>
      </c>
      <c r="L1794" s="14">
        <f t="shared" si="662"/>
        <v>0.50670493685727369</v>
      </c>
      <c r="M1794" s="14">
        <f t="shared" si="662"/>
        <v>0.41447804063132099</v>
      </c>
      <c r="N1794" s="14">
        <f t="shared" si="662"/>
        <v>0.31302180860833573</v>
      </c>
      <c r="O1794" s="14">
        <f t="shared" si="662"/>
        <v>0.20986553805181674</v>
      </c>
      <c r="P1794" s="14">
        <f t="shared" si="662"/>
        <v>0.11805420103854525</v>
      </c>
      <c r="Q1794" s="14">
        <f t="shared" si="662"/>
        <v>5.2978839859466165E-2</v>
      </c>
      <c r="R1794" s="14">
        <f t="shared" si="662"/>
        <v>1.9824150277097052E-2</v>
      </c>
      <c r="S1794" s="14">
        <f t="shared" si="662"/>
        <v>6.7063692773426942E-3</v>
      </c>
      <c r="T1794" s="14">
        <f t="shared" si="662"/>
        <v>2.0256524970625467E-3</v>
      </c>
      <c r="U1794" s="14">
        <f t="shared" si="662"/>
        <v>5.3706264238462254E-4</v>
      </c>
      <c r="V1794" s="14">
        <f t="shared" si="662"/>
        <v>1.2155547320991111E-4</v>
      </c>
      <c r="W1794" s="14">
        <f t="shared" si="662"/>
        <v>2.2394019025484546E-5</v>
      </c>
      <c r="X1794" s="14">
        <f t="shared" si="662"/>
        <v>3.3051869207101348E-6</v>
      </c>
    </row>
    <row r="1795" spans="1:24" x14ac:dyDescent="0.35">
      <c r="A1795" s="18" t="s">
        <v>13</v>
      </c>
      <c r="B1795" s="6">
        <v>1</v>
      </c>
      <c r="C1795" s="14">
        <f t="shared" ref="C1795:X1795" si="663">C932</f>
        <v>0.98012810293782726</v>
      </c>
      <c r="D1795" s="14">
        <f t="shared" si="663"/>
        <v>0.96075856012297911</v>
      </c>
      <c r="E1795" s="14">
        <f t="shared" si="663"/>
        <v>0.93645481092006355</v>
      </c>
      <c r="F1795" s="14">
        <f t="shared" si="663"/>
        <v>0.90500304599066295</v>
      </c>
      <c r="G1795" s="14">
        <f t="shared" si="663"/>
        <v>0.86806974254455704</v>
      </c>
      <c r="H1795" s="14">
        <f t="shared" si="663"/>
        <v>0.8213908643584239</v>
      </c>
      <c r="I1795" s="14">
        <f t="shared" si="663"/>
        <v>0.76395056342250223</v>
      </c>
      <c r="J1795" s="14">
        <f t="shared" si="663"/>
        <v>0.70142588782117532</v>
      </c>
      <c r="K1795" s="14">
        <f t="shared" si="663"/>
        <v>0.6336647953066159</v>
      </c>
      <c r="L1795" s="14">
        <f t="shared" si="663"/>
        <v>0.55645182542196681</v>
      </c>
      <c r="M1795" s="14">
        <f t="shared" si="663"/>
        <v>0.46703300993216912</v>
      </c>
      <c r="N1795" s="14">
        <f t="shared" si="663"/>
        <v>0.36296994786384007</v>
      </c>
      <c r="O1795" s="14">
        <f t="shared" si="663"/>
        <v>0.25098874375498503</v>
      </c>
      <c r="P1795" s="14">
        <f t="shared" si="663"/>
        <v>0.14485725175665265</v>
      </c>
      <c r="Q1795" s="14">
        <f t="shared" si="663"/>
        <v>6.5935475238619312E-2</v>
      </c>
      <c r="R1795" s="14">
        <f t="shared" si="663"/>
        <v>2.485638300626769E-2</v>
      </c>
      <c r="S1795" s="14">
        <f t="shared" si="663"/>
        <v>8.4687345999125974E-3</v>
      </c>
      <c r="T1795" s="14">
        <f t="shared" si="663"/>
        <v>2.5755364395720903E-3</v>
      </c>
      <c r="U1795" s="14">
        <f t="shared" si="663"/>
        <v>6.8753902571516701E-4</v>
      </c>
      <c r="V1795" s="14">
        <f t="shared" si="663"/>
        <v>1.5663618047667693E-4</v>
      </c>
      <c r="W1795" s="14">
        <f t="shared" si="663"/>
        <v>2.9013674756717123E-5</v>
      </c>
      <c r="X1795" s="14">
        <f t="shared" si="663"/>
        <v>4.3036321619727147E-6</v>
      </c>
    </row>
    <row r="1796" spans="1:24" x14ac:dyDescent="0.35">
      <c r="A1796" s="18" t="s">
        <v>14</v>
      </c>
      <c r="B1796" s="6">
        <v>1</v>
      </c>
      <c r="C1796" s="14">
        <f t="shared" ref="C1796:X1796" si="664">C997</f>
        <v>0.98154495096515293</v>
      </c>
      <c r="D1796" s="14">
        <f t="shared" si="664"/>
        <v>0.96324949128112358</v>
      </c>
      <c r="E1796" s="14">
        <f t="shared" si="664"/>
        <v>0.93935342492157226</v>
      </c>
      <c r="F1796" s="14">
        <f t="shared" si="664"/>
        <v>0.90782806344226052</v>
      </c>
      <c r="G1796" s="14">
        <f t="shared" si="664"/>
        <v>0.8696578980814621</v>
      </c>
      <c r="H1796" s="14">
        <f t="shared" si="664"/>
        <v>0.82037128997294517</v>
      </c>
      <c r="I1796" s="14">
        <f t="shared" si="664"/>
        <v>0.75978688770238267</v>
      </c>
      <c r="J1796" s="14">
        <f t="shared" si="664"/>
        <v>0.69369777288825052</v>
      </c>
      <c r="K1796" s="14">
        <f t="shared" si="664"/>
        <v>0.62315404297778443</v>
      </c>
      <c r="L1796" s="14">
        <f t="shared" si="664"/>
        <v>0.54428492361798864</v>
      </c>
      <c r="M1796" s="14">
        <f t="shared" si="664"/>
        <v>0.45369818680408613</v>
      </c>
      <c r="N1796" s="14">
        <f t="shared" si="664"/>
        <v>0.34878016716216698</v>
      </c>
      <c r="O1796" s="14">
        <f t="shared" si="664"/>
        <v>0.23724796129719516</v>
      </c>
      <c r="P1796" s="14">
        <f t="shared" si="664"/>
        <v>0.13483409083986453</v>
      </c>
      <c r="Q1796" s="14">
        <f t="shared" si="664"/>
        <v>6.084636334816973E-2</v>
      </c>
      <c r="R1796" s="14">
        <f t="shared" si="664"/>
        <v>2.2836966041845708E-2</v>
      </c>
      <c r="S1796" s="14">
        <f t="shared" si="664"/>
        <v>7.746947536506954E-3</v>
      </c>
      <c r="T1796" s="14">
        <f t="shared" si="664"/>
        <v>2.345875719998558E-3</v>
      </c>
      <c r="U1796" s="14">
        <f t="shared" si="664"/>
        <v>6.2344229682320673E-4</v>
      </c>
      <c r="V1796" s="14">
        <f t="shared" si="664"/>
        <v>1.4141416295987419E-4</v>
      </c>
      <c r="W1796" s="14">
        <f t="shared" si="664"/>
        <v>2.6098397483353963E-5</v>
      </c>
      <c r="X1796" s="14">
        <f t="shared" si="664"/>
        <v>3.8580280953270929E-6</v>
      </c>
    </row>
    <row r="1797" spans="1:24" x14ac:dyDescent="0.35">
      <c r="A1797" s="18" t="s">
        <v>15</v>
      </c>
      <c r="B1797" s="6">
        <v>1</v>
      </c>
      <c r="C1797" s="14">
        <f t="shared" ref="C1797:X1797" si="665">C1062</f>
        <v>0.97450310779193172</v>
      </c>
      <c r="D1797" s="14">
        <f t="shared" si="665"/>
        <v>0.95028510859546711</v>
      </c>
      <c r="E1797" s="14">
        <f t="shared" si="665"/>
        <v>0.92017811100607394</v>
      </c>
      <c r="F1797" s="14">
        <f t="shared" si="665"/>
        <v>0.88182075623212741</v>
      </c>
      <c r="G1797" s="14">
        <f t="shared" si="665"/>
        <v>0.83764363903803785</v>
      </c>
      <c r="H1797" s="14">
        <f t="shared" si="665"/>
        <v>0.78336623370614067</v>
      </c>
      <c r="I1797" s="14">
        <f t="shared" si="665"/>
        <v>0.71845770602204673</v>
      </c>
      <c r="J1797" s="14">
        <f t="shared" si="665"/>
        <v>0.6480975271014271</v>
      </c>
      <c r="K1797" s="14">
        <f t="shared" si="665"/>
        <v>0.57412879851526277</v>
      </c>
      <c r="L1797" s="14">
        <f t="shared" si="665"/>
        <v>0.49360210797783188</v>
      </c>
      <c r="M1797" s="14">
        <f t="shared" si="665"/>
        <v>0.40469967634800275</v>
      </c>
      <c r="N1797" s="14">
        <f t="shared" si="665"/>
        <v>0.30636871825165013</v>
      </c>
      <c r="O1797" s="14">
        <f t="shared" si="665"/>
        <v>0.2061531194232501</v>
      </c>
      <c r="P1797" s="14">
        <f t="shared" si="665"/>
        <v>0.11667777145053237</v>
      </c>
      <c r="Q1797" s="14">
        <f t="shared" si="665"/>
        <v>5.2603410212997304E-2</v>
      </c>
      <c r="R1797" s="14">
        <f t="shared" si="665"/>
        <v>1.9723187483096094E-2</v>
      </c>
      <c r="S1797" s="14">
        <f t="shared" si="665"/>
        <v>6.6864117311895566E-3</v>
      </c>
      <c r="T1797" s="14">
        <f t="shared" si="665"/>
        <v>2.0241385272282697E-3</v>
      </c>
      <c r="U1797" s="14">
        <f t="shared" si="665"/>
        <v>5.3799500710360881E-4</v>
      </c>
      <c r="V1797" s="14">
        <f t="shared" si="665"/>
        <v>1.2212480014239802E-4</v>
      </c>
      <c r="W1797" s="14">
        <f t="shared" si="665"/>
        <v>2.2558356216006992E-5</v>
      </c>
      <c r="X1797" s="14">
        <f t="shared" si="665"/>
        <v>3.3386934801260537E-6</v>
      </c>
    </row>
    <row r="1798" spans="1:24" x14ac:dyDescent="0.35">
      <c r="A1798" s="18" t="s">
        <v>16</v>
      </c>
      <c r="B1798" s="6">
        <v>1</v>
      </c>
      <c r="C1798" s="14">
        <f t="shared" ref="C1798:X1798" si="666">C1127</f>
        <v>0.98149611197511655</v>
      </c>
      <c r="D1798" s="14">
        <f t="shared" si="666"/>
        <v>0.96231441096423032</v>
      </c>
      <c r="E1798" s="14">
        <f t="shared" si="666"/>
        <v>0.93676029980559861</v>
      </c>
      <c r="F1798" s="14">
        <f t="shared" si="666"/>
        <v>0.90342977063024865</v>
      </c>
      <c r="G1798" s="14">
        <f t="shared" si="666"/>
        <v>0.86418275490248075</v>
      </c>
      <c r="H1798" s="14">
        <f t="shared" si="666"/>
        <v>0.81449931056301916</v>
      </c>
      <c r="I1798" s="14">
        <f t="shared" si="666"/>
        <v>0.75362763977610325</v>
      </c>
      <c r="J1798" s="14">
        <f t="shared" si="666"/>
        <v>0.68651797699649597</v>
      </c>
      <c r="K1798" s="14">
        <f t="shared" si="666"/>
        <v>0.61447589069973563</v>
      </c>
      <c r="L1798" s="14">
        <f t="shared" si="666"/>
        <v>0.53453057396320691</v>
      </c>
      <c r="M1798" s="14">
        <f t="shared" si="666"/>
        <v>0.44378380238058734</v>
      </c>
      <c r="N1798" s="14">
        <f t="shared" si="666"/>
        <v>0.34007932763623605</v>
      </c>
      <c r="O1798" s="14">
        <f t="shared" si="666"/>
        <v>0.23143737968132527</v>
      </c>
      <c r="P1798" s="14">
        <f t="shared" si="666"/>
        <v>0.13204923056965079</v>
      </c>
      <c r="Q1798" s="14">
        <f t="shared" si="666"/>
        <v>5.9779389010793382E-2</v>
      </c>
      <c r="R1798" s="14">
        <f t="shared" si="666"/>
        <v>2.24652014060156E-2</v>
      </c>
      <c r="S1798" s="14">
        <f t="shared" si="666"/>
        <v>7.6319650799893113E-3</v>
      </c>
      <c r="T1798" s="14">
        <f t="shared" si="666"/>
        <v>2.3148407185122899E-3</v>
      </c>
      <c r="U1798" s="14">
        <f t="shared" si="666"/>
        <v>6.1637932349578595E-4</v>
      </c>
      <c r="V1798" s="14">
        <f t="shared" si="666"/>
        <v>1.4013790661582259E-4</v>
      </c>
      <c r="W1798" s="14">
        <f t="shared" si="666"/>
        <v>2.5917535979802508E-5</v>
      </c>
      <c r="X1798" s="14">
        <f t="shared" si="666"/>
        <v>3.8398318463750414E-6</v>
      </c>
    </row>
    <row r="1799" spans="1:24" x14ac:dyDescent="0.35">
      <c r="A1799" s="18" t="s">
        <v>17</v>
      </c>
      <c r="B1799" s="6">
        <v>1</v>
      </c>
      <c r="C1799" s="14">
        <f t="shared" ref="C1799:X1799" si="667">C1192</f>
        <v>0.97648956467564851</v>
      </c>
      <c r="D1799" s="14">
        <f t="shared" si="667"/>
        <v>0.95322934350907229</v>
      </c>
      <c r="E1799" s="14">
        <f t="shared" si="667"/>
        <v>0.92362458583833029</v>
      </c>
      <c r="F1799" s="14">
        <f t="shared" si="667"/>
        <v>0.88531907381356634</v>
      </c>
      <c r="G1799" s="14">
        <f t="shared" si="667"/>
        <v>0.84151678424234488</v>
      </c>
      <c r="H1799" s="14">
        <f t="shared" si="667"/>
        <v>0.78899543981677489</v>
      </c>
      <c r="I1799" s="14">
        <f t="shared" si="667"/>
        <v>0.72706226024253084</v>
      </c>
      <c r="J1799" s="14">
        <f t="shared" si="667"/>
        <v>0.66079305119376053</v>
      </c>
      <c r="K1799" s="14">
        <f t="shared" si="667"/>
        <v>0.59067323768609958</v>
      </c>
      <c r="L1799" s="14">
        <f t="shared" si="667"/>
        <v>0.51277063737081363</v>
      </c>
      <c r="M1799" s="14">
        <f t="shared" si="667"/>
        <v>0.42459227882962636</v>
      </c>
      <c r="N1799" s="14">
        <f t="shared" si="667"/>
        <v>0.3245212652202667</v>
      </c>
      <c r="O1799" s="14">
        <f t="shared" si="667"/>
        <v>0.21997366021316478</v>
      </c>
      <c r="P1799" s="14">
        <f t="shared" si="667"/>
        <v>0.12473730389479609</v>
      </c>
      <c r="Q1799" s="14">
        <f t="shared" si="667"/>
        <v>5.6204113876301198E-2</v>
      </c>
      <c r="R1799" s="14">
        <f t="shared" si="667"/>
        <v>2.1079227396276767E-2</v>
      </c>
      <c r="S1799" s="14">
        <f t="shared" si="667"/>
        <v>7.1459488196117249E-3</v>
      </c>
      <c r="T1799" s="14">
        <f t="shared" si="667"/>
        <v>2.1625553331314773E-3</v>
      </c>
      <c r="U1799" s="14">
        <f t="shared" si="667"/>
        <v>5.7440577009437721E-4</v>
      </c>
      <c r="V1799" s="14">
        <f t="shared" si="667"/>
        <v>1.302089390069483E-4</v>
      </c>
      <c r="W1799" s="14">
        <f t="shared" si="667"/>
        <v>2.4017385539698566E-5</v>
      </c>
      <c r="X1799" s="14">
        <f t="shared" si="667"/>
        <v>3.5483595366425646E-6</v>
      </c>
    </row>
    <row r="1800" spans="1:24" x14ac:dyDescent="0.35">
      <c r="A1800" s="18" t="s">
        <v>18</v>
      </c>
      <c r="B1800" s="6">
        <v>1</v>
      </c>
      <c r="C1800" s="14">
        <f t="shared" ref="C1800:X1800" si="668">C1257</f>
        <v>0.98146510972670054</v>
      </c>
      <c r="D1800" s="14">
        <f t="shared" si="668"/>
        <v>0.96213508019493033</v>
      </c>
      <c r="E1800" s="14">
        <f t="shared" si="668"/>
        <v>0.9375585180790782</v>
      </c>
      <c r="F1800" s="14">
        <f t="shared" si="668"/>
        <v>0.90592577789124362</v>
      </c>
      <c r="G1800" s="14">
        <f t="shared" si="668"/>
        <v>0.86867053973298669</v>
      </c>
      <c r="H1800" s="14">
        <f t="shared" si="668"/>
        <v>0.82246339580145178</v>
      </c>
      <c r="I1800" s="14">
        <f t="shared" si="668"/>
        <v>0.76647663706558988</v>
      </c>
      <c r="J1800" s="14">
        <f t="shared" si="668"/>
        <v>0.70394494678943864</v>
      </c>
      <c r="K1800" s="14">
        <f t="shared" si="668"/>
        <v>0.63572328057999594</v>
      </c>
      <c r="L1800" s="14">
        <f t="shared" si="668"/>
        <v>0.55666065098289252</v>
      </c>
      <c r="M1800" s="14">
        <f t="shared" si="668"/>
        <v>0.46322954519418225</v>
      </c>
      <c r="N1800" s="14">
        <f t="shared" si="668"/>
        <v>0.35596644639083252</v>
      </c>
      <c r="O1800" s="14">
        <f t="shared" si="668"/>
        <v>0.24343767066579314</v>
      </c>
      <c r="P1800" s="14">
        <f t="shared" si="668"/>
        <v>0.13954842203117368</v>
      </c>
      <c r="Q1800" s="14">
        <f t="shared" si="668"/>
        <v>6.334850208532794E-2</v>
      </c>
      <c r="R1800" s="14">
        <f t="shared" si="668"/>
        <v>2.3838895899607748E-2</v>
      </c>
      <c r="S1800" s="14">
        <f t="shared" si="668"/>
        <v>8.1095686216087204E-3</v>
      </c>
      <c r="T1800" s="14">
        <f t="shared" si="668"/>
        <v>2.4631002170142358E-3</v>
      </c>
      <c r="U1800" s="14">
        <f t="shared" si="668"/>
        <v>6.567979862472928E-4</v>
      </c>
      <c r="V1800" s="14">
        <f t="shared" si="668"/>
        <v>1.495448785322484E-4</v>
      </c>
      <c r="W1800" s="14">
        <f t="shared" si="668"/>
        <v>2.769135578983839E-5</v>
      </c>
      <c r="X1800" s="14">
        <f t="shared" si="668"/>
        <v>4.1074346533997996E-6</v>
      </c>
    </row>
    <row r="1801" spans="1:24" x14ac:dyDescent="0.35">
      <c r="A1801" s="18" t="s">
        <v>19</v>
      </c>
      <c r="B1801" s="6">
        <v>1</v>
      </c>
      <c r="C1801" s="14">
        <f t="shared" ref="C1801:X1801" si="669">C1322</f>
        <v>0.97881568406998809</v>
      </c>
      <c r="D1801" s="14">
        <f t="shared" si="669"/>
        <v>0.95854192537418281</v>
      </c>
      <c r="E1801" s="14">
        <f t="shared" si="669"/>
        <v>0.93233630397020606</v>
      </c>
      <c r="F1801" s="14">
        <f t="shared" si="669"/>
        <v>0.89769898069608622</v>
      </c>
      <c r="G1801" s="14">
        <f t="shared" si="669"/>
        <v>0.85719184582058605</v>
      </c>
      <c r="H1801" s="14">
        <f t="shared" si="669"/>
        <v>0.80754582217822923</v>
      </c>
      <c r="I1801" s="14">
        <f t="shared" si="669"/>
        <v>0.74779209221510456</v>
      </c>
      <c r="J1801" s="14">
        <f t="shared" si="669"/>
        <v>0.68259064063351693</v>
      </c>
      <c r="K1801" s="14">
        <f t="shared" si="669"/>
        <v>0.61314055878939855</v>
      </c>
      <c r="L1801" s="14">
        <f t="shared" si="669"/>
        <v>0.5355623382075726</v>
      </c>
      <c r="M1801" s="14">
        <f t="shared" si="669"/>
        <v>0.44682931124319303</v>
      </c>
      <c r="N1801" s="14">
        <f t="shared" si="669"/>
        <v>0.3443422387652002</v>
      </c>
      <c r="O1801" s="14">
        <f t="shared" si="669"/>
        <v>0.23534837743226489</v>
      </c>
      <c r="P1801" s="14">
        <f t="shared" si="669"/>
        <v>0.13408369586829449</v>
      </c>
      <c r="Q1801" s="14">
        <f t="shared" si="669"/>
        <v>6.0503555830486611E-2</v>
      </c>
      <c r="R1801" s="14">
        <f t="shared" si="669"/>
        <v>2.2718128883553623E-2</v>
      </c>
      <c r="S1801" s="14">
        <f t="shared" si="669"/>
        <v>7.7089214863804711E-3</v>
      </c>
      <c r="T1801" s="14">
        <f t="shared" si="669"/>
        <v>2.3346795714657143E-3</v>
      </c>
      <c r="U1801" s="14">
        <f t="shared" si="669"/>
        <v>6.2048775057388372E-4</v>
      </c>
      <c r="V1801" s="14">
        <f t="shared" si="669"/>
        <v>1.4066245823451951E-4</v>
      </c>
      <c r="W1801" s="14">
        <f t="shared" si="669"/>
        <v>2.5942191758110411E-5</v>
      </c>
      <c r="X1801" s="14">
        <f t="shared" si="669"/>
        <v>3.8310820389408917E-6</v>
      </c>
    </row>
    <row r="1802" spans="1:24" x14ac:dyDescent="0.35">
      <c r="A1802" s="18" t="s">
        <v>20</v>
      </c>
      <c r="B1802" s="6">
        <v>1</v>
      </c>
      <c r="C1802" s="14">
        <f t="shared" ref="C1802:X1802" si="670">C1387</f>
        <v>0.97378637893486442</v>
      </c>
      <c r="D1802" s="14">
        <f t="shared" si="670"/>
        <v>0.95216464726456818</v>
      </c>
      <c r="E1802" s="14">
        <f t="shared" si="670"/>
        <v>0.92656927647990539</v>
      </c>
      <c r="F1802" s="14">
        <f t="shared" si="670"/>
        <v>0.89338875806375007</v>
      </c>
      <c r="G1802" s="14">
        <f t="shared" si="670"/>
        <v>0.85477038386345305</v>
      </c>
      <c r="H1802" s="14">
        <f t="shared" si="670"/>
        <v>0.80923630169829575</v>
      </c>
      <c r="I1802" s="14">
        <f t="shared" si="670"/>
        <v>0.75435449521093889</v>
      </c>
      <c r="J1802" s="14">
        <f t="shared" si="670"/>
        <v>0.69415026502803368</v>
      </c>
      <c r="K1802" s="14">
        <f t="shared" si="670"/>
        <v>0.62999889794528785</v>
      </c>
      <c r="L1802" s="14">
        <f t="shared" si="670"/>
        <v>0.55828449299614102</v>
      </c>
      <c r="M1802" s="14">
        <f t="shared" si="670"/>
        <v>0.47267774578888322</v>
      </c>
      <c r="N1802" s="14">
        <f t="shared" si="670"/>
        <v>0.36963835492564923</v>
      </c>
      <c r="O1802" s="14">
        <f t="shared" si="670"/>
        <v>0.25493514048062749</v>
      </c>
      <c r="P1802" s="14">
        <f t="shared" si="670"/>
        <v>0.14564954087142135</v>
      </c>
      <c r="Q1802" s="14">
        <f t="shared" si="670"/>
        <v>6.5793891552416217E-2</v>
      </c>
      <c r="R1802" s="14">
        <f t="shared" si="670"/>
        <v>2.4725258599846867E-2</v>
      </c>
      <c r="S1802" s="14">
        <f t="shared" si="670"/>
        <v>8.3943710101047619E-3</v>
      </c>
      <c r="T1802" s="14">
        <f t="shared" si="670"/>
        <v>2.5430240482301469E-3</v>
      </c>
      <c r="U1802" s="14">
        <f t="shared" si="670"/>
        <v>6.7578635079690308E-4</v>
      </c>
      <c r="V1802" s="14">
        <f t="shared" si="670"/>
        <v>1.5313603497213446E-4</v>
      </c>
      <c r="W1802" s="14">
        <f t="shared" si="670"/>
        <v>2.822861798623677E-5</v>
      </c>
      <c r="X1802" s="14">
        <f t="shared" si="670"/>
        <v>4.166118279469444E-6</v>
      </c>
    </row>
    <row r="1803" spans="1:24" x14ac:dyDescent="0.35">
      <c r="A1803" s="18" t="s">
        <v>21</v>
      </c>
      <c r="B1803" s="6">
        <v>1</v>
      </c>
      <c r="C1803" s="14">
        <f t="shared" ref="C1803:X1803" si="671">C1452</f>
        <v>0.97724836374454616</v>
      </c>
      <c r="D1803" s="14">
        <f t="shared" si="671"/>
        <v>0.9550418947507604</v>
      </c>
      <c r="E1803" s="14">
        <f t="shared" si="671"/>
        <v>0.92677574925624784</v>
      </c>
      <c r="F1803" s="14">
        <f t="shared" si="671"/>
        <v>0.89021319496132501</v>
      </c>
      <c r="G1803" s="14">
        <f t="shared" si="671"/>
        <v>0.84811454697532263</v>
      </c>
      <c r="H1803" s="14">
        <f t="shared" si="671"/>
        <v>0.79818667478432881</v>
      </c>
      <c r="I1803" s="14">
        <f t="shared" si="671"/>
        <v>0.73911156642048159</v>
      </c>
      <c r="J1803" s="14">
        <f t="shared" si="671"/>
        <v>0.67407917513056259</v>
      </c>
      <c r="K1803" s="14">
        <f t="shared" si="671"/>
        <v>0.60374959577010179</v>
      </c>
      <c r="L1803" s="14">
        <f t="shared" si="671"/>
        <v>0.52449355514325946</v>
      </c>
      <c r="M1803" s="14">
        <f t="shared" si="671"/>
        <v>0.43424988239183671</v>
      </c>
      <c r="N1803" s="14">
        <f t="shared" si="671"/>
        <v>0.33149774758951445</v>
      </c>
      <c r="O1803" s="14">
        <f t="shared" si="671"/>
        <v>0.22419175929108559</v>
      </c>
      <c r="P1803" s="14">
        <f t="shared" si="671"/>
        <v>0.12677713822788783</v>
      </c>
      <c r="Q1803" s="14">
        <f t="shared" si="671"/>
        <v>5.7011516441503041E-2</v>
      </c>
      <c r="R1803" s="14">
        <f t="shared" si="671"/>
        <v>2.1362887446125911E-2</v>
      </c>
      <c r="S1803" s="14">
        <f t="shared" si="671"/>
        <v>7.235393663711509E-3</v>
      </c>
      <c r="T1803" s="14">
        <f t="shared" si="671"/>
        <v>2.1874899656411095E-3</v>
      </c>
      <c r="U1803" s="14">
        <f t="shared" si="671"/>
        <v>5.8042398562518915E-4</v>
      </c>
      <c r="V1803" s="14">
        <f t="shared" si="671"/>
        <v>1.3141773683145175E-4</v>
      </c>
      <c r="W1803" s="14">
        <f t="shared" si="671"/>
        <v>2.421508688366103E-5</v>
      </c>
      <c r="X1803" s="14">
        <f t="shared" si="671"/>
        <v>3.5737376234967755E-6</v>
      </c>
    </row>
    <row r="1804" spans="1:24" x14ac:dyDescent="0.35">
      <c r="A1804" s="18" t="s">
        <v>22</v>
      </c>
      <c r="B1804" s="6">
        <v>1</v>
      </c>
      <c r="C1804" s="14">
        <f t="shared" ref="C1804:X1804" si="672">C1517</f>
        <v>0.97814119291705515</v>
      </c>
      <c r="D1804" s="14">
        <f t="shared" si="672"/>
        <v>0.9576398322460391</v>
      </c>
      <c r="E1804" s="14">
        <f t="shared" si="672"/>
        <v>0.93239325750232993</v>
      </c>
      <c r="F1804" s="14">
        <f t="shared" si="672"/>
        <v>0.8997592667819202</v>
      </c>
      <c r="G1804" s="14">
        <f t="shared" si="672"/>
        <v>0.86236994744562934</v>
      </c>
      <c r="H1804" s="14">
        <f t="shared" si="672"/>
        <v>0.81810581236191882</v>
      </c>
      <c r="I1804" s="14">
        <f t="shared" si="672"/>
        <v>0.7657637248768997</v>
      </c>
      <c r="J1804" s="14">
        <f t="shared" si="672"/>
        <v>0.70852754086400838</v>
      </c>
      <c r="K1804" s="14">
        <f t="shared" si="672"/>
        <v>0.64670794260699427</v>
      </c>
      <c r="L1804" s="14">
        <f t="shared" si="672"/>
        <v>0.57634120119459176</v>
      </c>
      <c r="M1804" s="14">
        <f t="shared" si="672"/>
        <v>0.49243577909996472</v>
      </c>
      <c r="N1804" s="14">
        <f t="shared" si="672"/>
        <v>0.38893130170509205</v>
      </c>
      <c r="O1804" s="14">
        <f t="shared" si="672"/>
        <v>0.27184371063194834</v>
      </c>
      <c r="P1804" s="14">
        <f t="shared" si="672"/>
        <v>0.15834936310895731</v>
      </c>
      <c r="Q1804" s="14">
        <f t="shared" si="672"/>
        <v>7.2566224251303879E-2</v>
      </c>
      <c r="R1804" s="14">
        <f t="shared" si="672"/>
        <v>2.7436492304939053E-2</v>
      </c>
      <c r="S1804" s="14">
        <f t="shared" si="672"/>
        <v>9.3745069868175213E-3</v>
      </c>
      <c r="T1804" s="14">
        <f t="shared" si="672"/>
        <v>2.8590906608533251E-3</v>
      </c>
      <c r="U1804" s="14">
        <f t="shared" si="672"/>
        <v>7.6538980546858593E-4</v>
      </c>
      <c r="V1804" s="14">
        <f t="shared" si="672"/>
        <v>1.7496434345332101E-4</v>
      </c>
      <c r="W1804" s="14">
        <f t="shared" si="672"/>
        <v>3.2505456819209577E-5</v>
      </c>
      <c r="X1804" s="14">
        <f t="shared" si="672"/>
        <v>4.8369274208148738E-6</v>
      </c>
    </row>
    <row r="1805" spans="1:24" x14ac:dyDescent="0.35">
      <c r="A1805" s="18" t="s">
        <v>23</v>
      </c>
      <c r="B1805" s="6">
        <v>1</v>
      </c>
      <c r="C1805" s="14">
        <f t="shared" ref="C1805:X1805" si="673">C1582</f>
        <v>0.97902341360324729</v>
      </c>
      <c r="D1805" s="14">
        <f t="shared" si="673"/>
        <v>0.95925488942031356</v>
      </c>
      <c r="E1805" s="14">
        <f t="shared" si="673"/>
        <v>0.93369566269951598</v>
      </c>
      <c r="F1805" s="14">
        <f t="shared" si="673"/>
        <v>0.90015507904788361</v>
      </c>
      <c r="G1805" s="14">
        <f t="shared" si="673"/>
        <v>0.86000147553502537</v>
      </c>
      <c r="H1805" s="14">
        <f t="shared" si="673"/>
        <v>0.80989227262095265</v>
      </c>
      <c r="I1805" s="14">
        <f t="shared" si="673"/>
        <v>0.7509391344525802</v>
      </c>
      <c r="J1805" s="14">
        <f t="shared" si="673"/>
        <v>0.68732466746304544</v>
      </c>
      <c r="K1805" s="14">
        <f t="shared" si="673"/>
        <v>0.617962688086648</v>
      </c>
      <c r="L1805" s="14">
        <f t="shared" si="673"/>
        <v>0.53947608021243965</v>
      </c>
      <c r="M1805" s="14">
        <f t="shared" si="673"/>
        <v>0.44933943164659629</v>
      </c>
      <c r="N1805" s="14">
        <f t="shared" si="673"/>
        <v>0.3449779726803901</v>
      </c>
      <c r="O1805" s="14">
        <f t="shared" si="673"/>
        <v>0.23400720456513158</v>
      </c>
      <c r="P1805" s="14">
        <f t="shared" si="673"/>
        <v>0.13297726644128416</v>
      </c>
      <c r="Q1805" s="14">
        <f t="shared" si="673"/>
        <v>6.0107673644504311E-2</v>
      </c>
      <c r="R1805" s="14">
        <f t="shared" si="673"/>
        <v>2.2566497150517506E-2</v>
      </c>
      <c r="S1805" s="14">
        <f t="shared" si="673"/>
        <v>7.6587492624563547E-3</v>
      </c>
      <c r="T1805" s="14">
        <f t="shared" si="673"/>
        <v>2.3206835663288627E-3</v>
      </c>
      <c r="U1805" s="14">
        <f t="shared" si="673"/>
        <v>6.1724709357391383E-4</v>
      </c>
      <c r="V1805" s="14">
        <f t="shared" si="673"/>
        <v>1.4022078920539194E-4</v>
      </c>
      <c r="W1805" s="14">
        <f t="shared" si="673"/>
        <v>2.591666390416858E-5</v>
      </c>
      <c r="X1805" s="14">
        <f t="shared" si="673"/>
        <v>3.8381580307333962E-6</v>
      </c>
    </row>
    <row r="1806" spans="1:24" x14ac:dyDescent="0.35">
      <c r="A1806" s="18" t="s">
        <v>24</v>
      </c>
      <c r="B1806" s="6">
        <v>1</v>
      </c>
      <c r="C1806" s="14">
        <f t="shared" ref="C1806:X1806" si="674">C1647</f>
        <v>0.97976680140363326</v>
      </c>
      <c r="D1806" s="14">
        <f t="shared" si="674"/>
        <v>0.96045164867706023</v>
      </c>
      <c r="E1806" s="14">
        <f t="shared" si="674"/>
        <v>0.93518709585572746</v>
      </c>
      <c r="F1806" s="14">
        <f t="shared" si="674"/>
        <v>0.90236948819792995</v>
      </c>
      <c r="G1806" s="14">
        <f t="shared" si="674"/>
        <v>0.86547521772201352</v>
      </c>
      <c r="H1806" s="14">
        <f t="shared" si="674"/>
        <v>0.82222212634160152</v>
      </c>
      <c r="I1806" s="14">
        <f t="shared" si="674"/>
        <v>0.77187323690889498</v>
      </c>
      <c r="J1806" s="14">
        <f t="shared" si="674"/>
        <v>0.71603191944531985</v>
      </c>
      <c r="K1806" s="14">
        <f t="shared" si="674"/>
        <v>0.65444912488194151</v>
      </c>
      <c r="L1806" s="14">
        <f t="shared" si="674"/>
        <v>0.58210225937399918</v>
      </c>
      <c r="M1806" s="14">
        <f t="shared" si="674"/>
        <v>0.49479435486519607</v>
      </c>
      <c r="N1806" s="14">
        <f t="shared" si="674"/>
        <v>0.38808613137946602</v>
      </c>
      <c r="O1806" s="14">
        <f t="shared" si="674"/>
        <v>0.26787424908564628</v>
      </c>
      <c r="P1806" s="14">
        <f t="shared" si="674"/>
        <v>0.1532583418192246</v>
      </c>
      <c r="Q1806" s="14">
        <f t="shared" si="674"/>
        <v>6.9338254304527891E-2</v>
      </c>
      <c r="R1806" s="14">
        <f t="shared" si="674"/>
        <v>2.6071477128902787E-2</v>
      </c>
      <c r="S1806" s="14">
        <f t="shared" si="674"/>
        <v>8.856636205192947E-3</v>
      </c>
      <c r="T1806" s="14">
        <f t="shared" si="674"/>
        <v>2.684734833606095E-3</v>
      </c>
      <c r="U1806" s="14">
        <f t="shared" si="674"/>
        <v>7.1392919554558176E-4</v>
      </c>
      <c r="V1806" s="14">
        <f t="shared" si="674"/>
        <v>1.619390939272547E-4</v>
      </c>
      <c r="W1806" s="14">
        <f t="shared" si="674"/>
        <v>2.9878998510257659E-5</v>
      </c>
      <c r="X1806" s="14">
        <f t="shared" si="674"/>
        <v>4.4144208166674304E-6</v>
      </c>
    </row>
    <row r="1807" spans="1:24" x14ac:dyDescent="0.35">
      <c r="A1807" s="18" t="s">
        <v>25</v>
      </c>
      <c r="B1807" s="6">
        <v>1</v>
      </c>
      <c r="C1807" s="14">
        <f t="shared" ref="C1807:X1807" si="675">C1712</f>
        <v>0.98445539618879296</v>
      </c>
      <c r="D1807" s="14">
        <f t="shared" si="675"/>
        <v>0.96847448847800954</v>
      </c>
      <c r="E1807" s="14">
        <f t="shared" si="675"/>
        <v>0.94804962538236714</v>
      </c>
      <c r="F1807" s="14">
        <f t="shared" si="675"/>
        <v>0.92090557885165281</v>
      </c>
      <c r="G1807" s="14">
        <f t="shared" si="675"/>
        <v>0.88654825558823558</v>
      </c>
      <c r="H1807" s="14">
        <f t="shared" si="675"/>
        <v>0.84358901525015906</v>
      </c>
      <c r="I1807" s="14">
        <f t="shared" si="675"/>
        <v>0.7932067447301403</v>
      </c>
      <c r="J1807" s="14">
        <f t="shared" si="675"/>
        <v>0.73794055923250701</v>
      </c>
      <c r="K1807" s="14">
        <f t="shared" si="675"/>
        <v>0.67623372716251606</v>
      </c>
      <c r="L1807" s="14">
        <f t="shared" si="675"/>
        <v>0.60312028781247506</v>
      </c>
      <c r="M1807" s="14">
        <f t="shared" si="675"/>
        <v>0.51454333991093071</v>
      </c>
      <c r="N1807" s="14">
        <f t="shared" si="675"/>
        <v>0.40596047919374323</v>
      </c>
      <c r="O1807" s="14">
        <f t="shared" si="675"/>
        <v>0.28438086765505899</v>
      </c>
      <c r="P1807" s="14">
        <f t="shared" si="675"/>
        <v>0.16592823556332637</v>
      </c>
      <c r="Q1807" s="14">
        <f t="shared" si="675"/>
        <v>7.6033375992960894E-2</v>
      </c>
      <c r="R1807" s="14">
        <f t="shared" si="675"/>
        <v>2.8754244567803955E-2</v>
      </c>
      <c r="S1807" s="14">
        <f t="shared" si="675"/>
        <v>9.8267038892130287E-3</v>
      </c>
      <c r="T1807" s="14">
        <f t="shared" si="675"/>
        <v>2.9974202364140279E-3</v>
      </c>
      <c r="U1807" s="14">
        <f t="shared" si="675"/>
        <v>8.0254695238590745E-4</v>
      </c>
      <c r="V1807" s="14">
        <f t="shared" si="675"/>
        <v>1.8341801832000293E-4</v>
      </c>
      <c r="W1807" s="14">
        <f t="shared" si="675"/>
        <v>3.4066460150361522E-5</v>
      </c>
      <c r="X1807" s="14">
        <f t="shared" si="675"/>
        <v>5.0667249001934422E-6</v>
      </c>
    </row>
    <row r="1808" spans="1:24" x14ac:dyDescent="0.35">
      <c r="A1808" s="18" t="s">
        <v>26</v>
      </c>
      <c r="B1808" s="6">
        <v>1</v>
      </c>
      <c r="C1808" s="14">
        <f t="shared" ref="C1808:X1808" si="676">C1777</f>
        <v>0.98465918118743745</v>
      </c>
      <c r="D1808" s="14">
        <f t="shared" si="676"/>
        <v>0.96872353865437966</v>
      </c>
      <c r="E1808" s="14">
        <f t="shared" si="676"/>
        <v>0.94822237519199248</v>
      </c>
      <c r="F1808" s="14">
        <f t="shared" si="676"/>
        <v>0.92162757773687831</v>
      </c>
      <c r="G1808" s="14">
        <f t="shared" si="676"/>
        <v>0.8907444975536043</v>
      </c>
      <c r="H1808" s="14">
        <f t="shared" si="676"/>
        <v>0.85361621119023767</v>
      </c>
      <c r="I1808" s="14">
        <f t="shared" si="676"/>
        <v>0.80785375612493859</v>
      </c>
      <c r="J1808" s="14">
        <f t="shared" si="676"/>
        <v>0.75395789259340407</v>
      </c>
      <c r="K1808" s="14">
        <f t="shared" si="676"/>
        <v>0.69209972828644362</v>
      </c>
      <c r="L1808" s="14">
        <f t="shared" si="676"/>
        <v>0.61809496329830704</v>
      </c>
      <c r="M1808" s="14">
        <f t="shared" si="676"/>
        <v>0.52791973221299227</v>
      </c>
      <c r="N1808" s="14">
        <f t="shared" si="676"/>
        <v>0.41743099760405888</v>
      </c>
      <c r="O1808" s="14">
        <f t="shared" si="676"/>
        <v>0.29245807077994346</v>
      </c>
      <c r="P1808" s="14">
        <f t="shared" si="676"/>
        <v>0.17004275506499644</v>
      </c>
      <c r="Q1808" s="14">
        <f t="shared" si="676"/>
        <v>7.7676464689993896E-2</v>
      </c>
      <c r="R1808" s="14">
        <f t="shared" si="676"/>
        <v>2.9342410717768441E-2</v>
      </c>
      <c r="S1808" s="14">
        <f t="shared" si="676"/>
        <v>1.0014704491859594E-2</v>
      </c>
      <c r="T1808" s="14">
        <f t="shared" si="676"/>
        <v>3.0503349833052029E-3</v>
      </c>
      <c r="U1808" s="14">
        <f t="shared" si="676"/>
        <v>8.1530660419282253E-4</v>
      </c>
      <c r="V1808" s="14">
        <f t="shared" si="676"/>
        <v>1.8592281024398805E-4</v>
      </c>
      <c r="W1808" s="14">
        <f t="shared" si="676"/>
        <v>3.4461819908404578E-5</v>
      </c>
      <c r="X1808" s="14">
        <f t="shared" si="676"/>
        <v>5.1142998185316202E-6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1502-70D4-4BF8-9A92-24C36E00DBD5}">
  <sheetPr codeName="Sheet6"/>
  <dimension ref="A1:AB1808"/>
  <sheetViews>
    <sheetView topLeftCell="A28" zoomScale="70" zoomScaleNormal="70" workbookViewId="0">
      <selection activeCell="W31" sqref="W31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37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18684</v>
      </c>
      <c r="C3" s="3">
        <v>258</v>
      </c>
      <c r="D3" s="3">
        <v>4693</v>
      </c>
      <c r="E3" s="3">
        <v>639</v>
      </c>
      <c r="F3" s="3">
        <v>439</v>
      </c>
      <c r="G3" s="3">
        <v>266</v>
      </c>
      <c r="H3" s="3">
        <v>121</v>
      </c>
      <c r="I3" s="3">
        <v>250</v>
      </c>
      <c r="J3" s="3">
        <v>532</v>
      </c>
      <c r="K3" s="3">
        <v>340</v>
      </c>
      <c r="L3" s="3">
        <v>298</v>
      </c>
      <c r="M3" s="3">
        <v>708</v>
      </c>
      <c r="N3" s="3">
        <v>694</v>
      </c>
      <c r="O3" s="3">
        <v>568</v>
      </c>
      <c r="P3" s="3">
        <v>2759</v>
      </c>
      <c r="Q3" s="3">
        <v>958</v>
      </c>
      <c r="R3" s="3">
        <v>847</v>
      </c>
      <c r="S3" s="3">
        <v>895</v>
      </c>
      <c r="T3" s="3">
        <v>493</v>
      </c>
      <c r="U3" s="3">
        <v>996</v>
      </c>
      <c r="V3" s="3">
        <v>138</v>
      </c>
      <c r="W3" s="3">
        <v>584</v>
      </c>
      <c r="X3" s="3">
        <v>215</v>
      </c>
      <c r="Y3" s="3">
        <v>277</v>
      </c>
      <c r="Z3" s="3">
        <v>205</v>
      </c>
      <c r="AA3" s="3">
        <v>369</v>
      </c>
      <c r="AB3" s="3">
        <v>142</v>
      </c>
    </row>
    <row r="4" spans="1:28" x14ac:dyDescent="0.35">
      <c r="A4" s="2">
        <v>2000</v>
      </c>
      <c r="B4" s="3">
        <f t="shared" ref="B4:B23" si="0">SUM(C4:AB4)</f>
        <v>16571</v>
      </c>
      <c r="C4" s="3">
        <v>226</v>
      </c>
      <c r="D4" s="3">
        <v>4477</v>
      </c>
      <c r="E4" s="3">
        <v>619</v>
      </c>
      <c r="F4" s="3">
        <v>395</v>
      </c>
      <c r="G4" s="3">
        <v>245</v>
      </c>
      <c r="H4" s="3">
        <v>94</v>
      </c>
      <c r="I4" s="3">
        <v>229</v>
      </c>
      <c r="J4" s="3">
        <v>500</v>
      </c>
      <c r="K4" s="3">
        <v>245</v>
      </c>
      <c r="L4" s="3">
        <v>276</v>
      </c>
      <c r="M4" s="3">
        <v>570</v>
      </c>
      <c r="N4" s="3">
        <v>600</v>
      </c>
      <c r="O4" s="3">
        <v>454</v>
      </c>
      <c r="P4" s="3">
        <v>2367</v>
      </c>
      <c r="Q4" s="3">
        <v>799</v>
      </c>
      <c r="R4" s="3">
        <v>784</v>
      </c>
      <c r="S4" s="3">
        <v>685</v>
      </c>
      <c r="T4" s="3">
        <v>452</v>
      </c>
      <c r="U4" s="3">
        <v>872</v>
      </c>
      <c r="V4" s="3">
        <v>119</v>
      </c>
      <c r="W4" s="3">
        <v>501</v>
      </c>
      <c r="X4" s="3">
        <v>179</v>
      </c>
      <c r="Y4" s="3">
        <v>289</v>
      </c>
      <c r="Z4" s="3">
        <v>189</v>
      </c>
      <c r="AA4" s="3">
        <v>298</v>
      </c>
      <c r="AB4" s="3">
        <v>107</v>
      </c>
    </row>
    <row r="5" spans="1:28" x14ac:dyDescent="0.35">
      <c r="A5" s="2">
        <v>2001</v>
      </c>
      <c r="B5" s="3">
        <f t="shared" si="0"/>
        <v>15829</v>
      </c>
      <c r="C5" s="3">
        <v>229</v>
      </c>
      <c r="D5" s="3">
        <v>4497</v>
      </c>
      <c r="E5" s="3">
        <v>704</v>
      </c>
      <c r="F5" s="3">
        <v>337</v>
      </c>
      <c r="G5" s="3">
        <v>228</v>
      </c>
      <c r="H5" s="3">
        <v>114</v>
      </c>
      <c r="I5" s="3">
        <v>237</v>
      </c>
      <c r="J5" s="3">
        <v>523</v>
      </c>
      <c r="K5" s="3">
        <v>233</v>
      </c>
      <c r="L5" s="3">
        <v>241</v>
      </c>
      <c r="M5" s="3">
        <v>574</v>
      </c>
      <c r="N5" s="3">
        <v>569</v>
      </c>
      <c r="O5" s="3">
        <v>398</v>
      </c>
      <c r="P5" s="3">
        <v>2110</v>
      </c>
      <c r="Q5" s="3">
        <v>717</v>
      </c>
      <c r="R5" s="3">
        <v>666</v>
      </c>
      <c r="S5" s="3">
        <v>594</v>
      </c>
      <c r="T5" s="3">
        <v>419</v>
      </c>
      <c r="U5" s="3">
        <v>809</v>
      </c>
      <c r="V5" s="3">
        <v>118</v>
      </c>
      <c r="W5" s="3">
        <v>493</v>
      </c>
      <c r="X5" s="3">
        <v>182</v>
      </c>
      <c r="Y5" s="3">
        <v>219</v>
      </c>
      <c r="Z5" s="3">
        <v>181</v>
      </c>
      <c r="AA5" s="3">
        <v>326</v>
      </c>
      <c r="AB5" s="3">
        <v>111</v>
      </c>
    </row>
    <row r="6" spans="1:28" x14ac:dyDescent="0.35">
      <c r="A6" s="2">
        <v>2002</v>
      </c>
      <c r="B6" s="3">
        <f t="shared" si="0"/>
        <v>22551</v>
      </c>
      <c r="C6" s="3">
        <v>344</v>
      </c>
      <c r="D6" s="3">
        <v>5989</v>
      </c>
      <c r="E6" s="3">
        <v>1014</v>
      </c>
      <c r="F6" s="3">
        <v>483</v>
      </c>
      <c r="G6" s="3">
        <v>323</v>
      </c>
      <c r="H6" s="3">
        <v>163</v>
      </c>
      <c r="I6" s="3">
        <v>380</v>
      </c>
      <c r="J6" s="3">
        <v>740</v>
      </c>
      <c r="K6" s="3">
        <v>342</v>
      </c>
      <c r="L6" s="3">
        <v>397</v>
      </c>
      <c r="M6" s="3">
        <v>778</v>
      </c>
      <c r="N6" s="3">
        <v>875</v>
      </c>
      <c r="O6" s="3">
        <v>587</v>
      </c>
      <c r="P6" s="3">
        <v>3147</v>
      </c>
      <c r="Q6" s="3">
        <v>957</v>
      </c>
      <c r="R6" s="3">
        <v>1003</v>
      </c>
      <c r="S6" s="3">
        <v>885</v>
      </c>
      <c r="T6" s="3">
        <v>623</v>
      </c>
      <c r="U6" s="3">
        <v>1205</v>
      </c>
      <c r="V6" s="3">
        <v>143</v>
      </c>
      <c r="W6" s="3">
        <v>670</v>
      </c>
      <c r="X6" s="3">
        <v>238</v>
      </c>
      <c r="Y6" s="3">
        <v>325</v>
      </c>
      <c r="Z6" s="3">
        <v>269</v>
      </c>
      <c r="AA6" s="3">
        <v>466</v>
      </c>
      <c r="AB6" s="3">
        <v>205</v>
      </c>
    </row>
    <row r="7" spans="1:28" x14ac:dyDescent="0.35">
      <c r="A7" s="2">
        <v>2003</v>
      </c>
      <c r="B7" s="3">
        <f t="shared" si="0"/>
        <v>32971</v>
      </c>
      <c r="C7" s="3">
        <v>471</v>
      </c>
      <c r="D7" s="3">
        <v>8991</v>
      </c>
      <c r="E7" s="3">
        <v>1531</v>
      </c>
      <c r="F7" s="3">
        <v>710</v>
      </c>
      <c r="G7" s="3">
        <v>559</v>
      </c>
      <c r="H7" s="3">
        <v>224</v>
      </c>
      <c r="I7" s="3">
        <v>581</v>
      </c>
      <c r="J7" s="3">
        <v>1128</v>
      </c>
      <c r="K7" s="3">
        <v>543</v>
      </c>
      <c r="L7" s="3">
        <v>572</v>
      </c>
      <c r="M7" s="3">
        <v>1179</v>
      </c>
      <c r="N7" s="3">
        <v>1174</v>
      </c>
      <c r="O7" s="3">
        <v>907</v>
      </c>
      <c r="P7" s="3">
        <v>4274</v>
      </c>
      <c r="Q7" s="3">
        <v>1341</v>
      </c>
      <c r="R7" s="3">
        <v>1478</v>
      </c>
      <c r="S7" s="3">
        <v>1328</v>
      </c>
      <c r="T7" s="3">
        <v>919</v>
      </c>
      <c r="U7" s="3">
        <v>1693</v>
      </c>
      <c r="V7" s="3">
        <v>211</v>
      </c>
      <c r="W7" s="3">
        <v>947</v>
      </c>
      <c r="X7" s="3">
        <v>438</v>
      </c>
      <c r="Y7" s="3">
        <v>431</v>
      </c>
      <c r="Z7" s="3">
        <v>407</v>
      </c>
      <c r="AA7" s="3">
        <v>639</v>
      </c>
      <c r="AB7" s="3">
        <v>295</v>
      </c>
    </row>
    <row r="8" spans="1:28" x14ac:dyDescent="0.35">
      <c r="A8" s="2">
        <v>2004</v>
      </c>
      <c r="B8" s="3">
        <f t="shared" si="0"/>
        <v>50154</v>
      </c>
      <c r="C8" s="3">
        <v>630</v>
      </c>
      <c r="D8" s="3">
        <v>14220</v>
      </c>
      <c r="E8" s="3">
        <v>2356</v>
      </c>
      <c r="F8" s="3">
        <v>1011</v>
      </c>
      <c r="G8" s="3">
        <v>758</v>
      </c>
      <c r="H8" s="3">
        <v>343</v>
      </c>
      <c r="I8" s="3">
        <v>938</v>
      </c>
      <c r="J8" s="3">
        <v>1855</v>
      </c>
      <c r="K8" s="3">
        <v>779</v>
      </c>
      <c r="L8" s="3">
        <v>797</v>
      </c>
      <c r="M8" s="3">
        <v>1810</v>
      </c>
      <c r="N8" s="3">
        <v>1892</v>
      </c>
      <c r="O8" s="3">
        <v>1401</v>
      </c>
      <c r="P8" s="3">
        <v>6435</v>
      </c>
      <c r="Q8" s="3">
        <v>1949</v>
      </c>
      <c r="R8" s="3">
        <v>2185</v>
      </c>
      <c r="S8" s="3">
        <v>1846</v>
      </c>
      <c r="T8" s="3">
        <v>1411</v>
      </c>
      <c r="U8" s="3">
        <v>2589</v>
      </c>
      <c r="V8" s="3">
        <v>286</v>
      </c>
      <c r="W8" s="3">
        <v>1342</v>
      </c>
      <c r="X8" s="3">
        <v>583</v>
      </c>
      <c r="Y8" s="3">
        <v>683</v>
      </c>
      <c r="Z8" s="3">
        <v>610</v>
      </c>
      <c r="AA8" s="3">
        <v>1049</v>
      </c>
      <c r="AB8" s="3">
        <v>396</v>
      </c>
    </row>
    <row r="9" spans="1:28" x14ac:dyDescent="0.35">
      <c r="A9" s="2">
        <v>2005</v>
      </c>
      <c r="B9" s="3">
        <f t="shared" si="0"/>
        <v>70808</v>
      </c>
      <c r="C9" s="3">
        <v>929</v>
      </c>
      <c r="D9" s="3">
        <v>20618</v>
      </c>
      <c r="E9" s="3">
        <v>3276</v>
      </c>
      <c r="F9" s="3">
        <v>1324</v>
      </c>
      <c r="G9" s="3">
        <v>1021</v>
      </c>
      <c r="H9" s="3">
        <v>518</v>
      </c>
      <c r="I9" s="3">
        <v>1394</v>
      </c>
      <c r="J9" s="3">
        <v>2621</v>
      </c>
      <c r="K9" s="3">
        <v>1017</v>
      </c>
      <c r="L9" s="3">
        <v>1164</v>
      </c>
      <c r="M9" s="3">
        <v>2466</v>
      </c>
      <c r="N9" s="3">
        <v>2479</v>
      </c>
      <c r="O9" s="3">
        <v>1899</v>
      </c>
      <c r="P9" s="3">
        <v>9076</v>
      </c>
      <c r="Q9" s="3">
        <v>2726</v>
      </c>
      <c r="R9" s="3">
        <v>3129</v>
      </c>
      <c r="S9" s="3">
        <v>2553</v>
      </c>
      <c r="T9" s="3">
        <v>1992</v>
      </c>
      <c r="U9" s="3">
        <v>3724</v>
      </c>
      <c r="V9" s="3">
        <v>385</v>
      </c>
      <c r="W9" s="3">
        <v>1833</v>
      </c>
      <c r="X9" s="3">
        <v>829</v>
      </c>
      <c r="Y9" s="3">
        <v>928</v>
      </c>
      <c r="Z9" s="3">
        <v>848</v>
      </c>
      <c r="AA9" s="3">
        <v>1479</v>
      </c>
      <c r="AB9" s="3">
        <v>580</v>
      </c>
    </row>
    <row r="10" spans="1:28" x14ac:dyDescent="0.35">
      <c r="A10" s="2">
        <v>2006</v>
      </c>
      <c r="B10" s="3">
        <f t="shared" si="0"/>
        <v>88966</v>
      </c>
      <c r="C10" s="3">
        <v>1183</v>
      </c>
      <c r="D10" s="3">
        <v>26739</v>
      </c>
      <c r="E10" s="3">
        <v>4390</v>
      </c>
      <c r="F10" s="3">
        <v>1670</v>
      </c>
      <c r="G10" s="3">
        <v>1272</v>
      </c>
      <c r="H10" s="3">
        <v>591</v>
      </c>
      <c r="I10" s="3">
        <v>1713</v>
      </c>
      <c r="J10" s="3">
        <v>3454</v>
      </c>
      <c r="K10" s="3">
        <v>1231</v>
      </c>
      <c r="L10" s="3">
        <v>1389</v>
      </c>
      <c r="M10" s="3">
        <v>2954</v>
      </c>
      <c r="N10" s="3">
        <v>3207</v>
      </c>
      <c r="O10" s="3">
        <v>2277</v>
      </c>
      <c r="P10" s="3">
        <v>11187</v>
      </c>
      <c r="Q10" s="3">
        <v>3148</v>
      </c>
      <c r="R10" s="3">
        <v>3917</v>
      </c>
      <c r="S10" s="3">
        <v>3126</v>
      </c>
      <c r="T10" s="3">
        <v>2592</v>
      </c>
      <c r="U10" s="3">
        <v>4513</v>
      </c>
      <c r="V10" s="3">
        <v>469</v>
      </c>
      <c r="W10" s="3">
        <v>2279</v>
      </c>
      <c r="X10" s="3">
        <v>974</v>
      </c>
      <c r="Y10" s="3">
        <v>1135</v>
      </c>
      <c r="Z10" s="3">
        <v>1058</v>
      </c>
      <c r="AA10" s="3">
        <v>1827</v>
      </c>
      <c r="AB10" s="3">
        <v>671</v>
      </c>
    </row>
    <row r="11" spans="1:28" x14ac:dyDescent="0.35">
      <c r="A11" s="2">
        <v>2007</v>
      </c>
      <c r="B11" s="3">
        <f t="shared" si="0"/>
        <v>104302</v>
      </c>
      <c r="C11" s="3">
        <v>1243</v>
      </c>
      <c r="D11" s="3">
        <v>32162</v>
      </c>
      <c r="E11" s="3">
        <v>5243</v>
      </c>
      <c r="F11" s="3">
        <v>1877</v>
      </c>
      <c r="G11" s="3">
        <v>1460</v>
      </c>
      <c r="H11" s="3">
        <v>629</v>
      </c>
      <c r="I11" s="3">
        <v>2148</v>
      </c>
      <c r="J11" s="3">
        <v>3976</v>
      </c>
      <c r="K11" s="3">
        <v>1408</v>
      </c>
      <c r="L11" s="3">
        <v>1642</v>
      </c>
      <c r="M11" s="3">
        <v>3320</v>
      </c>
      <c r="N11" s="3">
        <v>3822</v>
      </c>
      <c r="O11" s="3">
        <v>2745</v>
      </c>
      <c r="P11" s="3">
        <v>13166</v>
      </c>
      <c r="Q11" s="3">
        <v>3655</v>
      </c>
      <c r="R11" s="3">
        <v>4592</v>
      </c>
      <c r="S11" s="3">
        <v>3588</v>
      </c>
      <c r="T11" s="3">
        <v>2818</v>
      </c>
      <c r="U11" s="3">
        <v>5284</v>
      </c>
      <c r="V11" s="3">
        <v>496</v>
      </c>
      <c r="W11" s="3">
        <v>2494</v>
      </c>
      <c r="X11" s="3">
        <v>1113</v>
      </c>
      <c r="Y11" s="3">
        <v>1312</v>
      </c>
      <c r="Z11" s="3">
        <v>1213</v>
      </c>
      <c r="AA11" s="3">
        <v>2098</v>
      </c>
      <c r="AB11" s="3">
        <v>798</v>
      </c>
    </row>
    <row r="12" spans="1:28" x14ac:dyDescent="0.35">
      <c r="A12" s="2">
        <v>2008</v>
      </c>
      <c r="B12" s="3">
        <f t="shared" si="0"/>
        <v>85461</v>
      </c>
      <c r="C12" s="3">
        <v>1031</v>
      </c>
      <c r="D12" s="3">
        <v>26722</v>
      </c>
      <c r="E12" s="3">
        <v>4148</v>
      </c>
      <c r="F12" s="3">
        <v>1498</v>
      </c>
      <c r="G12" s="3">
        <v>1185</v>
      </c>
      <c r="H12" s="3">
        <v>542</v>
      </c>
      <c r="I12" s="3">
        <v>1829</v>
      </c>
      <c r="J12" s="3">
        <v>3274</v>
      </c>
      <c r="K12" s="3">
        <v>1149</v>
      </c>
      <c r="L12" s="3">
        <v>1276</v>
      </c>
      <c r="M12" s="3">
        <v>2590</v>
      </c>
      <c r="N12" s="3">
        <v>2865</v>
      </c>
      <c r="O12" s="3">
        <v>2230</v>
      </c>
      <c r="P12" s="3">
        <v>10962</v>
      </c>
      <c r="Q12" s="3">
        <v>3048</v>
      </c>
      <c r="R12" s="3">
        <v>3805</v>
      </c>
      <c r="S12" s="3">
        <v>2825</v>
      </c>
      <c r="T12" s="3">
        <v>2411</v>
      </c>
      <c r="U12" s="3">
        <v>4384</v>
      </c>
      <c r="V12" s="3">
        <v>379</v>
      </c>
      <c r="W12" s="3">
        <v>2022</v>
      </c>
      <c r="X12" s="3">
        <v>909</v>
      </c>
      <c r="Y12" s="3">
        <v>1044</v>
      </c>
      <c r="Z12" s="3">
        <v>921</v>
      </c>
      <c r="AA12" s="3">
        <v>1754</v>
      </c>
      <c r="AB12" s="3">
        <v>658</v>
      </c>
    </row>
    <row r="13" spans="1:28" x14ac:dyDescent="0.35">
      <c r="A13" s="2">
        <v>2009</v>
      </c>
      <c r="B13" s="3">
        <f t="shared" si="0"/>
        <v>24459</v>
      </c>
      <c r="C13" s="3">
        <v>287</v>
      </c>
      <c r="D13" s="3">
        <v>7982</v>
      </c>
      <c r="E13" s="3">
        <v>1135</v>
      </c>
      <c r="F13" s="3">
        <v>432</v>
      </c>
      <c r="G13" s="3">
        <v>307</v>
      </c>
      <c r="H13" s="3">
        <v>151</v>
      </c>
      <c r="I13" s="3">
        <v>529</v>
      </c>
      <c r="J13" s="3">
        <v>876</v>
      </c>
      <c r="K13" s="3">
        <v>286</v>
      </c>
      <c r="L13" s="3">
        <v>329</v>
      </c>
      <c r="M13" s="3">
        <v>708</v>
      </c>
      <c r="N13" s="3">
        <v>825</v>
      </c>
      <c r="O13" s="3">
        <v>656</v>
      </c>
      <c r="P13" s="3">
        <v>3197</v>
      </c>
      <c r="Q13" s="3">
        <v>814</v>
      </c>
      <c r="R13" s="3">
        <v>1032</v>
      </c>
      <c r="S13" s="3">
        <v>750</v>
      </c>
      <c r="T13" s="3">
        <v>677</v>
      </c>
      <c r="U13" s="3">
        <v>1159</v>
      </c>
      <c r="V13" s="3">
        <v>120</v>
      </c>
      <c r="W13" s="3">
        <v>514</v>
      </c>
      <c r="X13" s="3">
        <v>250</v>
      </c>
      <c r="Y13" s="3">
        <v>334</v>
      </c>
      <c r="Z13" s="3">
        <v>271</v>
      </c>
      <c r="AA13" s="3">
        <v>647</v>
      </c>
      <c r="AB13" s="3">
        <v>191</v>
      </c>
    </row>
    <row r="14" spans="1:28" x14ac:dyDescent="0.35">
      <c r="A14" s="2">
        <v>2010</v>
      </c>
      <c r="B14" s="3">
        <f t="shared" si="0"/>
        <v>30985</v>
      </c>
      <c r="C14" s="3">
        <v>292</v>
      </c>
      <c r="D14" s="3">
        <v>10529</v>
      </c>
      <c r="E14" s="3">
        <v>1317</v>
      </c>
      <c r="F14" s="3">
        <v>585</v>
      </c>
      <c r="G14" s="3">
        <v>322</v>
      </c>
      <c r="H14" s="3">
        <v>188</v>
      </c>
      <c r="I14" s="3">
        <v>651</v>
      </c>
      <c r="J14" s="3">
        <v>1013</v>
      </c>
      <c r="K14" s="3">
        <v>333</v>
      </c>
      <c r="L14" s="3">
        <v>438</v>
      </c>
      <c r="M14" s="3">
        <v>860</v>
      </c>
      <c r="N14" s="3">
        <v>1040</v>
      </c>
      <c r="O14" s="3">
        <v>756</v>
      </c>
      <c r="P14" s="3">
        <v>4226</v>
      </c>
      <c r="Q14" s="3">
        <v>992</v>
      </c>
      <c r="R14" s="3">
        <v>1357</v>
      </c>
      <c r="S14" s="3">
        <v>927</v>
      </c>
      <c r="T14" s="3">
        <v>813</v>
      </c>
      <c r="U14" s="3">
        <v>1397</v>
      </c>
      <c r="V14" s="3">
        <v>163</v>
      </c>
      <c r="W14" s="3">
        <v>697</v>
      </c>
      <c r="X14" s="3">
        <v>341</v>
      </c>
      <c r="Y14" s="3">
        <v>395</v>
      </c>
      <c r="Z14" s="3">
        <v>332</v>
      </c>
      <c r="AA14" s="3">
        <v>741</v>
      </c>
      <c r="AB14" s="3">
        <v>280</v>
      </c>
    </row>
    <row r="15" spans="1:28" x14ac:dyDescent="0.35">
      <c r="A15" s="2">
        <v>2011</v>
      </c>
      <c r="B15" s="3">
        <f t="shared" si="0"/>
        <v>26759</v>
      </c>
      <c r="C15" s="3">
        <v>234</v>
      </c>
      <c r="D15" s="3">
        <v>9685</v>
      </c>
      <c r="E15" s="3">
        <v>1134</v>
      </c>
      <c r="F15" s="3">
        <v>458</v>
      </c>
      <c r="G15" s="3">
        <v>292</v>
      </c>
      <c r="H15" s="3">
        <v>137</v>
      </c>
      <c r="I15" s="3">
        <v>654</v>
      </c>
      <c r="J15" s="3">
        <v>886</v>
      </c>
      <c r="K15" s="3">
        <v>310</v>
      </c>
      <c r="L15" s="3">
        <v>376</v>
      </c>
      <c r="M15" s="3">
        <v>723</v>
      </c>
      <c r="N15" s="3">
        <v>899</v>
      </c>
      <c r="O15" s="3">
        <v>612</v>
      </c>
      <c r="P15" s="3">
        <v>3459</v>
      </c>
      <c r="Q15" s="3">
        <v>766</v>
      </c>
      <c r="R15" s="3">
        <v>1053</v>
      </c>
      <c r="S15" s="3">
        <v>769</v>
      </c>
      <c r="T15" s="3">
        <v>748</v>
      </c>
      <c r="U15" s="3">
        <v>1167</v>
      </c>
      <c r="V15" s="3">
        <v>147</v>
      </c>
      <c r="W15" s="3">
        <v>523</v>
      </c>
      <c r="X15" s="3">
        <v>254</v>
      </c>
      <c r="Y15" s="3">
        <v>296</v>
      </c>
      <c r="Z15" s="3">
        <v>243</v>
      </c>
      <c r="AA15" s="3">
        <v>734</v>
      </c>
      <c r="AB15" s="3">
        <v>200</v>
      </c>
    </row>
    <row r="16" spans="1:28" x14ac:dyDescent="0.35">
      <c r="A16" s="2">
        <v>2012</v>
      </c>
      <c r="B16" s="3">
        <f t="shared" si="0"/>
        <v>20390</v>
      </c>
      <c r="C16" s="3">
        <v>213</v>
      </c>
      <c r="D16" s="3">
        <v>6841</v>
      </c>
      <c r="E16" s="3">
        <v>883</v>
      </c>
      <c r="F16" s="3">
        <v>395</v>
      </c>
      <c r="G16" s="3">
        <v>224</v>
      </c>
      <c r="H16" s="3">
        <v>119</v>
      </c>
      <c r="I16" s="3">
        <v>483</v>
      </c>
      <c r="J16" s="3">
        <v>713</v>
      </c>
      <c r="K16" s="3">
        <v>221</v>
      </c>
      <c r="L16" s="3">
        <v>266</v>
      </c>
      <c r="M16" s="3">
        <v>555</v>
      </c>
      <c r="N16" s="3">
        <v>726</v>
      </c>
      <c r="O16" s="3">
        <v>516</v>
      </c>
      <c r="P16" s="3">
        <v>2512</v>
      </c>
      <c r="Q16" s="3">
        <v>645</v>
      </c>
      <c r="R16" s="3">
        <v>843</v>
      </c>
      <c r="S16" s="3">
        <v>606</v>
      </c>
      <c r="T16" s="3">
        <v>591</v>
      </c>
      <c r="U16" s="3">
        <v>910</v>
      </c>
      <c r="V16" s="3">
        <v>147</v>
      </c>
      <c r="W16" s="3">
        <v>463</v>
      </c>
      <c r="X16" s="3">
        <v>186</v>
      </c>
      <c r="Y16" s="3">
        <v>292</v>
      </c>
      <c r="Z16" s="3">
        <v>211</v>
      </c>
      <c r="AA16" s="3">
        <v>633</v>
      </c>
      <c r="AB16" s="3">
        <v>196</v>
      </c>
    </row>
    <row r="17" spans="1:28" x14ac:dyDescent="0.35">
      <c r="A17" s="2">
        <v>2013</v>
      </c>
      <c r="B17" s="3">
        <f t="shared" si="0"/>
        <v>22532</v>
      </c>
      <c r="C17" s="3">
        <v>225</v>
      </c>
      <c r="D17" s="3">
        <v>7697</v>
      </c>
      <c r="E17" s="3">
        <v>1061</v>
      </c>
      <c r="F17" s="3">
        <v>433</v>
      </c>
      <c r="G17" s="3">
        <v>253</v>
      </c>
      <c r="H17" s="3">
        <v>108</v>
      </c>
      <c r="I17" s="3">
        <v>572</v>
      </c>
      <c r="J17" s="3">
        <v>801</v>
      </c>
      <c r="K17" s="3">
        <v>242</v>
      </c>
      <c r="L17" s="3">
        <v>340</v>
      </c>
      <c r="M17" s="3">
        <v>642</v>
      </c>
      <c r="N17" s="3">
        <v>839</v>
      </c>
      <c r="O17" s="3">
        <v>488</v>
      </c>
      <c r="P17" s="3">
        <v>2779</v>
      </c>
      <c r="Q17" s="3">
        <v>611</v>
      </c>
      <c r="R17" s="3">
        <v>923</v>
      </c>
      <c r="S17" s="3">
        <v>614</v>
      </c>
      <c r="T17" s="3">
        <v>728</v>
      </c>
      <c r="U17" s="3">
        <v>1020</v>
      </c>
      <c r="V17" s="3">
        <v>109</v>
      </c>
      <c r="W17" s="3">
        <v>495</v>
      </c>
      <c r="X17" s="3">
        <v>219</v>
      </c>
      <c r="Y17" s="3">
        <v>256</v>
      </c>
      <c r="Z17" s="3">
        <v>232</v>
      </c>
      <c r="AA17" s="3">
        <v>662</v>
      </c>
      <c r="AB17" s="3">
        <v>183</v>
      </c>
    </row>
    <row r="18" spans="1:28" x14ac:dyDescent="0.35">
      <c r="A18" s="2">
        <v>2014</v>
      </c>
      <c r="B18" s="3">
        <f t="shared" si="0"/>
        <v>28811</v>
      </c>
      <c r="C18" s="3">
        <v>304</v>
      </c>
      <c r="D18" s="3">
        <v>9776</v>
      </c>
      <c r="E18" s="3">
        <v>1392</v>
      </c>
      <c r="F18" s="3">
        <v>477</v>
      </c>
      <c r="G18" s="3">
        <v>346</v>
      </c>
      <c r="H18" s="3">
        <v>152</v>
      </c>
      <c r="I18" s="3">
        <v>738</v>
      </c>
      <c r="J18" s="3">
        <v>1031</v>
      </c>
      <c r="K18" s="3">
        <v>268</v>
      </c>
      <c r="L18" s="3">
        <v>433</v>
      </c>
      <c r="M18" s="3">
        <v>820</v>
      </c>
      <c r="N18" s="3">
        <v>1063</v>
      </c>
      <c r="O18" s="3">
        <v>670</v>
      </c>
      <c r="P18" s="3">
        <v>3662</v>
      </c>
      <c r="Q18" s="3">
        <v>778</v>
      </c>
      <c r="R18" s="3">
        <v>1141</v>
      </c>
      <c r="S18" s="3">
        <v>788</v>
      </c>
      <c r="T18" s="3">
        <v>904</v>
      </c>
      <c r="U18" s="3">
        <v>1262</v>
      </c>
      <c r="V18" s="3">
        <v>145</v>
      </c>
      <c r="W18" s="3">
        <v>605</v>
      </c>
      <c r="X18" s="3">
        <v>310</v>
      </c>
      <c r="Y18" s="3">
        <v>345</v>
      </c>
      <c r="Z18" s="3">
        <v>320</v>
      </c>
      <c r="AA18" s="3">
        <v>822</v>
      </c>
      <c r="AB18" s="3">
        <v>259</v>
      </c>
    </row>
    <row r="19" spans="1:28" x14ac:dyDescent="0.35">
      <c r="A19" s="2">
        <v>2015</v>
      </c>
      <c r="B19" s="3">
        <f t="shared" si="0"/>
        <v>38745</v>
      </c>
      <c r="C19" s="3">
        <v>316</v>
      </c>
      <c r="D19" s="3">
        <v>13854</v>
      </c>
      <c r="E19" s="3">
        <v>1871</v>
      </c>
      <c r="F19" s="3">
        <v>632</v>
      </c>
      <c r="G19" s="3">
        <v>403</v>
      </c>
      <c r="H19" s="3">
        <v>202</v>
      </c>
      <c r="I19" s="3">
        <v>1037</v>
      </c>
      <c r="J19" s="3">
        <v>1481</v>
      </c>
      <c r="K19" s="3">
        <v>377</v>
      </c>
      <c r="L19" s="3">
        <v>555</v>
      </c>
      <c r="M19" s="3">
        <v>970</v>
      </c>
      <c r="N19" s="3">
        <v>1474</v>
      </c>
      <c r="O19" s="3">
        <v>867</v>
      </c>
      <c r="P19" s="3">
        <v>4732</v>
      </c>
      <c r="Q19" s="3">
        <v>1011</v>
      </c>
      <c r="R19" s="3">
        <v>1507</v>
      </c>
      <c r="S19" s="3">
        <v>1078</v>
      </c>
      <c r="T19" s="3">
        <v>1192</v>
      </c>
      <c r="U19" s="3">
        <v>1731</v>
      </c>
      <c r="V19" s="3">
        <v>184</v>
      </c>
      <c r="W19" s="3">
        <v>742</v>
      </c>
      <c r="X19" s="3">
        <v>337</v>
      </c>
      <c r="Y19" s="3">
        <v>415</v>
      </c>
      <c r="Z19" s="3">
        <v>390</v>
      </c>
      <c r="AA19" s="3">
        <v>1056</v>
      </c>
      <c r="AB19" s="3">
        <v>331</v>
      </c>
    </row>
    <row r="20" spans="1:28" x14ac:dyDescent="0.35">
      <c r="A20" s="2">
        <v>2016</v>
      </c>
      <c r="B20" s="3">
        <f t="shared" si="0"/>
        <v>48994</v>
      </c>
      <c r="C20" s="3">
        <v>428</v>
      </c>
      <c r="D20" s="3">
        <v>17316</v>
      </c>
      <c r="E20" s="3">
        <v>2471</v>
      </c>
      <c r="F20" s="3">
        <v>829</v>
      </c>
      <c r="G20" s="3">
        <v>502</v>
      </c>
      <c r="H20" s="3">
        <v>218</v>
      </c>
      <c r="I20" s="3">
        <v>1337</v>
      </c>
      <c r="J20" s="3">
        <v>1855</v>
      </c>
      <c r="K20" s="3">
        <v>496</v>
      </c>
      <c r="L20" s="3">
        <v>638</v>
      </c>
      <c r="M20" s="3">
        <v>1163</v>
      </c>
      <c r="N20" s="3">
        <v>1656</v>
      </c>
      <c r="O20" s="3">
        <v>1046</v>
      </c>
      <c r="P20" s="3">
        <v>6567</v>
      </c>
      <c r="Q20" s="3">
        <v>1251</v>
      </c>
      <c r="R20" s="3">
        <v>1870</v>
      </c>
      <c r="S20" s="3">
        <v>1235</v>
      </c>
      <c r="T20" s="3">
        <v>1519</v>
      </c>
      <c r="U20" s="3">
        <v>2114</v>
      </c>
      <c r="V20" s="3">
        <v>246</v>
      </c>
      <c r="W20" s="3">
        <v>962</v>
      </c>
      <c r="X20" s="3">
        <v>453</v>
      </c>
      <c r="Y20" s="3">
        <v>530</v>
      </c>
      <c r="Z20" s="3">
        <v>496</v>
      </c>
      <c r="AA20" s="3">
        <v>1397</v>
      </c>
      <c r="AB20" s="3">
        <v>399</v>
      </c>
    </row>
    <row r="21" spans="1:28" x14ac:dyDescent="0.35">
      <c r="A21" s="2">
        <v>2017</v>
      </c>
      <c r="B21" s="3">
        <f t="shared" si="0"/>
        <v>52684</v>
      </c>
      <c r="C21" s="3">
        <v>394</v>
      </c>
      <c r="D21" s="3">
        <v>18703</v>
      </c>
      <c r="E21" s="3">
        <v>2560</v>
      </c>
      <c r="F21" s="3">
        <v>795</v>
      </c>
      <c r="G21" s="3">
        <v>537</v>
      </c>
      <c r="H21" s="3">
        <v>288</v>
      </c>
      <c r="I21" s="3">
        <v>1393</v>
      </c>
      <c r="J21" s="3">
        <v>1855</v>
      </c>
      <c r="K21" s="3">
        <v>506</v>
      </c>
      <c r="L21" s="3">
        <v>639</v>
      </c>
      <c r="M21" s="3">
        <v>1319</v>
      </c>
      <c r="N21" s="3">
        <v>1725</v>
      </c>
      <c r="O21" s="3">
        <v>1185</v>
      </c>
      <c r="P21" s="3">
        <v>7032</v>
      </c>
      <c r="Q21" s="3">
        <v>1367</v>
      </c>
      <c r="R21" s="3">
        <v>1988</v>
      </c>
      <c r="S21" s="3">
        <v>1317</v>
      </c>
      <c r="T21" s="3">
        <v>1597</v>
      </c>
      <c r="U21" s="3">
        <v>2310</v>
      </c>
      <c r="V21" s="3">
        <v>229</v>
      </c>
      <c r="W21" s="3">
        <v>968</v>
      </c>
      <c r="X21" s="3">
        <v>887</v>
      </c>
      <c r="Y21" s="3">
        <v>579</v>
      </c>
      <c r="Z21" s="3">
        <v>554</v>
      </c>
      <c r="AA21" s="3">
        <v>1499</v>
      </c>
      <c r="AB21" s="3">
        <v>458</v>
      </c>
    </row>
    <row r="22" spans="1:28" x14ac:dyDescent="0.35">
      <c r="A22" s="2">
        <v>2018</v>
      </c>
      <c r="B22" s="3">
        <f t="shared" si="0"/>
        <v>60916</v>
      </c>
      <c r="C22" s="3">
        <v>504</v>
      </c>
      <c r="D22" s="3">
        <v>22262</v>
      </c>
      <c r="E22" s="3">
        <v>2973</v>
      </c>
      <c r="F22" s="3">
        <v>936</v>
      </c>
      <c r="G22" s="3">
        <v>646</v>
      </c>
      <c r="H22" s="3">
        <v>319</v>
      </c>
      <c r="I22" s="3">
        <v>1706</v>
      </c>
      <c r="J22" s="3">
        <v>2232</v>
      </c>
      <c r="K22" s="3">
        <v>575</v>
      </c>
      <c r="L22" s="3">
        <v>794</v>
      </c>
      <c r="M22" s="3">
        <v>1620</v>
      </c>
      <c r="N22" s="3">
        <v>1938</v>
      </c>
      <c r="O22" s="3">
        <v>1342</v>
      </c>
      <c r="P22" s="3">
        <v>7565</v>
      </c>
      <c r="Q22" s="3">
        <v>1369</v>
      </c>
      <c r="R22" s="3">
        <v>2190</v>
      </c>
      <c r="S22" s="3">
        <v>1394</v>
      </c>
      <c r="T22" s="3">
        <v>1813</v>
      </c>
      <c r="U22" s="3">
        <v>2552</v>
      </c>
      <c r="V22" s="3">
        <v>248</v>
      </c>
      <c r="W22" s="3">
        <v>1084</v>
      </c>
      <c r="X22" s="3">
        <v>1498</v>
      </c>
      <c r="Y22" s="3">
        <v>645</v>
      </c>
      <c r="Z22" s="3">
        <v>534</v>
      </c>
      <c r="AA22" s="3">
        <v>1622</v>
      </c>
      <c r="AB22" s="3">
        <v>555</v>
      </c>
    </row>
    <row r="23" spans="1:28" x14ac:dyDescent="0.35">
      <c r="A23" s="2">
        <v>2019</v>
      </c>
      <c r="B23" s="3">
        <f t="shared" si="0"/>
        <v>39089</v>
      </c>
      <c r="C23" s="3">
        <v>389</v>
      </c>
      <c r="D23" s="3">
        <v>14690</v>
      </c>
      <c r="E23" s="3">
        <v>1760</v>
      </c>
      <c r="F23" s="3">
        <v>595</v>
      </c>
      <c r="G23" s="3">
        <v>384</v>
      </c>
      <c r="H23" s="3">
        <v>179</v>
      </c>
      <c r="I23" s="3">
        <v>1062</v>
      </c>
      <c r="J23" s="3">
        <v>1260</v>
      </c>
      <c r="K23" s="3">
        <v>352</v>
      </c>
      <c r="L23" s="3">
        <v>433</v>
      </c>
      <c r="M23" s="3">
        <v>1210</v>
      </c>
      <c r="N23" s="3">
        <v>1145</v>
      </c>
      <c r="O23" s="3">
        <v>834</v>
      </c>
      <c r="P23" s="3">
        <v>4918</v>
      </c>
      <c r="Q23" s="3">
        <v>802</v>
      </c>
      <c r="R23" s="3">
        <v>1372</v>
      </c>
      <c r="S23" s="3">
        <v>855</v>
      </c>
      <c r="T23" s="3">
        <v>1261</v>
      </c>
      <c r="U23" s="3">
        <v>1359</v>
      </c>
      <c r="V23" s="3">
        <v>148</v>
      </c>
      <c r="W23" s="3">
        <v>672</v>
      </c>
      <c r="X23" s="3">
        <v>1399</v>
      </c>
      <c r="Y23" s="3">
        <v>373</v>
      </c>
      <c r="Z23" s="3">
        <v>343</v>
      </c>
      <c r="AA23" s="3">
        <v>978</v>
      </c>
      <c r="AB23" s="3">
        <v>316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101</v>
      </c>
    </row>
    <row r="30" spans="1:28" x14ac:dyDescent="0.35">
      <c r="A30" s="3" t="s">
        <v>30</v>
      </c>
      <c r="B30" s="5">
        <f>SUM(B31:B51)</f>
        <v>900661</v>
      </c>
      <c r="F30" s="2" t="s">
        <v>31</v>
      </c>
      <c r="G30" s="2" t="s">
        <v>36</v>
      </c>
    </row>
    <row r="31" spans="1:28" x14ac:dyDescent="0.35">
      <c r="A31" s="3" t="s">
        <v>27</v>
      </c>
      <c r="B31" s="3">
        <f>B3</f>
        <v>18684</v>
      </c>
      <c r="F31" s="3">
        <v>0</v>
      </c>
      <c r="G31" s="6">
        <v>1</v>
      </c>
      <c r="I31" s="6">
        <v>1</v>
      </c>
    </row>
    <row r="32" spans="1:28" x14ac:dyDescent="0.35">
      <c r="A32" s="3">
        <v>2000</v>
      </c>
      <c r="B32" s="3">
        <f t="shared" ref="B32:B51" si="1">B4</f>
        <v>16571</v>
      </c>
      <c r="F32" s="3">
        <v>1</v>
      </c>
      <c r="G32" s="6">
        <v>1.1499999999999999</v>
      </c>
      <c r="I32" s="6">
        <v>1.08</v>
      </c>
    </row>
    <row r="33" spans="1:9" x14ac:dyDescent="0.35">
      <c r="A33" s="3">
        <v>2001</v>
      </c>
      <c r="B33" s="3">
        <f t="shared" si="1"/>
        <v>15829</v>
      </c>
      <c r="F33" s="3">
        <v>2</v>
      </c>
      <c r="G33" s="6">
        <v>1.1200000000000001</v>
      </c>
      <c r="I33" s="6">
        <v>1.05</v>
      </c>
    </row>
    <row r="34" spans="1:9" x14ac:dyDescent="0.35">
      <c r="A34" s="3">
        <v>2002</v>
      </c>
      <c r="B34" s="3">
        <f t="shared" si="1"/>
        <v>22551</v>
      </c>
      <c r="F34" s="3">
        <v>3</v>
      </c>
      <c r="G34" s="6">
        <v>1.08</v>
      </c>
      <c r="I34" s="6">
        <v>1.02</v>
      </c>
    </row>
    <row r="35" spans="1:9" x14ac:dyDescent="0.35">
      <c r="A35" s="3">
        <v>2003</v>
      </c>
      <c r="B35" s="3">
        <f>B7</f>
        <v>32971</v>
      </c>
      <c r="F35" s="3">
        <v>4</v>
      </c>
      <c r="G35" s="6">
        <v>1.05</v>
      </c>
      <c r="I35" s="6">
        <v>1</v>
      </c>
    </row>
    <row r="36" spans="1:9" x14ac:dyDescent="0.35">
      <c r="A36" s="3">
        <v>2004</v>
      </c>
      <c r="B36" s="3">
        <f t="shared" si="1"/>
        <v>50154</v>
      </c>
      <c r="F36" s="3">
        <v>5</v>
      </c>
      <c r="G36" s="6">
        <v>1.1000000000000001</v>
      </c>
      <c r="I36" s="6">
        <v>1</v>
      </c>
    </row>
    <row r="37" spans="1:9" x14ac:dyDescent="0.35">
      <c r="A37" s="3">
        <v>2005</v>
      </c>
      <c r="B37" s="3">
        <f t="shared" si="1"/>
        <v>70808</v>
      </c>
      <c r="F37" s="3">
        <v>6</v>
      </c>
      <c r="G37" s="6">
        <v>1</v>
      </c>
      <c r="I37" s="6">
        <v>1</v>
      </c>
    </row>
    <row r="38" spans="1:9" x14ac:dyDescent="0.35">
      <c r="A38" s="3">
        <v>2006</v>
      </c>
      <c r="B38" s="3">
        <f t="shared" si="1"/>
        <v>88966</v>
      </c>
      <c r="F38" s="3">
        <v>7</v>
      </c>
      <c r="G38" s="6">
        <v>1.03</v>
      </c>
      <c r="I38" s="6">
        <v>1</v>
      </c>
    </row>
    <row r="39" spans="1:9" x14ac:dyDescent="0.35">
      <c r="A39" s="3">
        <v>2007</v>
      </c>
      <c r="B39" s="3">
        <f t="shared" si="1"/>
        <v>104302</v>
      </c>
      <c r="F39" s="3">
        <v>8</v>
      </c>
      <c r="G39" s="6">
        <v>1.1000000000000001</v>
      </c>
      <c r="I39" s="6">
        <v>1</v>
      </c>
    </row>
    <row r="40" spans="1:9" x14ac:dyDescent="0.35">
      <c r="A40" s="3">
        <v>2008</v>
      </c>
      <c r="B40" s="3">
        <f t="shared" si="1"/>
        <v>85461</v>
      </c>
      <c r="F40" s="3">
        <v>9</v>
      </c>
      <c r="G40" s="6">
        <v>1.25</v>
      </c>
      <c r="I40" s="6">
        <v>1</v>
      </c>
    </row>
    <row r="41" spans="1:9" x14ac:dyDescent="0.35">
      <c r="A41" s="3">
        <v>2009</v>
      </c>
      <c r="B41" s="3">
        <f t="shared" si="1"/>
        <v>24459</v>
      </c>
      <c r="F41" s="3">
        <v>10</v>
      </c>
      <c r="G41" s="6">
        <v>1.1499999999999999</v>
      </c>
      <c r="I41" s="6">
        <v>1.1000000000000001</v>
      </c>
    </row>
    <row r="42" spans="1:9" x14ac:dyDescent="0.35">
      <c r="A42" s="3">
        <v>2010</v>
      </c>
      <c r="B42" s="3">
        <f t="shared" si="1"/>
        <v>30985</v>
      </c>
      <c r="F42" s="3">
        <v>11</v>
      </c>
      <c r="G42" s="6">
        <v>1.02</v>
      </c>
      <c r="I42" s="6">
        <v>1</v>
      </c>
    </row>
    <row r="43" spans="1:9" x14ac:dyDescent="0.35">
      <c r="A43" s="3">
        <v>2011</v>
      </c>
      <c r="B43" s="3">
        <f t="shared" si="1"/>
        <v>26759</v>
      </c>
      <c r="F43" s="3">
        <v>12</v>
      </c>
      <c r="G43" s="6">
        <v>0.88</v>
      </c>
      <c r="I43" s="3">
        <v>0.99</v>
      </c>
    </row>
    <row r="44" spans="1:9" x14ac:dyDescent="0.35">
      <c r="A44" s="3">
        <v>2012</v>
      </c>
      <c r="B44" s="3">
        <f t="shared" si="1"/>
        <v>20390</v>
      </c>
      <c r="F44" s="3">
        <v>13</v>
      </c>
      <c r="G44" s="6">
        <v>0.84</v>
      </c>
      <c r="I44" s="3">
        <v>0.88</v>
      </c>
    </row>
    <row r="45" spans="1:9" x14ac:dyDescent="0.35">
      <c r="A45" s="3">
        <v>2013</v>
      </c>
      <c r="B45" s="3">
        <f t="shared" si="1"/>
        <v>22532</v>
      </c>
      <c r="F45" s="3">
        <v>14</v>
      </c>
      <c r="G45" s="6">
        <v>0.71</v>
      </c>
      <c r="I45" s="3">
        <v>0.57999999999999996</v>
      </c>
    </row>
    <row r="46" spans="1:9" x14ac:dyDescent="0.35">
      <c r="A46" s="3">
        <v>2014</v>
      </c>
      <c r="B46" s="3">
        <f t="shared" si="1"/>
        <v>28811</v>
      </c>
      <c r="F46" s="3">
        <v>15</v>
      </c>
      <c r="G46" s="6">
        <v>0.68</v>
      </c>
      <c r="I46" s="3">
        <v>0.41</v>
      </c>
    </row>
    <row r="47" spans="1:9" x14ac:dyDescent="0.35">
      <c r="A47" s="3">
        <v>2015</v>
      </c>
      <c r="B47" s="3">
        <f t="shared" si="1"/>
        <v>38745</v>
      </c>
      <c r="F47" s="3">
        <v>16</v>
      </c>
      <c r="G47" s="6">
        <v>0.55000000000000004</v>
      </c>
      <c r="I47" s="3">
        <v>0.37</v>
      </c>
    </row>
    <row r="48" spans="1:9" x14ac:dyDescent="0.35">
      <c r="A48" s="3">
        <v>2016</v>
      </c>
      <c r="B48" s="3">
        <f t="shared" si="1"/>
        <v>48994</v>
      </c>
      <c r="F48" s="3">
        <v>17</v>
      </c>
      <c r="G48" s="6">
        <v>0.32</v>
      </c>
      <c r="I48" s="3">
        <v>0.33</v>
      </c>
    </row>
    <row r="49" spans="1:28" x14ac:dyDescent="0.35">
      <c r="A49" s="3">
        <v>2017</v>
      </c>
      <c r="B49" s="3">
        <f t="shared" si="1"/>
        <v>52684</v>
      </c>
      <c r="F49" s="3">
        <v>18</v>
      </c>
      <c r="G49" s="6">
        <v>0.19258861392256627</v>
      </c>
      <c r="I49" s="3">
        <v>0.28999999999999998</v>
      </c>
    </row>
    <row r="50" spans="1:28" x14ac:dyDescent="0.35">
      <c r="A50" s="3">
        <v>2018</v>
      </c>
      <c r="B50" s="3">
        <f t="shared" si="1"/>
        <v>60916</v>
      </c>
      <c r="F50" s="3">
        <v>19</v>
      </c>
      <c r="G50" s="6">
        <v>0.16507595479077111</v>
      </c>
      <c r="I50" s="3">
        <v>0.25</v>
      </c>
    </row>
    <row r="51" spans="1:28" x14ac:dyDescent="0.35">
      <c r="A51" s="3">
        <v>2019</v>
      </c>
      <c r="B51" s="3">
        <f t="shared" si="1"/>
        <v>39089</v>
      </c>
      <c r="F51" s="3">
        <v>20</v>
      </c>
      <c r="G51" s="6">
        <v>0.13756329565897593</v>
      </c>
      <c r="I51" s="3">
        <v>0.2</v>
      </c>
    </row>
    <row r="52" spans="1:28" x14ac:dyDescent="0.35">
      <c r="F52" s="3">
        <v>21</v>
      </c>
      <c r="G52" s="6">
        <v>0.11005063652718075</v>
      </c>
      <c r="I52" s="3">
        <v>0.16</v>
      </c>
    </row>
    <row r="53" spans="1:28" x14ac:dyDescent="0.35">
      <c r="F53" s="3">
        <v>22</v>
      </c>
      <c r="G53" s="6">
        <v>8.253797739538557E-2</v>
      </c>
      <c r="I53" s="3">
        <v>0.12</v>
      </c>
    </row>
    <row r="54" spans="1:28" x14ac:dyDescent="0.35">
      <c r="F54" s="3">
        <v>23</v>
      </c>
      <c r="G54" s="6">
        <v>5.5025318263590389E-2</v>
      </c>
      <c r="I54" s="3">
        <v>0.08</v>
      </c>
    </row>
    <row r="55" spans="1:28" x14ac:dyDescent="0.35">
      <c r="F55" s="3">
        <v>24</v>
      </c>
      <c r="G55" s="6">
        <v>2.7512659131795219E-2</v>
      </c>
      <c r="I55" s="3">
        <v>0.04</v>
      </c>
    </row>
    <row r="56" spans="1:28" x14ac:dyDescent="0.35">
      <c r="F56" s="3">
        <v>25</v>
      </c>
      <c r="G56" s="6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39089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60916</v>
      </c>
      <c r="C62" s="9">
        <f>B61*G31</f>
        <v>39089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52684</v>
      </c>
      <c r="C63" s="9">
        <f t="shared" ref="C63:C86" si="2">B62*G32</f>
        <v>70053.399999999994</v>
      </c>
      <c r="D63" s="9">
        <f>C62*G32</f>
        <v>44952.35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48994</v>
      </c>
      <c r="C64" s="9">
        <f t="shared" si="2"/>
        <v>59006.080000000009</v>
      </c>
      <c r="D64" s="9">
        <f t="shared" ref="D64:D86" si="3">C63*G33</f>
        <v>78459.808000000005</v>
      </c>
      <c r="E64" s="9">
        <f>D63*G33</f>
        <v>50346.632000000005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38745</v>
      </c>
      <c r="C65" s="9">
        <f t="shared" si="2"/>
        <v>52913.520000000004</v>
      </c>
      <c r="D65" s="9">
        <f t="shared" si="3"/>
        <v>63726.566400000011</v>
      </c>
      <c r="E65" s="9">
        <f t="shared" ref="E65:E86" si="4">D64*G34</f>
        <v>84736.592640000017</v>
      </c>
      <c r="F65" s="9">
        <f>E64*G34</f>
        <v>54374.362560000009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28811</v>
      </c>
      <c r="C66" s="9">
        <f t="shared" si="2"/>
        <v>40682.25</v>
      </c>
      <c r="D66" s="9">
        <f t="shared" si="3"/>
        <v>55559.196000000004</v>
      </c>
      <c r="E66" s="9">
        <f t="shared" si="4"/>
        <v>66912.894720000011</v>
      </c>
      <c r="F66" s="9">
        <f t="shared" ref="F66:F86" si="5">E65*G35</f>
        <v>88973.422272000025</v>
      </c>
      <c r="G66" s="9">
        <f>F65*G35</f>
        <v>57093.080688000009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22532</v>
      </c>
      <c r="C67" s="9">
        <f t="shared" si="2"/>
        <v>31692.100000000002</v>
      </c>
      <c r="D67" s="9">
        <f>C66*G36</f>
        <v>44750.475000000006</v>
      </c>
      <c r="E67" s="9">
        <f t="shared" si="4"/>
        <v>61115.115600000012</v>
      </c>
      <c r="F67" s="9">
        <f t="shared" si="5"/>
        <v>73604.184192000015</v>
      </c>
      <c r="G67" s="9">
        <f t="shared" ref="G67:G86" si="6">F66*G36</f>
        <v>97870.764499200042</v>
      </c>
      <c r="H67" s="9">
        <f>G66*G36</f>
        <v>62802.388756800014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20390</v>
      </c>
      <c r="C68" s="9">
        <f t="shared" si="2"/>
        <v>22532</v>
      </c>
      <c r="D68" s="9">
        <f t="shared" si="3"/>
        <v>31692.100000000002</v>
      </c>
      <c r="E68" s="9">
        <f t="shared" si="4"/>
        <v>44750.475000000006</v>
      </c>
      <c r="F68" s="9">
        <f t="shared" si="5"/>
        <v>61115.115600000012</v>
      </c>
      <c r="G68" s="9">
        <f t="shared" si="6"/>
        <v>73604.184192000015</v>
      </c>
      <c r="H68" s="9">
        <f t="shared" ref="H68:H86" si="7">G67*G37</f>
        <v>97870.764499200042</v>
      </c>
      <c r="I68" s="9">
        <f>H67*G37</f>
        <v>62802.388756800014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26759</v>
      </c>
      <c r="C69" s="9">
        <f t="shared" si="2"/>
        <v>21001.7</v>
      </c>
      <c r="D69" s="9">
        <f t="shared" si="3"/>
        <v>23207.96</v>
      </c>
      <c r="E69" s="9">
        <f t="shared" si="4"/>
        <v>32642.863000000005</v>
      </c>
      <c r="F69" s="9">
        <f t="shared" si="5"/>
        <v>46092.989250000006</v>
      </c>
      <c r="G69" s="9">
        <f t="shared" si="6"/>
        <v>62948.569068000012</v>
      </c>
      <c r="H69" s="9">
        <f t="shared" si="7"/>
        <v>75812.309717760014</v>
      </c>
      <c r="I69" s="9">
        <f t="shared" ref="I69:I86" si="8">H68*G38</f>
        <v>100806.88743417605</v>
      </c>
      <c r="J69" s="9">
        <f>I68*G38</f>
        <v>64686.460419504016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30985</v>
      </c>
      <c r="C70" s="9">
        <f t="shared" si="2"/>
        <v>29434.9</v>
      </c>
      <c r="D70" s="9">
        <f t="shared" si="3"/>
        <v>23101.870000000003</v>
      </c>
      <c r="E70" s="9">
        <f t="shared" si="4"/>
        <v>25528.756000000001</v>
      </c>
      <c r="F70" s="9">
        <f t="shared" si="5"/>
        <v>35907.149300000005</v>
      </c>
      <c r="G70" s="9">
        <f t="shared" si="6"/>
        <v>50702.288175000009</v>
      </c>
      <c r="H70" s="9">
        <f t="shared" si="7"/>
        <v>69243.425974800019</v>
      </c>
      <c r="I70" s="9">
        <f t="shared" si="8"/>
        <v>83393.540689536021</v>
      </c>
      <c r="J70" s="9">
        <f t="shared" ref="J70:J86" si="9">I69*G39</f>
        <v>110887.57617759367</v>
      </c>
      <c r="K70" s="9">
        <f>J69*G39</f>
        <v>71155.106461454416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24459</v>
      </c>
      <c r="C71" s="9">
        <f t="shared" si="2"/>
        <v>38731.25</v>
      </c>
      <c r="D71" s="9">
        <f t="shared" si="3"/>
        <v>36793.625</v>
      </c>
      <c r="E71" s="9">
        <f t="shared" si="4"/>
        <v>28877.337500000001</v>
      </c>
      <c r="F71" s="9">
        <f t="shared" si="5"/>
        <v>31910.945</v>
      </c>
      <c r="G71" s="9">
        <f t="shared" si="6"/>
        <v>44883.936625000002</v>
      </c>
      <c r="H71" s="9">
        <f t="shared" si="7"/>
        <v>63377.860218750007</v>
      </c>
      <c r="I71" s="9">
        <f t="shared" si="8"/>
        <v>86554.282468500023</v>
      </c>
      <c r="J71" s="9">
        <f t="shared" si="9"/>
        <v>104241.92586192003</v>
      </c>
      <c r="K71" s="9">
        <f t="shared" ref="K71:K86" si="10">J70*G40</f>
        <v>138609.47022199209</v>
      </c>
      <c r="L71" s="9">
        <f>K70*G40</f>
        <v>88943.88307681802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85461</v>
      </c>
      <c r="C72" s="9">
        <f t="shared" si="2"/>
        <v>28127.85</v>
      </c>
      <c r="D72" s="9">
        <f t="shared" si="3"/>
        <v>44540.9375</v>
      </c>
      <c r="E72" s="9">
        <f t="shared" si="4"/>
        <v>42312.668749999997</v>
      </c>
      <c r="F72" s="9">
        <f t="shared" si="5"/>
        <v>33208.938125000001</v>
      </c>
      <c r="G72" s="9">
        <f t="shared" si="6"/>
        <v>36697.586749999995</v>
      </c>
      <c r="H72" s="9">
        <f t="shared" si="7"/>
        <v>51616.527118749997</v>
      </c>
      <c r="I72" s="9">
        <f t="shared" si="8"/>
        <v>72884.539251562499</v>
      </c>
      <c r="J72" s="9">
        <f t="shared" si="9"/>
        <v>99537.424838775012</v>
      </c>
      <c r="K72" s="9">
        <f t="shared" si="10"/>
        <v>119878.21474120802</v>
      </c>
      <c r="L72" s="9">
        <f t="shared" ref="L72:L86" si="11">K71*G41</f>
        <v>159400.89075529089</v>
      </c>
      <c r="M72" s="9">
        <f>L71*G41</f>
        <v>102285.46553834071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104302</v>
      </c>
      <c r="C73" s="9">
        <f t="shared" si="2"/>
        <v>87170.22</v>
      </c>
      <c r="D73" s="9">
        <f t="shared" si="3"/>
        <v>28690.406999999999</v>
      </c>
      <c r="E73" s="9">
        <f t="shared" si="4"/>
        <v>45431.756249999999</v>
      </c>
      <c r="F73" s="9">
        <f t="shared" si="5"/>
        <v>43158.922124999997</v>
      </c>
      <c r="G73" s="9">
        <f t="shared" si="6"/>
        <v>33873.1168875</v>
      </c>
      <c r="H73" s="9">
        <f t="shared" si="7"/>
        <v>37431.538484999997</v>
      </c>
      <c r="I73" s="9">
        <f t="shared" si="8"/>
        <v>52648.857661124996</v>
      </c>
      <c r="J73" s="9">
        <f t="shared" si="9"/>
        <v>74342.230036593755</v>
      </c>
      <c r="K73" s="9">
        <f t="shared" si="10"/>
        <v>101528.17333555051</v>
      </c>
      <c r="L73" s="9">
        <f t="shared" si="11"/>
        <v>122275.77903603218</v>
      </c>
      <c r="M73" s="9">
        <f t="shared" ref="M73:M86" si="12">L72*G42</f>
        <v>162588.90857039671</v>
      </c>
      <c r="N73" s="9">
        <f>M72*G42</f>
        <v>104331.17484910753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88966</v>
      </c>
      <c r="C74" s="9">
        <f t="shared" si="2"/>
        <v>91785.76</v>
      </c>
      <c r="D74" s="9">
        <f t="shared" si="3"/>
        <v>76709.793600000005</v>
      </c>
      <c r="E74" s="9">
        <f t="shared" si="4"/>
        <v>25247.55816</v>
      </c>
      <c r="F74" s="9">
        <f t="shared" si="5"/>
        <v>39979.945500000002</v>
      </c>
      <c r="G74" s="9">
        <f t="shared" si="6"/>
        <v>37979.851470000001</v>
      </c>
      <c r="H74" s="9">
        <f t="shared" si="7"/>
        <v>29808.342861000001</v>
      </c>
      <c r="I74" s="9">
        <f t="shared" si="8"/>
        <v>32939.753866799998</v>
      </c>
      <c r="J74" s="9">
        <f t="shared" si="9"/>
        <v>46330.994741789997</v>
      </c>
      <c r="K74" s="9">
        <f t="shared" si="10"/>
        <v>65421.162432202502</v>
      </c>
      <c r="L74" s="9">
        <f t="shared" si="11"/>
        <v>89344.792535284447</v>
      </c>
      <c r="M74" s="9">
        <f t="shared" si="12"/>
        <v>107602.68555170832</v>
      </c>
      <c r="N74" s="9">
        <f t="shared" ref="N74:N86" si="13">M73*G43</f>
        <v>143078.23954194912</v>
      </c>
      <c r="O74" s="9">
        <f>N73*G43</f>
        <v>91811.433867214626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70808</v>
      </c>
      <c r="C75" s="9">
        <f t="shared" si="2"/>
        <v>74731.44</v>
      </c>
      <c r="D75" s="9">
        <f t="shared" si="3"/>
        <v>77100.03839999999</v>
      </c>
      <c r="E75" s="9">
        <f t="shared" si="4"/>
        <v>64436.226624000003</v>
      </c>
      <c r="F75" s="9">
        <f t="shared" si="5"/>
        <v>21207.948854400001</v>
      </c>
      <c r="G75" s="9">
        <f t="shared" si="6"/>
        <v>33583.154219999997</v>
      </c>
      <c r="H75" s="9">
        <f t="shared" si="7"/>
        <v>31903.075234799999</v>
      </c>
      <c r="I75" s="9">
        <f t="shared" si="8"/>
        <v>25039.00800324</v>
      </c>
      <c r="J75" s="9">
        <f t="shared" si="9"/>
        <v>27669.393248111995</v>
      </c>
      <c r="K75" s="9">
        <f t="shared" si="10"/>
        <v>38918.035583103592</v>
      </c>
      <c r="L75" s="9">
        <f t="shared" si="11"/>
        <v>54953.776443050097</v>
      </c>
      <c r="M75" s="9">
        <f t="shared" si="12"/>
        <v>75049.625729638938</v>
      </c>
      <c r="N75" s="9">
        <f t="shared" si="13"/>
        <v>90386.255863434984</v>
      </c>
      <c r="O75" s="9">
        <f t="shared" ref="O75:O86" si="14">N74*G44</f>
        <v>120185.72121523725</v>
      </c>
      <c r="P75" s="9">
        <f>O74*G44</f>
        <v>77121.60444846029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50154</v>
      </c>
      <c r="C76" s="9">
        <f t="shared" si="2"/>
        <v>50273.68</v>
      </c>
      <c r="D76" s="9">
        <f t="shared" si="3"/>
        <v>53059.322399999997</v>
      </c>
      <c r="E76" s="9">
        <f t="shared" si="4"/>
        <v>54741.027263999989</v>
      </c>
      <c r="F76" s="9">
        <f t="shared" si="5"/>
        <v>45749.720903039997</v>
      </c>
      <c r="G76" s="9">
        <f t="shared" si="6"/>
        <v>15057.643686624</v>
      </c>
      <c r="H76" s="9">
        <f t="shared" si="7"/>
        <v>23844.039496199995</v>
      </c>
      <c r="I76" s="9">
        <f t="shared" si="8"/>
        <v>22651.183416707998</v>
      </c>
      <c r="J76" s="9">
        <f t="shared" si="9"/>
        <v>17777.6956823004</v>
      </c>
      <c r="K76" s="9">
        <f t="shared" si="10"/>
        <v>19645.269206159515</v>
      </c>
      <c r="L76" s="9">
        <f t="shared" si="11"/>
        <v>27631.805264003549</v>
      </c>
      <c r="M76" s="9">
        <f t="shared" si="12"/>
        <v>39017.18127456557</v>
      </c>
      <c r="N76" s="9">
        <f t="shared" si="13"/>
        <v>53285.234268043641</v>
      </c>
      <c r="O76" s="9">
        <f t="shared" si="14"/>
        <v>64174.241663038832</v>
      </c>
      <c r="P76" s="9">
        <f t="shared" ref="P76:P86" si="15">O75*G45</f>
        <v>85331.862062818444</v>
      </c>
      <c r="Q76" s="9">
        <f>P75*G45</f>
        <v>54756.339158406801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32971</v>
      </c>
      <c r="C77" s="9">
        <f t="shared" si="2"/>
        <v>34104.720000000001</v>
      </c>
      <c r="D77" s="9">
        <f t="shared" si="3"/>
        <v>34186.102400000003</v>
      </c>
      <c r="E77" s="9">
        <f t="shared" si="4"/>
        <v>36080.339231999998</v>
      </c>
      <c r="F77" s="9">
        <f t="shared" si="5"/>
        <v>37223.898539519992</v>
      </c>
      <c r="G77" s="9">
        <f t="shared" si="6"/>
        <v>31109.810214067202</v>
      </c>
      <c r="H77" s="9">
        <f t="shared" si="7"/>
        <v>10239.197706904321</v>
      </c>
      <c r="I77" s="9">
        <f t="shared" si="8"/>
        <v>16213.946857415998</v>
      </c>
      <c r="J77" s="9">
        <f t="shared" si="9"/>
        <v>15402.80472336144</v>
      </c>
      <c r="K77" s="9">
        <f t="shared" si="10"/>
        <v>12088.833063964274</v>
      </c>
      <c r="L77" s="9">
        <f t="shared" si="11"/>
        <v>13358.783060188471</v>
      </c>
      <c r="M77" s="9">
        <f t="shared" si="12"/>
        <v>18789.627579522414</v>
      </c>
      <c r="N77" s="9">
        <f t="shared" si="13"/>
        <v>26531.683266704589</v>
      </c>
      <c r="O77" s="9">
        <f t="shared" si="14"/>
        <v>36233.959302269679</v>
      </c>
      <c r="P77" s="9">
        <f t="shared" si="15"/>
        <v>43638.484330866406</v>
      </c>
      <c r="Q77" s="9">
        <f t="shared" ref="Q77:Q86" si="16">P76*G46</f>
        <v>58025.666202716544</v>
      </c>
      <c r="R77" s="9">
        <f>Q76*G46</f>
        <v>37234.31062771663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22551</v>
      </c>
      <c r="C78" s="9">
        <f t="shared" si="2"/>
        <v>18134.050000000003</v>
      </c>
      <c r="D78" s="9">
        <f t="shared" si="3"/>
        <v>18757.596000000001</v>
      </c>
      <c r="E78" s="9">
        <f t="shared" si="4"/>
        <v>18802.356320000003</v>
      </c>
      <c r="F78" s="9">
        <f t="shared" si="5"/>
        <v>19844.186577600001</v>
      </c>
      <c r="G78" s="9">
        <f t="shared" si="6"/>
        <v>20473.144196735997</v>
      </c>
      <c r="H78" s="9">
        <f t="shared" si="7"/>
        <v>17110.395617736962</v>
      </c>
      <c r="I78" s="9">
        <f t="shared" si="8"/>
        <v>5631.5587387973765</v>
      </c>
      <c r="J78" s="9">
        <f t="shared" si="9"/>
        <v>8917.6707715787998</v>
      </c>
      <c r="K78" s="9">
        <f t="shared" si="10"/>
        <v>8471.5425978487929</v>
      </c>
      <c r="L78" s="9">
        <f t="shared" si="11"/>
        <v>6648.858185180351</v>
      </c>
      <c r="M78" s="9">
        <f t="shared" si="12"/>
        <v>7347.3306831036598</v>
      </c>
      <c r="N78" s="9">
        <f t="shared" si="13"/>
        <v>10334.295168737328</v>
      </c>
      <c r="O78" s="9">
        <f t="shared" si="14"/>
        <v>14592.425796687525</v>
      </c>
      <c r="P78" s="9">
        <f t="shared" si="15"/>
        <v>19928.677616248326</v>
      </c>
      <c r="Q78" s="9">
        <f t="shared" si="16"/>
        <v>24001.166381976524</v>
      </c>
      <c r="R78" s="9">
        <f t="shared" ref="R78:R86" si="17">Q77*G47</f>
        <v>31914.116411494102</v>
      </c>
      <c r="S78" s="9">
        <f>R77*G47</f>
        <v>20478.87084524415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15829</v>
      </c>
      <c r="C79" s="9">
        <f t="shared" si="2"/>
        <v>7216.32</v>
      </c>
      <c r="D79" s="9">
        <f t="shared" si="3"/>
        <v>5802.8960000000006</v>
      </c>
      <c r="E79" s="9">
        <f t="shared" si="4"/>
        <v>6002.4307200000003</v>
      </c>
      <c r="F79" s="9">
        <f t="shared" si="5"/>
        <v>6016.7540224000013</v>
      </c>
      <c r="G79" s="9">
        <f t="shared" si="6"/>
        <v>6350.1397048320005</v>
      </c>
      <c r="H79" s="9">
        <f t="shared" si="7"/>
        <v>6551.4061429555195</v>
      </c>
      <c r="I79" s="9">
        <f t="shared" si="8"/>
        <v>5475.3265976758275</v>
      </c>
      <c r="J79" s="9">
        <f t="shared" si="9"/>
        <v>1802.0987964151605</v>
      </c>
      <c r="K79" s="9">
        <f t="shared" si="10"/>
        <v>2853.6546469052159</v>
      </c>
      <c r="L79" s="9">
        <f t="shared" si="11"/>
        <v>2710.8936313116137</v>
      </c>
      <c r="M79" s="9">
        <f t="shared" si="12"/>
        <v>2127.6346192577125</v>
      </c>
      <c r="N79" s="9">
        <f t="shared" si="13"/>
        <v>2351.145818593171</v>
      </c>
      <c r="O79" s="9">
        <f t="shared" si="14"/>
        <v>3306.9744539959452</v>
      </c>
      <c r="P79" s="9">
        <f t="shared" si="15"/>
        <v>4669.5762549400079</v>
      </c>
      <c r="Q79" s="9">
        <f t="shared" si="16"/>
        <v>6377.176837199464</v>
      </c>
      <c r="R79" s="9">
        <f t="shared" si="17"/>
        <v>7680.3732422324874</v>
      </c>
      <c r="S79" s="9">
        <f t="shared" ref="S79:S86" si="18">R78*G48</f>
        <v>10212.517251678113</v>
      </c>
      <c r="T79" s="11">
        <f>S78*G48</f>
        <v>6553.2386704781284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16571</v>
      </c>
      <c r="C80" s="9">
        <f t="shared" si="2"/>
        <v>3048.4851697803015</v>
      </c>
      <c r="D80" s="9">
        <f t="shared" si="3"/>
        <v>1389.7810664216934</v>
      </c>
      <c r="E80" s="9">
        <f t="shared" si="4"/>
        <v>1117.5716973768042</v>
      </c>
      <c r="F80" s="9">
        <f t="shared" si="5"/>
        <v>1155.9998125310315</v>
      </c>
      <c r="G80" s="9">
        <f t="shared" si="6"/>
        <v>1158.7583174870415</v>
      </c>
      <c r="H80" s="9">
        <f t="shared" si="7"/>
        <v>1222.9646039682491</v>
      </c>
      <c r="I80" s="9">
        <f t="shared" si="8"/>
        <v>1261.7262283155894</v>
      </c>
      <c r="J80" s="9">
        <f t="shared" si="9"/>
        <v>1054.4855602197483</v>
      </c>
      <c r="K80" s="9">
        <f t="shared" si="10"/>
        <v>347.06370935312066</v>
      </c>
      <c r="L80" s="9">
        <f t="shared" si="11"/>
        <v>549.58139306116584</v>
      </c>
      <c r="M80" s="9">
        <f t="shared" si="12"/>
        <v>522.0872469458161</v>
      </c>
      <c r="N80" s="9">
        <f t="shared" si="13"/>
        <v>409.75820225650989</v>
      </c>
      <c r="O80" s="9">
        <f t="shared" si="14"/>
        <v>452.80391433269625</v>
      </c>
      <c r="P80" s="9">
        <f t="shared" si="15"/>
        <v>636.88562637241444</v>
      </c>
      <c r="Q80" s="9">
        <f t="shared" si="16"/>
        <v>899.30721854462399</v>
      </c>
      <c r="R80" s="9">
        <f t="shared" si="17"/>
        <v>1228.1716478153398</v>
      </c>
      <c r="S80" s="9">
        <f t="shared" si="18"/>
        <v>1479.1524371295211</v>
      </c>
      <c r="T80" s="11">
        <f t="shared" ref="T80:T86" si="19">S79*G49</f>
        <v>1966.8145421609836</v>
      </c>
      <c r="U80" s="11">
        <f>T79*G49</f>
        <v>1262.0791522511438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3114</v>
      </c>
      <c r="C81" s="9">
        <f t="shared" si="2"/>
        <v>2735.4736468378683</v>
      </c>
      <c r="D81" s="9">
        <f t="shared" si="3"/>
        <v>503.23160006698924</v>
      </c>
      <c r="E81" s="9">
        <f t="shared" si="4"/>
        <v>229.41943648969712</v>
      </c>
      <c r="F81" s="9">
        <f t="shared" si="5"/>
        <v>184.48421499161867</v>
      </c>
      <c r="G81" s="9">
        <f t="shared" si="6"/>
        <v>190.82777279151244</v>
      </c>
      <c r="H81" s="9">
        <f t="shared" si="7"/>
        <v>191.28313563092087</v>
      </c>
      <c r="I81" s="9">
        <f t="shared" si="8"/>
        <v>201.88204967537598</v>
      </c>
      <c r="J81" s="9">
        <f t="shared" si="9"/>
        <v>208.2806618237544</v>
      </c>
      <c r="K81" s="9">
        <f t="shared" si="10"/>
        <v>174.07021066635613</v>
      </c>
      <c r="L81" s="9">
        <f t="shared" si="11"/>
        <v>57.291873194693068</v>
      </c>
      <c r="M81" s="9">
        <f t="shared" si="12"/>
        <v>90.722673194814021</v>
      </c>
      <c r="N81" s="9">
        <f t="shared" si="13"/>
        <v>86.184050773665689</v>
      </c>
      <c r="O81" s="9">
        <f t="shared" si="14"/>
        <v>67.641226470843279</v>
      </c>
      <c r="P81" s="9">
        <f t="shared" si="15"/>
        <v>74.747038491468359</v>
      </c>
      <c r="Q81" s="9">
        <f t="shared" si="16"/>
        <v>105.13450286594463</v>
      </c>
      <c r="R81" s="9">
        <f t="shared" si="17"/>
        <v>148.45399775148647</v>
      </c>
      <c r="S81" s="9">
        <f t="shared" si="18"/>
        <v>202.74160741007191</v>
      </c>
      <c r="T81" s="11">
        <f t="shared" si="19"/>
        <v>244.17250084025173</v>
      </c>
      <c r="U81" s="11">
        <f t="shared" ref="U81:U86" si="20">T80*G50</f>
        <v>324.67378844359769</v>
      </c>
      <c r="V81" s="11">
        <f t="shared" ref="V81:V86" si="21">U80*G50</f>
        <v>208.33892107938453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3114</v>
      </c>
      <c r="C82" s="9">
        <f t="shared" si="2"/>
        <v>428.37210268205104</v>
      </c>
      <c r="D82" s="9">
        <f t="shared" si="3"/>
        <v>376.3007700472948</v>
      </c>
      <c r="E82" s="9">
        <f t="shared" si="4"/>
        <v>69.226197384954773</v>
      </c>
      <c r="F82" s="9">
        <f t="shared" si="5"/>
        <v>31.559693771747856</v>
      </c>
      <c r="G82" s="9">
        <f t="shared" si="6"/>
        <v>25.378256611306121</v>
      </c>
      <c r="H82" s="9">
        <f t="shared" si="7"/>
        <v>26.25089732846271</v>
      </c>
      <c r="I82" s="9">
        <f t="shared" si="8"/>
        <v>26.31353854137236</v>
      </c>
      <c r="J82" s="9">
        <f t="shared" si="9"/>
        <v>27.77156008773381</v>
      </c>
      <c r="K82" s="9">
        <f t="shared" si="10"/>
        <v>28.651774262508308</v>
      </c>
      <c r="L82" s="9">
        <f t="shared" si="11"/>
        <v>23.945671855316174</v>
      </c>
      <c r="M82" s="9">
        <f t="shared" si="12"/>
        <v>7.8812588911381205</v>
      </c>
      <c r="N82" s="9">
        <f t="shared" si="13"/>
        <v>12.480109915670852</v>
      </c>
      <c r="O82" s="9">
        <f t="shared" si="14"/>
        <v>11.855762057665967</v>
      </c>
      <c r="P82" s="9">
        <f t="shared" si="15"/>
        <v>9.3049500357443637</v>
      </c>
      <c r="Q82" s="9">
        <f t="shared" si="16"/>
        <v>10.282448955634717</v>
      </c>
      <c r="R82" s="9">
        <f t="shared" si="17"/>
        <v>14.462648701707392</v>
      </c>
      <c r="S82" s="9">
        <f t="shared" si="18"/>
        <v>20.421821184444681</v>
      </c>
      <c r="T82" s="11">
        <f t="shared" si="19"/>
        <v>27.889803682527749</v>
      </c>
      <c r="U82" s="11">
        <f t="shared" si="20"/>
        <v>33.589173924879098</v>
      </c>
      <c r="V82" s="11">
        <f t="shared" si="21"/>
        <v>44.663196352386429</v>
      </c>
      <c r="W82" s="11">
        <f>V81*G51</f>
        <v>28.659788597715426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3114</v>
      </c>
      <c r="C83" s="9">
        <f t="shared" si="2"/>
        <v>342.69768214564084</v>
      </c>
      <c r="D83" s="9">
        <f t="shared" si="3"/>
        <v>47.142622570646552</v>
      </c>
      <c r="E83" s="9">
        <f t="shared" si="4"/>
        <v>41.412139269373064</v>
      </c>
      <c r="F83" s="9">
        <f t="shared" si="5"/>
        <v>7.6183870865705279</v>
      </c>
      <c r="G83" s="9">
        <f t="shared" si="6"/>
        <v>3.4731643881837533</v>
      </c>
      <c r="H83" s="9">
        <f t="shared" si="7"/>
        <v>2.7928932940243718</v>
      </c>
      <c r="I83" s="9">
        <f t="shared" si="8"/>
        <v>2.8889279604069897</v>
      </c>
      <c r="J83" s="9">
        <f t="shared" si="9"/>
        <v>2.8958216657605313</v>
      </c>
      <c r="K83" s="9">
        <f t="shared" si="10"/>
        <v>3.0562778650079534</v>
      </c>
      <c r="L83" s="9">
        <f t="shared" si="11"/>
        <v>3.1531459952221339</v>
      </c>
      <c r="M83" s="9">
        <f t="shared" si="12"/>
        <v>2.6352364297485424</v>
      </c>
      <c r="N83" s="9">
        <f t="shared" si="13"/>
        <v>0.86733755760525288</v>
      </c>
      <c r="O83" s="9">
        <f t="shared" si="14"/>
        <v>1.3734440401487573</v>
      </c>
      <c r="P83" s="9">
        <f t="shared" si="15"/>
        <v>1.3047341609609377</v>
      </c>
      <c r="Q83" s="9">
        <f t="shared" si="16"/>
        <v>1.0240156742872806</v>
      </c>
      <c r="R83" s="9">
        <f t="shared" si="17"/>
        <v>1.1315900526258456</v>
      </c>
      <c r="S83" s="9">
        <f t="shared" si="18"/>
        <v>1.5916236954919027</v>
      </c>
      <c r="T83" s="11">
        <f t="shared" si="19"/>
        <v>2.2474344203924015</v>
      </c>
      <c r="U83" s="11">
        <f t="shared" si="20"/>
        <v>3.0692906478802886</v>
      </c>
      <c r="V83" s="11">
        <f t="shared" si="21"/>
        <v>3.6965099708551268</v>
      </c>
      <c r="W83" s="11">
        <f>V82*G52</f>
        <v>4.9152131879185843</v>
      </c>
      <c r="X83" s="11">
        <f>W82*G52</f>
        <v>3.1540279779130196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3114</v>
      </c>
      <c r="C84" s="9">
        <f t="shared" si="2"/>
        <v>257.02326160923064</v>
      </c>
      <c r="D84" s="9">
        <f t="shared" si="3"/>
        <v>28.285573542387933</v>
      </c>
      <c r="E84" s="9">
        <f t="shared" si="4"/>
        <v>3.8910567160952185</v>
      </c>
      <c r="F84" s="9">
        <f t="shared" si="5"/>
        <v>3.4180742149100731</v>
      </c>
      <c r="G84" s="9">
        <f t="shared" si="6"/>
        <v>0.62880626114065552</v>
      </c>
      <c r="H84" s="9">
        <f t="shared" si="7"/>
        <v>0.2866679637623688</v>
      </c>
      <c r="I84" s="9">
        <f t="shared" si="8"/>
        <v>0.23051976356990755</v>
      </c>
      <c r="J84" s="9">
        <f t="shared" si="9"/>
        <v>0.23844627069296945</v>
      </c>
      <c r="K84" s="9">
        <f t="shared" si="10"/>
        <v>0.23901526318961053</v>
      </c>
      <c r="L84" s="9">
        <f t="shared" si="11"/>
        <v>0.25225899333604374</v>
      </c>
      <c r="M84" s="9">
        <f t="shared" si="12"/>
        <v>0.26025429287799501</v>
      </c>
      <c r="N84" s="9">
        <f t="shared" si="13"/>
        <v>0.21750708487008177</v>
      </c>
      <c r="O84" s="9">
        <f t="shared" si="14"/>
        <v>7.1588287723791291E-2</v>
      </c>
      <c r="P84" s="9">
        <f t="shared" si="15"/>
        <v>0.11336129313962516</v>
      </c>
      <c r="Q84" s="9">
        <f t="shared" si="16"/>
        <v>0.10769011868438123</v>
      </c>
      <c r="R84" s="9">
        <f t="shared" si="17"/>
        <v>8.4520182576844072E-2</v>
      </c>
      <c r="S84" s="9">
        <f t="shared" si="18"/>
        <v>9.3399154184475211E-2</v>
      </c>
      <c r="T84" s="11">
        <f t="shared" si="19"/>
        <v>0.13136940060047073</v>
      </c>
      <c r="U84" s="11">
        <f t="shared" si="20"/>
        <v>0.18549869138795949</v>
      </c>
      <c r="V84" s="11">
        <f t="shared" si="21"/>
        <v>0.25333304211461161</v>
      </c>
      <c r="W84" s="11">
        <f>V83*G53</f>
        <v>0.30510245641625783</v>
      </c>
      <c r="X84" s="11">
        <f>W83*G53</f>
        <v>0.40569175499792515</v>
      </c>
      <c r="Y84" s="11">
        <f>X83*G53</f>
        <v>0.26032708994539849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3114</v>
      </c>
      <c r="C85" s="9">
        <f t="shared" si="2"/>
        <v>171.34884107282048</v>
      </c>
      <c r="D85" s="9">
        <f t="shared" si="3"/>
        <v>14.14278677119397</v>
      </c>
      <c r="E85" s="9">
        <f t="shared" si="4"/>
        <v>1.5564226864380879</v>
      </c>
      <c r="F85" s="9">
        <f t="shared" si="5"/>
        <v>0.21410663418482026</v>
      </c>
      <c r="G85" s="9">
        <f t="shared" si="6"/>
        <v>0.18808062152399863</v>
      </c>
      <c r="H85" s="9">
        <f t="shared" si="7"/>
        <v>3.4600264645402896E-2</v>
      </c>
      <c r="I85" s="9">
        <f t="shared" si="8"/>
        <v>1.5773995941999741E-2</v>
      </c>
      <c r="J85" s="9">
        <f t="shared" si="9"/>
        <v>1.2684423356481773E-2</v>
      </c>
      <c r="K85" s="9">
        <f t="shared" si="10"/>
        <v>1.3120581933646869E-2</v>
      </c>
      <c r="L85" s="9">
        <f t="shared" si="11"/>
        <v>1.315189092686414E-2</v>
      </c>
      <c r="M85" s="9">
        <f t="shared" si="12"/>
        <v>1.3880631393168733E-2</v>
      </c>
      <c r="N85" s="9">
        <f t="shared" si="13"/>
        <v>1.4320575295077341E-2</v>
      </c>
      <c r="O85" s="9">
        <f t="shared" si="14"/>
        <v>1.1968396569562015E-2</v>
      </c>
      <c r="P85" s="9">
        <f t="shared" si="15"/>
        <v>3.9391683159470964E-3</v>
      </c>
      <c r="Q85" s="9">
        <f t="shared" si="16"/>
        <v>6.2377412337800402E-3</v>
      </c>
      <c r="R85" s="9">
        <f t="shared" si="17"/>
        <v>5.9256830544518989E-3</v>
      </c>
      <c r="S85" s="9">
        <f t="shared" si="18"/>
        <v>4.6507499459876121E-3</v>
      </c>
      <c r="T85" s="11">
        <f t="shared" si="19"/>
        <v>5.1393181845508984E-3</v>
      </c>
      <c r="U85" s="11">
        <f t="shared" si="20"/>
        <v>7.2286430781380038E-3</v>
      </c>
      <c r="V85" s="11">
        <f t="shared" si="21"/>
        <v>1.0207124531102004E-2</v>
      </c>
      <c r="W85" s="11">
        <f>V84*G54</f>
        <v>1.3939731269040051E-2</v>
      </c>
      <c r="X85" s="11">
        <f>W84*G54</f>
        <v>1.6788359767307803E-2</v>
      </c>
      <c r="Y85" s="11">
        <f>X84*G54</f>
        <v>2.2323317935675369E-2</v>
      </c>
      <c r="Z85" s="11">
        <f>Y84*G54</f>
        <v>1.4324580976879874E-2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3114</v>
      </c>
      <c r="C86" s="9">
        <f t="shared" si="2"/>
        <v>85.67442053641031</v>
      </c>
      <c r="D86" s="9">
        <f t="shared" si="3"/>
        <v>4.7142622570646617</v>
      </c>
      <c r="E86" s="9">
        <f t="shared" si="4"/>
        <v>0.38910567160952242</v>
      </c>
      <c r="F86" s="9">
        <f t="shared" si="5"/>
        <v>4.2821326836964109E-2</v>
      </c>
      <c r="G86" s="9">
        <f t="shared" si="6"/>
        <v>5.8906428441829334E-3</v>
      </c>
      <c r="H86" s="9">
        <f t="shared" si="7"/>
        <v>5.1745980292859615E-3</v>
      </c>
      <c r="I86" s="9">
        <f t="shared" si="8"/>
        <v>9.5194528705887531E-4</v>
      </c>
      <c r="J86" s="9">
        <f t="shared" si="9"/>
        <v>4.3398457349855989E-4</v>
      </c>
      <c r="K86" s="9">
        <f t="shared" si="10"/>
        <v>3.4898221609026484E-4</v>
      </c>
      <c r="L86" s="9">
        <f t="shared" si="11"/>
        <v>3.6098209835121691E-4</v>
      </c>
      <c r="M86" s="9">
        <f t="shared" si="12"/>
        <v>3.6184349200936336E-4</v>
      </c>
      <c r="N86" s="9">
        <f t="shared" si="13"/>
        <v>3.8189308005434711E-4</v>
      </c>
      <c r="O86" s="9">
        <f t="shared" si="14"/>
        <v>3.9399710666467063E-4</v>
      </c>
      <c r="P86" s="9">
        <f t="shared" si="15"/>
        <v>3.2928241517250697E-4</v>
      </c>
      <c r="Q86" s="9">
        <f t="shared" si="16"/>
        <v>1.0837699513942028E-4</v>
      </c>
      <c r="R86" s="9">
        <f t="shared" si="17"/>
        <v>1.71616848317334E-4</v>
      </c>
      <c r="S86" s="9">
        <f t="shared" si="18"/>
        <v>1.6303129800019023E-4</v>
      </c>
      <c r="T86" s="11">
        <f t="shared" si="19"/>
        <v>1.2795449797117219E-4</v>
      </c>
      <c r="U86" s="11">
        <f t="shared" si="20"/>
        <v>1.4139630938138549E-4</v>
      </c>
      <c r="V86" s="11">
        <f t="shared" si="21"/>
        <v>1.9887919299422185E-4</v>
      </c>
      <c r="W86" s="11">
        <f>V85*G55</f>
        <v>2.8082513793999456E-4</v>
      </c>
      <c r="X86" s="11">
        <f>W85*G55</f>
        <v>3.8351907479392612E-4</v>
      </c>
      <c r="Y86" s="11">
        <f>X85*G55</f>
        <v>4.6189241965988447E-4</v>
      </c>
      <c r="Z86" s="11">
        <f>Y85*G55</f>
        <v>6.1417383705492698E-4</v>
      </c>
      <c r="AA86" s="11">
        <f>Z85*G55</f>
        <v>3.9410731362269415E-4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900661</v>
      </c>
      <c r="C87" s="32">
        <f t="shared" si="22"/>
        <v>803749.31512466434</v>
      </c>
      <c r="D87" s="32">
        <f t="shared" si="22"/>
        <v>743454.64238167705</v>
      </c>
      <c r="E87" s="32">
        <f t="shared" si="22"/>
        <v>689428.49583559518</v>
      </c>
      <c r="F87" s="32">
        <f t="shared" si="22"/>
        <v>639751.81993151689</v>
      </c>
      <c r="G87" s="32">
        <f t="shared" si="22"/>
        <v>603606.53066576296</v>
      </c>
      <c r="H87" s="32">
        <f t="shared" si="22"/>
        <v>579054.88980370492</v>
      </c>
      <c r="I87" s="32">
        <f t="shared" si="22"/>
        <v>568534.3317325341</v>
      </c>
      <c r="J87" s="32">
        <f t="shared" si="22"/>
        <v>572889.96046641981</v>
      </c>
      <c r="K87" s="32">
        <f t="shared" si="22"/>
        <v>579122.5567473633</v>
      </c>
      <c r="L87" s="32">
        <f t="shared" si="22"/>
        <v>565903.69984313264</v>
      </c>
      <c r="M87" s="32">
        <f t="shared" si="22"/>
        <v>515432.06045876344</v>
      </c>
      <c r="N87" s="32">
        <f t="shared" si="22"/>
        <v>430807.5506866271</v>
      </c>
      <c r="O87" s="32">
        <f t="shared" si="22"/>
        <v>330838.51459602657</v>
      </c>
      <c r="P87" s="32">
        <f t="shared" si="22"/>
        <v>231412.56469213791</v>
      </c>
      <c r="Q87" s="32">
        <f t="shared" si="22"/>
        <v>144176.21080257674</v>
      </c>
      <c r="R87" s="32">
        <f t="shared" si="22"/>
        <v>78221.110783246841</v>
      </c>
      <c r="S87" s="32">
        <f t="shared" si="22"/>
        <v>32395.393799277223</v>
      </c>
      <c r="T87" s="32">
        <f t="shared" si="22"/>
        <v>8794.4995882555668</v>
      </c>
      <c r="U87" s="32">
        <f t="shared" si="22"/>
        <v>1623.6042739982763</v>
      </c>
      <c r="V87" s="32">
        <f t="shared" si="22"/>
        <v>256.96236644846482</v>
      </c>
      <c r="W87" s="32">
        <f t="shared" si="22"/>
        <v>33.894324798457248</v>
      </c>
      <c r="X87" s="32">
        <f t="shared" si="22"/>
        <v>3.5768916117530467</v>
      </c>
      <c r="Y87" s="32">
        <f t="shared" si="22"/>
        <v>0.28311230030073375</v>
      </c>
      <c r="Z87" s="32">
        <f t="shared" si="22"/>
        <v>1.49387548139348E-2</v>
      </c>
      <c r="AA87" s="32">
        <f t="shared" si="22"/>
        <v>3.9410731362269415E-4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0.8923993768184304</v>
      </c>
      <c r="D88" s="13">
        <f t="shared" si="23"/>
        <v>0.82545446331269701</v>
      </c>
      <c r="E88" s="13">
        <f t="shared" si="23"/>
        <v>0.76546946724194254</v>
      </c>
      <c r="F88" s="13">
        <f t="shared" si="23"/>
        <v>0.71031366955104858</v>
      </c>
      <c r="G88" s="13">
        <f t="shared" si="23"/>
        <v>0.67018171172701269</v>
      </c>
      <c r="H88" s="13">
        <f t="shared" si="23"/>
        <v>0.64292213141648735</v>
      </c>
      <c r="I88" s="13">
        <f t="shared" si="23"/>
        <v>0.63124120144264495</v>
      </c>
      <c r="J88" s="13">
        <f t="shared" si="23"/>
        <v>0.63607723712520003</v>
      </c>
      <c r="K88" s="13">
        <f t="shared" ref="K88:AA88" si="24">1-($B87-K87)/$B87</f>
        <v>0.64299726173039939</v>
      </c>
      <c r="L88" s="13">
        <f t="shared" si="24"/>
        <v>0.62832042227112384</v>
      </c>
      <c r="M88" s="13">
        <f t="shared" si="24"/>
        <v>0.57228198007770237</v>
      </c>
      <c r="N88" s="13">
        <f t="shared" si="24"/>
        <v>0.4783237540946339</v>
      </c>
      <c r="O88" s="13">
        <f t="shared" si="24"/>
        <v>0.36732856712572948</v>
      </c>
      <c r="P88" s="13">
        <f t="shared" si="24"/>
        <v>0.25693636639327988</v>
      </c>
      <c r="Q88" s="13">
        <f t="shared" si="24"/>
        <v>0.16007822122038895</v>
      </c>
      <c r="R88" s="13">
        <f t="shared" si="24"/>
        <v>8.6848559872412356E-2</v>
      </c>
      <c r="S88" s="13">
        <f t="shared" si="24"/>
        <v>3.5968465159785135E-2</v>
      </c>
      <c r="T88" s="13">
        <f t="shared" si="24"/>
        <v>9.7644947302654161E-3</v>
      </c>
      <c r="U88" s="13">
        <f t="shared" si="24"/>
        <v>1.8026807800030076E-3</v>
      </c>
      <c r="V88" s="13">
        <f t="shared" si="24"/>
        <v>2.8530420041339433E-4</v>
      </c>
      <c r="W88" s="13">
        <f t="shared" si="24"/>
        <v>3.7632721743841024E-5</v>
      </c>
      <c r="X88" s="13">
        <f t="shared" si="24"/>
        <v>3.9714072351815233E-6</v>
      </c>
      <c r="Y88" s="13">
        <f t="shared" si="24"/>
        <v>3.1433835856464754E-7</v>
      </c>
      <c r="Z88" s="13">
        <f t="shared" si="24"/>
        <v>1.6586434670173844E-8</v>
      </c>
      <c r="AA88" s="13">
        <f t="shared" si="24"/>
        <v>4.3757564238688929E-10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10130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258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226</v>
      </c>
      <c r="F97" s="3">
        <v>1</v>
      </c>
      <c r="G97" s="6">
        <f t="shared" ref="G97:G121" si="26">G32</f>
        <v>1.1499999999999999</v>
      </c>
    </row>
    <row r="98" spans="1:7" x14ac:dyDescent="0.35">
      <c r="A98" s="3">
        <v>2001</v>
      </c>
      <c r="B98" s="3">
        <f t="shared" si="25"/>
        <v>229</v>
      </c>
      <c r="F98" s="3">
        <v>2</v>
      </c>
      <c r="G98" s="6">
        <f t="shared" si="26"/>
        <v>1.1200000000000001</v>
      </c>
    </row>
    <row r="99" spans="1:7" x14ac:dyDescent="0.35">
      <c r="A99" s="3">
        <v>2002</v>
      </c>
      <c r="B99" s="3">
        <f t="shared" si="25"/>
        <v>344</v>
      </c>
      <c r="F99" s="3">
        <v>3</v>
      </c>
      <c r="G99" s="6">
        <f t="shared" si="26"/>
        <v>1.08</v>
      </c>
    </row>
    <row r="100" spans="1:7" x14ac:dyDescent="0.35">
      <c r="A100" s="3">
        <v>2003</v>
      </c>
      <c r="B100" s="3">
        <f t="shared" si="25"/>
        <v>471</v>
      </c>
      <c r="F100" s="3">
        <v>4</v>
      </c>
      <c r="G100" s="6">
        <f t="shared" si="26"/>
        <v>1.05</v>
      </c>
    </row>
    <row r="101" spans="1:7" x14ac:dyDescent="0.35">
      <c r="A101" s="3">
        <v>2004</v>
      </c>
      <c r="B101" s="3">
        <f t="shared" si="25"/>
        <v>630</v>
      </c>
      <c r="F101" s="3">
        <v>5</v>
      </c>
      <c r="G101" s="6">
        <f t="shared" si="26"/>
        <v>1.1000000000000001</v>
      </c>
    </row>
    <row r="102" spans="1:7" x14ac:dyDescent="0.35">
      <c r="A102" s="3">
        <v>2005</v>
      </c>
      <c r="B102" s="3">
        <f t="shared" si="25"/>
        <v>929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1183</v>
      </c>
      <c r="F103" s="3">
        <v>7</v>
      </c>
      <c r="G103" s="6">
        <f t="shared" si="26"/>
        <v>1.03</v>
      </c>
    </row>
    <row r="104" spans="1:7" x14ac:dyDescent="0.35">
      <c r="A104" s="3">
        <v>2007</v>
      </c>
      <c r="B104" s="3">
        <f t="shared" si="25"/>
        <v>1243</v>
      </c>
      <c r="F104" s="3">
        <v>8</v>
      </c>
      <c r="G104" s="6">
        <f t="shared" si="26"/>
        <v>1.1000000000000001</v>
      </c>
    </row>
    <row r="105" spans="1:7" x14ac:dyDescent="0.35">
      <c r="A105" s="3">
        <v>2008</v>
      </c>
      <c r="B105" s="3">
        <f t="shared" si="25"/>
        <v>1031</v>
      </c>
      <c r="F105" s="3">
        <v>9</v>
      </c>
      <c r="G105" s="6">
        <f t="shared" si="26"/>
        <v>1.25</v>
      </c>
    </row>
    <row r="106" spans="1:7" x14ac:dyDescent="0.35">
      <c r="A106" s="3">
        <v>2009</v>
      </c>
      <c r="B106" s="3">
        <f t="shared" si="25"/>
        <v>287</v>
      </c>
      <c r="F106" s="3">
        <v>10</v>
      </c>
      <c r="G106" s="6">
        <f t="shared" si="26"/>
        <v>1.1499999999999999</v>
      </c>
    </row>
    <row r="107" spans="1:7" x14ac:dyDescent="0.35">
      <c r="A107" s="3">
        <v>2010</v>
      </c>
      <c r="B107" s="3">
        <f t="shared" si="25"/>
        <v>292</v>
      </c>
      <c r="F107" s="3">
        <v>11</v>
      </c>
      <c r="G107" s="6">
        <f t="shared" si="26"/>
        <v>1.02</v>
      </c>
    </row>
    <row r="108" spans="1:7" x14ac:dyDescent="0.35">
      <c r="A108" s="3">
        <v>2011</v>
      </c>
      <c r="B108" s="3">
        <f t="shared" si="25"/>
        <v>234</v>
      </c>
      <c r="F108" s="3">
        <v>12</v>
      </c>
      <c r="G108" s="6">
        <f t="shared" si="26"/>
        <v>0.88</v>
      </c>
    </row>
    <row r="109" spans="1:7" x14ac:dyDescent="0.35">
      <c r="A109" s="3">
        <v>2012</v>
      </c>
      <c r="B109" s="3">
        <f t="shared" si="25"/>
        <v>213</v>
      </c>
      <c r="F109" s="3">
        <v>13</v>
      </c>
      <c r="G109" s="6">
        <f t="shared" si="26"/>
        <v>0.84</v>
      </c>
    </row>
    <row r="110" spans="1:7" x14ac:dyDescent="0.35">
      <c r="A110" s="3">
        <v>2013</v>
      </c>
      <c r="B110" s="3">
        <f t="shared" si="25"/>
        <v>225</v>
      </c>
      <c r="F110" s="3">
        <v>14</v>
      </c>
      <c r="G110" s="6">
        <f t="shared" si="26"/>
        <v>0.71</v>
      </c>
    </row>
    <row r="111" spans="1:7" x14ac:dyDescent="0.35">
      <c r="A111" s="3">
        <v>2014</v>
      </c>
      <c r="B111" s="3">
        <f t="shared" si="25"/>
        <v>304</v>
      </c>
      <c r="F111" s="3">
        <v>15</v>
      </c>
      <c r="G111" s="6">
        <f t="shared" si="26"/>
        <v>0.68</v>
      </c>
    </row>
    <row r="112" spans="1:7" x14ac:dyDescent="0.35">
      <c r="A112" s="3">
        <v>2015</v>
      </c>
      <c r="B112" s="3">
        <f t="shared" si="25"/>
        <v>316</v>
      </c>
      <c r="F112" s="3">
        <v>16</v>
      </c>
      <c r="G112" s="6">
        <f t="shared" si="26"/>
        <v>0.55000000000000004</v>
      </c>
    </row>
    <row r="113" spans="1:28" x14ac:dyDescent="0.35">
      <c r="A113" s="3">
        <v>2016</v>
      </c>
      <c r="B113" s="3">
        <f t="shared" si="25"/>
        <v>428</v>
      </c>
      <c r="F113" s="3">
        <v>17</v>
      </c>
      <c r="G113" s="6">
        <f t="shared" si="26"/>
        <v>0.32</v>
      </c>
    </row>
    <row r="114" spans="1:28" x14ac:dyDescent="0.35">
      <c r="A114" s="3">
        <v>2017</v>
      </c>
      <c r="B114" s="3">
        <f t="shared" si="25"/>
        <v>394</v>
      </c>
      <c r="F114" s="3">
        <v>18</v>
      </c>
      <c r="G114" s="6">
        <f t="shared" si="26"/>
        <v>0.19258861392256627</v>
      </c>
    </row>
    <row r="115" spans="1:28" x14ac:dyDescent="0.35">
      <c r="A115" s="3">
        <v>2018</v>
      </c>
      <c r="B115" s="3">
        <f t="shared" si="25"/>
        <v>504</v>
      </c>
      <c r="F115" s="3">
        <v>19</v>
      </c>
      <c r="G115" s="6">
        <f t="shared" si="26"/>
        <v>0.16507595479077111</v>
      </c>
    </row>
    <row r="116" spans="1:28" x14ac:dyDescent="0.35">
      <c r="A116" s="3">
        <v>2019</v>
      </c>
      <c r="B116" s="3">
        <f t="shared" si="25"/>
        <v>389</v>
      </c>
      <c r="F116" s="3">
        <v>20</v>
      </c>
      <c r="G116" s="6">
        <f t="shared" si="26"/>
        <v>0.13756329565897593</v>
      </c>
    </row>
    <row r="117" spans="1:28" x14ac:dyDescent="0.35">
      <c r="F117" s="3">
        <v>21</v>
      </c>
      <c r="G117" s="6">
        <f t="shared" si="26"/>
        <v>0.11005063652718075</v>
      </c>
    </row>
    <row r="118" spans="1:28" x14ac:dyDescent="0.35">
      <c r="F118" s="3">
        <v>22</v>
      </c>
      <c r="G118" s="6">
        <f t="shared" si="26"/>
        <v>8.253797739538557E-2</v>
      </c>
    </row>
    <row r="119" spans="1:28" x14ac:dyDescent="0.35">
      <c r="F119" s="3">
        <v>23</v>
      </c>
      <c r="G119" s="6">
        <f t="shared" si="26"/>
        <v>5.5025318263590389E-2</v>
      </c>
    </row>
    <row r="120" spans="1:28" x14ac:dyDescent="0.35">
      <c r="F120" s="3">
        <v>24</v>
      </c>
      <c r="G120" s="6">
        <f t="shared" si="26"/>
        <v>2.7512659131795219E-2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389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504</v>
      </c>
      <c r="C127" s="9">
        <f>B126*G96</f>
        <v>389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394</v>
      </c>
      <c r="C128" s="9">
        <f t="shared" ref="C128:C151" si="27">B127*G97</f>
        <v>579.59999999999991</v>
      </c>
      <c r="D128" s="9">
        <f>C127*G97</f>
        <v>447.34999999999997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428</v>
      </c>
      <c r="C129" s="9">
        <f t="shared" si="27"/>
        <v>441.28000000000003</v>
      </c>
      <c r="D129" s="9">
        <f t="shared" ref="D129:D151" si="28">C128*G98</f>
        <v>649.15199999999993</v>
      </c>
      <c r="E129" s="9">
        <f>D128*G98</f>
        <v>501.03199999999998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316</v>
      </c>
      <c r="C130" s="9">
        <f t="shared" si="27"/>
        <v>462.24</v>
      </c>
      <c r="D130" s="9">
        <f t="shared" si="28"/>
        <v>476.58240000000006</v>
      </c>
      <c r="E130" s="9">
        <f t="shared" ref="E130:E151" si="29">D129*G99</f>
        <v>701.08416</v>
      </c>
      <c r="F130" s="9">
        <f>E129*G99</f>
        <v>541.11455999999998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304</v>
      </c>
      <c r="C131" s="9">
        <f t="shared" si="27"/>
        <v>331.8</v>
      </c>
      <c r="D131" s="9">
        <f t="shared" si="28"/>
        <v>485.35200000000003</v>
      </c>
      <c r="E131" s="9">
        <f t="shared" si="29"/>
        <v>500.41152000000011</v>
      </c>
      <c r="F131" s="9">
        <f t="shared" ref="F131:F151" si="30">E130*G100</f>
        <v>736.13836800000001</v>
      </c>
      <c r="G131" s="9">
        <f>F130*G100</f>
        <v>568.17028800000003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225</v>
      </c>
      <c r="C132" s="9">
        <f t="shared" si="27"/>
        <v>334.40000000000003</v>
      </c>
      <c r="D132" s="9">
        <f t="shared" si="28"/>
        <v>364.98</v>
      </c>
      <c r="E132" s="9">
        <f t="shared" si="29"/>
        <v>533.88720000000012</v>
      </c>
      <c r="F132" s="9">
        <f t="shared" si="30"/>
        <v>550.45267200000012</v>
      </c>
      <c r="G132" s="9">
        <f t="shared" ref="G132:G151" si="31">F131*G101</f>
        <v>809.75220480000007</v>
      </c>
      <c r="H132" s="9">
        <f>G131*G101</f>
        <v>624.98731680000003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213</v>
      </c>
      <c r="C133" s="9">
        <f t="shared" si="27"/>
        <v>225</v>
      </c>
      <c r="D133" s="9">
        <f t="shared" si="28"/>
        <v>334.40000000000003</v>
      </c>
      <c r="E133" s="9">
        <f t="shared" si="29"/>
        <v>364.98</v>
      </c>
      <c r="F133" s="9">
        <f t="shared" si="30"/>
        <v>533.88720000000012</v>
      </c>
      <c r="G133" s="9">
        <f t="shared" si="31"/>
        <v>550.45267200000012</v>
      </c>
      <c r="H133" s="9">
        <f t="shared" ref="H133:H151" si="32">G132*G102</f>
        <v>809.75220480000007</v>
      </c>
      <c r="I133" s="9">
        <f>H132*G102</f>
        <v>624.98731680000003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234</v>
      </c>
      <c r="C134" s="9">
        <f t="shared" si="27"/>
        <v>219.39000000000001</v>
      </c>
      <c r="D134" s="9">
        <f t="shared" si="28"/>
        <v>231.75</v>
      </c>
      <c r="E134" s="9">
        <f t="shared" si="29"/>
        <v>344.43200000000002</v>
      </c>
      <c r="F134" s="9">
        <f t="shared" si="30"/>
        <v>375.92940000000004</v>
      </c>
      <c r="G134" s="9">
        <f t="shared" si="31"/>
        <v>549.90381600000012</v>
      </c>
      <c r="H134" s="9">
        <f t="shared" si="32"/>
        <v>566.96625216000018</v>
      </c>
      <c r="I134" s="9">
        <f t="shared" ref="I134:I151" si="33">H133*G103</f>
        <v>834.04477094400011</v>
      </c>
      <c r="J134" s="9">
        <f>I133*G103</f>
        <v>643.7369363040001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292</v>
      </c>
      <c r="C135" s="9">
        <f t="shared" si="27"/>
        <v>257.40000000000003</v>
      </c>
      <c r="D135" s="9">
        <f t="shared" si="28"/>
        <v>241.32900000000004</v>
      </c>
      <c r="E135" s="9">
        <f t="shared" si="29"/>
        <v>254.92500000000001</v>
      </c>
      <c r="F135" s="9">
        <f t="shared" si="30"/>
        <v>378.87520000000006</v>
      </c>
      <c r="G135" s="9">
        <f t="shared" si="31"/>
        <v>413.5223400000001</v>
      </c>
      <c r="H135" s="9">
        <f t="shared" si="32"/>
        <v>604.89419760000021</v>
      </c>
      <c r="I135" s="9">
        <f t="shared" si="33"/>
        <v>623.66287737600021</v>
      </c>
      <c r="J135" s="9">
        <f t="shared" ref="J135:J151" si="34">I134*G104</f>
        <v>917.44924803840024</v>
      </c>
      <c r="K135" s="9">
        <f>J134*G104</f>
        <v>708.11062993440021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287</v>
      </c>
      <c r="C136" s="9">
        <f t="shared" si="27"/>
        <v>365</v>
      </c>
      <c r="D136" s="9">
        <f t="shared" si="28"/>
        <v>321.75000000000006</v>
      </c>
      <c r="E136" s="9">
        <f t="shared" si="29"/>
        <v>301.66125000000005</v>
      </c>
      <c r="F136" s="9">
        <f t="shared" si="30"/>
        <v>318.65625</v>
      </c>
      <c r="G136" s="9">
        <f t="shared" si="31"/>
        <v>473.59400000000005</v>
      </c>
      <c r="H136" s="9">
        <f t="shared" si="32"/>
        <v>516.9029250000001</v>
      </c>
      <c r="I136" s="9">
        <f t="shared" si="33"/>
        <v>756.11774700000024</v>
      </c>
      <c r="J136" s="9">
        <f t="shared" si="34"/>
        <v>779.57859672000029</v>
      </c>
      <c r="K136" s="9">
        <f t="shared" ref="K136:K151" si="35">J135*G105</f>
        <v>1146.8115600480003</v>
      </c>
      <c r="L136" s="9">
        <f>K135*G105</f>
        <v>885.13828741800023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1031</v>
      </c>
      <c r="C137" s="9">
        <f t="shared" si="27"/>
        <v>330.04999999999995</v>
      </c>
      <c r="D137" s="9">
        <f t="shared" si="28"/>
        <v>419.74999999999994</v>
      </c>
      <c r="E137" s="9">
        <f t="shared" si="29"/>
        <v>370.01250000000005</v>
      </c>
      <c r="F137" s="9">
        <f t="shared" si="30"/>
        <v>346.91043750000006</v>
      </c>
      <c r="G137" s="9">
        <f t="shared" si="31"/>
        <v>366.45468749999998</v>
      </c>
      <c r="H137" s="9">
        <f t="shared" si="32"/>
        <v>544.63310000000001</v>
      </c>
      <c r="I137" s="9">
        <f t="shared" si="33"/>
        <v>594.43836375000001</v>
      </c>
      <c r="J137" s="9">
        <f t="shared" si="34"/>
        <v>869.53540905000023</v>
      </c>
      <c r="K137" s="9">
        <f t="shared" si="35"/>
        <v>896.51538622800024</v>
      </c>
      <c r="L137" s="9">
        <f t="shared" ref="L137:L151" si="36">K136*G106</f>
        <v>1318.8332940552002</v>
      </c>
      <c r="M137" s="9">
        <f>L136*G106</f>
        <v>1017.9090305307002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1243</v>
      </c>
      <c r="C138" s="9">
        <f t="shared" si="27"/>
        <v>1051.6200000000001</v>
      </c>
      <c r="D138" s="9">
        <f t="shared" si="28"/>
        <v>336.65099999999995</v>
      </c>
      <c r="E138" s="9">
        <f t="shared" si="29"/>
        <v>428.14499999999992</v>
      </c>
      <c r="F138" s="9">
        <f t="shared" si="30"/>
        <v>377.41275000000007</v>
      </c>
      <c r="G138" s="9">
        <f t="shared" si="31"/>
        <v>353.84864625000006</v>
      </c>
      <c r="H138" s="9">
        <f t="shared" si="32"/>
        <v>373.78378125</v>
      </c>
      <c r="I138" s="9">
        <f t="shared" si="33"/>
        <v>555.52576199999999</v>
      </c>
      <c r="J138" s="9">
        <f t="shared" si="34"/>
        <v>606.32713102499997</v>
      </c>
      <c r="K138" s="9">
        <f t="shared" si="35"/>
        <v>886.92611723100026</v>
      </c>
      <c r="L138" s="9">
        <f t="shared" si="36"/>
        <v>914.4456939525603</v>
      </c>
      <c r="M138" s="9">
        <f t="shared" ref="M138:M151" si="37">L137*G107</f>
        <v>1345.2099599363041</v>
      </c>
      <c r="N138" s="9">
        <f>M137*G107</f>
        <v>1038.2672111413142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1183</v>
      </c>
      <c r="C139" s="9">
        <f t="shared" si="27"/>
        <v>1093.8399999999999</v>
      </c>
      <c r="D139" s="9">
        <f t="shared" si="28"/>
        <v>925.42560000000014</v>
      </c>
      <c r="E139" s="9">
        <f t="shared" si="29"/>
        <v>296.25287999999995</v>
      </c>
      <c r="F139" s="9">
        <f t="shared" si="30"/>
        <v>376.76759999999996</v>
      </c>
      <c r="G139" s="9">
        <f t="shared" si="31"/>
        <v>332.12322000000006</v>
      </c>
      <c r="H139" s="9">
        <f t="shared" si="32"/>
        <v>311.38680870000007</v>
      </c>
      <c r="I139" s="9">
        <f t="shared" si="33"/>
        <v>328.92972750000001</v>
      </c>
      <c r="J139" s="9">
        <f t="shared" si="34"/>
        <v>488.86267055999997</v>
      </c>
      <c r="K139" s="9">
        <f t="shared" si="35"/>
        <v>533.56787530199995</v>
      </c>
      <c r="L139" s="9">
        <f t="shared" si="36"/>
        <v>780.49498316328027</v>
      </c>
      <c r="M139" s="9">
        <f t="shared" si="37"/>
        <v>804.71221067825309</v>
      </c>
      <c r="N139" s="9">
        <f t="shared" ref="N139:N151" si="38">M138*G108</f>
        <v>1183.7847647439476</v>
      </c>
      <c r="O139" s="9">
        <f>N138*G108</f>
        <v>913.67514580435648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929</v>
      </c>
      <c r="C140" s="9">
        <f t="shared" si="27"/>
        <v>993.71999999999991</v>
      </c>
      <c r="D140" s="9">
        <f t="shared" si="28"/>
        <v>918.82559999999989</v>
      </c>
      <c r="E140" s="9">
        <f t="shared" si="29"/>
        <v>777.35750400000006</v>
      </c>
      <c r="F140" s="9">
        <f t="shared" si="30"/>
        <v>248.85241919999996</v>
      </c>
      <c r="G140" s="9">
        <f t="shared" si="31"/>
        <v>316.48478399999993</v>
      </c>
      <c r="H140" s="9">
        <f t="shared" si="32"/>
        <v>278.98350480000005</v>
      </c>
      <c r="I140" s="9">
        <f t="shared" si="33"/>
        <v>261.56491930800007</v>
      </c>
      <c r="J140" s="9">
        <f t="shared" si="34"/>
        <v>276.30097110000003</v>
      </c>
      <c r="K140" s="9">
        <f t="shared" si="35"/>
        <v>410.64464327039997</v>
      </c>
      <c r="L140" s="9">
        <f t="shared" si="36"/>
        <v>448.19701525367992</v>
      </c>
      <c r="M140" s="9">
        <f t="shared" si="37"/>
        <v>655.6157858571554</v>
      </c>
      <c r="N140" s="9">
        <f t="shared" si="38"/>
        <v>675.95825696973259</v>
      </c>
      <c r="O140" s="9">
        <f t="shared" ref="O140:O151" si="39">N139*G109</f>
        <v>994.37920238491597</v>
      </c>
      <c r="P140" s="9">
        <f>O139*G109</f>
        <v>767.48712247565936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630</v>
      </c>
      <c r="C141" s="9">
        <f t="shared" si="27"/>
        <v>659.58999999999992</v>
      </c>
      <c r="D141" s="9">
        <f t="shared" si="28"/>
        <v>705.54119999999989</v>
      </c>
      <c r="E141" s="9">
        <f t="shared" si="29"/>
        <v>652.36617599999988</v>
      </c>
      <c r="F141" s="9">
        <f t="shared" si="30"/>
        <v>551.92382784000006</v>
      </c>
      <c r="G141" s="9">
        <f t="shared" si="31"/>
        <v>176.68521763199996</v>
      </c>
      <c r="H141" s="9">
        <f t="shared" si="32"/>
        <v>224.70419663999994</v>
      </c>
      <c r="I141" s="9">
        <f t="shared" si="33"/>
        <v>198.07828840800002</v>
      </c>
      <c r="J141" s="9">
        <f t="shared" si="34"/>
        <v>185.71109270868004</v>
      </c>
      <c r="K141" s="9">
        <f t="shared" si="35"/>
        <v>196.173689481</v>
      </c>
      <c r="L141" s="9">
        <f t="shared" si="36"/>
        <v>291.55769672198397</v>
      </c>
      <c r="M141" s="9">
        <f t="shared" si="37"/>
        <v>318.21988083011274</v>
      </c>
      <c r="N141" s="9">
        <f t="shared" si="38"/>
        <v>465.48720795858031</v>
      </c>
      <c r="O141" s="9">
        <f t="shared" si="39"/>
        <v>479.9303624485101</v>
      </c>
      <c r="P141" s="9">
        <f t="shared" ref="P141:P151" si="40">O140*G110</f>
        <v>706.0092336932903</v>
      </c>
      <c r="Q141" s="9">
        <f>P140*G110</f>
        <v>544.91585695771812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471</v>
      </c>
      <c r="C142" s="9">
        <f t="shared" si="27"/>
        <v>428.40000000000003</v>
      </c>
      <c r="D142" s="9">
        <f t="shared" si="28"/>
        <v>448.52119999999996</v>
      </c>
      <c r="E142" s="9">
        <f t="shared" si="29"/>
        <v>479.76801599999993</v>
      </c>
      <c r="F142" s="9">
        <f t="shared" si="30"/>
        <v>443.60899967999995</v>
      </c>
      <c r="G142" s="9">
        <f t="shared" si="31"/>
        <v>375.30820293120007</v>
      </c>
      <c r="H142" s="9">
        <f t="shared" si="32"/>
        <v>120.14594798975999</v>
      </c>
      <c r="I142" s="9">
        <f t="shared" si="33"/>
        <v>152.79885371519995</v>
      </c>
      <c r="J142" s="9">
        <f t="shared" si="34"/>
        <v>134.69323611744002</v>
      </c>
      <c r="K142" s="9">
        <f t="shared" si="35"/>
        <v>126.28354304190243</v>
      </c>
      <c r="L142" s="9">
        <f t="shared" si="36"/>
        <v>133.39810884708001</v>
      </c>
      <c r="M142" s="9">
        <f t="shared" si="37"/>
        <v>198.25923377094912</v>
      </c>
      <c r="N142" s="9">
        <f t="shared" si="38"/>
        <v>216.38951896447668</v>
      </c>
      <c r="O142" s="9">
        <f t="shared" si="39"/>
        <v>316.53130141183465</v>
      </c>
      <c r="P142" s="9">
        <f t="shared" si="40"/>
        <v>326.35264646498689</v>
      </c>
      <c r="Q142" s="9">
        <f t="shared" ref="Q142:Q151" si="41">P141*G111</f>
        <v>480.08627891143743</v>
      </c>
      <c r="R142" s="9">
        <f>Q141*G111</f>
        <v>370.54278273124834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344</v>
      </c>
      <c r="C143" s="9">
        <f t="shared" si="27"/>
        <v>259.05</v>
      </c>
      <c r="D143" s="9">
        <f t="shared" si="28"/>
        <v>235.62000000000003</v>
      </c>
      <c r="E143" s="9">
        <f t="shared" si="29"/>
        <v>246.68665999999999</v>
      </c>
      <c r="F143" s="9">
        <f t="shared" si="30"/>
        <v>263.87240879999996</v>
      </c>
      <c r="G143" s="9">
        <f t="shared" si="31"/>
        <v>243.98494982399998</v>
      </c>
      <c r="H143" s="9">
        <f t="shared" si="32"/>
        <v>206.41951161216005</v>
      </c>
      <c r="I143" s="9">
        <f t="shared" si="33"/>
        <v>66.080271394367998</v>
      </c>
      <c r="J143" s="9">
        <f t="shared" si="34"/>
        <v>84.039369543359982</v>
      </c>
      <c r="K143" s="9">
        <f t="shared" si="35"/>
        <v>74.08127986459202</v>
      </c>
      <c r="L143" s="9">
        <f t="shared" si="36"/>
        <v>69.45594867304635</v>
      </c>
      <c r="M143" s="9">
        <f t="shared" si="37"/>
        <v>73.368959865894013</v>
      </c>
      <c r="N143" s="9">
        <f t="shared" si="38"/>
        <v>109.04257857402203</v>
      </c>
      <c r="O143" s="9">
        <f t="shared" si="39"/>
        <v>119.01423543046218</v>
      </c>
      <c r="P143" s="9">
        <f t="shared" si="40"/>
        <v>174.09221577650908</v>
      </c>
      <c r="Q143" s="9">
        <f t="shared" si="41"/>
        <v>179.49395555574282</v>
      </c>
      <c r="R143" s="9">
        <f t="shared" ref="R143:R151" si="42">Q142*G112</f>
        <v>264.04745340129062</v>
      </c>
      <c r="S143" s="9">
        <f>R142*G112</f>
        <v>203.79853050218659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229</v>
      </c>
      <c r="C144" s="9">
        <f t="shared" si="27"/>
        <v>110.08</v>
      </c>
      <c r="D144" s="9">
        <f t="shared" si="28"/>
        <v>82.896000000000001</v>
      </c>
      <c r="E144" s="9">
        <f t="shared" si="29"/>
        <v>75.398400000000009</v>
      </c>
      <c r="F144" s="9">
        <f t="shared" si="30"/>
        <v>78.939731199999997</v>
      </c>
      <c r="G144" s="9">
        <f t="shared" si="31"/>
        <v>84.439170815999987</v>
      </c>
      <c r="H144" s="9">
        <f t="shared" si="32"/>
        <v>78.075183943680003</v>
      </c>
      <c r="I144" s="9">
        <f t="shared" si="33"/>
        <v>66.054243715891218</v>
      </c>
      <c r="J144" s="9">
        <f t="shared" si="34"/>
        <v>21.145686846197759</v>
      </c>
      <c r="K144" s="9">
        <f t="shared" si="35"/>
        <v>26.892598253875196</v>
      </c>
      <c r="L144" s="9">
        <f t="shared" si="36"/>
        <v>23.706009556669446</v>
      </c>
      <c r="M144" s="9">
        <f t="shared" si="37"/>
        <v>22.225903575374833</v>
      </c>
      <c r="N144" s="9">
        <f t="shared" si="38"/>
        <v>23.478067157086084</v>
      </c>
      <c r="O144" s="9">
        <f t="shared" si="39"/>
        <v>34.893625143687053</v>
      </c>
      <c r="P144" s="9">
        <f t="shared" si="40"/>
        <v>38.084555337747901</v>
      </c>
      <c r="Q144" s="9">
        <f t="shared" si="41"/>
        <v>55.709509048482907</v>
      </c>
      <c r="R144" s="9">
        <f t="shared" si="42"/>
        <v>57.4380657778377</v>
      </c>
      <c r="S144" s="9">
        <f t="shared" ref="S144:S151" si="43">R143*G113</f>
        <v>84.495185088412995</v>
      </c>
      <c r="T144" s="11">
        <f>S143*G113</f>
        <v>65.21552976069971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226</v>
      </c>
      <c r="C145" s="9">
        <f t="shared" si="27"/>
        <v>44.102792588267675</v>
      </c>
      <c r="D145" s="9">
        <f t="shared" si="28"/>
        <v>21.200154620596095</v>
      </c>
      <c r="E145" s="9">
        <f t="shared" si="29"/>
        <v>15.964825739725054</v>
      </c>
      <c r="F145" s="9">
        <f t="shared" si="30"/>
        <v>14.520873347979222</v>
      </c>
      <c r="G145" s="9">
        <f t="shared" si="31"/>
        <v>15.202893415227958</v>
      </c>
      <c r="H145" s="9">
        <f t="shared" si="32"/>
        <v>16.262022868224246</v>
      </c>
      <c r="I145" s="9">
        <f t="shared" si="33"/>
        <v>15.036391457462733</v>
      </c>
      <c r="J145" s="9">
        <f t="shared" si="34"/>
        <v>12.721295240946873</v>
      </c>
      <c r="K145" s="9">
        <f t="shared" si="35"/>
        <v>4.0724185201498679</v>
      </c>
      <c r="L145" s="9">
        <f t="shared" si="36"/>
        <v>5.1792082224902494</v>
      </c>
      <c r="M145" s="9">
        <f t="shared" si="37"/>
        <v>4.5655075221540784</v>
      </c>
      <c r="N145" s="9">
        <f t="shared" si="38"/>
        <v>4.2804559627580492</v>
      </c>
      <c r="O145" s="9">
        <f t="shared" si="39"/>
        <v>4.5216084113641344</v>
      </c>
      <c r="P145" s="9">
        <f t="shared" si="40"/>
        <v>6.7201149011562968</v>
      </c>
      <c r="Q145" s="9">
        <f t="shared" si="41"/>
        <v>7.3346517243541411</v>
      </c>
      <c r="R145" s="9">
        <f t="shared" si="42"/>
        <v>10.729017129953986</v>
      </c>
      <c r="S145" s="9">
        <f t="shared" si="43"/>
        <v>11.06191747454695</v>
      </c>
      <c r="T145" s="11">
        <f t="shared" ref="T145:T151" si="44">S144*G114</f>
        <v>16.27281057930815</v>
      </c>
      <c r="U145" s="11">
        <f>T144*G114</f>
        <v>12.559768482839027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43</v>
      </c>
      <c r="C146" s="9">
        <f t="shared" si="27"/>
        <v>37.307165782714272</v>
      </c>
      <c r="D146" s="9">
        <f t="shared" si="28"/>
        <v>7.2803105954476299</v>
      </c>
      <c r="E146" s="9">
        <f t="shared" si="29"/>
        <v>3.4996357657068784</v>
      </c>
      <c r="F146" s="9">
        <f t="shared" si="30"/>
        <v>2.6354088520533918</v>
      </c>
      <c r="G146" s="9">
        <f t="shared" si="31"/>
        <v>2.3970470323135311</v>
      </c>
      <c r="H146" s="9">
        <f t="shared" si="32"/>
        <v>2.5096321461010822</v>
      </c>
      <c r="I146" s="9">
        <f t="shared" si="33"/>
        <v>2.6844689518014717</v>
      </c>
      <c r="J146" s="9">
        <f t="shared" si="34"/>
        <v>2.4821466764484552</v>
      </c>
      <c r="K146" s="9">
        <f t="shared" si="35"/>
        <v>2.0999799580745977</v>
      </c>
      <c r="L146" s="9">
        <f t="shared" si="36"/>
        <v>0.67225837552135859</v>
      </c>
      <c r="M146" s="9">
        <f t="shared" si="37"/>
        <v>0.85496274238779046</v>
      </c>
      <c r="N146" s="9">
        <f t="shared" si="38"/>
        <v>0.75365551332403213</v>
      </c>
      <c r="O146" s="9">
        <f t="shared" si="39"/>
        <v>0.70660035499213436</v>
      </c>
      <c r="P146" s="9">
        <f t="shared" si="40"/>
        <v>0.74640882569591627</v>
      </c>
      <c r="Q146" s="9">
        <f t="shared" si="41"/>
        <v>1.1093293836120641</v>
      </c>
      <c r="R146" s="9">
        <f t="shared" si="42"/>
        <v>1.2107746364555356</v>
      </c>
      <c r="S146" s="9">
        <f t="shared" si="43"/>
        <v>1.7711027466936931</v>
      </c>
      <c r="T146" s="11">
        <f t="shared" si="44"/>
        <v>1.8260565889275533</v>
      </c>
      <c r="U146" s="11">
        <f t="shared" ref="U146:U151" si="45">T145*G115</f>
        <v>2.6862497435086539</v>
      </c>
      <c r="V146" s="11">
        <f t="shared" ref="V146:V151" si="46">U145*G115</f>
        <v>2.0733157742556871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43</v>
      </c>
      <c r="C147" s="9">
        <f t="shared" si="27"/>
        <v>5.9152217133359652</v>
      </c>
      <c r="D147" s="9">
        <f t="shared" si="28"/>
        <v>5.1320966767659533</v>
      </c>
      <c r="E147" s="9">
        <f t="shared" si="29"/>
        <v>1.0015035189307375</v>
      </c>
      <c r="F147" s="9">
        <f t="shared" si="30"/>
        <v>0.48142142953666195</v>
      </c>
      <c r="G147" s="9">
        <f t="shared" si="31"/>
        <v>0.36253552709730308</v>
      </c>
      <c r="H147" s="9">
        <f t="shared" si="32"/>
        <v>0.32974568961461709</v>
      </c>
      <c r="I147" s="9">
        <f t="shared" si="33"/>
        <v>0.34523326890937345</v>
      </c>
      <c r="J147" s="9">
        <f t="shared" si="34"/>
        <v>0.36928439610400704</v>
      </c>
      <c r="K147" s="9">
        <f t="shared" si="35"/>
        <v>0.34145227712122334</v>
      </c>
      <c r="L147" s="9">
        <f t="shared" si="36"/>
        <v>0.28888016385053977</v>
      </c>
      <c r="M147" s="9">
        <f t="shared" si="37"/>
        <v>9.2478077671067513E-2</v>
      </c>
      <c r="N147" s="9">
        <f t="shared" si="38"/>
        <v>0.11761149250850049</v>
      </c>
      <c r="O147" s="9">
        <f t="shared" si="39"/>
        <v>0.10367533620441111</v>
      </c>
      <c r="P147" s="9">
        <f t="shared" si="40"/>
        <v>9.7202273546520335E-2</v>
      </c>
      <c r="Q147" s="9">
        <f t="shared" si="41"/>
        <v>0.10267845797167637</v>
      </c>
      <c r="R147" s="9">
        <f t="shared" si="42"/>
        <v>0.15260300598101589</v>
      </c>
      <c r="S147" s="9">
        <f t="shared" si="43"/>
        <v>0.16655814929112195</v>
      </c>
      <c r="T147" s="11">
        <f t="shared" si="44"/>
        <v>0.24363873078584886</v>
      </c>
      <c r="U147" s="11">
        <f t="shared" si="45"/>
        <v>0.25119836243266208</v>
      </c>
      <c r="V147" s="11">
        <f t="shared" si="46"/>
        <v>0.36952936768012923</v>
      </c>
      <c r="W147" s="11">
        <f>V146*G116</f>
        <v>0.28521215084835366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43</v>
      </c>
      <c r="C148" s="9">
        <f t="shared" si="27"/>
        <v>4.7321773706687722</v>
      </c>
      <c r="D148" s="9">
        <f t="shared" si="28"/>
        <v>0.65097391475202371</v>
      </c>
      <c r="E148" s="9">
        <f t="shared" si="29"/>
        <v>0.56479050599712211</v>
      </c>
      <c r="F148" s="9">
        <f t="shared" si="30"/>
        <v>0.11021609974253908</v>
      </c>
      <c r="G148" s="9">
        <f t="shared" si="31"/>
        <v>5.2980734758334945E-2</v>
      </c>
      <c r="H148" s="9">
        <f t="shared" si="32"/>
        <v>3.9897265520775188E-2</v>
      </c>
      <c r="I148" s="9">
        <f t="shared" si="33"/>
        <v>3.6288723034182784E-2</v>
      </c>
      <c r="J148" s="9">
        <f t="shared" si="34"/>
        <v>3.7993140993835911E-2</v>
      </c>
      <c r="K148" s="9">
        <f t="shared" si="35"/>
        <v>4.0639982850801525E-2</v>
      </c>
      <c r="L148" s="9">
        <f t="shared" si="36"/>
        <v>3.7577040440845942E-2</v>
      </c>
      <c r="M148" s="9">
        <f t="shared" si="37"/>
        <v>3.179144591182817E-2</v>
      </c>
      <c r="N148" s="9">
        <f t="shared" si="38"/>
        <v>1.0177271312511041E-2</v>
      </c>
      <c r="O148" s="9">
        <f t="shared" si="39"/>
        <v>1.2943219613472228E-2</v>
      </c>
      <c r="P148" s="9">
        <f t="shared" si="40"/>
        <v>1.140953674146491E-2</v>
      </c>
      <c r="Q148" s="9">
        <f t="shared" si="41"/>
        <v>1.0697172075683705E-2</v>
      </c>
      <c r="R148" s="9">
        <f t="shared" si="42"/>
        <v>1.129982965741236E-2</v>
      </c>
      <c r="S148" s="9">
        <f t="shared" si="43"/>
        <v>1.6794057944171971E-2</v>
      </c>
      <c r="T148" s="11">
        <f t="shared" si="44"/>
        <v>1.8329830348277169E-2</v>
      </c>
      <c r="U148" s="11">
        <f t="shared" si="45"/>
        <v>2.6812597405657095E-2</v>
      </c>
      <c r="V148" s="11">
        <f t="shared" si="46"/>
        <v>2.7644539680299909E-2</v>
      </c>
      <c r="W148" s="11">
        <f>V147*G117</f>
        <v>4.0666942128684838E-2</v>
      </c>
      <c r="X148" s="11">
        <f>W147*G117</f>
        <v>3.1387778746147614E-2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43</v>
      </c>
      <c r="C149" s="9">
        <f t="shared" si="27"/>
        <v>3.5491330280015796</v>
      </c>
      <c r="D149" s="9">
        <f t="shared" si="28"/>
        <v>0.39058434885121424</v>
      </c>
      <c r="E149" s="9">
        <f t="shared" si="29"/>
        <v>5.3730070260788187E-2</v>
      </c>
      <c r="F149" s="9">
        <f t="shared" si="30"/>
        <v>4.6616666017118842E-2</v>
      </c>
      <c r="G149" s="9">
        <f t="shared" si="31"/>
        <v>9.0970139491572521E-3</v>
      </c>
      <c r="H149" s="9">
        <f t="shared" si="32"/>
        <v>4.3729226878743682E-3</v>
      </c>
      <c r="I149" s="9">
        <f t="shared" si="33"/>
        <v>3.2930395996914386E-3</v>
      </c>
      <c r="J149" s="9">
        <f t="shared" si="34"/>
        <v>2.9951978015027862E-3</v>
      </c>
      <c r="K149" s="9">
        <f t="shared" si="35"/>
        <v>3.1358770125289254E-3</v>
      </c>
      <c r="L149" s="9">
        <f t="shared" si="36"/>
        <v>3.3543419858883135E-3</v>
      </c>
      <c r="M149" s="9">
        <f t="shared" si="37"/>
        <v>3.1015329144920317E-3</v>
      </c>
      <c r="N149" s="9">
        <f t="shared" si="38"/>
        <v>2.6240016440370966E-3</v>
      </c>
      <c r="O149" s="9">
        <f t="shared" si="39"/>
        <v>8.400113895387424E-4</v>
      </c>
      <c r="P149" s="9">
        <f t="shared" si="40"/>
        <v>1.0683071678802821E-3</v>
      </c>
      <c r="Q149" s="9">
        <f t="shared" si="41"/>
        <v>9.4172008565885192E-4</v>
      </c>
      <c r="R149" s="9">
        <f t="shared" si="42"/>
        <v>8.8292294697733136E-4</v>
      </c>
      <c r="S149" s="9">
        <f t="shared" si="43"/>
        <v>9.3266508483520879E-4</v>
      </c>
      <c r="T149" s="11">
        <f t="shared" si="44"/>
        <v>1.3861475749728615E-3</v>
      </c>
      <c r="U149" s="11">
        <f t="shared" si="45"/>
        <v>1.5129071229473534E-3</v>
      </c>
      <c r="V149" s="11">
        <f t="shared" si="46"/>
        <v>2.213057558579699E-3</v>
      </c>
      <c r="W149" s="11">
        <f>V148*G118</f>
        <v>2.2817243912384333E-3</v>
      </c>
      <c r="X149" s="11">
        <f>W148*G118</f>
        <v>3.3565671501568422E-3</v>
      </c>
      <c r="Y149" s="11">
        <f>X148*G118</f>
        <v>2.5906837726408956E-3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43</v>
      </c>
      <c r="C150" s="9">
        <f t="shared" si="27"/>
        <v>2.3660886853343865</v>
      </c>
      <c r="D150" s="9">
        <f t="shared" si="28"/>
        <v>0.19529217442560717</v>
      </c>
      <c r="E150" s="9">
        <f t="shared" si="29"/>
        <v>2.1492028104315278E-2</v>
      </c>
      <c r="F150" s="9">
        <f t="shared" si="30"/>
        <v>2.956514216424943E-3</v>
      </c>
      <c r="G150" s="9">
        <f t="shared" si="31"/>
        <v>2.5650968839794628E-3</v>
      </c>
      <c r="H150" s="9">
        <f t="shared" si="32"/>
        <v>5.0056608780069903E-4</v>
      </c>
      <c r="I150" s="9">
        <f t="shared" si="33"/>
        <v>2.4062146264236224E-4</v>
      </c>
      <c r="J150" s="9">
        <f t="shared" si="34"/>
        <v>1.812005520276277E-4</v>
      </c>
      <c r="K150" s="9">
        <f t="shared" si="35"/>
        <v>1.6481171229009705E-4</v>
      </c>
      <c r="L150" s="9">
        <f t="shared" si="36"/>
        <v>1.7255263064988114E-4</v>
      </c>
      <c r="M150" s="9">
        <f t="shared" si="37"/>
        <v>1.8457373533842827E-4</v>
      </c>
      <c r="N150" s="9">
        <f t="shared" si="38"/>
        <v>1.7066283572492514E-4</v>
      </c>
      <c r="O150" s="9">
        <f t="shared" si="39"/>
        <v>1.4438652558732565E-4</v>
      </c>
      <c r="P150" s="9">
        <f t="shared" si="40"/>
        <v>4.6221894054410106E-5</v>
      </c>
      <c r="Q150" s="9">
        <f t="shared" si="41"/>
        <v>5.8783941915887405E-5</v>
      </c>
      <c r="R150" s="9">
        <f t="shared" si="42"/>
        <v>5.1818447428593928E-5</v>
      </c>
      <c r="S150" s="9">
        <f t="shared" si="43"/>
        <v>4.8583116159654804E-5</v>
      </c>
      <c r="T150" s="11">
        <f t="shared" si="44"/>
        <v>5.1320193126395894E-5</v>
      </c>
      <c r="U150" s="11">
        <f t="shared" si="45"/>
        <v>7.627321147318573E-5</v>
      </c>
      <c r="V150" s="11">
        <f t="shared" si="46"/>
        <v>8.3248195943430995E-5</v>
      </c>
      <c r="W150" s="11">
        <f>V149*G119</f>
        <v>1.2177419649649227E-4</v>
      </c>
      <c r="X150" s="11">
        <f>W149*G119</f>
        <v>1.2555261081769183E-4</v>
      </c>
      <c r="Y150" s="11">
        <f>X149*G119</f>
        <v>1.8469617571049282E-4</v>
      </c>
      <c r="Z150" s="11">
        <f>Y149*G119</f>
        <v>1.4255319910988433E-4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43</v>
      </c>
      <c r="C151" s="9">
        <f t="shared" si="27"/>
        <v>1.1830443426671944</v>
      </c>
      <c r="D151" s="9">
        <f t="shared" si="28"/>
        <v>6.5097391475202451E-2</v>
      </c>
      <c r="E151" s="9">
        <f t="shared" si="29"/>
        <v>5.3730070260788257E-3</v>
      </c>
      <c r="F151" s="9">
        <f t="shared" si="30"/>
        <v>5.9130284328498919E-4</v>
      </c>
      <c r="G151" s="9">
        <f t="shared" si="31"/>
        <v>8.1341567854806098E-5</v>
      </c>
      <c r="H151" s="9">
        <f t="shared" si="32"/>
        <v>7.0572636208957032E-5</v>
      </c>
      <c r="I151" s="9">
        <f t="shared" si="33"/>
        <v>1.3771904146596909E-5</v>
      </c>
      <c r="J151" s="9">
        <f t="shared" si="34"/>
        <v>6.6201362814733095E-6</v>
      </c>
      <c r="K151" s="9">
        <f t="shared" si="35"/>
        <v>4.9853090224292461E-6</v>
      </c>
      <c r="L151" s="9">
        <f t="shared" si="36"/>
        <v>4.5344084611649447E-6</v>
      </c>
      <c r="M151" s="9">
        <f t="shared" si="37"/>
        <v>4.7473817093647401E-6</v>
      </c>
      <c r="N151" s="9">
        <f t="shared" si="38"/>
        <v>5.0781142650483623E-6</v>
      </c>
      <c r="O151" s="9">
        <f t="shared" si="39"/>
        <v>4.6953884257654288E-6</v>
      </c>
      <c r="P151" s="9">
        <f t="shared" si="40"/>
        <v>3.972457261708319E-6</v>
      </c>
      <c r="Q151" s="9">
        <f t="shared" si="41"/>
        <v>1.2716872155449373E-6</v>
      </c>
      <c r="R151" s="9">
        <f t="shared" si="42"/>
        <v>1.6173025563550594E-6</v>
      </c>
      <c r="S151" s="9">
        <f t="shared" si="43"/>
        <v>1.4256632808417553E-6</v>
      </c>
      <c r="T151" s="11">
        <f t="shared" si="44"/>
        <v>1.3366507144609945E-6</v>
      </c>
      <c r="U151" s="11">
        <f t="shared" si="45"/>
        <v>1.4119549800644301E-6</v>
      </c>
      <c r="V151" s="11">
        <f t="shared" si="46"/>
        <v>2.0984788681490912E-6</v>
      </c>
      <c r="W151" s="11">
        <f>V150*G120</f>
        <v>2.2903792383285145E-6</v>
      </c>
      <c r="X151" s="11">
        <f>W150*G120</f>
        <v>3.3503319592562435E-6</v>
      </c>
      <c r="Y151" s="11">
        <f>X150*G120</f>
        <v>3.4542861845341004E-6</v>
      </c>
      <c r="Z151" s="11">
        <f>Y150*G120</f>
        <v>5.081482925268945E-6</v>
      </c>
      <c r="AA151" s="11">
        <f>Z150*G120</f>
        <v>3.922017575257181E-6</v>
      </c>
      <c r="AB151" s="10">
        <v>0</v>
      </c>
    </row>
    <row r="152" spans="1:28" x14ac:dyDescent="0.35">
      <c r="A152" s="8" t="s">
        <v>30</v>
      </c>
      <c r="B152" s="12">
        <f t="shared" ref="B152:AA152" si="47">SUM(B126:B151)</f>
        <v>10130</v>
      </c>
      <c r="C152" s="12">
        <f t="shared" si="47"/>
        <v>8630.6156235109902</v>
      </c>
      <c r="D152" s="12">
        <f t="shared" si="47"/>
        <v>7660.7905097223138</v>
      </c>
      <c r="E152" s="12">
        <f t="shared" si="47"/>
        <v>6849.5116166357493</v>
      </c>
      <c r="F152" s="12">
        <f t="shared" si="47"/>
        <v>6141.1399084323903</v>
      </c>
      <c r="G152" s="12">
        <f t="shared" si="47"/>
        <v>5632.7513999149987</v>
      </c>
      <c r="H152" s="12">
        <f t="shared" si="47"/>
        <v>5280.7811733264753</v>
      </c>
      <c r="I152" s="12">
        <f t="shared" si="47"/>
        <v>5080.3890717456325</v>
      </c>
      <c r="J152" s="12">
        <f t="shared" si="47"/>
        <v>5022.9942504860628</v>
      </c>
      <c r="K152" s="12">
        <f t="shared" si="47"/>
        <v>5012.5651190674007</v>
      </c>
      <c r="L152" s="12">
        <f t="shared" si="47"/>
        <v>4871.4084928728298</v>
      </c>
      <c r="M152" s="12">
        <f t="shared" si="47"/>
        <v>4441.0689956869001</v>
      </c>
      <c r="N152" s="12">
        <f t="shared" si="47"/>
        <v>3717.5723054916566</v>
      </c>
      <c r="O152" s="12">
        <f t="shared" si="47"/>
        <v>2863.7696890392444</v>
      </c>
      <c r="P152" s="12">
        <f t="shared" si="47"/>
        <v>2019.6020277868529</v>
      </c>
      <c r="Q152" s="12">
        <f t="shared" si="47"/>
        <v>1268.7639589871098</v>
      </c>
      <c r="R152" s="12">
        <f t="shared" si="47"/>
        <v>704.13293287112162</v>
      </c>
      <c r="S152" s="12">
        <f t="shared" si="47"/>
        <v>301.31107069293989</v>
      </c>
      <c r="T152" s="12">
        <f t="shared" si="47"/>
        <v>83.577804294488345</v>
      </c>
      <c r="U152" s="12">
        <f t="shared" si="47"/>
        <v>15.5256197784754</v>
      </c>
      <c r="V152" s="12">
        <f t="shared" si="47"/>
        <v>2.472788085849507</v>
      </c>
      <c r="W152" s="12">
        <f t="shared" si="47"/>
        <v>0.32828488194401173</v>
      </c>
      <c r="X152" s="12">
        <f t="shared" si="47"/>
        <v>3.4873248839081404E-2</v>
      </c>
      <c r="Y152" s="12">
        <f t="shared" si="47"/>
        <v>2.7788342345359224E-3</v>
      </c>
      <c r="Z152" s="12">
        <f t="shared" si="47"/>
        <v>1.4763468203515327E-4</v>
      </c>
      <c r="AA152" s="12">
        <f t="shared" si="47"/>
        <v>3.922017575257181E-6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0.8519857476318845</v>
      </c>
      <c r="D153" s="13">
        <f t="shared" ref="D153:AA153" si="48">1-($B152-D152)/$B152</f>
        <v>0.75624782919272593</v>
      </c>
      <c r="E153" s="13">
        <f t="shared" si="48"/>
        <v>0.6761610677824037</v>
      </c>
      <c r="F153" s="13">
        <f t="shared" si="48"/>
        <v>0.60623296233291124</v>
      </c>
      <c r="G153" s="13">
        <f t="shared" si="48"/>
        <v>0.55604653503603152</v>
      </c>
      <c r="H153" s="13">
        <f>1-($B152-H152)/$B152</f>
        <v>0.52130120171041217</v>
      </c>
      <c r="I153" s="13">
        <f t="shared" si="48"/>
        <v>0.50151915811901604</v>
      </c>
      <c r="J153" s="13">
        <f>1-($B152-J152)/$B152</f>
        <v>0.49585333173603774</v>
      </c>
      <c r="K153" s="13">
        <f t="shared" si="48"/>
        <v>0.4948238024745707</v>
      </c>
      <c r="L153" s="13">
        <f t="shared" si="48"/>
        <v>0.48088928853631097</v>
      </c>
      <c r="M153" s="13">
        <f t="shared" si="48"/>
        <v>0.43840760075882523</v>
      </c>
      <c r="N153" s="13">
        <f t="shared" si="48"/>
        <v>0.36698640725485254</v>
      </c>
      <c r="O153" s="13">
        <f t="shared" si="48"/>
        <v>0.28270184491996486</v>
      </c>
      <c r="P153" s="13">
        <f t="shared" si="48"/>
        <v>0.19936841340442768</v>
      </c>
      <c r="Q153" s="13">
        <f t="shared" si="48"/>
        <v>0.12524816969270591</v>
      </c>
      <c r="R153" s="13">
        <f t="shared" si="48"/>
        <v>6.9509667608205539E-2</v>
      </c>
      <c r="S153" s="13">
        <f t="shared" si="48"/>
        <v>2.9744429485976331E-2</v>
      </c>
      <c r="T153" s="13">
        <f t="shared" si="48"/>
        <v>8.2505236223581191E-3</v>
      </c>
      <c r="U153" s="13">
        <f t="shared" si="48"/>
        <v>1.532637687904681E-3</v>
      </c>
      <c r="V153" s="13">
        <f t="shared" si="48"/>
        <v>2.4410543789243899E-4</v>
      </c>
      <c r="W153" s="13">
        <f t="shared" si="48"/>
        <v>3.2407194663686134E-5</v>
      </c>
      <c r="X153" s="13">
        <f t="shared" si="48"/>
        <v>3.4425714549035646E-6</v>
      </c>
      <c r="Y153" s="13">
        <f t="shared" si="48"/>
        <v>2.7431729854310305E-7</v>
      </c>
      <c r="Z153" s="13">
        <f t="shared" si="48"/>
        <v>1.4574006113043936E-8</v>
      </c>
      <c r="AA153" s="13">
        <f t="shared" si="48"/>
        <v>3.8716851946674069E-10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288443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4693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4477</v>
      </c>
      <c r="F161" s="3">
        <v>1</v>
      </c>
      <c r="G161" s="6">
        <f t="shared" si="50"/>
        <v>1.1499999999999999</v>
      </c>
    </row>
    <row r="162" spans="1:7" x14ac:dyDescent="0.35">
      <c r="A162" s="3">
        <v>2001</v>
      </c>
      <c r="B162" s="3">
        <f t="shared" si="49"/>
        <v>4497</v>
      </c>
      <c r="F162" s="3">
        <v>2</v>
      </c>
      <c r="G162" s="6">
        <f t="shared" si="50"/>
        <v>1.1200000000000001</v>
      </c>
    </row>
    <row r="163" spans="1:7" x14ac:dyDescent="0.35">
      <c r="A163" s="3">
        <v>2002</v>
      </c>
      <c r="B163" s="3">
        <f t="shared" si="49"/>
        <v>5989</v>
      </c>
      <c r="F163" s="3">
        <v>3</v>
      </c>
      <c r="G163" s="6">
        <f t="shared" si="50"/>
        <v>1.08</v>
      </c>
    </row>
    <row r="164" spans="1:7" x14ac:dyDescent="0.35">
      <c r="A164" s="3">
        <v>2003</v>
      </c>
      <c r="B164" s="3">
        <f t="shared" si="49"/>
        <v>8991</v>
      </c>
      <c r="F164" s="3">
        <v>4</v>
      </c>
      <c r="G164" s="6">
        <f t="shared" si="50"/>
        <v>1.05</v>
      </c>
    </row>
    <row r="165" spans="1:7" x14ac:dyDescent="0.35">
      <c r="A165" s="3">
        <v>2004</v>
      </c>
      <c r="B165" s="3">
        <f t="shared" si="49"/>
        <v>14220</v>
      </c>
      <c r="F165" s="3">
        <v>5</v>
      </c>
      <c r="G165" s="6">
        <f t="shared" si="50"/>
        <v>1.1000000000000001</v>
      </c>
    </row>
    <row r="166" spans="1:7" x14ac:dyDescent="0.35">
      <c r="A166" s="3">
        <v>2005</v>
      </c>
      <c r="B166" s="3">
        <f t="shared" si="49"/>
        <v>20618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26739</v>
      </c>
      <c r="F167" s="3">
        <v>7</v>
      </c>
      <c r="G167" s="6">
        <f t="shared" si="50"/>
        <v>1.03</v>
      </c>
    </row>
    <row r="168" spans="1:7" x14ac:dyDescent="0.35">
      <c r="A168" s="3">
        <v>2007</v>
      </c>
      <c r="B168" s="3">
        <f t="shared" si="49"/>
        <v>32162</v>
      </c>
      <c r="F168" s="3">
        <v>8</v>
      </c>
      <c r="G168" s="6">
        <f t="shared" si="50"/>
        <v>1.1000000000000001</v>
      </c>
    </row>
    <row r="169" spans="1:7" x14ac:dyDescent="0.35">
      <c r="A169" s="3">
        <v>2008</v>
      </c>
      <c r="B169" s="3">
        <f t="shared" si="49"/>
        <v>26722</v>
      </c>
      <c r="F169" s="3">
        <v>9</v>
      </c>
      <c r="G169" s="6">
        <f t="shared" si="50"/>
        <v>1.25</v>
      </c>
    </row>
    <row r="170" spans="1:7" x14ac:dyDescent="0.35">
      <c r="A170" s="3">
        <v>2009</v>
      </c>
      <c r="B170" s="3">
        <f t="shared" si="49"/>
        <v>7982</v>
      </c>
      <c r="F170" s="3">
        <v>10</v>
      </c>
      <c r="G170" s="6">
        <f t="shared" si="50"/>
        <v>1.1499999999999999</v>
      </c>
    </row>
    <row r="171" spans="1:7" x14ac:dyDescent="0.35">
      <c r="A171" s="3">
        <v>2010</v>
      </c>
      <c r="B171" s="3">
        <f t="shared" si="49"/>
        <v>10529</v>
      </c>
      <c r="F171" s="3">
        <v>11</v>
      </c>
      <c r="G171" s="6">
        <f t="shared" si="50"/>
        <v>1.02</v>
      </c>
    </row>
    <row r="172" spans="1:7" x14ac:dyDescent="0.35">
      <c r="A172" s="3">
        <v>2011</v>
      </c>
      <c r="B172" s="3">
        <f t="shared" si="49"/>
        <v>9685</v>
      </c>
      <c r="F172" s="3">
        <v>12</v>
      </c>
      <c r="G172" s="6">
        <f t="shared" si="50"/>
        <v>0.88</v>
      </c>
    </row>
    <row r="173" spans="1:7" x14ac:dyDescent="0.35">
      <c r="A173" s="3">
        <v>2012</v>
      </c>
      <c r="B173" s="3">
        <f t="shared" si="49"/>
        <v>6841</v>
      </c>
      <c r="F173" s="3">
        <v>13</v>
      </c>
      <c r="G173" s="6">
        <f t="shared" si="50"/>
        <v>0.84</v>
      </c>
    </row>
    <row r="174" spans="1:7" x14ac:dyDescent="0.35">
      <c r="A174" s="3">
        <v>2013</v>
      </c>
      <c r="B174" s="3">
        <f t="shared" si="49"/>
        <v>7697</v>
      </c>
      <c r="F174" s="3">
        <v>14</v>
      </c>
      <c r="G174" s="6">
        <f t="shared" si="50"/>
        <v>0.71</v>
      </c>
    </row>
    <row r="175" spans="1:7" x14ac:dyDescent="0.35">
      <c r="A175" s="3">
        <v>2014</v>
      </c>
      <c r="B175" s="3">
        <f t="shared" si="49"/>
        <v>9776</v>
      </c>
      <c r="F175" s="3">
        <v>15</v>
      </c>
      <c r="G175" s="6">
        <f t="shared" si="50"/>
        <v>0.68</v>
      </c>
    </row>
    <row r="176" spans="1:7" x14ac:dyDescent="0.35">
      <c r="A176" s="3">
        <v>2015</v>
      </c>
      <c r="B176" s="3">
        <f t="shared" si="49"/>
        <v>13854</v>
      </c>
      <c r="F176" s="3">
        <v>16</v>
      </c>
      <c r="G176" s="6">
        <f t="shared" si="50"/>
        <v>0.55000000000000004</v>
      </c>
    </row>
    <row r="177" spans="1:28" x14ac:dyDescent="0.35">
      <c r="A177" s="3">
        <v>2016</v>
      </c>
      <c r="B177" s="3">
        <f t="shared" si="49"/>
        <v>17316</v>
      </c>
      <c r="F177" s="3">
        <v>17</v>
      </c>
      <c r="G177" s="6">
        <f t="shared" si="50"/>
        <v>0.32</v>
      </c>
    </row>
    <row r="178" spans="1:28" x14ac:dyDescent="0.35">
      <c r="A178" s="3">
        <v>2017</v>
      </c>
      <c r="B178" s="3">
        <f t="shared" si="49"/>
        <v>18703</v>
      </c>
      <c r="F178" s="3">
        <v>18</v>
      </c>
      <c r="G178" s="6">
        <f t="shared" si="50"/>
        <v>0.19258861392256627</v>
      </c>
    </row>
    <row r="179" spans="1:28" x14ac:dyDescent="0.35">
      <c r="A179" s="3">
        <v>2018</v>
      </c>
      <c r="B179" s="3">
        <f t="shared" si="49"/>
        <v>22262</v>
      </c>
      <c r="F179" s="3">
        <v>19</v>
      </c>
      <c r="G179" s="6">
        <f t="shared" si="50"/>
        <v>0.16507595479077111</v>
      </c>
    </row>
    <row r="180" spans="1:28" x14ac:dyDescent="0.35">
      <c r="A180" s="3">
        <v>2019</v>
      </c>
      <c r="B180" s="3">
        <f t="shared" si="49"/>
        <v>14690</v>
      </c>
      <c r="F180" s="3">
        <v>20</v>
      </c>
      <c r="G180" s="6">
        <f t="shared" si="50"/>
        <v>0.13756329565897593</v>
      </c>
    </row>
    <row r="181" spans="1:28" x14ac:dyDescent="0.35">
      <c r="F181" s="3">
        <v>21</v>
      </c>
      <c r="G181" s="6">
        <f t="shared" si="50"/>
        <v>0.11005063652718075</v>
      </c>
    </row>
    <row r="182" spans="1:28" x14ac:dyDescent="0.35">
      <c r="F182" s="3">
        <v>22</v>
      </c>
      <c r="G182" s="6">
        <f t="shared" si="50"/>
        <v>8.253797739538557E-2</v>
      </c>
    </row>
    <row r="183" spans="1:28" x14ac:dyDescent="0.35">
      <c r="F183" s="3">
        <v>23</v>
      </c>
      <c r="G183" s="6">
        <f t="shared" si="50"/>
        <v>5.5025318263590389E-2</v>
      </c>
    </row>
    <row r="184" spans="1:28" x14ac:dyDescent="0.35">
      <c r="F184" s="3">
        <v>24</v>
      </c>
      <c r="G184" s="6">
        <f t="shared" si="50"/>
        <v>2.7512659131795219E-2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14690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22262</v>
      </c>
      <c r="C191" s="9">
        <f>B190*G160</f>
        <v>14690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18703</v>
      </c>
      <c r="C192" s="9">
        <f t="shared" ref="C192:C215" si="51">B191*G161</f>
        <v>25601.3</v>
      </c>
      <c r="D192" s="9">
        <f>C191*G161</f>
        <v>16893.5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17316</v>
      </c>
      <c r="C193" s="9">
        <f t="shared" si="51"/>
        <v>20947.36</v>
      </c>
      <c r="D193" s="9">
        <f t="shared" ref="D193:D215" si="52">C192*G162</f>
        <v>28673.456000000002</v>
      </c>
      <c r="E193" s="9">
        <f>D192*G162</f>
        <v>18920.72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13854</v>
      </c>
      <c r="C194" s="9">
        <f t="shared" si="51"/>
        <v>18701.280000000002</v>
      </c>
      <c r="D194" s="9">
        <f t="shared" si="52"/>
        <v>22623.148800000003</v>
      </c>
      <c r="E194" s="9">
        <f t="shared" ref="E194:E215" si="53">D193*G163</f>
        <v>30967.332480000005</v>
      </c>
      <c r="F194" s="9">
        <f>E193*G163</f>
        <v>20434.377600000003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9776</v>
      </c>
      <c r="C195" s="9">
        <f t="shared" si="51"/>
        <v>14546.7</v>
      </c>
      <c r="D195" s="9">
        <f t="shared" si="52"/>
        <v>19636.344000000005</v>
      </c>
      <c r="E195" s="9">
        <f t="shared" si="53"/>
        <v>23754.306240000005</v>
      </c>
      <c r="F195" s="9">
        <f t="shared" ref="F195:F215" si="54">E194*G164</f>
        <v>32515.699104000007</v>
      </c>
      <c r="G195" s="9">
        <f>F194*G164</f>
        <v>21456.096480000004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7697</v>
      </c>
      <c r="C196" s="9">
        <f t="shared" si="51"/>
        <v>10753.6</v>
      </c>
      <c r="D196" s="9">
        <f t="shared" si="52"/>
        <v>16001.370000000003</v>
      </c>
      <c r="E196" s="9">
        <f t="shared" si="53"/>
        <v>21599.978400000007</v>
      </c>
      <c r="F196" s="9">
        <f t="shared" si="54"/>
        <v>26129.73686400001</v>
      </c>
      <c r="G196" s="9">
        <f t="shared" ref="G196:G215" si="55">F195*G165</f>
        <v>35767.269014400008</v>
      </c>
      <c r="H196" s="9">
        <f>G195*G165</f>
        <v>23601.706128000005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6841</v>
      </c>
      <c r="C197" s="9">
        <f t="shared" si="51"/>
        <v>7697</v>
      </c>
      <c r="D197" s="9">
        <f t="shared" si="52"/>
        <v>10753.6</v>
      </c>
      <c r="E197" s="9">
        <f t="shared" si="53"/>
        <v>16001.370000000003</v>
      </c>
      <c r="F197" s="9">
        <f t="shared" si="54"/>
        <v>21599.978400000007</v>
      </c>
      <c r="G197" s="9">
        <f t="shared" si="55"/>
        <v>26129.73686400001</v>
      </c>
      <c r="H197" s="9">
        <f t="shared" ref="H197:H215" si="56">G196*G166</f>
        <v>35767.269014400008</v>
      </c>
      <c r="I197" s="9">
        <f>H196*G166</f>
        <v>23601.706128000005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9685</v>
      </c>
      <c r="C198" s="9">
        <f t="shared" si="51"/>
        <v>7046.2300000000005</v>
      </c>
      <c r="D198" s="9">
        <f t="shared" si="52"/>
        <v>7927.91</v>
      </c>
      <c r="E198" s="9">
        <f t="shared" si="53"/>
        <v>11076.208000000001</v>
      </c>
      <c r="F198" s="9">
        <f t="shared" si="54"/>
        <v>16481.411100000005</v>
      </c>
      <c r="G198" s="9">
        <f t="shared" si="55"/>
        <v>22247.97775200001</v>
      </c>
      <c r="H198" s="9">
        <f t="shared" si="56"/>
        <v>26913.62896992001</v>
      </c>
      <c r="I198" s="9">
        <f t="shared" ref="I198:I215" si="57">H197*G167</f>
        <v>36840.287084832009</v>
      </c>
      <c r="J198" s="9">
        <f>I197*G167</f>
        <v>24309.757311840007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10529</v>
      </c>
      <c r="C199" s="9">
        <f t="shared" si="51"/>
        <v>10653.5</v>
      </c>
      <c r="D199" s="9">
        <f t="shared" si="52"/>
        <v>7750.853000000001</v>
      </c>
      <c r="E199" s="9">
        <f t="shared" si="53"/>
        <v>8720.7010000000009</v>
      </c>
      <c r="F199" s="9">
        <f t="shared" si="54"/>
        <v>12183.828800000001</v>
      </c>
      <c r="G199" s="9">
        <f t="shared" si="55"/>
        <v>18129.552210000005</v>
      </c>
      <c r="H199" s="9">
        <f t="shared" si="56"/>
        <v>24472.775527200014</v>
      </c>
      <c r="I199" s="9">
        <f t="shared" si="57"/>
        <v>29604.991866912012</v>
      </c>
      <c r="J199" s="9">
        <f t="shared" ref="J199:J215" si="58">I198*G168</f>
        <v>40524.315793315211</v>
      </c>
      <c r="K199" s="9">
        <f>J198*G168</f>
        <v>26740.733043024011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7982</v>
      </c>
      <c r="C200" s="9">
        <f t="shared" si="51"/>
        <v>13161.25</v>
      </c>
      <c r="D200" s="9">
        <f t="shared" si="52"/>
        <v>13316.875</v>
      </c>
      <c r="E200" s="9">
        <f t="shared" si="53"/>
        <v>9688.5662500000017</v>
      </c>
      <c r="F200" s="9">
        <f t="shared" si="54"/>
        <v>10900.876250000001</v>
      </c>
      <c r="G200" s="9">
        <f t="shared" si="55"/>
        <v>15229.786000000002</v>
      </c>
      <c r="H200" s="9">
        <f t="shared" si="56"/>
        <v>22661.940262500008</v>
      </c>
      <c r="I200" s="9">
        <f t="shared" si="57"/>
        <v>30590.969409000019</v>
      </c>
      <c r="J200" s="9">
        <f t="shared" si="58"/>
        <v>37006.239833640015</v>
      </c>
      <c r="K200" s="9">
        <f t="shared" ref="K200:K215" si="59">J199*G169</f>
        <v>50655.394741644013</v>
      </c>
      <c r="L200" s="9">
        <f>K199*G169</f>
        <v>33425.916303780017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26722</v>
      </c>
      <c r="C201" s="9">
        <f t="shared" si="51"/>
        <v>9179.2999999999993</v>
      </c>
      <c r="D201" s="9">
        <f t="shared" si="52"/>
        <v>15135.437499999998</v>
      </c>
      <c r="E201" s="9">
        <f t="shared" si="53"/>
        <v>15314.406249999998</v>
      </c>
      <c r="F201" s="9">
        <f t="shared" si="54"/>
        <v>11141.8511875</v>
      </c>
      <c r="G201" s="9">
        <f t="shared" si="55"/>
        <v>12536.0076875</v>
      </c>
      <c r="H201" s="9">
        <f t="shared" si="56"/>
        <v>17514.2539</v>
      </c>
      <c r="I201" s="9">
        <f t="shared" si="57"/>
        <v>26061.231301875006</v>
      </c>
      <c r="J201" s="9">
        <f t="shared" si="58"/>
        <v>35179.61482035002</v>
      </c>
      <c r="K201" s="9">
        <f t="shared" si="59"/>
        <v>42557.175808686014</v>
      </c>
      <c r="L201" s="9">
        <f t="shared" ref="L201:L215" si="60">K200*G170</f>
        <v>58253.70395289061</v>
      </c>
      <c r="M201" s="9">
        <f>L200*G170</f>
        <v>38439.803749347018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32162</v>
      </c>
      <c r="C202" s="9">
        <f t="shared" si="51"/>
        <v>27256.44</v>
      </c>
      <c r="D202" s="9">
        <f t="shared" si="52"/>
        <v>9362.8859999999986</v>
      </c>
      <c r="E202" s="9">
        <f t="shared" si="53"/>
        <v>15438.146249999998</v>
      </c>
      <c r="F202" s="9">
        <f t="shared" si="54"/>
        <v>15620.694374999999</v>
      </c>
      <c r="G202" s="9">
        <f t="shared" si="55"/>
        <v>11364.688211250001</v>
      </c>
      <c r="H202" s="9">
        <f t="shared" si="56"/>
        <v>12786.72784125</v>
      </c>
      <c r="I202" s="9">
        <f t="shared" si="57"/>
        <v>17864.538978</v>
      </c>
      <c r="J202" s="9">
        <f t="shared" si="58"/>
        <v>26582.455927912506</v>
      </c>
      <c r="K202" s="9">
        <f t="shared" si="59"/>
        <v>35883.207116757018</v>
      </c>
      <c r="L202" s="9">
        <f t="shared" si="60"/>
        <v>43408.319324859738</v>
      </c>
      <c r="M202" s="9">
        <f t="shared" ref="M202:M215" si="61">L201*G171</f>
        <v>59418.778031948423</v>
      </c>
      <c r="N202" s="9">
        <f>M201*G171</f>
        <v>39208.599824333956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26739</v>
      </c>
      <c r="C203" s="9">
        <f t="shared" si="51"/>
        <v>28302.560000000001</v>
      </c>
      <c r="D203" s="9">
        <f t="shared" si="52"/>
        <v>23985.6672</v>
      </c>
      <c r="E203" s="9">
        <f t="shared" si="53"/>
        <v>8239.3396799999991</v>
      </c>
      <c r="F203" s="9">
        <f t="shared" si="54"/>
        <v>13585.568699999998</v>
      </c>
      <c r="G203" s="9">
        <f t="shared" si="55"/>
        <v>13746.21105</v>
      </c>
      <c r="H203" s="9">
        <f t="shared" si="56"/>
        <v>10000.925625900001</v>
      </c>
      <c r="I203" s="9">
        <f t="shared" si="57"/>
        <v>11252.3205003</v>
      </c>
      <c r="J203" s="9">
        <f t="shared" si="58"/>
        <v>15720.79430064</v>
      </c>
      <c r="K203" s="9">
        <f t="shared" si="59"/>
        <v>23392.561216563005</v>
      </c>
      <c r="L203" s="9">
        <f t="shared" si="60"/>
        <v>31577.222262746174</v>
      </c>
      <c r="M203" s="9">
        <f t="shared" si="61"/>
        <v>38199.321005876569</v>
      </c>
      <c r="N203" s="9">
        <f t="shared" ref="N203:N215" si="62">M202*G172</f>
        <v>52288.524668114609</v>
      </c>
      <c r="O203" s="9">
        <f>N202*G172</f>
        <v>34503.567845413883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20618</v>
      </c>
      <c r="C204" s="9">
        <f t="shared" si="51"/>
        <v>22460.76</v>
      </c>
      <c r="D204" s="9">
        <f t="shared" si="52"/>
        <v>23774.150399999999</v>
      </c>
      <c r="E204" s="9">
        <f t="shared" si="53"/>
        <v>20147.960447999998</v>
      </c>
      <c r="F204" s="9">
        <f t="shared" si="54"/>
        <v>6921.0453311999991</v>
      </c>
      <c r="G204" s="9">
        <f t="shared" si="55"/>
        <v>11411.877707999998</v>
      </c>
      <c r="H204" s="9">
        <f t="shared" si="56"/>
        <v>11546.817282</v>
      </c>
      <c r="I204" s="9">
        <f t="shared" si="57"/>
        <v>8400.7775257560006</v>
      </c>
      <c r="J204" s="9">
        <f t="shared" si="58"/>
        <v>9451.9492202519996</v>
      </c>
      <c r="K204" s="9">
        <f t="shared" si="59"/>
        <v>13205.4672125376</v>
      </c>
      <c r="L204" s="9">
        <f t="shared" si="60"/>
        <v>19649.751421912923</v>
      </c>
      <c r="M204" s="9">
        <f t="shared" si="61"/>
        <v>26524.866700706785</v>
      </c>
      <c r="N204" s="9">
        <f t="shared" si="62"/>
        <v>32087.429644936317</v>
      </c>
      <c r="O204" s="9">
        <f t="shared" ref="O204:O215" si="63">N203*G173</f>
        <v>43922.360721216268</v>
      </c>
      <c r="P204" s="9">
        <f>O203*G173</f>
        <v>28982.996990147662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14220</v>
      </c>
      <c r="C205" s="9">
        <f t="shared" si="51"/>
        <v>14638.779999999999</v>
      </c>
      <c r="D205" s="9">
        <f t="shared" si="52"/>
        <v>15947.139599999999</v>
      </c>
      <c r="E205" s="9">
        <f t="shared" si="53"/>
        <v>16879.646783999997</v>
      </c>
      <c r="F205" s="9">
        <f t="shared" si="54"/>
        <v>14305.051918079998</v>
      </c>
      <c r="G205" s="9">
        <f t="shared" si="55"/>
        <v>4913.9421851519992</v>
      </c>
      <c r="H205" s="9">
        <f t="shared" si="56"/>
        <v>8102.4331726799983</v>
      </c>
      <c r="I205" s="9">
        <f t="shared" si="57"/>
        <v>8198.2402702199997</v>
      </c>
      <c r="J205" s="9">
        <f t="shared" si="58"/>
        <v>5964.5520432867597</v>
      </c>
      <c r="K205" s="9">
        <f t="shared" si="59"/>
        <v>6710.8839463789191</v>
      </c>
      <c r="L205" s="9">
        <f t="shared" si="60"/>
        <v>9375.8817209016961</v>
      </c>
      <c r="M205" s="9">
        <f t="shared" si="61"/>
        <v>13951.323509558175</v>
      </c>
      <c r="N205" s="9">
        <f t="shared" si="62"/>
        <v>18832.655357501815</v>
      </c>
      <c r="O205" s="9">
        <f t="shared" si="63"/>
        <v>22782.075047904786</v>
      </c>
      <c r="P205" s="9">
        <f t="shared" ref="P205:P215" si="64">O204*G174</f>
        <v>31184.87611206355</v>
      </c>
      <c r="Q205" s="9">
        <f>P204*G174</f>
        <v>20577.927863004839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8991</v>
      </c>
      <c r="C206" s="9">
        <f t="shared" si="51"/>
        <v>9669.6</v>
      </c>
      <c r="D206" s="9">
        <f t="shared" si="52"/>
        <v>9954.3703999999998</v>
      </c>
      <c r="E206" s="9">
        <f t="shared" si="53"/>
        <v>10844.054928</v>
      </c>
      <c r="F206" s="9">
        <f t="shared" si="54"/>
        <v>11478.159813119999</v>
      </c>
      <c r="G206" s="9">
        <f t="shared" si="55"/>
        <v>9727.4353042944003</v>
      </c>
      <c r="H206" s="9">
        <f t="shared" si="56"/>
        <v>3341.4806859033597</v>
      </c>
      <c r="I206" s="9">
        <f t="shared" si="57"/>
        <v>5509.6545574223992</v>
      </c>
      <c r="J206" s="9">
        <f t="shared" si="58"/>
        <v>5574.8033837496005</v>
      </c>
      <c r="K206" s="9">
        <f t="shared" si="59"/>
        <v>4055.895389434997</v>
      </c>
      <c r="L206" s="9">
        <f t="shared" si="60"/>
        <v>4563.4010835376657</v>
      </c>
      <c r="M206" s="9">
        <f t="shared" si="61"/>
        <v>6375.599570213154</v>
      </c>
      <c r="N206" s="9">
        <f t="shared" si="62"/>
        <v>9486.8999864995603</v>
      </c>
      <c r="O206" s="9">
        <f t="shared" si="63"/>
        <v>12806.205643101235</v>
      </c>
      <c r="P206" s="9">
        <f t="shared" si="64"/>
        <v>15491.811032575255</v>
      </c>
      <c r="Q206" s="9">
        <f t="shared" ref="Q206:Q215" si="65">P205*G175</f>
        <v>21205.715756203215</v>
      </c>
      <c r="R206" s="9">
        <f>Q205*G175</f>
        <v>13992.990946843292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5989</v>
      </c>
      <c r="C207" s="9">
        <f t="shared" si="51"/>
        <v>4945.05</v>
      </c>
      <c r="D207" s="9">
        <f t="shared" si="52"/>
        <v>5318.2800000000007</v>
      </c>
      <c r="E207" s="9">
        <f t="shared" si="53"/>
        <v>5474.9037200000002</v>
      </c>
      <c r="F207" s="9">
        <f t="shared" si="54"/>
        <v>5964.2302104</v>
      </c>
      <c r="G207" s="9">
        <f t="shared" si="55"/>
        <v>6312.9878972159995</v>
      </c>
      <c r="H207" s="9">
        <f t="shared" si="56"/>
        <v>5350.0894173619208</v>
      </c>
      <c r="I207" s="9">
        <f t="shared" si="57"/>
        <v>1837.8143772468479</v>
      </c>
      <c r="J207" s="9">
        <f t="shared" si="58"/>
        <v>3030.3100065823196</v>
      </c>
      <c r="K207" s="9">
        <f t="shared" si="59"/>
        <v>3066.1418610622804</v>
      </c>
      <c r="L207" s="9">
        <f t="shared" si="60"/>
        <v>2230.7424641892485</v>
      </c>
      <c r="M207" s="9">
        <f t="shared" si="61"/>
        <v>2509.8705959457166</v>
      </c>
      <c r="N207" s="9">
        <f t="shared" si="62"/>
        <v>3506.5797636172351</v>
      </c>
      <c r="O207" s="9">
        <f t="shared" si="63"/>
        <v>5217.7949925747589</v>
      </c>
      <c r="P207" s="9">
        <f t="shared" si="64"/>
        <v>7043.4131037056795</v>
      </c>
      <c r="Q207" s="9">
        <f t="shared" si="65"/>
        <v>8520.4960679163905</v>
      </c>
      <c r="R207" s="9">
        <f t="shared" ref="R207:R215" si="66">Q206*G176</f>
        <v>11663.14366591177</v>
      </c>
      <c r="S207" s="9">
        <f>R206*G176</f>
        <v>7696.1450207638118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4497</v>
      </c>
      <c r="C208" s="9">
        <f t="shared" si="51"/>
        <v>1916.48</v>
      </c>
      <c r="D208" s="9">
        <f t="shared" si="52"/>
        <v>1582.4160000000002</v>
      </c>
      <c r="E208" s="9">
        <f t="shared" si="53"/>
        <v>1701.8496000000002</v>
      </c>
      <c r="F208" s="9">
        <f t="shared" si="54"/>
        <v>1751.9691904000001</v>
      </c>
      <c r="G208" s="9">
        <f t="shared" si="55"/>
        <v>1908.5536673280001</v>
      </c>
      <c r="H208" s="9">
        <f t="shared" si="56"/>
        <v>2020.1561271091198</v>
      </c>
      <c r="I208" s="9">
        <f t="shared" si="57"/>
        <v>1712.0286135558147</v>
      </c>
      <c r="J208" s="9">
        <f t="shared" si="58"/>
        <v>588.10060071899136</v>
      </c>
      <c r="K208" s="9">
        <f t="shared" si="59"/>
        <v>969.69920210634234</v>
      </c>
      <c r="L208" s="9">
        <f t="shared" si="60"/>
        <v>981.1653955399297</v>
      </c>
      <c r="M208" s="9">
        <f t="shared" si="61"/>
        <v>713.83758854055952</v>
      </c>
      <c r="N208" s="9">
        <f t="shared" si="62"/>
        <v>803.15859070262934</v>
      </c>
      <c r="O208" s="9">
        <f t="shared" si="63"/>
        <v>1122.1055243575154</v>
      </c>
      <c r="P208" s="9">
        <f t="shared" si="64"/>
        <v>1669.6943976239229</v>
      </c>
      <c r="Q208" s="9">
        <f t="shared" si="65"/>
        <v>2253.8921931858176</v>
      </c>
      <c r="R208" s="9">
        <f t="shared" si="66"/>
        <v>2726.5587417332449</v>
      </c>
      <c r="S208" s="9">
        <f t="shared" ref="S208:S215" si="67">R207*G177</f>
        <v>3732.2059730917663</v>
      </c>
      <c r="T208" s="11">
        <f>S207*G177</f>
        <v>2462.7664066444199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4477</v>
      </c>
      <c r="C209" s="9">
        <f t="shared" si="51"/>
        <v>866.07099680978047</v>
      </c>
      <c r="D209" s="9">
        <f t="shared" si="52"/>
        <v>369.0922268103198</v>
      </c>
      <c r="E209" s="9">
        <f t="shared" si="53"/>
        <v>304.75530408889165</v>
      </c>
      <c r="F209" s="9">
        <f t="shared" si="54"/>
        <v>327.75685556867387</v>
      </c>
      <c r="G209" s="9">
        <f t="shared" si="55"/>
        <v>337.40931801417662</v>
      </c>
      <c r="H209" s="9">
        <f t="shared" si="56"/>
        <v>367.56570538753016</v>
      </c>
      <c r="I209" s="9">
        <f t="shared" si="57"/>
        <v>389.059068427125</v>
      </c>
      <c r="J209" s="9">
        <f t="shared" si="58"/>
        <v>329.71721768048718</v>
      </c>
      <c r="K209" s="9">
        <f t="shared" si="59"/>
        <v>113.26147953949912</v>
      </c>
      <c r="L209" s="9">
        <f t="shared" si="60"/>
        <v>186.75302525547892</v>
      </c>
      <c r="M209" s="9">
        <f t="shared" si="61"/>
        <v>188.96128355582155</v>
      </c>
      <c r="N209" s="9">
        <f t="shared" si="62"/>
        <v>137.47699174285353</v>
      </c>
      <c r="O209" s="9">
        <f t="shared" si="63"/>
        <v>154.67919974342109</v>
      </c>
      <c r="P209" s="9">
        <f t="shared" si="64"/>
        <v>216.10474761086832</v>
      </c>
      <c r="Q209" s="9">
        <f t="shared" si="65"/>
        <v>321.56412971266553</v>
      </c>
      <c r="R209" s="9">
        <f t="shared" si="66"/>
        <v>434.07397341654956</v>
      </c>
      <c r="S209" s="9">
        <f t="shared" si="67"/>
        <v>525.10416884886195</v>
      </c>
      <c r="T209" s="11">
        <f t="shared" ref="T209:T215" si="68">S208*G178</f>
        <v>718.78037523126591</v>
      </c>
      <c r="U209" s="11">
        <f>T208*G178</f>
        <v>474.30076867070801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782.16666666666663</v>
      </c>
      <c r="C210" s="9">
        <f t="shared" si="51"/>
        <v>739.04504959828228</v>
      </c>
      <c r="D210" s="9">
        <f t="shared" si="52"/>
        <v>142.9674967149694</v>
      </c>
      <c r="E210" s="9">
        <f t="shared" si="53"/>
        <v>60.928251746565387</v>
      </c>
      <c r="F210" s="9">
        <f t="shared" si="54"/>
        <v>50.307772800025582</v>
      </c>
      <c r="G210" s="9">
        <f t="shared" si="55"/>
        <v>54.104775872219705</v>
      </c>
      <c r="H210" s="9">
        <f t="shared" si="56"/>
        <v>55.698165326493132</v>
      </c>
      <c r="I210" s="9">
        <f t="shared" si="57"/>
        <v>60.676259765189819</v>
      </c>
      <c r="J210" s="9">
        <f t="shared" si="58"/>
        <v>64.224297190615616</v>
      </c>
      <c r="K210" s="9">
        <f t="shared" si="59"/>
        <v>54.42838451956294</v>
      </c>
      <c r="L210" s="9">
        <f t="shared" si="60"/>
        <v>18.696746875998205</v>
      </c>
      <c r="M210" s="9">
        <f t="shared" si="61"/>
        <v>30.828433954113173</v>
      </c>
      <c r="N210" s="9">
        <f t="shared" si="62"/>
        <v>31.19296430146688</v>
      </c>
      <c r="O210" s="9">
        <f t="shared" si="63"/>
        <v>22.694145673714502</v>
      </c>
      <c r="P210" s="9">
        <f t="shared" si="64"/>
        <v>25.533816583917634</v>
      </c>
      <c r="Q210" s="9">
        <f t="shared" si="65"/>
        <v>35.673697546682696</v>
      </c>
      <c r="R210" s="9">
        <f t="shared" si="66"/>
        <v>53.082505738781634</v>
      </c>
      <c r="S210" s="9">
        <f t="shared" si="67"/>
        <v>71.655175611560722</v>
      </c>
      <c r="T210" s="11">
        <f t="shared" si="68"/>
        <v>86.682072037340177</v>
      </c>
      <c r="U210" s="11">
        <f t="shared" ref="U210:U215" si="69">T209*G179</f>
        <v>118.65335672616995</v>
      </c>
      <c r="V210" s="11">
        <f t="shared" ref="V210:V215" si="70">U209*G179</f>
        <v>78.295652246313779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782.16666666666663</v>
      </c>
      <c r="C211" s="9">
        <f t="shared" si="51"/>
        <v>107.59742442126233</v>
      </c>
      <c r="D211" s="9">
        <f t="shared" si="52"/>
        <v>101.66547266319104</v>
      </c>
      <c r="E211" s="9">
        <f t="shared" si="53"/>
        <v>19.667080020225004</v>
      </c>
      <c r="F211" s="9">
        <f t="shared" si="54"/>
        <v>8.3814911089972917</v>
      </c>
      <c r="G211" s="9">
        <f t="shared" si="55"/>
        <v>6.9205030236345069</v>
      </c>
      <c r="H211" s="9">
        <f t="shared" si="56"/>
        <v>7.4428312798727863</v>
      </c>
      <c r="I211" s="9">
        <f t="shared" si="57"/>
        <v>7.6620231844708968</v>
      </c>
      <c r="J211" s="9">
        <f t="shared" si="58"/>
        <v>8.3468262615596327</v>
      </c>
      <c r="K211" s="9">
        <f t="shared" si="59"/>
        <v>8.834905982922594</v>
      </c>
      <c r="L211" s="9">
        <f t="shared" si="60"/>
        <v>7.4873479519050656</v>
      </c>
      <c r="M211" s="9">
        <f t="shared" si="61"/>
        <v>2.5719861183639758</v>
      </c>
      <c r="N211" s="9">
        <f t="shared" si="62"/>
        <v>4.2408609747328825</v>
      </c>
      <c r="O211" s="9">
        <f t="shared" si="63"/>
        <v>4.2910069706825702</v>
      </c>
      <c r="P211" s="9">
        <f t="shared" si="64"/>
        <v>3.1218814710410574</v>
      </c>
      <c r="Q211" s="9">
        <f t="shared" si="65"/>
        <v>3.5125159600355245</v>
      </c>
      <c r="R211" s="9">
        <f t="shared" si="66"/>
        <v>4.9073914028631958</v>
      </c>
      <c r="S211" s="9">
        <f t="shared" si="67"/>
        <v>7.3022044312633048</v>
      </c>
      <c r="T211" s="11">
        <f t="shared" si="68"/>
        <v>9.8571221081489693</v>
      </c>
      <c r="U211" s="11">
        <f t="shared" si="69"/>
        <v>11.924271504005278</v>
      </c>
      <c r="V211" s="11">
        <f t="shared" si="70"/>
        <v>16.322346792252056</v>
      </c>
      <c r="W211" s="11">
        <f>V210*G180</f>
        <v>10.770607958772025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782.16666666666663</v>
      </c>
      <c r="C212" s="9">
        <f t="shared" si="51"/>
        <v>86.077939537009868</v>
      </c>
      <c r="D212" s="9">
        <f t="shared" si="52"/>
        <v>11.841165046245143</v>
      </c>
      <c r="E212" s="9">
        <f t="shared" si="53"/>
        <v>11.188349979420869</v>
      </c>
      <c r="F212" s="9">
        <f t="shared" si="54"/>
        <v>2.1643746748567607</v>
      </c>
      <c r="G212" s="9">
        <f t="shared" si="55"/>
        <v>0.92238843159205808</v>
      </c>
      <c r="H212" s="9">
        <f t="shared" si="56"/>
        <v>0.76160576283925652</v>
      </c>
      <c r="I212" s="9">
        <f t="shared" si="57"/>
        <v>0.81908831991441156</v>
      </c>
      <c r="J212" s="9">
        <f t="shared" si="58"/>
        <v>0.84321052853703871</v>
      </c>
      <c r="K212" s="9">
        <f t="shared" si="59"/>
        <v>0.91857354306642602</v>
      </c>
      <c r="L212" s="9">
        <f t="shared" si="60"/>
        <v>0.97228702707842896</v>
      </c>
      <c r="M212" s="9">
        <f t="shared" si="61"/>
        <v>0.82398740800763559</v>
      </c>
      <c r="N212" s="9">
        <f t="shared" si="62"/>
        <v>0.28304870946502841</v>
      </c>
      <c r="O212" s="9">
        <f t="shared" si="63"/>
        <v>0.46670944969263389</v>
      </c>
      <c r="P212" s="9">
        <f t="shared" si="64"/>
        <v>0.47222804846618649</v>
      </c>
      <c r="Q212" s="9">
        <f t="shared" si="65"/>
        <v>0.34356504305047975</v>
      </c>
      <c r="R212" s="9">
        <f t="shared" si="66"/>
        <v>0.38655461721379086</v>
      </c>
      <c r="S212" s="9">
        <f t="shared" si="67"/>
        <v>0.5400615475731092</v>
      </c>
      <c r="T212" s="11">
        <f t="shared" si="68"/>
        <v>0.80361224571212664</v>
      </c>
      <c r="U212" s="11">
        <f t="shared" si="69"/>
        <v>1.0847825623279399</v>
      </c>
      <c r="V212" s="11">
        <f t="shared" si="70"/>
        <v>1.3122736691387038</v>
      </c>
      <c r="W212" s="11">
        <f>V211*G181</f>
        <v>1.7962846541047257</v>
      </c>
      <c r="X212" s="11">
        <f>W211*G181</f>
        <v>1.1853122616475804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782.16666666666663</v>
      </c>
      <c r="C213" s="9">
        <f t="shared" si="51"/>
        <v>64.558454652757405</v>
      </c>
      <c r="D213" s="9">
        <f t="shared" si="52"/>
        <v>7.1046990277470865</v>
      </c>
      <c r="E213" s="9">
        <f t="shared" si="53"/>
        <v>0.97734581292201139</v>
      </c>
      <c r="F213" s="9">
        <f t="shared" si="54"/>
        <v>0.92346377769310228</v>
      </c>
      <c r="G213" s="9">
        <f t="shared" si="55"/>
        <v>0.1786431079884723</v>
      </c>
      <c r="H213" s="9">
        <f t="shared" si="56"/>
        <v>7.6132075516510439E-2</v>
      </c>
      <c r="I213" s="9">
        <f t="shared" si="57"/>
        <v>6.2861399237421942E-2</v>
      </c>
      <c r="J213" s="9">
        <f t="shared" si="58"/>
        <v>6.760589323392005E-2</v>
      </c>
      <c r="K213" s="9">
        <f t="shared" si="59"/>
        <v>6.9596891543941219E-2</v>
      </c>
      <c r="L213" s="9">
        <f t="shared" si="60"/>
        <v>7.5817202333615899E-2</v>
      </c>
      <c r="M213" s="9">
        <f t="shared" si="61"/>
        <v>8.0250604662826006E-2</v>
      </c>
      <c r="N213" s="9">
        <f t="shared" si="62"/>
        <v>6.8010254056216579E-2</v>
      </c>
      <c r="O213" s="9">
        <f t="shared" si="63"/>
        <v>2.3362267983617572E-2</v>
      </c>
      <c r="P213" s="9">
        <f t="shared" si="64"/>
        <v>3.8521254008943455E-2</v>
      </c>
      <c r="Q213" s="9">
        <f t="shared" si="65"/>
        <v>3.8976747989769141E-2</v>
      </c>
      <c r="R213" s="9">
        <f t="shared" si="66"/>
        <v>2.8357163757145167E-2</v>
      </c>
      <c r="S213" s="9">
        <f t="shared" si="67"/>
        <v>3.1905436257673794E-2</v>
      </c>
      <c r="T213" s="11">
        <f t="shared" si="68"/>
        <v>4.4575587805706238E-2</v>
      </c>
      <c r="U213" s="11">
        <f t="shared" si="69"/>
        <v>6.6328529371242548E-2</v>
      </c>
      <c r="V213" s="11">
        <f t="shared" si="70"/>
        <v>8.9535758608331947E-2</v>
      </c>
      <c r="W213" s="11">
        <f>V212*G182</f>
        <v>0.10831241443993002</v>
      </c>
      <c r="X213" s="11">
        <f>W212*G182</f>
        <v>0.14826170217617385</v>
      </c>
      <c r="Y213" s="11">
        <f>X212*G182</f>
        <v>9.7833276658341337E-2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782.16666666666663</v>
      </c>
      <c r="C214" s="9">
        <f t="shared" si="51"/>
        <v>43.038969768504948</v>
      </c>
      <c r="D214" s="9">
        <f t="shared" si="52"/>
        <v>3.5523495138735441</v>
      </c>
      <c r="E214" s="9">
        <f t="shared" si="53"/>
        <v>0.39093832516880467</v>
      </c>
      <c r="F214" s="9">
        <f t="shared" si="54"/>
        <v>5.3778764409621149E-2</v>
      </c>
      <c r="G214" s="9">
        <f t="shared" si="55"/>
        <v>5.0813888272460438E-2</v>
      </c>
      <c r="H214" s="9">
        <f t="shared" si="56"/>
        <v>9.8298938726626341E-3</v>
      </c>
      <c r="I214" s="9">
        <f t="shared" si="57"/>
        <v>4.1891916853636843E-3</v>
      </c>
      <c r="J214" s="9">
        <f t="shared" si="58"/>
        <v>3.4589684995337605E-3</v>
      </c>
      <c r="K214" s="9">
        <f t="shared" si="59"/>
        <v>3.7200357916907629E-3</v>
      </c>
      <c r="L214" s="9">
        <f t="shared" si="60"/>
        <v>3.8295911073619481E-3</v>
      </c>
      <c r="M214" s="9">
        <f t="shared" si="61"/>
        <v>4.1718656882622426E-3</v>
      </c>
      <c r="N214" s="9">
        <f t="shared" si="62"/>
        <v>4.415815062417572E-3</v>
      </c>
      <c r="O214" s="9">
        <f t="shared" si="63"/>
        <v>3.7422858746309563E-3</v>
      </c>
      <c r="P214" s="9">
        <f t="shared" si="64"/>
        <v>1.285516231157845E-3</v>
      </c>
      <c r="Q214" s="9">
        <f t="shared" si="65"/>
        <v>2.1196442617547207E-3</v>
      </c>
      <c r="R214" s="9">
        <f t="shared" si="66"/>
        <v>2.1447079630168039E-3</v>
      </c>
      <c r="S214" s="9">
        <f t="shared" si="67"/>
        <v>1.5603619607896635E-3</v>
      </c>
      <c r="T214" s="11">
        <f t="shared" si="68"/>
        <v>1.7556067844171968E-3</v>
      </c>
      <c r="U214" s="11">
        <f t="shared" si="69"/>
        <v>2.4527859057956046E-3</v>
      </c>
      <c r="V214" s="11">
        <f t="shared" si="70"/>
        <v>3.649748438608524E-3</v>
      </c>
      <c r="W214" s="11">
        <f>V213*G183</f>
        <v>4.9267336133954681E-3</v>
      </c>
      <c r="X214" s="11">
        <f>W213*G183</f>
        <v>5.9599250764550528E-3</v>
      </c>
      <c r="Y214" s="11">
        <f>X213*G183</f>
        <v>8.158147348545617E-3</v>
      </c>
      <c r="Z214" s="11">
        <f>Y213*G183</f>
        <v>5.3833071848951213E-3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782.16666666666663</v>
      </c>
      <c r="C215" s="9">
        <f t="shared" si="51"/>
        <v>21.519484884252492</v>
      </c>
      <c r="D215" s="9">
        <f t="shared" si="52"/>
        <v>1.1841165046245161</v>
      </c>
      <c r="E215" s="9">
        <f t="shared" si="53"/>
        <v>9.7734581292201264E-2</v>
      </c>
      <c r="F215" s="9">
        <f t="shared" si="54"/>
        <v>1.0755752881924242E-2</v>
      </c>
      <c r="G215" s="9">
        <f t="shared" si="55"/>
        <v>1.4795968137310271E-3</v>
      </c>
      <c r="H215" s="9">
        <f t="shared" si="56"/>
        <v>1.3980251872013306E-3</v>
      </c>
      <c r="I215" s="9">
        <f t="shared" si="57"/>
        <v>2.7044651942028947E-4</v>
      </c>
      <c r="J215" s="9">
        <f t="shared" si="58"/>
        <v>1.1525580287716177E-4</v>
      </c>
      <c r="K215" s="9">
        <f t="shared" si="59"/>
        <v>9.5165421275289516E-5</v>
      </c>
      <c r="L215" s="9">
        <f t="shared" si="60"/>
        <v>1.0234807669486593E-4</v>
      </c>
      <c r="M215" s="9">
        <f t="shared" si="61"/>
        <v>1.0536223475100347E-4</v>
      </c>
      <c r="N215" s="9">
        <f t="shared" si="62"/>
        <v>1.1477911862479134E-4</v>
      </c>
      <c r="O215" s="9">
        <f t="shared" si="63"/>
        <v>1.2149081460134168E-4</v>
      </c>
      <c r="P215" s="9">
        <f t="shared" si="64"/>
        <v>1.0296023564245363E-4</v>
      </c>
      <c r="Q215" s="9">
        <f t="shared" si="65"/>
        <v>3.5367969876235858E-5</v>
      </c>
      <c r="R215" s="9">
        <f t="shared" si="66"/>
        <v>5.8317050054323355E-5</v>
      </c>
      <c r="S215" s="9">
        <f t="shared" si="67"/>
        <v>5.9006619123728194E-5</v>
      </c>
      <c r="T215" s="11">
        <f t="shared" si="68"/>
        <v>4.2929706749425627E-5</v>
      </c>
      <c r="U215" s="11">
        <f t="shared" si="69"/>
        <v>4.8301411029137433E-5</v>
      </c>
      <c r="V215" s="11">
        <f t="shared" si="70"/>
        <v>6.7482662549426051E-5</v>
      </c>
      <c r="W215" s="11">
        <f>V214*G184</f>
        <v>1.0041428470823815E-4</v>
      </c>
      <c r="X215" s="11">
        <f>W214*G184</f>
        <v>1.3554754253850728E-4</v>
      </c>
      <c r="Y215" s="11">
        <f>X214*G184</f>
        <v>1.6397338707954643E-4</v>
      </c>
      <c r="Z215" s="11">
        <f>Y214*G184</f>
        <v>2.2445232714749452E-4</v>
      </c>
      <c r="AA215" s="11">
        <f>Z214*G184</f>
        <v>1.4810909557976356E-4</v>
      </c>
      <c r="AB215" s="10">
        <v>0</v>
      </c>
    </row>
    <row r="216" spans="1:28" x14ac:dyDescent="0.35">
      <c r="A216" s="8" t="s">
        <v>30</v>
      </c>
      <c r="B216" s="12">
        <f t="shared" ref="B216:AA216" si="71">SUM(B190:B215)</f>
        <v>288443.00000000012</v>
      </c>
      <c r="C216" s="12">
        <f t="shared" si="71"/>
        <v>264095.09831967193</v>
      </c>
      <c r="D216" s="12">
        <f t="shared" si="71"/>
        <v>249274.81142628097</v>
      </c>
      <c r="E216" s="12">
        <f t="shared" si="71"/>
        <v>235167.49503455451</v>
      </c>
      <c r="F216" s="12">
        <f t="shared" si="71"/>
        <v>221404.07733614757</v>
      </c>
      <c r="G216" s="12">
        <f t="shared" si="71"/>
        <v>211281.70995307513</v>
      </c>
      <c r="H216" s="12">
        <f t="shared" si="71"/>
        <v>204511.75962197583</v>
      </c>
      <c r="I216" s="12">
        <f t="shared" si="71"/>
        <v>201932.84437385431</v>
      </c>
      <c r="J216" s="12">
        <f t="shared" si="71"/>
        <v>204336.09597406612</v>
      </c>
      <c r="K216" s="12">
        <f t="shared" si="71"/>
        <v>207414.67629387206</v>
      </c>
      <c r="L216" s="12">
        <f t="shared" si="71"/>
        <v>203680.09308661</v>
      </c>
      <c r="M216" s="12">
        <f t="shared" si="71"/>
        <v>186356.67097100525</v>
      </c>
      <c r="N216" s="12">
        <f t="shared" si="71"/>
        <v>156387.11424228287</v>
      </c>
      <c r="O216" s="12">
        <f t="shared" si="71"/>
        <v>120536.2680624506</v>
      </c>
      <c r="P216" s="12">
        <f t="shared" si="71"/>
        <v>84618.064219560867</v>
      </c>
      <c r="Q216" s="12">
        <f t="shared" si="71"/>
        <v>52919.166920332922</v>
      </c>
      <c r="R216" s="12">
        <f t="shared" si="71"/>
        <v>28875.174339852489</v>
      </c>
      <c r="S216" s="12">
        <f t="shared" si="71"/>
        <v>12032.986129099676</v>
      </c>
      <c r="T216" s="12">
        <f t="shared" si="71"/>
        <v>3278.9359623911841</v>
      </c>
      <c r="U216" s="12">
        <f t="shared" si="71"/>
        <v>606.03200907989947</v>
      </c>
      <c r="V216" s="12">
        <f t="shared" si="71"/>
        <v>96.02352569741403</v>
      </c>
      <c r="W216" s="12">
        <f t="shared" si="71"/>
        <v>12.680232175214783</v>
      </c>
      <c r="X216" s="12">
        <f t="shared" si="71"/>
        <v>1.3396694364427477</v>
      </c>
      <c r="Y216" s="12">
        <f t="shared" si="71"/>
        <v>0.1061553973939665</v>
      </c>
      <c r="Z216" s="12">
        <f t="shared" si="71"/>
        <v>5.6077595120426161E-3</v>
      </c>
      <c r="AA216" s="12">
        <f t="shared" si="71"/>
        <v>1.4810909557976356E-4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J217" si="72">1-($B216-C216)/$B216</f>
        <v>0.91558851599682378</v>
      </c>
      <c r="D217" s="13">
        <f t="shared" si="72"/>
        <v>0.86420821939267334</v>
      </c>
      <c r="E217" s="13">
        <f t="shared" si="72"/>
        <v>0.81529971271465906</v>
      </c>
      <c r="F217" s="13">
        <f t="shared" si="72"/>
        <v>0.76758346479598216</v>
      </c>
      <c r="G217" s="13">
        <f t="shared" si="72"/>
        <v>0.7324903358829129</v>
      </c>
      <c r="H217" s="13">
        <f t="shared" si="72"/>
        <v>0.70901966635340696</v>
      </c>
      <c r="I217" s="13">
        <f t="shared" si="72"/>
        <v>0.70007885223026467</v>
      </c>
      <c r="J217" s="13">
        <f t="shared" si="72"/>
        <v>0.7084106599018386</v>
      </c>
      <c r="K217" s="13">
        <f t="shared" ref="K217:AA217" si="73">1-($B216-K216)/$B216</f>
        <v>0.71908375760157806</v>
      </c>
      <c r="L217" s="13">
        <f t="shared" si="73"/>
        <v>0.70613637039765198</v>
      </c>
      <c r="M217" s="13">
        <f t="shared" si="73"/>
        <v>0.64607798064437405</v>
      </c>
      <c r="N217" s="13">
        <f t="shared" si="73"/>
        <v>0.54217683993816035</v>
      </c>
      <c r="O217" s="13">
        <f t="shared" si="73"/>
        <v>0.41788591875154035</v>
      </c>
      <c r="P217" s="13">
        <f t="shared" si="73"/>
        <v>0.29336147599200135</v>
      </c>
      <c r="Q217" s="13">
        <f t="shared" si="73"/>
        <v>0.18346490266823223</v>
      </c>
      <c r="R217" s="13">
        <f t="shared" si="73"/>
        <v>0.1001070379237925</v>
      </c>
      <c r="S217" s="13">
        <f t="shared" si="73"/>
        <v>4.1717032928861753E-2</v>
      </c>
      <c r="T217" s="13">
        <f t="shared" si="73"/>
        <v>1.1367708567693424E-2</v>
      </c>
      <c r="U217" s="13">
        <f t="shared" si="73"/>
        <v>2.1010459920326463E-3</v>
      </c>
      <c r="V217" s="13">
        <f t="shared" si="73"/>
        <v>3.3290295031396244E-4</v>
      </c>
      <c r="W217" s="13">
        <f t="shared" si="73"/>
        <v>4.396096343195488E-5</v>
      </c>
      <c r="X217" s="13">
        <f t="shared" si="73"/>
        <v>4.6444858653460486E-6</v>
      </c>
      <c r="Y217" s="13">
        <f t="shared" si="73"/>
        <v>3.6802902958488204E-7</v>
      </c>
      <c r="Z217" s="13">
        <f t="shared" si="73"/>
        <v>1.9441482423943057E-8</v>
      </c>
      <c r="AA217" s="13">
        <f t="shared" si="73"/>
        <v>5.1347792684452997E-10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42477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4">E3</f>
        <v>639</v>
      </c>
      <c r="F225" s="3">
        <v>0</v>
      </c>
      <c r="G225" s="6">
        <f t="shared" ref="G225:G250" si="75">G96</f>
        <v>1</v>
      </c>
    </row>
    <row r="226" spans="1:7" x14ac:dyDescent="0.35">
      <c r="A226" s="3">
        <v>2000</v>
      </c>
      <c r="B226" s="3">
        <f t="shared" si="74"/>
        <v>619</v>
      </c>
      <c r="F226" s="3">
        <v>1</v>
      </c>
      <c r="G226" s="6">
        <f t="shared" si="75"/>
        <v>1.1499999999999999</v>
      </c>
    </row>
    <row r="227" spans="1:7" x14ac:dyDescent="0.35">
      <c r="A227" s="3">
        <v>2001</v>
      </c>
      <c r="B227" s="3">
        <f t="shared" si="74"/>
        <v>704</v>
      </c>
      <c r="F227" s="3">
        <v>2</v>
      </c>
      <c r="G227" s="6">
        <f t="shared" si="75"/>
        <v>1.1200000000000001</v>
      </c>
    </row>
    <row r="228" spans="1:7" x14ac:dyDescent="0.35">
      <c r="A228" s="3">
        <v>2002</v>
      </c>
      <c r="B228" s="3">
        <f t="shared" si="74"/>
        <v>1014</v>
      </c>
      <c r="F228" s="3">
        <v>3</v>
      </c>
      <c r="G228" s="6">
        <f t="shared" si="75"/>
        <v>1.08</v>
      </c>
    </row>
    <row r="229" spans="1:7" x14ac:dyDescent="0.35">
      <c r="A229" s="3">
        <v>2003</v>
      </c>
      <c r="B229" s="3">
        <f t="shared" si="74"/>
        <v>1531</v>
      </c>
      <c r="F229" s="3">
        <v>4</v>
      </c>
      <c r="G229" s="6">
        <f t="shared" si="75"/>
        <v>1.05</v>
      </c>
    </row>
    <row r="230" spans="1:7" x14ac:dyDescent="0.35">
      <c r="A230" s="3">
        <v>2004</v>
      </c>
      <c r="B230" s="3">
        <f t="shared" si="74"/>
        <v>2356</v>
      </c>
      <c r="F230" s="3">
        <v>5</v>
      </c>
      <c r="G230" s="6">
        <f t="shared" si="75"/>
        <v>1.1000000000000001</v>
      </c>
    </row>
    <row r="231" spans="1:7" x14ac:dyDescent="0.35">
      <c r="A231" s="3">
        <v>2005</v>
      </c>
      <c r="B231" s="3">
        <f t="shared" si="74"/>
        <v>3276</v>
      </c>
      <c r="F231" s="3">
        <v>6</v>
      </c>
      <c r="G231" s="6">
        <f t="shared" si="75"/>
        <v>1</v>
      </c>
    </row>
    <row r="232" spans="1:7" x14ac:dyDescent="0.35">
      <c r="A232" s="3">
        <v>2006</v>
      </c>
      <c r="B232" s="3">
        <f t="shared" si="74"/>
        <v>4390</v>
      </c>
      <c r="F232" s="3">
        <v>7</v>
      </c>
      <c r="G232" s="6">
        <f t="shared" si="75"/>
        <v>1.03</v>
      </c>
    </row>
    <row r="233" spans="1:7" x14ac:dyDescent="0.35">
      <c r="A233" s="3">
        <v>2007</v>
      </c>
      <c r="B233" s="3">
        <f t="shared" si="74"/>
        <v>5243</v>
      </c>
      <c r="F233" s="3">
        <v>8</v>
      </c>
      <c r="G233" s="6">
        <f t="shared" si="75"/>
        <v>1.1000000000000001</v>
      </c>
    </row>
    <row r="234" spans="1:7" x14ac:dyDescent="0.35">
      <c r="A234" s="3">
        <v>2008</v>
      </c>
      <c r="B234" s="3">
        <f t="shared" si="74"/>
        <v>4148</v>
      </c>
      <c r="F234" s="3">
        <v>9</v>
      </c>
      <c r="G234" s="6">
        <f t="shared" si="75"/>
        <v>1.25</v>
      </c>
    </row>
    <row r="235" spans="1:7" x14ac:dyDescent="0.35">
      <c r="A235" s="3">
        <v>2009</v>
      </c>
      <c r="B235" s="3">
        <f t="shared" si="74"/>
        <v>1135</v>
      </c>
      <c r="F235" s="3">
        <v>10</v>
      </c>
      <c r="G235" s="6">
        <f t="shared" si="75"/>
        <v>1.1499999999999999</v>
      </c>
    </row>
    <row r="236" spans="1:7" x14ac:dyDescent="0.35">
      <c r="A236" s="3">
        <v>2010</v>
      </c>
      <c r="B236" s="3">
        <f t="shared" si="74"/>
        <v>1317</v>
      </c>
      <c r="F236" s="3">
        <v>11</v>
      </c>
      <c r="G236" s="6">
        <f t="shared" si="75"/>
        <v>1.02</v>
      </c>
    </row>
    <row r="237" spans="1:7" x14ac:dyDescent="0.35">
      <c r="A237" s="3">
        <v>2011</v>
      </c>
      <c r="B237" s="3">
        <f t="shared" si="74"/>
        <v>1134</v>
      </c>
      <c r="F237" s="3">
        <v>12</v>
      </c>
      <c r="G237" s="6">
        <f t="shared" si="75"/>
        <v>0.88</v>
      </c>
    </row>
    <row r="238" spans="1:7" x14ac:dyDescent="0.35">
      <c r="A238" s="3">
        <v>2012</v>
      </c>
      <c r="B238" s="3">
        <f t="shared" si="74"/>
        <v>883</v>
      </c>
      <c r="F238" s="3">
        <v>13</v>
      </c>
      <c r="G238" s="6">
        <f t="shared" si="75"/>
        <v>0.84</v>
      </c>
    </row>
    <row r="239" spans="1:7" x14ac:dyDescent="0.35">
      <c r="A239" s="3">
        <v>2013</v>
      </c>
      <c r="B239" s="3">
        <f t="shared" si="74"/>
        <v>1061</v>
      </c>
      <c r="F239" s="3">
        <v>14</v>
      </c>
      <c r="G239" s="6">
        <f t="shared" si="75"/>
        <v>0.71</v>
      </c>
    </row>
    <row r="240" spans="1:7" x14ac:dyDescent="0.35">
      <c r="A240" s="3">
        <v>2014</v>
      </c>
      <c r="B240" s="3">
        <f t="shared" si="74"/>
        <v>1392</v>
      </c>
      <c r="F240" s="3">
        <v>15</v>
      </c>
      <c r="G240" s="6">
        <f t="shared" si="75"/>
        <v>0.68</v>
      </c>
    </row>
    <row r="241" spans="1:28" x14ac:dyDescent="0.35">
      <c r="A241" s="3">
        <v>2015</v>
      </c>
      <c r="B241" s="3">
        <f t="shared" si="74"/>
        <v>1871</v>
      </c>
      <c r="F241" s="3">
        <v>16</v>
      </c>
      <c r="G241" s="6">
        <f t="shared" si="75"/>
        <v>0.55000000000000004</v>
      </c>
    </row>
    <row r="242" spans="1:28" x14ac:dyDescent="0.35">
      <c r="A242" s="3">
        <v>2016</v>
      </c>
      <c r="B242" s="3">
        <f t="shared" si="74"/>
        <v>2471</v>
      </c>
      <c r="F242" s="3">
        <v>17</v>
      </c>
      <c r="G242" s="6">
        <f t="shared" si="75"/>
        <v>0.32</v>
      </c>
    </row>
    <row r="243" spans="1:28" x14ac:dyDescent="0.35">
      <c r="A243" s="3">
        <v>2017</v>
      </c>
      <c r="B243" s="3">
        <f t="shared" si="74"/>
        <v>2560</v>
      </c>
      <c r="F243" s="3">
        <v>18</v>
      </c>
      <c r="G243" s="6">
        <f t="shared" si="75"/>
        <v>0.19258861392256627</v>
      </c>
    </row>
    <row r="244" spans="1:28" x14ac:dyDescent="0.35">
      <c r="A244" s="3">
        <v>2018</v>
      </c>
      <c r="B244" s="3">
        <f t="shared" si="74"/>
        <v>2973</v>
      </c>
      <c r="F244" s="3">
        <v>19</v>
      </c>
      <c r="G244" s="6">
        <f t="shared" si="75"/>
        <v>0.16507595479077111</v>
      </c>
    </row>
    <row r="245" spans="1:28" x14ac:dyDescent="0.35">
      <c r="A245" s="3">
        <v>2019</v>
      </c>
      <c r="B245" s="3">
        <f t="shared" si="74"/>
        <v>1760</v>
      </c>
      <c r="F245" s="3">
        <v>20</v>
      </c>
      <c r="G245" s="6">
        <f t="shared" si="75"/>
        <v>0.13756329565897593</v>
      </c>
    </row>
    <row r="246" spans="1:28" x14ac:dyDescent="0.35">
      <c r="F246" s="3">
        <v>21</v>
      </c>
      <c r="G246" s="6">
        <f t="shared" si="75"/>
        <v>0.11005063652718075</v>
      </c>
    </row>
    <row r="247" spans="1:28" x14ac:dyDescent="0.35">
      <c r="F247" s="3">
        <v>22</v>
      </c>
      <c r="G247" s="6">
        <f t="shared" si="75"/>
        <v>8.253797739538557E-2</v>
      </c>
    </row>
    <row r="248" spans="1:28" x14ac:dyDescent="0.35">
      <c r="F248" s="3">
        <v>23</v>
      </c>
      <c r="G248" s="6">
        <f t="shared" si="75"/>
        <v>5.5025318263590389E-2</v>
      </c>
    </row>
    <row r="249" spans="1:28" x14ac:dyDescent="0.35">
      <c r="F249" s="3">
        <v>24</v>
      </c>
      <c r="G249" s="6">
        <f t="shared" si="75"/>
        <v>2.7512659131795219E-2</v>
      </c>
    </row>
    <row r="250" spans="1:28" x14ac:dyDescent="0.35">
      <c r="F250" s="3">
        <v>25</v>
      </c>
      <c r="G250" s="6">
        <f t="shared" si="75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1760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2973</v>
      </c>
      <c r="C256" s="9">
        <f>B255*G225</f>
        <v>1760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2560</v>
      </c>
      <c r="C257" s="9">
        <f t="shared" ref="C257:C280" si="76">B256*G226</f>
        <v>3418.95</v>
      </c>
      <c r="D257" s="9">
        <f>C256*G226</f>
        <v>2023.9999999999998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2471</v>
      </c>
      <c r="C258" s="9">
        <f t="shared" si="76"/>
        <v>2867.2000000000003</v>
      </c>
      <c r="D258" s="9">
        <f t="shared" ref="D258:D280" si="77">C257*G227</f>
        <v>3829.2240000000002</v>
      </c>
      <c r="E258" s="9">
        <f>D257*G227</f>
        <v>2266.88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1871</v>
      </c>
      <c r="C259" s="9">
        <f t="shared" si="76"/>
        <v>2668.6800000000003</v>
      </c>
      <c r="D259" s="9">
        <f t="shared" si="77"/>
        <v>3096.5760000000005</v>
      </c>
      <c r="E259" s="9">
        <f t="shared" ref="E259:E280" si="78">D258*G228</f>
        <v>4135.5619200000001</v>
      </c>
      <c r="F259" s="9">
        <f>E258*G228</f>
        <v>2448.2304000000004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1392</v>
      </c>
      <c r="C260" s="9">
        <f t="shared" si="76"/>
        <v>1964.5500000000002</v>
      </c>
      <c r="D260" s="9">
        <f t="shared" si="77"/>
        <v>2802.1140000000005</v>
      </c>
      <c r="E260" s="9">
        <f t="shared" si="78"/>
        <v>3251.4048000000007</v>
      </c>
      <c r="F260" s="9">
        <f t="shared" ref="F260:F280" si="79">E259*G229</f>
        <v>4342.3400160000001</v>
      </c>
      <c r="G260" s="9">
        <f>F259*G229</f>
        <v>2570.6419200000005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1061</v>
      </c>
      <c r="C261" s="9">
        <f t="shared" si="76"/>
        <v>1531.2</v>
      </c>
      <c r="D261" s="9">
        <f t="shared" si="77"/>
        <v>2161.0050000000006</v>
      </c>
      <c r="E261" s="9">
        <f t="shared" si="78"/>
        <v>3082.3254000000006</v>
      </c>
      <c r="F261" s="9">
        <f t="shared" si="79"/>
        <v>3576.5452800000012</v>
      </c>
      <c r="G261" s="9">
        <f t="shared" ref="G261:G280" si="80">F260*G230</f>
        <v>4776.5740176000008</v>
      </c>
      <c r="H261" s="9">
        <f>G260*G230</f>
        <v>2827.7061120000008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883</v>
      </c>
      <c r="C262" s="9">
        <f t="shared" si="76"/>
        <v>1061</v>
      </c>
      <c r="D262" s="9">
        <f t="shared" si="77"/>
        <v>1531.2</v>
      </c>
      <c r="E262" s="9">
        <f t="shared" si="78"/>
        <v>2161.0050000000006</v>
      </c>
      <c r="F262" s="9">
        <f t="shared" si="79"/>
        <v>3082.3254000000006</v>
      </c>
      <c r="G262" s="9">
        <f t="shared" si="80"/>
        <v>3576.5452800000012</v>
      </c>
      <c r="H262" s="9">
        <f t="shared" ref="H262:H280" si="81">G261*G231</f>
        <v>4776.5740176000008</v>
      </c>
      <c r="I262" s="9">
        <f>H261*G231</f>
        <v>2827.7061120000008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1134</v>
      </c>
      <c r="C263" s="9">
        <f t="shared" si="76"/>
        <v>909.49</v>
      </c>
      <c r="D263" s="9">
        <f t="shared" si="77"/>
        <v>1092.83</v>
      </c>
      <c r="E263" s="9">
        <f t="shared" si="78"/>
        <v>1577.1360000000002</v>
      </c>
      <c r="F263" s="9">
        <f t="shared" si="79"/>
        <v>2225.8351500000008</v>
      </c>
      <c r="G263" s="9">
        <f t="shared" si="80"/>
        <v>3174.7951620000008</v>
      </c>
      <c r="H263" s="9">
        <f t="shared" si="81"/>
        <v>3683.8416384000011</v>
      </c>
      <c r="I263" s="9">
        <f t="shared" ref="I263:I280" si="82">H262*G232</f>
        <v>4919.8712381280011</v>
      </c>
      <c r="J263" s="9">
        <f>I262*G232</f>
        <v>2912.5372953600008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1317</v>
      </c>
      <c r="C264" s="9">
        <f t="shared" si="76"/>
        <v>1247.4000000000001</v>
      </c>
      <c r="D264" s="9">
        <f t="shared" si="77"/>
        <v>1000.4390000000001</v>
      </c>
      <c r="E264" s="9">
        <f t="shared" si="78"/>
        <v>1202.1130000000001</v>
      </c>
      <c r="F264" s="9">
        <f t="shared" si="79"/>
        <v>1734.8496000000005</v>
      </c>
      <c r="G264" s="9">
        <f t="shared" si="80"/>
        <v>2448.4186650000011</v>
      </c>
      <c r="H264" s="9">
        <f t="shared" si="81"/>
        <v>3492.2746782000013</v>
      </c>
      <c r="I264" s="9">
        <f t="shared" si="82"/>
        <v>4052.2258022400015</v>
      </c>
      <c r="J264" s="9">
        <f t="shared" ref="J264:J280" si="83">I263*G233</f>
        <v>5411.8583619408018</v>
      </c>
      <c r="K264" s="9">
        <f>J263*G233</f>
        <v>3203.7910248960011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1135</v>
      </c>
      <c r="C265" s="9">
        <f t="shared" si="76"/>
        <v>1646.25</v>
      </c>
      <c r="D265" s="9">
        <f t="shared" si="77"/>
        <v>1559.25</v>
      </c>
      <c r="E265" s="9">
        <f t="shared" si="78"/>
        <v>1250.5487500000002</v>
      </c>
      <c r="F265" s="9">
        <f t="shared" si="79"/>
        <v>1502.6412500000001</v>
      </c>
      <c r="G265" s="9">
        <f t="shared" si="80"/>
        <v>2168.5620000000008</v>
      </c>
      <c r="H265" s="9">
        <f t="shared" si="81"/>
        <v>3060.5233312500013</v>
      </c>
      <c r="I265" s="9">
        <f t="shared" si="82"/>
        <v>4365.3433477500021</v>
      </c>
      <c r="J265" s="9">
        <f t="shared" si="83"/>
        <v>5065.2822528000015</v>
      </c>
      <c r="K265" s="9">
        <f t="shared" ref="K265:K280" si="84">J264*G234</f>
        <v>6764.8229524260023</v>
      </c>
      <c r="L265" s="9">
        <f>K264*G234</f>
        <v>4004.7387811200015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4148</v>
      </c>
      <c r="C266" s="9">
        <f t="shared" si="76"/>
        <v>1305.25</v>
      </c>
      <c r="D266" s="9">
        <f t="shared" si="77"/>
        <v>1893.1874999999998</v>
      </c>
      <c r="E266" s="9">
        <f t="shared" si="78"/>
        <v>1793.1374999999998</v>
      </c>
      <c r="F266" s="9">
        <f t="shared" si="79"/>
        <v>1438.1310625000001</v>
      </c>
      <c r="G266" s="9">
        <f t="shared" si="80"/>
        <v>1728.0374375000001</v>
      </c>
      <c r="H266" s="9">
        <f t="shared" si="81"/>
        <v>2493.8463000000006</v>
      </c>
      <c r="I266" s="9">
        <f t="shared" si="82"/>
        <v>3519.6018309375013</v>
      </c>
      <c r="J266" s="9">
        <f t="shared" si="83"/>
        <v>5020.1448499125017</v>
      </c>
      <c r="K266" s="9">
        <f t="shared" si="84"/>
        <v>5825.0745907200017</v>
      </c>
      <c r="L266" s="9">
        <f t="shared" ref="L266:L280" si="85">K265*G235</f>
        <v>7779.5463952899017</v>
      </c>
      <c r="M266" s="9">
        <f>L265*G235</f>
        <v>4605.4495982880017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5243</v>
      </c>
      <c r="C267" s="9">
        <f t="shared" si="76"/>
        <v>4230.96</v>
      </c>
      <c r="D267" s="9">
        <f t="shared" si="77"/>
        <v>1331.355</v>
      </c>
      <c r="E267" s="9">
        <f t="shared" si="78"/>
        <v>1931.0512499999998</v>
      </c>
      <c r="F267" s="9">
        <f t="shared" si="79"/>
        <v>1829.0002499999998</v>
      </c>
      <c r="G267" s="9">
        <f t="shared" si="80"/>
        <v>1466.89368375</v>
      </c>
      <c r="H267" s="9">
        <f t="shared" si="81"/>
        <v>1762.5981862500003</v>
      </c>
      <c r="I267" s="9">
        <f t="shared" si="82"/>
        <v>2543.7232260000005</v>
      </c>
      <c r="J267" s="9">
        <f t="shared" si="83"/>
        <v>3589.9938675562512</v>
      </c>
      <c r="K267" s="9">
        <f t="shared" si="84"/>
        <v>5120.5477469107518</v>
      </c>
      <c r="L267" s="9">
        <f t="shared" si="85"/>
        <v>5941.5760825344014</v>
      </c>
      <c r="M267" s="9">
        <f t="shared" ref="M267:M280" si="86">L266*G236</f>
        <v>7935.1373231956995</v>
      </c>
      <c r="N267" s="9">
        <f>M266*G236</f>
        <v>4697.5585902537614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4390</v>
      </c>
      <c r="C268" s="9">
        <f t="shared" si="76"/>
        <v>4613.84</v>
      </c>
      <c r="D268" s="9">
        <f t="shared" si="77"/>
        <v>3723.2447999999999</v>
      </c>
      <c r="E268" s="9">
        <f t="shared" si="78"/>
        <v>1171.5924</v>
      </c>
      <c r="F268" s="9">
        <f t="shared" si="79"/>
        <v>1699.3250999999998</v>
      </c>
      <c r="G268" s="9">
        <f t="shared" si="80"/>
        <v>1609.5202199999999</v>
      </c>
      <c r="H268" s="9">
        <f t="shared" si="81"/>
        <v>1290.8664417</v>
      </c>
      <c r="I268" s="9">
        <f t="shared" si="82"/>
        <v>1551.0864039000003</v>
      </c>
      <c r="J268" s="9">
        <f t="shared" si="83"/>
        <v>2238.4764388800004</v>
      </c>
      <c r="K268" s="9">
        <f t="shared" si="84"/>
        <v>3159.1946034495008</v>
      </c>
      <c r="L268" s="9">
        <f t="shared" si="85"/>
        <v>4506.082017281462</v>
      </c>
      <c r="M268" s="9">
        <f t="shared" si="86"/>
        <v>5228.5869526302731</v>
      </c>
      <c r="N268" s="9">
        <f t="shared" ref="N268:N280" si="87">M267*G237</f>
        <v>6982.920844412216</v>
      </c>
      <c r="O268" s="9">
        <f>N267*G237</f>
        <v>4133.8515594233104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3276</v>
      </c>
      <c r="C269" s="9">
        <f t="shared" si="76"/>
        <v>3687.6</v>
      </c>
      <c r="D269" s="9">
        <f t="shared" si="77"/>
        <v>3875.6255999999998</v>
      </c>
      <c r="E269" s="9">
        <f t="shared" si="78"/>
        <v>3127.5256319999999</v>
      </c>
      <c r="F269" s="9">
        <f t="shared" si="79"/>
        <v>984.13761599999998</v>
      </c>
      <c r="G269" s="9">
        <f t="shared" si="80"/>
        <v>1427.4330839999998</v>
      </c>
      <c r="H269" s="9">
        <f t="shared" si="81"/>
        <v>1351.9969847999998</v>
      </c>
      <c r="I269" s="9">
        <f t="shared" si="82"/>
        <v>1084.327811028</v>
      </c>
      <c r="J269" s="9">
        <f t="shared" si="83"/>
        <v>1302.9125792760001</v>
      </c>
      <c r="K269" s="9">
        <f t="shared" si="84"/>
        <v>1880.3202086592003</v>
      </c>
      <c r="L269" s="9">
        <f t="shared" si="85"/>
        <v>2653.7234668975807</v>
      </c>
      <c r="M269" s="9">
        <f t="shared" si="86"/>
        <v>3785.1088945164279</v>
      </c>
      <c r="N269" s="9">
        <f t="shared" si="87"/>
        <v>4392.0130402094292</v>
      </c>
      <c r="O269" s="9">
        <f t="shared" ref="O269:O280" si="88">N268*G238</f>
        <v>5865.6535093062612</v>
      </c>
      <c r="P269" s="9">
        <f>O268*G238</f>
        <v>3472.4353099155805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2356</v>
      </c>
      <c r="C270" s="9">
        <f t="shared" si="76"/>
        <v>2325.96</v>
      </c>
      <c r="D270" s="9">
        <f t="shared" si="77"/>
        <v>2618.1959999999999</v>
      </c>
      <c r="E270" s="9">
        <f t="shared" si="78"/>
        <v>2751.694176</v>
      </c>
      <c r="F270" s="9">
        <f t="shared" si="79"/>
        <v>2220.54319872</v>
      </c>
      <c r="G270" s="9">
        <f t="shared" si="80"/>
        <v>698.73770735999994</v>
      </c>
      <c r="H270" s="9">
        <f t="shared" si="81"/>
        <v>1013.4774896399998</v>
      </c>
      <c r="I270" s="9">
        <f t="shared" si="82"/>
        <v>959.91785920799987</v>
      </c>
      <c r="J270" s="9">
        <f t="shared" si="83"/>
        <v>769.87274582988005</v>
      </c>
      <c r="K270" s="9">
        <f t="shared" si="84"/>
        <v>925.06793128596007</v>
      </c>
      <c r="L270" s="9">
        <f t="shared" si="85"/>
        <v>1335.0273481480322</v>
      </c>
      <c r="M270" s="9">
        <f t="shared" si="86"/>
        <v>1884.1436614972822</v>
      </c>
      <c r="N270" s="9">
        <f t="shared" si="87"/>
        <v>2687.4273151066636</v>
      </c>
      <c r="O270" s="9">
        <f t="shared" si="88"/>
        <v>3118.3292585486947</v>
      </c>
      <c r="P270" s="9">
        <f t="shared" ref="P270:P280" si="89">O269*G239</f>
        <v>4164.6139916074453</v>
      </c>
      <c r="Q270" s="9">
        <f>P269*G239</f>
        <v>2465.429070040062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1531</v>
      </c>
      <c r="C271" s="9">
        <f t="shared" si="76"/>
        <v>1602.0800000000002</v>
      </c>
      <c r="D271" s="9">
        <f t="shared" si="77"/>
        <v>1581.6528000000001</v>
      </c>
      <c r="E271" s="9">
        <f t="shared" si="78"/>
        <v>1780.37328</v>
      </c>
      <c r="F271" s="9">
        <f t="shared" si="79"/>
        <v>1871.1520396800001</v>
      </c>
      <c r="G271" s="9">
        <f t="shared" si="80"/>
        <v>1509.9693751296002</v>
      </c>
      <c r="H271" s="9">
        <f t="shared" si="81"/>
        <v>475.14164100480002</v>
      </c>
      <c r="I271" s="9">
        <f t="shared" si="82"/>
        <v>689.16469295519994</v>
      </c>
      <c r="J271" s="9">
        <f t="shared" si="83"/>
        <v>652.74414426143994</v>
      </c>
      <c r="K271" s="9">
        <f t="shared" si="84"/>
        <v>523.51346716431851</v>
      </c>
      <c r="L271" s="9">
        <f t="shared" si="85"/>
        <v>629.04619327445289</v>
      </c>
      <c r="M271" s="9">
        <f t="shared" si="86"/>
        <v>907.81859674066197</v>
      </c>
      <c r="N271" s="9">
        <f t="shared" si="87"/>
        <v>1281.2176898181519</v>
      </c>
      <c r="O271" s="9">
        <f t="shared" si="88"/>
        <v>1827.4505742725314</v>
      </c>
      <c r="P271" s="9">
        <f t="shared" si="89"/>
        <v>2120.4638958131127</v>
      </c>
      <c r="Q271" s="9">
        <f t="shared" ref="Q271:Q280" si="90">P270*G240</f>
        <v>2831.937514293063</v>
      </c>
      <c r="R271" s="9">
        <f>Q270*G240</f>
        <v>1676.4917676272423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1014</v>
      </c>
      <c r="C272" s="9">
        <f t="shared" si="76"/>
        <v>842.05000000000007</v>
      </c>
      <c r="D272" s="9">
        <f t="shared" si="77"/>
        <v>881.14400000000012</v>
      </c>
      <c r="E272" s="9">
        <f t="shared" si="78"/>
        <v>869.90904000000012</v>
      </c>
      <c r="F272" s="9">
        <f t="shared" si="79"/>
        <v>979.20530400000007</v>
      </c>
      <c r="G272" s="9">
        <f t="shared" si="80"/>
        <v>1029.1336218240001</v>
      </c>
      <c r="H272" s="9">
        <f t="shared" si="81"/>
        <v>830.48315632128015</v>
      </c>
      <c r="I272" s="9">
        <f t="shared" si="82"/>
        <v>261.32790255264001</v>
      </c>
      <c r="J272" s="9">
        <f t="shared" si="83"/>
        <v>379.04058112536001</v>
      </c>
      <c r="K272" s="9">
        <f t="shared" si="84"/>
        <v>359.009279343792</v>
      </c>
      <c r="L272" s="9">
        <f t="shared" si="85"/>
        <v>287.93240694037519</v>
      </c>
      <c r="M272" s="9">
        <f t="shared" si="86"/>
        <v>345.97540630094909</v>
      </c>
      <c r="N272" s="9">
        <f t="shared" si="87"/>
        <v>499.30022820736411</v>
      </c>
      <c r="O272" s="9">
        <f t="shared" si="88"/>
        <v>704.66972939998368</v>
      </c>
      <c r="P272" s="9">
        <f t="shared" si="89"/>
        <v>1005.0978158498924</v>
      </c>
      <c r="Q272" s="9">
        <f t="shared" si="90"/>
        <v>1166.255142697212</v>
      </c>
      <c r="R272" s="9">
        <f t="shared" ref="R272:R280" si="91">Q271*G241</f>
        <v>1557.5656328611849</v>
      </c>
      <c r="S272" s="9">
        <f>R271*G241</f>
        <v>922.07047219498338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704</v>
      </c>
      <c r="C273" s="9">
        <f t="shared" si="76"/>
        <v>324.48</v>
      </c>
      <c r="D273" s="9">
        <f t="shared" si="77"/>
        <v>269.45600000000002</v>
      </c>
      <c r="E273" s="9">
        <f t="shared" si="78"/>
        <v>281.96608000000003</v>
      </c>
      <c r="F273" s="9">
        <f t="shared" si="79"/>
        <v>278.37089280000004</v>
      </c>
      <c r="G273" s="9">
        <f t="shared" si="80"/>
        <v>313.34569728000002</v>
      </c>
      <c r="H273" s="9">
        <f t="shared" si="81"/>
        <v>329.32275898368005</v>
      </c>
      <c r="I273" s="9">
        <f t="shared" si="82"/>
        <v>265.75461002280963</v>
      </c>
      <c r="J273" s="9">
        <f t="shared" si="83"/>
        <v>83.6249288168448</v>
      </c>
      <c r="K273" s="9">
        <f t="shared" si="84"/>
        <v>121.2929859601152</v>
      </c>
      <c r="L273" s="9">
        <f t="shared" si="85"/>
        <v>114.88296939001344</v>
      </c>
      <c r="M273" s="9">
        <f t="shared" si="86"/>
        <v>92.138370220920066</v>
      </c>
      <c r="N273" s="9">
        <f t="shared" si="87"/>
        <v>110.71213001630372</v>
      </c>
      <c r="O273" s="9">
        <f t="shared" si="88"/>
        <v>159.77607302635653</v>
      </c>
      <c r="P273" s="9">
        <f t="shared" si="89"/>
        <v>225.49431340799478</v>
      </c>
      <c r="Q273" s="9">
        <f t="shared" si="90"/>
        <v>321.63130107196559</v>
      </c>
      <c r="R273" s="9">
        <f t="shared" si="91"/>
        <v>373.20164566310785</v>
      </c>
      <c r="S273" s="9">
        <f t="shared" ref="S273:S280" si="92">R272*G242</f>
        <v>498.42100251557918</v>
      </c>
      <c r="T273" s="11">
        <f>S272*G242</f>
        <v>295.06255110239471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619</v>
      </c>
      <c r="C274" s="9">
        <f t="shared" si="76"/>
        <v>135.58238420148666</v>
      </c>
      <c r="D274" s="9">
        <f t="shared" si="77"/>
        <v>62.491153445594307</v>
      </c>
      <c r="E274" s="9">
        <f t="shared" si="78"/>
        <v>51.894157553119015</v>
      </c>
      <c r="F274" s="9">
        <f t="shared" si="79"/>
        <v>54.303456520379441</v>
      </c>
      <c r="G274" s="9">
        <f t="shared" si="80"/>
        <v>53.611064400739288</v>
      </c>
      <c r="H274" s="9">
        <f t="shared" si="81"/>
        <v>60.346813517755244</v>
      </c>
      <c r="I274" s="9">
        <f t="shared" si="82"/>
        <v>63.423813685822296</v>
      </c>
      <c r="J274" s="9">
        <f t="shared" si="83"/>
        <v>51.18131198782504</v>
      </c>
      <c r="K274" s="9">
        <f t="shared" si="84"/>
        <v>16.10520913020941</v>
      </c>
      <c r="L274" s="9">
        <f t="shared" si="85"/>
        <v>23.359648044587878</v>
      </c>
      <c r="M274" s="9">
        <f t="shared" si="86"/>
        <v>22.125151838131298</v>
      </c>
      <c r="N274" s="9">
        <f t="shared" si="87"/>
        <v>17.744801009931251</v>
      </c>
      <c r="O274" s="9">
        <f t="shared" si="88"/>
        <v>21.321895664254878</v>
      </c>
      <c r="P274" s="9">
        <f t="shared" si="89"/>
        <v>30.771052442136732</v>
      </c>
      <c r="Q274" s="9">
        <f t="shared" si="90"/>
        <v>43.427637266666466</v>
      </c>
      <c r="R274" s="9">
        <f t="shared" si="91"/>
        <v>61.942526467561457</v>
      </c>
      <c r="S274" s="9">
        <f t="shared" si="92"/>
        <v>71.874387651878649</v>
      </c>
      <c r="T274" s="11">
        <f t="shared" ref="T274:T280" si="93">S273*G243</f>
        <v>95.990210024371308</v>
      </c>
      <c r="U274" s="11">
        <f>T273*G243</f>
        <v>56.82568773726657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106.5</v>
      </c>
      <c r="C275" s="9">
        <f t="shared" si="76"/>
        <v>102.18201601548732</v>
      </c>
      <c r="D275" s="9">
        <f t="shared" si="77"/>
        <v>22.381391524869571</v>
      </c>
      <c r="E275" s="9">
        <f t="shared" si="78"/>
        <v>10.315786821008066</v>
      </c>
      <c r="F275" s="9">
        <f t="shared" si="79"/>
        <v>8.5664776061438275</v>
      </c>
      <c r="G275" s="9">
        <f t="shared" si="80"/>
        <v>8.964194933540762</v>
      </c>
      <c r="H275" s="9">
        <f t="shared" si="81"/>
        <v>8.8498976433015581</v>
      </c>
      <c r="I275" s="9">
        <f t="shared" si="82"/>
        <v>9.9618078600240594</v>
      </c>
      <c r="J275" s="9">
        <f t="shared" si="83"/>
        <v>10.469746600659091</v>
      </c>
      <c r="K275" s="9">
        <f t="shared" si="84"/>
        <v>8.4488039438345588</v>
      </c>
      <c r="L275" s="9">
        <f t="shared" si="85"/>
        <v>2.6585827742743628</v>
      </c>
      <c r="M275" s="9">
        <f t="shared" si="86"/>
        <v>3.8561162045367134</v>
      </c>
      <c r="N275" s="9">
        <f t="shared" si="87"/>
        <v>3.6523305645703088</v>
      </c>
      <c r="O275" s="9">
        <f t="shared" si="88"/>
        <v>2.9292399692866407</v>
      </c>
      <c r="P275" s="9">
        <f t="shared" si="89"/>
        <v>3.5197322847260768</v>
      </c>
      <c r="Q275" s="9">
        <f t="shared" si="90"/>
        <v>5.0795608618026105</v>
      </c>
      <c r="R275" s="9">
        <f t="shared" si="91"/>
        <v>7.1688586861022401</v>
      </c>
      <c r="S275" s="9">
        <f t="shared" si="92"/>
        <v>10.225221698785319</v>
      </c>
      <c r="T275" s="11">
        <f t="shared" si="93"/>
        <v>11.864733166635878</v>
      </c>
      <c r="U275" s="11">
        <f t="shared" ref="U275:U280" si="94">T274*G244</f>
        <v>15.845675570339742</v>
      </c>
      <c r="V275" s="11">
        <f t="shared" ref="V275:V280" si="95">U274*G244</f>
        <v>9.3805546598714926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106.5</v>
      </c>
      <c r="C276" s="9">
        <f t="shared" si="76"/>
        <v>14.650490987680937</v>
      </c>
      <c r="D276" s="9">
        <f t="shared" si="77"/>
        <v>14.056494880168696</v>
      </c>
      <c r="E276" s="9">
        <f t="shared" si="78"/>
        <v>3.0788579795949311</v>
      </c>
      <c r="F276" s="9">
        <f t="shared" si="79"/>
        <v>1.4190736324133</v>
      </c>
      <c r="G276" s="9">
        <f t="shared" si="80"/>
        <v>1.1784328916899598</v>
      </c>
      <c r="H276" s="9">
        <f t="shared" si="81"/>
        <v>1.2331441979873619</v>
      </c>
      <c r="I276" s="9">
        <f t="shared" si="82"/>
        <v>1.2174210860571666</v>
      </c>
      <c r="J276" s="9">
        <f t="shared" si="83"/>
        <v>1.3703791199463999</v>
      </c>
      <c r="K276" s="9">
        <f t="shared" si="84"/>
        <v>1.4402528471010247</v>
      </c>
      <c r="L276" s="9">
        <f t="shared" si="85"/>
        <v>1.1622453148904353</v>
      </c>
      <c r="M276" s="9">
        <f t="shared" si="86"/>
        <v>0.36572340821136462</v>
      </c>
      <c r="N276" s="9">
        <f t="shared" si="87"/>
        <v>0.53046005354005199</v>
      </c>
      <c r="O276" s="9">
        <f t="shared" si="88"/>
        <v>0.50242662929829984</v>
      </c>
      <c r="P276" s="9">
        <f t="shared" si="89"/>
        <v>0.40295590395106773</v>
      </c>
      <c r="Q276" s="9">
        <f t="shared" si="90"/>
        <v>0.48418597292421617</v>
      </c>
      <c r="R276" s="9">
        <f t="shared" si="91"/>
        <v>0.69876113264991513</v>
      </c>
      <c r="S276" s="9">
        <f t="shared" si="92"/>
        <v>0.98617182697370021</v>
      </c>
      <c r="T276" s="11">
        <f t="shared" si="93"/>
        <v>1.4066151957285808</v>
      </c>
      <c r="U276" s="11">
        <f t="shared" si="94"/>
        <v>1.6321517965167891</v>
      </c>
      <c r="V276" s="11">
        <f t="shared" si="95"/>
        <v>2.1797833533988578</v>
      </c>
      <c r="W276" s="11">
        <f>V275*G245</f>
        <v>1.2904200141210866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106.5</v>
      </c>
      <c r="C277" s="9">
        <f t="shared" si="76"/>
        <v>11.72039279014475</v>
      </c>
      <c r="D277" s="9">
        <f t="shared" si="77"/>
        <v>1.6122958586300122</v>
      </c>
      <c r="E277" s="9">
        <f t="shared" si="78"/>
        <v>1.5469262089036222</v>
      </c>
      <c r="F277" s="9">
        <f t="shared" si="79"/>
        <v>0.33883028043121183</v>
      </c>
      <c r="G277" s="9">
        <f t="shared" si="80"/>
        <v>0.15616995652602217</v>
      </c>
      <c r="H277" s="9">
        <f t="shared" si="81"/>
        <v>0.12968728983504632</v>
      </c>
      <c r="I277" s="9">
        <f t="shared" si="82"/>
        <v>0.13570830391830899</v>
      </c>
      <c r="J277" s="9">
        <f t="shared" si="83"/>
        <v>0.13397796544220289</v>
      </c>
      <c r="K277" s="9">
        <f t="shared" si="84"/>
        <v>0.15081109443365909</v>
      </c>
      <c r="L277" s="9">
        <f t="shared" si="85"/>
        <v>0.1585007425835521</v>
      </c>
      <c r="M277" s="9">
        <f t="shared" si="86"/>
        <v>0.12790583670442604</v>
      </c>
      <c r="N277" s="9">
        <f t="shared" si="87"/>
        <v>4.0248093866550642E-2</v>
      </c>
      <c r="O277" s="9">
        <f t="shared" si="88"/>
        <v>5.8377466544325102E-2</v>
      </c>
      <c r="P277" s="9">
        <f t="shared" si="89"/>
        <v>5.529237036248378E-2</v>
      </c>
      <c r="Q277" s="9">
        <f t="shared" si="90"/>
        <v>4.4345553722200511E-2</v>
      </c>
      <c r="R277" s="9">
        <f t="shared" si="91"/>
        <v>5.3284974517842296E-2</v>
      </c>
      <c r="S277" s="9">
        <f t="shared" si="92"/>
        <v>7.6899107428576946E-2</v>
      </c>
      <c r="T277" s="11">
        <f t="shared" si="93"/>
        <v>0.10852883728362847</v>
      </c>
      <c r="U277" s="11">
        <f t="shared" si="94"/>
        <v>0.15479889763873525</v>
      </c>
      <c r="V277" s="11">
        <f t="shared" si="95"/>
        <v>0.17961934411565422</v>
      </c>
      <c r="W277" s="11">
        <f>V276*G246</f>
        <v>0.23988654553289687</v>
      </c>
      <c r="X277" s="11">
        <f>W276*G246</f>
        <v>0.14201154394143917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106.5</v>
      </c>
      <c r="C278" s="9">
        <f t="shared" si="76"/>
        <v>8.7902945926085625</v>
      </c>
      <c r="D278" s="9">
        <f t="shared" si="77"/>
        <v>0.96737751517800741</v>
      </c>
      <c r="E278" s="9">
        <f t="shared" si="78"/>
        <v>0.13307563913427772</v>
      </c>
      <c r="F278" s="9">
        <f t="shared" si="79"/>
        <v>0.12768016046281666</v>
      </c>
      <c r="G278" s="9">
        <f t="shared" si="80"/>
        <v>2.7966366027103517E-2</v>
      </c>
      <c r="H278" s="9">
        <f t="shared" si="81"/>
        <v>1.2889952341583164E-2</v>
      </c>
      <c r="I278" s="9">
        <f t="shared" si="82"/>
        <v>1.0704126596873869E-2</v>
      </c>
      <c r="J278" s="9">
        <f t="shared" si="83"/>
        <v>1.1201088921175502E-2</v>
      </c>
      <c r="K278" s="9">
        <f t="shared" si="84"/>
        <v>1.1058270283148292E-2</v>
      </c>
      <c r="L278" s="9">
        <f t="shared" si="85"/>
        <v>1.2447642703338712E-2</v>
      </c>
      <c r="M278" s="9">
        <f t="shared" si="86"/>
        <v>1.308233070851305E-2</v>
      </c>
      <c r="N278" s="9">
        <f t="shared" si="87"/>
        <v>1.0557089058647794E-2</v>
      </c>
      <c r="O278" s="9">
        <f t="shared" si="88"/>
        <v>3.3219962617647134E-3</v>
      </c>
      <c r="P278" s="9">
        <f t="shared" si="89"/>
        <v>4.8183580140353822E-3</v>
      </c>
      <c r="Q278" s="9">
        <f t="shared" si="90"/>
        <v>4.5637204151159731E-3</v>
      </c>
      <c r="R278" s="9">
        <f t="shared" si="91"/>
        <v>3.6601923107088424E-3</v>
      </c>
      <c r="S278" s="9">
        <f t="shared" si="92"/>
        <v>4.3980340222673636E-3</v>
      </c>
      <c r="T278" s="11">
        <f t="shared" si="93"/>
        <v>6.3470967906652104E-3</v>
      </c>
      <c r="U278" s="11">
        <f t="shared" si="94"/>
        <v>8.957750718463605E-3</v>
      </c>
      <c r="V278" s="11">
        <f t="shared" si="95"/>
        <v>1.2776787914136535E-2</v>
      </c>
      <c r="W278" s="11">
        <f>V277*G247</f>
        <v>1.482541736439185E-2</v>
      </c>
      <c r="X278" s="11">
        <f>W277*G247</f>
        <v>1.9799750272651372E-2</v>
      </c>
      <c r="Y278" s="11">
        <f>X277*G247</f>
        <v>1.1721345603722311E-2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106.5</v>
      </c>
      <c r="C279" s="9">
        <f t="shared" si="76"/>
        <v>5.8601963950723768</v>
      </c>
      <c r="D279" s="9">
        <f t="shared" si="77"/>
        <v>0.48368875758900376</v>
      </c>
      <c r="E279" s="9">
        <f t="shared" si="78"/>
        <v>5.3230255653711103E-2</v>
      </c>
      <c r="F279" s="9">
        <f t="shared" si="79"/>
        <v>7.322529396494336E-3</v>
      </c>
      <c r="G279" s="9">
        <f t="shared" si="80"/>
        <v>7.0256414654127769E-3</v>
      </c>
      <c r="H279" s="9">
        <f t="shared" si="81"/>
        <v>1.538858191317433E-3</v>
      </c>
      <c r="I279" s="9">
        <f t="shared" si="82"/>
        <v>7.0927372999812581E-4</v>
      </c>
      <c r="J279" s="9">
        <f t="shared" si="83"/>
        <v>5.8899797272674742E-4</v>
      </c>
      <c r="K279" s="9">
        <f t="shared" si="84"/>
        <v>6.1634348278645826E-4</v>
      </c>
      <c r="L279" s="9">
        <f t="shared" si="85"/>
        <v>6.0848484177503852E-4</v>
      </c>
      <c r="M279" s="9">
        <f t="shared" si="86"/>
        <v>6.8493550138267129E-4</v>
      </c>
      <c r="N279" s="9">
        <f t="shared" si="87"/>
        <v>7.198594108654725E-4</v>
      </c>
      <c r="O279" s="9">
        <f t="shared" si="88"/>
        <v>5.8090718538916276E-4</v>
      </c>
      <c r="P279" s="9">
        <f t="shared" si="89"/>
        <v>1.8279390157406087E-4</v>
      </c>
      <c r="Q279" s="9">
        <f t="shared" si="90"/>
        <v>2.6513168323021822E-4</v>
      </c>
      <c r="R279" s="9">
        <f t="shared" si="91"/>
        <v>2.5112016830780126E-4</v>
      </c>
      <c r="S279" s="9">
        <f t="shared" si="92"/>
        <v>2.0140324680270038E-4</v>
      </c>
      <c r="T279" s="11">
        <f t="shared" si="93"/>
        <v>2.4200322180936026E-4</v>
      </c>
      <c r="U279" s="11">
        <f t="shared" si="94"/>
        <v>3.4925102095616635E-4</v>
      </c>
      <c r="V279" s="11">
        <f t="shared" si="95"/>
        <v>4.9290308420936533E-4</v>
      </c>
      <c r="W279" s="11">
        <f>V278*G248</f>
        <v>7.0304682136175804E-4</v>
      </c>
      <c r="X279" s="11">
        <f>W278*G248</f>
        <v>8.1577330886622101E-4</v>
      </c>
      <c r="Y279" s="11">
        <f>X278*G248</f>
        <v>1.0894875602922524E-3</v>
      </c>
      <c r="Z279" s="11">
        <f>Y278*G248</f>
        <v>6.4497077232235616E-4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106.5</v>
      </c>
      <c r="C280" s="9">
        <f t="shared" si="76"/>
        <v>2.9300981975361906</v>
      </c>
      <c r="D280" s="9">
        <f t="shared" si="77"/>
        <v>0.16122958586300146</v>
      </c>
      <c r="E280" s="9">
        <f t="shared" si="78"/>
        <v>1.3307563913427788E-2</v>
      </c>
      <c r="F280" s="9">
        <f t="shared" si="79"/>
        <v>1.4645058792988688E-3</v>
      </c>
      <c r="G280" s="9">
        <f t="shared" si="80"/>
        <v>2.0146225526829884E-4</v>
      </c>
      <c r="H280" s="9">
        <f t="shared" si="81"/>
        <v>1.9329407882010799E-4</v>
      </c>
      <c r="I280" s="9">
        <f t="shared" si="82"/>
        <v>4.2338080869887447E-5</v>
      </c>
      <c r="J280" s="9">
        <f t="shared" si="83"/>
        <v>1.9514006364575394E-5</v>
      </c>
      <c r="K280" s="9">
        <f t="shared" si="84"/>
        <v>1.620490045294942E-5</v>
      </c>
      <c r="L280" s="9">
        <f t="shared" si="85"/>
        <v>1.6957248150007321E-5</v>
      </c>
      <c r="M280" s="9">
        <f t="shared" si="86"/>
        <v>1.6741036038620982E-5</v>
      </c>
      <c r="N280" s="9">
        <f t="shared" si="87"/>
        <v>1.8844396976806687E-5</v>
      </c>
      <c r="O280" s="9">
        <f t="shared" si="88"/>
        <v>1.9805246593956667E-5</v>
      </c>
      <c r="P280" s="9">
        <f t="shared" si="89"/>
        <v>1.5982301378822608E-5</v>
      </c>
      <c r="Q280" s="9">
        <f t="shared" si="90"/>
        <v>5.0291463053780626E-6</v>
      </c>
      <c r="R280" s="9">
        <f t="shared" si="91"/>
        <v>7.2944776257521007E-6</v>
      </c>
      <c r="S280" s="9">
        <f t="shared" si="92"/>
        <v>6.9089835917715807E-6</v>
      </c>
      <c r="T280" s="11">
        <f t="shared" si="93"/>
        <v>5.5411388773195208E-6</v>
      </c>
      <c r="U280" s="11">
        <f t="shared" si="94"/>
        <v>6.6581521504371591E-6</v>
      </c>
      <c r="V280" s="11">
        <f t="shared" si="95"/>
        <v>9.6088242909984732E-6</v>
      </c>
      <c r="W280" s="11">
        <f>V279*G249</f>
        <v>1.3561074540862823E-5</v>
      </c>
      <c r="X280" s="11">
        <f>W279*G249</f>
        <v>1.9342687549818174E-5</v>
      </c>
      <c r="Y280" s="11">
        <f>X279*G249</f>
        <v>2.2444092975653036E-5</v>
      </c>
      <c r="Z280" s="11">
        <f>Y279*G249</f>
        <v>2.997469987465193E-5</v>
      </c>
      <c r="AA280" s="11">
        <f>Z279*G249</f>
        <v>1.7744861008875686E-5</v>
      </c>
      <c r="AB280" s="10">
        <v>0</v>
      </c>
    </row>
    <row r="281" spans="1:28" x14ac:dyDescent="0.35">
      <c r="A281" s="8" t="s">
        <v>30</v>
      </c>
      <c r="B281" s="12">
        <f t="shared" ref="B281:AA281" si="96">SUM(B255:B280)</f>
        <v>42477</v>
      </c>
      <c r="C281" s="12">
        <f t="shared" si="96"/>
        <v>38288.655873180032</v>
      </c>
      <c r="D281" s="12">
        <f t="shared" si="96"/>
        <v>35372.65333156789</v>
      </c>
      <c r="E281" s="12">
        <f t="shared" si="96"/>
        <v>32701.259570021331</v>
      </c>
      <c r="F281" s="12">
        <f t="shared" si="96"/>
        <v>30277.396864935105</v>
      </c>
      <c r="G281" s="12">
        <f t="shared" si="96"/>
        <v>28562.552927095847</v>
      </c>
      <c r="H281" s="12">
        <f t="shared" si="96"/>
        <v>27459.226900903257</v>
      </c>
      <c r="I281" s="12">
        <f t="shared" si="96"/>
        <v>27114.80104339639</v>
      </c>
      <c r="J281" s="12">
        <f t="shared" si="96"/>
        <v>27489.655271033851</v>
      </c>
      <c r="K281" s="12">
        <f t="shared" si="96"/>
        <v>27908.791558649886</v>
      </c>
      <c r="L281" s="12">
        <f t="shared" si="96"/>
        <v>27279.907710837349</v>
      </c>
      <c r="M281" s="12">
        <f t="shared" si="96"/>
        <v>24810.847484685044</v>
      </c>
      <c r="N281" s="12">
        <f t="shared" si="96"/>
        <v>20673.128973538667</v>
      </c>
      <c r="O281" s="12">
        <f t="shared" si="96"/>
        <v>15834.546566415213</v>
      </c>
      <c r="P281" s="12">
        <f t="shared" si="96"/>
        <v>11022.859376729419</v>
      </c>
      <c r="Q281" s="12">
        <f t="shared" si="96"/>
        <v>6834.2935916386641</v>
      </c>
      <c r="R281" s="12">
        <f t="shared" si="96"/>
        <v>3677.1263960193232</v>
      </c>
      <c r="S281" s="12">
        <f t="shared" si="96"/>
        <v>1503.6587613418815</v>
      </c>
      <c r="T281" s="12">
        <f t="shared" si="96"/>
        <v>404.43923296756543</v>
      </c>
      <c r="U281" s="12">
        <f t="shared" si="96"/>
        <v>74.46762766165341</v>
      </c>
      <c r="V281" s="12">
        <f t="shared" si="96"/>
        <v>11.753236657208641</v>
      </c>
      <c r="W281" s="12">
        <f t="shared" si="96"/>
        <v>1.545848584914278</v>
      </c>
      <c r="X281" s="12">
        <f t="shared" si="96"/>
        <v>0.1626464102105066</v>
      </c>
      <c r="Y281" s="12">
        <f t="shared" si="96"/>
        <v>1.2833277256990216E-2</v>
      </c>
      <c r="Z281" s="12">
        <f t="shared" si="96"/>
        <v>6.7494547219700809E-4</v>
      </c>
      <c r="AA281" s="12">
        <f t="shared" si="96"/>
        <v>1.7744861008875686E-5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J282" si="97">1-($B281-C281)/$B281</f>
        <v>0.90139736500176637</v>
      </c>
      <c r="D282" s="13">
        <f t="shared" si="97"/>
        <v>0.83274838928285633</v>
      </c>
      <c r="E282" s="13">
        <f t="shared" si="97"/>
        <v>0.76985803069946868</v>
      </c>
      <c r="F282" s="13">
        <f t="shared" si="97"/>
        <v>0.71279508592732777</v>
      </c>
      <c r="G282" s="13">
        <f t="shared" si="97"/>
        <v>0.67242396890307332</v>
      </c>
      <c r="H282" s="13">
        <f t="shared" si="97"/>
        <v>0.64644929964223596</v>
      </c>
      <c r="I282" s="13">
        <f t="shared" si="97"/>
        <v>0.63834077367508035</v>
      </c>
      <c r="J282" s="13">
        <f t="shared" si="97"/>
        <v>0.64716564896376516</v>
      </c>
      <c r="K282" s="13">
        <f t="shared" ref="K282:AA282" si="98">1-($B281-K281)/$B281</f>
        <v>0.65703301924923807</v>
      </c>
      <c r="L282" s="13">
        <f t="shared" si="98"/>
        <v>0.64222773997309957</v>
      </c>
      <c r="M282" s="13">
        <f t="shared" si="98"/>
        <v>0.58410074827989367</v>
      </c>
      <c r="N282" s="13">
        <f t="shared" si="98"/>
        <v>0.48668994923225906</v>
      </c>
      <c r="O282" s="13">
        <f t="shared" si="98"/>
        <v>0.37277930565753736</v>
      </c>
      <c r="P282" s="13">
        <f t="shared" si="98"/>
        <v>0.25950183338581867</v>
      </c>
      <c r="Q282" s="13">
        <f t="shared" si="98"/>
        <v>0.16089398007483258</v>
      </c>
      <c r="R282" s="13">
        <f t="shared" si="98"/>
        <v>8.6567469360343874E-2</v>
      </c>
      <c r="S282" s="13">
        <f t="shared" si="98"/>
        <v>3.5399363451794619E-2</v>
      </c>
      <c r="T282" s="13">
        <f t="shared" si="98"/>
        <v>9.5213699877008118E-3</v>
      </c>
      <c r="U282" s="13">
        <f t="shared" si="98"/>
        <v>1.7531282261377124E-3</v>
      </c>
      <c r="V282" s="13">
        <f t="shared" si="98"/>
        <v>2.7669648650352485E-4</v>
      </c>
      <c r="W282" s="13">
        <f t="shared" si="98"/>
        <v>3.6392602700607846E-5</v>
      </c>
      <c r="X282" s="13">
        <f t="shared" si="98"/>
        <v>3.8290465477208713E-6</v>
      </c>
      <c r="Y282" s="13">
        <f t="shared" si="98"/>
        <v>3.0212296675546924E-7</v>
      </c>
      <c r="Z282" s="13">
        <f t="shared" si="98"/>
        <v>1.5889669024993225E-8</v>
      </c>
      <c r="AA282" s="13">
        <f t="shared" si="98"/>
        <v>4.1775216619299727E-10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16311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9">F3</f>
        <v>439</v>
      </c>
      <c r="F290" s="3">
        <v>0</v>
      </c>
      <c r="G290" s="6">
        <f t="shared" ref="G290:G315" si="100">G96</f>
        <v>1</v>
      </c>
    </row>
    <row r="291" spans="1:7" x14ac:dyDescent="0.35">
      <c r="A291" s="3">
        <v>2000</v>
      </c>
      <c r="B291" s="3">
        <f t="shared" si="99"/>
        <v>395</v>
      </c>
      <c r="F291" s="3">
        <v>1</v>
      </c>
      <c r="G291" s="6">
        <f t="shared" si="100"/>
        <v>1.1499999999999999</v>
      </c>
    </row>
    <row r="292" spans="1:7" x14ac:dyDescent="0.35">
      <c r="A292" s="3">
        <v>2001</v>
      </c>
      <c r="B292" s="3">
        <f t="shared" si="99"/>
        <v>337</v>
      </c>
      <c r="F292" s="3">
        <v>2</v>
      </c>
      <c r="G292" s="6">
        <f t="shared" si="100"/>
        <v>1.1200000000000001</v>
      </c>
    </row>
    <row r="293" spans="1:7" x14ac:dyDescent="0.35">
      <c r="A293" s="3">
        <v>2002</v>
      </c>
      <c r="B293" s="3">
        <f t="shared" si="99"/>
        <v>483</v>
      </c>
      <c r="F293" s="3">
        <v>3</v>
      </c>
      <c r="G293" s="6">
        <f t="shared" si="100"/>
        <v>1.08</v>
      </c>
    </row>
    <row r="294" spans="1:7" x14ac:dyDescent="0.35">
      <c r="A294" s="3">
        <v>2003</v>
      </c>
      <c r="B294" s="3">
        <f t="shared" si="99"/>
        <v>710</v>
      </c>
      <c r="F294" s="3">
        <v>4</v>
      </c>
      <c r="G294" s="6">
        <f t="shared" si="100"/>
        <v>1.05</v>
      </c>
    </row>
    <row r="295" spans="1:7" x14ac:dyDescent="0.35">
      <c r="A295" s="3">
        <v>2004</v>
      </c>
      <c r="B295" s="3">
        <f t="shared" si="99"/>
        <v>1011</v>
      </c>
      <c r="F295" s="3">
        <v>5</v>
      </c>
      <c r="G295" s="6">
        <f t="shared" si="100"/>
        <v>1.1000000000000001</v>
      </c>
    </row>
    <row r="296" spans="1:7" x14ac:dyDescent="0.35">
      <c r="A296" s="3">
        <v>2005</v>
      </c>
      <c r="B296" s="3">
        <f t="shared" si="99"/>
        <v>1324</v>
      </c>
      <c r="F296" s="3">
        <v>6</v>
      </c>
      <c r="G296" s="6">
        <f t="shared" si="100"/>
        <v>1</v>
      </c>
    </row>
    <row r="297" spans="1:7" x14ac:dyDescent="0.35">
      <c r="A297" s="3">
        <v>2006</v>
      </c>
      <c r="B297" s="3">
        <f t="shared" si="99"/>
        <v>1670</v>
      </c>
      <c r="F297" s="3">
        <v>7</v>
      </c>
      <c r="G297" s="6">
        <f t="shared" si="100"/>
        <v>1.03</v>
      </c>
    </row>
    <row r="298" spans="1:7" x14ac:dyDescent="0.35">
      <c r="A298" s="3">
        <v>2007</v>
      </c>
      <c r="B298" s="3">
        <f t="shared" si="99"/>
        <v>1877</v>
      </c>
      <c r="F298" s="3">
        <v>8</v>
      </c>
      <c r="G298" s="6">
        <f t="shared" si="100"/>
        <v>1.1000000000000001</v>
      </c>
    </row>
    <row r="299" spans="1:7" x14ac:dyDescent="0.35">
      <c r="A299" s="3">
        <v>2008</v>
      </c>
      <c r="B299" s="3">
        <f t="shared" si="99"/>
        <v>1498</v>
      </c>
      <c r="F299" s="3">
        <v>9</v>
      </c>
      <c r="G299" s="6">
        <f t="shared" si="100"/>
        <v>1.25</v>
      </c>
    </row>
    <row r="300" spans="1:7" x14ac:dyDescent="0.35">
      <c r="A300" s="3">
        <v>2009</v>
      </c>
      <c r="B300" s="3">
        <f t="shared" si="99"/>
        <v>432</v>
      </c>
      <c r="F300" s="3">
        <v>10</v>
      </c>
      <c r="G300" s="6">
        <f t="shared" si="100"/>
        <v>1.1499999999999999</v>
      </c>
    </row>
    <row r="301" spans="1:7" x14ac:dyDescent="0.35">
      <c r="A301" s="3">
        <v>2010</v>
      </c>
      <c r="B301" s="3">
        <f t="shared" si="99"/>
        <v>585</v>
      </c>
      <c r="F301" s="3">
        <v>11</v>
      </c>
      <c r="G301" s="6">
        <f t="shared" si="100"/>
        <v>1.02</v>
      </c>
    </row>
    <row r="302" spans="1:7" x14ac:dyDescent="0.35">
      <c r="A302" s="3">
        <v>2011</v>
      </c>
      <c r="B302" s="3">
        <f t="shared" si="99"/>
        <v>458</v>
      </c>
      <c r="F302" s="3">
        <v>12</v>
      </c>
      <c r="G302" s="6">
        <f t="shared" si="100"/>
        <v>0.88</v>
      </c>
    </row>
    <row r="303" spans="1:7" x14ac:dyDescent="0.35">
      <c r="A303" s="3">
        <v>2012</v>
      </c>
      <c r="B303" s="3">
        <f t="shared" si="99"/>
        <v>395</v>
      </c>
      <c r="F303" s="3">
        <v>13</v>
      </c>
      <c r="G303" s="6">
        <f t="shared" si="100"/>
        <v>0.84</v>
      </c>
    </row>
    <row r="304" spans="1:7" x14ac:dyDescent="0.35">
      <c r="A304" s="3">
        <v>2013</v>
      </c>
      <c r="B304" s="3">
        <f t="shared" si="99"/>
        <v>433</v>
      </c>
      <c r="F304" s="3">
        <v>14</v>
      </c>
      <c r="G304" s="6">
        <f t="shared" si="100"/>
        <v>0.71</v>
      </c>
    </row>
    <row r="305" spans="1:28" x14ac:dyDescent="0.35">
      <c r="A305" s="3">
        <v>2014</v>
      </c>
      <c r="B305" s="3">
        <f t="shared" si="99"/>
        <v>477</v>
      </c>
      <c r="F305" s="3">
        <v>15</v>
      </c>
      <c r="G305" s="6">
        <f t="shared" si="100"/>
        <v>0.68</v>
      </c>
    </row>
    <row r="306" spans="1:28" x14ac:dyDescent="0.35">
      <c r="A306" s="3">
        <v>2015</v>
      </c>
      <c r="B306" s="3">
        <f t="shared" si="99"/>
        <v>632</v>
      </c>
      <c r="F306" s="3">
        <v>16</v>
      </c>
      <c r="G306" s="6">
        <f t="shared" si="100"/>
        <v>0.55000000000000004</v>
      </c>
    </row>
    <row r="307" spans="1:28" x14ac:dyDescent="0.35">
      <c r="A307" s="3">
        <v>2016</v>
      </c>
      <c r="B307" s="3">
        <f t="shared" si="99"/>
        <v>829</v>
      </c>
      <c r="F307" s="3">
        <v>17</v>
      </c>
      <c r="G307" s="6">
        <f t="shared" si="100"/>
        <v>0.32</v>
      </c>
    </row>
    <row r="308" spans="1:28" x14ac:dyDescent="0.35">
      <c r="A308" s="3">
        <v>2017</v>
      </c>
      <c r="B308" s="3">
        <f t="shared" si="99"/>
        <v>795</v>
      </c>
      <c r="F308" s="3">
        <v>18</v>
      </c>
      <c r="G308" s="6">
        <f t="shared" si="100"/>
        <v>0.19258861392256627</v>
      </c>
    </row>
    <row r="309" spans="1:28" x14ac:dyDescent="0.35">
      <c r="A309" s="3">
        <v>2018</v>
      </c>
      <c r="B309" s="3">
        <f t="shared" si="99"/>
        <v>936</v>
      </c>
      <c r="F309" s="3">
        <v>19</v>
      </c>
      <c r="G309" s="6">
        <f t="shared" si="100"/>
        <v>0.16507595479077111</v>
      </c>
    </row>
    <row r="310" spans="1:28" x14ac:dyDescent="0.35">
      <c r="A310" s="3">
        <v>2019</v>
      </c>
      <c r="B310" s="3">
        <f t="shared" si="99"/>
        <v>595</v>
      </c>
      <c r="F310" s="3">
        <v>20</v>
      </c>
      <c r="G310" s="6">
        <f t="shared" si="100"/>
        <v>0.13756329565897593</v>
      </c>
    </row>
    <row r="311" spans="1:28" x14ac:dyDescent="0.35">
      <c r="F311" s="3">
        <v>21</v>
      </c>
      <c r="G311" s="6">
        <f t="shared" si="100"/>
        <v>0.11005063652718075</v>
      </c>
    </row>
    <row r="312" spans="1:28" x14ac:dyDescent="0.35">
      <c r="F312" s="3">
        <v>22</v>
      </c>
      <c r="G312" s="6">
        <f t="shared" si="100"/>
        <v>8.253797739538557E-2</v>
      </c>
    </row>
    <row r="313" spans="1:28" x14ac:dyDescent="0.35">
      <c r="F313" s="3">
        <v>23</v>
      </c>
      <c r="G313" s="6">
        <f t="shared" si="100"/>
        <v>5.5025318263590389E-2</v>
      </c>
    </row>
    <row r="314" spans="1:28" x14ac:dyDescent="0.35">
      <c r="F314" s="3">
        <v>24</v>
      </c>
      <c r="G314" s="6">
        <f t="shared" si="100"/>
        <v>2.7512659131795219E-2</v>
      </c>
    </row>
    <row r="315" spans="1:28" x14ac:dyDescent="0.35">
      <c r="F315" s="3">
        <v>25</v>
      </c>
      <c r="G315" s="6">
        <f t="shared" si="100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595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936</v>
      </c>
      <c r="C321" s="9">
        <f>B320*G290</f>
        <v>595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795</v>
      </c>
      <c r="C322" s="9">
        <f t="shared" ref="C322:C345" si="101">B321*G291</f>
        <v>1076.3999999999999</v>
      </c>
      <c r="D322" s="9">
        <f>C321*G291</f>
        <v>684.25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829</v>
      </c>
      <c r="C323" s="9">
        <f t="shared" si="101"/>
        <v>890.40000000000009</v>
      </c>
      <c r="D323" s="9">
        <f t="shared" ref="D323:D345" si="102">C322*G292</f>
        <v>1205.568</v>
      </c>
      <c r="E323" s="9">
        <f>D322*G292</f>
        <v>766.36000000000013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632</v>
      </c>
      <c r="C324" s="9">
        <f t="shared" si="101"/>
        <v>895.32</v>
      </c>
      <c r="D324" s="9">
        <f t="shared" si="102"/>
        <v>961.63200000000018</v>
      </c>
      <c r="E324" s="9">
        <f t="shared" ref="E324:E345" si="103">D323*G293</f>
        <v>1302.0134400000002</v>
      </c>
      <c r="F324" s="9">
        <f>E323*G293</f>
        <v>827.66880000000015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477</v>
      </c>
      <c r="C325" s="9">
        <f t="shared" si="101"/>
        <v>663.6</v>
      </c>
      <c r="D325" s="9">
        <f t="shared" si="102"/>
        <v>940.08600000000013</v>
      </c>
      <c r="E325" s="9">
        <f t="shared" si="103"/>
        <v>1009.7136000000003</v>
      </c>
      <c r="F325" s="9">
        <f t="shared" ref="F325:F345" si="104">E324*G294</f>
        <v>1367.1141120000002</v>
      </c>
      <c r="G325" s="9">
        <f>F324*G294</f>
        <v>869.05224000000021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433</v>
      </c>
      <c r="C326" s="9">
        <f t="shared" si="101"/>
        <v>524.70000000000005</v>
      </c>
      <c r="D326" s="9">
        <f t="shared" si="102"/>
        <v>729.96</v>
      </c>
      <c r="E326" s="9">
        <f t="shared" si="103"/>
        <v>1034.0946000000001</v>
      </c>
      <c r="F326" s="9">
        <f t="shared" si="104"/>
        <v>1110.6849600000003</v>
      </c>
      <c r="G326" s="9">
        <f t="shared" ref="G326:G345" si="105">F325*G295</f>
        <v>1503.8255232000004</v>
      </c>
      <c r="H326" s="9">
        <f>G325*G295</f>
        <v>955.9574640000003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395</v>
      </c>
      <c r="C327" s="9">
        <f t="shared" si="101"/>
        <v>433</v>
      </c>
      <c r="D327" s="9">
        <f t="shared" si="102"/>
        <v>524.70000000000005</v>
      </c>
      <c r="E327" s="9">
        <f t="shared" si="103"/>
        <v>729.96</v>
      </c>
      <c r="F327" s="9">
        <f t="shared" si="104"/>
        <v>1034.0946000000001</v>
      </c>
      <c r="G327" s="9">
        <f t="shared" si="105"/>
        <v>1110.6849600000003</v>
      </c>
      <c r="H327" s="9">
        <f t="shared" ref="H327:H345" si="106">G326*G296</f>
        <v>1503.8255232000004</v>
      </c>
      <c r="I327" s="9">
        <f>H326*G296</f>
        <v>955.9574640000003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458</v>
      </c>
      <c r="C328" s="9">
        <f t="shared" si="101"/>
        <v>406.85</v>
      </c>
      <c r="D328" s="9">
        <f t="shared" si="102"/>
        <v>445.99</v>
      </c>
      <c r="E328" s="9">
        <f t="shared" si="103"/>
        <v>540.44100000000003</v>
      </c>
      <c r="F328" s="9">
        <f t="shared" si="104"/>
        <v>751.85880000000009</v>
      </c>
      <c r="G328" s="9">
        <f t="shared" si="105"/>
        <v>1065.1174380000002</v>
      </c>
      <c r="H328" s="9">
        <f t="shared" si="106"/>
        <v>1144.0055088000004</v>
      </c>
      <c r="I328" s="9">
        <f t="shared" ref="I328:I345" si="107">H327*G297</f>
        <v>1548.9402888960003</v>
      </c>
      <c r="J328" s="9">
        <f>I327*G297</f>
        <v>984.63618792000034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585</v>
      </c>
      <c r="C329" s="9">
        <f t="shared" si="101"/>
        <v>503.80000000000007</v>
      </c>
      <c r="D329" s="9">
        <f t="shared" si="102"/>
        <v>447.53500000000008</v>
      </c>
      <c r="E329" s="9">
        <f t="shared" si="103"/>
        <v>490.58900000000006</v>
      </c>
      <c r="F329" s="9">
        <f t="shared" si="104"/>
        <v>594.4851000000001</v>
      </c>
      <c r="G329" s="9">
        <f t="shared" si="105"/>
        <v>827.0446800000002</v>
      </c>
      <c r="H329" s="9">
        <f t="shared" si="106"/>
        <v>1171.6291818000004</v>
      </c>
      <c r="I329" s="9">
        <f t="shared" si="107"/>
        <v>1258.4060596800005</v>
      </c>
      <c r="J329" s="9">
        <f t="shared" ref="J329:J345" si="108">I328*G298</f>
        <v>1703.8343177856004</v>
      </c>
      <c r="K329" s="9">
        <f>J328*G298</f>
        <v>1083.0998067120004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432</v>
      </c>
      <c r="C330" s="9">
        <f t="shared" si="101"/>
        <v>731.25</v>
      </c>
      <c r="D330" s="9">
        <f t="shared" si="102"/>
        <v>629.75000000000011</v>
      </c>
      <c r="E330" s="9">
        <f t="shared" si="103"/>
        <v>559.41875000000005</v>
      </c>
      <c r="F330" s="9">
        <f t="shared" si="104"/>
        <v>613.23625000000004</v>
      </c>
      <c r="G330" s="9">
        <f t="shared" si="105"/>
        <v>743.10637500000007</v>
      </c>
      <c r="H330" s="9">
        <f t="shared" si="106"/>
        <v>1033.8058500000002</v>
      </c>
      <c r="I330" s="9">
        <f t="shared" si="107"/>
        <v>1464.5364772500006</v>
      </c>
      <c r="J330" s="9">
        <f t="shared" si="108"/>
        <v>1573.0075746000007</v>
      </c>
      <c r="K330" s="9">
        <f t="shared" ref="K330:K345" si="109">J329*G299</f>
        <v>2129.7928972320005</v>
      </c>
      <c r="L330" s="9">
        <f>K329*G299</f>
        <v>1353.8747583900004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1498</v>
      </c>
      <c r="C331" s="9">
        <f t="shared" si="101"/>
        <v>496.79999999999995</v>
      </c>
      <c r="D331" s="9">
        <f t="shared" si="102"/>
        <v>840.93749999999989</v>
      </c>
      <c r="E331" s="9">
        <f t="shared" si="103"/>
        <v>724.21250000000009</v>
      </c>
      <c r="F331" s="9">
        <f t="shared" si="104"/>
        <v>643.33156250000002</v>
      </c>
      <c r="G331" s="9">
        <f t="shared" si="105"/>
        <v>705.22168750000003</v>
      </c>
      <c r="H331" s="9">
        <f t="shared" si="106"/>
        <v>854.57233125000005</v>
      </c>
      <c r="I331" s="9">
        <f t="shared" si="107"/>
        <v>1188.8767275</v>
      </c>
      <c r="J331" s="9">
        <f t="shared" si="108"/>
        <v>1684.2169488375007</v>
      </c>
      <c r="K331" s="9">
        <f t="shared" si="109"/>
        <v>1808.9587107900006</v>
      </c>
      <c r="L331" s="9">
        <f t="shared" ref="L331:L345" si="110">K330*G300</f>
        <v>2449.2618318168006</v>
      </c>
      <c r="M331" s="9">
        <f>L330*G300</f>
        <v>1556.9559721485002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1877</v>
      </c>
      <c r="C332" s="9">
        <f t="shared" si="101"/>
        <v>1527.96</v>
      </c>
      <c r="D332" s="9">
        <f t="shared" si="102"/>
        <v>506.73599999999999</v>
      </c>
      <c r="E332" s="9">
        <f t="shared" si="103"/>
        <v>857.75624999999991</v>
      </c>
      <c r="F332" s="9">
        <f t="shared" si="104"/>
        <v>738.69675000000007</v>
      </c>
      <c r="G332" s="9">
        <f t="shared" si="105"/>
        <v>656.19819375000009</v>
      </c>
      <c r="H332" s="9">
        <f t="shared" si="106"/>
        <v>719.32612125000003</v>
      </c>
      <c r="I332" s="9">
        <f t="shared" si="107"/>
        <v>871.66377787500005</v>
      </c>
      <c r="J332" s="9">
        <f t="shared" si="108"/>
        <v>1212.6542620499999</v>
      </c>
      <c r="K332" s="9">
        <f t="shared" si="109"/>
        <v>1717.9012878142507</v>
      </c>
      <c r="L332" s="9">
        <f t="shared" si="110"/>
        <v>1845.1378850058006</v>
      </c>
      <c r="M332" s="9">
        <f t="shared" ref="M332:M345" si="111">L331*G301</f>
        <v>2498.2470684531368</v>
      </c>
      <c r="N332" s="9">
        <f>M331*G301</f>
        <v>1588.0950915914702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1670</v>
      </c>
      <c r="C333" s="9">
        <f t="shared" si="101"/>
        <v>1651.76</v>
      </c>
      <c r="D333" s="9">
        <f t="shared" si="102"/>
        <v>1344.6048000000001</v>
      </c>
      <c r="E333" s="9">
        <f t="shared" si="103"/>
        <v>445.92768000000001</v>
      </c>
      <c r="F333" s="9">
        <f t="shared" si="104"/>
        <v>754.82549999999992</v>
      </c>
      <c r="G333" s="9">
        <f t="shared" si="105"/>
        <v>650.0531400000001</v>
      </c>
      <c r="H333" s="9">
        <f t="shared" si="106"/>
        <v>577.45441050000011</v>
      </c>
      <c r="I333" s="9">
        <f t="shared" si="107"/>
        <v>633.00698670000008</v>
      </c>
      <c r="J333" s="9">
        <f t="shared" si="108"/>
        <v>767.06412453000007</v>
      </c>
      <c r="K333" s="9">
        <f t="shared" si="109"/>
        <v>1067.1357506039999</v>
      </c>
      <c r="L333" s="9">
        <f t="shared" si="110"/>
        <v>1511.7531332765407</v>
      </c>
      <c r="M333" s="9">
        <f t="shared" si="111"/>
        <v>1623.7213388051046</v>
      </c>
      <c r="N333" s="9">
        <f t="shared" ref="N333:N345" si="112">M332*G302</f>
        <v>2198.4574202387603</v>
      </c>
      <c r="O333" s="9">
        <f>N332*G302</f>
        <v>1397.5236806004939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1324</v>
      </c>
      <c r="C334" s="9">
        <f t="shared" si="101"/>
        <v>1402.8</v>
      </c>
      <c r="D334" s="9">
        <f t="shared" si="102"/>
        <v>1387.4784</v>
      </c>
      <c r="E334" s="9">
        <f t="shared" si="103"/>
        <v>1129.468032</v>
      </c>
      <c r="F334" s="9">
        <f t="shared" si="104"/>
        <v>374.57925119999999</v>
      </c>
      <c r="G334" s="9">
        <f t="shared" si="105"/>
        <v>634.05341999999996</v>
      </c>
      <c r="H334" s="9">
        <f t="shared" si="106"/>
        <v>546.0446376000001</v>
      </c>
      <c r="I334" s="9">
        <f t="shared" si="107"/>
        <v>485.06170482000005</v>
      </c>
      <c r="J334" s="9">
        <f t="shared" si="108"/>
        <v>531.7258688280001</v>
      </c>
      <c r="K334" s="9">
        <f t="shared" si="109"/>
        <v>644.33386460520001</v>
      </c>
      <c r="L334" s="9">
        <f t="shared" si="110"/>
        <v>896.39403050735984</v>
      </c>
      <c r="M334" s="9">
        <f t="shared" si="111"/>
        <v>1269.8726319522941</v>
      </c>
      <c r="N334" s="9">
        <f t="shared" si="112"/>
        <v>1363.9259245962878</v>
      </c>
      <c r="O334" s="9">
        <f t="shared" ref="O334:O345" si="113">N333*G303</f>
        <v>1846.7042330005586</v>
      </c>
      <c r="P334" s="9">
        <f>O333*G303</f>
        <v>1173.9198917044148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1011</v>
      </c>
      <c r="C335" s="9">
        <f t="shared" si="101"/>
        <v>940.04</v>
      </c>
      <c r="D335" s="9">
        <f t="shared" si="102"/>
        <v>995.98799999999994</v>
      </c>
      <c r="E335" s="9">
        <f t="shared" si="103"/>
        <v>985.10966399999995</v>
      </c>
      <c r="F335" s="9">
        <f t="shared" si="104"/>
        <v>801.92230271999995</v>
      </c>
      <c r="G335" s="9">
        <f t="shared" si="105"/>
        <v>265.951268352</v>
      </c>
      <c r="H335" s="9">
        <f t="shared" si="106"/>
        <v>450.17792819999994</v>
      </c>
      <c r="I335" s="9">
        <f t="shared" si="107"/>
        <v>387.69169269600008</v>
      </c>
      <c r="J335" s="9">
        <f t="shared" si="108"/>
        <v>344.39381042220003</v>
      </c>
      <c r="K335" s="9">
        <f t="shared" si="109"/>
        <v>377.52536686788005</v>
      </c>
      <c r="L335" s="9">
        <f t="shared" si="110"/>
        <v>457.47704386969195</v>
      </c>
      <c r="M335" s="9">
        <f t="shared" si="111"/>
        <v>636.43976166022549</v>
      </c>
      <c r="N335" s="9">
        <f t="shared" si="112"/>
        <v>901.6095686861288</v>
      </c>
      <c r="O335" s="9">
        <f t="shared" si="113"/>
        <v>968.3874064633643</v>
      </c>
      <c r="P335" s="9">
        <f t="shared" ref="P335:P345" si="114">O334*G304</f>
        <v>1311.1600054303965</v>
      </c>
      <c r="Q335" s="9">
        <f>P334*G304</f>
        <v>833.48312311013444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710</v>
      </c>
      <c r="C336" s="9">
        <f t="shared" si="101"/>
        <v>687.48</v>
      </c>
      <c r="D336" s="9">
        <f t="shared" si="102"/>
        <v>639.22720000000004</v>
      </c>
      <c r="E336" s="9">
        <f t="shared" si="103"/>
        <v>677.27184</v>
      </c>
      <c r="F336" s="9">
        <f t="shared" si="104"/>
        <v>669.87457152000002</v>
      </c>
      <c r="G336" s="9">
        <f t="shared" si="105"/>
        <v>545.30716584959998</v>
      </c>
      <c r="H336" s="9">
        <f t="shared" si="106"/>
        <v>180.84686247936</v>
      </c>
      <c r="I336" s="9">
        <f t="shared" si="107"/>
        <v>306.12099117599996</v>
      </c>
      <c r="J336" s="9">
        <f t="shared" si="108"/>
        <v>263.63035103328008</v>
      </c>
      <c r="K336" s="9">
        <f t="shared" si="109"/>
        <v>234.18779108709603</v>
      </c>
      <c r="L336" s="9">
        <f t="shared" si="110"/>
        <v>256.71724947015844</v>
      </c>
      <c r="M336" s="9">
        <f t="shared" si="111"/>
        <v>311.08438983139052</v>
      </c>
      <c r="N336" s="9">
        <f t="shared" si="112"/>
        <v>432.77903792895336</v>
      </c>
      <c r="O336" s="9">
        <f t="shared" si="113"/>
        <v>613.09450670656759</v>
      </c>
      <c r="P336" s="9">
        <f t="shared" si="114"/>
        <v>658.50343639508776</v>
      </c>
      <c r="Q336" s="9">
        <f t="shared" ref="Q336:Q345" si="115">P335*G305</f>
        <v>891.58880369266967</v>
      </c>
      <c r="R336" s="9">
        <f>Q335*G305</f>
        <v>566.76852371489144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483</v>
      </c>
      <c r="C337" s="9">
        <f t="shared" si="101"/>
        <v>390.50000000000006</v>
      </c>
      <c r="D337" s="9">
        <f t="shared" si="102"/>
        <v>378.11400000000003</v>
      </c>
      <c r="E337" s="9">
        <f t="shared" si="103"/>
        <v>351.57496000000003</v>
      </c>
      <c r="F337" s="9">
        <f t="shared" si="104"/>
        <v>372.49951200000004</v>
      </c>
      <c r="G337" s="9">
        <f t="shared" si="105"/>
        <v>368.43101433600003</v>
      </c>
      <c r="H337" s="9">
        <f t="shared" si="106"/>
        <v>299.91894121728001</v>
      </c>
      <c r="I337" s="9">
        <f t="shared" si="107"/>
        <v>99.465774363648009</v>
      </c>
      <c r="J337" s="9">
        <f t="shared" si="108"/>
        <v>168.36654514679998</v>
      </c>
      <c r="K337" s="9">
        <f t="shared" si="109"/>
        <v>144.99669306830407</v>
      </c>
      <c r="L337" s="9">
        <f t="shared" si="110"/>
        <v>128.80328509790283</v>
      </c>
      <c r="M337" s="9">
        <f t="shared" si="111"/>
        <v>141.19448720858716</v>
      </c>
      <c r="N337" s="9">
        <f t="shared" si="112"/>
        <v>171.0964144072648</v>
      </c>
      <c r="O337" s="9">
        <f t="shared" si="113"/>
        <v>238.02847086092436</v>
      </c>
      <c r="P337" s="9">
        <f t="shared" si="114"/>
        <v>337.2019786886122</v>
      </c>
      <c r="Q337" s="9">
        <f t="shared" si="115"/>
        <v>362.17689001729832</v>
      </c>
      <c r="R337" s="9">
        <f t="shared" ref="R337:R345" si="116">Q336*G306</f>
        <v>490.37384203096838</v>
      </c>
      <c r="S337" s="9">
        <f>R336*G306</f>
        <v>311.72268804319032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337</v>
      </c>
      <c r="C338" s="9">
        <f t="shared" si="101"/>
        <v>154.56</v>
      </c>
      <c r="D338" s="9">
        <f t="shared" si="102"/>
        <v>124.96000000000002</v>
      </c>
      <c r="E338" s="9">
        <f t="shared" si="103"/>
        <v>120.99648000000002</v>
      </c>
      <c r="F338" s="9">
        <f t="shared" si="104"/>
        <v>112.50398720000001</v>
      </c>
      <c r="G338" s="9">
        <f t="shared" si="105"/>
        <v>119.19984384000001</v>
      </c>
      <c r="H338" s="9">
        <f t="shared" si="106"/>
        <v>117.89792458752001</v>
      </c>
      <c r="I338" s="9">
        <f t="shared" si="107"/>
        <v>95.974061189529607</v>
      </c>
      <c r="J338" s="9">
        <f t="shared" si="108"/>
        <v>31.829047796367362</v>
      </c>
      <c r="K338" s="9">
        <f t="shared" si="109"/>
        <v>53.877294446975995</v>
      </c>
      <c r="L338" s="9">
        <f t="shared" si="110"/>
        <v>46.398941781857303</v>
      </c>
      <c r="M338" s="9">
        <f t="shared" si="111"/>
        <v>41.217051231328909</v>
      </c>
      <c r="N338" s="9">
        <f t="shared" si="112"/>
        <v>45.182235906747891</v>
      </c>
      <c r="O338" s="9">
        <f t="shared" si="113"/>
        <v>54.750852610324735</v>
      </c>
      <c r="P338" s="9">
        <f t="shared" si="114"/>
        <v>76.169110675495801</v>
      </c>
      <c r="Q338" s="9">
        <f t="shared" si="115"/>
        <v>107.9046331803559</v>
      </c>
      <c r="R338" s="9">
        <f t="shared" si="116"/>
        <v>115.89660480553546</v>
      </c>
      <c r="S338" s="9">
        <f t="shared" ref="S338:S345" si="117">R337*G307</f>
        <v>156.91962944990988</v>
      </c>
      <c r="T338" s="11">
        <f>S337*G307</f>
        <v>99.75126017382091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395</v>
      </c>
      <c r="C339" s="9">
        <f t="shared" si="101"/>
        <v>64.902362891904829</v>
      </c>
      <c r="D339" s="9">
        <f t="shared" si="102"/>
        <v>29.766496167871843</v>
      </c>
      <c r="E339" s="9">
        <f t="shared" si="103"/>
        <v>24.065873195763885</v>
      </c>
      <c r="F339" s="9">
        <f t="shared" si="104"/>
        <v>23.302544372709516</v>
      </c>
      <c r="G339" s="9">
        <f t="shared" si="105"/>
        <v>21.666986955610138</v>
      </c>
      <c r="H339" s="9">
        <f t="shared" si="106"/>
        <v>22.956532704931952</v>
      </c>
      <c r="I339" s="9">
        <f t="shared" si="107"/>
        <v>22.705797880657723</v>
      </c>
      <c r="J339" s="9">
        <f t="shared" si="108"/>
        <v>18.483511417011069</v>
      </c>
      <c r="K339" s="9">
        <f t="shared" si="109"/>
        <v>6.1299121975775028</v>
      </c>
      <c r="L339" s="9">
        <f t="shared" si="110"/>
        <v>10.376153459441083</v>
      </c>
      <c r="M339" s="9">
        <f t="shared" si="111"/>
        <v>8.9359078852417451</v>
      </c>
      <c r="N339" s="9">
        <f t="shared" si="112"/>
        <v>7.9379347666170377</v>
      </c>
      <c r="O339" s="9">
        <f t="shared" si="113"/>
        <v>8.7015841872029807</v>
      </c>
      <c r="P339" s="9">
        <f t="shared" si="114"/>
        <v>10.54439081530116</v>
      </c>
      <c r="Q339" s="9">
        <f t="shared" si="115"/>
        <v>14.669303448708282</v>
      </c>
      <c r="R339" s="9">
        <f t="shared" si="116"/>
        <v>20.781203740027696</v>
      </c>
      <c r="S339" s="9">
        <f t="shared" si="117"/>
        <v>22.320366477829506</v>
      </c>
      <c r="T339" s="11">
        <f t="shared" ref="T339:T345" si="118">S338*G308</f>
        <v>30.220933933000854</v>
      </c>
      <c r="U339" s="11">
        <f>T338*G308</f>
        <v>19.210956933905454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73.166666666666671</v>
      </c>
      <c r="C340" s="9">
        <f t="shared" si="101"/>
        <v>65.205002142354587</v>
      </c>
      <c r="D340" s="9">
        <f t="shared" si="102"/>
        <v>10.713819522558302</v>
      </c>
      <c r="E340" s="9">
        <f t="shared" si="103"/>
        <v>4.913732775687274</v>
      </c>
      <c r="F340" s="9">
        <f t="shared" si="104"/>
        <v>3.9726969956643492</v>
      </c>
      <c r="G340" s="9">
        <f t="shared" si="105"/>
        <v>3.8466897613793338</v>
      </c>
      <c r="H340" s="9">
        <f t="shared" si="106"/>
        <v>3.5766985591365268</v>
      </c>
      <c r="I340" s="9">
        <f t="shared" si="107"/>
        <v>3.7895715549522055</v>
      </c>
      <c r="J340" s="9">
        <f t="shared" si="108"/>
        <v>3.748181264435841</v>
      </c>
      <c r="K340" s="9">
        <f t="shared" si="109"/>
        <v>3.051183295049221</v>
      </c>
      <c r="L340" s="9">
        <f t="shared" si="110"/>
        <v>1.0119011087987002</v>
      </c>
      <c r="M340" s="9">
        <f t="shared" si="111"/>
        <v>1.7128534393727994</v>
      </c>
      <c r="N340" s="9">
        <f t="shared" si="112"/>
        <v>1.4751035260786614</v>
      </c>
      <c r="O340" s="9">
        <f t="shared" si="113"/>
        <v>1.3103621606661644</v>
      </c>
      <c r="P340" s="9">
        <f t="shared" si="114"/>
        <v>1.4364223178948081</v>
      </c>
      <c r="Q340" s="9">
        <f t="shared" si="115"/>
        <v>1.7406253815228765</v>
      </c>
      <c r="R340" s="9">
        <f t="shared" si="116"/>
        <v>2.4215492729110712</v>
      </c>
      <c r="S340" s="9">
        <f t="shared" si="117"/>
        <v>3.4304770490866154</v>
      </c>
      <c r="T340" s="11">
        <f t="shared" si="118"/>
        <v>3.6845558076076266</v>
      </c>
      <c r="U340" s="11">
        <f t="shared" ref="U340:U345" si="119">T339*G309</f>
        <v>4.9887495236589299</v>
      </c>
      <c r="V340" s="11">
        <f t="shared" ref="V340:V345" si="120">U339*G309</f>
        <v>3.1712670583088274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73.166666666666671</v>
      </c>
      <c r="C341" s="9">
        <f t="shared" si="101"/>
        <v>10.065047799048406</v>
      </c>
      <c r="D341" s="9">
        <f t="shared" si="102"/>
        <v>8.9698149881528835</v>
      </c>
      <c r="E341" s="9">
        <f t="shared" si="103"/>
        <v>1.473828322618596</v>
      </c>
      <c r="F341" s="9">
        <f t="shared" si="104"/>
        <v>0.67594927461106891</v>
      </c>
      <c r="G341" s="9">
        <f t="shared" si="105"/>
        <v>0.54649729137810032</v>
      </c>
      <c r="H341" s="9">
        <f t="shared" si="106"/>
        <v>0.52916332095298091</v>
      </c>
      <c r="I341" s="9">
        <f t="shared" si="107"/>
        <v>0.49202244137353124</v>
      </c>
      <c r="J341" s="9">
        <f t="shared" si="108"/>
        <v>0.52130595223473541</v>
      </c>
      <c r="K341" s="9">
        <f t="shared" si="109"/>
        <v>0.51561216746302185</v>
      </c>
      <c r="L341" s="9">
        <f t="shared" si="110"/>
        <v>0.41973082972658438</v>
      </c>
      <c r="M341" s="9">
        <f t="shared" si="111"/>
        <v>0.13920045140732118</v>
      </c>
      <c r="N341" s="9">
        <f t="shared" si="112"/>
        <v>0.23562576410093422</v>
      </c>
      <c r="O341" s="9">
        <f t="shared" si="113"/>
        <v>0.20292010248555681</v>
      </c>
      <c r="P341" s="9">
        <f t="shared" si="114"/>
        <v>0.18025773732805409</v>
      </c>
      <c r="Q341" s="9">
        <f t="shared" si="115"/>
        <v>0.197598988007715</v>
      </c>
      <c r="R341" s="9">
        <f t="shared" si="116"/>
        <v>0.23944616398994925</v>
      </c>
      <c r="S341" s="9">
        <f t="shared" si="117"/>
        <v>0.3331162985822439</v>
      </c>
      <c r="T341" s="11">
        <f t="shared" si="118"/>
        <v>0.47190772855483337</v>
      </c>
      <c r="U341" s="11">
        <f t="shared" si="119"/>
        <v>0.5068596399339248</v>
      </c>
      <c r="V341" s="11">
        <f t="shared" si="120"/>
        <v>0.68626882569166869</v>
      </c>
      <c r="W341" s="11">
        <f>V340*G310</f>
        <v>0.4362499479557081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73.166666666666671</v>
      </c>
      <c r="C342" s="9">
        <f t="shared" si="101"/>
        <v>8.0520382392387262</v>
      </c>
      <c r="D342" s="9">
        <f t="shared" si="102"/>
        <v>1.1076649169617767</v>
      </c>
      <c r="E342" s="9">
        <f t="shared" si="103"/>
        <v>0.98713384897727108</v>
      </c>
      <c r="F342" s="9">
        <f t="shared" si="104"/>
        <v>0.1621957450359636</v>
      </c>
      <c r="G342" s="9">
        <f t="shared" si="105"/>
        <v>7.4388647931034238E-2</v>
      </c>
      <c r="H342" s="9">
        <f t="shared" si="106"/>
        <v>6.0142374776540108E-2</v>
      </c>
      <c r="I342" s="9">
        <f t="shared" si="107"/>
        <v>5.8234760297712393E-2</v>
      </c>
      <c r="J342" s="9">
        <f t="shared" si="108"/>
        <v>5.414738285881459E-2</v>
      </c>
      <c r="K342" s="9">
        <f t="shared" si="109"/>
        <v>5.737005186884072E-2</v>
      </c>
      <c r="L342" s="9">
        <f t="shared" si="110"/>
        <v>5.6743447230464872E-2</v>
      </c>
      <c r="M342" s="9">
        <f t="shared" si="111"/>
        <v>4.6191644981492329E-2</v>
      </c>
      <c r="N342" s="9">
        <f t="shared" si="112"/>
        <v>1.5319098282246589E-2</v>
      </c>
      <c r="O342" s="9">
        <f t="shared" si="113"/>
        <v>2.5930765321511146E-2</v>
      </c>
      <c r="P342" s="9">
        <f t="shared" si="114"/>
        <v>2.233148644269628E-2</v>
      </c>
      <c r="Q342" s="9">
        <f t="shared" si="115"/>
        <v>1.9837478731901701E-2</v>
      </c>
      <c r="R342" s="9">
        <f t="shared" si="116"/>
        <v>2.1745894407375791E-2</v>
      </c>
      <c r="S342" s="9">
        <f t="shared" si="117"/>
        <v>2.6351202761085622E-2</v>
      </c>
      <c r="T342" s="11">
        <f t="shared" si="118"/>
        <v>3.6659660696554339E-2</v>
      </c>
      <c r="U342" s="11">
        <f t="shared" si="119"/>
        <v>5.1933745909555441E-2</v>
      </c>
      <c r="V342" s="11">
        <f t="shared" si="120"/>
        <v>5.5780226004666068E-2</v>
      </c>
      <c r="W342" s="11">
        <f>V341*G311</f>
        <v>7.5524321096128999E-2</v>
      </c>
      <c r="X342" s="11">
        <f>W341*G311</f>
        <v>4.8009584457475149E-2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73.166666666666671</v>
      </c>
      <c r="C343" s="9">
        <f t="shared" si="101"/>
        <v>6.0390286794290446</v>
      </c>
      <c r="D343" s="9">
        <f t="shared" si="102"/>
        <v>0.66459895017706616</v>
      </c>
      <c r="E343" s="9">
        <f t="shared" si="103"/>
        <v>9.1424421877852755E-2</v>
      </c>
      <c r="F343" s="9">
        <f t="shared" si="104"/>
        <v>8.1476031313105948E-2</v>
      </c>
      <c r="G343" s="9">
        <f t="shared" si="105"/>
        <v>1.3387308737406085E-2</v>
      </c>
      <c r="H343" s="9">
        <f t="shared" si="106"/>
        <v>6.1398885414049994E-3</v>
      </c>
      <c r="I343" s="9">
        <f t="shared" si="107"/>
        <v>4.9640299698108748E-3</v>
      </c>
      <c r="J343" s="9">
        <f t="shared" si="108"/>
        <v>4.8065793290782829E-3</v>
      </c>
      <c r="K343" s="9">
        <f t="shared" si="109"/>
        <v>4.4692154624201268E-3</v>
      </c>
      <c r="L343" s="9">
        <f t="shared" si="110"/>
        <v>4.7352080443224731E-3</v>
      </c>
      <c r="M343" s="9">
        <f t="shared" si="111"/>
        <v>4.6834893648443638E-3</v>
      </c>
      <c r="N343" s="9">
        <f t="shared" si="112"/>
        <v>3.8125649493380891E-3</v>
      </c>
      <c r="O343" s="9">
        <f t="shared" si="113"/>
        <v>1.2644073877377589E-3</v>
      </c>
      <c r="P343" s="9">
        <f t="shared" si="114"/>
        <v>2.1402729219519349E-3</v>
      </c>
      <c r="Q343" s="9">
        <f t="shared" si="115"/>
        <v>1.8431957232126249E-3</v>
      </c>
      <c r="R343" s="9">
        <f t="shared" si="116"/>
        <v>1.6373453711551447E-3</v>
      </c>
      <c r="S343" s="9">
        <f t="shared" si="117"/>
        <v>1.7948621410384246E-3</v>
      </c>
      <c r="T343" s="11">
        <f t="shared" si="118"/>
        <v>2.174974977835707E-3</v>
      </c>
      <c r="U343" s="11">
        <f t="shared" si="119"/>
        <v>3.0258142458947069E-3</v>
      </c>
      <c r="V343" s="11">
        <f t="shared" si="120"/>
        <v>4.286506345940585E-3</v>
      </c>
      <c r="W343" s="11">
        <f>V342*G312</f>
        <v>4.6039870330826264E-3</v>
      </c>
      <c r="X343" s="11">
        <f>W342*G312</f>
        <v>6.2336247074341366E-3</v>
      </c>
      <c r="Y343" s="11">
        <f>X342*G312</f>
        <v>3.9626139967129381E-3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73.166666666666671</v>
      </c>
      <c r="C344" s="9">
        <f t="shared" si="101"/>
        <v>4.026019119619364</v>
      </c>
      <c r="D344" s="9">
        <f t="shared" si="102"/>
        <v>0.33229947508853314</v>
      </c>
      <c r="E344" s="9">
        <f t="shared" si="103"/>
        <v>3.6569768751141117E-2</v>
      </c>
      <c r="F344" s="9">
        <f t="shared" si="104"/>
        <v>5.0306579108936036E-3</v>
      </c>
      <c r="G344" s="9">
        <f t="shared" si="105"/>
        <v>4.4832445538579109E-3</v>
      </c>
      <c r="H344" s="9">
        <f t="shared" si="106"/>
        <v>7.3664092396871425E-4</v>
      </c>
      <c r="I344" s="9">
        <f t="shared" si="107"/>
        <v>3.3784932109378186E-4</v>
      </c>
      <c r="J344" s="9">
        <f t="shared" si="108"/>
        <v>2.7314732895884438E-4</v>
      </c>
      <c r="K344" s="9">
        <f t="shared" si="109"/>
        <v>2.6448355734172728E-4</v>
      </c>
      <c r="L344" s="9">
        <f t="shared" si="110"/>
        <v>2.4592000320822677E-4</v>
      </c>
      <c r="M344" s="9">
        <f t="shared" si="111"/>
        <v>2.6055632968315751E-4</v>
      </c>
      <c r="N344" s="9">
        <f t="shared" si="112"/>
        <v>2.5771049288470194E-4</v>
      </c>
      <c r="O344" s="9">
        <f t="shared" si="113"/>
        <v>2.0978759973793771E-4</v>
      </c>
      <c r="P344" s="9">
        <f t="shared" si="114"/>
        <v>6.9574418925105118E-5</v>
      </c>
      <c r="Q344" s="9">
        <f t="shared" si="115"/>
        <v>1.1776919870134977E-4</v>
      </c>
      <c r="R344" s="9">
        <f t="shared" si="116"/>
        <v>1.0142243129186334E-4</v>
      </c>
      <c r="S344" s="9">
        <f t="shared" si="117"/>
        <v>9.0095450155228371E-5</v>
      </c>
      <c r="T344" s="11">
        <f t="shared" si="118"/>
        <v>9.8762860549908568E-5</v>
      </c>
      <c r="U344" s="11">
        <f t="shared" si="119"/>
        <v>1.1967869037075523E-4</v>
      </c>
      <c r="V344" s="11">
        <f t="shared" si="120"/>
        <v>1.6649639188686199E-4</v>
      </c>
      <c r="W344" s="11">
        <f>V343*G313</f>
        <v>2.3586637592428058E-4</v>
      </c>
      <c r="X344" s="11">
        <f>W343*G313</f>
        <v>2.5333585177681476E-4</v>
      </c>
      <c r="Y344" s="11">
        <f>X343*G313</f>
        <v>3.4300718346234389E-4</v>
      </c>
      <c r="Z344" s="11">
        <f>Y343*G313</f>
        <v>2.1804409632488733E-4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73.166666666666671</v>
      </c>
      <c r="C345" s="9">
        <f t="shared" si="101"/>
        <v>2.0130095598096838</v>
      </c>
      <c r="D345" s="9">
        <f t="shared" si="102"/>
        <v>0.11076649169617785</v>
      </c>
      <c r="E345" s="9">
        <f t="shared" si="103"/>
        <v>9.1424421877852897E-3</v>
      </c>
      <c r="F345" s="9">
        <f t="shared" si="104"/>
        <v>1.0061315821787221E-3</v>
      </c>
      <c r="G345" s="9">
        <f t="shared" si="105"/>
        <v>1.3840677631108477E-4</v>
      </c>
      <c r="H345" s="9">
        <f t="shared" si="106"/>
        <v>1.2334597921477003E-4</v>
      </c>
      <c r="I345" s="9">
        <f t="shared" si="107"/>
        <v>2.0266950643681913E-5</v>
      </c>
      <c r="J345" s="9">
        <f t="shared" si="108"/>
        <v>9.2951332091616527E-6</v>
      </c>
      <c r="K345" s="9">
        <f t="shared" si="109"/>
        <v>7.5150093544050222E-6</v>
      </c>
      <c r="L345" s="9">
        <f t="shared" si="110"/>
        <v>7.2766459591075574E-6</v>
      </c>
      <c r="M345" s="9">
        <f t="shared" si="111"/>
        <v>6.7659132219579293E-6</v>
      </c>
      <c r="N345" s="9">
        <f t="shared" si="112"/>
        <v>7.1685974832043693E-6</v>
      </c>
      <c r="O345" s="9">
        <f t="shared" si="113"/>
        <v>7.0903009454237418E-6</v>
      </c>
      <c r="P345" s="9">
        <f t="shared" si="114"/>
        <v>5.7718147216673721E-6</v>
      </c>
      <c r="Q345" s="9">
        <f t="shared" si="115"/>
        <v>1.9141772721791394E-6</v>
      </c>
      <c r="R345" s="9">
        <f t="shared" si="116"/>
        <v>3.2401438200948963E-6</v>
      </c>
      <c r="S345" s="9">
        <f t="shared" si="117"/>
        <v>2.7904007804509572E-6</v>
      </c>
      <c r="T345" s="11">
        <f t="shared" si="118"/>
        <v>2.4787654094464449E-6</v>
      </c>
      <c r="U345" s="11">
        <f t="shared" si="119"/>
        <v>2.7172289171906597E-6</v>
      </c>
      <c r="V345" s="11">
        <f t="shared" si="120"/>
        <v>3.2926790135102516E-6</v>
      </c>
      <c r="W345" s="11">
        <f>V344*G314</f>
        <v>4.580758476657029E-6</v>
      </c>
      <c r="X345" s="11">
        <f>W344*G314</f>
        <v>6.4893112014566017E-6</v>
      </c>
      <c r="Y345" s="11">
        <f>X344*G314</f>
        <v>6.9699429357985026E-6</v>
      </c>
      <c r="Z345" s="11">
        <f>Y344*G314</f>
        <v>9.4370397183566143E-6</v>
      </c>
      <c r="AA345" s="11">
        <f>Z344*G314</f>
        <v>5.9989728978869476E-6</v>
      </c>
      <c r="AB345" s="10">
        <v>0</v>
      </c>
    </row>
    <row r="346" spans="1:28" x14ac:dyDescent="0.35">
      <c r="A346" s="8" t="s">
        <v>30</v>
      </c>
      <c r="B346" s="12">
        <f t="shared" ref="B346:AA346" si="121">SUM(B320:B345)</f>
        <v>16310.999999999996</v>
      </c>
      <c r="C346" s="12">
        <f t="shared" si="121"/>
        <v>14132.522508431401</v>
      </c>
      <c r="D346" s="12">
        <f t="shared" si="121"/>
        <v>12839.182360512505</v>
      </c>
      <c r="E346" s="12">
        <f t="shared" si="121"/>
        <v>11756.485500775865</v>
      </c>
      <c r="F346" s="12">
        <f t="shared" si="121"/>
        <v>10795.576958348829</v>
      </c>
      <c r="G346" s="12">
        <f t="shared" si="121"/>
        <v>10089.399521443969</v>
      </c>
      <c r="H346" s="12">
        <f t="shared" si="121"/>
        <v>9582.5922217194056</v>
      </c>
      <c r="I346" s="12">
        <f t="shared" si="121"/>
        <v>9322.7529549296996</v>
      </c>
      <c r="J346" s="12">
        <f t="shared" si="121"/>
        <v>9288.1712739880822</v>
      </c>
      <c r="K346" s="12">
        <f t="shared" si="121"/>
        <v>9271.5682821536939</v>
      </c>
      <c r="L346" s="12">
        <f t="shared" si="121"/>
        <v>8957.6876764660046</v>
      </c>
      <c r="M346" s="12">
        <f t="shared" si="121"/>
        <v>8089.5718055231782</v>
      </c>
      <c r="N346" s="12">
        <f t="shared" si="121"/>
        <v>6710.8137539547324</v>
      </c>
      <c r="O346" s="12">
        <f t="shared" si="121"/>
        <v>5128.7314287431964</v>
      </c>
      <c r="P346" s="12">
        <f t="shared" si="121"/>
        <v>3569.1400408701297</v>
      </c>
      <c r="Q346" s="12">
        <f t="shared" si="121"/>
        <v>2211.7827781765291</v>
      </c>
      <c r="R346" s="12">
        <f t="shared" si="121"/>
        <v>1196.5046576306775</v>
      </c>
      <c r="S346" s="12">
        <f t="shared" si="121"/>
        <v>494.75451626935165</v>
      </c>
      <c r="T346" s="12">
        <f t="shared" si="121"/>
        <v>134.16759352028458</v>
      </c>
      <c r="U346" s="12">
        <f t="shared" si="121"/>
        <v>24.761648053573044</v>
      </c>
      <c r="V346" s="12">
        <f t="shared" si="121"/>
        <v>3.9177724054220033</v>
      </c>
      <c r="W346" s="12">
        <f t="shared" si="121"/>
        <v>0.51661870321932069</v>
      </c>
      <c r="X346" s="12">
        <f t="shared" si="121"/>
        <v>5.4503034327887563E-2</v>
      </c>
      <c r="Y346" s="12">
        <f t="shared" si="121"/>
        <v>4.3125911231110805E-3</v>
      </c>
      <c r="Z346" s="12">
        <f t="shared" si="121"/>
        <v>2.2748113604324394E-4</v>
      </c>
      <c r="AA346" s="12">
        <f t="shared" si="121"/>
        <v>5.9989728978869476E-6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J347" si="122">1-($B346-C346)/$B346</f>
        <v>0.86644120583847739</v>
      </c>
      <c r="D347" s="13">
        <f t="shared" si="122"/>
        <v>0.78714869477729799</v>
      </c>
      <c r="E347" s="13">
        <f t="shared" si="122"/>
        <v>0.72077036973673403</v>
      </c>
      <c r="F347" s="13">
        <f t="shared" si="122"/>
        <v>0.66185868176989948</v>
      </c>
      <c r="G347" s="13">
        <f t="shared" si="122"/>
        <v>0.61856412981693154</v>
      </c>
      <c r="H347" s="13">
        <f t="shared" si="122"/>
        <v>0.58749262594073981</v>
      </c>
      <c r="I347" s="13">
        <f t="shared" si="122"/>
        <v>0.57156231714362704</v>
      </c>
      <c r="J347" s="13">
        <f t="shared" si="122"/>
        <v>0.569442172398264</v>
      </c>
      <c r="K347" s="13">
        <f t="shared" ref="K347:AA347" si="123">1-($B346-K346)/$B346</f>
        <v>0.56842427086957859</v>
      </c>
      <c r="L347" s="13">
        <f t="shared" si="123"/>
        <v>0.54918077839899493</v>
      </c>
      <c r="M347" s="13">
        <f t="shared" si="123"/>
        <v>0.4959580531863883</v>
      </c>
      <c r="N347" s="13">
        <f t="shared" si="123"/>
        <v>0.41142871399391412</v>
      </c>
      <c r="O347" s="13">
        <f t="shared" si="123"/>
        <v>0.31443390526290216</v>
      </c>
      <c r="P347" s="13">
        <f t="shared" si="123"/>
        <v>0.21881797810496784</v>
      </c>
      <c r="Q347" s="13">
        <f t="shared" si="123"/>
        <v>0.13560068531521863</v>
      </c>
      <c r="R347" s="13">
        <f t="shared" si="123"/>
        <v>7.3355689879877284E-2</v>
      </c>
      <c r="S347" s="13">
        <f t="shared" si="123"/>
        <v>3.033256797678574E-2</v>
      </c>
      <c r="T347" s="13">
        <f t="shared" si="123"/>
        <v>8.2255896953150609E-3</v>
      </c>
      <c r="U347" s="13">
        <f t="shared" si="123"/>
        <v>1.5180950311797226E-3</v>
      </c>
      <c r="V347" s="13">
        <f t="shared" si="123"/>
        <v>2.4019204251257698E-4</v>
      </c>
      <c r="W347" s="13">
        <f t="shared" si="123"/>
        <v>3.1673024536771344E-5</v>
      </c>
      <c r="X347" s="13">
        <f t="shared" si="123"/>
        <v>3.3414894443639653E-6</v>
      </c>
      <c r="Y347" s="13">
        <f t="shared" si="123"/>
        <v>2.6439771461106432E-7</v>
      </c>
      <c r="Z347" s="13">
        <f t="shared" si="123"/>
        <v>1.3946486188132212E-8</v>
      </c>
      <c r="AA347" s="13">
        <f t="shared" si="123"/>
        <v>3.6778691203664948E-10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11533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4">G3</f>
        <v>266</v>
      </c>
      <c r="F355" s="3">
        <v>0</v>
      </c>
      <c r="G355" s="6">
        <f t="shared" ref="G355:G380" si="125">G96</f>
        <v>1</v>
      </c>
    </row>
    <row r="356" spans="1:7" x14ac:dyDescent="0.35">
      <c r="A356" s="3">
        <v>2000</v>
      </c>
      <c r="B356" s="3">
        <f t="shared" si="124"/>
        <v>245</v>
      </c>
      <c r="F356" s="3">
        <v>1</v>
      </c>
      <c r="G356" s="6">
        <f t="shared" si="125"/>
        <v>1.1499999999999999</v>
      </c>
    </row>
    <row r="357" spans="1:7" x14ac:dyDescent="0.35">
      <c r="A357" s="3">
        <v>2001</v>
      </c>
      <c r="B357" s="3">
        <f t="shared" si="124"/>
        <v>228</v>
      </c>
      <c r="F357" s="3">
        <v>2</v>
      </c>
      <c r="G357" s="6">
        <f t="shared" si="125"/>
        <v>1.1200000000000001</v>
      </c>
    </row>
    <row r="358" spans="1:7" x14ac:dyDescent="0.35">
      <c r="A358" s="3">
        <v>2002</v>
      </c>
      <c r="B358" s="3">
        <f t="shared" si="124"/>
        <v>323</v>
      </c>
      <c r="F358" s="3">
        <v>3</v>
      </c>
      <c r="G358" s="6">
        <f t="shared" si="125"/>
        <v>1.08</v>
      </c>
    </row>
    <row r="359" spans="1:7" x14ac:dyDescent="0.35">
      <c r="A359" s="3">
        <v>2003</v>
      </c>
      <c r="B359" s="3">
        <f t="shared" si="124"/>
        <v>559</v>
      </c>
      <c r="F359" s="3">
        <v>4</v>
      </c>
      <c r="G359" s="6">
        <f t="shared" si="125"/>
        <v>1.05</v>
      </c>
    </row>
    <row r="360" spans="1:7" x14ac:dyDescent="0.35">
      <c r="A360" s="3">
        <v>2004</v>
      </c>
      <c r="B360" s="3">
        <f t="shared" si="124"/>
        <v>758</v>
      </c>
      <c r="F360" s="3">
        <v>5</v>
      </c>
      <c r="G360" s="6">
        <f t="shared" si="125"/>
        <v>1.1000000000000001</v>
      </c>
    </row>
    <row r="361" spans="1:7" x14ac:dyDescent="0.35">
      <c r="A361" s="3">
        <v>2005</v>
      </c>
      <c r="B361" s="3">
        <f t="shared" si="124"/>
        <v>1021</v>
      </c>
      <c r="F361" s="3">
        <v>6</v>
      </c>
      <c r="G361" s="6">
        <f t="shared" si="125"/>
        <v>1</v>
      </c>
    </row>
    <row r="362" spans="1:7" x14ac:dyDescent="0.35">
      <c r="A362" s="3">
        <v>2006</v>
      </c>
      <c r="B362" s="3">
        <f t="shared" si="124"/>
        <v>1272</v>
      </c>
      <c r="F362" s="3">
        <v>7</v>
      </c>
      <c r="G362" s="6">
        <f t="shared" si="125"/>
        <v>1.03</v>
      </c>
    </row>
    <row r="363" spans="1:7" x14ac:dyDescent="0.35">
      <c r="A363" s="3">
        <v>2007</v>
      </c>
      <c r="B363" s="3">
        <f t="shared" si="124"/>
        <v>1460</v>
      </c>
      <c r="F363" s="3">
        <v>8</v>
      </c>
      <c r="G363" s="6">
        <f t="shared" si="125"/>
        <v>1.1000000000000001</v>
      </c>
    </row>
    <row r="364" spans="1:7" x14ac:dyDescent="0.35">
      <c r="A364" s="3">
        <v>2008</v>
      </c>
      <c r="B364" s="3">
        <f t="shared" si="124"/>
        <v>1185</v>
      </c>
      <c r="F364" s="3">
        <v>9</v>
      </c>
      <c r="G364" s="6">
        <f t="shared" si="125"/>
        <v>1.25</v>
      </c>
    </row>
    <row r="365" spans="1:7" x14ac:dyDescent="0.35">
      <c r="A365" s="3">
        <v>2009</v>
      </c>
      <c r="B365" s="3">
        <f t="shared" si="124"/>
        <v>307</v>
      </c>
      <c r="F365" s="3">
        <v>10</v>
      </c>
      <c r="G365" s="6">
        <f t="shared" si="125"/>
        <v>1.1499999999999999</v>
      </c>
    </row>
    <row r="366" spans="1:7" x14ac:dyDescent="0.35">
      <c r="A366" s="3">
        <v>2010</v>
      </c>
      <c r="B366" s="3">
        <f t="shared" si="124"/>
        <v>322</v>
      </c>
      <c r="F366" s="3">
        <v>11</v>
      </c>
      <c r="G366" s="6">
        <f t="shared" si="125"/>
        <v>1.02</v>
      </c>
    </row>
    <row r="367" spans="1:7" x14ac:dyDescent="0.35">
      <c r="A367" s="3">
        <v>2011</v>
      </c>
      <c r="B367" s="3">
        <f t="shared" si="124"/>
        <v>292</v>
      </c>
      <c r="F367" s="3">
        <v>12</v>
      </c>
      <c r="G367" s="6">
        <f t="shared" si="125"/>
        <v>0.88</v>
      </c>
    </row>
    <row r="368" spans="1:7" x14ac:dyDescent="0.35">
      <c r="A368" s="3">
        <v>2012</v>
      </c>
      <c r="B368" s="3">
        <f t="shared" si="124"/>
        <v>224</v>
      </c>
      <c r="F368" s="3">
        <v>13</v>
      </c>
      <c r="G368" s="6">
        <f t="shared" si="125"/>
        <v>0.84</v>
      </c>
    </row>
    <row r="369" spans="1:28" x14ac:dyDescent="0.35">
      <c r="A369" s="3">
        <v>2013</v>
      </c>
      <c r="B369" s="3">
        <f t="shared" si="124"/>
        <v>253</v>
      </c>
      <c r="F369" s="3">
        <v>14</v>
      </c>
      <c r="G369" s="6">
        <f t="shared" si="125"/>
        <v>0.71</v>
      </c>
    </row>
    <row r="370" spans="1:28" x14ac:dyDescent="0.35">
      <c r="A370" s="3">
        <v>2014</v>
      </c>
      <c r="B370" s="3">
        <f t="shared" si="124"/>
        <v>346</v>
      </c>
      <c r="F370" s="3">
        <v>15</v>
      </c>
      <c r="G370" s="6">
        <f t="shared" si="125"/>
        <v>0.68</v>
      </c>
    </row>
    <row r="371" spans="1:28" x14ac:dyDescent="0.35">
      <c r="A371" s="3">
        <v>2015</v>
      </c>
      <c r="B371" s="3">
        <f t="shared" si="124"/>
        <v>403</v>
      </c>
      <c r="F371" s="3">
        <v>16</v>
      </c>
      <c r="G371" s="6">
        <f t="shared" si="125"/>
        <v>0.55000000000000004</v>
      </c>
    </row>
    <row r="372" spans="1:28" x14ac:dyDescent="0.35">
      <c r="A372" s="3">
        <v>2016</v>
      </c>
      <c r="B372" s="3">
        <f t="shared" si="124"/>
        <v>502</v>
      </c>
      <c r="F372" s="3">
        <v>17</v>
      </c>
      <c r="G372" s="6">
        <f t="shared" si="125"/>
        <v>0.32</v>
      </c>
    </row>
    <row r="373" spans="1:28" x14ac:dyDescent="0.35">
      <c r="A373" s="3">
        <v>2017</v>
      </c>
      <c r="B373" s="3">
        <f t="shared" si="124"/>
        <v>537</v>
      </c>
      <c r="F373" s="3">
        <v>18</v>
      </c>
      <c r="G373" s="6">
        <f t="shared" si="125"/>
        <v>0.19258861392256627</v>
      </c>
    </row>
    <row r="374" spans="1:28" x14ac:dyDescent="0.35">
      <c r="A374" s="3">
        <v>2018</v>
      </c>
      <c r="B374" s="3">
        <f t="shared" si="124"/>
        <v>646</v>
      </c>
      <c r="F374" s="3">
        <v>19</v>
      </c>
      <c r="G374" s="6">
        <f t="shared" si="125"/>
        <v>0.16507595479077111</v>
      </c>
    </row>
    <row r="375" spans="1:28" x14ac:dyDescent="0.35">
      <c r="A375" s="3">
        <v>2019</v>
      </c>
      <c r="B375" s="3">
        <f t="shared" si="124"/>
        <v>384</v>
      </c>
      <c r="F375" s="3">
        <v>20</v>
      </c>
      <c r="G375" s="6">
        <f t="shared" si="125"/>
        <v>0.13756329565897593</v>
      </c>
    </row>
    <row r="376" spans="1:28" x14ac:dyDescent="0.35">
      <c r="F376" s="3">
        <v>21</v>
      </c>
      <c r="G376" s="6">
        <f t="shared" si="125"/>
        <v>0.11005063652718075</v>
      </c>
    </row>
    <row r="377" spans="1:28" x14ac:dyDescent="0.35">
      <c r="F377" s="3">
        <v>22</v>
      </c>
      <c r="G377" s="6">
        <f t="shared" si="125"/>
        <v>8.253797739538557E-2</v>
      </c>
    </row>
    <row r="378" spans="1:28" x14ac:dyDescent="0.35">
      <c r="F378" s="3">
        <v>23</v>
      </c>
      <c r="G378" s="6">
        <f t="shared" si="125"/>
        <v>5.5025318263590389E-2</v>
      </c>
    </row>
    <row r="379" spans="1:28" x14ac:dyDescent="0.35">
      <c r="F379" s="3">
        <v>24</v>
      </c>
      <c r="G379" s="6">
        <f t="shared" si="125"/>
        <v>2.7512659131795219E-2</v>
      </c>
    </row>
    <row r="380" spans="1:28" x14ac:dyDescent="0.35">
      <c r="F380" s="3">
        <v>25</v>
      </c>
      <c r="G380" s="6">
        <f t="shared" si="125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384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646</v>
      </c>
      <c r="C386" s="9">
        <f>B385*G355</f>
        <v>384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537</v>
      </c>
      <c r="C387" s="9">
        <f t="shared" ref="C387:C410" si="126">B386*G356</f>
        <v>742.9</v>
      </c>
      <c r="D387" s="9">
        <f>C386*G356</f>
        <v>441.59999999999997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502</v>
      </c>
      <c r="C388" s="9">
        <f t="shared" si="126"/>
        <v>601.44000000000005</v>
      </c>
      <c r="D388" s="9">
        <f t="shared" ref="D388:D410" si="127">C387*G357</f>
        <v>832.048</v>
      </c>
      <c r="E388" s="9">
        <f>D387*G357</f>
        <v>494.59199999999998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403</v>
      </c>
      <c r="C389" s="9">
        <f t="shared" si="126"/>
        <v>542.16000000000008</v>
      </c>
      <c r="D389" s="9">
        <f t="shared" si="127"/>
        <v>649.55520000000013</v>
      </c>
      <c r="E389" s="9">
        <f t="shared" ref="E389:E410" si="128">D388*G358</f>
        <v>898.61184000000003</v>
      </c>
      <c r="F389" s="9">
        <f>E388*G358</f>
        <v>534.15935999999999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346</v>
      </c>
      <c r="C390" s="9">
        <f t="shared" si="126"/>
        <v>423.15000000000003</v>
      </c>
      <c r="D390" s="9">
        <f t="shared" si="127"/>
        <v>569.26800000000014</v>
      </c>
      <c r="E390" s="9">
        <f t="shared" si="128"/>
        <v>682.03296000000012</v>
      </c>
      <c r="F390" s="9">
        <f t="shared" ref="F390:F410" si="129">E389*G359</f>
        <v>943.54243200000008</v>
      </c>
      <c r="G390" s="9">
        <f>F389*G359</f>
        <v>560.86732800000004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253</v>
      </c>
      <c r="C391" s="9">
        <f t="shared" si="126"/>
        <v>380.6</v>
      </c>
      <c r="D391" s="9">
        <f t="shared" si="127"/>
        <v>465.46500000000009</v>
      </c>
      <c r="E391" s="9">
        <f t="shared" si="128"/>
        <v>626.19480000000021</v>
      </c>
      <c r="F391" s="9">
        <f t="shared" si="129"/>
        <v>750.23625600000014</v>
      </c>
      <c r="G391" s="9">
        <f t="shared" ref="G391:G410" si="130">F390*G360</f>
        <v>1037.8966752000001</v>
      </c>
      <c r="H391" s="9">
        <f>G390*G360</f>
        <v>616.95406080000009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224</v>
      </c>
      <c r="C392" s="9">
        <f t="shared" si="126"/>
        <v>253</v>
      </c>
      <c r="D392" s="9">
        <f t="shared" si="127"/>
        <v>380.6</v>
      </c>
      <c r="E392" s="9">
        <f t="shared" si="128"/>
        <v>465.46500000000009</v>
      </c>
      <c r="F392" s="9">
        <f t="shared" si="129"/>
        <v>626.19480000000021</v>
      </c>
      <c r="G392" s="9">
        <f t="shared" si="130"/>
        <v>750.23625600000014</v>
      </c>
      <c r="H392" s="9">
        <f t="shared" ref="H392:H410" si="131">G391*G361</f>
        <v>1037.8966752000001</v>
      </c>
      <c r="I392" s="9">
        <f>H391*G361</f>
        <v>616.95406080000009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292</v>
      </c>
      <c r="C393" s="9">
        <f t="shared" si="126"/>
        <v>230.72</v>
      </c>
      <c r="D393" s="9">
        <f t="shared" si="127"/>
        <v>260.59000000000003</v>
      </c>
      <c r="E393" s="9">
        <f t="shared" si="128"/>
        <v>392.01800000000003</v>
      </c>
      <c r="F393" s="9">
        <f t="shared" si="129"/>
        <v>479.4289500000001</v>
      </c>
      <c r="G393" s="9">
        <f t="shared" si="130"/>
        <v>644.98064400000021</v>
      </c>
      <c r="H393" s="9">
        <f t="shared" si="131"/>
        <v>772.74334368000018</v>
      </c>
      <c r="I393" s="9">
        <f t="shared" ref="I393:I410" si="132">H392*G362</f>
        <v>1069.0335754560001</v>
      </c>
      <c r="J393" s="9">
        <f>I392*G362</f>
        <v>635.46268262400008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322</v>
      </c>
      <c r="C394" s="9">
        <f t="shared" si="126"/>
        <v>321.20000000000005</v>
      </c>
      <c r="D394" s="9">
        <f t="shared" si="127"/>
        <v>253.79200000000003</v>
      </c>
      <c r="E394" s="9">
        <f t="shared" si="128"/>
        <v>286.64900000000006</v>
      </c>
      <c r="F394" s="9">
        <f t="shared" si="129"/>
        <v>431.21980000000008</v>
      </c>
      <c r="G394" s="9">
        <f t="shared" si="130"/>
        <v>527.37184500000012</v>
      </c>
      <c r="H394" s="9">
        <f t="shared" si="131"/>
        <v>709.4787084000003</v>
      </c>
      <c r="I394" s="9">
        <f t="shared" si="132"/>
        <v>850.01767804800022</v>
      </c>
      <c r="J394" s="9">
        <f t="shared" ref="J394:J410" si="133">I393*G363</f>
        <v>1175.9369330016002</v>
      </c>
      <c r="K394" s="9">
        <f>J393*G363</f>
        <v>699.00895088640016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307</v>
      </c>
      <c r="C395" s="9">
        <f t="shared" si="126"/>
        <v>402.5</v>
      </c>
      <c r="D395" s="9">
        <f t="shared" si="127"/>
        <v>401.50000000000006</v>
      </c>
      <c r="E395" s="9">
        <f t="shared" si="128"/>
        <v>317.24</v>
      </c>
      <c r="F395" s="9">
        <f t="shared" si="129"/>
        <v>358.31125000000009</v>
      </c>
      <c r="G395" s="9">
        <f t="shared" si="130"/>
        <v>539.02475000000004</v>
      </c>
      <c r="H395" s="9">
        <f t="shared" si="131"/>
        <v>659.21480625000015</v>
      </c>
      <c r="I395" s="9">
        <f t="shared" si="132"/>
        <v>886.8483855000004</v>
      </c>
      <c r="J395" s="9">
        <f t="shared" si="133"/>
        <v>1062.5220975600002</v>
      </c>
      <c r="K395" s="9">
        <f t="shared" ref="K395:K410" si="134">J394*G364</f>
        <v>1469.9211662520001</v>
      </c>
      <c r="L395" s="9">
        <f>K394*G364</f>
        <v>873.76118860800023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1185</v>
      </c>
      <c r="C396" s="9">
        <f t="shared" si="126"/>
        <v>353.04999999999995</v>
      </c>
      <c r="D396" s="9">
        <f t="shared" si="127"/>
        <v>462.87499999999994</v>
      </c>
      <c r="E396" s="9">
        <f t="shared" si="128"/>
        <v>461.72500000000002</v>
      </c>
      <c r="F396" s="9">
        <f t="shared" si="129"/>
        <v>364.82599999999996</v>
      </c>
      <c r="G396" s="9">
        <f t="shared" si="130"/>
        <v>412.05793750000009</v>
      </c>
      <c r="H396" s="9">
        <f t="shared" si="131"/>
        <v>619.87846249999996</v>
      </c>
      <c r="I396" s="9">
        <f t="shared" si="132"/>
        <v>758.09702718750009</v>
      </c>
      <c r="J396" s="9">
        <f t="shared" si="133"/>
        <v>1019.8756433250004</v>
      </c>
      <c r="K396" s="9">
        <f t="shared" si="134"/>
        <v>1221.9004121940002</v>
      </c>
      <c r="L396" s="9">
        <f t="shared" ref="L396:L410" si="135">K395*G365</f>
        <v>1690.4093411898</v>
      </c>
      <c r="M396" s="9">
        <f>L395*G365</f>
        <v>1004.8253668992002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1460</v>
      </c>
      <c r="C397" s="9">
        <f t="shared" si="126"/>
        <v>1208.7</v>
      </c>
      <c r="D397" s="9">
        <f t="shared" si="127"/>
        <v>360.11099999999993</v>
      </c>
      <c r="E397" s="9">
        <f t="shared" si="128"/>
        <v>472.13249999999994</v>
      </c>
      <c r="F397" s="9">
        <f t="shared" si="129"/>
        <v>470.95950000000005</v>
      </c>
      <c r="G397" s="9">
        <f t="shared" si="130"/>
        <v>372.12251999999995</v>
      </c>
      <c r="H397" s="9">
        <f t="shared" si="131"/>
        <v>420.2990962500001</v>
      </c>
      <c r="I397" s="9">
        <f t="shared" si="132"/>
        <v>632.27603175000002</v>
      </c>
      <c r="J397" s="9">
        <f t="shared" si="133"/>
        <v>773.2589677312501</v>
      </c>
      <c r="K397" s="9">
        <f t="shared" si="134"/>
        <v>1040.2731561915004</v>
      </c>
      <c r="L397" s="9">
        <f t="shared" si="135"/>
        <v>1246.3384204378801</v>
      </c>
      <c r="M397" s="9">
        <f t="shared" ref="M397:M410" si="136">L396*G366</f>
        <v>1724.2175280135959</v>
      </c>
      <c r="N397" s="9">
        <f>M396*G366</f>
        <v>1024.9218742371843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1272</v>
      </c>
      <c r="C398" s="9">
        <f t="shared" si="126"/>
        <v>1284.8</v>
      </c>
      <c r="D398" s="9">
        <f t="shared" si="127"/>
        <v>1063.6559999999999</v>
      </c>
      <c r="E398" s="9">
        <f t="shared" si="128"/>
        <v>316.89767999999992</v>
      </c>
      <c r="F398" s="9">
        <f t="shared" si="129"/>
        <v>415.47659999999996</v>
      </c>
      <c r="G398" s="9">
        <f t="shared" si="130"/>
        <v>414.44436000000002</v>
      </c>
      <c r="H398" s="9">
        <f t="shared" si="131"/>
        <v>327.46781759999993</v>
      </c>
      <c r="I398" s="9">
        <f t="shared" si="132"/>
        <v>369.8632047000001</v>
      </c>
      <c r="J398" s="9">
        <f t="shared" si="133"/>
        <v>556.40290793999998</v>
      </c>
      <c r="K398" s="9">
        <f t="shared" si="134"/>
        <v>680.46789160350011</v>
      </c>
      <c r="L398" s="9">
        <f t="shared" si="135"/>
        <v>915.44037744852039</v>
      </c>
      <c r="M398" s="9">
        <f t="shared" si="136"/>
        <v>1096.7778099853344</v>
      </c>
      <c r="N398" s="9">
        <f t="shared" ref="N398:N410" si="137">M397*G367</f>
        <v>1517.3114246519644</v>
      </c>
      <c r="O398" s="9">
        <f>N397*G367</f>
        <v>901.93124932872217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1021</v>
      </c>
      <c r="C399" s="9">
        <f t="shared" si="126"/>
        <v>1068.48</v>
      </c>
      <c r="D399" s="9">
        <f t="shared" si="127"/>
        <v>1079.232</v>
      </c>
      <c r="E399" s="9">
        <f t="shared" si="128"/>
        <v>893.4710399999999</v>
      </c>
      <c r="F399" s="9">
        <f t="shared" si="129"/>
        <v>266.19405119999993</v>
      </c>
      <c r="G399" s="9">
        <f t="shared" si="130"/>
        <v>349.00034399999993</v>
      </c>
      <c r="H399" s="9">
        <f t="shared" si="131"/>
        <v>348.13326239999998</v>
      </c>
      <c r="I399" s="9">
        <f t="shared" si="132"/>
        <v>275.07296678399996</v>
      </c>
      <c r="J399" s="9">
        <f t="shared" si="133"/>
        <v>310.68509194800009</v>
      </c>
      <c r="K399" s="9">
        <f t="shared" si="134"/>
        <v>467.37844266959996</v>
      </c>
      <c r="L399" s="9">
        <f t="shared" si="135"/>
        <v>571.59302894694008</v>
      </c>
      <c r="M399" s="9">
        <f t="shared" si="136"/>
        <v>768.96991705675714</v>
      </c>
      <c r="N399" s="9">
        <f t="shared" si="137"/>
        <v>921.29336038768088</v>
      </c>
      <c r="O399" s="9">
        <f t="shared" ref="O399:O410" si="138">N398*G368</f>
        <v>1274.5415967076501</v>
      </c>
      <c r="P399" s="9">
        <f>O398*G368</f>
        <v>757.62224943612659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758</v>
      </c>
      <c r="C400" s="9">
        <f t="shared" si="126"/>
        <v>724.91</v>
      </c>
      <c r="D400" s="9">
        <f t="shared" si="127"/>
        <v>758.62080000000003</v>
      </c>
      <c r="E400" s="9">
        <f t="shared" si="128"/>
        <v>766.25471999999991</v>
      </c>
      <c r="F400" s="9">
        <f t="shared" si="129"/>
        <v>634.36443839999993</v>
      </c>
      <c r="G400" s="9">
        <f t="shared" si="130"/>
        <v>188.99777635199993</v>
      </c>
      <c r="H400" s="9">
        <f t="shared" si="131"/>
        <v>247.79024423999994</v>
      </c>
      <c r="I400" s="9">
        <f t="shared" si="132"/>
        <v>247.17461630399998</v>
      </c>
      <c r="J400" s="9">
        <f t="shared" si="133"/>
        <v>195.30180641663995</v>
      </c>
      <c r="K400" s="9">
        <f t="shared" si="134"/>
        <v>220.58641528308004</v>
      </c>
      <c r="L400" s="9">
        <f t="shared" si="135"/>
        <v>331.83869429541596</v>
      </c>
      <c r="M400" s="9">
        <f t="shared" si="136"/>
        <v>405.83105055232744</v>
      </c>
      <c r="N400" s="9">
        <f t="shared" si="137"/>
        <v>545.96864111029754</v>
      </c>
      <c r="O400" s="9">
        <f t="shared" si="138"/>
        <v>654.11828587525338</v>
      </c>
      <c r="P400" s="9">
        <f t="shared" ref="P400:P410" si="139">O399*G369</f>
        <v>904.92453366243149</v>
      </c>
      <c r="Q400" s="9">
        <f>P399*G369</f>
        <v>537.9117970996499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559</v>
      </c>
      <c r="C401" s="9">
        <f t="shared" si="126"/>
        <v>515.44000000000005</v>
      </c>
      <c r="D401" s="9">
        <f t="shared" si="127"/>
        <v>492.93880000000001</v>
      </c>
      <c r="E401" s="9">
        <f t="shared" si="128"/>
        <v>515.86214400000006</v>
      </c>
      <c r="F401" s="9">
        <f t="shared" si="129"/>
        <v>521.05320959999995</v>
      </c>
      <c r="G401" s="9">
        <f t="shared" si="130"/>
        <v>431.36781811200001</v>
      </c>
      <c r="H401" s="9">
        <f t="shared" si="131"/>
        <v>128.51848791935996</v>
      </c>
      <c r="I401" s="9">
        <f t="shared" si="132"/>
        <v>168.49736608319998</v>
      </c>
      <c r="J401" s="9">
        <f t="shared" si="133"/>
        <v>168.07873908671999</v>
      </c>
      <c r="K401" s="9">
        <f t="shared" si="134"/>
        <v>132.80522836331517</v>
      </c>
      <c r="L401" s="9">
        <f t="shared" si="135"/>
        <v>149.99876239249443</v>
      </c>
      <c r="M401" s="9">
        <f t="shared" si="136"/>
        <v>225.65031212088286</v>
      </c>
      <c r="N401" s="9">
        <f t="shared" si="137"/>
        <v>275.96511437558269</v>
      </c>
      <c r="O401" s="9">
        <f t="shared" si="138"/>
        <v>371.25867595500233</v>
      </c>
      <c r="P401" s="9">
        <f t="shared" si="139"/>
        <v>444.80043439517232</v>
      </c>
      <c r="Q401" s="9">
        <f t="shared" ref="Q401:Q410" si="140">P400*G370</f>
        <v>615.34868289045346</v>
      </c>
      <c r="R401" s="9">
        <f>Q400*G370</f>
        <v>365.78002202776196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323</v>
      </c>
      <c r="C402" s="9">
        <f t="shared" si="126"/>
        <v>307.45000000000005</v>
      </c>
      <c r="D402" s="9">
        <f t="shared" si="127"/>
        <v>283.49200000000008</v>
      </c>
      <c r="E402" s="9">
        <f t="shared" si="128"/>
        <v>271.11634000000004</v>
      </c>
      <c r="F402" s="9">
        <f t="shared" si="129"/>
        <v>283.72417920000004</v>
      </c>
      <c r="G402" s="9">
        <f t="shared" si="130"/>
        <v>286.57926528000002</v>
      </c>
      <c r="H402" s="9">
        <f t="shared" si="131"/>
        <v>237.25229996160002</v>
      </c>
      <c r="I402" s="9">
        <f t="shared" si="132"/>
        <v>70.685168355647988</v>
      </c>
      <c r="J402" s="9">
        <f t="shared" si="133"/>
        <v>92.673551345759989</v>
      </c>
      <c r="K402" s="9">
        <f t="shared" si="134"/>
        <v>92.443306497696</v>
      </c>
      <c r="L402" s="9">
        <f t="shared" si="135"/>
        <v>73.042875599823347</v>
      </c>
      <c r="M402" s="9">
        <f t="shared" si="136"/>
        <v>82.499319315871944</v>
      </c>
      <c r="N402" s="9">
        <f t="shared" si="137"/>
        <v>124.10767166648559</v>
      </c>
      <c r="O402" s="9">
        <f t="shared" si="138"/>
        <v>151.7808129065705</v>
      </c>
      <c r="P402" s="9">
        <f t="shared" si="139"/>
        <v>204.1922717752513</v>
      </c>
      <c r="Q402" s="9">
        <f t="shared" si="140"/>
        <v>244.64023891734479</v>
      </c>
      <c r="R402" s="9">
        <f t="shared" ref="R402:R410" si="141">Q401*G371</f>
        <v>338.44177558974945</v>
      </c>
      <c r="S402" s="9">
        <f>R401*G371</f>
        <v>201.1790121152691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228</v>
      </c>
      <c r="C403" s="9">
        <f t="shared" si="126"/>
        <v>103.36</v>
      </c>
      <c r="D403" s="9">
        <f t="shared" si="127"/>
        <v>98.384000000000015</v>
      </c>
      <c r="E403" s="9">
        <f t="shared" si="128"/>
        <v>90.717440000000025</v>
      </c>
      <c r="F403" s="9">
        <f t="shared" si="129"/>
        <v>86.757228800000007</v>
      </c>
      <c r="G403" s="9">
        <f t="shared" si="130"/>
        <v>90.791737344000012</v>
      </c>
      <c r="H403" s="9">
        <f t="shared" si="131"/>
        <v>91.705364889600006</v>
      </c>
      <c r="I403" s="9">
        <f t="shared" si="132"/>
        <v>75.920735987712007</v>
      </c>
      <c r="J403" s="9">
        <f t="shared" si="133"/>
        <v>22.619253873807356</v>
      </c>
      <c r="K403" s="9">
        <f t="shared" si="134"/>
        <v>29.655536430643195</v>
      </c>
      <c r="L403" s="9">
        <f t="shared" si="135"/>
        <v>29.581858079262719</v>
      </c>
      <c r="M403" s="9">
        <f t="shared" si="136"/>
        <v>23.373720191943473</v>
      </c>
      <c r="N403" s="9">
        <f t="shared" si="137"/>
        <v>26.399782181079022</v>
      </c>
      <c r="O403" s="9">
        <f t="shared" si="138"/>
        <v>39.714454933275391</v>
      </c>
      <c r="P403" s="9">
        <f t="shared" si="139"/>
        <v>48.569860130102562</v>
      </c>
      <c r="Q403" s="9">
        <f t="shared" si="140"/>
        <v>65.341526968080416</v>
      </c>
      <c r="R403" s="9">
        <f t="shared" si="141"/>
        <v>78.284876453550339</v>
      </c>
      <c r="S403" s="9">
        <f t="shared" ref="S403:S410" si="142">R402*G372</f>
        <v>108.30136818871983</v>
      </c>
      <c r="T403" s="11">
        <f>S402*G372</f>
        <v>64.377283876886111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245</v>
      </c>
      <c r="C404" s="9">
        <f t="shared" si="126"/>
        <v>43.910203974345109</v>
      </c>
      <c r="D404" s="9">
        <f t="shared" si="127"/>
        <v>19.905959135036451</v>
      </c>
      <c r="E404" s="9">
        <f t="shared" si="128"/>
        <v>18.947638192157761</v>
      </c>
      <c r="F404" s="9">
        <f t="shared" si="129"/>
        <v>17.471146028203574</v>
      </c>
      <c r="G404" s="9">
        <f t="shared" si="130"/>
        <v>16.708454442354949</v>
      </c>
      <c r="H404" s="9">
        <f t="shared" si="131"/>
        <v>17.485454850702659</v>
      </c>
      <c r="I404" s="9">
        <f t="shared" si="132"/>
        <v>17.66140911335124</v>
      </c>
      <c r="J404" s="9">
        <f t="shared" si="133"/>
        <v>14.62146931185455</v>
      </c>
      <c r="K404" s="9">
        <f t="shared" si="134"/>
        <v>4.3562107515191961</v>
      </c>
      <c r="L404" s="9">
        <f t="shared" si="135"/>
        <v>5.7113186563077409</v>
      </c>
      <c r="M404" s="9">
        <f t="shared" si="136"/>
        <v>5.6971290447392757</v>
      </c>
      <c r="N404" s="9">
        <f t="shared" si="137"/>
        <v>4.5015123739802929</v>
      </c>
      <c r="O404" s="9">
        <f t="shared" si="138"/>
        <v>5.0842974581116724</v>
      </c>
      <c r="P404" s="9">
        <f t="shared" si="139"/>
        <v>7.6485518282897313</v>
      </c>
      <c r="Q404" s="9">
        <f t="shared" si="140"/>
        <v>9.354002040869366</v>
      </c>
      <c r="R404" s="9">
        <f t="shared" si="141"/>
        <v>12.584034110366591</v>
      </c>
      <c r="S404" s="9">
        <f t="shared" si="142"/>
        <v>15.076775847288605</v>
      </c>
      <c r="T404" s="11">
        <f t="shared" ref="T404:T410" si="143">S403*G373</f>
        <v>20.857610385383065</v>
      </c>
      <c r="U404" s="11">
        <f>T403*G373</f>
        <v>12.39833186994907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44.333333333333336</v>
      </c>
      <c r="C405" s="9">
        <f t="shared" si="126"/>
        <v>40.443608923738921</v>
      </c>
      <c r="D405" s="9">
        <f t="shared" si="127"/>
        <v>7.2485188461225309</v>
      </c>
      <c r="E405" s="9">
        <f t="shared" si="128"/>
        <v>3.2859952102422145</v>
      </c>
      <c r="F405" s="9">
        <f t="shared" si="129"/>
        <v>3.1277994656005226</v>
      </c>
      <c r="G405" s="9">
        <f t="shared" si="130"/>
        <v>2.8840661118946933</v>
      </c>
      <c r="H405" s="9">
        <f t="shared" si="131"/>
        <v>2.7581640701498444</v>
      </c>
      <c r="I405" s="9">
        <f t="shared" si="132"/>
        <v>2.8864281544306616</v>
      </c>
      <c r="J405" s="9">
        <f t="shared" si="133"/>
        <v>2.9154739723368821</v>
      </c>
      <c r="K405" s="9">
        <f t="shared" si="134"/>
        <v>2.4136530070983491</v>
      </c>
      <c r="L405" s="9">
        <f t="shared" si="135"/>
        <v>0.71910564907685393</v>
      </c>
      <c r="M405" s="9">
        <f t="shared" si="136"/>
        <v>0.94280138030434424</v>
      </c>
      <c r="N405" s="9">
        <f t="shared" si="137"/>
        <v>0.94045901662656972</v>
      </c>
      <c r="O405" s="9">
        <f t="shared" si="138"/>
        <v>0.74309145313726754</v>
      </c>
      <c r="P405" s="9">
        <f t="shared" si="139"/>
        <v>0.83929525733807497</v>
      </c>
      <c r="Q405" s="9">
        <f t="shared" si="140"/>
        <v>1.2625919958216254</v>
      </c>
      <c r="R405" s="9">
        <f t="shared" si="141"/>
        <v>1.5441208180113322</v>
      </c>
      <c r="S405" s="9">
        <f t="shared" si="142"/>
        <v>2.0773214458883968</v>
      </c>
      <c r="T405" s="11">
        <f t="shared" si="143"/>
        <v>2.4888131681576038</v>
      </c>
      <c r="U405" s="11">
        <f t="shared" ref="U405:U410" si="144">T404*G374</f>
        <v>3.443089949021013</v>
      </c>
      <c r="V405" s="11">
        <f t="shared" ref="V405:V410" si="145">U404*G374</f>
        <v>2.0466664712446891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44.333333333333336</v>
      </c>
      <c r="C406" s="9">
        <f t="shared" si="126"/>
        <v>6.098639440881267</v>
      </c>
      <c r="D406" s="9">
        <f t="shared" si="127"/>
        <v>5.5635561318922946</v>
      </c>
      <c r="E406" s="9">
        <f t="shared" si="128"/>
        <v>0.99713014111881282</v>
      </c>
      <c r="F406" s="9">
        <f t="shared" si="129"/>
        <v>0.45203233064052856</v>
      </c>
      <c r="G406" s="9">
        <f t="shared" si="130"/>
        <v>0.43027040264839161</v>
      </c>
      <c r="H406" s="9">
        <f t="shared" si="131"/>
        <v>0.39674163925060285</v>
      </c>
      <c r="I406" s="9">
        <f t="shared" si="132"/>
        <v>0.37942213945798747</v>
      </c>
      <c r="J406" s="9">
        <f t="shared" si="133"/>
        <v>0.39706656960633735</v>
      </c>
      <c r="K406" s="9">
        <f t="shared" si="134"/>
        <v>0.40106220804262754</v>
      </c>
      <c r="L406" s="9">
        <f t="shared" si="135"/>
        <v>0.33203006223364651</v>
      </c>
      <c r="M406" s="9">
        <f t="shared" si="136"/>
        <v>9.8922543013999054E-2</v>
      </c>
      <c r="N406" s="9">
        <f t="shared" si="137"/>
        <v>0.1296948650264971</v>
      </c>
      <c r="O406" s="9">
        <f t="shared" si="138"/>
        <v>0.12937264175935057</v>
      </c>
      <c r="P406" s="9">
        <f t="shared" si="139"/>
        <v>0.10222210926957999</v>
      </c>
      <c r="Q406" s="9">
        <f t="shared" si="140"/>
        <v>0.11545622163037389</v>
      </c>
      <c r="R406" s="9">
        <f t="shared" si="141"/>
        <v>0.17368631601786677</v>
      </c>
      <c r="S406" s="9">
        <f t="shared" si="142"/>
        <v>0.21241434862127265</v>
      </c>
      <c r="T406" s="11">
        <f t="shared" si="143"/>
        <v>0.28576318423947689</v>
      </c>
      <c r="U406" s="11">
        <f t="shared" si="144"/>
        <v>0.34236934169121702</v>
      </c>
      <c r="V406" s="11">
        <f t="shared" si="145"/>
        <v>0.47364280063762598</v>
      </c>
      <c r="W406" s="11">
        <f>V405*G375</f>
        <v>0.28154618489914612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44.333333333333336</v>
      </c>
      <c r="C407" s="9">
        <f t="shared" si="126"/>
        <v>4.8789115527050138</v>
      </c>
      <c r="D407" s="9">
        <f t="shared" si="127"/>
        <v>0.67115915241875312</v>
      </c>
      <c r="E407" s="9">
        <f t="shared" si="128"/>
        <v>0.61227289366944659</v>
      </c>
      <c r="F407" s="9">
        <f t="shared" si="129"/>
        <v>0.10973480673056292</v>
      </c>
      <c r="G407" s="9">
        <f t="shared" si="130"/>
        <v>4.9746445717855199E-2</v>
      </c>
      <c r="H407" s="9">
        <f t="shared" si="131"/>
        <v>4.7351531690261857E-2</v>
      </c>
      <c r="I407" s="9">
        <f t="shared" si="132"/>
        <v>4.3661669936365964E-2</v>
      </c>
      <c r="J407" s="9">
        <f t="shared" si="133"/>
        <v>4.1755647959856264E-2</v>
      </c>
      <c r="K407" s="9">
        <f t="shared" si="134"/>
        <v>4.3697428728841546E-2</v>
      </c>
      <c r="L407" s="9">
        <f t="shared" si="135"/>
        <v>4.4137151282087755E-2</v>
      </c>
      <c r="M407" s="9">
        <f t="shared" si="136"/>
        <v>3.6540119694972235E-2</v>
      </c>
      <c r="N407" s="9">
        <f t="shared" si="137"/>
        <v>1.0886488825578014E-2</v>
      </c>
      <c r="O407" s="9">
        <f t="shared" si="138"/>
        <v>1.42730024504728E-2</v>
      </c>
      <c r="P407" s="9">
        <f t="shared" si="139"/>
        <v>1.4237541574819455E-2</v>
      </c>
      <c r="Q407" s="9">
        <f t="shared" si="140"/>
        <v>1.1249608192268301E-2</v>
      </c>
      <c r="R407" s="9">
        <f t="shared" si="141"/>
        <v>1.2706030681445902E-2</v>
      </c>
      <c r="S407" s="9">
        <f t="shared" si="142"/>
        <v>1.911428963382731E-2</v>
      </c>
      <c r="T407" s="11">
        <f t="shared" si="143"/>
        <v>2.3376334273277535E-2</v>
      </c>
      <c r="U407" s="11">
        <f t="shared" si="144"/>
        <v>3.1448420321588455E-2</v>
      </c>
      <c r="V407" s="11">
        <f t="shared" si="145"/>
        <v>3.7677963980510272E-2</v>
      </c>
      <c r="W407" s="11">
        <f>V406*G376</f>
        <v>5.2124691696687313E-2</v>
      </c>
      <c r="X407" s="11">
        <f>W406*G376</f>
        <v>3.0984336859950355E-2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44.333333333333336</v>
      </c>
      <c r="C408" s="9">
        <f t="shared" si="126"/>
        <v>3.6591836645287605</v>
      </c>
      <c r="D408" s="9">
        <f t="shared" si="127"/>
        <v>0.40269549145125194</v>
      </c>
      <c r="E408" s="9">
        <f t="shared" si="128"/>
        <v>5.5396118951045181E-2</v>
      </c>
      <c r="F408" s="9">
        <f t="shared" si="129"/>
        <v>5.0535766257496097E-2</v>
      </c>
      <c r="G408" s="9">
        <f t="shared" si="130"/>
        <v>9.0572889974142069E-3</v>
      </c>
      <c r="H408" s="9">
        <f t="shared" si="131"/>
        <v>4.105971012161108E-3</v>
      </c>
      <c r="I408" s="9">
        <f t="shared" si="132"/>
        <v>3.9082996522877165E-3</v>
      </c>
      <c r="J408" s="9">
        <f t="shared" si="133"/>
        <v>3.6037459262525597E-3</v>
      </c>
      <c r="K408" s="9">
        <f t="shared" si="134"/>
        <v>3.446426727440294E-3</v>
      </c>
      <c r="L408" s="9">
        <f t="shared" si="135"/>
        <v>3.6066973846575956E-3</v>
      </c>
      <c r="M408" s="9">
        <f t="shared" si="136"/>
        <v>3.6429911948176723E-3</v>
      </c>
      <c r="N408" s="9">
        <f t="shared" si="137"/>
        <v>3.0159475734083015E-3</v>
      </c>
      <c r="O408" s="9">
        <f t="shared" si="138"/>
        <v>8.9854876860067572E-4</v>
      </c>
      <c r="P408" s="9">
        <f t="shared" si="139"/>
        <v>1.1780647536214067E-3</v>
      </c>
      <c r="Q408" s="9">
        <f t="shared" si="140"/>
        <v>1.1751378846683105E-3</v>
      </c>
      <c r="R408" s="9">
        <f t="shared" si="141"/>
        <v>9.2851990668038544E-4</v>
      </c>
      <c r="S408" s="9">
        <f t="shared" si="142"/>
        <v>1.0487300731702573E-3</v>
      </c>
      <c r="T408" s="11">
        <f t="shared" si="143"/>
        <v>1.5776548057256912E-3</v>
      </c>
      <c r="U408" s="11">
        <f t="shared" si="144"/>
        <v>1.9294353498347581E-3</v>
      </c>
      <c r="V408" s="11">
        <f t="shared" si="145"/>
        <v>2.5956890056238521E-3</v>
      </c>
      <c r="W408" s="11">
        <f>V407*G377</f>
        <v>3.1098629393275087E-3</v>
      </c>
      <c r="X408" s="11">
        <f>W407*G377</f>
        <v>4.302266625002619E-3</v>
      </c>
      <c r="Y408" s="11">
        <f>X407*G377</f>
        <v>2.5573844953575941E-3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44.333333333333336</v>
      </c>
      <c r="C409" s="9">
        <f t="shared" si="126"/>
        <v>2.4394557763525073</v>
      </c>
      <c r="D409" s="9">
        <f t="shared" si="127"/>
        <v>0.20134774572562603</v>
      </c>
      <c r="E409" s="9">
        <f t="shared" si="128"/>
        <v>2.2158447580418079E-2</v>
      </c>
      <c r="F409" s="9">
        <f t="shared" si="129"/>
        <v>3.0481890758489723E-3</v>
      </c>
      <c r="G409" s="9">
        <f t="shared" si="130"/>
        <v>2.7807466220131347E-3</v>
      </c>
      <c r="H409" s="9">
        <f t="shared" si="131"/>
        <v>4.9838020968803222E-4</v>
      </c>
      <c r="I409" s="9">
        <f t="shared" si="132"/>
        <v>2.2593236172524134E-4</v>
      </c>
      <c r="J409" s="9">
        <f t="shared" si="133"/>
        <v>2.1505543223661124E-4</v>
      </c>
      <c r="K409" s="9">
        <f t="shared" si="134"/>
        <v>1.9829726653316444E-4</v>
      </c>
      <c r="L409" s="9">
        <f t="shared" si="135"/>
        <v>1.8964072754954647E-4</v>
      </c>
      <c r="M409" s="9">
        <f t="shared" si="136"/>
        <v>1.9845967147124328E-4</v>
      </c>
      <c r="N409" s="9">
        <f t="shared" si="137"/>
        <v>2.0045674992629983E-4</v>
      </c>
      <c r="O409" s="9">
        <f t="shared" si="138"/>
        <v>1.6595347509309493E-4</v>
      </c>
      <c r="P409" s="9">
        <f t="shared" si="139"/>
        <v>4.9442931967609414E-5</v>
      </c>
      <c r="Q409" s="9">
        <f t="shared" si="140"/>
        <v>6.4823388003136103E-5</v>
      </c>
      <c r="R409" s="9">
        <f t="shared" si="141"/>
        <v>6.4662336107476159E-5</v>
      </c>
      <c r="S409" s="9">
        <f t="shared" si="142"/>
        <v>5.1092103379167455E-5</v>
      </c>
      <c r="T409" s="11">
        <f t="shared" si="143"/>
        <v>5.7706706048791846E-5</v>
      </c>
      <c r="U409" s="11">
        <f t="shared" si="144"/>
        <v>8.6810957795139022E-5</v>
      </c>
      <c r="V409" s="11">
        <f t="shared" si="145"/>
        <v>1.0616779419367942E-4</v>
      </c>
      <c r="W409" s="11">
        <f>V408*G378</f>
        <v>1.4282861364775493E-4</v>
      </c>
      <c r="X409" s="11">
        <f>W408*G378</f>
        <v>1.7112119799264085E-4</v>
      </c>
      <c r="Y409" s="11">
        <f>X408*G378</f>
        <v>2.3673359029559199E-4</v>
      </c>
      <c r="Z409" s="11">
        <f>Y408*G378</f>
        <v>1.4072089577942313E-4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44.333333333333336</v>
      </c>
      <c r="C410" s="9">
        <f t="shared" si="126"/>
        <v>1.2197278881762548</v>
      </c>
      <c r="D410" s="9">
        <f t="shared" si="127"/>
        <v>6.7115915241875407E-2</v>
      </c>
      <c r="E410" s="9">
        <f t="shared" si="128"/>
        <v>5.5396118951045268E-3</v>
      </c>
      <c r="F410" s="9">
        <f t="shared" si="129"/>
        <v>6.0963781516979517E-4</v>
      </c>
      <c r="G410" s="9">
        <f t="shared" si="130"/>
        <v>8.3863787013094661E-5</v>
      </c>
      <c r="H410" s="9">
        <f t="shared" si="131"/>
        <v>7.6505733943338383E-5</v>
      </c>
      <c r="I410" s="9">
        <f t="shared" si="132"/>
        <v>1.3711764827179455E-5</v>
      </c>
      <c r="J410" s="9">
        <f t="shared" si="133"/>
        <v>6.2160000549880223E-6</v>
      </c>
      <c r="K410" s="9">
        <f t="shared" si="134"/>
        <v>5.9167468015667704E-6</v>
      </c>
      <c r="L410" s="9">
        <f t="shared" si="135"/>
        <v>5.4556851008936967E-6</v>
      </c>
      <c r="M410" s="9">
        <f t="shared" si="136"/>
        <v>5.217520694576319E-6</v>
      </c>
      <c r="N410" s="9">
        <f t="shared" si="137"/>
        <v>5.46015329259638E-6</v>
      </c>
      <c r="O410" s="9">
        <f t="shared" si="138"/>
        <v>5.5150982313898037E-6</v>
      </c>
      <c r="P410" s="9">
        <f t="shared" si="139"/>
        <v>4.5658213919731889E-6</v>
      </c>
      <c r="Q410" s="9">
        <f t="shared" si="140"/>
        <v>1.3603065337013789E-6</v>
      </c>
      <c r="R410" s="9">
        <f t="shared" si="141"/>
        <v>1.7834637778983872E-6</v>
      </c>
      <c r="S410" s="9">
        <f t="shared" si="142"/>
        <v>1.7790328119905656E-6</v>
      </c>
      <c r="T410" s="11">
        <f t="shared" si="143"/>
        <v>1.4056796245974769E-6</v>
      </c>
      <c r="U410" s="11">
        <f t="shared" si="144"/>
        <v>1.5876649331391154E-6</v>
      </c>
      <c r="V410" s="11">
        <f t="shared" si="145"/>
        <v>2.3884002907223208E-6</v>
      </c>
      <c r="W410" s="11">
        <f>V409*G379</f>
        <v>2.9209583324252894E-6</v>
      </c>
      <c r="X410" s="11">
        <f>W409*G379</f>
        <v>3.9295949615575563E-6</v>
      </c>
      <c r="Y410" s="11">
        <f>X409*G379</f>
        <v>4.7079991905959685E-6</v>
      </c>
      <c r="Z410" s="11">
        <f>Y409*G379</f>
        <v>6.5131705748486871E-6</v>
      </c>
      <c r="AA410" s="11">
        <f>Z409*G379</f>
        <v>3.8716060383001491E-6</v>
      </c>
      <c r="AB410" s="10">
        <v>0</v>
      </c>
    </row>
    <row r="411" spans="1:28" x14ac:dyDescent="0.35">
      <c r="A411" s="8" t="s">
        <v>30</v>
      </c>
      <c r="B411" s="12">
        <f t="shared" ref="B411:AA411" si="146">SUM(B385:B410)</f>
        <v>11533.000000000004</v>
      </c>
      <c r="C411" s="12">
        <f t="shared" si="146"/>
        <v>9950.509731220729</v>
      </c>
      <c r="D411" s="12">
        <f t="shared" si="146"/>
        <v>8887.7881524178902</v>
      </c>
      <c r="E411" s="12">
        <f t="shared" si="146"/>
        <v>7974.9065946156152</v>
      </c>
      <c r="F411" s="12">
        <f t="shared" si="146"/>
        <v>7187.6629614243247</v>
      </c>
      <c r="G411" s="12">
        <f t="shared" si="146"/>
        <v>6625.8237160900244</v>
      </c>
      <c r="H411" s="12">
        <f t="shared" si="146"/>
        <v>6238.0250230393103</v>
      </c>
      <c r="I411" s="12">
        <f t="shared" si="146"/>
        <v>6041.4158859770168</v>
      </c>
      <c r="J411" s="12">
        <f t="shared" si="146"/>
        <v>6030.7972653718934</v>
      </c>
      <c r="K411" s="12">
        <f t="shared" si="146"/>
        <v>6061.6587804078636</v>
      </c>
      <c r="L411" s="12">
        <f t="shared" si="146"/>
        <v>5888.8149403108337</v>
      </c>
      <c r="M411" s="12">
        <f t="shared" si="146"/>
        <v>5338.9242638920532</v>
      </c>
      <c r="N411" s="12">
        <f t="shared" si="146"/>
        <v>4441.5536432192093</v>
      </c>
      <c r="O411" s="12">
        <f t="shared" si="146"/>
        <v>3399.317180279274</v>
      </c>
      <c r="P411" s="12">
        <f t="shared" si="146"/>
        <v>2368.7148882090632</v>
      </c>
      <c r="Q411" s="12">
        <f t="shared" si="146"/>
        <v>1473.986787063621</v>
      </c>
      <c r="R411" s="12">
        <f t="shared" si="146"/>
        <v>796.82221631184552</v>
      </c>
      <c r="S411" s="12">
        <f t="shared" si="146"/>
        <v>326.8671078366304</v>
      </c>
      <c r="T411" s="12">
        <f t="shared" si="146"/>
        <v>88.034483716130936</v>
      </c>
      <c r="U411" s="12">
        <f t="shared" si="146"/>
        <v>16.217257414955451</v>
      </c>
      <c r="V411" s="12">
        <f t="shared" si="146"/>
        <v>2.5606914810629342</v>
      </c>
      <c r="W411" s="12">
        <f t="shared" si="146"/>
        <v>0.33692648910714112</v>
      </c>
      <c r="X411" s="12">
        <f t="shared" si="146"/>
        <v>3.5461654277907172E-2</v>
      </c>
      <c r="Y411" s="12">
        <f t="shared" si="146"/>
        <v>2.7988260848437821E-3</v>
      </c>
      <c r="Z411" s="12">
        <f t="shared" si="146"/>
        <v>1.4723406635427182E-4</v>
      </c>
      <c r="AA411" s="12">
        <f t="shared" si="146"/>
        <v>3.8716060383001491E-6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J412" si="147">1-($B411-C411)/$B411</f>
        <v>0.86278589536293471</v>
      </c>
      <c r="D412" s="13">
        <f t="shared" si="147"/>
        <v>0.77063974268775581</v>
      </c>
      <c r="E412" s="13">
        <f t="shared" si="147"/>
        <v>0.6914858748474475</v>
      </c>
      <c r="F412" s="13">
        <f t="shared" si="147"/>
        <v>0.62322578352764435</v>
      </c>
      <c r="G412" s="13">
        <f t="shared" si="147"/>
        <v>0.57450999012312687</v>
      </c>
      <c r="H412" s="13">
        <f t="shared" si="147"/>
        <v>0.54088485416104293</v>
      </c>
      <c r="I412" s="13">
        <f t="shared" si="147"/>
        <v>0.5238373264525289</v>
      </c>
      <c r="J412" s="13">
        <f t="shared" si="147"/>
        <v>0.52291661019438929</v>
      </c>
      <c r="K412" s="13">
        <f t="shared" ref="K412:AA412" si="148">1-($B411-K411)/$B411</f>
        <v>0.52559254143829548</v>
      </c>
      <c r="L412" s="13">
        <f t="shared" si="148"/>
        <v>0.5106056481670711</v>
      </c>
      <c r="M412" s="13">
        <f t="shared" si="148"/>
        <v>0.46292588779086552</v>
      </c>
      <c r="N412" s="13">
        <f t="shared" si="148"/>
        <v>0.38511693776287248</v>
      </c>
      <c r="O412" s="13">
        <f t="shared" si="148"/>
        <v>0.29474700253873864</v>
      </c>
      <c r="P412" s="13">
        <f t="shared" si="148"/>
        <v>0.20538583960886692</v>
      </c>
      <c r="Q412" s="13">
        <f t="shared" si="148"/>
        <v>0.12780601639327327</v>
      </c>
      <c r="R412" s="13">
        <f t="shared" si="148"/>
        <v>6.9090628311093916E-2</v>
      </c>
      <c r="S412" s="13">
        <f t="shared" si="148"/>
        <v>2.8341897844154085E-2</v>
      </c>
      <c r="T412" s="13">
        <f t="shared" si="148"/>
        <v>7.6332683357435149E-3</v>
      </c>
      <c r="U412" s="13">
        <f t="shared" si="148"/>
        <v>1.4061612256095479E-3</v>
      </c>
      <c r="V412" s="13">
        <f t="shared" si="148"/>
        <v>2.220316900254371E-4</v>
      </c>
      <c r="W412" s="13">
        <f t="shared" si="148"/>
        <v>2.9214123741239106E-5</v>
      </c>
      <c r="X412" s="13">
        <f t="shared" si="148"/>
        <v>3.0747987754820016E-6</v>
      </c>
      <c r="Y412" s="13">
        <f t="shared" si="148"/>
        <v>2.4267979570335996E-7</v>
      </c>
      <c r="Z412" s="13">
        <f t="shared" si="148"/>
        <v>1.2766328438829078E-8</v>
      </c>
      <c r="AA412" s="13">
        <f t="shared" si="148"/>
        <v>3.3569813595590858E-10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5400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9">H3</f>
        <v>121</v>
      </c>
      <c r="F420" s="3">
        <v>0</v>
      </c>
      <c r="G420" s="6">
        <f t="shared" ref="G420:G445" si="150">G96</f>
        <v>1</v>
      </c>
    </row>
    <row r="421" spans="1:7" x14ac:dyDescent="0.35">
      <c r="A421" s="3">
        <v>2000</v>
      </c>
      <c r="B421" s="5">
        <f t="shared" si="149"/>
        <v>94</v>
      </c>
      <c r="F421" s="3">
        <v>1</v>
      </c>
      <c r="G421" s="6">
        <f t="shared" si="150"/>
        <v>1.1499999999999999</v>
      </c>
    </row>
    <row r="422" spans="1:7" x14ac:dyDescent="0.35">
      <c r="A422" s="3">
        <v>2001</v>
      </c>
      <c r="B422" s="5">
        <f t="shared" si="149"/>
        <v>114</v>
      </c>
      <c r="F422" s="3">
        <v>2</v>
      </c>
      <c r="G422" s="6">
        <f t="shared" si="150"/>
        <v>1.1200000000000001</v>
      </c>
    </row>
    <row r="423" spans="1:7" x14ac:dyDescent="0.35">
      <c r="A423" s="3">
        <v>2002</v>
      </c>
      <c r="B423" s="5">
        <f t="shared" si="149"/>
        <v>163</v>
      </c>
      <c r="F423" s="3">
        <v>3</v>
      </c>
      <c r="G423" s="6">
        <f t="shared" si="150"/>
        <v>1.08</v>
      </c>
    </row>
    <row r="424" spans="1:7" x14ac:dyDescent="0.35">
      <c r="A424" s="3">
        <v>2003</v>
      </c>
      <c r="B424" s="5">
        <f t="shared" si="149"/>
        <v>224</v>
      </c>
      <c r="F424" s="3">
        <v>4</v>
      </c>
      <c r="G424" s="6">
        <f t="shared" si="150"/>
        <v>1.05</v>
      </c>
    </row>
    <row r="425" spans="1:7" x14ac:dyDescent="0.35">
      <c r="A425" s="3">
        <v>2004</v>
      </c>
      <c r="B425" s="5">
        <f t="shared" si="149"/>
        <v>343</v>
      </c>
      <c r="F425" s="3">
        <v>5</v>
      </c>
      <c r="G425" s="6">
        <f t="shared" si="150"/>
        <v>1.1000000000000001</v>
      </c>
    </row>
    <row r="426" spans="1:7" x14ac:dyDescent="0.35">
      <c r="A426" s="3">
        <v>2005</v>
      </c>
      <c r="B426" s="5">
        <f t="shared" si="149"/>
        <v>518</v>
      </c>
      <c r="F426" s="3">
        <v>6</v>
      </c>
      <c r="G426" s="6">
        <f t="shared" si="150"/>
        <v>1</v>
      </c>
    </row>
    <row r="427" spans="1:7" x14ac:dyDescent="0.35">
      <c r="A427" s="3">
        <v>2006</v>
      </c>
      <c r="B427" s="5">
        <f t="shared" si="149"/>
        <v>591</v>
      </c>
      <c r="F427" s="3">
        <v>7</v>
      </c>
      <c r="G427" s="6">
        <f t="shared" si="150"/>
        <v>1.03</v>
      </c>
    </row>
    <row r="428" spans="1:7" x14ac:dyDescent="0.35">
      <c r="A428" s="3">
        <v>2007</v>
      </c>
      <c r="B428" s="5">
        <f t="shared" si="149"/>
        <v>629</v>
      </c>
      <c r="F428" s="3">
        <v>8</v>
      </c>
      <c r="G428" s="6">
        <f t="shared" si="150"/>
        <v>1.1000000000000001</v>
      </c>
    </row>
    <row r="429" spans="1:7" x14ac:dyDescent="0.35">
      <c r="A429" s="3">
        <v>2008</v>
      </c>
      <c r="B429" s="5">
        <f t="shared" si="149"/>
        <v>542</v>
      </c>
      <c r="F429" s="3">
        <v>9</v>
      </c>
      <c r="G429" s="6">
        <f t="shared" si="150"/>
        <v>1.25</v>
      </c>
    </row>
    <row r="430" spans="1:7" x14ac:dyDescent="0.35">
      <c r="A430" s="3">
        <v>2009</v>
      </c>
      <c r="B430" s="5">
        <f t="shared" si="149"/>
        <v>151</v>
      </c>
      <c r="F430" s="3">
        <v>10</v>
      </c>
      <c r="G430" s="6">
        <f t="shared" si="150"/>
        <v>1.1499999999999999</v>
      </c>
    </row>
    <row r="431" spans="1:7" x14ac:dyDescent="0.35">
      <c r="A431" s="3">
        <v>2010</v>
      </c>
      <c r="B431" s="5">
        <f t="shared" si="149"/>
        <v>188</v>
      </c>
      <c r="F431" s="3">
        <v>11</v>
      </c>
      <c r="G431" s="6">
        <f t="shared" si="150"/>
        <v>1.02</v>
      </c>
    </row>
    <row r="432" spans="1:7" x14ac:dyDescent="0.35">
      <c r="A432" s="3">
        <v>2011</v>
      </c>
      <c r="B432" s="5">
        <f t="shared" si="149"/>
        <v>137</v>
      </c>
      <c r="F432" s="3">
        <v>12</v>
      </c>
      <c r="G432" s="6">
        <f t="shared" si="150"/>
        <v>0.88</v>
      </c>
    </row>
    <row r="433" spans="1:7" x14ac:dyDescent="0.35">
      <c r="A433" s="3">
        <v>2012</v>
      </c>
      <c r="B433" s="5">
        <f t="shared" si="149"/>
        <v>119</v>
      </c>
      <c r="F433" s="3">
        <v>13</v>
      </c>
      <c r="G433" s="6">
        <f t="shared" si="150"/>
        <v>0.84</v>
      </c>
    </row>
    <row r="434" spans="1:7" x14ac:dyDescent="0.35">
      <c r="A434" s="3">
        <v>2013</v>
      </c>
      <c r="B434" s="5">
        <f t="shared" si="149"/>
        <v>108</v>
      </c>
      <c r="F434" s="3">
        <v>14</v>
      </c>
      <c r="G434" s="6">
        <f t="shared" si="150"/>
        <v>0.71</v>
      </c>
    </row>
    <row r="435" spans="1:7" x14ac:dyDescent="0.35">
      <c r="A435" s="3">
        <v>2014</v>
      </c>
      <c r="B435" s="5">
        <f t="shared" si="149"/>
        <v>152</v>
      </c>
      <c r="F435" s="3">
        <v>15</v>
      </c>
      <c r="G435" s="6">
        <f t="shared" si="150"/>
        <v>0.68</v>
      </c>
    </row>
    <row r="436" spans="1:7" x14ac:dyDescent="0.35">
      <c r="A436" s="3">
        <v>2015</v>
      </c>
      <c r="B436" s="5">
        <f t="shared" si="149"/>
        <v>202</v>
      </c>
      <c r="F436" s="3">
        <v>16</v>
      </c>
      <c r="G436" s="6">
        <f t="shared" si="150"/>
        <v>0.55000000000000004</v>
      </c>
    </row>
    <row r="437" spans="1:7" x14ac:dyDescent="0.35">
      <c r="A437" s="3">
        <v>2016</v>
      </c>
      <c r="B437" s="5">
        <f t="shared" si="149"/>
        <v>218</v>
      </c>
      <c r="F437" s="3">
        <v>17</v>
      </c>
      <c r="G437" s="6">
        <f t="shared" si="150"/>
        <v>0.32</v>
      </c>
    </row>
    <row r="438" spans="1:7" x14ac:dyDescent="0.35">
      <c r="A438" s="3">
        <v>2017</v>
      </c>
      <c r="B438" s="5">
        <f t="shared" si="149"/>
        <v>288</v>
      </c>
      <c r="F438" s="3">
        <v>18</v>
      </c>
      <c r="G438" s="6">
        <f t="shared" si="150"/>
        <v>0.19258861392256627</v>
      </c>
    </row>
    <row r="439" spans="1:7" x14ac:dyDescent="0.35">
      <c r="A439" s="3">
        <v>2018</v>
      </c>
      <c r="B439" s="5">
        <f t="shared" si="149"/>
        <v>319</v>
      </c>
      <c r="F439" s="3">
        <v>19</v>
      </c>
      <c r="G439" s="6">
        <f t="shared" si="150"/>
        <v>0.16507595479077111</v>
      </c>
    </row>
    <row r="440" spans="1:7" x14ac:dyDescent="0.35">
      <c r="A440" s="3">
        <v>2019</v>
      </c>
      <c r="B440" s="5">
        <f t="shared" si="149"/>
        <v>179</v>
      </c>
      <c r="F440" s="3">
        <v>20</v>
      </c>
      <c r="G440" s="6">
        <f t="shared" si="150"/>
        <v>0.13756329565897593</v>
      </c>
    </row>
    <row r="441" spans="1:7" x14ac:dyDescent="0.35">
      <c r="F441" s="3">
        <v>21</v>
      </c>
      <c r="G441" s="6">
        <f t="shared" si="150"/>
        <v>0.11005063652718075</v>
      </c>
    </row>
    <row r="442" spans="1:7" x14ac:dyDescent="0.35">
      <c r="F442" s="3">
        <v>22</v>
      </c>
      <c r="G442" s="6">
        <f t="shared" si="150"/>
        <v>8.253797739538557E-2</v>
      </c>
    </row>
    <row r="443" spans="1:7" x14ac:dyDescent="0.35">
      <c r="F443" s="3">
        <v>23</v>
      </c>
      <c r="G443" s="6">
        <f t="shared" si="150"/>
        <v>5.5025318263590389E-2</v>
      </c>
    </row>
    <row r="444" spans="1:7" x14ac:dyDescent="0.35">
      <c r="F444" s="3">
        <v>24</v>
      </c>
      <c r="G444" s="6">
        <f t="shared" si="150"/>
        <v>2.7512659131795219E-2</v>
      </c>
    </row>
    <row r="445" spans="1:7" x14ac:dyDescent="0.35">
      <c r="F445" s="3">
        <v>25</v>
      </c>
      <c r="G445" s="6">
        <f t="shared" si="150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179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319</v>
      </c>
      <c r="C451" s="9">
        <f>B450*G420</f>
        <v>179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288</v>
      </c>
      <c r="C452" s="9">
        <f t="shared" ref="C452:C475" si="151">B451*G421</f>
        <v>366.84999999999997</v>
      </c>
      <c r="D452" s="9">
        <f>C451*G421</f>
        <v>205.85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218</v>
      </c>
      <c r="C453" s="9">
        <f t="shared" si="151"/>
        <v>322.56000000000006</v>
      </c>
      <c r="D453" s="9">
        <f t="shared" ref="D453:D475" si="152">C452*G422</f>
        <v>410.87200000000001</v>
      </c>
      <c r="E453" s="9">
        <f>D452*G422</f>
        <v>230.55200000000002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202</v>
      </c>
      <c r="C454" s="9">
        <f t="shared" si="151"/>
        <v>235.44000000000003</v>
      </c>
      <c r="D454" s="9">
        <f t="shared" si="152"/>
        <v>348.36480000000006</v>
      </c>
      <c r="E454" s="9">
        <f t="shared" ref="E454:E475" si="153">D453*G423</f>
        <v>443.74176000000006</v>
      </c>
      <c r="F454" s="9">
        <f>E453*G423</f>
        <v>248.99616000000003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152</v>
      </c>
      <c r="C455" s="9">
        <f t="shared" si="151"/>
        <v>212.10000000000002</v>
      </c>
      <c r="D455" s="9">
        <f t="shared" si="152"/>
        <v>247.21200000000005</v>
      </c>
      <c r="E455" s="9">
        <f t="shared" si="153"/>
        <v>365.78304000000009</v>
      </c>
      <c r="F455" s="9">
        <f t="shared" ref="F455:F475" si="154">E454*G424</f>
        <v>465.92884800000007</v>
      </c>
      <c r="G455" s="9">
        <f>F454*G424</f>
        <v>261.44596800000005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108</v>
      </c>
      <c r="C456" s="9">
        <f t="shared" si="151"/>
        <v>167.20000000000002</v>
      </c>
      <c r="D456" s="9">
        <f t="shared" si="152"/>
        <v>233.31000000000003</v>
      </c>
      <c r="E456" s="9">
        <f t="shared" si="153"/>
        <v>271.93320000000006</v>
      </c>
      <c r="F456" s="9">
        <f t="shared" si="154"/>
        <v>402.36134400000014</v>
      </c>
      <c r="G456" s="9">
        <f t="shared" ref="G456:G475" si="155">F455*G425</f>
        <v>512.52173280000011</v>
      </c>
      <c r="H456" s="9">
        <f>G455*G425</f>
        <v>287.5905648000001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119</v>
      </c>
      <c r="C457" s="9">
        <f t="shared" si="151"/>
        <v>108</v>
      </c>
      <c r="D457" s="9">
        <f t="shared" si="152"/>
        <v>167.20000000000002</v>
      </c>
      <c r="E457" s="9">
        <f t="shared" si="153"/>
        <v>233.31000000000003</v>
      </c>
      <c r="F457" s="9">
        <f t="shared" si="154"/>
        <v>271.93320000000006</v>
      </c>
      <c r="G457" s="9">
        <f t="shared" si="155"/>
        <v>402.36134400000014</v>
      </c>
      <c r="H457" s="9">
        <f t="shared" ref="H457:H475" si="156">G456*G426</f>
        <v>512.52173280000011</v>
      </c>
      <c r="I457" s="9">
        <f>H456*G426</f>
        <v>287.5905648000001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137</v>
      </c>
      <c r="C458" s="9">
        <f t="shared" si="151"/>
        <v>122.57000000000001</v>
      </c>
      <c r="D458" s="9">
        <f t="shared" si="152"/>
        <v>111.24000000000001</v>
      </c>
      <c r="E458" s="9">
        <f t="shared" si="153"/>
        <v>172.21600000000001</v>
      </c>
      <c r="F458" s="9">
        <f t="shared" si="154"/>
        <v>240.30930000000004</v>
      </c>
      <c r="G458" s="9">
        <f t="shared" si="155"/>
        <v>280.09119600000008</v>
      </c>
      <c r="H458" s="9">
        <f t="shared" si="156"/>
        <v>414.43218432000015</v>
      </c>
      <c r="I458" s="9">
        <f t="shared" ref="I458:I475" si="157">H457*G427</f>
        <v>527.89738478400011</v>
      </c>
      <c r="J458" s="9">
        <f>I457*G427</f>
        <v>296.21828174400008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188</v>
      </c>
      <c r="C459" s="9">
        <f t="shared" si="151"/>
        <v>150.70000000000002</v>
      </c>
      <c r="D459" s="9">
        <f t="shared" si="152"/>
        <v>134.82700000000003</v>
      </c>
      <c r="E459" s="9">
        <f t="shared" si="153"/>
        <v>122.36400000000002</v>
      </c>
      <c r="F459" s="9">
        <f t="shared" si="154"/>
        <v>189.43760000000003</v>
      </c>
      <c r="G459" s="9">
        <f t="shared" si="155"/>
        <v>264.34023000000008</v>
      </c>
      <c r="H459" s="9">
        <f t="shared" si="156"/>
        <v>308.1003156000001</v>
      </c>
      <c r="I459" s="9">
        <f t="shared" si="157"/>
        <v>455.87540275200018</v>
      </c>
      <c r="J459" s="9">
        <f t="shared" ref="J459:J475" si="158">I458*G428</f>
        <v>580.68712326240018</v>
      </c>
      <c r="K459" s="9">
        <f>J458*G428</f>
        <v>325.84010991840012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151</v>
      </c>
      <c r="C460" s="9">
        <f t="shared" si="151"/>
        <v>235</v>
      </c>
      <c r="D460" s="9">
        <f t="shared" si="152"/>
        <v>188.37500000000003</v>
      </c>
      <c r="E460" s="9">
        <f t="shared" si="153"/>
        <v>168.53375000000003</v>
      </c>
      <c r="F460" s="9">
        <f t="shared" si="154"/>
        <v>152.95500000000001</v>
      </c>
      <c r="G460" s="9">
        <f t="shared" si="155"/>
        <v>236.79700000000003</v>
      </c>
      <c r="H460" s="9">
        <f t="shared" si="156"/>
        <v>330.42528750000008</v>
      </c>
      <c r="I460" s="9">
        <f t="shared" si="157"/>
        <v>385.12539450000014</v>
      </c>
      <c r="J460" s="9">
        <f t="shared" si="158"/>
        <v>569.84425344000022</v>
      </c>
      <c r="K460" s="9">
        <f t="shared" ref="K460:K475" si="159">J459*G429</f>
        <v>725.85890407800025</v>
      </c>
      <c r="L460" s="9">
        <f>K459*G429</f>
        <v>407.30013739800017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542</v>
      </c>
      <c r="C461" s="9">
        <f t="shared" si="151"/>
        <v>173.64999999999998</v>
      </c>
      <c r="D461" s="9">
        <f t="shared" si="152"/>
        <v>270.25</v>
      </c>
      <c r="E461" s="9">
        <f t="shared" si="153"/>
        <v>216.63125000000002</v>
      </c>
      <c r="F461" s="9">
        <f t="shared" si="154"/>
        <v>193.81381250000001</v>
      </c>
      <c r="G461" s="9">
        <f t="shared" si="155"/>
        <v>175.89824999999999</v>
      </c>
      <c r="H461" s="9">
        <f t="shared" si="156"/>
        <v>272.31655000000001</v>
      </c>
      <c r="I461" s="9">
        <f t="shared" si="157"/>
        <v>379.98908062500004</v>
      </c>
      <c r="J461" s="9">
        <f t="shared" si="158"/>
        <v>442.89420367500014</v>
      </c>
      <c r="K461" s="9">
        <f t="shared" si="159"/>
        <v>655.32089145600025</v>
      </c>
      <c r="L461" s="9">
        <f t="shared" ref="L461:L475" si="160">K460*G430</f>
        <v>834.73773968970022</v>
      </c>
      <c r="M461" s="9">
        <f>L460*G430</f>
        <v>468.39515800770016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629</v>
      </c>
      <c r="C462" s="9">
        <f t="shared" si="151"/>
        <v>552.84</v>
      </c>
      <c r="D462" s="9">
        <f t="shared" si="152"/>
        <v>177.12299999999999</v>
      </c>
      <c r="E462" s="9">
        <f t="shared" si="153"/>
        <v>275.65500000000003</v>
      </c>
      <c r="F462" s="9">
        <f t="shared" si="154"/>
        <v>220.96387500000003</v>
      </c>
      <c r="G462" s="9">
        <f t="shared" si="155"/>
        <v>197.69008875000003</v>
      </c>
      <c r="H462" s="9">
        <f t="shared" si="156"/>
        <v>179.41621499999999</v>
      </c>
      <c r="I462" s="9">
        <f t="shared" si="157"/>
        <v>277.76288099999999</v>
      </c>
      <c r="J462" s="9">
        <f t="shared" si="158"/>
        <v>387.58886223750005</v>
      </c>
      <c r="K462" s="9">
        <f t="shared" si="159"/>
        <v>451.75208774850017</v>
      </c>
      <c r="L462" s="9">
        <f t="shared" si="160"/>
        <v>668.42730928512026</v>
      </c>
      <c r="M462" s="9">
        <f t="shared" ref="M462:M475" si="161">L461*G431</f>
        <v>851.43249448349422</v>
      </c>
      <c r="N462" s="9">
        <f>M461*G431</f>
        <v>477.76306116785418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591</v>
      </c>
      <c r="C463" s="9">
        <f t="shared" si="151"/>
        <v>553.52</v>
      </c>
      <c r="D463" s="9">
        <f t="shared" si="152"/>
        <v>486.49920000000003</v>
      </c>
      <c r="E463" s="9">
        <f t="shared" si="153"/>
        <v>155.86823999999999</v>
      </c>
      <c r="F463" s="9">
        <f t="shared" si="154"/>
        <v>242.57640000000004</v>
      </c>
      <c r="G463" s="9">
        <f t="shared" si="155"/>
        <v>194.44821000000002</v>
      </c>
      <c r="H463" s="9">
        <f t="shared" si="156"/>
        <v>173.96727810000002</v>
      </c>
      <c r="I463" s="9">
        <f t="shared" si="157"/>
        <v>157.88626919999999</v>
      </c>
      <c r="J463" s="9">
        <f t="shared" si="158"/>
        <v>244.43133527999998</v>
      </c>
      <c r="K463" s="9">
        <f t="shared" si="159"/>
        <v>341.07819876900004</v>
      </c>
      <c r="L463" s="9">
        <f t="shared" si="160"/>
        <v>397.54183721868014</v>
      </c>
      <c r="M463" s="9">
        <f t="shared" si="161"/>
        <v>588.21603217090581</v>
      </c>
      <c r="N463" s="9">
        <f t="shared" ref="N463:N475" si="162">M462*G432</f>
        <v>749.26059514547489</v>
      </c>
      <c r="O463" s="9">
        <f>N462*G432</f>
        <v>420.43149382771168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518</v>
      </c>
      <c r="C464" s="9">
        <f t="shared" si="151"/>
        <v>496.44</v>
      </c>
      <c r="D464" s="9">
        <f t="shared" si="152"/>
        <v>464.95679999999999</v>
      </c>
      <c r="E464" s="9">
        <f t="shared" si="153"/>
        <v>408.65932800000002</v>
      </c>
      <c r="F464" s="9">
        <f t="shared" si="154"/>
        <v>130.92932159999998</v>
      </c>
      <c r="G464" s="9">
        <f t="shared" si="155"/>
        <v>203.76417600000002</v>
      </c>
      <c r="H464" s="9">
        <f t="shared" si="156"/>
        <v>163.33649640000002</v>
      </c>
      <c r="I464" s="9">
        <f t="shared" si="157"/>
        <v>146.132513604</v>
      </c>
      <c r="J464" s="9">
        <f t="shared" si="158"/>
        <v>132.62446612799999</v>
      </c>
      <c r="K464" s="9">
        <f t="shared" si="159"/>
        <v>205.32232163519998</v>
      </c>
      <c r="L464" s="9">
        <f t="shared" si="160"/>
        <v>286.50568696596002</v>
      </c>
      <c r="M464" s="9">
        <f t="shared" si="161"/>
        <v>333.93514326369132</v>
      </c>
      <c r="N464" s="9">
        <f t="shared" si="162"/>
        <v>494.10146702356087</v>
      </c>
      <c r="O464" s="9">
        <f t="shared" ref="O464:O475" si="163">N463*G433</f>
        <v>629.37889992219891</v>
      </c>
      <c r="P464" s="9">
        <f>O463*G433</f>
        <v>353.16245481527778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343</v>
      </c>
      <c r="C465" s="9">
        <f t="shared" si="151"/>
        <v>367.78</v>
      </c>
      <c r="D465" s="9">
        <f t="shared" si="152"/>
        <v>352.47239999999999</v>
      </c>
      <c r="E465" s="9">
        <f t="shared" si="153"/>
        <v>330.119328</v>
      </c>
      <c r="F465" s="9">
        <f t="shared" si="154"/>
        <v>290.14812288000002</v>
      </c>
      <c r="G465" s="9">
        <f t="shared" si="155"/>
        <v>92.959818335999984</v>
      </c>
      <c r="H465" s="9">
        <f t="shared" si="156"/>
        <v>144.67256496000002</v>
      </c>
      <c r="I465" s="9">
        <f t="shared" si="157"/>
        <v>115.96891244400001</v>
      </c>
      <c r="J465" s="9">
        <f t="shared" si="158"/>
        <v>103.75408465883999</v>
      </c>
      <c r="K465" s="9">
        <f t="shared" si="159"/>
        <v>94.163370950879994</v>
      </c>
      <c r="L465" s="9">
        <f t="shared" si="160"/>
        <v>145.77884836099199</v>
      </c>
      <c r="M465" s="9">
        <f t="shared" si="161"/>
        <v>203.41903774583162</v>
      </c>
      <c r="N465" s="9">
        <f t="shared" si="162"/>
        <v>237.09395171722082</v>
      </c>
      <c r="O465" s="9">
        <f t="shared" si="163"/>
        <v>350.81204158672818</v>
      </c>
      <c r="P465" s="9">
        <f t="shared" ref="P465:P475" si="164">O464*G434</f>
        <v>446.8590189447612</v>
      </c>
      <c r="Q465" s="9">
        <f>P464*G434</f>
        <v>250.7453429188472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224</v>
      </c>
      <c r="C466" s="9">
        <f t="shared" si="151"/>
        <v>233.24</v>
      </c>
      <c r="D466" s="9">
        <f t="shared" si="152"/>
        <v>250.09039999999999</v>
      </c>
      <c r="E466" s="9">
        <f t="shared" si="153"/>
        <v>239.68123200000002</v>
      </c>
      <c r="F466" s="9">
        <f t="shared" si="154"/>
        <v>224.48114304000001</v>
      </c>
      <c r="G466" s="9">
        <f t="shared" si="155"/>
        <v>197.30072355840002</v>
      </c>
      <c r="H466" s="9">
        <f t="shared" si="156"/>
        <v>63.212676468479991</v>
      </c>
      <c r="I466" s="9">
        <f t="shared" si="157"/>
        <v>98.377344172800022</v>
      </c>
      <c r="J466" s="9">
        <f t="shared" si="158"/>
        <v>78.858860461920017</v>
      </c>
      <c r="K466" s="9">
        <f t="shared" si="159"/>
        <v>70.552777568011194</v>
      </c>
      <c r="L466" s="9">
        <f t="shared" si="160"/>
        <v>64.031092246598405</v>
      </c>
      <c r="M466" s="9">
        <f t="shared" si="161"/>
        <v>99.129616885474562</v>
      </c>
      <c r="N466" s="9">
        <f t="shared" si="162"/>
        <v>138.32494566716551</v>
      </c>
      <c r="O466" s="9">
        <f t="shared" si="163"/>
        <v>161.22388716771016</v>
      </c>
      <c r="P466" s="9">
        <f t="shared" si="164"/>
        <v>238.55218827897519</v>
      </c>
      <c r="Q466" s="9">
        <f t="shared" ref="Q466:Q475" si="165">P465*G435</f>
        <v>303.86413288243762</v>
      </c>
      <c r="R466" s="9">
        <f>Q465*G435</f>
        <v>170.50683318481612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163</v>
      </c>
      <c r="C467" s="9">
        <f t="shared" si="151"/>
        <v>123.20000000000002</v>
      </c>
      <c r="D467" s="9">
        <f t="shared" si="152"/>
        <v>128.28200000000001</v>
      </c>
      <c r="E467" s="9">
        <f t="shared" si="153"/>
        <v>137.54972000000001</v>
      </c>
      <c r="F467" s="9">
        <f t="shared" si="154"/>
        <v>131.82467760000003</v>
      </c>
      <c r="G467" s="9">
        <f t="shared" si="155"/>
        <v>123.46462867200002</v>
      </c>
      <c r="H467" s="9">
        <f t="shared" si="156"/>
        <v>108.51539795712002</v>
      </c>
      <c r="I467" s="9">
        <f t="shared" si="157"/>
        <v>34.766972057663999</v>
      </c>
      <c r="J467" s="9">
        <f t="shared" si="158"/>
        <v>54.10753929504002</v>
      </c>
      <c r="K467" s="9">
        <f t="shared" si="159"/>
        <v>43.372373254056015</v>
      </c>
      <c r="L467" s="9">
        <f t="shared" si="160"/>
        <v>38.804027662406163</v>
      </c>
      <c r="M467" s="9">
        <f t="shared" si="161"/>
        <v>35.217100735629124</v>
      </c>
      <c r="N467" s="9">
        <f t="shared" si="162"/>
        <v>54.521289287011015</v>
      </c>
      <c r="O467" s="9">
        <f t="shared" si="163"/>
        <v>76.078720116941042</v>
      </c>
      <c r="P467" s="9">
        <f t="shared" si="164"/>
        <v>88.673137942240601</v>
      </c>
      <c r="Q467" s="9">
        <f t="shared" si="165"/>
        <v>131.20370355343636</v>
      </c>
      <c r="R467" s="9">
        <f t="shared" ref="R467:R475" si="166">Q466*G436</f>
        <v>167.12527308534069</v>
      </c>
      <c r="S467" s="9">
        <f>R466*G436</f>
        <v>93.778758251648867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114</v>
      </c>
      <c r="C468" s="9">
        <f t="shared" si="151"/>
        <v>52.160000000000004</v>
      </c>
      <c r="D468" s="9">
        <f t="shared" si="152"/>
        <v>39.424000000000007</v>
      </c>
      <c r="E468" s="9">
        <f t="shared" si="153"/>
        <v>41.050240000000002</v>
      </c>
      <c r="F468" s="9">
        <f t="shared" si="154"/>
        <v>44.015910400000003</v>
      </c>
      <c r="G468" s="9">
        <f t="shared" si="155"/>
        <v>42.183896832000009</v>
      </c>
      <c r="H468" s="9">
        <f t="shared" si="156"/>
        <v>39.508681175040003</v>
      </c>
      <c r="I468" s="9">
        <f t="shared" si="157"/>
        <v>34.724927346278406</v>
      </c>
      <c r="J468" s="9">
        <f t="shared" si="158"/>
        <v>11.125431058452479</v>
      </c>
      <c r="K468" s="9">
        <f t="shared" si="159"/>
        <v>17.314412574412806</v>
      </c>
      <c r="L468" s="9">
        <f t="shared" si="160"/>
        <v>13.879159441297926</v>
      </c>
      <c r="M468" s="9">
        <f t="shared" si="161"/>
        <v>12.417288851969973</v>
      </c>
      <c r="N468" s="9">
        <f t="shared" si="162"/>
        <v>11.26947223540132</v>
      </c>
      <c r="O468" s="9">
        <f t="shared" si="163"/>
        <v>17.446812571843527</v>
      </c>
      <c r="P468" s="9">
        <f t="shared" si="164"/>
        <v>24.345190437421135</v>
      </c>
      <c r="Q468" s="9">
        <f t="shared" si="165"/>
        <v>28.375404141516992</v>
      </c>
      <c r="R468" s="9">
        <f t="shared" si="166"/>
        <v>41.985185137099634</v>
      </c>
      <c r="S468" s="9">
        <f t="shared" ref="S468:S475" si="167">R467*G437</f>
        <v>53.480087387309027</v>
      </c>
      <c r="T468" s="11">
        <f>S467*G437</f>
        <v>30.009202640527636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94</v>
      </c>
      <c r="C469" s="9">
        <f t="shared" si="151"/>
        <v>21.955101987172554</v>
      </c>
      <c r="D469" s="9">
        <f t="shared" si="152"/>
        <v>10.045422102201057</v>
      </c>
      <c r="E469" s="9">
        <f t="shared" si="153"/>
        <v>7.5926135152832535</v>
      </c>
      <c r="F469" s="9">
        <f t="shared" si="154"/>
        <v>7.9058088227886874</v>
      </c>
      <c r="G469" s="9">
        <f t="shared" si="155"/>
        <v>8.4769631744758698</v>
      </c>
      <c r="H469" s="9">
        <f t="shared" si="156"/>
        <v>8.1241382207274153</v>
      </c>
      <c r="I469" s="9">
        <f t="shared" si="157"/>
        <v>7.608922145409541</v>
      </c>
      <c r="J469" s="9">
        <f t="shared" si="158"/>
        <v>6.6876256261815756</v>
      </c>
      <c r="K469" s="9">
        <f t="shared" si="159"/>
        <v>2.1426313468384324</v>
      </c>
      <c r="L469" s="9">
        <f t="shared" si="160"/>
        <v>3.3345587185896144</v>
      </c>
      <c r="M469" s="9">
        <f t="shared" si="161"/>
        <v>2.6729680792098667</v>
      </c>
      <c r="N469" s="9">
        <f t="shared" si="162"/>
        <v>2.3914284486770314</v>
      </c>
      <c r="O469" s="9">
        <f t="shared" si="163"/>
        <v>2.1703720374547846</v>
      </c>
      <c r="P469" s="9">
        <f t="shared" si="164"/>
        <v>3.3600574505781484</v>
      </c>
      <c r="Q469" s="9">
        <f t="shared" si="165"/>
        <v>4.6886064820238511</v>
      </c>
      <c r="R469" s="9">
        <f t="shared" si="166"/>
        <v>5.464779753107404</v>
      </c>
      <c r="S469" s="9">
        <f t="shared" si="167"/>
        <v>8.0858686108363482</v>
      </c>
      <c r="T469" s="11">
        <f t="shared" ref="T469:T475" si="168">S468*G438</f>
        <v>10.299655902379564</v>
      </c>
      <c r="U469" s="11">
        <f>T468*G438</f>
        <v>5.779430741460633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20.166666666666668</v>
      </c>
      <c r="C470" s="9">
        <f t="shared" si="151"/>
        <v>15.517139750332484</v>
      </c>
      <c r="D470" s="9">
        <f t="shared" si="152"/>
        <v>3.6242594230612655</v>
      </c>
      <c r="E470" s="9">
        <f t="shared" si="153"/>
        <v>1.6582576447971547</v>
      </c>
      <c r="F470" s="9">
        <f t="shared" si="154"/>
        <v>1.2533579253926961</v>
      </c>
      <c r="G470" s="9">
        <f t="shared" si="155"/>
        <v>1.3050589398151446</v>
      </c>
      <c r="H470" s="9">
        <f t="shared" si="156"/>
        <v>1.3993427897528103</v>
      </c>
      <c r="I470" s="9">
        <f t="shared" si="157"/>
        <v>1.3410998736387745</v>
      </c>
      <c r="J470" s="9">
        <f t="shared" si="158"/>
        <v>1.2560500880821226</v>
      </c>
      <c r="K470" s="9">
        <f t="shared" si="159"/>
        <v>1.1039661855251521</v>
      </c>
      <c r="L470" s="9">
        <f t="shared" si="160"/>
        <v>0.35369691534399006</v>
      </c>
      <c r="M470" s="9">
        <f t="shared" si="161"/>
        <v>0.55045546427707082</v>
      </c>
      <c r="N470" s="9">
        <f t="shared" si="162"/>
        <v>0.44124275780082223</v>
      </c>
      <c r="O470" s="9">
        <f t="shared" si="163"/>
        <v>0.39476733447917356</v>
      </c>
      <c r="P470" s="9">
        <f t="shared" si="164"/>
        <v>0.35827623633403982</v>
      </c>
      <c r="Q470" s="9">
        <f t="shared" si="165"/>
        <v>0.55466469180603206</v>
      </c>
      <c r="R470" s="9">
        <f t="shared" si="166"/>
        <v>0.77397619165828568</v>
      </c>
      <c r="S470" s="9">
        <f t="shared" si="167"/>
        <v>0.90210373546547917</v>
      </c>
      <c r="T470" s="11">
        <f t="shared" si="168"/>
        <v>1.3347824812465363</v>
      </c>
      <c r="U470" s="11">
        <f t="shared" ref="U470:U475" si="169">T469*G439</f>
        <v>1.7002255321017079</v>
      </c>
      <c r="V470" s="11">
        <f t="shared" ref="V470:V475" si="170">U469*G439</f>
        <v>0.95404504779374821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20.166666666666668</v>
      </c>
      <c r="C471" s="9">
        <f t="shared" si="151"/>
        <v>2.7741931291226813</v>
      </c>
      <c r="D471" s="9">
        <f t="shared" si="152"/>
        <v>2.1345888832566353</v>
      </c>
      <c r="E471" s="9">
        <f t="shared" si="153"/>
        <v>0.49856507055940641</v>
      </c>
      <c r="F471" s="9">
        <f t="shared" si="154"/>
        <v>0.22811538666998807</v>
      </c>
      <c r="G471" s="9">
        <f t="shared" si="155"/>
        <v>0.17241604685731615</v>
      </c>
      <c r="H471" s="9">
        <f t="shared" si="156"/>
        <v>0.17952820879018042</v>
      </c>
      <c r="I471" s="9">
        <f t="shared" si="157"/>
        <v>0.19249820591502204</v>
      </c>
      <c r="J471" s="9">
        <f t="shared" si="158"/>
        <v>0.18448611842558599</v>
      </c>
      <c r="K471" s="9">
        <f t="shared" si="159"/>
        <v>0.1727863896293238</v>
      </c>
      <c r="L471" s="9">
        <f t="shared" si="160"/>
        <v>0.15186522677690839</v>
      </c>
      <c r="M471" s="9">
        <f t="shared" si="161"/>
        <v>4.8655713339133086E-2</v>
      </c>
      <c r="N471" s="9">
        <f t="shared" si="162"/>
        <v>7.5722467779445551E-2</v>
      </c>
      <c r="O471" s="9">
        <f t="shared" si="163"/>
        <v>6.0698807948736416E-2</v>
      </c>
      <c r="P471" s="9">
        <f t="shared" si="164"/>
        <v>5.4305495549464393E-2</v>
      </c>
      <c r="Q471" s="9">
        <f t="shared" si="165"/>
        <v>4.9285659826404656E-2</v>
      </c>
      <c r="R471" s="9">
        <f t="shared" si="166"/>
        <v>7.6301502990507947E-2</v>
      </c>
      <c r="S471" s="9">
        <f t="shared" si="167"/>
        <v>0.10647071568609698</v>
      </c>
      <c r="T471" s="11">
        <f t="shared" si="168"/>
        <v>0.12409636287690433</v>
      </c>
      <c r="U471" s="11">
        <f t="shared" si="169"/>
        <v>0.18361707710813877</v>
      </c>
      <c r="V471" s="11">
        <f t="shared" si="170"/>
        <v>0.23388862755944692</v>
      </c>
      <c r="W471" s="11">
        <f>V470*G440</f>
        <v>0.13124158098163322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20.166666666666668</v>
      </c>
      <c r="C472" s="9">
        <f t="shared" si="151"/>
        <v>2.2193545032981454</v>
      </c>
      <c r="D472" s="9">
        <f t="shared" si="152"/>
        <v>0.30530171970928244</v>
      </c>
      <c r="E472" s="9">
        <f t="shared" si="153"/>
        <v>0.23491286532623665</v>
      </c>
      <c r="F472" s="9">
        <f t="shared" si="154"/>
        <v>5.486740336528146E-2</v>
      </c>
      <c r="G472" s="9">
        <f t="shared" si="155"/>
        <v>2.510424350467615E-2</v>
      </c>
      <c r="H472" s="9">
        <f t="shared" si="156"/>
        <v>1.8974495704147866E-2</v>
      </c>
      <c r="I472" s="9">
        <f t="shared" si="157"/>
        <v>1.975719365194396E-2</v>
      </c>
      <c r="J472" s="9">
        <f t="shared" si="158"/>
        <v>2.1184550091288487E-2</v>
      </c>
      <c r="K472" s="9">
        <f t="shared" si="159"/>
        <v>2.0302814763164586E-2</v>
      </c>
      <c r="L472" s="9">
        <f t="shared" si="160"/>
        <v>1.9015252161940548E-2</v>
      </c>
      <c r="M472" s="9">
        <f t="shared" si="161"/>
        <v>1.6712864873143423E-2</v>
      </c>
      <c r="N472" s="9">
        <f t="shared" si="162"/>
        <v>5.3545922236556357E-3</v>
      </c>
      <c r="O472" s="9">
        <f t="shared" si="163"/>
        <v>8.3333057785369181E-3</v>
      </c>
      <c r="P472" s="9">
        <f t="shared" si="164"/>
        <v>6.6799424511995407E-3</v>
      </c>
      <c r="Q472" s="9">
        <f t="shared" si="165"/>
        <v>5.9763543521425379E-3</v>
      </c>
      <c r="R472" s="9">
        <f t="shared" si="166"/>
        <v>5.4239182355579332E-3</v>
      </c>
      <c r="S472" s="9">
        <f t="shared" si="167"/>
        <v>8.3970289720859854E-3</v>
      </c>
      <c r="T472" s="11">
        <f t="shared" si="168"/>
        <v>1.1717170032759461E-2</v>
      </c>
      <c r="U472" s="11">
        <f t="shared" si="169"/>
        <v>1.3656883725311325E-2</v>
      </c>
      <c r="V472" s="11">
        <f t="shared" si="170"/>
        <v>2.0207176213011102E-2</v>
      </c>
      <c r="W472" s="11">
        <f>V471*G441</f>
        <v>2.5739592339385844E-2</v>
      </c>
      <c r="X472" s="11">
        <f>W471*G441</f>
        <v>1.4443219525862274E-2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20.166666666666668</v>
      </c>
      <c r="C473" s="9">
        <f t="shared" si="151"/>
        <v>1.6645158774736091</v>
      </c>
      <c r="D473" s="9">
        <f t="shared" si="152"/>
        <v>0.1831810318255695</v>
      </c>
      <c r="E473" s="9">
        <f t="shared" si="153"/>
        <v>2.5198986440137097E-2</v>
      </c>
      <c r="F473" s="9">
        <f t="shared" si="154"/>
        <v>1.9389232768182173E-2</v>
      </c>
      <c r="G473" s="9">
        <f t="shared" si="155"/>
        <v>4.5286444987071035E-3</v>
      </c>
      <c r="H473" s="9">
        <f t="shared" si="156"/>
        <v>2.0720534829172152E-3</v>
      </c>
      <c r="I473" s="9">
        <f t="shared" si="157"/>
        <v>1.5661164975177971E-3</v>
      </c>
      <c r="J473" s="9">
        <f t="shared" si="158"/>
        <v>1.6307188030404058E-3</v>
      </c>
      <c r="K473" s="9">
        <f t="shared" si="159"/>
        <v>1.7485299165661825E-3</v>
      </c>
      <c r="L473" s="9">
        <f t="shared" si="160"/>
        <v>1.675753265984779E-3</v>
      </c>
      <c r="M473" s="9">
        <f t="shared" si="161"/>
        <v>1.5694804531098056E-3</v>
      </c>
      <c r="N473" s="9">
        <f t="shared" si="162"/>
        <v>1.3794460631116454E-3</v>
      </c>
      <c r="O473" s="9">
        <f t="shared" si="163"/>
        <v>4.4195721191759619E-4</v>
      </c>
      <c r="P473" s="9">
        <f t="shared" si="164"/>
        <v>6.8781420397771614E-4</v>
      </c>
      <c r="Q473" s="9">
        <f t="shared" si="165"/>
        <v>5.5134893903958416E-4</v>
      </c>
      <c r="R473" s="9">
        <f t="shared" si="166"/>
        <v>4.9327620042395495E-4</v>
      </c>
      <c r="S473" s="9">
        <f t="shared" si="167"/>
        <v>4.4767924072090028E-4</v>
      </c>
      <c r="T473" s="11">
        <f t="shared" si="168"/>
        <v>6.9307378748643077E-4</v>
      </c>
      <c r="U473" s="11">
        <f t="shared" si="169"/>
        <v>9.6711151530178962E-4</v>
      </c>
      <c r="V473" s="11">
        <f t="shared" si="170"/>
        <v>1.1272115602111552E-3</v>
      </c>
      <c r="W473" s="11">
        <f>V472*G442</f>
        <v>1.6678594534940833E-3</v>
      </c>
      <c r="X473" s="11">
        <f>W472*G442</f>
        <v>2.1244938906746684E-3</v>
      </c>
      <c r="Y473" s="11">
        <f>X472*G442</f>
        <v>1.192114126742212E-3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20.166666666666668</v>
      </c>
      <c r="C474" s="9">
        <f t="shared" si="151"/>
        <v>1.1096772516490729</v>
      </c>
      <c r="D474" s="9">
        <f t="shared" si="152"/>
        <v>9.1590515912784762E-2</v>
      </c>
      <c r="E474" s="9">
        <f t="shared" si="153"/>
        <v>1.0079594576054842E-2</v>
      </c>
      <c r="F474" s="9">
        <f t="shared" si="154"/>
        <v>1.3865822487884422E-3</v>
      </c>
      <c r="G474" s="9">
        <f t="shared" si="155"/>
        <v>1.0668987039560598E-3</v>
      </c>
      <c r="H474" s="9">
        <f t="shared" si="156"/>
        <v>2.4919010484401611E-4</v>
      </c>
      <c r="I474" s="9">
        <f t="shared" si="157"/>
        <v>1.1401540235670072E-4</v>
      </c>
      <c r="J474" s="9">
        <f t="shared" si="158"/>
        <v>8.6176058713776255E-5</v>
      </c>
      <c r="K474" s="9">
        <f t="shared" si="159"/>
        <v>8.9730821135719502E-5</v>
      </c>
      <c r="L474" s="9">
        <f t="shared" si="160"/>
        <v>9.6213415152463346E-5</v>
      </c>
      <c r="M474" s="9">
        <f t="shared" si="161"/>
        <v>9.2208856792063508E-5</v>
      </c>
      <c r="N474" s="9">
        <f t="shared" si="162"/>
        <v>8.6361161440851107E-5</v>
      </c>
      <c r="O474" s="9">
        <f t="shared" si="163"/>
        <v>7.5904458650175074E-5</v>
      </c>
      <c r="P474" s="9">
        <f t="shared" si="164"/>
        <v>2.4318836244654794E-5</v>
      </c>
      <c r="Q474" s="9">
        <f t="shared" si="165"/>
        <v>3.784719548009191E-5</v>
      </c>
      <c r="R474" s="9">
        <f t="shared" si="166"/>
        <v>3.0338150844946014E-5</v>
      </c>
      <c r="S474" s="9">
        <f t="shared" si="167"/>
        <v>2.7142679920182722E-5</v>
      </c>
      <c r="T474" s="11">
        <f t="shared" si="168"/>
        <v>2.4633692700670034E-5</v>
      </c>
      <c r="U474" s="11">
        <f t="shared" si="169"/>
        <v>3.8136605736592865E-5</v>
      </c>
      <c r="V474" s="11">
        <f t="shared" si="170"/>
        <v>5.3215618925864144E-5</v>
      </c>
      <c r="W474" s="11">
        <f>V473*G443</f>
        <v>6.2025174851017091E-5</v>
      </c>
      <c r="X474" s="11">
        <f>W473*G443</f>
        <v>9.1774497247449859E-5</v>
      </c>
      <c r="Y474" s="11">
        <f>X473*G443</f>
        <v>1.1690095248342703E-4</v>
      </c>
      <c r="Z474" s="11">
        <f>Y473*G443</f>
        <v>6.5596459230512342E-5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20.166666666666668</v>
      </c>
      <c r="C475" s="9">
        <f t="shared" si="151"/>
        <v>0.55483862582453691</v>
      </c>
      <c r="D475" s="9">
        <f t="shared" si="152"/>
        <v>3.0530171970928287E-2</v>
      </c>
      <c r="E475" s="9">
        <f t="shared" si="153"/>
        <v>2.519898644013713E-3</v>
      </c>
      <c r="F475" s="9">
        <f t="shared" si="154"/>
        <v>2.7731644975768877E-4</v>
      </c>
      <c r="G475" s="9">
        <f t="shared" si="155"/>
        <v>3.8148564769114486E-5</v>
      </c>
      <c r="H475" s="9">
        <f t="shared" si="156"/>
        <v>2.9353220370097172E-5</v>
      </c>
      <c r="I475" s="9">
        <f t="shared" si="157"/>
        <v>6.8558824135897275E-6</v>
      </c>
      <c r="J475" s="9">
        <f t="shared" si="158"/>
        <v>3.1368669008143881E-6</v>
      </c>
      <c r="K475" s="9">
        <f t="shared" si="159"/>
        <v>2.3709325287136971E-6</v>
      </c>
      <c r="L475" s="9">
        <f t="shared" si="160"/>
        <v>2.4687334955231367E-6</v>
      </c>
      <c r="M475" s="9">
        <f t="shared" si="161"/>
        <v>2.6470868949956251E-6</v>
      </c>
      <c r="N475" s="9">
        <f t="shared" si="162"/>
        <v>2.5369108458525637E-6</v>
      </c>
      <c r="O475" s="9">
        <f t="shared" si="163"/>
        <v>2.3760251969480735E-6</v>
      </c>
      <c r="P475" s="9">
        <f t="shared" si="164"/>
        <v>2.0883334974257118E-6</v>
      </c>
      <c r="Q475" s="9">
        <f t="shared" si="165"/>
        <v>6.6907585208113426E-7</v>
      </c>
      <c r="R475" s="9">
        <f t="shared" si="166"/>
        <v>1.0412769883381894E-6</v>
      </c>
      <c r="S475" s="9">
        <f t="shared" si="167"/>
        <v>8.3468320288598479E-7</v>
      </c>
      <c r="T475" s="11">
        <f t="shared" si="168"/>
        <v>7.4676730056740986E-7</v>
      </c>
      <c r="U475" s="11">
        <f t="shared" si="169"/>
        <v>6.7773839043092665E-7</v>
      </c>
      <c r="V475" s="11">
        <f t="shared" si="170"/>
        <v>1.0492394340745456E-6</v>
      </c>
      <c r="W475" s="11">
        <f>V474*G444</f>
        <v>1.4641031839948106E-6</v>
      </c>
      <c r="X475" s="11">
        <f>W474*G444</f>
        <v>1.7064774932660305E-6</v>
      </c>
      <c r="Y475" s="11">
        <f>X474*G444</f>
        <v>2.5249604597609666E-6</v>
      </c>
      <c r="Z475" s="11">
        <f>Y474*G444</f>
        <v>3.2162560578587175E-6</v>
      </c>
      <c r="AA475" s="11">
        <f>Z474*G444</f>
        <v>1.8047330230617882E-6</v>
      </c>
      <c r="AB475" s="10">
        <v>0</v>
      </c>
    </row>
    <row r="476" spans="1:28" x14ac:dyDescent="0.35">
      <c r="A476" s="8" t="s">
        <v>30</v>
      </c>
      <c r="B476" s="12">
        <f t="shared" ref="B476:AA476" si="171">SUM(B450:B475)</f>
        <v>5400.0000000000018</v>
      </c>
      <c r="C476" s="12">
        <f t="shared" si="171"/>
        <v>4698.0448211248731</v>
      </c>
      <c r="D476" s="12">
        <f t="shared" si="171"/>
        <v>4232.7634738479373</v>
      </c>
      <c r="E476" s="12">
        <f t="shared" si="171"/>
        <v>3823.6702355756265</v>
      </c>
      <c r="F476" s="12">
        <f t="shared" si="171"/>
        <v>3460.1379176896844</v>
      </c>
      <c r="G476" s="12">
        <f t="shared" si="171"/>
        <v>3195.2524390448211</v>
      </c>
      <c r="H476" s="12">
        <f t="shared" si="171"/>
        <v>3007.740279392423</v>
      </c>
      <c r="I476" s="12">
        <f t="shared" si="171"/>
        <v>2911.2616116921404</v>
      </c>
      <c r="J476" s="12">
        <f t="shared" si="171"/>
        <v>2910.2855076556621</v>
      </c>
      <c r="K476" s="12">
        <f t="shared" si="171"/>
        <v>2934.0169753208875</v>
      </c>
      <c r="L476" s="12">
        <f t="shared" si="171"/>
        <v>2860.8667488170413</v>
      </c>
      <c r="M476" s="12">
        <f t="shared" si="171"/>
        <v>2595.4523286027934</v>
      </c>
      <c r="N476" s="12">
        <f t="shared" si="171"/>
        <v>2165.2499988543045</v>
      </c>
      <c r="O476" s="12">
        <f t="shared" si="171"/>
        <v>1658.0065469164906</v>
      </c>
      <c r="P476" s="12">
        <f t="shared" si="171"/>
        <v>1155.3720237649623</v>
      </c>
      <c r="Q476" s="12">
        <f t="shared" si="171"/>
        <v>719.48770654945679</v>
      </c>
      <c r="R476" s="12">
        <f t="shared" si="171"/>
        <v>385.93829742887647</v>
      </c>
      <c r="S476" s="12">
        <f t="shared" si="171"/>
        <v>156.36216138652176</v>
      </c>
      <c r="T476" s="12">
        <f t="shared" si="171"/>
        <v>41.780173011310893</v>
      </c>
      <c r="U476" s="12">
        <f t="shared" si="171"/>
        <v>7.6779361602552205</v>
      </c>
      <c r="V476" s="12">
        <f t="shared" si="171"/>
        <v>1.2093223279847773</v>
      </c>
      <c r="W476" s="12">
        <f t="shared" si="171"/>
        <v>0.15871252205254816</v>
      </c>
      <c r="X476" s="12">
        <f t="shared" si="171"/>
        <v>1.6661194391277657E-2</v>
      </c>
      <c r="Y476" s="12">
        <f t="shared" si="171"/>
        <v>1.3115400396854001E-3</v>
      </c>
      <c r="Z476" s="12">
        <f t="shared" si="171"/>
        <v>6.8812715288371059E-5</v>
      </c>
      <c r="AA476" s="12">
        <f t="shared" si="171"/>
        <v>1.8047330230617882E-6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J477" si="172">1-($B476-C476)/$B476</f>
        <v>0.87000830020830955</v>
      </c>
      <c r="D477" s="13">
        <f t="shared" si="172"/>
        <v>0.7838450877496177</v>
      </c>
      <c r="E477" s="13">
        <f t="shared" si="172"/>
        <v>0.70808708066215287</v>
      </c>
      <c r="F477" s="13">
        <f t="shared" si="172"/>
        <v>0.64076628105364497</v>
      </c>
      <c r="G477" s="13">
        <f t="shared" si="172"/>
        <v>0.5917134146379297</v>
      </c>
      <c r="H477" s="13">
        <f t="shared" si="172"/>
        <v>0.55698894062822624</v>
      </c>
      <c r="I477" s="13">
        <f t="shared" si="172"/>
        <v>0.53912252068372957</v>
      </c>
      <c r="J477" s="13">
        <f t="shared" si="172"/>
        <v>0.53894176067697419</v>
      </c>
      <c r="K477" s="13">
        <f t="shared" ref="K477:AA477" si="173">1-($B476-K476)/$B476</f>
        <v>0.54333647691127529</v>
      </c>
      <c r="L477" s="13">
        <f t="shared" si="173"/>
        <v>0.52979013866982227</v>
      </c>
      <c r="M477" s="13">
        <f t="shared" si="173"/>
        <v>0.48063932011162824</v>
      </c>
      <c r="N477" s="13">
        <f t="shared" si="173"/>
        <v>0.40097222201005622</v>
      </c>
      <c r="O477" s="13">
        <f t="shared" si="173"/>
        <v>0.30703824942897961</v>
      </c>
      <c r="P477" s="13">
        <f t="shared" si="173"/>
        <v>0.21395778217869665</v>
      </c>
      <c r="Q477" s="13">
        <f t="shared" si="173"/>
        <v>0.1332384641758253</v>
      </c>
      <c r="R477" s="13">
        <f t="shared" si="173"/>
        <v>7.1470055079421502E-2</v>
      </c>
      <c r="S477" s="13">
        <f t="shared" si="173"/>
        <v>2.8955955812318801E-2</v>
      </c>
      <c r="T477" s="13">
        <f t="shared" si="173"/>
        <v>7.7370690761686678E-3</v>
      </c>
      <c r="U477" s="13">
        <f t="shared" si="173"/>
        <v>1.4218400296768241E-3</v>
      </c>
      <c r="V477" s="13">
        <f t="shared" si="173"/>
        <v>2.2394857925633893E-4</v>
      </c>
      <c r="W477" s="13">
        <f t="shared" si="173"/>
        <v>2.9391207787443641E-5</v>
      </c>
      <c r="X477" s="13">
        <f t="shared" si="173"/>
        <v>3.0854063687302258E-6</v>
      </c>
      <c r="Y477" s="13">
        <f t="shared" si="173"/>
        <v>2.4287778510601044E-7</v>
      </c>
      <c r="Z477" s="13">
        <f t="shared" si="173"/>
        <v>1.2743095467726562E-8</v>
      </c>
      <c r="AA477" s="13">
        <f t="shared" si="173"/>
        <v>3.3420988199139856E-10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19861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74">I3</f>
        <v>250</v>
      </c>
      <c r="F485" s="3">
        <v>0</v>
      </c>
      <c r="G485" s="6">
        <f t="shared" ref="G485:G510" si="175">G96</f>
        <v>1</v>
      </c>
    </row>
    <row r="486" spans="1:28" x14ac:dyDescent="0.35">
      <c r="A486" s="3">
        <v>2000</v>
      </c>
      <c r="B486" s="3">
        <f t="shared" si="174"/>
        <v>229</v>
      </c>
      <c r="F486" s="3">
        <v>1</v>
      </c>
      <c r="G486" s="6">
        <f t="shared" si="175"/>
        <v>1.1499999999999999</v>
      </c>
    </row>
    <row r="487" spans="1:28" x14ac:dyDescent="0.35">
      <c r="A487" s="3">
        <v>2001</v>
      </c>
      <c r="B487" s="3">
        <f t="shared" si="174"/>
        <v>237</v>
      </c>
      <c r="F487" s="3">
        <v>2</v>
      </c>
      <c r="G487" s="6">
        <f t="shared" si="175"/>
        <v>1.1200000000000001</v>
      </c>
    </row>
    <row r="488" spans="1:28" x14ac:dyDescent="0.35">
      <c r="A488" s="3">
        <v>2002</v>
      </c>
      <c r="B488" s="3">
        <f t="shared" si="174"/>
        <v>380</v>
      </c>
      <c r="F488" s="3">
        <v>3</v>
      </c>
      <c r="G488" s="6">
        <f t="shared" si="175"/>
        <v>1.08</v>
      </c>
    </row>
    <row r="489" spans="1:28" x14ac:dyDescent="0.35">
      <c r="A489" s="3">
        <v>2003</v>
      </c>
      <c r="B489" s="3">
        <f t="shared" si="174"/>
        <v>581</v>
      </c>
      <c r="F489" s="3">
        <v>4</v>
      </c>
      <c r="G489" s="6">
        <f t="shared" si="175"/>
        <v>1.05</v>
      </c>
    </row>
    <row r="490" spans="1:28" x14ac:dyDescent="0.35">
      <c r="A490" s="3">
        <v>2004</v>
      </c>
      <c r="B490" s="3">
        <f t="shared" si="174"/>
        <v>938</v>
      </c>
      <c r="F490" s="3">
        <v>5</v>
      </c>
      <c r="G490" s="6">
        <f t="shared" si="175"/>
        <v>1.1000000000000001</v>
      </c>
    </row>
    <row r="491" spans="1:28" x14ac:dyDescent="0.35">
      <c r="A491" s="3">
        <v>2005</v>
      </c>
      <c r="B491" s="3">
        <f t="shared" si="174"/>
        <v>1394</v>
      </c>
      <c r="F491" s="3">
        <v>6</v>
      </c>
      <c r="G491" s="6">
        <f t="shared" si="175"/>
        <v>1</v>
      </c>
    </row>
    <row r="492" spans="1:28" x14ac:dyDescent="0.35">
      <c r="A492" s="3">
        <v>2006</v>
      </c>
      <c r="B492" s="3">
        <f t="shared" si="174"/>
        <v>1713</v>
      </c>
      <c r="F492" s="3">
        <v>7</v>
      </c>
      <c r="G492" s="6">
        <f t="shared" si="175"/>
        <v>1.03</v>
      </c>
    </row>
    <row r="493" spans="1:28" x14ac:dyDescent="0.35">
      <c r="A493" s="3">
        <v>2007</v>
      </c>
      <c r="B493" s="3">
        <f t="shared" si="174"/>
        <v>2148</v>
      </c>
      <c r="F493" s="3">
        <v>8</v>
      </c>
      <c r="G493" s="6">
        <f t="shared" si="175"/>
        <v>1.1000000000000001</v>
      </c>
    </row>
    <row r="494" spans="1:28" x14ac:dyDescent="0.35">
      <c r="A494" s="3">
        <v>2008</v>
      </c>
      <c r="B494" s="3">
        <f t="shared" si="174"/>
        <v>1829</v>
      </c>
      <c r="F494" s="3">
        <v>9</v>
      </c>
      <c r="G494" s="6">
        <f t="shared" si="175"/>
        <v>1.25</v>
      </c>
    </row>
    <row r="495" spans="1:28" x14ac:dyDescent="0.35">
      <c r="A495" s="3">
        <v>2009</v>
      </c>
      <c r="B495" s="3">
        <f t="shared" si="174"/>
        <v>529</v>
      </c>
      <c r="F495" s="3">
        <v>10</v>
      </c>
      <c r="G495" s="6">
        <f t="shared" si="175"/>
        <v>1.1499999999999999</v>
      </c>
    </row>
    <row r="496" spans="1:28" x14ac:dyDescent="0.35">
      <c r="A496" s="3">
        <v>2010</v>
      </c>
      <c r="B496" s="3">
        <f t="shared" si="174"/>
        <v>651</v>
      </c>
      <c r="F496" s="3">
        <v>11</v>
      </c>
      <c r="G496" s="6">
        <f t="shared" si="175"/>
        <v>1.02</v>
      </c>
    </row>
    <row r="497" spans="1:7" x14ac:dyDescent="0.35">
      <c r="A497" s="3">
        <v>2011</v>
      </c>
      <c r="B497" s="3">
        <f t="shared" si="174"/>
        <v>654</v>
      </c>
      <c r="F497" s="3">
        <v>12</v>
      </c>
      <c r="G497" s="6">
        <f t="shared" si="175"/>
        <v>0.88</v>
      </c>
    </row>
    <row r="498" spans="1:7" x14ac:dyDescent="0.35">
      <c r="A498" s="3">
        <v>2012</v>
      </c>
      <c r="B498" s="3">
        <f t="shared" si="174"/>
        <v>483</v>
      </c>
      <c r="F498" s="3">
        <v>13</v>
      </c>
      <c r="G498" s="6">
        <f t="shared" si="175"/>
        <v>0.84</v>
      </c>
    </row>
    <row r="499" spans="1:7" x14ac:dyDescent="0.35">
      <c r="A499" s="3">
        <v>2013</v>
      </c>
      <c r="B499" s="3">
        <f t="shared" si="174"/>
        <v>572</v>
      </c>
      <c r="F499" s="3">
        <v>14</v>
      </c>
      <c r="G499" s="6">
        <f t="shared" si="175"/>
        <v>0.71</v>
      </c>
    </row>
    <row r="500" spans="1:7" x14ac:dyDescent="0.35">
      <c r="A500" s="3">
        <v>2014</v>
      </c>
      <c r="B500" s="3">
        <f t="shared" si="174"/>
        <v>738</v>
      </c>
      <c r="F500" s="3">
        <v>15</v>
      </c>
      <c r="G500" s="6">
        <f t="shared" si="175"/>
        <v>0.68</v>
      </c>
    </row>
    <row r="501" spans="1:7" x14ac:dyDescent="0.35">
      <c r="A501" s="3">
        <v>2015</v>
      </c>
      <c r="B501" s="3">
        <f t="shared" si="174"/>
        <v>1037</v>
      </c>
      <c r="F501" s="3">
        <v>16</v>
      </c>
      <c r="G501" s="6">
        <f t="shared" si="175"/>
        <v>0.55000000000000004</v>
      </c>
    </row>
    <row r="502" spans="1:7" x14ac:dyDescent="0.35">
      <c r="A502" s="3">
        <v>2016</v>
      </c>
      <c r="B502" s="3">
        <f t="shared" si="174"/>
        <v>1337</v>
      </c>
      <c r="F502" s="3">
        <v>17</v>
      </c>
      <c r="G502" s="6">
        <f t="shared" si="175"/>
        <v>0.32</v>
      </c>
    </row>
    <row r="503" spans="1:7" x14ac:dyDescent="0.35">
      <c r="A503" s="3">
        <v>2017</v>
      </c>
      <c r="B503" s="3">
        <f t="shared" si="174"/>
        <v>1393</v>
      </c>
      <c r="F503" s="3">
        <v>18</v>
      </c>
      <c r="G503" s="6">
        <f t="shared" si="175"/>
        <v>0.19258861392256627</v>
      </c>
    </row>
    <row r="504" spans="1:7" x14ac:dyDescent="0.35">
      <c r="A504" s="3">
        <v>2018</v>
      </c>
      <c r="B504" s="3">
        <f t="shared" si="174"/>
        <v>1706</v>
      </c>
      <c r="F504" s="3">
        <v>19</v>
      </c>
      <c r="G504" s="6">
        <f t="shared" si="175"/>
        <v>0.16507595479077111</v>
      </c>
    </row>
    <row r="505" spans="1:7" x14ac:dyDescent="0.35">
      <c r="A505" s="3">
        <v>2019</v>
      </c>
      <c r="B505" s="3">
        <f t="shared" si="174"/>
        <v>1062</v>
      </c>
      <c r="F505" s="3">
        <v>20</v>
      </c>
      <c r="G505" s="6">
        <f t="shared" si="175"/>
        <v>0.13756329565897593</v>
      </c>
    </row>
    <row r="506" spans="1:7" x14ac:dyDescent="0.35">
      <c r="F506" s="3">
        <v>21</v>
      </c>
      <c r="G506" s="6">
        <f t="shared" si="175"/>
        <v>0.11005063652718075</v>
      </c>
    </row>
    <row r="507" spans="1:7" x14ac:dyDescent="0.35">
      <c r="F507" s="3">
        <v>22</v>
      </c>
      <c r="G507" s="6">
        <f t="shared" si="175"/>
        <v>8.253797739538557E-2</v>
      </c>
    </row>
    <row r="508" spans="1:7" x14ac:dyDescent="0.35">
      <c r="F508" s="3">
        <v>23</v>
      </c>
      <c r="G508" s="6">
        <f t="shared" si="175"/>
        <v>5.5025318263590389E-2</v>
      </c>
    </row>
    <row r="509" spans="1:7" x14ac:dyDescent="0.35">
      <c r="F509" s="3">
        <v>24</v>
      </c>
      <c r="G509" s="6">
        <f t="shared" si="175"/>
        <v>2.7512659131795219E-2</v>
      </c>
    </row>
    <row r="510" spans="1:7" x14ac:dyDescent="0.35">
      <c r="F510" s="3">
        <v>25</v>
      </c>
      <c r="G510" s="6">
        <f t="shared" si="175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1062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1706</v>
      </c>
      <c r="C516" s="9">
        <f>B515*G485</f>
        <v>1062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1393</v>
      </c>
      <c r="C517" s="9">
        <f t="shared" ref="C517:C540" si="176">B516*G486</f>
        <v>1961.8999999999999</v>
      </c>
      <c r="D517" s="9">
        <f>C516*G486</f>
        <v>1221.3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1337</v>
      </c>
      <c r="C518" s="9">
        <f t="shared" si="176"/>
        <v>1560.16</v>
      </c>
      <c r="D518" s="9">
        <f t="shared" ref="D518:D540" si="177">C517*G487</f>
        <v>2197.328</v>
      </c>
      <c r="E518" s="9">
        <f>D517*G487</f>
        <v>1367.856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1037</v>
      </c>
      <c r="C519" s="9">
        <f t="shared" si="176"/>
        <v>1443.96</v>
      </c>
      <c r="D519" s="9">
        <f t="shared" si="177"/>
        <v>1684.9728000000002</v>
      </c>
      <c r="E519" s="9">
        <f t="shared" ref="E519:E540" si="178">D518*G488</f>
        <v>2373.1142400000003</v>
      </c>
      <c r="F519" s="9">
        <f>E518*G488</f>
        <v>1477.28448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738</v>
      </c>
      <c r="C520" s="9">
        <f t="shared" si="176"/>
        <v>1088.8500000000001</v>
      </c>
      <c r="D520" s="9">
        <f t="shared" si="177"/>
        <v>1516.1580000000001</v>
      </c>
      <c r="E520" s="9">
        <f t="shared" si="178"/>
        <v>1769.2214400000003</v>
      </c>
      <c r="F520" s="9">
        <f t="shared" ref="F520:F540" si="179">E519*G489</f>
        <v>2491.7699520000006</v>
      </c>
      <c r="G520" s="9">
        <f>F519*G489</f>
        <v>1551.1487040000002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572</v>
      </c>
      <c r="C521" s="9">
        <f t="shared" si="176"/>
        <v>811.80000000000007</v>
      </c>
      <c r="D521" s="9">
        <f t="shared" si="177"/>
        <v>1197.7350000000004</v>
      </c>
      <c r="E521" s="9">
        <f t="shared" si="178"/>
        <v>1667.7738000000002</v>
      </c>
      <c r="F521" s="9">
        <f t="shared" si="179"/>
        <v>1946.1435840000004</v>
      </c>
      <c r="G521" s="9">
        <f t="shared" ref="G521:G540" si="180">F520*G490</f>
        <v>2740.946947200001</v>
      </c>
      <c r="H521" s="9">
        <f>G520*G490</f>
        <v>1706.2635744000004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483</v>
      </c>
      <c r="C522" s="9">
        <f t="shared" si="176"/>
        <v>572</v>
      </c>
      <c r="D522" s="9">
        <f t="shared" si="177"/>
        <v>811.80000000000007</v>
      </c>
      <c r="E522" s="9">
        <f t="shared" si="178"/>
        <v>1197.7350000000004</v>
      </c>
      <c r="F522" s="9">
        <f t="shared" si="179"/>
        <v>1667.7738000000002</v>
      </c>
      <c r="G522" s="9">
        <f t="shared" si="180"/>
        <v>1946.1435840000004</v>
      </c>
      <c r="H522" s="9">
        <f t="shared" ref="H522:H540" si="181">G521*G491</f>
        <v>2740.946947200001</v>
      </c>
      <c r="I522" s="9">
        <f>H521*G491</f>
        <v>1706.2635744000004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654</v>
      </c>
      <c r="C523" s="9">
        <f t="shared" si="176"/>
        <v>497.49</v>
      </c>
      <c r="D523" s="9">
        <f t="shared" si="177"/>
        <v>589.16</v>
      </c>
      <c r="E523" s="9">
        <f t="shared" si="178"/>
        <v>836.15400000000011</v>
      </c>
      <c r="F523" s="9">
        <f t="shared" si="179"/>
        <v>1233.6670500000005</v>
      </c>
      <c r="G523" s="9">
        <f t="shared" si="180"/>
        <v>1717.8070140000002</v>
      </c>
      <c r="H523" s="9">
        <f t="shared" si="181"/>
        <v>2004.5278915200004</v>
      </c>
      <c r="I523" s="9">
        <f t="shared" ref="I523:I540" si="182">H522*G492</f>
        <v>2823.1753556160011</v>
      </c>
      <c r="J523" s="9">
        <f>I522*G492</f>
        <v>1757.4514816320004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651</v>
      </c>
      <c r="C524" s="9">
        <f t="shared" si="176"/>
        <v>719.40000000000009</v>
      </c>
      <c r="D524" s="9">
        <f t="shared" si="177"/>
        <v>547.23900000000003</v>
      </c>
      <c r="E524" s="9">
        <f t="shared" si="178"/>
        <v>648.07600000000002</v>
      </c>
      <c r="F524" s="9">
        <f t="shared" si="179"/>
        <v>919.76940000000025</v>
      </c>
      <c r="G524" s="9">
        <f t="shared" si="180"/>
        <v>1357.0337550000006</v>
      </c>
      <c r="H524" s="9">
        <f t="shared" si="181"/>
        <v>1889.5877154000004</v>
      </c>
      <c r="I524" s="9">
        <f t="shared" si="182"/>
        <v>2204.9806806720007</v>
      </c>
      <c r="J524" s="9">
        <f t="shared" ref="J524:J540" si="183">I523*G493</f>
        <v>3105.4928911776015</v>
      </c>
      <c r="K524" s="9">
        <f>J523*G493</f>
        <v>1933.1966297952006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529</v>
      </c>
      <c r="C525" s="9">
        <f t="shared" si="176"/>
        <v>813.75</v>
      </c>
      <c r="D525" s="9">
        <f t="shared" si="177"/>
        <v>899.25000000000011</v>
      </c>
      <c r="E525" s="9">
        <f t="shared" si="178"/>
        <v>684.04875000000004</v>
      </c>
      <c r="F525" s="9">
        <f t="shared" si="179"/>
        <v>810.09500000000003</v>
      </c>
      <c r="G525" s="9">
        <f t="shared" si="180"/>
        <v>1149.7117500000004</v>
      </c>
      <c r="H525" s="9">
        <f t="shared" si="181"/>
        <v>1696.2921937500007</v>
      </c>
      <c r="I525" s="9">
        <f t="shared" si="182"/>
        <v>2361.9846442500007</v>
      </c>
      <c r="J525" s="9">
        <f t="shared" si="183"/>
        <v>2756.2258508400009</v>
      </c>
      <c r="K525" s="9">
        <f t="shared" ref="K525:K540" si="184">J524*G494</f>
        <v>3881.8661139720016</v>
      </c>
      <c r="L525" s="9">
        <f>K524*G494</f>
        <v>2416.4957872440009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1829</v>
      </c>
      <c r="C526" s="9">
        <f t="shared" si="176"/>
        <v>608.34999999999991</v>
      </c>
      <c r="D526" s="9">
        <f t="shared" si="177"/>
        <v>935.81249999999989</v>
      </c>
      <c r="E526" s="9">
        <f t="shared" si="178"/>
        <v>1034.1375</v>
      </c>
      <c r="F526" s="9">
        <f t="shared" si="179"/>
        <v>786.65606249999996</v>
      </c>
      <c r="G526" s="9">
        <f t="shared" si="180"/>
        <v>931.60924999999997</v>
      </c>
      <c r="H526" s="9">
        <f t="shared" si="181"/>
        <v>1322.1685125000004</v>
      </c>
      <c r="I526" s="9">
        <f t="shared" si="182"/>
        <v>1950.7360228125006</v>
      </c>
      <c r="J526" s="9">
        <f t="shared" si="183"/>
        <v>2716.2823408875006</v>
      </c>
      <c r="K526" s="9">
        <f t="shared" si="184"/>
        <v>3169.6597284660006</v>
      </c>
      <c r="L526" s="9">
        <f t="shared" ref="L526:L540" si="185">K525*G495</f>
        <v>4464.1460310678012</v>
      </c>
      <c r="M526" s="9">
        <f>L525*G495</f>
        <v>2778.9701553306008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2148</v>
      </c>
      <c r="C527" s="9">
        <f t="shared" si="176"/>
        <v>1865.58</v>
      </c>
      <c r="D527" s="9">
        <f t="shared" si="177"/>
        <v>620.51699999999994</v>
      </c>
      <c r="E527" s="9">
        <f t="shared" si="178"/>
        <v>954.52874999999995</v>
      </c>
      <c r="F527" s="9">
        <f t="shared" si="179"/>
        <v>1054.82025</v>
      </c>
      <c r="G527" s="9">
        <f t="shared" si="180"/>
        <v>802.38918375000003</v>
      </c>
      <c r="H527" s="9">
        <f t="shared" si="181"/>
        <v>950.24143500000002</v>
      </c>
      <c r="I527" s="9">
        <f t="shared" si="182"/>
        <v>1348.6118827500004</v>
      </c>
      <c r="J527" s="9">
        <f t="shared" si="183"/>
        <v>1989.7507432687505</v>
      </c>
      <c r="K527" s="9">
        <f t="shared" si="184"/>
        <v>2770.6079877052507</v>
      </c>
      <c r="L527" s="9">
        <f t="shared" si="185"/>
        <v>3233.0529230353209</v>
      </c>
      <c r="M527" s="9">
        <f t="shared" ref="M527:M540" si="186">L526*G496</f>
        <v>4553.4289516891577</v>
      </c>
      <c r="N527" s="9">
        <f>M526*G496</f>
        <v>2834.5495584372129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1713</v>
      </c>
      <c r="C528" s="9">
        <f t="shared" si="176"/>
        <v>1890.24</v>
      </c>
      <c r="D528" s="9">
        <f t="shared" si="177"/>
        <v>1641.7103999999999</v>
      </c>
      <c r="E528" s="9">
        <f t="shared" si="178"/>
        <v>546.05495999999994</v>
      </c>
      <c r="F528" s="9">
        <f t="shared" si="179"/>
        <v>839.98529999999994</v>
      </c>
      <c r="G528" s="9">
        <f t="shared" si="180"/>
        <v>928.24181999999996</v>
      </c>
      <c r="H528" s="9">
        <f t="shared" si="181"/>
        <v>706.1024817</v>
      </c>
      <c r="I528" s="9">
        <f t="shared" si="182"/>
        <v>836.21246280000003</v>
      </c>
      <c r="J528" s="9">
        <f t="shared" si="183"/>
        <v>1186.7784568200004</v>
      </c>
      <c r="K528" s="9">
        <f t="shared" si="184"/>
        <v>1750.9806540765005</v>
      </c>
      <c r="L528" s="9">
        <f t="shared" si="185"/>
        <v>2438.1350291806207</v>
      </c>
      <c r="M528" s="9">
        <f t="shared" si="186"/>
        <v>2845.0865722710823</v>
      </c>
      <c r="N528" s="9">
        <f t="shared" ref="N528:N540" si="187">M527*G497</f>
        <v>4007.0174774864586</v>
      </c>
      <c r="O528" s="9">
        <f>N527*G497</f>
        <v>2494.4036114247474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1394</v>
      </c>
      <c r="C529" s="9">
        <f t="shared" si="176"/>
        <v>1438.9199999999998</v>
      </c>
      <c r="D529" s="9">
        <f t="shared" si="177"/>
        <v>1587.8016</v>
      </c>
      <c r="E529" s="9">
        <f t="shared" si="178"/>
        <v>1379.0367359999998</v>
      </c>
      <c r="F529" s="9">
        <f t="shared" si="179"/>
        <v>458.68616639999993</v>
      </c>
      <c r="G529" s="9">
        <f t="shared" si="180"/>
        <v>705.58765199999993</v>
      </c>
      <c r="H529" s="9">
        <f t="shared" si="181"/>
        <v>779.72312879999993</v>
      </c>
      <c r="I529" s="9">
        <f t="shared" si="182"/>
        <v>593.12608462799994</v>
      </c>
      <c r="J529" s="9">
        <f t="shared" si="183"/>
        <v>702.41846875199997</v>
      </c>
      <c r="K529" s="9">
        <f t="shared" si="184"/>
        <v>996.8939037288003</v>
      </c>
      <c r="L529" s="9">
        <f t="shared" si="185"/>
        <v>1470.8237494242603</v>
      </c>
      <c r="M529" s="9">
        <f t="shared" si="186"/>
        <v>2048.0334245117215</v>
      </c>
      <c r="N529" s="9">
        <f t="shared" si="187"/>
        <v>2389.872720707709</v>
      </c>
      <c r="O529" s="9">
        <f t="shared" ref="O529:O540" si="188">N528*G498</f>
        <v>3365.894681088625</v>
      </c>
      <c r="P529" s="9">
        <f>O528*G498</f>
        <v>2095.2990335967879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938</v>
      </c>
      <c r="C530" s="9">
        <f t="shared" si="176"/>
        <v>989.7399999999999</v>
      </c>
      <c r="D530" s="9">
        <f t="shared" si="177"/>
        <v>1021.6331999999999</v>
      </c>
      <c r="E530" s="9">
        <f t="shared" si="178"/>
        <v>1127.3391360000001</v>
      </c>
      <c r="F530" s="9">
        <f t="shared" si="179"/>
        <v>979.11608255999977</v>
      </c>
      <c r="G530" s="9">
        <f t="shared" si="180"/>
        <v>325.66717814399993</v>
      </c>
      <c r="H530" s="9">
        <f t="shared" si="181"/>
        <v>500.9672329199999</v>
      </c>
      <c r="I530" s="9">
        <f t="shared" si="182"/>
        <v>553.60342144799995</v>
      </c>
      <c r="J530" s="9">
        <f t="shared" si="183"/>
        <v>421.11952008587991</v>
      </c>
      <c r="K530" s="9">
        <f t="shared" si="184"/>
        <v>498.71711281391993</v>
      </c>
      <c r="L530" s="9">
        <f t="shared" si="185"/>
        <v>707.79467164744813</v>
      </c>
      <c r="M530" s="9">
        <f t="shared" si="186"/>
        <v>1044.2848620912248</v>
      </c>
      <c r="N530" s="9">
        <f t="shared" si="187"/>
        <v>1454.1037314033222</v>
      </c>
      <c r="O530" s="9">
        <f t="shared" si="188"/>
        <v>1696.8096317024733</v>
      </c>
      <c r="P530" s="9">
        <f t="shared" ref="P530:P540" si="189">O529*G499</f>
        <v>2389.7852235729238</v>
      </c>
      <c r="Q530" s="9">
        <f>P529*G499</f>
        <v>1487.6623138537193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581</v>
      </c>
      <c r="C531" s="9">
        <f t="shared" si="176"/>
        <v>637.84</v>
      </c>
      <c r="D531" s="9">
        <f t="shared" si="177"/>
        <v>673.02319999999997</v>
      </c>
      <c r="E531" s="9">
        <f t="shared" si="178"/>
        <v>694.71057599999995</v>
      </c>
      <c r="F531" s="9">
        <f t="shared" si="179"/>
        <v>766.59061248000012</v>
      </c>
      <c r="G531" s="9">
        <f t="shared" si="180"/>
        <v>665.79893614079992</v>
      </c>
      <c r="H531" s="9">
        <f t="shared" si="181"/>
        <v>221.45368113791997</v>
      </c>
      <c r="I531" s="9">
        <f t="shared" si="182"/>
        <v>340.65771838559994</v>
      </c>
      <c r="J531" s="9">
        <f t="shared" si="183"/>
        <v>376.45032658463998</v>
      </c>
      <c r="K531" s="9">
        <f t="shared" si="184"/>
        <v>286.36127365839837</v>
      </c>
      <c r="L531" s="9">
        <f t="shared" si="185"/>
        <v>339.12763671346556</v>
      </c>
      <c r="M531" s="9">
        <f t="shared" si="186"/>
        <v>481.30037672026475</v>
      </c>
      <c r="N531" s="9">
        <f t="shared" si="187"/>
        <v>710.11370622203287</v>
      </c>
      <c r="O531" s="9">
        <f t="shared" si="188"/>
        <v>988.79053735425919</v>
      </c>
      <c r="P531" s="9">
        <f t="shared" si="189"/>
        <v>1153.8305495576819</v>
      </c>
      <c r="Q531" s="9">
        <f t="shared" ref="Q531:Q540" si="190">P530*G500</f>
        <v>1625.0539520295883</v>
      </c>
      <c r="R531" s="9">
        <f>Q530*G500</f>
        <v>1011.6103734205292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380</v>
      </c>
      <c r="C532" s="9">
        <f t="shared" si="176"/>
        <v>319.55</v>
      </c>
      <c r="D532" s="9">
        <f t="shared" si="177"/>
        <v>350.81200000000007</v>
      </c>
      <c r="E532" s="9">
        <f t="shared" si="178"/>
        <v>370.16275999999999</v>
      </c>
      <c r="F532" s="9">
        <f t="shared" si="179"/>
        <v>382.09081680000003</v>
      </c>
      <c r="G532" s="9">
        <f t="shared" si="180"/>
        <v>421.62483686400009</v>
      </c>
      <c r="H532" s="9">
        <f t="shared" si="181"/>
        <v>366.18941487744002</v>
      </c>
      <c r="I532" s="9">
        <f t="shared" si="182"/>
        <v>121.79952462585599</v>
      </c>
      <c r="J532" s="9">
        <f t="shared" si="183"/>
        <v>187.36174511207997</v>
      </c>
      <c r="K532" s="9">
        <f t="shared" si="184"/>
        <v>207.04767962155199</v>
      </c>
      <c r="L532" s="9">
        <f t="shared" si="185"/>
        <v>157.49870051211911</v>
      </c>
      <c r="M532" s="9">
        <f t="shared" si="186"/>
        <v>186.52020019240607</v>
      </c>
      <c r="N532" s="9">
        <f t="shared" si="187"/>
        <v>264.71520719614563</v>
      </c>
      <c r="O532" s="9">
        <f t="shared" si="188"/>
        <v>390.56253842211811</v>
      </c>
      <c r="P532" s="9">
        <f t="shared" si="189"/>
        <v>543.83479554484256</v>
      </c>
      <c r="Q532" s="9">
        <f t="shared" si="190"/>
        <v>634.60680225672513</v>
      </c>
      <c r="R532" s="9">
        <f t="shared" ref="R532:R540" si="191">Q531*G501</f>
        <v>893.77967361627361</v>
      </c>
      <c r="S532" s="9">
        <f>R531*G501</f>
        <v>556.38570538129113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237</v>
      </c>
      <c r="C533" s="9">
        <f t="shared" si="176"/>
        <v>121.60000000000001</v>
      </c>
      <c r="D533" s="9">
        <f t="shared" si="177"/>
        <v>102.256</v>
      </c>
      <c r="E533" s="9">
        <f t="shared" si="178"/>
        <v>112.25984000000003</v>
      </c>
      <c r="F533" s="9">
        <f t="shared" si="179"/>
        <v>118.4520832</v>
      </c>
      <c r="G533" s="9">
        <f t="shared" si="180"/>
        <v>122.26906137600001</v>
      </c>
      <c r="H533" s="9">
        <f t="shared" si="181"/>
        <v>134.91994779648002</v>
      </c>
      <c r="I533" s="9">
        <f t="shared" si="182"/>
        <v>117.1806127607808</v>
      </c>
      <c r="J533" s="9">
        <f t="shared" si="183"/>
        <v>38.975847880273918</v>
      </c>
      <c r="K533" s="9">
        <f t="shared" si="184"/>
        <v>59.95575843586559</v>
      </c>
      <c r="L533" s="9">
        <f t="shared" si="185"/>
        <v>66.255257478896638</v>
      </c>
      <c r="M533" s="9">
        <f t="shared" si="186"/>
        <v>50.399584163878117</v>
      </c>
      <c r="N533" s="9">
        <f t="shared" si="187"/>
        <v>59.686464061569943</v>
      </c>
      <c r="O533" s="9">
        <f t="shared" si="188"/>
        <v>84.708866302766609</v>
      </c>
      <c r="P533" s="9">
        <f t="shared" si="189"/>
        <v>124.9800122950778</v>
      </c>
      <c r="Q533" s="9">
        <f t="shared" si="190"/>
        <v>174.02713457434962</v>
      </c>
      <c r="R533" s="9">
        <f t="shared" si="191"/>
        <v>203.07417672215206</v>
      </c>
      <c r="S533" s="9">
        <f t="shared" ref="S533:S540" si="192">R532*G502</f>
        <v>286.00949555720757</v>
      </c>
      <c r="T533" s="11">
        <f>S532*G502</f>
        <v>178.04342572201315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229</v>
      </c>
      <c r="C534" s="9">
        <f t="shared" si="176"/>
        <v>45.643501499648202</v>
      </c>
      <c r="D534" s="9">
        <f t="shared" si="177"/>
        <v>23.418775452984061</v>
      </c>
      <c r="E534" s="9">
        <f t="shared" si="178"/>
        <v>19.693341305265935</v>
      </c>
      <c r="F534" s="9">
        <f t="shared" si="179"/>
        <v>21.619966984769068</v>
      </c>
      <c r="G534" s="9">
        <f t="shared" si="180"/>
        <v>22.8125225197285</v>
      </c>
      <c r="H534" s="9">
        <f t="shared" si="181"/>
        <v>23.547629056017026</v>
      </c>
      <c r="I534" s="9">
        <f t="shared" si="182"/>
        <v>25.984045736629085</v>
      </c>
      <c r="J534" s="9">
        <f t="shared" si="183"/>
        <v>22.567651790195757</v>
      </c>
      <c r="K534" s="9">
        <f t="shared" si="184"/>
        <v>7.5063045197187463</v>
      </c>
      <c r="L534" s="9">
        <f t="shared" si="185"/>
        <v>11.546796413839564</v>
      </c>
      <c r="M534" s="9">
        <f t="shared" si="186"/>
        <v>12.760008202943446</v>
      </c>
      <c r="N534" s="9">
        <f t="shared" si="187"/>
        <v>9.706386056395008</v>
      </c>
      <c r="O534" s="9">
        <f t="shared" si="188"/>
        <v>11.49493338355682</v>
      </c>
      <c r="P534" s="9">
        <f t="shared" si="189"/>
        <v>16.3139631482018</v>
      </c>
      <c r="Q534" s="9">
        <f t="shared" si="190"/>
        <v>24.069727335934324</v>
      </c>
      <c r="R534" s="9">
        <f t="shared" si="191"/>
        <v>33.515644632589904</v>
      </c>
      <c r="S534" s="9">
        <f t="shared" si="192"/>
        <v>39.109774218385539</v>
      </c>
      <c r="T534" s="11">
        <f t="shared" ref="T534:T540" si="193">S533*G503</f>
        <v>55.08217231805498</v>
      </c>
      <c r="U534" s="11">
        <f>T533*G503</f>
        <v>34.289136577827897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41.666666666666664</v>
      </c>
      <c r="C535" s="9">
        <f t="shared" si="176"/>
        <v>37.802393647086582</v>
      </c>
      <c r="D535" s="9">
        <f t="shared" si="177"/>
        <v>7.53464459004842</v>
      </c>
      <c r="E535" s="9">
        <f t="shared" si="178"/>
        <v>3.865876717932017</v>
      </c>
      <c r="F535" s="9">
        <f t="shared" si="179"/>
        <v>3.250897118987305</v>
      </c>
      <c r="G535" s="9">
        <f t="shared" si="180"/>
        <v>3.5689366925557029</v>
      </c>
      <c r="H535" s="9">
        <f t="shared" si="181"/>
        <v>3.7657989361301496</v>
      </c>
      <c r="I535" s="9">
        <f t="shared" si="182"/>
        <v>3.887147349480915</v>
      </c>
      <c r="J535" s="9">
        <f t="shared" si="183"/>
        <v>4.2893411593011113</v>
      </c>
      <c r="K535" s="9">
        <f t="shared" si="184"/>
        <v>3.7253766666522194</v>
      </c>
      <c r="L535" s="9">
        <f t="shared" si="185"/>
        <v>1.2391103855428527</v>
      </c>
      <c r="M535" s="9">
        <f t="shared" si="186"/>
        <v>1.9060984427892178</v>
      </c>
      <c r="N535" s="9">
        <f t="shared" si="187"/>
        <v>2.1063705372389609</v>
      </c>
      <c r="O535" s="9">
        <f t="shared" si="188"/>
        <v>1.6022909458272334</v>
      </c>
      <c r="P535" s="9">
        <f t="shared" si="189"/>
        <v>1.8975371035469513</v>
      </c>
      <c r="Q535" s="9">
        <f t="shared" si="190"/>
        <v>2.6930430431108663</v>
      </c>
      <c r="R535" s="9">
        <f t="shared" si="191"/>
        <v>3.973333221532882</v>
      </c>
      <c r="S535" s="9">
        <f t="shared" si="192"/>
        <v>5.5326270381529614</v>
      </c>
      <c r="T535" s="11">
        <f t="shared" si="193"/>
        <v>6.4560833207514765</v>
      </c>
      <c r="U535" s="11">
        <f t="shared" ref="U535:U540" si="194">T534*G504</f>
        <v>9.092742187352707</v>
      </c>
      <c r="V535" s="11">
        <f t="shared" ref="V535:V540" si="195">U534*G504</f>
        <v>5.6603119595360942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41.666666666666664</v>
      </c>
      <c r="C536" s="9">
        <f t="shared" si="176"/>
        <v>5.7318039857906635</v>
      </c>
      <c r="D536" s="9">
        <f t="shared" si="177"/>
        <v>5.2002218538911649</v>
      </c>
      <c r="E536" s="9">
        <f t="shared" si="178"/>
        <v>1.0364905414261343</v>
      </c>
      <c r="F536" s="9">
        <f t="shared" si="179"/>
        <v>0.53180274193003352</v>
      </c>
      <c r="G536" s="9">
        <f t="shared" si="180"/>
        <v>0.44720412153616368</v>
      </c>
      <c r="H536" s="9">
        <f t="shared" si="181"/>
        <v>0.49095469342620784</v>
      </c>
      <c r="I536" s="9">
        <f t="shared" si="182"/>
        <v>0.51803571244312874</v>
      </c>
      <c r="J536" s="9">
        <f t="shared" si="183"/>
        <v>0.53472880010664781</v>
      </c>
      <c r="K536" s="9">
        <f t="shared" si="184"/>
        <v>0.59005590607915337</v>
      </c>
      <c r="L536" s="9">
        <f t="shared" si="185"/>
        <v>0.51247509183572948</v>
      </c>
      <c r="M536" s="9">
        <f t="shared" si="186"/>
        <v>0.17045610832053909</v>
      </c>
      <c r="N536" s="9">
        <f t="shared" si="187"/>
        <v>0.26220918364052681</v>
      </c>
      <c r="O536" s="9">
        <f t="shared" si="188"/>
        <v>0.28975927298155918</v>
      </c>
      <c r="P536" s="9">
        <f t="shared" si="189"/>
        <v>0.2204164231125319</v>
      </c>
      <c r="Q536" s="9">
        <f t="shared" si="190"/>
        <v>0.26103145759910606</v>
      </c>
      <c r="R536" s="9">
        <f t="shared" si="191"/>
        <v>0.37046387636180839</v>
      </c>
      <c r="S536" s="9">
        <f t="shared" si="192"/>
        <v>0.54658481270535919</v>
      </c>
      <c r="T536" s="11">
        <f t="shared" si="193"/>
        <v>0.76108640902028013</v>
      </c>
      <c r="U536" s="11">
        <f t="shared" si="194"/>
        <v>0.88812009865151853</v>
      </c>
      <c r="V536" s="11">
        <f t="shared" si="195"/>
        <v>1.2508275818696439</v>
      </c>
      <c r="W536" s="11">
        <f>V535*G505</f>
        <v>0.77865116761170117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41.666666666666664</v>
      </c>
      <c r="C537" s="9">
        <f t="shared" si="176"/>
        <v>4.5854431886325306</v>
      </c>
      <c r="D537" s="9">
        <f t="shared" si="177"/>
        <v>0.63078867708529418</v>
      </c>
      <c r="E537" s="9">
        <f t="shared" si="178"/>
        <v>0.57228772510327863</v>
      </c>
      <c r="F537" s="9">
        <f t="shared" si="179"/>
        <v>0.11406644383834828</v>
      </c>
      <c r="G537" s="9">
        <f t="shared" si="180"/>
        <v>5.8525230256300222E-2</v>
      </c>
      <c r="H537" s="9">
        <f t="shared" si="181"/>
        <v>4.9215098232633515E-2</v>
      </c>
      <c r="I537" s="9">
        <f t="shared" si="182"/>
        <v>5.4029876517561054E-2</v>
      </c>
      <c r="J537" s="9">
        <f t="shared" si="183"/>
        <v>5.7010159898177884E-2</v>
      </c>
      <c r="K537" s="9">
        <f t="shared" si="184"/>
        <v>5.8847244821152188E-2</v>
      </c>
      <c r="L537" s="9">
        <f t="shared" si="185"/>
        <v>6.4936028050633213E-2</v>
      </c>
      <c r="M537" s="9">
        <f t="shared" si="186"/>
        <v>5.6398210060847442E-2</v>
      </c>
      <c r="N537" s="9">
        <f t="shared" si="187"/>
        <v>1.8758803220621397E-2</v>
      </c>
      <c r="O537" s="9">
        <f t="shared" si="188"/>
        <v>2.8856287562912405E-2</v>
      </c>
      <c r="P537" s="9">
        <f t="shared" si="189"/>
        <v>3.1888192431273714E-2</v>
      </c>
      <c r="Q537" s="9">
        <f t="shared" si="190"/>
        <v>2.4256967664578532E-2</v>
      </c>
      <c r="R537" s="9">
        <f t="shared" si="191"/>
        <v>2.8726678062399414E-2</v>
      </c>
      <c r="S537" s="9">
        <f t="shared" si="192"/>
        <v>4.0769785403943805E-2</v>
      </c>
      <c r="T537" s="11">
        <f t="shared" si="193"/>
        <v>6.0152006554314651E-2</v>
      </c>
      <c r="U537" s="11">
        <f t="shared" si="194"/>
        <v>8.3758043764868076E-2</v>
      </c>
      <c r="V537" s="11">
        <f t="shared" si="195"/>
        <v>9.7738182169182175E-2</v>
      </c>
      <c r="W537" s="11">
        <f>V536*G506</f>
        <v>0.13765437157050861</v>
      </c>
      <c r="X537" s="11">
        <f>W536*G506</f>
        <v>8.5691056628300219E-2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41.666666666666664</v>
      </c>
      <c r="C538" s="9">
        <f t="shared" si="176"/>
        <v>3.4390823914743986</v>
      </c>
      <c r="D538" s="9">
        <f t="shared" si="177"/>
        <v>0.37847320625117653</v>
      </c>
      <c r="E538" s="9">
        <f t="shared" si="178"/>
        <v>5.206402157053118E-2</v>
      </c>
      <c r="F538" s="9">
        <f t="shared" si="179"/>
        <v>4.723547131823104E-2</v>
      </c>
      <c r="G538" s="9">
        <f t="shared" si="180"/>
        <v>9.4148135631016081E-3</v>
      </c>
      <c r="H538" s="9">
        <f t="shared" si="181"/>
        <v>4.8305541319542435E-3</v>
      </c>
      <c r="I538" s="9">
        <f t="shared" si="182"/>
        <v>4.062114665436785E-3</v>
      </c>
      <c r="J538" s="9">
        <f t="shared" si="183"/>
        <v>4.4595167266819275E-3</v>
      </c>
      <c r="K538" s="9">
        <f t="shared" si="184"/>
        <v>4.7055032889831228E-3</v>
      </c>
      <c r="L538" s="9">
        <f t="shared" si="185"/>
        <v>4.8571325628289797E-3</v>
      </c>
      <c r="M538" s="9">
        <f t="shared" si="186"/>
        <v>5.3596884153892877E-3</v>
      </c>
      <c r="N538" s="9">
        <f t="shared" si="187"/>
        <v>4.6549941871424335E-3</v>
      </c>
      <c r="O538" s="9">
        <f t="shared" si="188"/>
        <v>1.5483136761881349E-3</v>
      </c>
      <c r="P538" s="9">
        <f t="shared" si="189"/>
        <v>2.3817396105824101E-3</v>
      </c>
      <c r="Q538" s="9">
        <f t="shared" si="190"/>
        <v>2.631986906072175E-3</v>
      </c>
      <c r="R538" s="9">
        <f t="shared" si="191"/>
        <v>2.0021210487795814E-3</v>
      </c>
      <c r="S538" s="9">
        <f t="shared" si="192"/>
        <v>2.3710419045588414E-3</v>
      </c>
      <c r="T538" s="11">
        <f t="shared" si="193"/>
        <v>3.3650556260854344E-3</v>
      </c>
      <c r="U538" s="11">
        <f t="shared" si="194"/>
        <v>4.9648249572671072E-3</v>
      </c>
      <c r="V538" s="11">
        <f t="shared" si="195"/>
        <v>6.9132195229463962E-3</v>
      </c>
      <c r="W538" s="11">
        <f>V537*G507</f>
        <v>8.0671118705460346E-3</v>
      </c>
      <c r="X538" s="11">
        <f>W537*G507</f>
        <v>1.1361713409062646E-2</v>
      </c>
      <c r="Y538" s="11">
        <f>X537*G507</f>
        <v>7.0727664949733482E-3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41.666666666666664</v>
      </c>
      <c r="C539" s="9">
        <f t="shared" si="176"/>
        <v>2.2927215943162662</v>
      </c>
      <c r="D539" s="9">
        <f t="shared" si="177"/>
        <v>0.18923660312558835</v>
      </c>
      <c r="E539" s="9">
        <f t="shared" si="178"/>
        <v>2.0825608628212477E-2</v>
      </c>
      <c r="F539" s="9">
        <f t="shared" si="179"/>
        <v>2.8648393570009133E-3</v>
      </c>
      <c r="G539" s="9">
        <f t="shared" si="180"/>
        <v>2.5991468426163583E-3</v>
      </c>
      <c r="H539" s="9">
        <f t="shared" si="181"/>
        <v>5.1805311270203345E-4</v>
      </c>
      <c r="I539" s="9">
        <f t="shared" si="182"/>
        <v>2.6580277850028386E-4</v>
      </c>
      <c r="J539" s="9">
        <f t="shared" si="183"/>
        <v>2.235191522888571E-4</v>
      </c>
      <c r="K539" s="9">
        <f t="shared" si="184"/>
        <v>2.453863271874779E-4</v>
      </c>
      <c r="L539" s="9">
        <f t="shared" si="185"/>
        <v>2.5892181606666765E-4</v>
      </c>
      <c r="M539" s="9">
        <f t="shared" si="186"/>
        <v>2.6726526511811305E-4</v>
      </c>
      <c r="N539" s="9">
        <f t="shared" si="187"/>
        <v>2.94918560850474E-4</v>
      </c>
      <c r="O539" s="9">
        <f t="shared" si="188"/>
        <v>2.5614253666267562E-4</v>
      </c>
      <c r="P539" s="9">
        <f t="shared" si="189"/>
        <v>8.5196452804121755E-5</v>
      </c>
      <c r="Q539" s="9">
        <f t="shared" si="190"/>
        <v>1.3105598009329695E-4</v>
      </c>
      <c r="R539" s="9">
        <f t="shared" si="191"/>
        <v>1.44825917172224E-4</v>
      </c>
      <c r="S539" s="9">
        <f t="shared" si="192"/>
        <v>1.1016734791132985E-4</v>
      </c>
      <c r="T539" s="11">
        <f t="shared" si="193"/>
        <v>1.3046733541465975E-4</v>
      </c>
      <c r="U539" s="11">
        <f t="shared" si="194"/>
        <v>1.8516325680003644E-4</v>
      </c>
      <c r="V539" s="11">
        <f t="shared" si="195"/>
        <v>2.7319107339663913E-4</v>
      </c>
      <c r="W539" s="11">
        <f>V538*G508</f>
        <v>3.8040210447619197E-4</v>
      </c>
      <c r="X539" s="11">
        <f>W538*G508</f>
        <v>4.4389539814478356E-4</v>
      </c>
      <c r="Y539" s="11">
        <f>X538*G508</f>
        <v>6.251818963533746E-4</v>
      </c>
      <c r="Z539" s="11">
        <f>Y538*G508</f>
        <v>3.8918122738996715E-4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41.666666666666664</v>
      </c>
      <c r="C540" s="9">
        <f t="shared" si="176"/>
        <v>1.146360797158134</v>
      </c>
      <c r="D540" s="9">
        <f t="shared" si="177"/>
        <v>6.307886770852951E-2</v>
      </c>
      <c r="E540" s="9">
        <f t="shared" si="178"/>
        <v>5.2064021570531263E-3</v>
      </c>
      <c r="F540" s="9">
        <f t="shared" si="179"/>
        <v>5.7296787140018331E-4</v>
      </c>
      <c r="G540" s="9">
        <f t="shared" si="180"/>
        <v>7.8819348696517521E-5</v>
      </c>
      <c r="H540" s="9">
        <f t="shared" si="181"/>
        <v>7.1509441114385656E-5</v>
      </c>
      <c r="I540" s="9">
        <f t="shared" si="182"/>
        <v>1.4253018701936539E-5</v>
      </c>
      <c r="J540" s="9">
        <f t="shared" si="183"/>
        <v>7.312941241162377E-6</v>
      </c>
      <c r="K540" s="9">
        <f t="shared" si="184"/>
        <v>6.1496062463511506E-6</v>
      </c>
      <c r="L540" s="9">
        <f t="shared" si="185"/>
        <v>6.7512303755122529E-6</v>
      </c>
      <c r="M540" s="9">
        <f t="shared" si="186"/>
        <v>7.1236276672276058E-6</v>
      </c>
      <c r="N540" s="9">
        <f t="shared" si="187"/>
        <v>7.3531781369635233E-6</v>
      </c>
      <c r="O540" s="9">
        <f t="shared" si="188"/>
        <v>8.1139938363186968E-6</v>
      </c>
      <c r="P540" s="9">
        <f t="shared" si="189"/>
        <v>7.0471623003535542E-6</v>
      </c>
      <c r="Q540" s="9">
        <f t="shared" si="190"/>
        <v>2.343980965237881E-6</v>
      </c>
      <c r="R540" s="9">
        <f t="shared" si="191"/>
        <v>3.6056985074902189E-6</v>
      </c>
      <c r="S540" s="9">
        <f t="shared" si="192"/>
        <v>3.984546092609007E-6</v>
      </c>
      <c r="T540" s="11">
        <f t="shared" si="193"/>
        <v>3.0309966905383101E-6</v>
      </c>
      <c r="U540" s="11">
        <f t="shared" si="194"/>
        <v>3.5895033270971284E-6</v>
      </c>
      <c r="V540" s="11">
        <f t="shared" si="195"/>
        <v>5.0943335680724657E-6</v>
      </c>
      <c r="W540" s="11">
        <f>V539*G509</f>
        <v>7.5162128802109818E-6</v>
      </c>
      <c r="X540" s="11">
        <f>W539*G509</f>
        <v>1.0465873433471022E-5</v>
      </c>
      <c r="Y540" s="11">
        <f>X539*G509</f>
        <v>1.2212742779329953E-5</v>
      </c>
      <c r="Z540" s="11">
        <f>Y539*G509</f>
        <v>1.7200416409739723E-5</v>
      </c>
      <c r="AA540" s="11">
        <f>Z539*G509</f>
        <v>1.0707410449673851E-5</v>
      </c>
      <c r="AB540" s="10">
        <v>0</v>
      </c>
    </row>
    <row r="541" spans="1:28" x14ac:dyDescent="0.35">
      <c r="A541" s="8" t="s">
        <v>30</v>
      </c>
      <c r="B541" s="12">
        <f t="shared" ref="B541:AA541" si="196">SUM(B515:B540)</f>
        <v>19861.000000000007</v>
      </c>
      <c r="C541" s="12">
        <f t="shared" si="196"/>
        <v>18503.7713071041</v>
      </c>
      <c r="D541" s="12">
        <f t="shared" si="196"/>
        <v>17635.923919251094</v>
      </c>
      <c r="E541" s="12">
        <f t="shared" si="196"/>
        <v>16787.455580322083</v>
      </c>
      <c r="F541" s="12">
        <f t="shared" si="196"/>
        <v>15958.468046508075</v>
      </c>
      <c r="G541" s="12">
        <f t="shared" si="196"/>
        <v>15392.878953818636</v>
      </c>
      <c r="H541" s="12">
        <f t="shared" si="196"/>
        <v>15047.243174902336</v>
      </c>
      <c r="I541" s="12">
        <f t="shared" si="196"/>
        <v>14988.779585994274</v>
      </c>
      <c r="J541" s="12">
        <f t="shared" si="196"/>
        <v>15265.761095299051</v>
      </c>
      <c r="K541" s="12">
        <f t="shared" si="196"/>
        <v>15567.172383649984</v>
      </c>
      <c r="L541" s="12">
        <f t="shared" si="196"/>
        <v>15306.69822702881</v>
      </c>
      <c r="M541" s="12">
        <f t="shared" si="196"/>
        <v>14002.922722011759</v>
      </c>
      <c r="N541" s="12">
        <f t="shared" si="196"/>
        <v>11732.157547360874</v>
      </c>
      <c r="O541" s="12">
        <f t="shared" si="196"/>
        <v>9034.5875187551283</v>
      </c>
      <c r="P541" s="12">
        <f t="shared" si="196"/>
        <v>6326.1958934178328</v>
      </c>
      <c r="Q541" s="12">
        <f t="shared" si="196"/>
        <v>3948.4010269055584</v>
      </c>
      <c r="R541" s="12">
        <f t="shared" si="196"/>
        <v>2146.354542720167</v>
      </c>
      <c r="S541" s="12">
        <f t="shared" si="196"/>
        <v>887.62744198694497</v>
      </c>
      <c r="T541" s="12">
        <f t="shared" si="196"/>
        <v>240.40641833035241</v>
      </c>
      <c r="U541" s="12">
        <f t="shared" si="196"/>
        <v>44.358910485314389</v>
      </c>
      <c r="V541" s="12">
        <f t="shared" si="196"/>
        <v>7.0160692285048327</v>
      </c>
      <c r="W541" s="12">
        <f t="shared" si="196"/>
        <v>0.9247605693701122</v>
      </c>
      <c r="X541" s="12">
        <f t="shared" si="196"/>
        <v>9.7507131308941106E-2</v>
      </c>
      <c r="Y541" s="12">
        <f t="shared" si="196"/>
        <v>7.7101611341060519E-3</v>
      </c>
      <c r="Z541" s="12">
        <f t="shared" si="196"/>
        <v>4.0638164379970689E-4</v>
      </c>
      <c r="AA541" s="12">
        <f t="shared" si="196"/>
        <v>1.0707410449673851E-5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J542" si="197">1-($B541-C541)/$B541</f>
        <v>0.93166362756679388</v>
      </c>
      <c r="D542" s="13">
        <f t="shared" si="197"/>
        <v>0.88796757057807196</v>
      </c>
      <c r="E542" s="13">
        <f t="shared" si="197"/>
        <v>0.84524724738543255</v>
      </c>
      <c r="F542" s="13">
        <f t="shared" si="197"/>
        <v>0.8035077814061764</v>
      </c>
      <c r="G542" s="13">
        <f t="shared" si="197"/>
        <v>0.77503040903371578</v>
      </c>
      <c r="H542" s="13">
        <f t="shared" si="197"/>
        <v>0.75762767105897644</v>
      </c>
      <c r="I542" s="13">
        <f t="shared" si="197"/>
        <v>0.75468403333136647</v>
      </c>
      <c r="J542" s="13">
        <f t="shared" si="197"/>
        <v>0.76863003349776171</v>
      </c>
      <c r="K542" s="13">
        <f t="shared" ref="K542:AA542" si="198">1-($B541-K541)/$B541</f>
        <v>0.78380607137858005</v>
      </c>
      <c r="L542" s="13">
        <f t="shared" si="198"/>
        <v>0.77069121529775964</v>
      </c>
      <c r="M542" s="13">
        <f t="shared" si="198"/>
        <v>0.70504620724091205</v>
      </c>
      <c r="N542" s="13">
        <f t="shared" si="198"/>
        <v>0.59071333504661738</v>
      </c>
      <c r="O542" s="13">
        <f t="shared" si="198"/>
        <v>0.45489086746664942</v>
      </c>
      <c r="P542" s="13">
        <f t="shared" si="198"/>
        <v>0.31852353322681792</v>
      </c>
      <c r="Q542" s="13">
        <f t="shared" si="198"/>
        <v>0.19880172332236834</v>
      </c>
      <c r="R542" s="13">
        <f t="shared" si="198"/>
        <v>0.10806880533307317</v>
      </c>
      <c r="S542" s="13">
        <f t="shared" si="198"/>
        <v>4.4691981369867739E-2</v>
      </c>
      <c r="T542" s="13">
        <f t="shared" si="198"/>
        <v>1.2104446821930015E-2</v>
      </c>
      <c r="U542" s="13">
        <f t="shared" si="198"/>
        <v>2.2334681277534907E-3</v>
      </c>
      <c r="V542" s="13">
        <f t="shared" si="198"/>
        <v>3.5325860875612403E-4</v>
      </c>
      <c r="W542" s="13">
        <f t="shared" si="198"/>
        <v>4.6561631809605153E-5</v>
      </c>
      <c r="X542" s="13">
        <f t="shared" si="198"/>
        <v>4.9094774335900482E-6</v>
      </c>
      <c r="Y542" s="13">
        <f t="shared" si="198"/>
        <v>3.8820608905254517E-7</v>
      </c>
      <c r="Z542" s="13">
        <f t="shared" si="198"/>
        <v>2.0461288219308926E-8</v>
      </c>
      <c r="AA542" s="13">
        <f t="shared" si="198"/>
        <v>5.3911741737522334E-10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32606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9">J3</f>
        <v>532</v>
      </c>
      <c r="F550" s="3">
        <v>0</v>
      </c>
      <c r="G550" s="6">
        <f t="shared" ref="G550:G575" si="200">G96</f>
        <v>1</v>
      </c>
    </row>
    <row r="551" spans="1:28" x14ac:dyDescent="0.35">
      <c r="A551" s="3">
        <v>2000</v>
      </c>
      <c r="B551" s="3">
        <f t="shared" si="199"/>
        <v>500</v>
      </c>
      <c r="F551" s="3">
        <v>1</v>
      </c>
      <c r="G551" s="6">
        <f t="shared" si="200"/>
        <v>1.1499999999999999</v>
      </c>
    </row>
    <row r="552" spans="1:28" x14ac:dyDescent="0.35">
      <c r="A552" s="3">
        <v>2001</v>
      </c>
      <c r="B552" s="3">
        <f t="shared" si="199"/>
        <v>523</v>
      </c>
      <c r="F552" s="3">
        <v>2</v>
      </c>
      <c r="G552" s="6">
        <f t="shared" si="200"/>
        <v>1.1200000000000001</v>
      </c>
    </row>
    <row r="553" spans="1:28" x14ac:dyDescent="0.35">
      <c r="A553" s="3">
        <v>2002</v>
      </c>
      <c r="B553" s="3">
        <f t="shared" si="199"/>
        <v>740</v>
      </c>
      <c r="F553" s="3">
        <v>3</v>
      </c>
      <c r="G553" s="6">
        <f t="shared" si="200"/>
        <v>1.08</v>
      </c>
    </row>
    <row r="554" spans="1:28" x14ac:dyDescent="0.35">
      <c r="A554" s="3">
        <v>2003</v>
      </c>
      <c r="B554" s="3">
        <f t="shared" si="199"/>
        <v>1128</v>
      </c>
      <c r="F554" s="3">
        <v>4</v>
      </c>
      <c r="G554" s="6">
        <f t="shared" si="200"/>
        <v>1.05</v>
      </c>
    </row>
    <row r="555" spans="1:28" x14ac:dyDescent="0.35">
      <c r="A555" s="3">
        <v>2004</v>
      </c>
      <c r="B555" s="3">
        <f t="shared" si="199"/>
        <v>1855</v>
      </c>
      <c r="F555" s="3">
        <v>5</v>
      </c>
      <c r="G555" s="6">
        <f t="shared" si="200"/>
        <v>1.1000000000000001</v>
      </c>
    </row>
    <row r="556" spans="1:28" x14ac:dyDescent="0.35">
      <c r="A556" s="3">
        <v>2005</v>
      </c>
      <c r="B556" s="3">
        <f t="shared" si="199"/>
        <v>2621</v>
      </c>
      <c r="F556" s="3">
        <v>6</v>
      </c>
      <c r="G556" s="6">
        <f t="shared" si="200"/>
        <v>1</v>
      </c>
    </row>
    <row r="557" spans="1:28" x14ac:dyDescent="0.35">
      <c r="A557" s="3">
        <v>2006</v>
      </c>
      <c r="B557" s="3">
        <f t="shared" si="199"/>
        <v>3454</v>
      </c>
      <c r="F557" s="3">
        <v>7</v>
      </c>
      <c r="G557" s="6">
        <f t="shared" si="200"/>
        <v>1.03</v>
      </c>
    </row>
    <row r="558" spans="1:28" x14ac:dyDescent="0.35">
      <c r="A558" s="3">
        <v>2007</v>
      </c>
      <c r="B558" s="3">
        <f t="shared" si="199"/>
        <v>3976</v>
      </c>
      <c r="F558" s="3">
        <v>8</v>
      </c>
      <c r="G558" s="6">
        <f t="shared" si="200"/>
        <v>1.1000000000000001</v>
      </c>
    </row>
    <row r="559" spans="1:28" x14ac:dyDescent="0.35">
      <c r="A559" s="3">
        <v>2008</v>
      </c>
      <c r="B559" s="3">
        <f t="shared" si="199"/>
        <v>3274</v>
      </c>
      <c r="F559" s="3">
        <v>9</v>
      </c>
      <c r="G559" s="6">
        <f t="shared" si="200"/>
        <v>1.25</v>
      </c>
    </row>
    <row r="560" spans="1:28" x14ac:dyDescent="0.35">
      <c r="A560" s="3">
        <v>2009</v>
      </c>
      <c r="B560" s="3">
        <f t="shared" si="199"/>
        <v>876</v>
      </c>
      <c r="F560" s="3">
        <v>10</v>
      </c>
      <c r="G560" s="6">
        <f t="shared" si="200"/>
        <v>1.1499999999999999</v>
      </c>
    </row>
    <row r="561" spans="1:7" x14ac:dyDescent="0.35">
      <c r="A561" s="3">
        <v>2010</v>
      </c>
      <c r="B561" s="3">
        <f t="shared" si="199"/>
        <v>1013</v>
      </c>
      <c r="F561" s="3">
        <v>11</v>
      </c>
      <c r="G561" s="6">
        <f t="shared" si="200"/>
        <v>1.02</v>
      </c>
    </row>
    <row r="562" spans="1:7" x14ac:dyDescent="0.35">
      <c r="A562" s="3">
        <v>2011</v>
      </c>
      <c r="B562" s="3">
        <f t="shared" si="199"/>
        <v>886</v>
      </c>
      <c r="F562" s="3">
        <v>12</v>
      </c>
      <c r="G562" s="6">
        <f t="shared" si="200"/>
        <v>0.88</v>
      </c>
    </row>
    <row r="563" spans="1:7" x14ac:dyDescent="0.35">
      <c r="A563" s="3">
        <v>2012</v>
      </c>
      <c r="B563" s="3">
        <f t="shared" si="199"/>
        <v>713</v>
      </c>
      <c r="F563" s="3">
        <v>13</v>
      </c>
      <c r="G563" s="6">
        <f t="shared" si="200"/>
        <v>0.84</v>
      </c>
    </row>
    <row r="564" spans="1:7" x14ac:dyDescent="0.35">
      <c r="A564" s="3">
        <v>2013</v>
      </c>
      <c r="B564" s="3">
        <f t="shared" si="199"/>
        <v>801</v>
      </c>
      <c r="F564" s="3">
        <v>14</v>
      </c>
      <c r="G564" s="6">
        <f t="shared" si="200"/>
        <v>0.71</v>
      </c>
    </row>
    <row r="565" spans="1:7" x14ac:dyDescent="0.35">
      <c r="A565" s="3">
        <v>2014</v>
      </c>
      <c r="B565" s="3">
        <f t="shared" si="199"/>
        <v>1031</v>
      </c>
      <c r="F565" s="3">
        <v>15</v>
      </c>
      <c r="G565" s="6">
        <f t="shared" si="200"/>
        <v>0.68</v>
      </c>
    </row>
    <row r="566" spans="1:7" x14ac:dyDescent="0.35">
      <c r="A566" s="3">
        <v>2015</v>
      </c>
      <c r="B566" s="3">
        <f t="shared" si="199"/>
        <v>1481</v>
      </c>
      <c r="F566" s="3">
        <v>16</v>
      </c>
      <c r="G566" s="6">
        <f t="shared" si="200"/>
        <v>0.55000000000000004</v>
      </c>
    </row>
    <row r="567" spans="1:7" x14ac:dyDescent="0.35">
      <c r="A567" s="3">
        <v>2016</v>
      </c>
      <c r="B567" s="3">
        <f t="shared" si="199"/>
        <v>1855</v>
      </c>
      <c r="F567" s="3">
        <v>17</v>
      </c>
      <c r="G567" s="6">
        <f t="shared" si="200"/>
        <v>0.32</v>
      </c>
    </row>
    <row r="568" spans="1:7" x14ac:dyDescent="0.35">
      <c r="A568" s="3">
        <v>2017</v>
      </c>
      <c r="B568" s="3">
        <f t="shared" si="199"/>
        <v>1855</v>
      </c>
      <c r="F568" s="3">
        <v>18</v>
      </c>
      <c r="G568" s="6">
        <f t="shared" si="200"/>
        <v>0.19258861392256627</v>
      </c>
    </row>
    <row r="569" spans="1:7" x14ac:dyDescent="0.35">
      <c r="A569" s="3">
        <v>2018</v>
      </c>
      <c r="B569" s="3">
        <f t="shared" si="199"/>
        <v>2232</v>
      </c>
      <c r="F569" s="3">
        <v>19</v>
      </c>
      <c r="G569" s="6">
        <f t="shared" si="200"/>
        <v>0.16507595479077111</v>
      </c>
    </row>
    <row r="570" spans="1:7" x14ac:dyDescent="0.35">
      <c r="A570" s="3">
        <v>2019</v>
      </c>
      <c r="B570" s="3">
        <f t="shared" si="199"/>
        <v>1260</v>
      </c>
      <c r="F570" s="3">
        <v>20</v>
      </c>
      <c r="G570" s="6">
        <f t="shared" si="200"/>
        <v>0.13756329565897593</v>
      </c>
    </row>
    <row r="571" spans="1:7" x14ac:dyDescent="0.35">
      <c r="F571" s="3">
        <v>21</v>
      </c>
      <c r="G571" s="6">
        <f t="shared" si="200"/>
        <v>0.11005063652718075</v>
      </c>
    </row>
    <row r="572" spans="1:7" x14ac:dyDescent="0.35">
      <c r="F572" s="3">
        <v>22</v>
      </c>
      <c r="G572" s="6">
        <f t="shared" si="200"/>
        <v>8.253797739538557E-2</v>
      </c>
    </row>
    <row r="573" spans="1:7" x14ac:dyDescent="0.35">
      <c r="F573" s="3">
        <v>23</v>
      </c>
      <c r="G573" s="6">
        <f t="shared" si="200"/>
        <v>5.5025318263590389E-2</v>
      </c>
    </row>
    <row r="574" spans="1:7" x14ac:dyDescent="0.35">
      <c r="F574" s="3">
        <v>24</v>
      </c>
      <c r="G574" s="6">
        <f t="shared" si="200"/>
        <v>2.7512659131795219E-2</v>
      </c>
    </row>
    <row r="575" spans="1:7" x14ac:dyDescent="0.35">
      <c r="F575" s="3">
        <v>25</v>
      </c>
      <c r="G575" s="6">
        <f t="shared" si="200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1260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2232</v>
      </c>
      <c r="C581" s="9">
        <f>B580*G550</f>
        <v>1260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1855</v>
      </c>
      <c r="C582" s="9">
        <f t="shared" ref="C582:C605" si="201">B581*G551</f>
        <v>2566.7999999999997</v>
      </c>
      <c r="D582" s="9">
        <f>C581*G551</f>
        <v>1449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1855</v>
      </c>
      <c r="C583" s="9">
        <f t="shared" si="201"/>
        <v>2077.6000000000004</v>
      </c>
      <c r="D583" s="9">
        <f t="shared" ref="D583:D605" si="202">C582*G552</f>
        <v>2874.8159999999998</v>
      </c>
      <c r="E583" s="9">
        <f>D582*G552</f>
        <v>1622.88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1481</v>
      </c>
      <c r="C584" s="9">
        <f t="shared" si="201"/>
        <v>2003.4</v>
      </c>
      <c r="D584" s="9">
        <f t="shared" si="202"/>
        <v>2243.8080000000004</v>
      </c>
      <c r="E584" s="9">
        <f t="shared" ref="E584:E605" si="203">D583*G553</f>
        <v>3104.8012800000001</v>
      </c>
      <c r="F584" s="9">
        <f>E583*G553</f>
        <v>1752.7104000000002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1031</v>
      </c>
      <c r="C585" s="9">
        <f t="shared" si="201"/>
        <v>1555.05</v>
      </c>
      <c r="D585" s="9">
        <f t="shared" si="202"/>
        <v>2103.5700000000002</v>
      </c>
      <c r="E585" s="9">
        <f t="shared" si="203"/>
        <v>2355.9984000000004</v>
      </c>
      <c r="F585" s="9">
        <f t="shared" ref="F585:F605" si="204">E584*G554</f>
        <v>3260.0413440000002</v>
      </c>
      <c r="G585" s="9">
        <f>F584*G554</f>
        <v>1840.3459200000002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801</v>
      </c>
      <c r="C586" s="9">
        <f t="shared" si="201"/>
        <v>1134.1000000000001</v>
      </c>
      <c r="D586" s="9">
        <f t="shared" si="202"/>
        <v>1710.5550000000001</v>
      </c>
      <c r="E586" s="9">
        <f t="shared" si="203"/>
        <v>2313.9270000000006</v>
      </c>
      <c r="F586" s="9">
        <f t="shared" si="204"/>
        <v>2591.5982400000007</v>
      </c>
      <c r="G586" s="9">
        <f t="shared" ref="G586:G605" si="205">F585*G555</f>
        <v>3586.0454784000003</v>
      </c>
      <c r="H586" s="9">
        <f>G585*G555</f>
        <v>2024.3805120000004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713</v>
      </c>
      <c r="C587" s="9">
        <f t="shared" si="201"/>
        <v>801</v>
      </c>
      <c r="D587" s="9">
        <f t="shared" si="202"/>
        <v>1134.1000000000001</v>
      </c>
      <c r="E587" s="9">
        <f t="shared" si="203"/>
        <v>1710.5550000000001</v>
      </c>
      <c r="F587" s="9">
        <f t="shared" si="204"/>
        <v>2313.9270000000006</v>
      </c>
      <c r="G587" s="9">
        <f t="shared" si="205"/>
        <v>2591.5982400000007</v>
      </c>
      <c r="H587" s="9">
        <f t="shared" ref="H587:H605" si="206">G586*G556</f>
        <v>3586.0454784000003</v>
      </c>
      <c r="I587" s="9">
        <f>H586*G556</f>
        <v>2024.3805120000004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886</v>
      </c>
      <c r="C588" s="9">
        <f t="shared" si="201"/>
        <v>734.39</v>
      </c>
      <c r="D588" s="9">
        <f t="shared" si="202"/>
        <v>825.03</v>
      </c>
      <c r="E588" s="9">
        <f t="shared" si="203"/>
        <v>1168.1230000000003</v>
      </c>
      <c r="F588" s="9">
        <f t="shared" si="204"/>
        <v>1761.87165</v>
      </c>
      <c r="G588" s="9">
        <f t="shared" si="205"/>
        <v>2383.3448100000005</v>
      </c>
      <c r="H588" s="9">
        <f t="shared" si="206"/>
        <v>2669.3461872000007</v>
      </c>
      <c r="I588" s="9">
        <f t="shared" ref="I588:I605" si="207">H587*G557</f>
        <v>3693.6268427520004</v>
      </c>
      <c r="J588" s="9">
        <f>I587*G557</f>
        <v>2085.1119273600007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1013</v>
      </c>
      <c r="C589" s="9">
        <f t="shared" si="201"/>
        <v>974.6</v>
      </c>
      <c r="D589" s="9">
        <f t="shared" si="202"/>
        <v>807.82900000000006</v>
      </c>
      <c r="E589" s="9">
        <f t="shared" si="203"/>
        <v>907.53300000000002</v>
      </c>
      <c r="F589" s="9">
        <f t="shared" si="204"/>
        <v>1284.9353000000003</v>
      </c>
      <c r="G589" s="9">
        <f t="shared" si="205"/>
        <v>1938.0588150000001</v>
      </c>
      <c r="H589" s="9">
        <f t="shared" si="206"/>
        <v>2621.6792910000008</v>
      </c>
      <c r="I589" s="9">
        <f t="shared" si="207"/>
        <v>2936.2808059200011</v>
      </c>
      <c r="J589" s="9">
        <f t="shared" ref="J589:J605" si="208">I588*G558</f>
        <v>4062.9895270272009</v>
      </c>
      <c r="K589" s="9">
        <f>J588*G558</f>
        <v>2293.623120096001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876</v>
      </c>
      <c r="C590" s="9">
        <f t="shared" si="201"/>
        <v>1266.25</v>
      </c>
      <c r="D590" s="9">
        <f t="shared" si="202"/>
        <v>1218.25</v>
      </c>
      <c r="E590" s="9">
        <f t="shared" si="203"/>
        <v>1009.7862500000001</v>
      </c>
      <c r="F590" s="9">
        <f t="shared" si="204"/>
        <v>1134.41625</v>
      </c>
      <c r="G590" s="9">
        <f t="shared" si="205"/>
        <v>1606.1691250000003</v>
      </c>
      <c r="H590" s="9">
        <f t="shared" si="206"/>
        <v>2422.5735187499999</v>
      </c>
      <c r="I590" s="9">
        <f t="shared" si="207"/>
        <v>3277.0991137500009</v>
      </c>
      <c r="J590" s="9">
        <f t="shared" si="208"/>
        <v>3670.3510074000014</v>
      </c>
      <c r="K590" s="9">
        <f t="shared" ref="K590:K605" si="209">J589*G559</f>
        <v>5078.7369087840016</v>
      </c>
      <c r="L590" s="9">
        <f>K589*G559</f>
        <v>2867.0289001200013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3274</v>
      </c>
      <c r="C591" s="9">
        <f t="shared" si="201"/>
        <v>1007.4</v>
      </c>
      <c r="D591" s="9">
        <f t="shared" si="202"/>
        <v>1456.1875</v>
      </c>
      <c r="E591" s="9">
        <f t="shared" si="203"/>
        <v>1400.9875</v>
      </c>
      <c r="F591" s="9">
        <f t="shared" si="204"/>
        <v>1161.2541874999999</v>
      </c>
      <c r="G591" s="9">
        <f t="shared" si="205"/>
        <v>1304.5786874999999</v>
      </c>
      <c r="H591" s="9">
        <f t="shared" si="206"/>
        <v>1847.0944937500003</v>
      </c>
      <c r="I591" s="9">
        <f t="shared" si="207"/>
        <v>2785.9595465624998</v>
      </c>
      <c r="J591" s="9">
        <f t="shared" si="208"/>
        <v>3768.663980812501</v>
      </c>
      <c r="K591" s="9">
        <f t="shared" si="209"/>
        <v>4220.9036585100012</v>
      </c>
      <c r="L591" s="9">
        <f t="shared" ref="L591:L605" si="210">K590*G560</f>
        <v>5840.5474451016016</v>
      </c>
      <c r="M591" s="9">
        <f>L590*G560</f>
        <v>3297.0832351380013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3976</v>
      </c>
      <c r="C592" s="9">
        <f t="shared" si="201"/>
        <v>3339.48</v>
      </c>
      <c r="D592" s="9">
        <f t="shared" si="202"/>
        <v>1027.548</v>
      </c>
      <c r="E592" s="9">
        <f t="shared" si="203"/>
        <v>1485.31125</v>
      </c>
      <c r="F592" s="9">
        <f t="shared" si="204"/>
        <v>1429.0072499999999</v>
      </c>
      <c r="G592" s="9">
        <f t="shared" si="205"/>
        <v>1184.47927125</v>
      </c>
      <c r="H592" s="9">
        <f t="shared" si="206"/>
        <v>1330.6702612499998</v>
      </c>
      <c r="I592" s="9">
        <f t="shared" si="207"/>
        <v>1884.0363836250003</v>
      </c>
      <c r="J592" s="9">
        <f t="shared" si="208"/>
        <v>2841.6787374937498</v>
      </c>
      <c r="K592" s="9">
        <f t="shared" si="209"/>
        <v>3844.0372604287509</v>
      </c>
      <c r="L592" s="9">
        <f t="shared" si="210"/>
        <v>4305.3217316802011</v>
      </c>
      <c r="M592" s="9">
        <f t="shared" ref="M592:M605" si="211">L591*G561</f>
        <v>5957.3583940036342</v>
      </c>
      <c r="N592" s="9">
        <f>M591*G561</f>
        <v>3363.0248998407615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3454</v>
      </c>
      <c r="C593" s="9">
        <f t="shared" si="201"/>
        <v>3498.88</v>
      </c>
      <c r="D593" s="9">
        <f t="shared" si="202"/>
        <v>2938.7424000000001</v>
      </c>
      <c r="E593" s="9">
        <f t="shared" si="203"/>
        <v>904.24224000000004</v>
      </c>
      <c r="F593" s="9">
        <f t="shared" si="204"/>
        <v>1307.0739000000001</v>
      </c>
      <c r="G593" s="9">
        <f t="shared" si="205"/>
        <v>1257.52638</v>
      </c>
      <c r="H593" s="9">
        <f t="shared" si="206"/>
        <v>1042.3417587000001</v>
      </c>
      <c r="I593" s="9">
        <f t="shared" si="207"/>
        <v>1170.9898298999999</v>
      </c>
      <c r="J593" s="9">
        <f t="shared" si="208"/>
        <v>1657.9520175900002</v>
      </c>
      <c r="K593" s="9">
        <f t="shared" si="209"/>
        <v>2500.6772889945</v>
      </c>
      <c r="L593" s="9">
        <f t="shared" si="210"/>
        <v>3382.7527891773007</v>
      </c>
      <c r="M593" s="9">
        <f t="shared" si="211"/>
        <v>3788.6831238785771</v>
      </c>
      <c r="N593" s="9">
        <f t="shared" ref="N593:N605" si="212">M592*G562</f>
        <v>5242.4753867231984</v>
      </c>
      <c r="O593" s="9">
        <f>N592*G562</f>
        <v>2959.4619118598703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2621</v>
      </c>
      <c r="C594" s="9">
        <f t="shared" si="201"/>
        <v>2901.3599999999997</v>
      </c>
      <c r="D594" s="9">
        <f t="shared" si="202"/>
        <v>2939.0592000000001</v>
      </c>
      <c r="E594" s="9">
        <f t="shared" si="203"/>
        <v>2468.5436159999999</v>
      </c>
      <c r="F594" s="9">
        <f t="shared" si="204"/>
        <v>759.56348160000005</v>
      </c>
      <c r="G594" s="9">
        <f t="shared" si="205"/>
        <v>1097.942076</v>
      </c>
      <c r="H594" s="9">
        <f t="shared" si="206"/>
        <v>1056.3221592</v>
      </c>
      <c r="I594" s="9">
        <f t="shared" si="207"/>
        <v>875.56707730800008</v>
      </c>
      <c r="J594" s="9">
        <f t="shared" si="208"/>
        <v>983.63145711599986</v>
      </c>
      <c r="K594" s="9">
        <f t="shared" si="209"/>
        <v>1392.6796947756002</v>
      </c>
      <c r="L594" s="9">
        <f t="shared" si="210"/>
        <v>2100.5689227553798</v>
      </c>
      <c r="M594" s="9">
        <f t="shared" si="211"/>
        <v>2841.5123429089326</v>
      </c>
      <c r="N594" s="9">
        <f t="shared" si="212"/>
        <v>3182.4938240580045</v>
      </c>
      <c r="O594" s="9">
        <f t="shared" ref="O594:O605" si="213">N593*G563</f>
        <v>4403.6793248474869</v>
      </c>
      <c r="P594" s="9">
        <f>O593*G563</f>
        <v>2485.9480059622911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1855</v>
      </c>
      <c r="C595" s="9">
        <f t="shared" si="201"/>
        <v>1860.9099999999999</v>
      </c>
      <c r="D595" s="9">
        <f t="shared" si="202"/>
        <v>2059.9655999999995</v>
      </c>
      <c r="E595" s="9">
        <f t="shared" si="203"/>
        <v>2086.7320319999999</v>
      </c>
      <c r="F595" s="9">
        <f t="shared" si="204"/>
        <v>1752.66596736</v>
      </c>
      <c r="G595" s="9">
        <f t="shared" si="205"/>
        <v>539.290071936</v>
      </c>
      <c r="H595" s="9">
        <f t="shared" si="206"/>
        <v>779.53887396000005</v>
      </c>
      <c r="I595" s="9">
        <f t="shared" si="207"/>
        <v>749.98873303199991</v>
      </c>
      <c r="J595" s="9">
        <f t="shared" si="208"/>
        <v>621.65262488868007</v>
      </c>
      <c r="K595" s="9">
        <f t="shared" si="209"/>
        <v>698.37833455235989</v>
      </c>
      <c r="L595" s="9">
        <f t="shared" si="210"/>
        <v>988.80258329067613</v>
      </c>
      <c r="M595" s="9">
        <f t="shared" si="211"/>
        <v>1491.4039351563197</v>
      </c>
      <c r="N595" s="9">
        <f t="shared" si="212"/>
        <v>2017.473763465342</v>
      </c>
      <c r="O595" s="9">
        <f t="shared" si="213"/>
        <v>2259.570615081183</v>
      </c>
      <c r="P595" s="9">
        <f t="shared" ref="P595:P605" si="214">O594*G564</f>
        <v>3126.6123206417155</v>
      </c>
      <c r="Q595" s="9">
        <f>P594*G564</f>
        <v>1765.0230842332267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1128</v>
      </c>
      <c r="C596" s="9">
        <f t="shared" si="201"/>
        <v>1261.4000000000001</v>
      </c>
      <c r="D596" s="9">
        <f t="shared" si="202"/>
        <v>1265.4187999999999</v>
      </c>
      <c r="E596" s="9">
        <f t="shared" si="203"/>
        <v>1400.7766079999999</v>
      </c>
      <c r="F596" s="9">
        <f t="shared" si="204"/>
        <v>1418.97778176</v>
      </c>
      <c r="G596" s="9">
        <f t="shared" si="205"/>
        <v>1191.8128578048002</v>
      </c>
      <c r="H596" s="9">
        <f t="shared" si="206"/>
        <v>366.71724891648</v>
      </c>
      <c r="I596" s="9">
        <f t="shared" si="207"/>
        <v>530.08643429280005</v>
      </c>
      <c r="J596" s="9">
        <f t="shared" si="208"/>
        <v>509.99233846175997</v>
      </c>
      <c r="K596" s="9">
        <f t="shared" si="209"/>
        <v>422.72378492430249</v>
      </c>
      <c r="L596" s="9">
        <f t="shared" si="210"/>
        <v>474.89726749560475</v>
      </c>
      <c r="M596" s="9">
        <f t="shared" si="211"/>
        <v>672.38575663765982</v>
      </c>
      <c r="N596" s="9">
        <f t="shared" si="212"/>
        <v>1014.1546759062975</v>
      </c>
      <c r="O596" s="9">
        <f t="shared" si="213"/>
        <v>1371.8821591564326</v>
      </c>
      <c r="P596" s="9">
        <f t="shared" si="214"/>
        <v>1536.5080182552044</v>
      </c>
      <c r="Q596" s="9">
        <f t="shared" ref="Q596:Q605" si="215">P595*G565</f>
        <v>2126.0963780363668</v>
      </c>
      <c r="R596" s="9">
        <f>Q595*G565</f>
        <v>1200.2156972785942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740</v>
      </c>
      <c r="C597" s="9">
        <f t="shared" si="201"/>
        <v>620.40000000000009</v>
      </c>
      <c r="D597" s="9">
        <f t="shared" si="202"/>
        <v>693.7700000000001</v>
      </c>
      <c r="E597" s="9">
        <f t="shared" si="203"/>
        <v>695.98033999999996</v>
      </c>
      <c r="F597" s="9">
        <f t="shared" si="204"/>
        <v>770.4271344</v>
      </c>
      <c r="G597" s="9">
        <f t="shared" si="205"/>
        <v>780.43777996800009</v>
      </c>
      <c r="H597" s="9">
        <f t="shared" si="206"/>
        <v>655.4970717926401</v>
      </c>
      <c r="I597" s="9">
        <f t="shared" si="207"/>
        <v>201.69448690406401</v>
      </c>
      <c r="J597" s="9">
        <f t="shared" si="208"/>
        <v>291.54753886104004</v>
      </c>
      <c r="K597" s="9">
        <f t="shared" si="209"/>
        <v>280.49578615396803</v>
      </c>
      <c r="L597" s="9">
        <f t="shared" si="210"/>
        <v>232.49808170836639</v>
      </c>
      <c r="M597" s="9">
        <f t="shared" si="211"/>
        <v>261.19349712258264</v>
      </c>
      <c r="N597" s="9">
        <f t="shared" si="212"/>
        <v>369.81216615071293</v>
      </c>
      <c r="O597" s="9">
        <f t="shared" si="213"/>
        <v>557.78507174846368</v>
      </c>
      <c r="P597" s="9">
        <f t="shared" si="214"/>
        <v>754.53518753603805</v>
      </c>
      <c r="Q597" s="9">
        <f t="shared" si="215"/>
        <v>845.07941004036252</v>
      </c>
      <c r="R597" s="9">
        <f t="shared" ref="R597:R605" si="216">Q596*G566</f>
        <v>1169.3530079200018</v>
      </c>
      <c r="S597" s="9">
        <f>R596*G566</f>
        <v>660.11863350322687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523</v>
      </c>
      <c r="C598" s="9">
        <f t="shared" si="201"/>
        <v>236.8</v>
      </c>
      <c r="D598" s="9">
        <f t="shared" si="202"/>
        <v>198.52800000000002</v>
      </c>
      <c r="E598" s="9">
        <f t="shared" si="203"/>
        <v>222.00640000000004</v>
      </c>
      <c r="F598" s="9">
        <f t="shared" si="204"/>
        <v>222.71370879999998</v>
      </c>
      <c r="G598" s="9">
        <f t="shared" si="205"/>
        <v>246.53668300800001</v>
      </c>
      <c r="H598" s="9">
        <f t="shared" si="206"/>
        <v>249.74008958976003</v>
      </c>
      <c r="I598" s="9">
        <f t="shared" si="207"/>
        <v>209.75906297364483</v>
      </c>
      <c r="J598" s="9">
        <f t="shared" si="208"/>
        <v>64.542235809300479</v>
      </c>
      <c r="K598" s="9">
        <f t="shared" si="209"/>
        <v>93.295212435532818</v>
      </c>
      <c r="L598" s="9">
        <f t="shared" si="210"/>
        <v>89.758651569269773</v>
      </c>
      <c r="M598" s="9">
        <f t="shared" si="211"/>
        <v>74.399386146677244</v>
      </c>
      <c r="N598" s="9">
        <f t="shared" si="212"/>
        <v>83.581919079226452</v>
      </c>
      <c r="O598" s="9">
        <f t="shared" si="213"/>
        <v>118.33989316822814</v>
      </c>
      <c r="P598" s="9">
        <f t="shared" si="214"/>
        <v>178.49122295950838</v>
      </c>
      <c r="Q598" s="9">
        <f t="shared" si="215"/>
        <v>241.45126001153218</v>
      </c>
      <c r="R598" s="9">
        <f t="shared" si="216"/>
        <v>270.425411212916</v>
      </c>
      <c r="S598" s="9">
        <f t="shared" ref="S598:S605" si="217">R597*G567</f>
        <v>374.19296253440058</v>
      </c>
      <c r="T598" s="11">
        <f>S597*G567</f>
        <v>211.2379627210326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500</v>
      </c>
      <c r="C599" s="9">
        <f t="shared" si="201"/>
        <v>100.72384508150216</v>
      </c>
      <c r="D599" s="9">
        <f t="shared" si="202"/>
        <v>45.604983776863691</v>
      </c>
      <c r="E599" s="9">
        <f t="shared" si="203"/>
        <v>38.23423234481924</v>
      </c>
      <c r="F599" s="9">
        <f t="shared" si="204"/>
        <v>42.755904857938823</v>
      </c>
      <c r="G599" s="9">
        <f t="shared" si="205"/>
        <v>42.892124479346045</v>
      </c>
      <c r="H599" s="9">
        <f t="shared" si="206"/>
        <v>47.480158061577818</v>
      </c>
      <c r="I599" s="9">
        <f t="shared" si="207"/>
        <v>48.097097694989408</v>
      </c>
      <c r="J599" s="9">
        <f t="shared" si="208"/>
        <v>40.39720719579055</v>
      </c>
      <c r="K599" s="9">
        <f t="shared" si="209"/>
        <v>12.430099733976601</v>
      </c>
      <c r="L599" s="9">
        <f t="shared" si="210"/>
        <v>17.967595648570633</v>
      </c>
      <c r="M599" s="9">
        <f t="shared" si="211"/>
        <v>17.286494293284242</v>
      </c>
      <c r="N599" s="9">
        <f t="shared" si="212"/>
        <v>14.328474654678349</v>
      </c>
      <c r="O599" s="9">
        <f t="shared" si="213"/>
        <v>16.09692594445632</v>
      </c>
      <c r="P599" s="9">
        <f t="shared" si="214"/>
        <v>22.790915997013627</v>
      </c>
      <c r="Q599" s="9">
        <f t="shared" si="215"/>
        <v>34.375377227115457</v>
      </c>
      <c r="R599" s="9">
        <f t="shared" si="216"/>
        <v>46.500763495478132</v>
      </c>
      <c r="S599" s="9">
        <f t="shared" si="217"/>
        <v>52.080855114935503</v>
      </c>
      <c r="T599" s="11">
        <f t="shared" ref="T599:T605" si="218">S598*G568</f>
        <v>72.065303994078974</v>
      </c>
      <c r="U599" s="11">
        <f>T598*G568</f>
        <v>40.682026448270392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88.666666666666671</v>
      </c>
      <c r="C600" s="9">
        <f t="shared" si="201"/>
        <v>82.537977395385553</v>
      </c>
      <c r="D600" s="9">
        <f t="shared" si="202"/>
        <v>16.627084897026684</v>
      </c>
      <c r="E600" s="9">
        <f t="shared" si="203"/>
        <v>7.5282862401834008</v>
      </c>
      <c r="F600" s="9">
        <f t="shared" si="204"/>
        <v>6.3115524100132196</v>
      </c>
      <c r="G600" s="9">
        <f t="shared" si="205"/>
        <v>7.05797181736762</v>
      </c>
      <c r="H600" s="9">
        <f t="shared" si="206"/>
        <v>7.0804584014326544</v>
      </c>
      <c r="I600" s="9">
        <f t="shared" si="207"/>
        <v>7.837832425631686</v>
      </c>
      <c r="J600" s="9">
        <f t="shared" si="208"/>
        <v>7.9396743246653729</v>
      </c>
      <c r="K600" s="9">
        <f t="shared" si="209"/>
        <v>6.6686075487257339</v>
      </c>
      <c r="L600" s="9">
        <f t="shared" si="210"/>
        <v>2.0519105817306973</v>
      </c>
      <c r="M600" s="9">
        <f t="shared" si="211"/>
        <v>2.9660180069823014</v>
      </c>
      <c r="N600" s="9">
        <f t="shared" si="212"/>
        <v>2.8535845504491126</v>
      </c>
      <c r="O600" s="9">
        <f t="shared" si="213"/>
        <v>2.365286634316393</v>
      </c>
      <c r="P600" s="9">
        <f t="shared" si="214"/>
        <v>2.657215419477462</v>
      </c>
      <c r="Q600" s="9">
        <f t="shared" si="215"/>
        <v>3.7622322187632835</v>
      </c>
      <c r="R600" s="9">
        <f t="shared" si="216"/>
        <v>5.674548217059014</v>
      </c>
      <c r="S600" s="9">
        <f t="shared" si="217"/>
        <v>7.6761579325158875</v>
      </c>
      <c r="T600" s="11">
        <f t="shared" si="218"/>
        <v>8.5972968844177942</v>
      </c>
      <c r="U600" s="11">
        <f t="shared" ref="U600:U605" si="219">T599*G569</f>
        <v>11.896248864109758</v>
      </c>
      <c r="V600" s="11">
        <f t="shared" ref="V600:V605" si="220">U599*G569</f>
        <v>6.7156243587716382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88.666666666666671</v>
      </c>
      <c r="C601" s="9">
        <f t="shared" si="201"/>
        <v>12.197278881762534</v>
      </c>
      <c r="D601" s="9">
        <f t="shared" si="202"/>
        <v>11.354196187535296</v>
      </c>
      <c r="E601" s="9">
        <f t="shared" si="203"/>
        <v>2.287276595636575</v>
      </c>
      <c r="F601" s="9">
        <f t="shared" si="204"/>
        <v>1.0356158658637495</v>
      </c>
      <c r="G601" s="9">
        <f t="shared" si="205"/>
        <v>0.86823795024577066</v>
      </c>
      <c r="H601" s="9">
        <f t="shared" si="206"/>
        <v>0.97091786386526158</v>
      </c>
      <c r="I601" s="9">
        <f t="shared" si="207"/>
        <v>0.97401119247736034</v>
      </c>
      <c r="J601" s="9">
        <f t="shared" si="208"/>
        <v>1.0781980592926801</v>
      </c>
      <c r="K601" s="9">
        <f t="shared" si="209"/>
        <v>1.0922077665599228</v>
      </c>
      <c r="L601" s="9">
        <f t="shared" si="210"/>
        <v>0.9173556318590369</v>
      </c>
      <c r="M601" s="9">
        <f t="shared" si="211"/>
        <v>0.2822675820204012</v>
      </c>
      <c r="N601" s="9">
        <f t="shared" si="212"/>
        <v>0.40801521202435287</v>
      </c>
      <c r="O601" s="9">
        <f t="shared" si="213"/>
        <v>0.39254849520131718</v>
      </c>
      <c r="P601" s="9">
        <f t="shared" si="214"/>
        <v>0.32537662459469008</v>
      </c>
      <c r="Q601" s="9">
        <f t="shared" si="215"/>
        <v>0.36553531037916787</v>
      </c>
      <c r="R601" s="9">
        <f t="shared" si="216"/>
        <v>0.51754506304745862</v>
      </c>
      <c r="S601" s="9">
        <f t="shared" si="217"/>
        <v>0.78060955411440391</v>
      </c>
      <c r="T601" s="11">
        <f t="shared" si="218"/>
        <v>1.0559575831956765</v>
      </c>
      <c r="U601" s="11">
        <f t="shared" si="219"/>
        <v>1.1826724931791577</v>
      </c>
      <c r="V601" s="11">
        <f t="shared" si="220"/>
        <v>1.6364871997262873</v>
      </c>
      <c r="W601" s="11">
        <f>V600*G570</f>
        <v>0.92382341920032351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88.666666666666671</v>
      </c>
      <c r="C602" s="9">
        <f t="shared" si="201"/>
        <v>9.7578231054100275</v>
      </c>
      <c r="D602" s="9">
        <f t="shared" si="202"/>
        <v>1.3423183048375062</v>
      </c>
      <c r="E602" s="9">
        <f t="shared" si="203"/>
        <v>1.2495365176927482</v>
      </c>
      <c r="F602" s="9">
        <f t="shared" si="204"/>
        <v>0.25171624526352809</v>
      </c>
      <c r="G602" s="9">
        <f t="shared" si="205"/>
        <v>0.11397018523595308</v>
      </c>
      <c r="H602" s="9">
        <f t="shared" si="206"/>
        <v>9.5550139081601745E-2</v>
      </c>
      <c r="I602" s="9">
        <f t="shared" si="207"/>
        <v>0.10685012893398266</v>
      </c>
      <c r="J602" s="9">
        <f t="shared" si="208"/>
        <v>0.10719055171673188</v>
      </c>
      <c r="K602" s="9">
        <f t="shared" si="209"/>
        <v>0.11865638272753042</v>
      </c>
      <c r="L602" s="9">
        <f t="shared" si="210"/>
        <v>0.12019815992984995</v>
      </c>
      <c r="M602" s="9">
        <f t="shared" si="211"/>
        <v>0.10095557120788111</v>
      </c>
      <c r="N602" s="9">
        <f t="shared" si="212"/>
        <v>3.1063727072333354E-2</v>
      </c>
      <c r="O602" s="9">
        <f t="shared" si="213"/>
        <v>4.4902333796052643E-2</v>
      </c>
      <c r="P602" s="9">
        <f t="shared" si="214"/>
        <v>4.3200211764691916E-2</v>
      </c>
      <c r="Q602" s="9">
        <f t="shared" si="215"/>
        <v>3.5807904647711178E-2</v>
      </c>
      <c r="R602" s="9">
        <f t="shared" si="216"/>
        <v>4.0227393580388002E-2</v>
      </c>
      <c r="S602" s="9">
        <f t="shared" si="217"/>
        <v>5.6956163619872713E-2</v>
      </c>
      <c r="T602" s="11">
        <f t="shared" si="218"/>
        <v>8.5906578309488904E-2</v>
      </c>
      <c r="U602" s="11">
        <f t="shared" si="219"/>
        <v>0.11620880417638761</v>
      </c>
      <c r="V602" s="11">
        <f t="shared" si="220"/>
        <v>0.13015386067755413</v>
      </c>
      <c r="W602" s="11">
        <f>V601*G571</f>
        <v>0.1800964579984615</v>
      </c>
      <c r="X602" s="11">
        <f>W601*G571</f>
        <v>0.10166735532171214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88.666666666666671</v>
      </c>
      <c r="C603" s="9">
        <f t="shared" si="201"/>
        <v>7.3183673290575211</v>
      </c>
      <c r="D603" s="9">
        <f t="shared" si="202"/>
        <v>0.80539098290250388</v>
      </c>
      <c r="E603" s="9">
        <f t="shared" si="203"/>
        <v>0.11079223790209036</v>
      </c>
      <c r="F603" s="9">
        <f t="shared" si="204"/>
        <v>0.10313421685203285</v>
      </c>
      <c r="G603" s="9">
        <f t="shared" si="205"/>
        <v>2.0776149761612413E-2</v>
      </c>
      <c r="H603" s="9">
        <f t="shared" si="206"/>
        <v>9.4068685727530018E-3</v>
      </c>
      <c r="I603" s="9">
        <f t="shared" si="207"/>
        <v>7.8865152196431927E-3</v>
      </c>
      <c r="J603" s="9">
        <f t="shared" si="208"/>
        <v>8.8191935266470935E-3</v>
      </c>
      <c r="K603" s="9">
        <f t="shared" si="209"/>
        <v>8.8472913345945241E-3</v>
      </c>
      <c r="L603" s="9">
        <f t="shared" si="210"/>
        <v>9.7936578353831245E-3</v>
      </c>
      <c r="M603" s="9">
        <f t="shared" si="211"/>
        <v>9.9209130072568947E-3</v>
      </c>
      <c r="N603" s="9">
        <f t="shared" si="212"/>
        <v>8.3326686542943285E-3</v>
      </c>
      <c r="O603" s="9">
        <f t="shared" si="213"/>
        <v>2.5639372029126772E-3</v>
      </c>
      <c r="P603" s="9">
        <f t="shared" si="214"/>
        <v>3.7061478118586505E-3</v>
      </c>
      <c r="Q603" s="9">
        <f t="shared" si="215"/>
        <v>3.5656581021100112E-3</v>
      </c>
      <c r="R603" s="9">
        <f t="shared" si="216"/>
        <v>2.9555120243889071E-3</v>
      </c>
      <c r="S603" s="9">
        <f t="shared" si="217"/>
        <v>3.3202877020133436E-3</v>
      </c>
      <c r="T603" s="11">
        <f t="shared" si="218"/>
        <v>4.7010465453849355E-3</v>
      </c>
      <c r="U603" s="11">
        <f t="shared" si="219"/>
        <v>7.0905552186235152E-3</v>
      </c>
      <c r="V603" s="11">
        <f t="shared" si="220"/>
        <v>9.5916396522554691E-3</v>
      </c>
      <c r="W603" s="11">
        <f>V602*G572</f>
        <v>1.0742636410526125E-2</v>
      </c>
      <c r="X603" s="11">
        <f>W602*G572</f>
        <v>1.4864797379266022E-2</v>
      </c>
      <c r="Y603" s="11">
        <f>X602*G572</f>
        <v>8.3914178753921095E-3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88.666666666666671</v>
      </c>
      <c r="C604" s="9">
        <f t="shared" si="201"/>
        <v>4.8789115527050146</v>
      </c>
      <c r="D604" s="9">
        <f t="shared" si="202"/>
        <v>0.40269549145125205</v>
      </c>
      <c r="E604" s="9">
        <f t="shared" si="203"/>
        <v>4.4316895160836159E-2</v>
      </c>
      <c r="F604" s="9">
        <f t="shared" si="204"/>
        <v>6.0963781516979445E-3</v>
      </c>
      <c r="G604" s="9">
        <f t="shared" si="205"/>
        <v>5.6749931061492549E-3</v>
      </c>
      <c r="H604" s="9">
        <f t="shared" si="206"/>
        <v>1.1432142529247406E-3</v>
      </c>
      <c r="I604" s="9">
        <f t="shared" si="207"/>
        <v>5.1761593707950017E-4</v>
      </c>
      <c r="J604" s="9">
        <f t="shared" si="208"/>
        <v>4.3395800995151614E-4</v>
      </c>
      <c r="K604" s="9">
        <f t="shared" si="209"/>
        <v>4.8527893063195243E-4</v>
      </c>
      <c r="L604" s="9">
        <f t="shared" si="210"/>
        <v>4.8682502145676906E-4</v>
      </c>
      <c r="M604" s="9">
        <f t="shared" si="211"/>
        <v>5.3889913935666219E-4</v>
      </c>
      <c r="N604" s="9">
        <f t="shared" si="212"/>
        <v>5.4590139568970431E-4</v>
      </c>
      <c r="O604" s="9">
        <f t="shared" si="213"/>
        <v>4.5850774468758886E-4</v>
      </c>
      <c r="P604" s="9">
        <f t="shared" si="214"/>
        <v>1.410814605981298E-4</v>
      </c>
      <c r="Q604" s="9">
        <f t="shared" si="215"/>
        <v>2.0393196287943135E-4</v>
      </c>
      <c r="R604" s="9">
        <f t="shared" si="216"/>
        <v>1.9620147188775304E-4</v>
      </c>
      <c r="S604" s="9">
        <f t="shared" si="217"/>
        <v>1.6262798977386794E-4</v>
      </c>
      <c r="T604" s="11">
        <f t="shared" si="218"/>
        <v>1.8269988752996939E-4</v>
      </c>
      <c r="U604" s="11">
        <f t="shared" si="219"/>
        <v>2.5867658233175817E-4</v>
      </c>
      <c r="V604" s="11">
        <f t="shared" si="220"/>
        <v>3.9016005757032065E-4</v>
      </c>
      <c r="W604" s="11">
        <f>V603*G573</f>
        <v>5.2778302453503068E-4</v>
      </c>
      <c r="X604" s="11">
        <f>W603*G573</f>
        <v>5.9111698747923427E-4</v>
      </c>
      <c r="Y604" s="11">
        <f>X603*G573</f>
        <v>8.1794020671789721E-4</v>
      </c>
      <c r="Z604" s="11">
        <f>Y603*G573</f>
        <v>4.6174043927623229E-4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88.666666666666671</v>
      </c>
      <c r="C605" s="9">
        <f t="shared" si="201"/>
        <v>2.4394557763525095</v>
      </c>
      <c r="D605" s="9">
        <f t="shared" si="202"/>
        <v>0.13423183048375081</v>
      </c>
      <c r="E605" s="9">
        <f t="shared" si="203"/>
        <v>1.1079223790209054E-2</v>
      </c>
      <c r="F605" s="9">
        <f t="shared" si="204"/>
        <v>1.2192756303395903E-3</v>
      </c>
      <c r="G605" s="9">
        <f t="shared" si="205"/>
        <v>1.6772757402618932E-4</v>
      </c>
      <c r="H605" s="9">
        <f t="shared" si="206"/>
        <v>1.5613415090477221E-4</v>
      </c>
      <c r="I605" s="9">
        <f t="shared" si="207"/>
        <v>3.1452864055328314E-5</v>
      </c>
      <c r="J605" s="9">
        <f t="shared" si="208"/>
        <v>1.424099083805305E-5</v>
      </c>
      <c r="K605" s="9">
        <f t="shared" si="209"/>
        <v>1.1939338805308262E-5</v>
      </c>
      <c r="L605" s="9">
        <f t="shared" si="210"/>
        <v>1.3351313802319004E-5</v>
      </c>
      <c r="M605" s="9">
        <f t="shared" si="211"/>
        <v>1.3393850872168981E-5</v>
      </c>
      <c r="N605" s="9">
        <f t="shared" si="212"/>
        <v>1.4826548327537657E-5</v>
      </c>
      <c r="O605" s="9">
        <f t="shared" si="213"/>
        <v>1.5019199019182099E-5</v>
      </c>
      <c r="P605" s="9">
        <f t="shared" si="214"/>
        <v>1.2614767288877823E-5</v>
      </c>
      <c r="Q605" s="9">
        <f t="shared" si="215"/>
        <v>3.8815261352521436E-6</v>
      </c>
      <c r="R605" s="9">
        <f t="shared" si="216"/>
        <v>5.6107105807797101E-6</v>
      </c>
      <c r="S605" s="9">
        <f t="shared" si="217"/>
        <v>5.3980242172042517E-6</v>
      </c>
      <c r="T605" s="11">
        <f t="shared" si="218"/>
        <v>4.4743284479375071E-6</v>
      </c>
      <c r="U605" s="11">
        <f t="shared" si="219"/>
        <v>5.0265597290293719E-6</v>
      </c>
      <c r="V605" s="11">
        <f t="shared" si="220"/>
        <v>7.1168806350714241E-6</v>
      </c>
      <c r="W605" s="11">
        <f>V604*G574</f>
        <v>1.073434067077383E-5</v>
      </c>
      <c r="X605" s="11">
        <f>W604*G574</f>
        <v>1.4520714449580212E-5</v>
      </c>
      <c r="Y605" s="11">
        <f>X604*G574</f>
        <v>1.6263200183529834E-5</v>
      </c>
      <c r="Z605" s="11">
        <f>Y604*G574</f>
        <v>2.2503710097619622E-5</v>
      </c>
      <c r="AA605" s="11">
        <f>Z604*G574</f>
        <v>1.2703707313172368E-5</v>
      </c>
      <c r="AB605" s="10">
        <v>0</v>
      </c>
    </row>
    <row r="606" spans="1:28" x14ac:dyDescent="0.35">
      <c r="A606" s="8" t="s">
        <v>30</v>
      </c>
      <c r="B606" s="12">
        <f t="shared" ref="B606:AA606" si="221">SUM(B580:B605)</f>
        <v>32606.000000000007</v>
      </c>
      <c r="C606" s="12">
        <f t="shared" si="221"/>
        <v>29319.673659122178</v>
      </c>
      <c r="D606" s="12">
        <f t="shared" si="221"/>
        <v>27022.448401471098</v>
      </c>
      <c r="E606" s="12">
        <f t="shared" si="221"/>
        <v>24907.649436055177</v>
      </c>
      <c r="F606" s="12">
        <f t="shared" si="221"/>
        <v>22971.648834669719</v>
      </c>
      <c r="G606" s="12">
        <f t="shared" si="221"/>
        <v>21599.125119169439</v>
      </c>
      <c r="H606" s="12">
        <f t="shared" si="221"/>
        <v>20707.58473519182</v>
      </c>
      <c r="I606" s="12">
        <f t="shared" si="221"/>
        <v>20396.49305604606</v>
      </c>
      <c r="J606" s="12">
        <f t="shared" si="221"/>
        <v>20607.644930344228</v>
      </c>
      <c r="K606" s="12">
        <f t="shared" si="221"/>
        <v>20845.869965596616</v>
      </c>
      <c r="L606" s="12">
        <f t="shared" si="221"/>
        <v>20303.243726754667</v>
      </c>
      <c r="M606" s="12">
        <f t="shared" si="221"/>
        <v>18404.665879651875</v>
      </c>
      <c r="N606" s="12">
        <f t="shared" si="221"/>
        <v>15290.646666764362</v>
      </c>
      <c r="O606" s="12">
        <f t="shared" si="221"/>
        <v>11689.621676733579</v>
      </c>
      <c r="P606" s="12">
        <f t="shared" si="221"/>
        <v>8107.915323451648</v>
      </c>
      <c r="Q606" s="12">
        <f t="shared" si="221"/>
        <v>5016.1928584539846</v>
      </c>
      <c r="R606" s="12">
        <f t="shared" si="221"/>
        <v>2692.7303579048839</v>
      </c>
      <c r="S606" s="12">
        <f t="shared" si="221"/>
        <v>1094.9096631165291</v>
      </c>
      <c r="T606" s="12">
        <f t="shared" si="221"/>
        <v>293.04731598179592</v>
      </c>
      <c r="U606" s="12">
        <f t="shared" si="221"/>
        <v>53.884510868096378</v>
      </c>
      <c r="V606" s="12">
        <f t="shared" si="221"/>
        <v>8.4922543357659404</v>
      </c>
      <c r="W606" s="12">
        <f t="shared" si="221"/>
        <v>1.1152010309745168</v>
      </c>
      <c r="X606" s="12">
        <f t="shared" si="221"/>
        <v>0.11713779040290699</v>
      </c>
      <c r="Y606" s="12">
        <f t="shared" si="221"/>
        <v>9.2256212822935373E-3</v>
      </c>
      <c r="Z606" s="12">
        <f t="shared" si="221"/>
        <v>4.8424414937385193E-4</v>
      </c>
      <c r="AA606" s="12">
        <f t="shared" si="221"/>
        <v>1.2703707313172368E-5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J607" si="222">1-($B606-C606)/$B606</f>
        <v>0.89921099365522206</v>
      </c>
      <c r="D607" s="13">
        <f t="shared" si="222"/>
        <v>0.82875692821784619</v>
      </c>
      <c r="E607" s="13">
        <f t="shared" si="222"/>
        <v>0.76389773158483631</v>
      </c>
      <c r="F607" s="13">
        <f t="shared" si="222"/>
        <v>0.7045221380932869</v>
      </c>
      <c r="G607" s="13">
        <f t="shared" si="222"/>
        <v>0.66242793103016107</v>
      </c>
      <c r="H607" s="13">
        <f t="shared" si="222"/>
        <v>0.63508509891405929</v>
      </c>
      <c r="I607" s="13">
        <f t="shared" si="222"/>
        <v>0.62554416536974955</v>
      </c>
      <c r="J607" s="13">
        <f t="shared" si="222"/>
        <v>0.63202002485261066</v>
      </c>
      <c r="K607" s="13">
        <f t="shared" ref="K607:AA607" si="223">1-($B606-K606)/$B606</f>
        <v>0.63932619657721312</v>
      </c>
      <c r="L607" s="13">
        <f t="shared" si="223"/>
        <v>0.62268428285452559</v>
      </c>
      <c r="M607" s="13">
        <f t="shared" si="223"/>
        <v>0.56445641537299496</v>
      </c>
      <c r="N607" s="13">
        <f t="shared" si="223"/>
        <v>0.46895193114041456</v>
      </c>
      <c r="O607" s="13">
        <f t="shared" si="223"/>
        <v>0.35851136835961406</v>
      </c>
      <c r="P607" s="13">
        <f t="shared" si="223"/>
        <v>0.24866329275138466</v>
      </c>
      <c r="Q607" s="13">
        <f t="shared" si="223"/>
        <v>0.15384263198349946</v>
      </c>
      <c r="R607" s="13">
        <f t="shared" si="223"/>
        <v>8.25838912440926E-2</v>
      </c>
      <c r="S607" s="13">
        <f t="shared" si="223"/>
        <v>3.35800056160378E-2</v>
      </c>
      <c r="T607" s="13">
        <f t="shared" si="223"/>
        <v>8.9875273257006283E-3</v>
      </c>
      <c r="U607" s="13">
        <f t="shared" si="223"/>
        <v>1.6525949478040092E-3</v>
      </c>
      <c r="V607" s="13">
        <f t="shared" si="223"/>
        <v>2.6045066355162572E-4</v>
      </c>
      <c r="W607" s="13">
        <f t="shared" si="223"/>
        <v>3.4202325675414258E-5</v>
      </c>
      <c r="X607" s="13">
        <f t="shared" si="223"/>
        <v>3.5925225542188244E-6</v>
      </c>
      <c r="Y607" s="13">
        <f t="shared" si="223"/>
        <v>2.8294244247550893E-7</v>
      </c>
      <c r="Z607" s="13">
        <f t="shared" si="223"/>
        <v>1.4851381568981026E-8</v>
      </c>
      <c r="AA607" s="13">
        <f t="shared" si="223"/>
        <v>3.8961256443315051E-10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11253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24">K3</f>
        <v>340</v>
      </c>
      <c r="F615" s="3">
        <v>0</v>
      </c>
      <c r="G615" s="6">
        <f t="shared" ref="G615:G640" si="225">G96</f>
        <v>1</v>
      </c>
    </row>
    <row r="616" spans="1:28" x14ac:dyDescent="0.35">
      <c r="A616" s="3">
        <v>2000</v>
      </c>
      <c r="B616" s="3">
        <f t="shared" si="224"/>
        <v>245</v>
      </c>
      <c r="F616" s="3">
        <v>1</v>
      </c>
      <c r="G616" s="6">
        <f t="shared" si="225"/>
        <v>1.1499999999999999</v>
      </c>
    </row>
    <row r="617" spans="1:28" x14ac:dyDescent="0.35">
      <c r="A617" s="3">
        <v>2001</v>
      </c>
      <c r="B617" s="3">
        <f t="shared" si="224"/>
        <v>233</v>
      </c>
      <c r="F617" s="3">
        <v>2</v>
      </c>
      <c r="G617" s="6">
        <f t="shared" si="225"/>
        <v>1.1200000000000001</v>
      </c>
    </row>
    <row r="618" spans="1:28" x14ac:dyDescent="0.35">
      <c r="A618" s="3">
        <v>2002</v>
      </c>
      <c r="B618" s="3">
        <f t="shared" si="224"/>
        <v>342</v>
      </c>
      <c r="F618" s="3">
        <v>3</v>
      </c>
      <c r="G618" s="6">
        <f t="shared" si="225"/>
        <v>1.08</v>
      </c>
    </row>
    <row r="619" spans="1:28" x14ac:dyDescent="0.35">
      <c r="A619" s="3">
        <v>2003</v>
      </c>
      <c r="B619" s="3">
        <f t="shared" si="224"/>
        <v>543</v>
      </c>
      <c r="F619" s="3">
        <v>4</v>
      </c>
      <c r="G619" s="6">
        <f t="shared" si="225"/>
        <v>1.05</v>
      </c>
    </row>
    <row r="620" spans="1:28" x14ac:dyDescent="0.35">
      <c r="A620" s="3">
        <v>2004</v>
      </c>
      <c r="B620" s="3">
        <f t="shared" si="224"/>
        <v>779</v>
      </c>
      <c r="F620" s="3">
        <v>5</v>
      </c>
      <c r="G620" s="6">
        <f t="shared" si="225"/>
        <v>1.1000000000000001</v>
      </c>
    </row>
    <row r="621" spans="1:28" x14ac:dyDescent="0.35">
      <c r="A621" s="3">
        <v>2005</v>
      </c>
      <c r="B621" s="3">
        <f t="shared" si="224"/>
        <v>1017</v>
      </c>
      <c r="F621" s="3">
        <v>6</v>
      </c>
      <c r="G621" s="6">
        <f t="shared" si="225"/>
        <v>1</v>
      </c>
    </row>
    <row r="622" spans="1:28" x14ac:dyDescent="0.35">
      <c r="A622" s="3">
        <v>2006</v>
      </c>
      <c r="B622" s="3">
        <f t="shared" si="224"/>
        <v>1231</v>
      </c>
      <c r="F622" s="3">
        <v>7</v>
      </c>
      <c r="G622" s="6">
        <f t="shared" si="225"/>
        <v>1.03</v>
      </c>
    </row>
    <row r="623" spans="1:28" x14ac:dyDescent="0.35">
      <c r="A623" s="3">
        <v>2007</v>
      </c>
      <c r="B623" s="3">
        <f t="shared" si="224"/>
        <v>1408</v>
      </c>
      <c r="F623" s="3">
        <v>8</v>
      </c>
      <c r="G623" s="6">
        <f t="shared" si="225"/>
        <v>1.1000000000000001</v>
      </c>
    </row>
    <row r="624" spans="1:28" x14ac:dyDescent="0.35">
      <c r="A624" s="3">
        <v>2008</v>
      </c>
      <c r="B624" s="3">
        <f t="shared" si="224"/>
        <v>1149</v>
      </c>
      <c r="F624" s="3">
        <v>9</v>
      </c>
      <c r="G624" s="6">
        <f t="shared" si="225"/>
        <v>1.25</v>
      </c>
    </row>
    <row r="625" spans="1:7" x14ac:dyDescent="0.35">
      <c r="A625" s="3">
        <v>2009</v>
      </c>
      <c r="B625" s="3">
        <f t="shared" si="224"/>
        <v>286</v>
      </c>
      <c r="F625" s="3">
        <v>10</v>
      </c>
      <c r="G625" s="6">
        <f t="shared" si="225"/>
        <v>1.1499999999999999</v>
      </c>
    </row>
    <row r="626" spans="1:7" x14ac:dyDescent="0.35">
      <c r="A626" s="3">
        <v>2010</v>
      </c>
      <c r="B626" s="3">
        <f t="shared" si="224"/>
        <v>333</v>
      </c>
      <c r="F626" s="3">
        <v>11</v>
      </c>
      <c r="G626" s="6">
        <f t="shared" si="225"/>
        <v>1.02</v>
      </c>
    </row>
    <row r="627" spans="1:7" x14ac:dyDescent="0.35">
      <c r="A627" s="3">
        <v>2011</v>
      </c>
      <c r="B627" s="3">
        <f t="shared" si="224"/>
        <v>310</v>
      </c>
      <c r="F627" s="3">
        <v>12</v>
      </c>
      <c r="G627" s="6">
        <f t="shared" si="225"/>
        <v>0.88</v>
      </c>
    </row>
    <row r="628" spans="1:7" x14ac:dyDescent="0.35">
      <c r="A628" s="3">
        <v>2012</v>
      </c>
      <c r="B628" s="3">
        <f t="shared" si="224"/>
        <v>221</v>
      </c>
      <c r="F628" s="3">
        <v>13</v>
      </c>
      <c r="G628" s="6">
        <f t="shared" si="225"/>
        <v>0.84</v>
      </c>
    </row>
    <row r="629" spans="1:7" x14ac:dyDescent="0.35">
      <c r="A629" s="3">
        <v>2013</v>
      </c>
      <c r="B629" s="3">
        <f t="shared" si="224"/>
        <v>242</v>
      </c>
      <c r="F629" s="3">
        <v>14</v>
      </c>
      <c r="G629" s="6">
        <f t="shared" si="225"/>
        <v>0.71</v>
      </c>
    </row>
    <row r="630" spans="1:7" x14ac:dyDescent="0.35">
      <c r="A630" s="3">
        <v>2014</v>
      </c>
      <c r="B630" s="3">
        <f t="shared" si="224"/>
        <v>268</v>
      </c>
      <c r="F630" s="3">
        <v>15</v>
      </c>
      <c r="G630" s="6">
        <f t="shared" si="225"/>
        <v>0.68</v>
      </c>
    </row>
    <row r="631" spans="1:7" x14ac:dyDescent="0.35">
      <c r="A631" s="3">
        <v>2015</v>
      </c>
      <c r="B631" s="3">
        <f t="shared" si="224"/>
        <v>377</v>
      </c>
      <c r="F631" s="3">
        <v>16</v>
      </c>
      <c r="G631" s="6">
        <f t="shared" si="225"/>
        <v>0.55000000000000004</v>
      </c>
    </row>
    <row r="632" spans="1:7" x14ac:dyDescent="0.35">
      <c r="A632" s="3">
        <v>2016</v>
      </c>
      <c r="B632" s="3">
        <f t="shared" si="224"/>
        <v>496</v>
      </c>
      <c r="F632" s="3">
        <v>17</v>
      </c>
      <c r="G632" s="6">
        <f t="shared" si="225"/>
        <v>0.32</v>
      </c>
    </row>
    <row r="633" spans="1:7" x14ac:dyDescent="0.35">
      <c r="A633" s="3">
        <v>2017</v>
      </c>
      <c r="B633" s="3">
        <f t="shared" si="224"/>
        <v>506</v>
      </c>
      <c r="F633" s="3">
        <v>18</v>
      </c>
      <c r="G633" s="6">
        <f t="shared" si="225"/>
        <v>0.19258861392256627</v>
      </c>
    </row>
    <row r="634" spans="1:7" x14ac:dyDescent="0.35">
      <c r="A634" s="3">
        <v>2018</v>
      </c>
      <c r="B634" s="3">
        <f t="shared" si="224"/>
        <v>575</v>
      </c>
      <c r="F634" s="3">
        <v>19</v>
      </c>
      <c r="G634" s="6">
        <f t="shared" si="225"/>
        <v>0.16507595479077111</v>
      </c>
    </row>
    <row r="635" spans="1:7" x14ac:dyDescent="0.35">
      <c r="A635" s="3">
        <v>2019</v>
      </c>
      <c r="B635" s="3">
        <f t="shared" si="224"/>
        <v>352</v>
      </c>
      <c r="F635" s="3">
        <v>20</v>
      </c>
      <c r="G635" s="6">
        <f t="shared" si="225"/>
        <v>0.13756329565897593</v>
      </c>
    </row>
    <row r="636" spans="1:7" x14ac:dyDescent="0.35">
      <c r="F636" s="3">
        <v>21</v>
      </c>
      <c r="G636" s="6">
        <f t="shared" si="225"/>
        <v>0.11005063652718075</v>
      </c>
    </row>
    <row r="637" spans="1:7" x14ac:dyDescent="0.35">
      <c r="F637" s="3">
        <v>22</v>
      </c>
      <c r="G637" s="6">
        <f t="shared" si="225"/>
        <v>8.253797739538557E-2</v>
      </c>
    </row>
    <row r="638" spans="1:7" x14ac:dyDescent="0.35">
      <c r="F638" s="3">
        <v>23</v>
      </c>
      <c r="G638" s="6">
        <f t="shared" si="225"/>
        <v>5.5025318263590389E-2</v>
      </c>
    </row>
    <row r="639" spans="1:7" x14ac:dyDescent="0.35">
      <c r="F639" s="3">
        <v>24</v>
      </c>
      <c r="G639" s="6">
        <f t="shared" si="225"/>
        <v>2.7512659131795219E-2</v>
      </c>
    </row>
    <row r="640" spans="1:7" x14ac:dyDescent="0.35">
      <c r="F640" s="3">
        <v>25</v>
      </c>
      <c r="G640" s="6">
        <f t="shared" si="225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352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575</v>
      </c>
      <c r="C646" s="9">
        <f>B645*G615</f>
        <v>352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506</v>
      </c>
      <c r="C647" s="9">
        <f t="shared" ref="C647:C670" si="226">B646*G616</f>
        <v>661.25</v>
      </c>
      <c r="D647" s="9">
        <f>C646*G616</f>
        <v>404.79999999999995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496</v>
      </c>
      <c r="C648" s="9">
        <f t="shared" si="226"/>
        <v>566.72</v>
      </c>
      <c r="D648" s="9">
        <f t="shared" ref="D648:D670" si="227">C647*G617</f>
        <v>740.6</v>
      </c>
      <c r="E648" s="9">
        <f>D647*G617</f>
        <v>453.37599999999998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377</v>
      </c>
      <c r="C649" s="9">
        <f t="shared" si="226"/>
        <v>535.68000000000006</v>
      </c>
      <c r="D649" s="9">
        <f t="shared" si="227"/>
        <v>612.05760000000009</v>
      </c>
      <c r="E649" s="9">
        <f t="shared" ref="E649:E670" si="228">D648*G618</f>
        <v>799.84800000000007</v>
      </c>
      <c r="F649" s="9">
        <f>E648*G618</f>
        <v>489.64607999999998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268</v>
      </c>
      <c r="C650" s="9">
        <f t="shared" si="226"/>
        <v>395.85</v>
      </c>
      <c r="D650" s="9">
        <f t="shared" si="227"/>
        <v>562.46400000000006</v>
      </c>
      <c r="E650" s="9">
        <f t="shared" si="228"/>
        <v>642.66048000000012</v>
      </c>
      <c r="F650" s="9">
        <f t="shared" ref="F650:F670" si="229">E649*G619</f>
        <v>839.84040000000016</v>
      </c>
      <c r="G650" s="9">
        <f>F649*G619</f>
        <v>514.12838399999998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242</v>
      </c>
      <c r="C651" s="9">
        <f t="shared" si="226"/>
        <v>294.8</v>
      </c>
      <c r="D651" s="9">
        <f t="shared" si="227"/>
        <v>435.43500000000006</v>
      </c>
      <c r="E651" s="9">
        <f t="shared" si="228"/>
        <v>618.71040000000016</v>
      </c>
      <c r="F651" s="9">
        <f t="shared" si="229"/>
        <v>706.92652800000019</v>
      </c>
      <c r="G651" s="9">
        <f t="shared" ref="G651:G670" si="230">F650*G620</f>
        <v>923.82444000000021</v>
      </c>
      <c r="H651" s="9">
        <f>G650*G620</f>
        <v>565.54122240000004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221</v>
      </c>
      <c r="C652" s="9">
        <f t="shared" si="226"/>
        <v>242</v>
      </c>
      <c r="D652" s="9">
        <f t="shared" si="227"/>
        <v>294.8</v>
      </c>
      <c r="E652" s="9">
        <f t="shared" si="228"/>
        <v>435.43500000000006</v>
      </c>
      <c r="F652" s="9">
        <f t="shared" si="229"/>
        <v>618.71040000000016</v>
      </c>
      <c r="G652" s="9">
        <f t="shared" si="230"/>
        <v>706.92652800000019</v>
      </c>
      <c r="H652" s="9">
        <f t="shared" ref="H652:H670" si="231">G651*G621</f>
        <v>923.82444000000021</v>
      </c>
      <c r="I652" s="9">
        <f>H651*G621</f>
        <v>565.54122240000004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310</v>
      </c>
      <c r="C653" s="9">
        <f t="shared" si="226"/>
        <v>227.63</v>
      </c>
      <c r="D653" s="9">
        <f t="shared" si="227"/>
        <v>249.26000000000002</v>
      </c>
      <c r="E653" s="9">
        <f t="shared" si="228"/>
        <v>303.64400000000001</v>
      </c>
      <c r="F653" s="9">
        <f t="shared" si="229"/>
        <v>448.49805000000009</v>
      </c>
      <c r="G653" s="9">
        <f t="shared" si="230"/>
        <v>637.27171200000021</v>
      </c>
      <c r="H653" s="9">
        <f t="shared" si="231"/>
        <v>728.13432384000021</v>
      </c>
      <c r="I653" s="9">
        <f t="shared" ref="I653:I670" si="232">H652*G622</f>
        <v>951.53917320000028</v>
      </c>
      <c r="J653" s="9">
        <f>I652*G622</f>
        <v>582.50745907200007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333</v>
      </c>
      <c r="C654" s="9">
        <f t="shared" si="226"/>
        <v>341</v>
      </c>
      <c r="D654" s="9">
        <f t="shared" si="227"/>
        <v>250.39300000000003</v>
      </c>
      <c r="E654" s="9">
        <f t="shared" si="228"/>
        <v>274.18600000000004</v>
      </c>
      <c r="F654" s="9">
        <f t="shared" si="229"/>
        <v>334.00840000000005</v>
      </c>
      <c r="G654" s="9">
        <f t="shared" si="230"/>
        <v>493.34785500000015</v>
      </c>
      <c r="H654" s="9">
        <f t="shared" si="231"/>
        <v>700.99888320000025</v>
      </c>
      <c r="I654" s="9">
        <f t="shared" si="232"/>
        <v>800.94775622400027</v>
      </c>
      <c r="J654" s="9">
        <f t="shared" ref="J654:J670" si="233">I653*G623</f>
        <v>1046.6930905200004</v>
      </c>
      <c r="K654" s="9">
        <f>J653*G623</f>
        <v>640.75820497920017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286</v>
      </c>
      <c r="C655" s="9">
        <f t="shared" si="226"/>
        <v>416.25</v>
      </c>
      <c r="D655" s="9">
        <f t="shared" si="227"/>
        <v>426.25</v>
      </c>
      <c r="E655" s="9">
        <f t="shared" si="228"/>
        <v>312.99125000000004</v>
      </c>
      <c r="F655" s="9">
        <f t="shared" si="229"/>
        <v>342.73250000000007</v>
      </c>
      <c r="G655" s="9">
        <f t="shared" si="230"/>
        <v>417.51050000000009</v>
      </c>
      <c r="H655" s="9">
        <f t="shared" si="231"/>
        <v>616.6848187500002</v>
      </c>
      <c r="I655" s="9">
        <f t="shared" si="232"/>
        <v>876.24860400000034</v>
      </c>
      <c r="J655" s="9">
        <f t="shared" si="233"/>
        <v>1001.1846952800004</v>
      </c>
      <c r="K655" s="9">
        <f t="shared" ref="K655:K670" si="234">J654*G624</f>
        <v>1308.3663631500006</v>
      </c>
      <c r="L655" s="9">
        <f>K654*G624</f>
        <v>800.94775622400016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1149</v>
      </c>
      <c r="C656" s="9">
        <f t="shared" si="226"/>
        <v>328.9</v>
      </c>
      <c r="D656" s="9">
        <f t="shared" si="227"/>
        <v>478.68749999999994</v>
      </c>
      <c r="E656" s="9">
        <f t="shared" si="228"/>
        <v>490.18749999999994</v>
      </c>
      <c r="F656" s="9">
        <f t="shared" si="229"/>
        <v>359.93993750000004</v>
      </c>
      <c r="G656" s="9">
        <f t="shared" si="230"/>
        <v>394.14237500000007</v>
      </c>
      <c r="H656" s="9">
        <f t="shared" si="231"/>
        <v>480.1370750000001</v>
      </c>
      <c r="I656" s="9">
        <f t="shared" si="232"/>
        <v>709.1875415625002</v>
      </c>
      <c r="J656" s="9">
        <f t="shared" si="233"/>
        <v>1007.6858946000003</v>
      </c>
      <c r="K656" s="9">
        <f t="shared" si="234"/>
        <v>1151.3623995720004</v>
      </c>
      <c r="L656" s="9">
        <f t="shared" ref="L656:L670" si="235">K655*G625</f>
        <v>1504.6213176225006</v>
      </c>
      <c r="M656" s="9">
        <f>L655*G625</f>
        <v>921.08991965760015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1408</v>
      </c>
      <c r="C657" s="9">
        <f t="shared" si="226"/>
        <v>1171.98</v>
      </c>
      <c r="D657" s="9">
        <f t="shared" si="227"/>
        <v>335.47800000000001</v>
      </c>
      <c r="E657" s="9">
        <f t="shared" si="228"/>
        <v>488.26124999999996</v>
      </c>
      <c r="F657" s="9">
        <f t="shared" si="229"/>
        <v>499.99124999999992</v>
      </c>
      <c r="G657" s="9">
        <f t="shared" si="230"/>
        <v>367.13873625000002</v>
      </c>
      <c r="H657" s="9">
        <f t="shared" si="231"/>
        <v>402.0252225000001</v>
      </c>
      <c r="I657" s="9">
        <f t="shared" si="232"/>
        <v>489.73981650000013</v>
      </c>
      <c r="J657" s="9">
        <f t="shared" si="233"/>
        <v>723.3712923937502</v>
      </c>
      <c r="K657" s="9">
        <f t="shared" si="234"/>
        <v>1027.8396124920002</v>
      </c>
      <c r="L657" s="9">
        <f t="shared" si="235"/>
        <v>1174.3896475634403</v>
      </c>
      <c r="M657" s="9">
        <f t="shared" ref="M657:M670" si="236">L656*G626</f>
        <v>1534.7137439749506</v>
      </c>
      <c r="N657" s="9">
        <f>M656*G626</f>
        <v>939.51171805075217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1231</v>
      </c>
      <c r="C658" s="9">
        <f t="shared" si="226"/>
        <v>1239.04</v>
      </c>
      <c r="D658" s="9">
        <f t="shared" si="227"/>
        <v>1031.3424</v>
      </c>
      <c r="E658" s="9">
        <f t="shared" si="228"/>
        <v>295.22064</v>
      </c>
      <c r="F658" s="9">
        <f t="shared" si="229"/>
        <v>429.66989999999998</v>
      </c>
      <c r="G658" s="9">
        <f t="shared" si="230"/>
        <v>439.99229999999994</v>
      </c>
      <c r="H658" s="9">
        <f t="shared" si="231"/>
        <v>323.08208790000003</v>
      </c>
      <c r="I658" s="9">
        <f t="shared" si="232"/>
        <v>353.78219580000007</v>
      </c>
      <c r="J658" s="9">
        <f t="shared" si="233"/>
        <v>430.97103852000009</v>
      </c>
      <c r="K658" s="9">
        <f t="shared" si="234"/>
        <v>636.56673730650016</v>
      </c>
      <c r="L658" s="9">
        <f t="shared" si="235"/>
        <v>904.49885899296021</v>
      </c>
      <c r="M658" s="9">
        <f t="shared" si="236"/>
        <v>1033.4628898558276</v>
      </c>
      <c r="N658" s="9">
        <f t="shared" ref="N658:N670" si="237">M657*G627</f>
        <v>1350.5480946979565</v>
      </c>
      <c r="O658" s="9">
        <f>N657*G627</f>
        <v>826.77031188466196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1017</v>
      </c>
      <c r="C659" s="9">
        <f t="shared" si="226"/>
        <v>1034.04</v>
      </c>
      <c r="D659" s="9">
        <f t="shared" si="227"/>
        <v>1040.7936</v>
      </c>
      <c r="E659" s="9">
        <f t="shared" si="228"/>
        <v>866.32761599999992</v>
      </c>
      <c r="F659" s="9">
        <f t="shared" si="229"/>
        <v>247.98533759999998</v>
      </c>
      <c r="G659" s="9">
        <f t="shared" si="230"/>
        <v>360.92271599999998</v>
      </c>
      <c r="H659" s="9">
        <f t="shared" si="231"/>
        <v>369.59353199999993</v>
      </c>
      <c r="I659" s="9">
        <f t="shared" si="232"/>
        <v>271.38895383600004</v>
      </c>
      <c r="J659" s="9">
        <f t="shared" si="233"/>
        <v>297.17704447200003</v>
      </c>
      <c r="K659" s="9">
        <f t="shared" si="234"/>
        <v>362.01567235680005</v>
      </c>
      <c r="L659" s="9">
        <f t="shared" si="235"/>
        <v>534.71605933746014</v>
      </c>
      <c r="M659" s="9">
        <f t="shared" si="236"/>
        <v>759.77904155408658</v>
      </c>
      <c r="N659" s="9">
        <f t="shared" si="237"/>
        <v>868.10882747889514</v>
      </c>
      <c r="O659" s="9">
        <f t="shared" ref="O659:O670" si="238">N658*G628</f>
        <v>1134.4603995462833</v>
      </c>
      <c r="P659" s="9">
        <f>O658*G628</f>
        <v>694.48706198311606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779</v>
      </c>
      <c r="C660" s="9">
        <f t="shared" si="226"/>
        <v>722.06999999999994</v>
      </c>
      <c r="D660" s="9">
        <f t="shared" si="227"/>
        <v>734.16839999999991</v>
      </c>
      <c r="E660" s="9">
        <f t="shared" si="228"/>
        <v>738.96345599999995</v>
      </c>
      <c r="F660" s="9">
        <f t="shared" si="229"/>
        <v>615.09260735999987</v>
      </c>
      <c r="G660" s="9">
        <f t="shared" si="230"/>
        <v>176.06958969599998</v>
      </c>
      <c r="H660" s="9">
        <f t="shared" si="231"/>
        <v>256.25512835999996</v>
      </c>
      <c r="I660" s="9">
        <f t="shared" si="232"/>
        <v>262.41140771999994</v>
      </c>
      <c r="J660" s="9">
        <f t="shared" si="233"/>
        <v>192.68615722356003</v>
      </c>
      <c r="K660" s="9">
        <f t="shared" si="234"/>
        <v>210.99570157512002</v>
      </c>
      <c r="L660" s="9">
        <f t="shared" si="235"/>
        <v>257.03112737332805</v>
      </c>
      <c r="M660" s="9">
        <f t="shared" si="236"/>
        <v>379.64840212959666</v>
      </c>
      <c r="N660" s="9">
        <f t="shared" si="237"/>
        <v>539.44311950340148</v>
      </c>
      <c r="O660" s="9">
        <f t="shared" si="238"/>
        <v>616.3572675100155</v>
      </c>
      <c r="P660" s="9">
        <f t="shared" ref="P660:P670" si="239">O659*G629</f>
        <v>805.46688367786112</v>
      </c>
      <c r="Q660" s="9">
        <f>P659*G629</f>
        <v>493.08581400801239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543</v>
      </c>
      <c r="C661" s="9">
        <f t="shared" si="226"/>
        <v>529.72</v>
      </c>
      <c r="D661" s="9">
        <f t="shared" si="227"/>
        <v>491.00759999999997</v>
      </c>
      <c r="E661" s="9">
        <f t="shared" si="228"/>
        <v>499.234512</v>
      </c>
      <c r="F661" s="9">
        <f t="shared" si="229"/>
        <v>502.49515008000003</v>
      </c>
      <c r="G661" s="9">
        <f t="shared" si="230"/>
        <v>418.26297300479996</v>
      </c>
      <c r="H661" s="9">
        <f t="shared" si="231"/>
        <v>119.72732099327999</v>
      </c>
      <c r="I661" s="9">
        <f t="shared" si="232"/>
        <v>174.25348728479997</v>
      </c>
      <c r="J661" s="9">
        <f t="shared" si="233"/>
        <v>178.43975724959998</v>
      </c>
      <c r="K661" s="9">
        <f t="shared" si="234"/>
        <v>131.02658691202083</v>
      </c>
      <c r="L661" s="9">
        <f t="shared" si="235"/>
        <v>143.47707707108162</v>
      </c>
      <c r="M661" s="9">
        <f t="shared" si="236"/>
        <v>174.78116661386309</v>
      </c>
      <c r="N661" s="9">
        <f t="shared" si="237"/>
        <v>258.16091344812577</v>
      </c>
      <c r="O661" s="9">
        <f t="shared" si="238"/>
        <v>366.82132126231301</v>
      </c>
      <c r="P661" s="9">
        <f t="shared" si="239"/>
        <v>419.12294190681058</v>
      </c>
      <c r="Q661" s="9">
        <f t="shared" ref="Q661:Q670" si="240">P660*G630</f>
        <v>547.71748090094559</v>
      </c>
      <c r="R661" s="9">
        <f>Q660*G630</f>
        <v>335.29835352544848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342</v>
      </c>
      <c r="C662" s="9">
        <f t="shared" si="226"/>
        <v>298.65000000000003</v>
      </c>
      <c r="D662" s="9">
        <f t="shared" si="227"/>
        <v>291.34600000000006</v>
      </c>
      <c r="E662" s="9">
        <f t="shared" si="228"/>
        <v>270.05418000000003</v>
      </c>
      <c r="F662" s="9">
        <f t="shared" si="229"/>
        <v>274.57898160000002</v>
      </c>
      <c r="G662" s="9">
        <f t="shared" si="230"/>
        <v>276.37233254400002</v>
      </c>
      <c r="H662" s="9">
        <f t="shared" si="231"/>
        <v>230.04463515263998</v>
      </c>
      <c r="I662" s="9">
        <f t="shared" si="232"/>
        <v>65.850026546303994</v>
      </c>
      <c r="J662" s="9">
        <f t="shared" si="233"/>
        <v>95.839418006639988</v>
      </c>
      <c r="K662" s="9">
        <f t="shared" si="234"/>
        <v>98.141866487279998</v>
      </c>
      <c r="L662" s="9">
        <f t="shared" si="235"/>
        <v>72.064622801611463</v>
      </c>
      <c r="M662" s="9">
        <f t="shared" si="236"/>
        <v>78.912392389094904</v>
      </c>
      <c r="N662" s="9">
        <f t="shared" si="237"/>
        <v>96.129641637624715</v>
      </c>
      <c r="O662" s="9">
        <f t="shared" si="238"/>
        <v>141.98850239646919</v>
      </c>
      <c r="P662" s="9">
        <f t="shared" si="239"/>
        <v>201.75172669427218</v>
      </c>
      <c r="Q662" s="9">
        <f t="shared" si="240"/>
        <v>230.51761804874585</v>
      </c>
      <c r="R662" s="9">
        <f t="shared" ref="R662:R670" si="241">Q661*G631</f>
        <v>301.24461449552012</v>
      </c>
      <c r="S662" s="9">
        <f>R661*G631</f>
        <v>184.41409443899667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233</v>
      </c>
      <c r="C663" s="9">
        <f t="shared" si="226"/>
        <v>109.44</v>
      </c>
      <c r="D663" s="9">
        <f t="shared" si="227"/>
        <v>95.568000000000012</v>
      </c>
      <c r="E663" s="9">
        <f t="shared" si="228"/>
        <v>93.230720000000019</v>
      </c>
      <c r="F663" s="9">
        <f t="shared" si="229"/>
        <v>86.41733760000001</v>
      </c>
      <c r="G663" s="9">
        <f t="shared" si="230"/>
        <v>87.865274112000009</v>
      </c>
      <c r="H663" s="9">
        <f t="shared" si="231"/>
        <v>88.439146414080014</v>
      </c>
      <c r="I663" s="9">
        <f t="shared" si="232"/>
        <v>73.614283248844799</v>
      </c>
      <c r="J663" s="9">
        <f t="shared" si="233"/>
        <v>21.072008494817279</v>
      </c>
      <c r="K663" s="9">
        <f t="shared" si="234"/>
        <v>30.668613762124796</v>
      </c>
      <c r="L663" s="9">
        <f t="shared" si="235"/>
        <v>31.405397275929602</v>
      </c>
      <c r="M663" s="9">
        <f t="shared" si="236"/>
        <v>23.060679296515669</v>
      </c>
      <c r="N663" s="9">
        <f t="shared" si="237"/>
        <v>25.251965564510371</v>
      </c>
      <c r="O663" s="9">
        <f t="shared" si="238"/>
        <v>30.76148532403991</v>
      </c>
      <c r="P663" s="9">
        <f t="shared" si="239"/>
        <v>45.436320766870139</v>
      </c>
      <c r="Q663" s="9">
        <f t="shared" si="240"/>
        <v>64.560552542167102</v>
      </c>
      <c r="R663" s="9">
        <f t="shared" si="241"/>
        <v>73.765637775598677</v>
      </c>
      <c r="S663" s="9">
        <f t="shared" ref="S663:S670" si="242">R662*G632</f>
        <v>96.398276638566443</v>
      </c>
      <c r="T663" s="11">
        <f>S662*G632</f>
        <v>59.012510220478937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245</v>
      </c>
      <c r="C664" s="9">
        <f t="shared" si="226"/>
        <v>44.873147043957943</v>
      </c>
      <c r="D664" s="9">
        <f t="shared" si="227"/>
        <v>21.076897907685652</v>
      </c>
      <c r="E664" s="9">
        <f t="shared" si="228"/>
        <v>18.405308655351813</v>
      </c>
      <c r="F664" s="9">
        <f t="shared" si="229"/>
        <v>17.955175139802879</v>
      </c>
      <c r="G664" s="9">
        <f t="shared" si="230"/>
        <v>16.642995267262471</v>
      </c>
      <c r="H664" s="9">
        <f t="shared" si="231"/>
        <v>16.921851353156427</v>
      </c>
      <c r="I664" s="9">
        <f t="shared" si="232"/>
        <v>17.032372624382567</v>
      </c>
      <c r="J664" s="9">
        <f t="shared" si="233"/>
        <v>14.177272775798208</v>
      </c>
      <c r="K664" s="9">
        <f t="shared" si="234"/>
        <v>4.0582289085814018</v>
      </c>
      <c r="L664" s="9">
        <f t="shared" si="235"/>
        <v>5.9064258153741545</v>
      </c>
      <c r="M664" s="9">
        <f t="shared" si="236"/>
        <v>6.0483219310588208</v>
      </c>
      <c r="N664" s="9">
        <f t="shared" si="237"/>
        <v>4.4412242618287729</v>
      </c>
      <c r="O664" s="9">
        <f t="shared" si="238"/>
        <v>4.863241046889426</v>
      </c>
      <c r="P664" s="9">
        <f t="shared" si="239"/>
        <v>5.9243118207562109</v>
      </c>
      <c r="Q664" s="9">
        <f t="shared" si="240"/>
        <v>8.7505180382326326</v>
      </c>
      <c r="R664" s="9">
        <f t="shared" si="241"/>
        <v>12.433627328170974</v>
      </c>
      <c r="S664" s="9">
        <f t="shared" si="242"/>
        <v>14.206421934316642</v>
      </c>
      <c r="T664" s="11">
        <f t="shared" ref="T664:T670" si="243">S663*G633</f>
        <v>18.565210482345613</v>
      </c>
      <c r="U664" s="11">
        <f>T663*G633</f>
        <v>11.365137547453314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56.666666666666664</v>
      </c>
      <c r="C665" s="9">
        <f t="shared" si="226"/>
        <v>40.443608923738921</v>
      </c>
      <c r="D665" s="9">
        <f t="shared" si="227"/>
        <v>7.4074775927480259</v>
      </c>
      <c r="E665" s="9">
        <f t="shared" si="228"/>
        <v>3.4792890461388151</v>
      </c>
      <c r="F665" s="9">
        <f t="shared" si="229"/>
        <v>3.0382738995010441</v>
      </c>
      <c r="G665" s="9">
        <f t="shared" si="230"/>
        <v>2.9639676796384773</v>
      </c>
      <c r="H665" s="9">
        <f t="shared" si="231"/>
        <v>2.7473583343216372</v>
      </c>
      <c r="I665" s="9">
        <f t="shared" si="232"/>
        <v>2.7933907689497994</v>
      </c>
      <c r="J665" s="9">
        <f t="shared" si="233"/>
        <v>2.8116351733221441</v>
      </c>
      <c r="K665" s="9">
        <f t="shared" si="234"/>
        <v>2.3403268397940953</v>
      </c>
      <c r="L665" s="9">
        <f t="shared" si="235"/>
        <v>0.66991601184358385</v>
      </c>
      <c r="M665" s="9">
        <f t="shared" si="236"/>
        <v>0.97500888087374737</v>
      </c>
      <c r="N665" s="9">
        <f t="shared" si="237"/>
        <v>0.99843251765149532</v>
      </c>
      <c r="O665" s="9">
        <f t="shared" si="238"/>
        <v>0.73313933546132237</v>
      </c>
      <c r="P665" s="9">
        <f t="shared" si="239"/>
        <v>0.80280415919294124</v>
      </c>
      <c r="Q665" s="9">
        <f t="shared" si="240"/>
        <v>0.97796143028958316</v>
      </c>
      <c r="R665" s="9">
        <f t="shared" si="241"/>
        <v>1.4445001200751171</v>
      </c>
      <c r="S665" s="9">
        <f t="shared" si="242"/>
        <v>2.0524929027104482</v>
      </c>
      <c r="T665" s="11">
        <f t="shared" si="243"/>
        <v>2.3451386649678732</v>
      </c>
      <c r="U665" s="11">
        <f t="shared" ref="U665:U670" si="244">T664*G634</f>
        <v>3.0646698462648345</v>
      </c>
      <c r="V665" s="11">
        <f t="shared" ref="V665:V670" si="245">U664*G634</f>
        <v>1.8761109319742986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56.666666666666664</v>
      </c>
      <c r="C666" s="9">
        <f t="shared" si="226"/>
        <v>7.7952534206753024</v>
      </c>
      <c r="D666" s="9">
        <f t="shared" si="227"/>
        <v>5.5635561318922946</v>
      </c>
      <c r="E666" s="9">
        <f t="shared" si="228"/>
        <v>1.0189970301784359</v>
      </c>
      <c r="F666" s="9">
        <f t="shared" si="229"/>
        <v>0.47862246773703016</v>
      </c>
      <c r="G666" s="9">
        <f t="shared" si="230"/>
        <v>0.41795497073001187</v>
      </c>
      <c r="H666" s="9">
        <f t="shared" si="231"/>
        <v>0.40773316223775669</v>
      </c>
      <c r="I666" s="9">
        <f t="shared" si="232"/>
        <v>0.377935666825439</v>
      </c>
      <c r="J666" s="9">
        <f t="shared" si="233"/>
        <v>0.38426804024009537</v>
      </c>
      <c r="K666" s="9">
        <f t="shared" si="234"/>
        <v>0.38677780063289013</v>
      </c>
      <c r="L666" s="9">
        <f t="shared" si="235"/>
        <v>0.32194307300123193</v>
      </c>
      <c r="M666" s="9">
        <f t="shared" si="236"/>
        <v>9.2155854403920948E-2</v>
      </c>
      <c r="N666" s="9">
        <f t="shared" si="237"/>
        <v>0.13412543494976256</v>
      </c>
      <c r="O666" s="9">
        <f t="shared" si="238"/>
        <v>0.13734766762122835</v>
      </c>
      <c r="P666" s="9">
        <f t="shared" si="239"/>
        <v>0.10085306316329103</v>
      </c>
      <c r="Q666" s="9">
        <f t="shared" si="240"/>
        <v>0.11043638590731415</v>
      </c>
      <c r="R666" s="9">
        <f t="shared" si="241"/>
        <v>0.13453159737800091</v>
      </c>
      <c r="S666" s="9">
        <f t="shared" si="242"/>
        <v>0.19871019709731957</v>
      </c>
      <c r="T666" s="11">
        <f t="shared" si="243"/>
        <v>0.28234768801350713</v>
      </c>
      <c r="U666" s="11">
        <f t="shared" si="244"/>
        <v>0.32260500353027166</v>
      </c>
      <c r="V666" s="11">
        <f t="shared" si="245"/>
        <v>0.42158608415887777</v>
      </c>
      <c r="W666" s="11">
        <f>V665*G635</f>
        <v>0.25808400282421734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56.666666666666664</v>
      </c>
      <c r="C667" s="9">
        <f t="shared" si="226"/>
        <v>6.2362027365402426</v>
      </c>
      <c r="D667" s="9">
        <f t="shared" si="227"/>
        <v>0.85787260083600014</v>
      </c>
      <c r="E667" s="9">
        <f t="shared" si="228"/>
        <v>0.61227289366944659</v>
      </c>
      <c r="F667" s="9">
        <f t="shared" si="229"/>
        <v>0.11214127179044368</v>
      </c>
      <c r="G667" s="9">
        <f t="shared" si="230"/>
        <v>5.2672707230670204E-2</v>
      </c>
      <c r="H667" s="9">
        <f t="shared" si="231"/>
        <v>4.5996210568537005E-2</v>
      </c>
      <c r="I667" s="9">
        <f t="shared" si="232"/>
        <v>4.487129403750538E-2</v>
      </c>
      <c r="J667" s="9">
        <f t="shared" si="233"/>
        <v>4.1592060700464069E-2</v>
      </c>
      <c r="K667" s="9">
        <f t="shared" si="234"/>
        <v>4.2288942425474804E-2</v>
      </c>
      <c r="L667" s="9">
        <f t="shared" si="235"/>
        <v>4.2565143154232571E-2</v>
      </c>
      <c r="M667" s="9">
        <f t="shared" si="236"/>
        <v>3.5430040109302195E-2</v>
      </c>
      <c r="N667" s="9">
        <f t="shared" si="237"/>
        <v>1.0141810436857693E-2</v>
      </c>
      <c r="O667" s="9">
        <f t="shared" si="238"/>
        <v>1.4760589490706345E-2</v>
      </c>
      <c r="P667" s="9">
        <f t="shared" si="239"/>
        <v>1.5115198247239834E-2</v>
      </c>
      <c r="Q667" s="9">
        <f t="shared" si="240"/>
        <v>1.1098943796836142E-2</v>
      </c>
      <c r="R667" s="9">
        <f t="shared" si="241"/>
        <v>1.2153594564861297E-2</v>
      </c>
      <c r="S667" s="9">
        <f t="shared" si="242"/>
        <v>1.4805287924467401E-2</v>
      </c>
      <c r="T667" s="11">
        <f t="shared" si="243"/>
        <v>2.1868183675001564E-2</v>
      </c>
      <c r="U667" s="11">
        <f t="shared" si="244"/>
        <v>3.1072542787864303E-2</v>
      </c>
      <c r="V667" s="11">
        <f t="shared" si="245"/>
        <v>3.5502885985359792E-2</v>
      </c>
      <c r="W667" s="11">
        <f>V666*G636</f>
        <v>4.6395816912686093E-2</v>
      </c>
      <c r="X667" s="11">
        <f>W666*G636</f>
        <v>2.8402308788287832E-2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56.666666666666664</v>
      </c>
      <c r="C668" s="9">
        <f t="shared" si="226"/>
        <v>4.6771520524051819</v>
      </c>
      <c r="D668" s="9">
        <f t="shared" si="227"/>
        <v>0.51472356050160017</v>
      </c>
      <c r="E668" s="9">
        <f t="shared" si="228"/>
        <v>7.0807069335922401E-2</v>
      </c>
      <c r="F668" s="9">
        <f t="shared" si="229"/>
        <v>5.0535766257496097E-2</v>
      </c>
      <c r="G668" s="9">
        <f t="shared" si="230"/>
        <v>9.2559137561294309E-3</v>
      </c>
      <c r="H668" s="9">
        <f t="shared" si="231"/>
        <v>4.3474987187588198E-3</v>
      </c>
      <c r="I668" s="9">
        <f t="shared" si="232"/>
        <v>3.796434188179302E-3</v>
      </c>
      <c r="J668" s="9">
        <f t="shared" si="233"/>
        <v>3.7035858529693181E-3</v>
      </c>
      <c r="K668" s="9">
        <f t="shared" si="234"/>
        <v>3.4329245659224079E-3</v>
      </c>
      <c r="L668" s="9">
        <f t="shared" si="235"/>
        <v>3.4904437739886013E-3</v>
      </c>
      <c r="M668" s="9">
        <f t="shared" si="236"/>
        <v>3.513240823495399E-3</v>
      </c>
      <c r="N668" s="9">
        <f t="shared" si="237"/>
        <v>2.9243238496591889E-3</v>
      </c>
      <c r="O668" s="9">
        <f t="shared" si="238"/>
        <v>8.3708452058564576E-4</v>
      </c>
      <c r="P668" s="9">
        <f t="shared" si="239"/>
        <v>1.2183092017264861E-3</v>
      </c>
      <c r="Q668" s="9">
        <f t="shared" si="240"/>
        <v>1.247577891257453E-3</v>
      </c>
      <c r="R668" s="9">
        <f t="shared" si="241"/>
        <v>9.1608437221591635E-4</v>
      </c>
      <c r="S668" s="9">
        <f t="shared" si="242"/>
        <v>1.0031331134672027E-3</v>
      </c>
      <c r="T668" s="11">
        <f t="shared" si="243"/>
        <v>1.2219985200418652E-3</v>
      </c>
      <c r="U668" s="11">
        <f t="shared" si="244"/>
        <v>1.8049556498454188E-3</v>
      </c>
      <c r="V668" s="11">
        <f t="shared" si="245"/>
        <v>2.5646648342418947E-3</v>
      </c>
      <c r="W668" s="11">
        <f>V667*G637</f>
        <v>2.9303364009305778E-3</v>
      </c>
      <c r="X668" s="11">
        <f>W667*G637</f>
        <v>3.8294168875797324E-3</v>
      </c>
      <c r="Y668" s="11">
        <f>X667*G637</f>
        <v>2.3442691207444621E-3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56.666666666666664</v>
      </c>
      <c r="C669" s="9">
        <f t="shared" si="226"/>
        <v>3.1181013682701217</v>
      </c>
      <c r="D669" s="9">
        <f t="shared" si="227"/>
        <v>0.25736178025080014</v>
      </c>
      <c r="E669" s="9">
        <f t="shared" si="228"/>
        <v>2.8322827734368974E-2</v>
      </c>
      <c r="F669" s="9">
        <f t="shared" si="229"/>
        <v>3.8961815255212418E-3</v>
      </c>
      <c r="G669" s="9">
        <f t="shared" si="230"/>
        <v>2.7807466220131347E-3</v>
      </c>
      <c r="H669" s="9">
        <f t="shared" si="231"/>
        <v>5.093096002513663E-4</v>
      </c>
      <c r="I669" s="9">
        <f t="shared" si="232"/>
        <v>2.392225006502555E-4</v>
      </c>
      <c r="J669" s="9">
        <f t="shared" si="233"/>
        <v>2.0889999947134151E-4</v>
      </c>
      <c r="K669" s="9">
        <f t="shared" si="234"/>
        <v>2.037909902761676E-4</v>
      </c>
      <c r="L669" s="9">
        <f t="shared" si="235"/>
        <v>1.8889776681477839E-4</v>
      </c>
      <c r="M669" s="9">
        <f t="shared" si="236"/>
        <v>1.9206277954489034E-4</v>
      </c>
      <c r="N669" s="9">
        <f t="shared" si="237"/>
        <v>1.9331719444947272E-4</v>
      </c>
      <c r="O669" s="9">
        <f t="shared" si="238"/>
        <v>1.6091185053330472E-4</v>
      </c>
      <c r="P669" s="9">
        <f t="shared" si="239"/>
        <v>4.6060842158750142E-5</v>
      </c>
      <c r="Q669" s="9">
        <f t="shared" si="240"/>
        <v>6.7037851568460646E-5</v>
      </c>
      <c r="R669" s="9">
        <f t="shared" si="241"/>
        <v>6.8648370525060311E-5</v>
      </c>
      <c r="S669" s="9">
        <f t="shared" si="242"/>
        <v>5.0407834137482197E-5</v>
      </c>
      <c r="T669" s="11">
        <f t="shared" si="243"/>
        <v>5.5197718829279155E-5</v>
      </c>
      <c r="U669" s="11">
        <f t="shared" si="244"/>
        <v>6.7240857482940068E-5</v>
      </c>
      <c r="V669" s="11">
        <f t="shared" si="245"/>
        <v>9.9318259084409783E-5</v>
      </c>
      <c r="W669" s="11">
        <f>V668*G638</f>
        <v>1.4112149874359855E-4</v>
      </c>
      <c r="X669" s="11">
        <f>W668*G638</f>
        <v>1.6124269308058904E-4</v>
      </c>
      <c r="Y669" s="11">
        <f>X668*G638</f>
        <v>2.1071488300304251E-4</v>
      </c>
      <c r="Z669" s="11">
        <f>Y668*G638</f>
        <v>1.2899415446447125E-4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56.666666666666664</v>
      </c>
      <c r="C670" s="9">
        <f t="shared" si="226"/>
        <v>1.5590506841350624</v>
      </c>
      <c r="D670" s="9">
        <f t="shared" si="227"/>
        <v>8.5787260083600131E-2</v>
      </c>
      <c r="E670" s="9">
        <f t="shared" si="228"/>
        <v>7.0807069335922512E-3</v>
      </c>
      <c r="F670" s="9">
        <f t="shared" si="229"/>
        <v>7.7923630510424947E-4</v>
      </c>
      <c r="G670" s="9">
        <f t="shared" si="230"/>
        <v>1.0719431422726381E-4</v>
      </c>
      <c r="H670" s="9">
        <f t="shared" si="231"/>
        <v>7.6505733943338383E-5</v>
      </c>
      <c r="I670" s="9">
        <f t="shared" si="232"/>
        <v>1.4012461424266725E-5</v>
      </c>
      <c r="J670" s="9">
        <f t="shared" si="233"/>
        <v>6.5816471170461399E-6</v>
      </c>
      <c r="K670" s="9">
        <f t="shared" si="234"/>
        <v>5.7473944780872206E-6</v>
      </c>
      <c r="L670" s="9">
        <f t="shared" si="235"/>
        <v>5.6068320495991927E-6</v>
      </c>
      <c r="M670" s="9">
        <f t="shared" si="236"/>
        <v>5.1970798691323365E-6</v>
      </c>
      <c r="N670" s="9">
        <f t="shared" si="237"/>
        <v>5.2841577855236991E-6</v>
      </c>
      <c r="O670" s="9">
        <f t="shared" si="238"/>
        <v>5.318670075203318E-6</v>
      </c>
      <c r="P670" s="9">
        <f t="shared" si="239"/>
        <v>4.4271128939891935E-6</v>
      </c>
      <c r="Q670" s="9">
        <f t="shared" si="240"/>
        <v>1.2672562496371152E-6</v>
      </c>
      <c r="R670" s="9">
        <f t="shared" si="241"/>
        <v>1.8443895591309413E-6</v>
      </c>
      <c r="S670" s="9">
        <f t="shared" si="242"/>
        <v>1.8886992182091622E-6</v>
      </c>
      <c r="T670" s="11">
        <f t="shared" si="243"/>
        <v>1.3868535581966183E-6</v>
      </c>
      <c r="U670" s="11">
        <f t="shared" si="244"/>
        <v>1.518636023002632E-6</v>
      </c>
      <c r="V670" s="11">
        <f t="shared" si="245"/>
        <v>1.849974791657752E-6</v>
      </c>
      <c r="W670" s="11">
        <f>V669*G639</f>
        <v>2.7325094077526904E-6</v>
      </c>
      <c r="X670" s="11">
        <f>W669*G639</f>
        <v>3.8826276911006941E-6</v>
      </c>
      <c r="Y670" s="11">
        <f>X669*G639</f>
        <v>4.4362152522189214E-6</v>
      </c>
      <c r="Z670" s="11">
        <f>Y669*G639</f>
        <v>5.797326750058819E-6</v>
      </c>
      <c r="AA670" s="11">
        <f>Z669*G639</f>
        <v>3.5489722017751377E-6</v>
      </c>
      <c r="AB670" s="10">
        <v>0</v>
      </c>
    </row>
    <row r="671" spans="1:28" x14ac:dyDescent="0.35">
      <c r="A671" s="8" t="s">
        <v>30</v>
      </c>
      <c r="B671" s="12">
        <f t="shared" ref="B671:AA671" si="246">SUM(B645:B670)</f>
        <v>11252.999999999996</v>
      </c>
      <c r="C671" s="12">
        <f t="shared" si="246"/>
        <v>9575.7225162297218</v>
      </c>
      <c r="D671" s="12">
        <f t="shared" si="246"/>
        <v>8510.2147768339964</v>
      </c>
      <c r="E671" s="12">
        <f t="shared" si="246"/>
        <v>7605.9530822293418</v>
      </c>
      <c r="F671" s="12">
        <f t="shared" si="246"/>
        <v>6818.1722837029201</v>
      </c>
      <c r="G671" s="12">
        <f t="shared" si="246"/>
        <v>6233.8654500863558</v>
      </c>
      <c r="H671" s="12">
        <f t="shared" si="246"/>
        <v>5824.6157088843383</v>
      </c>
      <c r="I671" s="12">
        <f t="shared" si="246"/>
        <v>5614.7570883457965</v>
      </c>
      <c r="J671" s="12">
        <f t="shared" si="246"/>
        <v>5595.0465429499291</v>
      </c>
      <c r="K671" s="12">
        <f t="shared" si="246"/>
        <v>5604.5730235474302</v>
      </c>
      <c r="L671" s="12">
        <f t="shared" si="246"/>
        <v>5430.0963992540574</v>
      </c>
      <c r="M671" s="12">
        <f t="shared" si="246"/>
        <v>4912.6028626786647</v>
      </c>
      <c r="N671" s="12">
        <f t="shared" si="246"/>
        <v>4082.741327331335</v>
      </c>
      <c r="O671" s="12">
        <f t="shared" si="246"/>
        <v>3122.9087798782866</v>
      </c>
      <c r="P671" s="12">
        <f t="shared" si="246"/>
        <v>2173.1092880674469</v>
      </c>
      <c r="Q671" s="12">
        <f t="shared" si="246"/>
        <v>1345.7327961810965</v>
      </c>
      <c r="R671" s="12">
        <f t="shared" si="246"/>
        <v>724.33440501388839</v>
      </c>
      <c r="S671" s="12">
        <f t="shared" si="246"/>
        <v>297.28585682925882</v>
      </c>
      <c r="T671" s="12">
        <f t="shared" si="246"/>
        <v>80.228353822573339</v>
      </c>
      <c r="U671" s="12">
        <f t="shared" si="246"/>
        <v>14.785358655179635</v>
      </c>
      <c r="V671" s="12">
        <f t="shared" si="246"/>
        <v>2.3358657351866543</v>
      </c>
      <c r="W671" s="12">
        <f t="shared" si="246"/>
        <v>0.30755401014598538</v>
      </c>
      <c r="X671" s="12">
        <f t="shared" si="246"/>
        <v>3.2396850996639262E-2</v>
      </c>
      <c r="Y671" s="12">
        <f t="shared" si="246"/>
        <v>2.5594202189997235E-3</v>
      </c>
      <c r="Z671" s="12">
        <f t="shared" si="246"/>
        <v>1.3479148121453007E-4</v>
      </c>
      <c r="AA671" s="12">
        <f t="shared" si="246"/>
        <v>3.5489722017751377E-6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J672" si="247">1-($B671-C671)/$B671</f>
        <v>0.85094841519858933</v>
      </c>
      <c r="D672" s="13">
        <f t="shared" si="247"/>
        <v>0.7562618658876743</v>
      </c>
      <c r="E672" s="13">
        <f t="shared" si="247"/>
        <v>0.67590447722645908</v>
      </c>
      <c r="F672" s="13">
        <f t="shared" si="247"/>
        <v>0.60589818570185039</v>
      </c>
      <c r="G672" s="13">
        <f t="shared" si="247"/>
        <v>0.55397364703513352</v>
      </c>
      <c r="H672" s="13">
        <f t="shared" si="247"/>
        <v>0.51760559041005427</v>
      </c>
      <c r="I672" s="13">
        <f t="shared" si="247"/>
        <v>0.49895646390702908</v>
      </c>
      <c r="J672" s="13">
        <f t="shared" si="247"/>
        <v>0.49720488251576744</v>
      </c>
      <c r="K672" s="13">
        <f t="shared" ref="K672:AA672" si="248">1-($B671-K671)/$B671</f>
        <v>0.49805145503842818</v>
      </c>
      <c r="L672" s="13">
        <f t="shared" si="248"/>
        <v>0.48254655640754107</v>
      </c>
      <c r="M672" s="13">
        <f t="shared" si="248"/>
        <v>0.43655939417743417</v>
      </c>
      <c r="N672" s="13">
        <f t="shared" si="248"/>
        <v>0.36281358991658552</v>
      </c>
      <c r="O672" s="13">
        <f t="shared" si="248"/>
        <v>0.27751788677493006</v>
      </c>
      <c r="P672" s="13">
        <f t="shared" si="248"/>
        <v>0.19311377304429467</v>
      </c>
      <c r="Q672" s="13">
        <f t="shared" si="248"/>
        <v>0.11958880264650296</v>
      </c>
      <c r="R672" s="13">
        <f t="shared" si="248"/>
        <v>6.4368115614848342E-2</v>
      </c>
      <c r="S672" s="13">
        <f t="shared" si="248"/>
        <v>2.6418364598707833E-2</v>
      </c>
      <c r="T672" s="13">
        <f t="shared" si="248"/>
        <v>7.1295080265327826E-3</v>
      </c>
      <c r="U672" s="13">
        <f t="shared" si="248"/>
        <v>1.3139037283550481E-3</v>
      </c>
      <c r="V672" s="13">
        <f t="shared" si="248"/>
        <v>2.0757715588615167E-4</v>
      </c>
      <c r="W672" s="13">
        <f t="shared" si="248"/>
        <v>2.7330846009587795E-5</v>
      </c>
      <c r="X672" s="13">
        <f t="shared" si="248"/>
        <v>2.8789523679462192E-6</v>
      </c>
      <c r="Y672" s="13">
        <f t="shared" si="248"/>
        <v>2.2744336791724606E-7</v>
      </c>
      <c r="Z672" s="13">
        <f t="shared" si="248"/>
        <v>1.1978270708645766E-8</v>
      </c>
      <c r="AA672" s="13">
        <f t="shared" si="248"/>
        <v>3.1538005540454606E-10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13293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9">L3</f>
        <v>298</v>
      </c>
      <c r="F680" s="3">
        <v>0</v>
      </c>
      <c r="G680" s="6">
        <f t="shared" ref="G680:G705" si="250">G96</f>
        <v>1</v>
      </c>
    </row>
    <row r="681" spans="1:28" x14ac:dyDescent="0.35">
      <c r="A681" s="3">
        <v>2000</v>
      </c>
      <c r="B681" s="3">
        <f t="shared" si="249"/>
        <v>276</v>
      </c>
      <c r="F681" s="3">
        <v>1</v>
      </c>
      <c r="G681" s="6">
        <f t="shared" si="250"/>
        <v>1.1499999999999999</v>
      </c>
    </row>
    <row r="682" spans="1:28" x14ac:dyDescent="0.35">
      <c r="A682" s="3">
        <v>2001</v>
      </c>
      <c r="B682" s="3">
        <f t="shared" si="249"/>
        <v>241</v>
      </c>
      <c r="F682" s="3">
        <v>2</v>
      </c>
      <c r="G682" s="6">
        <f t="shared" si="250"/>
        <v>1.1200000000000001</v>
      </c>
    </row>
    <row r="683" spans="1:28" x14ac:dyDescent="0.35">
      <c r="A683" s="3">
        <v>2002</v>
      </c>
      <c r="B683" s="3">
        <f t="shared" si="249"/>
        <v>397</v>
      </c>
      <c r="F683" s="3">
        <v>3</v>
      </c>
      <c r="G683" s="6">
        <f t="shared" si="250"/>
        <v>1.08</v>
      </c>
    </row>
    <row r="684" spans="1:28" x14ac:dyDescent="0.35">
      <c r="A684" s="3">
        <v>2003</v>
      </c>
      <c r="B684" s="3">
        <f t="shared" si="249"/>
        <v>572</v>
      </c>
      <c r="F684" s="3">
        <v>4</v>
      </c>
      <c r="G684" s="6">
        <f t="shared" si="250"/>
        <v>1.05</v>
      </c>
    </row>
    <row r="685" spans="1:28" x14ac:dyDescent="0.35">
      <c r="A685" s="3">
        <v>2004</v>
      </c>
      <c r="B685" s="3">
        <f t="shared" si="249"/>
        <v>797</v>
      </c>
      <c r="F685" s="3">
        <v>5</v>
      </c>
      <c r="G685" s="6">
        <f t="shared" si="250"/>
        <v>1.1000000000000001</v>
      </c>
    </row>
    <row r="686" spans="1:28" x14ac:dyDescent="0.35">
      <c r="A686" s="3">
        <v>2005</v>
      </c>
      <c r="B686" s="3">
        <f t="shared" si="249"/>
        <v>1164</v>
      </c>
      <c r="F686" s="3">
        <v>6</v>
      </c>
      <c r="G686" s="6">
        <f t="shared" si="250"/>
        <v>1</v>
      </c>
    </row>
    <row r="687" spans="1:28" x14ac:dyDescent="0.35">
      <c r="A687" s="3">
        <v>2006</v>
      </c>
      <c r="B687" s="3">
        <f t="shared" si="249"/>
        <v>1389</v>
      </c>
      <c r="F687" s="3">
        <v>7</v>
      </c>
      <c r="G687" s="6">
        <f t="shared" si="250"/>
        <v>1.03</v>
      </c>
    </row>
    <row r="688" spans="1:28" x14ac:dyDescent="0.35">
      <c r="A688" s="3">
        <v>2007</v>
      </c>
      <c r="B688" s="3">
        <f t="shared" si="249"/>
        <v>1642</v>
      </c>
      <c r="F688" s="3">
        <v>8</v>
      </c>
      <c r="G688" s="6">
        <f t="shared" si="250"/>
        <v>1.1000000000000001</v>
      </c>
    </row>
    <row r="689" spans="1:7" x14ac:dyDescent="0.35">
      <c r="A689" s="3">
        <v>2008</v>
      </c>
      <c r="B689" s="3">
        <f t="shared" si="249"/>
        <v>1276</v>
      </c>
      <c r="F689" s="3">
        <v>9</v>
      </c>
      <c r="G689" s="6">
        <f t="shared" si="250"/>
        <v>1.25</v>
      </c>
    </row>
    <row r="690" spans="1:7" x14ac:dyDescent="0.35">
      <c r="A690" s="3">
        <v>2009</v>
      </c>
      <c r="B690" s="3">
        <f t="shared" si="249"/>
        <v>329</v>
      </c>
      <c r="F690" s="3">
        <v>10</v>
      </c>
      <c r="G690" s="6">
        <f t="shared" si="250"/>
        <v>1.1499999999999999</v>
      </c>
    </row>
    <row r="691" spans="1:7" x14ac:dyDescent="0.35">
      <c r="A691" s="3">
        <v>2010</v>
      </c>
      <c r="B691" s="3">
        <f t="shared" si="249"/>
        <v>438</v>
      </c>
      <c r="F691" s="3">
        <v>11</v>
      </c>
      <c r="G691" s="6">
        <f t="shared" si="250"/>
        <v>1.02</v>
      </c>
    </row>
    <row r="692" spans="1:7" x14ac:dyDescent="0.35">
      <c r="A692" s="3">
        <v>2011</v>
      </c>
      <c r="B692" s="3">
        <f t="shared" si="249"/>
        <v>376</v>
      </c>
      <c r="F692" s="3">
        <v>12</v>
      </c>
      <c r="G692" s="6">
        <f t="shared" si="250"/>
        <v>0.88</v>
      </c>
    </row>
    <row r="693" spans="1:7" x14ac:dyDescent="0.35">
      <c r="A693" s="3">
        <v>2012</v>
      </c>
      <c r="B693" s="3">
        <f t="shared" si="249"/>
        <v>266</v>
      </c>
      <c r="F693" s="3">
        <v>13</v>
      </c>
      <c r="G693" s="6">
        <f t="shared" si="250"/>
        <v>0.84</v>
      </c>
    </row>
    <row r="694" spans="1:7" x14ac:dyDescent="0.35">
      <c r="A694" s="3">
        <v>2013</v>
      </c>
      <c r="B694" s="3">
        <f t="shared" si="249"/>
        <v>340</v>
      </c>
      <c r="F694" s="3">
        <v>14</v>
      </c>
      <c r="G694" s="6">
        <f t="shared" si="250"/>
        <v>0.71</v>
      </c>
    </row>
    <row r="695" spans="1:7" x14ac:dyDescent="0.35">
      <c r="A695" s="3">
        <v>2014</v>
      </c>
      <c r="B695" s="3">
        <f t="shared" si="249"/>
        <v>433</v>
      </c>
      <c r="F695" s="3">
        <v>15</v>
      </c>
      <c r="G695" s="6">
        <f t="shared" si="250"/>
        <v>0.68</v>
      </c>
    </row>
    <row r="696" spans="1:7" x14ac:dyDescent="0.35">
      <c r="A696" s="3">
        <v>2015</v>
      </c>
      <c r="B696" s="3">
        <f t="shared" si="249"/>
        <v>555</v>
      </c>
      <c r="F696" s="3">
        <v>16</v>
      </c>
      <c r="G696" s="6">
        <f t="shared" si="250"/>
        <v>0.55000000000000004</v>
      </c>
    </row>
    <row r="697" spans="1:7" x14ac:dyDescent="0.35">
      <c r="A697" s="3">
        <v>2016</v>
      </c>
      <c r="B697" s="3">
        <f t="shared" si="249"/>
        <v>638</v>
      </c>
      <c r="F697" s="3">
        <v>17</v>
      </c>
      <c r="G697" s="6">
        <f t="shared" si="250"/>
        <v>0.32</v>
      </c>
    </row>
    <row r="698" spans="1:7" x14ac:dyDescent="0.35">
      <c r="A698" s="3">
        <v>2017</v>
      </c>
      <c r="B698" s="3">
        <f t="shared" si="249"/>
        <v>639</v>
      </c>
      <c r="F698" s="3">
        <v>18</v>
      </c>
      <c r="G698" s="6">
        <f t="shared" si="250"/>
        <v>0.19258861392256627</v>
      </c>
    </row>
    <row r="699" spans="1:7" x14ac:dyDescent="0.35">
      <c r="A699" s="3">
        <v>2018</v>
      </c>
      <c r="B699" s="3">
        <f t="shared" si="249"/>
        <v>794</v>
      </c>
      <c r="F699" s="3">
        <v>19</v>
      </c>
      <c r="G699" s="6">
        <f t="shared" si="250"/>
        <v>0.16507595479077111</v>
      </c>
    </row>
    <row r="700" spans="1:7" x14ac:dyDescent="0.35">
      <c r="A700" s="3">
        <v>2019</v>
      </c>
      <c r="B700" s="3">
        <f t="shared" si="249"/>
        <v>433</v>
      </c>
      <c r="F700" s="3">
        <v>20</v>
      </c>
      <c r="G700" s="6">
        <f t="shared" si="250"/>
        <v>0.13756329565897593</v>
      </c>
    </row>
    <row r="701" spans="1:7" x14ac:dyDescent="0.35">
      <c r="F701" s="3">
        <v>21</v>
      </c>
      <c r="G701" s="6">
        <f t="shared" si="250"/>
        <v>0.11005063652718075</v>
      </c>
    </row>
    <row r="702" spans="1:7" x14ac:dyDescent="0.35">
      <c r="F702" s="3">
        <v>22</v>
      </c>
      <c r="G702" s="6">
        <f t="shared" si="250"/>
        <v>8.253797739538557E-2</v>
      </c>
    </row>
    <row r="703" spans="1:7" x14ac:dyDescent="0.35">
      <c r="F703" s="3">
        <v>23</v>
      </c>
      <c r="G703" s="6">
        <f t="shared" si="250"/>
        <v>5.5025318263590389E-2</v>
      </c>
    </row>
    <row r="704" spans="1:7" x14ac:dyDescent="0.35">
      <c r="F704" s="3">
        <v>24</v>
      </c>
      <c r="G704" s="6">
        <f t="shared" si="250"/>
        <v>2.7512659131795219E-2</v>
      </c>
    </row>
    <row r="705" spans="1:28" x14ac:dyDescent="0.35">
      <c r="F705" s="3">
        <v>25</v>
      </c>
      <c r="G705" s="6">
        <f t="shared" si="250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433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794</v>
      </c>
      <c r="C711" s="9">
        <f>B710*G680</f>
        <v>433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639</v>
      </c>
      <c r="C712" s="9">
        <f t="shared" ref="C712:C735" si="251">B711*G681</f>
        <v>913.09999999999991</v>
      </c>
      <c r="D712" s="9">
        <f>C711*G681</f>
        <v>497.95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638</v>
      </c>
      <c r="C713" s="9">
        <f t="shared" si="251"/>
        <v>715.68000000000006</v>
      </c>
      <c r="D713" s="9">
        <f t="shared" ref="D713:D735" si="252">C712*G682</f>
        <v>1022.672</v>
      </c>
      <c r="E713" s="9">
        <f>D712*G682</f>
        <v>557.70400000000006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555</v>
      </c>
      <c r="C714" s="9">
        <f t="shared" si="251"/>
        <v>689.04000000000008</v>
      </c>
      <c r="D714" s="9">
        <f t="shared" si="252"/>
        <v>772.9344000000001</v>
      </c>
      <c r="E714" s="9">
        <f t="shared" ref="E714:E735" si="253">D713*G683</f>
        <v>1104.48576</v>
      </c>
      <c r="F714" s="9">
        <f>E713*G683</f>
        <v>602.32032000000015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433</v>
      </c>
      <c r="C715" s="9">
        <f t="shared" si="251"/>
        <v>582.75</v>
      </c>
      <c r="D715" s="9">
        <f t="shared" si="252"/>
        <v>723.49200000000008</v>
      </c>
      <c r="E715" s="9">
        <f t="shared" si="253"/>
        <v>811.58112000000017</v>
      </c>
      <c r="F715" s="9">
        <f t="shared" ref="F715:F735" si="254">E714*G684</f>
        <v>1159.7100480000001</v>
      </c>
      <c r="G715" s="9">
        <f>F714*G684</f>
        <v>632.43633600000021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340</v>
      </c>
      <c r="C716" s="9">
        <f t="shared" si="251"/>
        <v>476.3</v>
      </c>
      <c r="D716" s="9">
        <f t="shared" si="252"/>
        <v>641.02500000000009</v>
      </c>
      <c r="E716" s="9">
        <f t="shared" si="253"/>
        <v>795.84120000000019</v>
      </c>
      <c r="F716" s="9">
        <f t="shared" si="254"/>
        <v>892.73923200000024</v>
      </c>
      <c r="G716" s="9">
        <f t="shared" ref="G716:G735" si="255">F715*G685</f>
        <v>1275.6810528000003</v>
      </c>
      <c r="H716" s="9">
        <f>G715*G685</f>
        <v>695.67996960000028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266</v>
      </c>
      <c r="C717" s="9">
        <f t="shared" si="251"/>
        <v>340</v>
      </c>
      <c r="D717" s="9">
        <f t="shared" si="252"/>
        <v>476.3</v>
      </c>
      <c r="E717" s="9">
        <f t="shared" si="253"/>
        <v>641.02500000000009</v>
      </c>
      <c r="F717" s="9">
        <f t="shared" si="254"/>
        <v>795.84120000000019</v>
      </c>
      <c r="G717" s="9">
        <f t="shared" si="255"/>
        <v>892.73923200000024</v>
      </c>
      <c r="H717" s="9">
        <f t="shared" ref="H717:H735" si="256">G716*G686</f>
        <v>1275.6810528000003</v>
      </c>
      <c r="I717" s="9">
        <f>H716*G686</f>
        <v>695.67996960000028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376</v>
      </c>
      <c r="C718" s="9">
        <f t="shared" si="251"/>
        <v>273.98</v>
      </c>
      <c r="D718" s="9">
        <f t="shared" si="252"/>
        <v>350.2</v>
      </c>
      <c r="E718" s="9">
        <f t="shared" si="253"/>
        <v>490.589</v>
      </c>
      <c r="F718" s="9">
        <f t="shared" si="254"/>
        <v>660.25575000000015</v>
      </c>
      <c r="G718" s="9">
        <f t="shared" si="255"/>
        <v>819.71643600000016</v>
      </c>
      <c r="H718" s="9">
        <f t="shared" si="256"/>
        <v>919.52140896000026</v>
      </c>
      <c r="I718" s="9">
        <f t="shared" ref="I718:I735" si="257">H717*G687</f>
        <v>1313.9514843840004</v>
      </c>
      <c r="J718" s="9">
        <f>I717*G687</f>
        <v>716.55036868800028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438</v>
      </c>
      <c r="C719" s="9">
        <f t="shared" si="251"/>
        <v>413.6</v>
      </c>
      <c r="D719" s="9">
        <f t="shared" si="252"/>
        <v>301.37800000000004</v>
      </c>
      <c r="E719" s="9">
        <f t="shared" si="253"/>
        <v>385.22</v>
      </c>
      <c r="F719" s="9">
        <f t="shared" si="254"/>
        <v>539.64790000000005</v>
      </c>
      <c r="G719" s="9">
        <f t="shared" si="255"/>
        <v>726.28132500000027</v>
      </c>
      <c r="H719" s="9">
        <f t="shared" si="256"/>
        <v>901.68807960000026</v>
      </c>
      <c r="I719" s="9">
        <f t="shared" si="257"/>
        <v>1011.4735498560003</v>
      </c>
      <c r="J719" s="9">
        <f t="shared" ref="J719:J735" si="258">I718*G688</f>
        <v>1445.3466328224006</v>
      </c>
      <c r="K719" s="9">
        <f>J718*G688</f>
        <v>788.20540555680032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329</v>
      </c>
      <c r="C720" s="9">
        <f t="shared" si="251"/>
        <v>547.5</v>
      </c>
      <c r="D720" s="9">
        <f t="shared" si="252"/>
        <v>517</v>
      </c>
      <c r="E720" s="9">
        <f t="shared" si="253"/>
        <v>376.72250000000008</v>
      </c>
      <c r="F720" s="9">
        <f t="shared" si="254"/>
        <v>481.52500000000003</v>
      </c>
      <c r="G720" s="9">
        <f t="shared" si="255"/>
        <v>674.55987500000003</v>
      </c>
      <c r="H720" s="9">
        <f t="shared" si="256"/>
        <v>907.85165625000036</v>
      </c>
      <c r="I720" s="9">
        <f t="shared" si="257"/>
        <v>1127.1100995000004</v>
      </c>
      <c r="J720" s="9">
        <f t="shared" si="258"/>
        <v>1264.3419373200004</v>
      </c>
      <c r="K720" s="9">
        <f t="shared" ref="K720:K735" si="259">J719*G689</f>
        <v>1806.6832910280007</v>
      </c>
      <c r="L720" s="9">
        <f>K719*G689</f>
        <v>985.25675694600045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1276</v>
      </c>
      <c r="C721" s="9">
        <f t="shared" si="251"/>
        <v>378.34999999999997</v>
      </c>
      <c r="D721" s="9">
        <f t="shared" si="252"/>
        <v>629.625</v>
      </c>
      <c r="E721" s="9">
        <f t="shared" si="253"/>
        <v>594.54999999999995</v>
      </c>
      <c r="F721" s="9">
        <f t="shared" si="254"/>
        <v>433.23087500000008</v>
      </c>
      <c r="G721" s="9">
        <f t="shared" si="255"/>
        <v>553.75374999999997</v>
      </c>
      <c r="H721" s="9">
        <f t="shared" si="256"/>
        <v>775.74385625000002</v>
      </c>
      <c r="I721" s="9">
        <f t="shared" si="257"/>
        <v>1044.0294046875003</v>
      </c>
      <c r="J721" s="9">
        <f t="shared" si="258"/>
        <v>1296.1766144250003</v>
      </c>
      <c r="K721" s="9">
        <f t="shared" si="259"/>
        <v>1453.9932279180005</v>
      </c>
      <c r="L721" s="9">
        <f t="shared" ref="L721:L735" si="260">K720*G690</f>
        <v>2077.6857846822004</v>
      </c>
      <c r="M721" s="9">
        <f>L720*G690</f>
        <v>1133.0452704879003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1642</v>
      </c>
      <c r="C722" s="9">
        <f t="shared" si="251"/>
        <v>1301.52</v>
      </c>
      <c r="D722" s="9">
        <f t="shared" si="252"/>
        <v>385.91699999999997</v>
      </c>
      <c r="E722" s="9">
        <f t="shared" si="253"/>
        <v>642.21749999999997</v>
      </c>
      <c r="F722" s="9">
        <f t="shared" si="254"/>
        <v>606.44099999999992</v>
      </c>
      <c r="G722" s="9">
        <f t="shared" si="255"/>
        <v>441.8954925000001</v>
      </c>
      <c r="H722" s="9">
        <f t="shared" si="256"/>
        <v>564.82882499999994</v>
      </c>
      <c r="I722" s="9">
        <f t="shared" si="257"/>
        <v>791.25873337500002</v>
      </c>
      <c r="J722" s="9">
        <f t="shared" si="258"/>
        <v>1064.9099927812504</v>
      </c>
      <c r="K722" s="9">
        <f t="shared" si="259"/>
        <v>1322.1001467135002</v>
      </c>
      <c r="L722" s="9">
        <f t="shared" si="260"/>
        <v>1483.0730924763604</v>
      </c>
      <c r="M722" s="9">
        <f t="shared" ref="M722:M735" si="261">L721*G691</f>
        <v>2119.2395003758443</v>
      </c>
      <c r="N722" s="9">
        <f>M721*G691</f>
        <v>1155.7061758976583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1389</v>
      </c>
      <c r="C723" s="9">
        <f t="shared" si="251"/>
        <v>1444.96</v>
      </c>
      <c r="D723" s="9">
        <f t="shared" si="252"/>
        <v>1145.3376000000001</v>
      </c>
      <c r="E723" s="9">
        <f t="shared" si="253"/>
        <v>339.60695999999996</v>
      </c>
      <c r="F723" s="9">
        <f t="shared" si="254"/>
        <v>565.15139999999997</v>
      </c>
      <c r="G723" s="9">
        <f t="shared" si="255"/>
        <v>533.66807999999992</v>
      </c>
      <c r="H723" s="9">
        <f t="shared" si="256"/>
        <v>388.86803340000012</v>
      </c>
      <c r="I723" s="9">
        <f t="shared" si="257"/>
        <v>497.04936599999996</v>
      </c>
      <c r="J723" s="9">
        <f t="shared" si="258"/>
        <v>696.30768537000006</v>
      </c>
      <c r="K723" s="9">
        <f t="shared" si="259"/>
        <v>937.12079364750036</v>
      </c>
      <c r="L723" s="9">
        <f t="shared" si="260"/>
        <v>1163.4481291078803</v>
      </c>
      <c r="M723" s="9">
        <f t="shared" si="261"/>
        <v>1305.1043213791972</v>
      </c>
      <c r="N723" s="9">
        <f t="shared" ref="N723:N735" si="262">M722*G692</f>
        <v>1864.9307603307429</v>
      </c>
      <c r="O723" s="9">
        <f>N722*G692</f>
        <v>1017.0214347899393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1164</v>
      </c>
      <c r="C724" s="9">
        <f t="shared" si="251"/>
        <v>1166.76</v>
      </c>
      <c r="D724" s="9">
        <f t="shared" si="252"/>
        <v>1213.7664</v>
      </c>
      <c r="E724" s="9">
        <f t="shared" si="253"/>
        <v>962.08358399999997</v>
      </c>
      <c r="F724" s="9">
        <f t="shared" si="254"/>
        <v>285.26984639999995</v>
      </c>
      <c r="G724" s="9">
        <f t="shared" si="255"/>
        <v>474.72717599999993</v>
      </c>
      <c r="H724" s="9">
        <f t="shared" si="256"/>
        <v>448.28118719999992</v>
      </c>
      <c r="I724" s="9">
        <f t="shared" si="257"/>
        <v>326.64914805600006</v>
      </c>
      <c r="J724" s="9">
        <f t="shared" si="258"/>
        <v>417.52146743999998</v>
      </c>
      <c r="K724" s="9">
        <f t="shared" si="259"/>
        <v>584.89845571080002</v>
      </c>
      <c r="L724" s="9">
        <f t="shared" si="260"/>
        <v>787.18146666390032</v>
      </c>
      <c r="M724" s="9">
        <f t="shared" si="261"/>
        <v>977.29642845061937</v>
      </c>
      <c r="N724" s="9">
        <f t="shared" si="262"/>
        <v>1096.2876299585257</v>
      </c>
      <c r="O724" s="9">
        <f t="shared" ref="O724:O735" si="263">N723*G693</f>
        <v>1566.541838677824</v>
      </c>
      <c r="P724" s="9">
        <f>O723*G693</f>
        <v>854.29800522354901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797</v>
      </c>
      <c r="C725" s="9">
        <f t="shared" si="251"/>
        <v>826.43999999999994</v>
      </c>
      <c r="D725" s="9">
        <f t="shared" si="252"/>
        <v>828.39959999999996</v>
      </c>
      <c r="E725" s="9">
        <f t="shared" si="253"/>
        <v>861.77414399999998</v>
      </c>
      <c r="F725" s="9">
        <f t="shared" si="254"/>
        <v>683.07934463999993</v>
      </c>
      <c r="G725" s="9">
        <f t="shared" si="255"/>
        <v>202.54159094399995</v>
      </c>
      <c r="H725" s="9">
        <f t="shared" si="256"/>
        <v>337.05629495999995</v>
      </c>
      <c r="I725" s="9">
        <f t="shared" si="257"/>
        <v>318.27964291199993</v>
      </c>
      <c r="J725" s="9">
        <f t="shared" si="258"/>
        <v>231.92089511976002</v>
      </c>
      <c r="K725" s="9">
        <f t="shared" si="259"/>
        <v>296.44024188239996</v>
      </c>
      <c r="L725" s="9">
        <f t="shared" si="260"/>
        <v>415.277903554668</v>
      </c>
      <c r="M725" s="9">
        <f t="shared" si="261"/>
        <v>558.89884133136923</v>
      </c>
      <c r="N725" s="9">
        <f t="shared" si="262"/>
        <v>693.88046419993975</v>
      </c>
      <c r="O725" s="9">
        <f t="shared" si="263"/>
        <v>778.36421727055324</v>
      </c>
      <c r="P725" s="9">
        <f t="shared" ref="P725:P735" si="264">O724*G694</f>
        <v>1112.2447054612551</v>
      </c>
      <c r="Q725" s="9">
        <f>P724*G694</f>
        <v>606.55158370871982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572</v>
      </c>
      <c r="C726" s="9">
        <f t="shared" si="251"/>
        <v>541.96</v>
      </c>
      <c r="D726" s="9">
        <f t="shared" si="252"/>
        <v>561.97919999999999</v>
      </c>
      <c r="E726" s="9">
        <f t="shared" si="253"/>
        <v>563.31172800000002</v>
      </c>
      <c r="F726" s="9">
        <f t="shared" si="254"/>
        <v>586.00641791999999</v>
      </c>
      <c r="G726" s="9">
        <f t="shared" si="255"/>
        <v>464.4939543552</v>
      </c>
      <c r="H726" s="9">
        <f t="shared" si="256"/>
        <v>137.72828184191997</v>
      </c>
      <c r="I726" s="9">
        <f t="shared" si="257"/>
        <v>229.19828057279997</v>
      </c>
      <c r="J726" s="9">
        <f t="shared" si="258"/>
        <v>216.43015718015997</v>
      </c>
      <c r="K726" s="9">
        <f t="shared" si="259"/>
        <v>157.70620868143683</v>
      </c>
      <c r="L726" s="9">
        <f t="shared" si="260"/>
        <v>201.57936448003198</v>
      </c>
      <c r="M726" s="9">
        <f t="shared" si="261"/>
        <v>282.38897441717427</v>
      </c>
      <c r="N726" s="9">
        <f t="shared" si="262"/>
        <v>380.0512121053311</v>
      </c>
      <c r="O726" s="9">
        <f t="shared" si="263"/>
        <v>471.83871565595905</v>
      </c>
      <c r="P726" s="9">
        <f t="shared" si="264"/>
        <v>529.28766774397627</v>
      </c>
      <c r="Q726" s="9">
        <f t="shared" ref="Q726:Q735" si="265">P725*G695</f>
        <v>756.32639971365347</v>
      </c>
      <c r="R726" s="9">
        <f>Q725*G695</f>
        <v>412.4550769219295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397</v>
      </c>
      <c r="C727" s="9">
        <f t="shared" si="251"/>
        <v>314.60000000000002</v>
      </c>
      <c r="D727" s="9">
        <f t="shared" si="252"/>
        <v>298.07800000000003</v>
      </c>
      <c r="E727" s="9">
        <f t="shared" si="253"/>
        <v>309.08856000000003</v>
      </c>
      <c r="F727" s="9">
        <f t="shared" si="254"/>
        <v>309.82145040000006</v>
      </c>
      <c r="G727" s="9">
        <f t="shared" si="255"/>
        <v>322.30352985600001</v>
      </c>
      <c r="H727" s="9">
        <f t="shared" si="256"/>
        <v>255.47167489536002</v>
      </c>
      <c r="I727" s="9">
        <f t="shared" si="257"/>
        <v>75.750555013055987</v>
      </c>
      <c r="J727" s="9">
        <f t="shared" si="258"/>
        <v>126.05905431504</v>
      </c>
      <c r="K727" s="9">
        <f t="shared" si="259"/>
        <v>119.03658644908799</v>
      </c>
      <c r="L727" s="9">
        <f t="shared" si="260"/>
        <v>86.738414774790272</v>
      </c>
      <c r="M727" s="9">
        <f t="shared" si="261"/>
        <v>110.86865046401761</v>
      </c>
      <c r="N727" s="9">
        <f t="shared" si="262"/>
        <v>155.31393592944585</v>
      </c>
      <c r="O727" s="9">
        <f t="shared" si="263"/>
        <v>209.02816665793213</v>
      </c>
      <c r="P727" s="9">
        <f t="shared" si="264"/>
        <v>259.5112936107775</v>
      </c>
      <c r="Q727" s="9">
        <f t="shared" si="265"/>
        <v>291.10821725918697</v>
      </c>
      <c r="R727" s="9">
        <f t="shared" ref="R727:R735" si="266">Q726*G696</f>
        <v>415.97951984250943</v>
      </c>
      <c r="S727" s="9">
        <f>R726*G696</f>
        <v>226.85029230706124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241</v>
      </c>
      <c r="C728" s="9">
        <f t="shared" si="251"/>
        <v>127.04</v>
      </c>
      <c r="D728" s="9">
        <f t="shared" si="252"/>
        <v>100.67200000000001</v>
      </c>
      <c r="E728" s="9">
        <f t="shared" si="253"/>
        <v>95.384960000000007</v>
      </c>
      <c r="F728" s="9">
        <f t="shared" si="254"/>
        <v>98.908339200000015</v>
      </c>
      <c r="G728" s="9">
        <f t="shared" si="255"/>
        <v>99.142864128000028</v>
      </c>
      <c r="H728" s="9">
        <f t="shared" si="256"/>
        <v>103.13712955392</v>
      </c>
      <c r="I728" s="9">
        <f t="shared" si="257"/>
        <v>81.750935966515215</v>
      </c>
      <c r="J728" s="9">
        <f t="shared" si="258"/>
        <v>24.240177604177916</v>
      </c>
      <c r="K728" s="9">
        <f t="shared" si="259"/>
        <v>40.338897380812803</v>
      </c>
      <c r="L728" s="9">
        <f t="shared" si="260"/>
        <v>38.091707663708156</v>
      </c>
      <c r="M728" s="9">
        <f t="shared" si="261"/>
        <v>27.756292727932887</v>
      </c>
      <c r="N728" s="9">
        <f t="shared" si="262"/>
        <v>35.477968148485637</v>
      </c>
      <c r="O728" s="9">
        <f t="shared" si="263"/>
        <v>49.700459497422671</v>
      </c>
      <c r="P728" s="9">
        <f t="shared" si="264"/>
        <v>66.88901333053829</v>
      </c>
      <c r="Q728" s="9">
        <f t="shared" si="265"/>
        <v>83.043613955448805</v>
      </c>
      <c r="R728" s="9">
        <f t="shared" si="266"/>
        <v>93.154629522939828</v>
      </c>
      <c r="S728" s="9">
        <f t="shared" ref="S728:S735" si="267">R727*G697</f>
        <v>133.11344634960301</v>
      </c>
      <c r="T728" s="11">
        <f>S727*G697</f>
        <v>72.592093538259604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276</v>
      </c>
      <c r="C729" s="9">
        <f t="shared" si="251"/>
        <v>46.41385595533847</v>
      </c>
      <c r="D729" s="9">
        <f t="shared" si="252"/>
        <v>24.466457512722819</v>
      </c>
      <c r="E729" s="9">
        <f t="shared" si="253"/>
        <v>19.388280940812592</v>
      </c>
      <c r="F729" s="9">
        <f t="shared" si="254"/>
        <v>18.370057235459427</v>
      </c>
      <c r="G729" s="9">
        <f t="shared" si="255"/>
        <v>19.048619951911029</v>
      </c>
      <c r="H729" s="9">
        <f t="shared" si="256"/>
        <v>19.093786782724841</v>
      </c>
      <c r="I729" s="9">
        <f t="shared" si="257"/>
        <v>19.863036824741599</v>
      </c>
      <c r="J729" s="9">
        <f t="shared" si="258"/>
        <v>15.744299444663636</v>
      </c>
      <c r="K729" s="9">
        <f t="shared" si="259"/>
        <v>4.6683822060254583</v>
      </c>
      <c r="L729" s="9">
        <f t="shared" si="260"/>
        <v>7.7688123337353767</v>
      </c>
      <c r="M729" s="9">
        <f t="shared" si="261"/>
        <v>7.3360291808971487</v>
      </c>
      <c r="N729" s="9">
        <f t="shared" si="262"/>
        <v>5.3455459441016009</v>
      </c>
      <c r="O729" s="9">
        <f t="shared" si="263"/>
        <v>6.832652710505803</v>
      </c>
      <c r="P729" s="9">
        <f t="shared" si="264"/>
        <v>9.5717426059232764</v>
      </c>
      <c r="Q729" s="9">
        <f t="shared" si="265"/>
        <v>12.882062363976427</v>
      </c>
      <c r="R729" s="9">
        <f t="shared" si="266"/>
        <v>15.993254506800566</v>
      </c>
      <c r="S729" s="9">
        <f t="shared" si="267"/>
        <v>17.940520980293151</v>
      </c>
      <c r="T729" s="11">
        <f t="shared" ref="T729:T735" si="268">S728*G698</f>
        <v>25.636134126925931</v>
      </c>
      <c r="U729" s="11">
        <f>T728*G698</f>
        <v>13.980410676270695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49.666666666666664</v>
      </c>
      <c r="C730" s="9">
        <f t="shared" si="251"/>
        <v>45.560963522252827</v>
      </c>
      <c r="D730" s="9">
        <f t="shared" si="252"/>
        <v>7.661811587348816</v>
      </c>
      <c r="E730" s="9">
        <f t="shared" si="253"/>
        <v>4.0388238342605547</v>
      </c>
      <c r="F730" s="9">
        <f t="shared" si="254"/>
        <v>3.2005389880563486</v>
      </c>
      <c r="G730" s="9">
        <f t="shared" si="255"/>
        <v>3.0324547377045783</v>
      </c>
      <c r="H730" s="9">
        <f t="shared" si="256"/>
        <v>3.1444691260082456</v>
      </c>
      <c r="I730" s="9">
        <f t="shared" si="257"/>
        <v>3.1519250837297088</v>
      </c>
      <c r="J730" s="9">
        <f t="shared" si="258"/>
        <v>3.2789097688884659</v>
      </c>
      <c r="K730" s="9">
        <f t="shared" si="259"/>
        <v>2.5990052633396572</v>
      </c>
      <c r="L730" s="9">
        <f t="shared" si="260"/>
        <v>0.77063764998789885</v>
      </c>
      <c r="M730" s="9">
        <f t="shared" si="261"/>
        <v>1.282444113581686</v>
      </c>
      <c r="N730" s="9">
        <f t="shared" si="262"/>
        <v>1.2110020214095554</v>
      </c>
      <c r="O730" s="9">
        <f t="shared" si="263"/>
        <v>0.88242110060050571</v>
      </c>
      <c r="P730" s="9">
        <f t="shared" si="264"/>
        <v>1.1279066699404956</v>
      </c>
      <c r="Q730" s="9">
        <f t="shared" si="265"/>
        <v>1.5800645496842884</v>
      </c>
      <c r="R730" s="9">
        <f t="shared" si="266"/>
        <v>2.1265187444076665</v>
      </c>
      <c r="S730" s="9">
        <f t="shared" si="267"/>
        <v>2.6401017579219066</v>
      </c>
      <c r="T730" s="11">
        <f t="shared" si="268"/>
        <v>2.961548630265753</v>
      </c>
      <c r="U730" s="11">
        <f t="shared" ref="U730:U735" si="269">T729*G699</f>
        <v>4.2319093181465695</v>
      </c>
      <c r="V730" s="11">
        <f t="shared" ref="V730:V735" si="270">U729*G699</f>
        <v>2.307829640752475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49.666666666666664</v>
      </c>
      <c r="C731" s="9">
        <f t="shared" si="251"/>
        <v>6.8323103510624712</v>
      </c>
      <c r="D731" s="9">
        <f t="shared" si="252"/>
        <v>6.2675162955194832</v>
      </c>
      <c r="E731" s="9">
        <f t="shared" si="253"/>
        <v>1.0539840526738329</v>
      </c>
      <c r="F731" s="9">
        <f t="shared" si="254"/>
        <v>0.55559391722690354</v>
      </c>
      <c r="G731" s="9">
        <f t="shared" si="255"/>
        <v>0.44027669108207512</v>
      </c>
      <c r="H731" s="9">
        <f t="shared" si="256"/>
        <v>0.41715446765531722</v>
      </c>
      <c r="I731" s="9">
        <f t="shared" si="257"/>
        <v>0.43256353607159392</v>
      </c>
      <c r="J731" s="9">
        <f t="shared" si="258"/>
        <v>0.43358920218805241</v>
      </c>
      <c r="K731" s="9">
        <f t="shared" si="259"/>
        <v>0.45105763397670845</v>
      </c>
      <c r="L731" s="9">
        <f t="shared" si="260"/>
        <v>0.35752772946002787</v>
      </c>
      <c r="M731" s="9">
        <f t="shared" si="261"/>
        <v>0.10601145489122374</v>
      </c>
      <c r="N731" s="9">
        <f t="shared" si="262"/>
        <v>0.17641723876275078</v>
      </c>
      <c r="O731" s="9">
        <f t="shared" si="263"/>
        <v>0.16658942911478017</v>
      </c>
      <c r="P731" s="9">
        <f t="shared" si="264"/>
        <v>0.12138875475762631</v>
      </c>
      <c r="Q731" s="9">
        <f t="shared" si="265"/>
        <v>0.15515855871275538</v>
      </c>
      <c r="R731" s="9">
        <f t="shared" si="266"/>
        <v>0.21735888680848645</v>
      </c>
      <c r="S731" s="9">
        <f t="shared" si="267"/>
        <v>0.2925309267613061</v>
      </c>
      <c r="T731" s="11">
        <f t="shared" si="268"/>
        <v>0.36318109869479331</v>
      </c>
      <c r="U731" s="11">
        <f t="shared" si="269"/>
        <v>0.40740038983368299</v>
      </c>
      <c r="V731" s="11">
        <f t="shared" si="270"/>
        <v>0.58215539273417172</v>
      </c>
      <c r="W731" s="11">
        <f>V730*G700</f>
        <v>0.31747265120138091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49.666666666666664</v>
      </c>
      <c r="C732" s="9">
        <f t="shared" si="251"/>
        <v>5.4658482808499773</v>
      </c>
      <c r="D732" s="9">
        <f t="shared" si="252"/>
        <v>0.75190010308567068</v>
      </c>
      <c r="E732" s="9">
        <f t="shared" si="253"/>
        <v>0.68974415776639697</v>
      </c>
      <c r="F732" s="9">
        <f t="shared" si="254"/>
        <v>0.11599161588625291</v>
      </c>
      <c r="G732" s="9">
        <f t="shared" si="255"/>
        <v>6.1143464241450507E-2</v>
      </c>
      <c r="H732" s="9">
        <f t="shared" si="256"/>
        <v>4.8452730101663295E-2</v>
      </c>
      <c r="I732" s="9">
        <f t="shared" si="257"/>
        <v>4.5908114695624891E-2</v>
      </c>
      <c r="J732" s="9">
        <f t="shared" si="258"/>
        <v>4.7603892483127019E-2</v>
      </c>
      <c r="K732" s="9">
        <f t="shared" si="259"/>
        <v>4.7716767692107642E-2</v>
      </c>
      <c r="L732" s="9">
        <f t="shared" si="260"/>
        <v>4.9639179729580873E-2</v>
      </c>
      <c r="M732" s="9">
        <f t="shared" si="261"/>
        <v>3.9346154203193741E-2</v>
      </c>
      <c r="N732" s="9">
        <f t="shared" si="262"/>
        <v>1.1666628089951682E-2</v>
      </c>
      <c r="O732" s="9">
        <f t="shared" si="263"/>
        <v>1.9414829420208349E-2</v>
      </c>
      <c r="P732" s="9">
        <f t="shared" si="264"/>
        <v>1.8333272712781214E-2</v>
      </c>
      <c r="Q732" s="9">
        <f t="shared" si="265"/>
        <v>1.3358909728318616E-2</v>
      </c>
      <c r="R732" s="9">
        <f t="shared" si="266"/>
        <v>1.7075298148978676E-2</v>
      </c>
      <c r="S732" s="9">
        <f t="shared" si="267"/>
        <v>2.3920483848113364E-2</v>
      </c>
      <c r="T732" s="11">
        <f t="shared" si="268"/>
        <v>3.2193214693967832E-2</v>
      </c>
      <c r="U732" s="11">
        <f t="shared" si="269"/>
        <v>3.9968311086002857E-2</v>
      </c>
      <c r="V732" s="11">
        <f t="shared" si="270"/>
        <v>4.4834672222618388E-2</v>
      </c>
      <c r="W732" s="11">
        <f>V731*G701</f>
        <v>6.406657152812649E-2</v>
      </c>
      <c r="X732" s="11">
        <f>W731*G701</f>
        <v>3.4938067344683604E-2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49.666666666666664</v>
      </c>
      <c r="C733" s="9">
        <f t="shared" si="251"/>
        <v>4.0993862106374834</v>
      </c>
      <c r="D733" s="9">
        <f t="shared" si="252"/>
        <v>0.45114006185140249</v>
      </c>
      <c r="E733" s="9">
        <f t="shared" si="253"/>
        <v>6.2060313712073163E-2</v>
      </c>
      <c r="F733" s="9">
        <f t="shared" si="254"/>
        <v>5.6930087702322128E-2</v>
      </c>
      <c r="G733" s="9">
        <f t="shared" si="255"/>
        <v>9.5737133700737886E-3</v>
      </c>
      <c r="H733" s="9">
        <f t="shared" si="256"/>
        <v>5.0466578694364078E-3</v>
      </c>
      <c r="I733" s="9">
        <f t="shared" si="257"/>
        <v>3.9991903418758034E-3</v>
      </c>
      <c r="J733" s="9">
        <f t="shared" si="258"/>
        <v>3.7891629330122551E-3</v>
      </c>
      <c r="K733" s="9">
        <f t="shared" si="259"/>
        <v>3.9291290017047032E-3</v>
      </c>
      <c r="L733" s="9">
        <f t="shared" si="260"/>
        <v>3.9384454931520449E-3</v>
      </c>
      <c r="M733" s="9">
        <f t="shared" si="261"/>
        <v>4.0971174944456276E-3</v>
      </c>
      <c r="N733" s="9">
        <f t="shared" si="262"/>
        <v>3.2475519862185599E-3</v>
      </c>
      <c r="O733" s="9">
        <f t="shared" si="263"/>
        <v>9.6293988556880221E-4</v>
      </c>
      <c r="P733" s="9">
        <f t="shared" si="264"/>
        <v>1.6024607518204234E-3</v>
      </c>
      <c r="Q733" s="9">
        <f t="shared" si="265"/>
        <v>1.513191248750975E-3</v>
      </c>
      <c r="R733" s="9">
        <f t="shared" si="266"/>
        <v>1.1026173891829584E-3</v>
      </c>
      <c r="S733" s="9">
        <f t="shared" si="267"/>
        <v>1.409360572639871E-3</v>
      </c>
      <c r="T733" s="11">
        <f t="shared" si="268"/>
        <v>1.9743483551422666E-3</v>
      </c>
      <c r="U733" s="11">
        <f t="shared" si="269"/>
        <v>2.6571628266955113E-3</v>
      </c>
      <c r="V733" s="11">
        <f t="shared" si="270"/>
        <v>3.2989035569482425E-3</v>
      </c>
      <c r="W733" s="11">
        <f>V732*G702</f>
        <v>3.7005631624399977E-3</v>
      </c>
      <c r="X733" s="11">
        <f>W732*G702</f>
        <v>5.2879252325883572E-3</v>
      </c>
      <c r="Y733" s="11">
        <f>X732*G702</f>
        <v>2.8837174127339543E-3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49.666666666666664</v>
      </c>
      <c r="C734" s="9">
        <f t="shared" si="251"/>
        <v>2.7329241404249891</v>
      </c>
      <c r="D734" s="9">
        <f t="shared" si="252"/>
        <v>0.22557003092570133</v>
      </c>
      <c r="E734" s="9">
        <f t="shared" si="253"/>
        <v>2.4824125484829276E-2</v>
      </c>
      <c r="F734" s="9">
        <f t="shared" si="254"/>
        <v>3.4148885135450884E-3</v>
      </c>
      <c r="G734" s="9">
        <f t="shared" si="255"/>
        <v>3.1325961945943884E-3</v>
      </c>
      <c r="H734" s="9">
        <f t="shared" si="256"/>
        <v>5.2679662515270071E-4</v>
      </c>
      <c r="I734" s="9">
        <f t="shared" si="257"/>
        <v>2.7769395543319136E-4</v>
      </c>
      <c r="J734" s="9">
        <f t="shared" si="258"/>
        <v>2.2005672135839294E-4</v>
      </c>
      <c r="K734" s="9">
        <f t="shared" si="259"/>
        <v>2.0849989634159896E-4</v>
      </c>
      <c r="L734" s="9">
        <f t="shared" si="260"/>
        <v>2.1620157381750448E-4</v>
      </c>
      <c r="M734" s="9">
        <f t="shared" si="261"/>
        <v>2.1671421672449448E-4</v>
      </c>
      <c r="N734" s="9">
        <f t="shared" si="262"/>
        <v>2.2544519409519468E-4</v>
      </c>
      <c r="O734" s="9">
        <f t="shared" si="263"/>
        <v>1.7869758161923136E-4</v>
      </c>
      <c r="P734" s="9">
        <f t="shared" si="264"/>
        <v>5.298607367212865E-5</v>
      </c>
      <c r="Q734" s="9">
        <f t="shared" si="265"/>
        <v>8.8175912873831135E-5</v>
      </c>
      <c r="R734" s="9">
        <f t="shared" si="266"/>
        <v>8.3263830056202177E-5</v>
      </c>
      <c r="S734" s="9">
        <f t="shared" si="267"/>
        <v>6.067187276276139E-5</v>
      </c>
      <c r="T734" s="11">
        <f t="shared" si="268"/>
        <v>7.7550514057664899E-5</v>
      </c>
      <c r="U734" s="11">
        <f t="shared" si="269"/>
        <v>1.086391466048994E-4</v>
      </c>
      <c r="V734" s="11">
        <f t="shared" si="270"/>
        <v>1.4621123021710199E-4</v>
      </c>
      <c r="W734" s="11">
        <f>V733*G703</f>
        <v>1.8152321814196741E-4</v>
      </c>
      <c r="X734" s="11">
        <f>W733*G703</f>
        <v>2.0362466576777941E-4</v>
      </c>
      <c r="Y734" s="11">
        <f>X733*G703</f>
        <v>2.9096976887724461E-4</v>
      </c>
      <c r="Z734" s="11">
        <f>Y733*G703</f>
        <v>1.5867746841794327E-4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49.666666666666664</v>
      </c>
      <c r="C735" s="9">
        <f t="shared" si="251"/>
        <v>1.3664620702124959</v>
      </c>
      <c r="D735" s="9">
        <f t="shared" si="252"/>
        <v>7.5190010308567173E-2</v>
      </c>
      <c r="E735" s="9">
        <f t="shared" si="253"/>
        <v>6.2060313712073269E-3</v>
      </c>
      <c r="F735" s="9">
        <f t="shared" si="254"/>
        <v>6.8297770270901855E-4</v>
      </c>
      <c r="G735" s="9">
        <f t="shared" si="255"/>
        <v>9.3952663646248874E-5</v>
      </c>
      <c r="H735" s="9">
        <f t="shared" si="256"/>
        <v>8.6186051299434255E-5</v>
      </c>
      <c r="I735" s="9">
        <f t="shared" si="257"/>
        <v>1.4493575979606354E-5</v>
      </c>
      <c r="J735" s="9">
        <f t="shared" si="258"/>
        <v>7.6400991387933268E-6</v>
      </c>
      <c r="K735" s="9">
        <f t="shared" si="259"/>
        <v>6.0543455643939054E-6</v>
      </c>
      <c r="L735" s="9">
        <f t="shared" si="260"/>
        <v>5.7363865770610496E-6</v>
      </c>
      <c r="M735" s="9">
        <f t="shared" si="261"/>
        <v>5.9482802041986632E-6</v>
      </c>
      <c r="N735" s="9">
        <f t="shared" si="262"/>
        <v>5.9623843737550111E-6</v>
      </c>
      <c r="O735" s="9">
        <f t="shared" si="263"/>
        <v>6.2025967780425038E-6</v>
      </c>
      <c r="P735" s="9">
        <f t="shared" si="264"/>
        <v>4.916445650766067E-6</v>
      </c>
      <c r="Q735" s="9">
        <f t="shared" si="265"/>
        <v>1.4577877836734646E-6</v>
      </c>
      <c r="R735" s="9">
        <f t="shared" si="266"/>
        <v>2.4259538345325899E-6</v>
      </c>
      <c r="S735" s="9">
        <f t="shared" si="267"/>
        <v>2.2908093743440161E-6</v>
      </c>
      <c r="T735" s="11">
        <f t="shared" si="268"/>
        <v>1.6692445542095048E-6</v>
      </c>
      <c r="U735" s="11">
        <f t="shared" si="269"/>
        <v>2.1336208587640278E-6</v>
      </c>
      <c r="V735" s="11">
        <f t="shared" si="270"/>
        <v>2.988951808909725E-6</v>
      </c>
      <c r="W735" s="11">
        <f>V734*G704</f>
        <v>4.0226597382035639E-6</v>
      </c>
      <c r="X735" s="11">
        <f>W734*G704</f>
        <v>4.994186425246455E-6</v>
      </c>
      <c r="Y735" s="11">
        <f>X734*G704</f>
        <v>5.6022560200946456E-6</v>
      </c>
      <c r="Z735" s="11">
        <f>Y734*G704</f>
        <v>8.0053520687768679E-6</v>
      </c>
      <c r="AA735" s="11">
        <f>Z734*G704</f>
        <v>4.3656391004790743E-6</v>
      </c>
      <c r="AB735" s="10">
        <v>0</v>
      </c>
    </row>
    <row r="736" spans="1:28" x14ac:dyDescent="0.35">
      <c r="A736" s="8" t="s">
        <v>30</v>
      </c>
      <c r="B736" s="12">
        <f t="shared" ref="B736:AA736" si="271">SUM(B710:B735)</f>
        <v>13292.999999999996</v>
      </c>
      <c r="C736" s="12">
        <f t="shared" si="271"/>
        <v>11599.051750530783</v>
      </c>
      <c r="D736" s="12">
        <f t="shared" si="271"/>
        <v>10506.625785601762</v>
      </c>
      <c r="E736" s="12">
        <f t="shared" si="271"/>
        <v>9556.4499394560826</v>
      </c>
      <c r="F736" s="12">
        <f t="shared" si="271"/>
        <v>8722.2513332705475</v>
      </c>
      <c r="G736" s="12">
        <f t="shared" si="271"/>
        <v>8136.5359896903665</v>
      </c>
      <c r="H736" s="12">
        <f t="shared" si="271"/>
        <v>7734.2469730582379</v>
      </c>
      <c r="I736" s="12">
        <f t="shared" si="271"/>
        <v>7535.678894859986</v>
      </c>
      <c r="J736" s="12">
        <f t="shared" si="271"/>
        <v>7519.3134022337672</v>
      </c>
      <c r="K736" s="12">
        <f t="shared" si="271"/>
        <v>7514.2935605226166</v>
      </c>
      <c r="L736" s="12">
        <f t="shared" si="271"/>
        <v>7247.283397625908</v>
      </c>
      <c r="M736" s="12">
        <f t="shared" si="271"/>
        <v>6523.3664303176192</v>
      </c>
      <c r="N736" s="12">
        <f t="shared" si="271"/>
        <v>5388.3962573620583</v>
      </c>
      <c r="O736" s="12">
        <f t="shared" si="271"/>
        <v>4100.3970584593353</v>
      </c>
      <c r="P736" s="12">
        <f t="shared" si="271"/>
        <v>2833.0717170367011</v>
      </c>
      <c r="Q736" s="12">
        <f t="shared" si="271"/>
        <v>1751.6620618440602</v>
      </c>
      <c r="R736" s="12">
        <f t="shared" si="271"/>
        <v>939.9446220307176</v>
      </c>
      <c r="S736" s="12">
        <f t="shared" si="271"/>
        <v>380.86228512874351</v>
      </c>
      <c r="T736" s="12">
        <f t="shared" si="271"/>
        <v>101.5872041769538</v>
      </c>
      <c r="U736" s="12">
        <f t="shared" si="271"/>
        <v>18.662456630931111</v>
      </c>
      <c r="V736" s="12">
        <f t="shared" si="271"/>
        <v>2.9382678094482393</v>
      </c>
      <c r="W736" s="12">
        <f t="shared" si="271"/>
        <v>0.38542533176982757</v>
      </c>
      <c r="X736" s="12">
        <f t="shared" si="271"/>
        <v>4.0434611429464987E-2</v>
      </c>
      <c r="Y736" s="12">
        <f t="shared" si="271"/>
        <v>3.1802894376312938E-3</v>
      </c>
      <c r="Z736" s="12">
        <f t="shared" si="271"/>
        <v>1.6668282048672012E-4</v>
      </c>
      <c r="AA736" s="12">
        <f t="shared" si="271"/>
        <v>4.3656391004790743E-6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J737" si="272">1-($B736-C736)/$B736</f>
        <v>0.87256840070193231</v>
      </c>
      <c r="D737" s="13">
        <f t="shared" si="272"/>
        <v>0.79038785718812643</v>
      </c>
      <c r="E737" s="13">
        <f t="shared" si="272"/>
        <v>0.7189084435007963</v>
      </c>
      <c r="F737" s="13">
        <f t="shared" si="272"/>
        <v>0.65615371498311514</v>
      </c>
      <c r="G737" s="13">
        <f t="shared" si="272"/>
        <v>0.6120917768517542</v>
      </c>
      <c r="H737" s="13">
        <f t="shared" si="272"/>
        <v>0.58182855435629577</v>
      </c>
      <c r="I737" s="13">
        <f t="shared" si="272"/>
        <v>0.56689076166854646</v>
      </c>
      <c r="J737" s="13">
        <f t="shared" si="272"/>
        <v>0.56565962553477545</v>
      </c>
      <c r="K737" s="13">
        <f t="shared" ref="K737:AA737" si="273">1-($B736-K736)/$B736</f>
        <v>0.56528199507429622</v>
      </c>
      <c r="L737" s="13">
        <f t="shared" si="273"/>
        <v>0.54519547112208755</v>
      </c>
      <c r="M737" s="13">
        <f t="shared" si="273"/>
        <v>0.49073696158260893</v>
      </c>
      <c r="N737" s="13">
        <f t="shared" si="273"/>
        <v>0.40535592096306772</v>
      </c>
      <c r="O737" s="13">
        <f t="shared" si="273"/>
        <v>0.30846287959522578</v>
      </c>
      <c r="P737" s="13">
        <f t="shared" si="273"/>
        <v>0.21312508215126014</v>
      </c>
      <c r="Q737" s="13">
        <f t="shared" si="273"/>
        <v>0.13177326877635309</v>
      </c>
      <c r="R737" s="13">
        <f t="shared" si="273"/>
        <v>7.0709743626774846E-2</v>
      </c>
      <c r="S737" s="13">
        <f t="shared" si="273"/>
        <v>2.8651341693277987E-2</v>
      </c>
      <c r="T737" s="13">
        <f t="shared" si="273"/>
        <v>7.6421578407398494E-3</v>
      </c>
      <c r="U737" s="13">
        <f t="shared" si="273"/>
        <v>1.4039311390153797E-3</v>
      </c>
      <c r="V737" s="13">
        <f t="shared" si="273"/>
        <v>2.2103872786038981E-4</v>
      </c>
      <c r="W737" s="13">
        <f t="shared" si="273"/>
        <v>2.8994608573640335E-5</v>
      </c>
      <c r="X737" s="13">
        <f t="shared" si="273"/>
        <v>3.0417972940455229E-6</v>
      </c>
      <c r="Y737" s="13">
        <f t="shared" si="273"/>
        <v>2.3924542524866865E-7</v>
      </c>
      <c r="Z737" s="13">
        <f t="shared" si="273"/>
        <v>1.253914250209931E-8</v>
      </c>
      <c r="AA737" s="13">
        <f t="shared" si="273"/>
        <v>3.2841629415969464E-10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27539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74">M3</f>
        <v>708</v>
      </c>
      <c r="F745" s="3">
        <v>0</v>
      </c>
      <c r="G745" s="6">
        <f t="shared" ref="G745:G770" si="275">G96</f>
        <v>1</v>
      </c>
    </row>
    <row r="746" spans="1:28" x14ac:dyDescent="0.35">
      <c r="A746" s="3">
        <v>2000</v>
      </c>
      <c r="B746" s="3">
        <f t="shared" si="274"/>
        <v>570</v>
      </c>
      <c r="F746" s="3">
        <v>1</v>
      </c>
      <c r="G746" s="6">
        <f t="shared" si="275"/>
        <v>1.1499999999999999</v>
      </c>
    </row>
    <row r="747" spans="1:28" x14ac:dyDescent="0.35">
      <c r="A747" s="3">
        <v>2001</v>
      </c>
      <c r="B747" s="3">
        <f t="shared" si="274"/>
        <v>574</v>
      </c>
      <c r="F747" s="3">
        <v>2</v>
      </c>
      <c r="G747" s="6">
        <f t="shared" si="275"/>
        <v>1.1200000000000001</v>
      </c>
    </row>
    <row r="748" spans="1:28" x14ac:dyDescent="0.35">
      <c r="A748" s="3">
        <v>2002</v>
      </c>
      <c r="B748" s="3">
        <f t="shared" si="274"/>
        <v>778</v>
      </c>
      <c r="F748" s="3">
        <v>3</v>
      </c>
      <c r="G748" s="6">
        <f t="shared" si="275"/>
        <v>1.08</v>
      </c>
    </row>
    <row r="749" spans="1:28" x14ac:dyDescent="0.35">
      <c r="A749" s="3">
        <v>2003</v>
      </c>
      <c r="B749" s="3">
        <f t="shared" si="274"/>
        <v>1179</v>
      </c>
      <c r="F749" s="3">
        <v>4</v>
      </c>
      <c r="G749" s="6">
        <f t="shared" si="275"/>
        <v>1.05</v>
      </c>
    </row>
    <row r="750" spans="1:28" x14ac:dyDescent="0.35">
      <c r="A750" s="3">
        <v>2004</v>
      </c>
      <c r="B750" s="3">
        <f t="shared" si="274"/>
        <v>1810</v>
      </c>
      <c r="F750" s="3">
        <v>5</v>
      </c>
      <c r="G750" s="6">
        <f t="shared" si="275"/>
        <v>1.1000000000000001</v>
      </c>
    </row>
    <row r="751" spans="1:28" x14ac:dyDescent="0.35">
      <c r="A751" s="3">
        <v>2005</v>
      </c>
      <c r="B751" s="3">
        <f t="shared" si="274"/>
        <v>2466</v>
      </c>
      <c r="F751" s="3">
        <v>6</v>
      </c>
      <c r="G751" s="6">
        <f t="shared" si="275"/>
        <v>1</v>
      </c>
    </row>
    <row r="752" spans="1:28" x14ac:dyDescent="0.35">
      <c r="A752" s="3">
        <v>2006</v>
      </c>
      <c r="B752" s="3">
        <f t="shared" si="274"/>
        <v>2954</v>
      </c>
      <c r="F752" s="3">
        <v>7</v>
      </c>
      <c r="G752" s="6">
        <f t="shared" si="275"/>
        <v>1.03</v>
      </c>
    </row>
    <row r="753" spans="1:7" x14ac:dyDescent="0.35">
      <c r="A753" s="3">
        <v>2007</v>
      </c>
      <c r="B753" s="3">
        <f t="shared" si="274"/>
        <v>3320</v>
      </c>
      <c r="F753" s="3">
        <v>8</v>
      </c>
      <c r="G753" s="6">
        <f t="shared" si="275"/>
        <v>1.1000000000000001</v>
      </c>
    </row>
    <row r="754" spans="1:7" x14ac:dyDescent="0.35">
      <c r="A754" s="3">
        <v>2008</v>
      </c>
      <c r="B754" s="3">
        <f t="shared" si="274"/>
        <v>2590</v>
      </c>
      <c r="F754" s="3">
        <v>9</v>
      </c>
      <c r="G754" s="6">
        <f t="shared" si="275"/>
        <v>1.25</v>
      </c>
    </row>
    <row r="755" spans="1:7" x14ac:dyDescent="0.35">
      <c r="A755" s="3">
        <v>2009</v>
      </c>
      <c r="B755" s="3">
        <f t="shared" si="274"/>
        <v>708</v>
      </c>
      <c r="F755" s="3">
        <v>10</v>
      </c>
      <c r="G755" s="6">
        <f t="shared" si="275"/>
        <v>1.1499999999999999</v>
      </c>
    </row>
    <row r="756" spans="1:7" x14ac:dyDescent="0.35">
      <c r="A756" s="3">
        <v>2010</v>
      </c>
      <c r="B756" s="3">
        <f t="shared" si="274"/>
        <v>860</v>
      </c>
      <c r="F756" s="3">
        <v>11</v>
      </c>
      <c r="G756" s="6">
        <f t="shared" si="275"/>
        <v>1.02</v>
      </c>
    </row>
    <row r="757" spans="1:7" x14ac:dyDescent="0.35">
      <c r="A757" s="3">
        <v>2011</v>
      </c>
      <c r="B757" s="3">
        <f t="shared" si="274"/>
        <v>723</v>
      </c>
      <c r="F757" s="3">
        <v>12</v>
      </c>
      <c r="G757" s="6">
        <f t="shared" si="275"/>
        <v>0.88</v>
      </c>
    </row>
    <row r="758" spans="1:7" x14ac:dyDescent="0.35">
      <c r="A758" s="3">
        <v>2012</v>
      </c>
      <c r="B758" s="3">
        <f t="shared" si="274"/>
        <v>555</v>
      </c>
      <c r="F758" s="3">
        <v>13</v>
      </c>
      <c r="G758" s="6">
        <f t="shared" si="275"/>
        <v>0.84</v>
      </c>
    </row>
    <row r="759" spans="1:7" x14ac:dyDescent="0.35">
      <c r="A759" s="3">
        <v>2013</v>
      </c>
      <c r="B759" s="3">
        <f t="shared" si="274"/>
        <v>642</v>
      </c>
      <c r="F759" s="3">
        <v>14</v>
      </c>
      <c r="G759" s="6">
        <f t="shared" si="275"/>
        <v>0.71</v>
      </c>
    </row>
    <row r="760" spans="1:7" x14ac:dyDescent="0.35">
      <c r="A760" s="3">
        <v>2014</v>
      </c>
      <c r="B760" s="3">
        <f t="shared" si="274"/>
        <v>820</v>
      </c>
      <c r="F760" s="3">
        <v>15</v>
      </c>
      <c r="G760" s="6">
        <f t="shared" si="275"/>
        <v>0.68</v>
      </c>
    </row>
    <row r="761" spans="1:7" x14ac:dyDescent="0.35">
      <c r="A761" s="3">
        <v>2015</v>
      </c>
      <c r="B761" s="3">
        <f t="shared" si="274"/>
        <v>970</v>
      </c>
      <c r="F761" s="3">
        <v>16</v>
      </c>
      <c r="G761" s="6">
        <f t="shared" si="275"/>
        <v>0.55000000000000004</v>
      </c>
    </row>
    <row r="762" spans="1:7" x14ac:dyDescent="0.35">
      <c r="A762" s="3">
        <v>2016</v>
      </c>
      <c r="B762" s="3">
        <f t="shared" si="274"/>
        <v>1163</v>
      </c>
      <c r="F762" s="3">
        <v>17</v>
      </c>
      <c r="G762" s="6">
        <f t="shared" si="275"/>
        <v>0.32</v>
      </c>
    </row>
    <row r="763" spans="1:7" x14ac:dyDescent="0.35">
      <c r="A763" s="3">
        <v>2017</v>
      </c>
      <c r="B763" s="3">
        <f t="shared" si="274"/>
        <v>1319</v>
      </c>
      <c r="F763" s="3">
        <v>18</v>
      </c>
      <c r="G763" s="6">
        <f t="shared" si="275"/>
        <v>0.19258861392256627</v>
      </c>
    </row>
    <row r="764" spans="1:7" x14ac:dyDescent="0.35">
      <c r="A764" s="3">
        <v>2018</v>
      </c>
      <c r="B764" s="3">
        <f t="shared" si="274"/>
        <v>1620</v>
      </c>
      <c r="F764" s="3">
        <v>19</v>
      </c>
      <c r="G764" s="6">
        <f t="shared" si="275"/>
        <v>0.16507595479077111</v>
      </c>
    </row>
    <row r="765" spans="1:7" x14ac:dyDescent="0.35">
      <c r="A765" s="3">
        <v>2019</v>
      </c>
      <c r="B765" s="3">
        <f t="shared" si="274"/>
        <v>1210</v>
      </c>
      <c r="F765" s="3">
        <v>20</v>
      </c>
      <c r="G765" s="6">
        <f t="shared" si="275"/>
        <v>0.13756329565897593</v>
      </c>
    </row>
    <row r="766" spans="1:7" x14ac:dyDescent="0.35">
      <c r="F766" s="3">
        <v>21</v>
      </c>
      <c r="G766" s="6">
        <f t="shared" si="275"/>
        <v>0.11005063652718075</v>
      </c>
    </row>
    <row r="767" spans="1:7" x14ac:dyDescent="0.35">
      <c r="F767" s="3">
        <v>22</v>
      </c>
      <c r="G767" s="6">
        <f t="shared" si="275"/>
        <v>8.253797739538557E-2</v>
      </c>
    </row>
    <row r="768" spans="1:7" x14ac:dyDescent="0.35">
      <c r="F768" s="3">
        <v>23</v>
      </c>
      <c r="G768" s="6">
        <f t="shared" si="275"/>
        <v>5.5025318263590389E-2</v>
      </c>
    </row>
    <row r="769" spans="1:28" x14ac:dyDescent="0.35">
      <c r="F769" s="3">
        <v>24</v>
      </c>
      <c r="G769" s="6">
        <f t="shared" si="275"/>
        <v>2.7512659131795219E-2</v>
      </c>
    </row>
    <row r="770" spans="1:28" x14ac:dyDescent="0.35">
      <c r="F770" s="3">
        <v>25</v>
      </c>
      <c r="G770" s="6">
        <f t="shared" si="275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1210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1620</v>
      </c>
      <c r="C776" s="9">
        <f>B775*G745</f>
        <v>1210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1319</v>
      </c>
      <c r="C777" s="9">
        <f t="shared" ref="C777:C800" si="276">B776*G746</f>
        <v>1862.9999999999998</v>
      </c>
      <c r="D777" s="9">
        <f>C776*G746</f>
        <v>1391.5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1163</v>
      </c>
      <c r="C778" s="9">
        <f t="shared" si="276"/>
        <v>1477.2800000000002</v>
      </c>
      <c r="D778" s="9">
        <f t="shared" ref="D778:D800" si="277">C777*G747</f>
        <v>2086.56</v>
      </c>
      <c r="E778" s="9">
        <f>D777*G747</f>
        <v>1558.4800000000002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970</v>
      </c>
      <c r="C779" s="9">
        <f t="shared" si="276"/>
        <v>1256.0400000000002</v>
      </c>
      <c r="D779" s="9">
        <f t="shared" si="277"/>
        <v>1595.4624000000003</v>
      </c>
      <c r="E779" s="9">
        <f t="shared" ref="E779:E800" si="278">D778*G748</f>
        <v>2253.4848000000002</v>
      </c>
      <c r="F779" s="9">
        <f>E778*G748</f>
        <v>1683.1584000000005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820</v>
      </c>
      <c r="C780" s="9">
        <f t="shared" si="276"/>
        <v>1018.5</v>
      </c>
      <c r="D780" s="9">
        <f t="shared" si="277"/>
        <v>1318.8420000000003</v>
      </c>
      <c r="E780" s="9">
        <f t="shared" si="278"/>
        <v>1675.2355200000004</v>
      </c>
      <c r="F780" s="9">
        <f t="shared" ref="F780:F800" si="279">E779*G749</f>
        <v>2366.1590400000005</v>
      </c>
      <c r="G780" s="9">
        <f>F779*G749</f>
        <v>1767.3163200000006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642</v>
      </c>
      <c r="C781" s="9">
        <f t="shared" si="276"/>
        <v>902.00000000000011</v>
      </c>
      <c r="D781" s="9">
        <f t="shared" si="277"/>
        <v>1120.3500000000001</v>
      </c>
      <c r="E781" s="9">
        <f t="shared" si="278"/>
        <v>1450.7262000000005</v>
      </c>
      <c r="F781" s="9">
        <f t="shared" si="279"/>
        <v>1842.7590720000005</v>
      </c>
      <c r="G781" s="9">
        <f t="shared" ref="G781:G800" si="280">F780*G750</f>
        <v>2602.7749440000007</v>
      </c>
      <c r="H781" s="9">
        <f>G780*G750</f>
        <v>1944.0479520000008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555</v>
      </c>
      <c r="C782" s="9">
        <f t="shared" si="276"/>
        <v>642</v>
      </c>
      <c r="D782" s="9">
        <f t="shared" si="277"/>
        <v>902.00000000000011</v>
      </c>
      <c r="E782" s="9">
        <f t="shared" si="278"/>
        <v>1120.3500000000001</v>
      </c>
      <c r="F782" s="9">
        <f t="shared" si="279"/>
        <v>1450.7262000000005</v>
      </c>
      <c r="G782" s="9">
        <f t="shared" si="280"/>
        <v>1842.7590720000005</v>
      </c>
      <c r="H782" s="9">
        <f t="shared" ref="H782:H800" si="281">G781*G751</f>
        <v>2602.7749440000007</v>
      </c>
      <c r="I782" s="9">
        <f>H781*G751</f>
        <v>1944.0479520000008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723</v>
      </c>
      <c r="C783" s="9">
        <f t="shared" si="276"/>
        <v>571.65</v>
      </c>
      <c r="D783" s="9">
        <f t="shared" si="277"/>
        <v>661.26</v>
      </c>
      <c r="E783" s="9">
        <f t="shared" si="278"/>
        <v>929.06000000000017</v>
      </c>
      <c r="F783" s="9">
        <f t="shared" si="279"/>
        <v>1153.9605000000001</v>
      </c>
      <c r="G783" s="9">
        <f t="shared" si="280"/>
        <v>1494.2479860000005</v>
      </c>
      <c r="H783" s="9">
        <f t="shared" si="281"/>
        <v>1898.0418441600007</v>
      </c>
      <c r="I783" s="9">
        <f t="shared" ref="I783:I800" si="282">H782*G752</f>
        <v>2680.8581923200009</v>
      </c>
      <c r="J783" s="9">
        <f>I782*G752</f>
        <v>2002.369390560001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860</v>
      </c>
      <c r="C784" s="9">
        <f t="shared" si="276"/>
        <v>795.30000000000007</v>
      </c>
      <c r="D784" s="9">
        <f t="shared" si="277"/>
        <v>628.81500000000005</v>
      </c>
      <c r="E784" s="9">
        <f t="shared" si="278"/>
        <v>727.38600000000008</v>
      </c>
      <c r="F784" s="9">
        <f t="shared" si="279"/>
        <v>1021.9660000000002</v>
      </c>
      <c r="G784" s="9">
        <f t="shared" si="280"/>
        <v>1269.3565500000002</v>
      </c>
      <c r="H784" s="9">
        <f t="shared" si="281"/>
        <v>1643.6727846000008</v>
      </c>
      <c r="I784" s="9">
        <f t="shared" si="282"/>
        <v>2087.8460285760011</v>
      </c>
      <c r="J784" s="9">
        <f t="shared" ref="J784:J800" si="283">I783*G753</f>
        <v>2948.944011552001</v>
      </c>
      <c r="K784" s="9">
        <f>J783*G753</f>
        <v>2202.6063296160014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708</v>
      </c>
      <c r="C785" s="9">
        <f t="shared" si="276"/>
        <v>1075</v>
      </c>
      <c r="D785" s="9">
        <f t="shared" si="277"/>
        <v>994.12500000000011</v>
      </c>
      <c r="E785" s="9">
        <f t="shared" si="278"/>
        <v>786.01875000000007</v>
      </c>
      <c r="F785" s="9">
        <f t="shared" si="279"/>
        <v>909.23250000000007</v>
      </c>
      <c r="G785" s="9">
        <f t="shared" si="280"/>
        <v>1277.4575000000002</v>
      </c>
      <c r="H785" s="9">
        <f t="shared" si="281"/>
        <v>1586.6956875000003</v>
      </c>
      <c r="I785" s="9">
        <f t="shared" si="282"/>
        <v>2054.5909807500011</v>
      </c>
      <c r="J785" s="9">
        <f t="shared" si="283"/>
        <v>2609.8075357200014</v>
      </c>
      <c r="K785" s="9">
        <f t="shared" ref="K785:K800" si="284">J784*G754</f>
        <v>3686.1800144400013</v>
      </c>
      <c r="L785" s="9">
        <f>K784*G754</f>
        <v>2753.2579120200016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2590</v>
      </c>
      <c r="C786" s="9">
        <f t="shared" si="276"/>
        <v>814.19999999999993</v>
      </c>
      <c r="D786" s="9">
        <f t="shared" si="277"/>
        <v>1236.25</v>
      </c>
      <c r="E786" s="9">
        <f t="shared" si="278"/>
        <v>1143.2437500000001</v>
      </c>
      <c r="F786" s="9">
        <f t="shared" si="279"/>
        <v>903.92156250000005</v>
      </c>
      <c r="G786" s="9">
        <f t="shared" si="280"/>
        <v>1045.617375</v>
      </c>
      <c r="H786" s="9">
        <f t="shared" si="281"/>
        <v>1469.076125</v>
      </c>
      <c r="I786" s="9">
        <f t="shared" si="282"/>
        <v>1824.7000406250002</v>
      </c>
      <c r="J786" s="9">
        <f t="shared" si="283"/>
        <v>2362.779627862501</v>
      </c>
      <c r="K786" s="9">
        <f t="shared" si="284"/>
        <v>3001.2786660780012</v>
      </c>
      <c r="L786" s="9">
        <f t="shared" ref="L786:L800" si="285">K785*G755</f>
        <v>4239.1070166060008</v>
      </c>
      <c r="M786" s="9">
        <f>L785*G755</f>
        <v>3166.2465988230015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3320</v>
      </c>
      <c r="C787" s="9">
        <f t="shared" si="276"/>
        <v>2641.8</v>
      </c>
      <c r="D787" s="9">
        <f t="shared" si="277"/>
        <v>830.48399999999992</v>
      </c>
      <c r="E787" s="9">
        <f t="shared" si="278"/>
        <v>1260.9749999999999</v>
      </c>
      <c r="F787" s="9">
        <f t="shared" si="279"/>
        <v>1166.1086250000001</v>
      </c>
      <c r="G787" s="9">
        <f t="shared" si="280"/>
        <v>921.99999375000004</v>
      </c>
      <c r="H787" s="9">
        <f t="shared" si="281"/>
        <v>1066.5297225000002</v>
      </c>
      <c r="I787" s="9">
        <f t="shared" si="282"/>
        <v>1498.4576475000001</v>
      </c>
      <c r="J787" s="9">
        <f t="shared" si="283"/>
        <v>1861.1940414375001</v>
      </c>
      <c r="K787" s="9">
        <f t="shared" si="284"/>
        <v>2410.0352204197511</v>
      </c>
      <c r="L787" s="9">
        <f t="shared" si="285"/>
        <v>3061.3042393995611</v>
      </c>
      <c r="M787" s="9">
        <f t="shared" ref="M787:M800" si="286">L786*G756</f>
        <v>4323.8891569381212</v>
      </c>
      <c r="N787" s="9">
        <f>M786*G756</f>
        <v>3229.5715307994615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2954</v>
      </c>
      <c r="C788" s="9">
        <f t="shared" si="276"/>
        <v>2921.6</v>
      </c>
      <c r="D788" s="9">
        <f t="shared" si="277"/>
        <v>2324.7840000000001</v>
      </c>
      <c r="E788" s="9">
        <f t="shared" si="278"/>
        <v>730.82591999999988</v>
      </c>
      <c r="F788" s="9">
        <f t="shared" si="279"/>
        <v>1109.6579999999999</v>
      </c>
      <c r="G788" s="9">
        <f t="shared" si="280"/>
        <v>1026.1755900000001</v>
      </c>
      <c r="H788" s="9">
        <f t="shared" si="281"/>
        <v>811.35999450000008</v>
      </c>
      <c r="I788" s="9">
        <f t="shared" si="282"/>
        <v>938.54615580000018</v>
      </c>
      <c r="J788" s="9">
        <f t="shared" si="283"/>
        <v>1318.6427298000001</v>
      </c>
      <c r="K788" s="9">
        <f t="shared" si="284"/>
        <v>1637.8507564650001</v>
      </c>
      <c r="L788" s="9">
        <f t="shared" si="285"/>
        <v>2120.8309939693809</v>
      </c>
      <c r="M788" s="9">
        <f t="shared" si="286"/>
        <v>2693.947730671614</v>
      </c>
      <c r="N788" s="9">
        <f t="shared" ref="N788:N800" si="287">M787*G757</f>
        <v>3805.0224581055468</v>
      </c>
      <c r="O788" s="9">
        <f>N787*G757</f>
        <v>2842.0229471035259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2466</v>
      </c>
      <c r="C789" s="9">
        <f t="shared" si="276"/>
        <v>2481.36</v>
      </c>
      <c r="D789" s="9">
        <f t="shared" si="277"/>
        <v>2454.1439999999998</v>
      </c>
      <c r="E789" s="9">
        <f t="shared" si="278"/>
        <v>1952.8185599999999</v>
      </c>
      <c r="F789" s="9">
        <f t="shared" si="279"/>
        <v>613.89377279999985</v>
      </c>
      <c r="G789" s="9">
        <f t="shared" si="280"/>
        <v>932.11271999999985</v>
      </c>
      <c r="H789" s="9">
        <f t="shared" si="281"/>
        <v>861.98749559999999</v>
      </c>
      <c r="I789" s="9">
        <f t="shared" si="282"/>
        <v>681.54239538000002</v>
      </c>
      <c r="J789" s="9">
        <f t="shared" si="283"/>
        <v>788.37877087200013</v>
      </c>
      <c r="K789" s="9">
        <f t="shared" si="284"/>
        <v>1107.6598930320001</v>
      </c>
      <c r="L789" s="9">
        <f t="shared" si="285"/>
        <v>1375.7946354306</v>
      </c>
      <c r="M789" s="9">
        <f t="shared" si="286"/>
        <v>1781.4980349342798</v>
      </c>
      <c r="N789" s="9">
        <f t="shared" si="287"/>
        <v>2262.9160937641554</v>
      </c>
      <c r="O789" s="9">
        <f t="shared" ref="O789:O800" si="288">N788*G758</f>
        <v>3196.218864808659</v>
      </c>
      <c r="P789" s="9">
        <f>O788*G758</f>
        <v>2387.2992755669616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1810</v>
      </c>
      <c r="C790" s="9">
        <f t="shared" si="276"/>
        <v>1750.86</v>
      </c>
      <c r="D790" s="9">
        <f t="shared" si="277"/>
        <v>1761.7655999999999</v>
      </c>
      <c r="E790" s="9">
        <f t="shared" si="278"/>
        <v>1742.4422399999999</v>
      </c>
      <c r="F790" s="9">
        <f t="shared" si="279"/>
        <v>1386.5011775999999</v>
      </c>
      <c r="G790" s="9">
        <f t="shared" si="280"/>
        <v>435.86457868799988</v>
      </c>
      <c r="H790" s="9">
        <f t="shared" si="281"/>
        <v>661.80003119999981</v>
      </c>
      <c r="I790" s="9">
        <f t="shared" si="282"/>
        <v>612.01112187599995</v>
      </c>
      <c r="J790" s="9">
        <f t="shared" si="283"/>
        <v>483.89510071979998</v>
      </c>
      <c r="K790" s="9">
        <f t="shared" si="284"/>
        <v>559.74892731912007</v>
      </c>
      <c r="L790" s="9">
        <f t="shared" si="285"/>
        <v>786.43852405272003</v>
      </c>
      <c r="M790" s="9">
        <f t="shared" si="286"/>
        <v>976.81419115572601</v>
      </c>
      <c r="N790" s="9">
        <f t="shared" si="287"/>
        <v>1264.8636048033386</v>
      </c>
      <c r="O790" s="9">
        <f t="shared" si="288"/>
        <v>1606.6704265725502</v>
      </c>
      <c r="P790" s="9">
        <f t="shared" ref="P790:P800" si="289">O789*G759</f>
        <v>2269.3153940141478</v>
      </c>
      <c r="Q790" s="9">
        <f>P789*G759</f>
        <v>1694.9824856525427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1179</v>
      </c>
      <c r="C791" s="9">
        <f t="shared" si="276"/>
        <v>1230.8000000000002</v>
      </c>
      <c r="D791" s="9">
        <f t="shared" si="277"/>
        <v>1190.5848000000001</v>
      </c>
      <c r="E791" s="9">
        <f t="shared" si="278"/>
        <v>1198.0006080000001</v>
      </c>
      <c r="F791" s="9">
        <f t="shared" si="279"/>
        <v>1184.8607231999999</v>
      </c>
      <c r="G791" s="9">
        <f t="shared" si="280"/>
        <v>942.82080076800003</v>
      </c>
      <c r="H791" s="9">
        <f t="shared" si="281"/>
        <v>296.38791350783993</v>
      </c>
      <c r="I791" s="9">
        <f t="shared" si="282"/>
        <v>450.02402121599988</v>
      </c>
      <c r="J791" s="9">
        <f t="shared" si="283"/>
        <v>416.16756287568001</v>
      </c>
      <c r="K791" s="9">
        <f t="shared" si="284"/>
        <v>329.04866848946403</v>
      </c>
      <c r="L791" s="9">
        <f t="shared" si="285"/>
        <v>380.62927057700165</v>
      </c>
      <c r="M791" s="9">
        <f t="shared" si="286"/>
        <v>534.77819635584967</v>
      </c>
      <c r="N791" s="9">
        <f t="shared" si="287"/>
        <v>664.23364998589375</v>
      </c>
      <c r="O791" s="9">
        <f t="shared" si="288"/>
        <v>860.10725126627028</v>
      </c>
      <c r="P791" s="9">
        <f t="shared" si="289"/>
        <v>1092.5358900693343</v>
      </c>
      <c r="Q791" s="9">
        <f t="shared" ref="Q791:Q800" si="290">P790*G760</f>
        <v>1543.1344679296205</v>
      </c>
      <c r="R791" s="9">
        <f>Q790*G760</f>
        <v>1152.5880902437291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778</v>
      </c>
      <c r="C792" s="9">
        <f t="shared" si="276"/>
        <v>648.45000000000005</v>
      </c>
      <c r="D792" s="9">
        <f t="shared" si="277"/>
        <v>676.94000000000017</v>
      </c>
      <c r="E792" s="9">
        <f t="shared" si="278"/>
        <v>654.82164000000012</v>
      </c>
      <c r="F792" s="9">
        <f t="shared" si="279"/>
        <v>658.90033440000013</v>
      </c>
      <c r="G792" s="9">
        <f t="shared" si="280"/>
        <v>651.67339776000006</v>
      </c>
      <c r="H792" s="9">
        <f t="shared" si="281"/>
        <v>518.55144042240011</v>
      </c>
      <c r="I792" s="9">
        <f t="shared" si="282"/>
        <v>163.01335242931196</v>
      </c>
      <c r="J792" s="9">
        <f t="shared" si="283"/>
        <v>247.51321166879995</v>
      </c>
      <c r="K792" s="9">
        <f t="shared" si="284"/>
        <v>228.89215958162401</v>
      </c>
      <c r="L792" s="9">
        <f t="shared" si="285"/>
        <v>180.97676766920523</v>
      </c>
      <c r="M792" s="9">
        <f t="shared" si="286"/>
        <v>209.34609881735093</v>
      </c>
      <c r="N792" s="9">
        <f t="shared" si="287"/>
        <v>294.12800799571733</v>
      </c>
      <c r="O792" s="9">
        <f t="shared" si="288"/>
        <v>365.32850749224161</v>
      </c>
      <c r="P792" s="9">
        <f t="shared" si="289"/>
        <v>473.05898819644869</v>
      </c>
      <c r="Q792" s="9">
        <f t="shared" si="290"/>
        <v>600.89473953813388</v>
      </c>
      <c r="R792" s="9">
        <f t="shared" ref="R792:R800" si="291">Q791*G761</f>
        <v>848.72395736129135</v>
      </c>
      <c r="S792" s="9">
        <f>R791*G761</f>
        <v>633.92344963405105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574</v>
      </c>
      <c r="C793" s="9">
        <f t="shared" si="276"/>
        <v>248.96</v>
      </c>
      <c r="D793" s="9">
        <f t="shared" si="277"/>
        <v>207.50400000000002</v>
      </c>
      <c r="E793" s="9">
        <f t="shared" si="278"/>
        <v>216.62080000000006</v>
      </c>
      <c r="F793" s="9">
        <f t="shared" si="279"/>
        <v>209.54292480000004</v>
      </c>
      <c r="G793" s="9">
        <f t="shared" si="280"/>
        <v>210.84810700800006</v>
      </c>
      <c r="H793" s="9">
        <f t="shared" si="281"/>
        <v>208.53548728320001</v>
      </c>
      <c r="I793" s="9">
        <f t="shared" si="282"/>
        <v>165.93646093516804</v>
      </c>
      <c r="J793" s="9">
        <f t="shared" si="283"/>
        <v>52.164272777379828</v>
      </c>
      <c r="K793" s="9">
        <f t="shared" si="284"/>
        <v>79.204227734015987</v>
      </c>
      <c r="L793" s="9">
        <f t="shared" si="285"/>
        <v>73.245491066119683</v>
      </c>
      <c r="M793" s="9">
        <f t="shared" si="286"/>
        <v>57.912565654145673</v>
      </c>
      <c r="N793" s="9">
        <f t="shared" si="287"/>
        <v>66.990751621552306</v>
      </c>
      <c r="O793" s="9">
        <f t="shared" si="288"/>
        <v>94.120962558629543</v>
      </c>
      <c r="P793" s="9">
        <f t="shared" si="289"/>
        <v>116.90512239751732</v>
      </c>
      <c r="Q793" s="9">
        <f t="shared" si="290"/>
        <v>151.3788762228636</v>
      </c>
      <c r="R793" s="9">
        <f t="shared" si="291"/>
        <v>192.28631665220286</v>
      </c>
      <c r="S793" s="9">
        <f t="shared" ref="S793:S800" si="292">R792*G762</f>
        <v>271.59166635561326</v>
      </c>
      <c r="T793" s="11">
        <f>S792*G762</f>
        <v>202.85550388289633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570</v>
      </c>
      <c r="C794" s="9">
        <f t="shared" si="276"/>
        <v>110.54586439155304</v>
      </c>
      <c r="D794" s="9">
        <f t="shared" si="277"/>
        <v>47.9468613221621</v>
      </c>
      <c r="E794" s="9">
        <f t="shared" si="278"/>
        <v>39.962907743388193</v>
      </c>
      <c r="F794" s="9">
        <f t="shared" si="279"/>
        <v>41.718699618797451</v>
      </c>
      <c r="G794" s="9">
        <f t="shared" si="280"/>
        <v>40.355581444512545</v>
      </c>
      <c r="H794" s="9">
        <f t="shared" si="281"/>
        <v>40.606944676867663</v>
      </c>
      <c r="I794" s="9">
        <f t="shared" si="282"/>
        <v>40.161560449538435</v>
      </c>
      <c r="J794" s="9">
        <f t="shared" si="283"/>
        <v>31.957473010720076</v>
      </c>
      <c r="K794" s="9">
        <f t="shared" si="284"/>
        <v>10.046244990474237</v>
      </c>
      <c r="L794" s="9">
        <f t="shared" si="285"/>
        <v>15.253832436101421</v>
      </c>
      <c r="M794" s="9">
        <f t="shared" si="286"/>
        <v>14.1062476005017</v>
      </c>
      <c r="N794" s="9">
        <f t="shared" si="287"/>
        <v>11.153300748031532</v>
      </c>
      <c r="O794" s="9">
        <f t="shared" si="288"/>
        <v>12.901656000425668</v>
      </c>
      <c r="P794" s="9">
        <f t="shared" si="289"/>
        <v>18.126625720224219</v>
      </c>
      <c r="Q794" s="9">
        <f t="shared" si="290"/>
        <v>22.514595482985818</v>
      </c>
      <c r="R794" s="9">
        <f t="shared" si="291"/>
        <v>29.153847948917022</v>
      </c>
      <c r="S794" s="9">
        <f t="shared" si="292"/>
        <v>37.032155200323423</v>
      </c>
      <c r="T794" s="11">
        <f t="shared" ref="T794:T800" si="293">S793*G763</f>
        <v>52.30546257634763</v>
      </c>
      <c r="U794" s="11">
        <f>T793*G763</f>
        <v>39.067660319370766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118</v>
      </c>
      <c r="C795" s="9">
        <f t="shared" si="276"/>
        <v>94.093294230739531</v>
      </c>
      <c r="D795" s="9">
        <f t="shared" si="277"/>
        <v>18.248464112606722</v>
      </c>
      <c r="E795" s="9">
        <f t="shared" si="278"/>
        <v>7.9148739119766027</v>
      </c>
      <c r="F795" s="9">
        <f t="shared" si="279"/>
        <v>6.5969151519553062</v>
      </c>
      <c r="G795" s="9">
        <f t="shared" si="280"/>
        <v>6.8867541722023677</v>
      </c>
      <c r="H795" s="9">
        <f t="shared" si="281"/>
        <v>6.6617361380896343</v>
      </c>
      <c r="I795" s="9">
        <f t="shared" si="282"/>
        <v>6.7032301636699501</v>
      </c>
      <c r="J795" s="9">
        <f t="shared" si="283"/>
        <v>6.6297079370948282</v>
      </c>
      <c r="K795" s="9">
        <f t="shared" si="284"/>
        <v>5.2754103699449155</v>
      </c>
      <c r="L795" s="9">
        <f t="shared" si="285"/>
        <v>1.658393483864536</v>
      </c>
      <c r="M795" s="9">
        <f t="shared" si="286"/>
        <v>2.5180409536078763</v>
      </c>
      <c r="N795" s="9">
        <f t="shared" si="287"/>
        <v>2.3286022911678419</v>
      </c>
      <c r="O795" s="9">
        <f t="shared" si="288"/>
        <v>1.8411417700499266</v>
      </c>
      <c r="P795" s="9">
        <f t="shared" si="289"/>
        <v>2.1297531826523484</v>
      </c>
      <c r="Q795" s="9">
        <f t="shared" si="290"/>
        <v>2.9922700479009618</v>
      </c>
      <c r="R795" s="9">
        <f t="shared" si="291"/>
        <v>3.7166183460818663</v>
      </c>
      <c r="S795" s="9">
        <f t="shared" si="292"/>
        <v>4.8125992859924418</v>
      </c>
      <c r="T795" s="11">
        <f t="shared" si="293"/>
        <v>6.113118377653409</v>
      </c>
      <c r="U795" s="11">
        <f t="shared" ref="U795:U800" si="294">T794*G764</f>
        <v>8.634374175563531</v>
      </c>
      <c r="V795" s="11">
        <f t="shared" ref="V795:V800" si="295">U794*G764</f>
        <v>6.4491313286616512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118</v>
      </c>
      <c r="C796" s="9">
        <f t="shared" si="276"/>
        <v>16.232468887759161</v>
      </c>
      <c r="D796" s="9">
        <f t="shared" si="277"/>
        <v>12.943783653790236</v>
      </c>
      <c r="E796" s="9">
        <f t="shared" si="278"/>
        <v>2.5103188640447303</v>
      </c>
      <c r="F796" s="9">
        <f t="shared" si="279"/>
        <v>1.0887961400567527</v>
      </c>
      <c r="G796" s="9">
        <f t="shared" si="280"/>
        <v>0.90749338948560587</v>
      </c>
      <c r="H796" s="9">
        <f t="shared" si="281"/>
        <v>0.94736460032136038</v>
      </c>
      <c r="I796" s="9">
        <f t="shared" si="282"/>
        <v>0.91641037796610891</v>
      </c>
      <c r="J796" s="9">
        <f t="shared" si="283"/>
        <v>0.92211843287509498</v>
      </c>
      <c r="K796" s="9">
        <f t="shared" si="284"/>
        <v>0.91200447308323529</v>
      </c>
      <c r="L796" s="9">
        <f t="shared" si="285"/>
        <v>0.72570283644316003</v>
      </c>
      <c r="M796" s="9">
        <f t="shared" si="286"/>
        <v>0.22813407313977629</v>
      </c>
      <c r="N796" s="9">
        <f t="shared" si="287"/>
        <v>0.34639001218256998</v>
      </c>
      <c r="O796" s="9">
        <f t="shared" si="288"/>
        <v>0.32033020545209057</v>
      </c>
      <c r="P796" s="9">
        <f t="shared" si="289"/>
        <v>0.25327352966346833</v>
      </c>
      <c r="Q796" s="9">
        <f t="shared" si="290"/>
        <v>0.29297586674584997</v>
      </c>
      <c r="R796" s="9">
        <f t="shared" si="291"/>
        <v>0.4116265292908981</v>
      </c>
      <c r="S796" s="9">
        <f t="shared" si="292"/>
        <v>0.51127026839363388</v>
      </c>
      <c r="T796" s="11">
        <f t="shared" si="293"/>
        <v>0.66203701846715468</v>
      </c>
      <c r="U796" s="11">
        <f t="shared" si="294"/>
        <v>0.84094071078345523</v>
      </c>
      <c r="V796" s="11">
        <f t="shared" si="295"/>
        <v>1.1877729675432727</v>
      </c>
      <c r="W796" s="11">
        <f>V795*G765</f>
        <v>0.88716375970824701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118</v>
      </c>
      <c r="C797" s="9">
        <f t="shared" si="276"/>
        <v>12.985975110207329</v>
      </c>
      <c r="D797" s="9">
        <f t="shared" si="277"/>
        <v>1.7863935335055534</v>
      </c>
      <c r="E797" s="9">
        <f t="shared" si="278"/>
        <v>1.4244716301697329</v>
      </c>
      <c r="F797" s="9">
        <f t="shared" si="279"/>
        <v>0.27626218887431186</v>
      </c>
      <c r="G797" s="9">
        <f t="shared" si="280"/>
        <v>0.11982270826158307</v>
      </c>
      <c r="H797" s="9">
        <f t="shared" si="281"/>
        <v>9.9870225157099687E-2</v>
      </c>
      <c r="I797" s="9">
        <f t="shared" si="282"/>
        <v>0.1042580772886839</v>
      </c>
      <c r="J797" s="9">
        <f t="shared" si="283"/>
        <v>0.10085154541528459</v>
      </c>
      <c r="K797" s="9">
        <f t="shared" si="284"/>
        <v>0.10147972049135059</v>
      </c>
      <c r="L797" s="9">
        <f t="shared" si="285"/>
        <v>0.10036667277844613</v>
      </c>
      <c r="M797" s="9">
        <f t="shared" si="286"/>
        <v>7.9864059080150304E-2</v>
      </c>
      <c r="N797" s="9">
        <f t="shared" si="287"/>
        <v>2.5106299962570789E-2</v>
      </c>
      <c r="O797" s="9">
        <f t="shared" si="288"/>
        <v>3.8120441327349722E-2</v>
      </c>
      <c r="P797" s="9">
        <f t="shared" si="289"/>
        <v>3.5252543008885154E-2</v>
      </c>
      <c r="Q797" s="9">
        <f t="shared" si="290"/>
        <v>2.7872913154950486E-2</v>
      </c>
      <c r="R797" s="9">
        <f t="shared" si="291"/>
        <v>3.2242180622483275E-2</v>
      </c>
      <c r="S797" s="9">
        <f t="shared" si="292"/>
        <v>4.5299761559937549E-2</v>
      </c>
      <c r="T797" s="11">
        <f t="shared" si="293"/>
        <v>5.6265618474141951E-2</v>
      </c>
      <c r="U797" s="11">
        <f t="shared" si="294"/>
        <v>7.2857595286867291E-2</v>
      </c>
      <c r="V797" s="11">
        <f t="shared" si="295"/>
        <v>9.2546060503339064E-2</v>
      </c>
      <c r="W797" s="11">
        <f>V796*G766</f>
        <v>0.13071517112791556</v>
      </c>
      <c r="X797" s="11">
        <f>W796*G766</f>
        <v>9.7632936459739417E-2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118</v>
      </c>
      <c r="C798" s="9">
        <f t="shared" si="276"/>
        <v>9.7394813326554974</v>
      </c>
      <c r="D798" s="9">
        <f t="shared" si="277"/>
        <v>1.0718361201033322</v>
      </c>
      <c r="E798" s="9">
        <f t="shared" si="278"/>
        <v>0.14744530908774431</v>
      </c>
      <c r="F798" s="9">
        <f t="shared" si="279"/>
        <v>0.11757300721131744</v>
      </c>
      <c r="G798" s="9">
        <f t="shared" si="280"/>
        <v>2.2802122300507693E-2</v>
      </c>
      <c r="H798" s="9">
        <f t="shared" si="281"/>
        <v>9.8899239859484237E-3</v>
      </c>
      <c r="I798" s="9">
        <f t="shared" si="282"/>
        <v>8.2430863864887613E-3</v>
      </c>
      <c r="J798" s="9">
        <f t="shared" si="283"/>
        <v>8.6052508265397534E-3</v>
      </c>
      <c r="K798" s="9">
        <f t="shared" si="284"/>
        <v>8.3240825757764595E-3</v>
      </c>
      <c r="L798" s="9">
        <f t="shared" si="285"/>
        <v>8.3759308760051419E-3</v>
      </c>
      <c r="M798" s="9">
        <f t="shared" si="286"/>
        <v>8.2840621690374473E-3</v>
      </c>
      <c r="N798" s="9">
        <f t="shared" si="287"/>
        <v>6.5918179030611838E-3</v>
      </c>
      <c r="O798" s="9">
        <f t="shared" si="288"/>
        <v>2.0722232187924375E-3</v>
      </c>
      <c r="P798" s="9">
        <f t="shared" si="289"/>
        <v>3.1463841245789131E-3</v>
      </c>
      <c r="Q798" s="9">
        <f t="shared" si="290"/>
        <v>2.9096735979972205E-3</v>
      </c>
      <c r="R798" s="9">
        <f t="shared" si="291"/>
        <v>2.3005738759268482E-3</v>
      </c>
      <c r="S798" s="9">
        <f t="shared" si="292"/>
        <v>2.6612043753964634E-3</v>
      </c>
      <c r="T798" s="11">
        <f t="shared" si="293"/>
        <v>3.7389506956504817E-3</v>
      </c>
      <c r="U798" s="11">
        <f t="shared" si="294"/>
        <v>4.6440503457561167E-3</v>
      </c>
      <c r="V798" s="11">
        <f t="shared" si="295"/>
        <v>6.0135185528696023E-3</v>
      </c>
      <c r="W798" s="11">
        <f>V797*G767</f>
        <v>7.6385646498565848E-3</v>
      </c>
      <c r="X798" s="11">
        <f>W797*G767</f>
        <v>1.0788965839789852E-2</v>
      </c>
      <c r="Y798" s="11">
        <f>X797*G767</f>
        <v>8.0584251025590872E-3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118</v>
      </c>
      <c r="C799" s="9">
        <f t="shared" si="276"/>
        <v>6.4929875551036655</v>
      </c>
      <c r="D799" s="9">
        <f t="shared" si="277"/>
        <v>0.5359180600516662</v>
      </c>
      <c r="E799" s="9">
        <f t="shared" si="278"/>
        <v>5.8978123635097746E-2</v>
      </c>
      <c r="F799" s="9">
        <f t="shared" si="279"/>
        <v>8.1132250590265874E-3</v>
      </c>
      <c r="G799" s="9">
        <f t="shared" si="280"/>
        <v>6.46949214101015E-3</v>
      </c>
      <c r="H799" s="9">
        <f t="shared" si="281"/>
        <v>1.2546940366707476E-3</v>
      </c>
      <c r="I799" s="9">
        <f t="shared" si="282"/>
        <v>5.4419621492952843E-4</v>
      </c>
      <c r="J799" s="9">
        <f t="shared" si="283"/>
        <v>4.5357845189081334E-4</v>
      </c>
      <c r="K799" s="9">
        <f t="shared" si="284"/>
        <v>4.735066654683742E-4</v>
      </c>
      <c r="L799" s="9">
        <f t="shared" si="285"/>
        <v>4.5803529298450696E-4</v>
      </c>
      <c r="M799" s="9">
        <f t="shared" si="286"/>
        <v>4.608882622060164E-4</v>
      </c>
      <c r="N799" s="9">
        <f t="shared" si="287"/>
        <v>4.5583315736665448E-4</v>
      </c>
      <c r="O799" s="9">
        <f t="shared" si="288"/>
        <v>3.6271687805157466E-4</v>
      </c>
      <c r="P799" s="9">
        <f t="shared" si="289"/>
        <v>1.1402474212725557E-4</v>
      </c>
      <c r="Q799" s="9">
        <f t="shared" si="290"/>
        <v>1.7313078783446291E-4</v>
      </c>
      <c r="R799" s="9">
        <f t="shared" si="291"/>
        <v>1.6010571577296321E-4</v>
      </c>
      <c r="S799" s="9">
        <f t="shared" si="292"/>
        <v>1.2658980971177653E-4</v>
      </c>
      <c r="T799" s="11">
        <f t="shared" si="293"/>
        <v>1.4643361772064968E-4</v>
      </c>
      <c r="U799" s="11">
        <f t="shared" si="294"/>
        <v>2.0573695200004044E-4</v>
      </c>
      <c r="V799" s="11">
        <f t="shared" si="295"/>
        <v>2.5554034830736733E-4</v>
      </c>
      <c r="W799" s="11">
        <f>V798*G768</f>
        <v>3.3089577225565536E-4</v>
      </c>
      <c r="X799" s="11">
        <f>W798*G768</f>
        <v>4.2031445093536948E-4</v>
      </c>
      <c r="Y799" s="11">
        <f>X798*G768</f>
        <v>5.9366627906944135E-4</v>
      </c>
      <c r="Z799" s="11">
        <f>Y798*G768</f>
        <v>4.4341740597161981E-4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118</v>
      </c>
      <c r="C800" s="9">
        <f t="shared" si="276"/>
        <v>3.2464937775518359</v>
      </c>
      <c r="D800" s="9">
        <f t="shared" si="277"/>
        <v>0.17863935335055559</v>
      </c>
      <c r="E800" s="9">
        <f t="shared" si="278"/>
        <v>1.4744530908774452E-2</v>
      </c>
      <c r="F800" s="9">
        <f t="shared" si="279"/>
        <v>1.6226450118053193E-3</v>
      </c>
      <c r="G800" s="9">
        <f t="shared" si="280"/>
        <v>2.2321639550853764E-4</v>
      </c>
      <c r="H800" s="9">
        <f t="shared" si="281"/>
        <v>1.7799293203144031E-4</v>
      </c>
      <c r="I800" s="9">
        <f t="shared" si="282"/>
        <v>3.4519969345618448E-5</v>
      </c>
      <c r="J800" s="9">
        <f t="shared" si="283"/>
        <v>1.4972284962169284E-5</v>
      </c>
      <c r="K800" s="9">
        <f t="shared" si="284"/>
        <v>1.2479149336399324E-5</v>
      </c>
      <c r="L800" s="9">
        <f t="shared" si="285"/>
        <v>1.302742748366437E-5</v>
      </c>
      <c r="M800" s="9">
        <f t="shared" si="286"/>
        <v>1.2601768886214693E-5</v>
      </c>
      <c r="N800" s="9">
        <f t="shared" si="287"/>
        <v>1.2680261655919586E-5</v>
      </c>
      <c r="O800" s="9">
        <f t="shared" si="288"/>
        <v>1.2541182279598734E-5</v>
      </c>
      <c r="P800" s="9">
        <f t="shared" si="289"/>
        <v>9.9793058271819083E-6</v>
      </c>
      <c r="Q800" s="9">
        <f t="shared" si="290"/>
        <v>3.1371238627380329E-6</v>
      </c>
      <c r="R800" s="9">
        <f t="shared" si="291"/>
        <v>4.7632883509087368E-6</v>
      </c>
      <c r="S800" s="9">
        <f t="shared" si="292"/>
        <v>4.4049339831136262E-6</v>
      </c>
      <c r="T800" s="11">
        <f t="shared" si="293"/>
        <v>3.4828222841589274E-6</v>
      </c>
      <c r="U800" s="11">
        <f t="shared" si="294"/>
        <v>4.0287782097838429E-6</v>
      </c>
      <c r="V800" s="11">
        <f t="shared" si="295"/>
        <v>5.6603706311916276E-6</v>
      </c>
      <c r="W800" s="11">
        <f>V799*G769</f>
        <v>7.030594497400821E-6</v>
      </c>
      <c r="X800" s="11">
        <f>W799*G769</f>
        <v>9.1038225902219878E-6</v>
      </c>
      <c r="Y800" s="11">
        <f>X799*G769</f>
        <v>1.1563968216752486E-5</v>
      </c>
      <c r="Z800" s="11">
        <f>Y799*G769</f>
        <v>1.6333337974078754E-5</v>
      </c>
      <c r="AA800" s="11">
        <f>Z799*G769</f>
        <v>1.2199591943602033E-5</v>
      </c>
      <c r="AB800" s="10">
        <v>0</v>
      </c>
    </row>
    <row r="801" spans="1:28" x14ac:dyDescent="0.35">
      <c r="A801" s="8" t="s">
        <v>30</v>
      </c>
      <c r="B801" s="12">
        <f t="shared" ref="B801:AA801" si="296">SUM(B775:B800)</f>
        <v>27539</v>
      </c>
      <c r="C801" s="12">
        <f t="shared" si="296"/>
        <v>23802.136565285571</v>
      </c>
      <c r="D801" s="12">
        <f t="shared" si="296"/>
        <v>21464.082696155569</v>
      </c>
      <c r="E801" s="12">
        <f t="shared" si="296"/>
        <v>19452.523528113208</v>
      </c>
      <c r="F801" s="12">
        <f t="shared" si="296"/>
        <v>17711.156814276972</v>
      </c>
      <c r="G801" s="12">
        <f t="shared" si="296"/>
        <v>16469.324081519306</v>
      </c>
      <c r="H801" s="12">
        <f t="shared" si="296"/>
        <v>15617.78866052483</v>
      </c>
      <c r="I801" s="12">
        <f t="shared" si="296"/>
        <v>15149.468630278519</v>
      </c>
      <c r="J801" s="12">
        <f t="shared" si="296"/>
        <v>15131.475480573334</v>
      </c>
      <c r="K801" s="12">
        <f t="shared" si="296"/>
        <v>15258.848812797361</v>
      </c>
      <c r="L801" s="12">
        <f t="shared" si="296"/>
        <v>14989.331993213378</v>
      </c>
      <c r="M801" s="12">
        <f t="shared" si="296"/>
        <v>13761.373617588621</v>
      </c>
      <c r="N801" s="12">
        <f t="shared" si="296"/>
        <v>11601.586556758331</v>
      </c>
      <c r="O801" s="12">
        <f t="shared" si="296"/>
        <v>8979.5726557004109</v>
      </c>
      <c r="P801" s="12">
        <f t="shared" si="296"/>
        <v>6359.6628456081316</v>
      </c>
      <c r="Q801" s="12">
        <f t="shared" si="296"/>
        <v>4016.2213695954583</v>
      </c>
      <c r="R801" s="12">
        <f t="shared" si="296"/>
        <v>2226.9151647050157</v>
      </c>
      <c r="S801" s="12">
        <f t="shared" si="296"/>
        <v>947.91923270505288</v>
      </c>
      <c r="T801" s="12">
        <f t="shared" si="296"/>
        <v>261.99627634097436</v>
      </c>
      <c r="U801" s="12">
        <f t="shared" si="296"/>
        <v>48.62068661708058</v>
      </c>
      <c r="V801" s="12">
        <f t="shared" si="296"/>
        <v>7.7357250759800706</v>
      </c>
      <c r="W801" s="12">
        <f t="shared" si="296"/>
        <v>1.0258554218527725</v>
      </c>
      <c r="X801" s="12">
        <f t="shared" si="296"/>
        <v>0.10885132057305485</v>
      </c>
      <c r="Y801" s="12">
        <f t="shared" si="296"/>
        <v>8.6636553498452805E-3</v>
      </c>
      <c r="Z801" s="12">
        <f t="shared" si="296"/>
        <v>4.5975074394569854E-4</v>
      </c>
      <c r="AA801" s="12">
        <f t="shared" si="296"/>
        <v>1.2199591943602033E-5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J802" si="297">1-($B801-C801)/$B801</f>
        <v>0.86430649498113843</v>
      </c>
      <c r="D802" s="13">
        <f t="shared" si="297"/>
        <v>0.77940675754949595</v>
      </c>
      <c r="E802" s="13">
        <f t="shared" si="297"/>
        <v>0.70636274113487085</v>
      </c>
      <c r="F802" s="13">
        <f t="shared" si="297"/>
        <v>0.64312999071414989</v>
      </c>
      <c r="G802" s="13">
        <f t="shared" si="297"/>
        <v>0.59803638772356682</v>
      </c>
      <c r="H802" s="13">
        <f t="shared" si="297"/>
        <v>0.56711531502686485</v>
      </c>
      <c r="I802" s="13">
        <f t="shared" si="297"/>
        <v>0.55010961292271032</v>
      </c>
      <c r="J802" s="13">
        <f t="shared" si="297"/>
        <v>0.54945624316690278</v>
      </c>
      <c r="K802" s="13">
        <f t="shared" ref="K802:AA802" si="298">1-($B801-K801)/$B801</f>
        <v>0.55408144133038095</v>
      </c>
      <c r="L802" s="13">
        <f t="shared" si="298"/>
        <v>0.5442947090748893</v>
      </c>
      <c r="M802" s="13">
        <f t="shared" si="298"/>
        <v>0.49970491367110714</v>
      </c>
      <c r="N802" s="13">
        <f t="shared" si="298"/>
        <v>0.42127842538793459</v>
      </c>
      <c r="O802" s="13">
        <f t="shared" si="298"/>
        <v>0.32606749176442174</v>
      </c>
      <c r="P802" s="13">
        <f t="shared" si="298"/>
        <v>0.2309329621848335</v>
      </c>
      <c r="Q802" s="13">
        <f t="shared" si="298"/>
        <v>0.14583758922239221</v>
      </c>
      <c r="R802" s="13">
        <f t="shared" si="298"/>
        <v>8.0864053331820895E-2</v>
      </c>
      <c r="S802" s="13">
        <f t="shared" si="298"/>
        <v>3.4420975079162308E-2</v>
      </c>
      <c r="T802" s="13">
        <f t="shared" si="298"/>
        <v>9.5136452427820872E-3</v>
      </c>
      <c r="U802" s="13">
        <f t="shared" si="298"/>
        <v>1.7655211379163926E-3</v>
      </c>
      <c r="V802" s="13">
        <f t="shared" si="298"/>
        <v>2.8090072537056976E-4</v>
      </c>
      <c r="W802" s="13">
        <f t="shared" si="298"/>
        <v>3.7251004824212508E-5</v>
      </c>
      <c r="X802" s="13">
        <f t="shared" si="298"/>
        <v>3.9526242990861604E-6</v>
      </c>
      <c r="Y802" s="13">
        <f t="shared" si="298"/>
        <v>3.1459585858595318E-7</v>
      </c>
      <c r="Z802" s="13">
        <f t="shared" si="298"/>
        <v>1.6694532978256404E-8</v>
      </c>
      <c r="AA802" s="13">
        <f t="shared" si="298"/>
        <v>4.4299319768015266E-10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31507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99">N3</f>
        <v>694</v>
      </c>
      <c r="F810" s="3">
        <v>0</v>
      </c>
      <c r="G810" s="6">
        <f t="shared" ref="G810:G835" si="300">G96</f>
        <v>1</v>
      </c>
    </row>
    <row r="811" spans="1:28" x14ac:dyDescent="0.35">
      <c r="A811" s="3">
        <v>2000</v>
      </c>
      <c r="B811" s="3">
        <f t="shared" si="299"/>
        <v>600</v>
      </c>
      <c r="F811" s="3">
        <v>1</v>
      </c>
      <c r="G811" s="6">
        <f t="shared" si="300"/>
        <v>1.1499999999999999</v>
      </c>
    </row>
    <row r="812" spans="1:28" x14ac:dyDescent="0.35">
      <c r="A812" s="3">
        <v>2001</v>
      </c>
      <c r="B812" s="3">
        <f t="shared" si="299"/>
        <v>569</v>
      </c>
      <c r="F812" s="3">
        <v>2</v>
      </c>
      <c r="G812" s="6">
        <f t="shared" si="300"/>
        <v>1.1200000000000001</v>
      </c>
    </row>
    <row r="813" spans="1:28" x14ac:dyDescent="0.35">
      <c r="A813" s="3">
        <v>2002</v>
      </c>
      <c r="B813" s="3">
        <f t="shared" si="299"/>
        <v>875</v>
      </c>
      <c r="F813" s="3">
        <v>3</v>
      </c>
      <c r="G813" s="6">
        <f t="shared" si="300"/>
        <v>1.08</v>
      </c>
    </row>
    <row r="814" spans="1:28" x14ac:dyDescent="0.35">
      <c r="A814" s="3">
        <v>2003</v>
      </c>
      <c r="B814" s="3">
        <f t="shared" si="299"/>
        <v>1174</v>
      </c>
      <c r="F814" s="3">
        <v>4</v>
      </c>
      <c r="G814" s="6">
        <f t="shared" si="300"/>
        <v>1.05</v>
      </c>
    </row>
    <row r="815" spans="1:28" x14ac:dyDescent="0.35">
      <c r="A815" s="3">
        <v>2004</v>
      </c>
      <c r="B815" s="3">
        <f t="shared" si="299"/>
        <v>1892</v>
      </c>
      <c r="F815" s="3">
        <v>5</v>
      </c>
      <c r="G815" s="6">
        <f t="shared" si="300"/>
        <v>1.1000000000000001</v>
      </c>
    </row>
    <row r="816" spans="1:28" x14ac:dyDescent="0.35">
      <c r="A816" s="3">
        <v>2005</v>
      </c>
      <c r="B816" s="3">
        <f t="shared" si="299"/>
        <v>2479</v>
      </c>
      <c r="F816" s="3">
        <v>6</v>
      </c>
      <c r="G816" s="6">
        <f t="shared" si="300"/>
        <v>1</v>
      </c>
    </row>
    <row r="817" spans="1:7" x14ac:dyDescent="0.35">
      <c r="A817" s="3">
        <v>2006</v>
      </c>
      <c r="B817" s="3">
        <f t="shared" si="299"/>
        <v>3207</v>
      </c>
      <c r="F817" s="3">
        <v>7</v>
      </c>
      <c r="G817" s="6">
        <f t="shared" si="300"/>
        <v>1.03</v>
      </c>
    </row>
    <row r="818" spans="1:7" x14ac:dyDescent="0.35">
      <c r="A818" s="3">
        <v>2007</v>
      </c>
      <c r="B818" s="3">
        <f t="shared" si="299"/>
        <v>3822</v>
      </c>
      <c r="F818" s="3">
        <v>8</v>
      </c>
      <c r="G818" s="6">
        <f t="shared" si="300"/>
        <v>1.1000000000000001</v>
      </c>
    </row>
    <row r="819" spans="1:7" x14ac:dyDescent="0.35">
      <c r="A819" s="3">
        <v>2008</v>
      </c>
      <c r="B819" s="3">
        <f t="shared" si="299"/>
        <v>2865</v>
      </c>
      <c r="F819" s="3">
        <v>9</v>
      </c>
      <c r="G819" s="6">
        <f t="shared" si="300"/>
        <v>1.25</v>
      </c>
    </row>
    <row r="820" spans="1:7" x14ac:dyDescent="0.35">
      <c r="A820" s="3">
        <v>2009</v>
      </c>
      <c r="B820" s="3">
        <f t="shared" si="299"/>
        <v>825</v>
      </c>
      <c r="F820" s="3">
        <v>10</v>
      </c>
      <c r="G820" s="6">
        <f t="shared" si="300"/>
        <v>1.1499999999999999</v>
      </c>
    </row>
    <row r="821" spans="1:7" x14ac:dyDescent="0.35">
      <c r="A821" s="3">
        <v>2010</v>
      </c>
      <c r="B821" s="3">
        <f t="shared" si="299"/>
        <v>1040</v>
      </c>
      <c r="F821" s="3">
        <v>11</v>
      </c>
      <c r="G821" s="6">
        <f t="shared" si="300"/>
        <v>1.02</v>
      </c>
    </row>
    <row r="822" spans="1:7" x14ac:dyDescent="0.35">
      <c r="A822" s="3">
        <v>2011</v>
      </c>
      <c r="B822" s="3">
        <f t="shared" si="299"/>
        <v>899</v>
      </c>
      <c r="F822" s="3">
        <v>12</v>
      </c>
      <c r="G822" s="6">
        <f t="shared" si="300"/>
        <v>0.88</v>
      </c>
    </row>
    <row r="823" spans="1:7" x14ac:dyDescent="0.35">
      <c r="A823" s="3">
        <v>2012</v>
      </c>
      <c r="B823" s="3">
        <f t="shared" si="299"/>
        <v>726</v>
      </c>
      <c r="F823" s="3">
        <v>13</v>
      </c>
      <c r="G823" s="6">
        <f t="shared" si="300"/>
        <v>0.84</v>
      </c>
    </row>
    <row r="824" spans="1:7" x14ac:dyDescent="0.35">
      <c r="A824" s="3">
        <v>2013</v>
      </c>
      <c r="B824" s="3">
        <f t="shared" si="299"/>
        <v>839</v>
      </c>
      <c r="F824" s="3">
        <v>14</v>
      </c>
      <c r="G824" s="6">
        <f t="shared" si="300"/>
        <v>0.71</v>
      </c>
    </row>
    <row r="825" spans="1:7" x14ac:dyDescent="0.35">
      <c r="A825" s="3">
        <v>2014</v>
      </c>
      <c r="B825" s="3">
        <f t="shared" si="299"/>
        <v>1063</v>
      </c>
      <c r="F825" s="3">
        <v>15</v>
      </c>
      <c r="G825" s="6">
        <f t="shared" si="300"/>
        <v>0.68</v>
      </c>
    </row>
    <row r="826" spans="1:7" x14ac:dyDescent="0.35">
      <c r="A826" s="3">
        <v>2015</v>
      </c>
      <c r="B826" s="3">
        <f t="shared" si="299"/>
        <v>1474</v>
      </c>
      <c r="F826" s="3">
        <v>16</v>
      </c>
      <c r="G826" s="6">
        <f t="shared" si="300"/>
        <v>0.55000000000000004</v>
      </c>
    </row>
    <row r="827" spans="1:7" x14ac:dyDescent="0.35">
      <c r="A827" s="3">
        <v>2016</v>
      </c>
      <c r="B827" s="3">
        <f t="shared" si="299"/>
        <v>1656</v>
      </c>
      <c r="F827" s="3">
        <v>17</v>
      </c>
      <c r="G827" s="6">
        <f t="shared" si="300"/>
        <v>0.32</v>
      </c>
    </row>
    <row r="828" spans="1:7" x14ac:dyDescent="0.35">
      <c r="A828" s="3">
        <v>2017</v>
      </c>
      <c r="B828" s="3">
        <f t="shared" si="299"/>
        <v>1725</v>
      </c>
      <c r="F828" s="3">
        <v>18</v>
      </c>
      <c r="G828" s="6">
        <f t="shared" si="300"/>
        <v>0.19258861392256627</v>
      </c>
    </row>
    <row r="829" spans="1:7" x14ac:dyDescent="0.35">
      <c r="A829" s="3">
        <v>2018</v>
      </c>
      <c r="B829" s="3">
        <f t="shared" si="299"/>
        <v>1938</v>
      </c>
      <c r="F829" s="3">
        <v>19</v>
      </c>
      <c r="G829" s="6">
        <f t="shared" si="300"/>
        <v>0.16507595479077111</v>
      </c>
    </row>
    <row r="830" spans="1:7" x14ac:dyDescent="0.35">
      <c r="A830" s="3">
        <v>2019</v>
      </c>
      <c r="B830" s="3">
        <f t="shared" si="299"/>
        <v>1145</v>
      </c>
      <c r="F830" s="3">
        <v>20</v>
      </c>
      <c r="G830" s="6">
        <f t="shared" si="300"/>
        <v>0.13756329565897593</v>
      </c>
    </row>
    <row r="831" spans="1:7" x14ac:dyDescent="0.35">
      <c r="F831" s="3">
        <v>21</v>
      </c>
      <c r="G831" s="6">
        <f t="shared" si="300"/>
        <v>0.11005063652718075</v>
      </c>
    </row>
    <row r="832" spans="1:7" x14ac:dyDescent="0.35">
      <c r="F832" s="3">
        <v>22</v>
      </c>
      <c r="G832" s="6">
        <f t="shared" si="300"/>
        <v>8.253797739538557E-2</v>
      </c>
    </row>
    <row r="833" spans="1:28" x14ac:dyDescent="0.35">
      <c r="F833" s="3">
        <v>23</v>
      </c>
      <c r="G833" s="6">
        <f t="shared" si="300"/>
        <v>5.5025318263590389E-2</v>
      </c>
    </row>
    <row r="834" spans="1:28" x14ac:dyDescent="0.35">
      <c r="F834" s="3">
        <v>24</v>
      </c>
      <c r="G834" s="6">
        <f t="shared" si="300"/>
        <v>2.7512659131795219E-2</v>
      </c>
    </row>
    <row r="835" spans="1:28" x14ac:dyDescent="0.35">
      <c r="F835" s="3">
        <v>25</v>
      </c>
      <c r="G835" s="6">
        <f t="shared" si="30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1145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1938</v>
      </c>
      <c r="C841" s="9">
        <f>B840*G810</f>
        <v>1145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1725</v>
      </c>
      <c r="C842" s="9">
        <f t="shared" ref="C842:C865" si="301">B841*G811</f>
        <v>2228.6999999999998</v>
      </c>
      <c r="D842" s="9">
        <f>C841*G811</f>
        <v>1316.75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1656</v>
      </c>
      <c r="C843" s="9">
        <f t="shared" si="301"/>
        <v>1932.0000000000002</v>
      </c>
      <c r="D843" s="9">
        <f t="shared" ref="D843:D865" si="302">C842*G812</f>
        <v>2496.1440000000002</v>
      </c>
      <c r="E843" s="9">
        <f>D842*G812</f>
        <v>1474.7600000000002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1474</v>
      </c>
      <c r="C844" s="9">
        <f t="shared" si="301"/>
        <v>1788.48</v>
      </c>
      <c r="D844" s="9">
        <f t="shared" si="302"/>
        <v>2086.5600000000004</v>
      </c>
      <c r="E844" s="9">
        <f t="shared" ref="E844:E865" si="303">D843*G813</f>
        <v>2695.8355200000005</v>
      </c>
      <c r="F844" s="9">
        <f>E843*G813</f>
        <v>1592.7408000000003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1063</v>
      </c>
      <c r="C845" s="9">
        <f t="shared" si="301"/>
        <v>1547.7</v>
      </c>
      <c r="D845" s="9">
        <f t="shared" si="302"/>
        <v>1877.904</v>
      </c>
      <c r="E845" s="9">
        <f t="shared" si="303"/>
        <v>2190.8880000000004</v>
      </c>
      <c r="F845" s="9">
        <f t="shared" ref="F845:F865" si="304">E844*G814</f>
        <v>2830.6272960000006</v>
      </c>
      <c r="G845" s="9">
        <f>F844*G814</f>
        <v>1672.3778400000003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839</v>
      </c>
      <c r="C846" s="9">
        <f t="shared" si="301"/>
        <v>1169.3000000000002</v>
      </c>
      <c r="D846" s="9">
        <f t="shared" si="302"/>
        <v>1702.4700000000003</v>
      </c>
      <c r="E846" s="9">
        <f t="shared" si="303"/>
        <v>2065.6944000000003</v>
      </c>
      <c r="F846" s="9">
        <f t="shared" si="304"/>
        <v>2409.9768000000008</v>
      </c>
      <c r="G846" s="9">
        <f t="shared" ref="G846:G865" si="305">F845*G815</f>
        <v>3113.6900256000008</v>
      </c>
      <c r="H846" s="9">
        <f>G845*G815</f>
        <v>1839.6156240000005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726</v>
      </c>
      <c r="C847" s="9">
        <f t="shared" si="301"/>
        <v>839</v>
      </c>
      <c r="D847" s="9">
        <f t="shared" si="302"/>
        <v>1169.3000000000002</v>
      </c>
      <c r="E847" s="9">
        <f t="shared" si="303"/>
        <v>1702.4700000000003</v>
      </c>
      <c r="F847" s="9">
        <f t="shared" si="304"/>
        <v>2065.6944000000003</v>
      </c>
      <c r="G847" s="9">
        <f t="shared" si="305"/>
        <v>2409.9768000000008</v>
      </c>
      <c r="H847" s="9">
        <f t="shared" ref="H847:H865" si="306">G846*G816</f>
        <v>3113.6900256000008</v>
      </c>
      <c r="I847" s="9">
        <f>H846*G816</f>
        <v>1839.6156240000005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899</v>
      </c>
      <c r="C848" s="9">
        <f t="shared" si="301"/>
        <v>747.78</v>
      </c>
      <c r="D848" s="9">
        <f t="shared" si="302"/>
        <v>864.17000000000007</v>
      </c>
      <c r="E848" s="9">
        <f t="shared" si="303"/>
        <v>1204.3790000000001</v>
      </c>
      <c r="F848" s="9">
        <f t="shared" si="304"/>
        <v>1753.5441000000003</v>
      </c>
      <c r="G848" s="9">
        <f t="shared" si="305"/>
        <v>2127.6652320000003</v>
      </c>
      <c r="H848" s="9">
        <f t="shared" si="306"/>
        <v>2482.2761040000009</v>
      </c>
      <c r="I848" s="9">
        <f t="shared" ref="I848:I865" si="307">H847*G817</f>
        <v>3207.1007263680008</v>
      </c>
      <c r="J848" s="9">
        <f>I847*G817</f>
        <v>1894.8040927200007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1040</v>
      </c>
      <c r="C849" s="9">
        <f t="shared" si="301"/>
        <v>988.90000000000009</v>
      </c>
      <c r="D849" s="9">
        <f t="shared" si="302"/>
        <v>822.55799999999999</v>
      </c>
      <c r="E849" s="9">
        <f t="shared" si="303"/>
        <v>950.5870000000001</v>
      </c>
      <c r="F849" s="9">
        <f t="shared" si="304"/>
        <v>1324.8169000000003</v>
      </c>
      <c r="G849" s="9">
        <f t="shared" si="305"/>
        <v>1928.8985100000004</v>
      </c>
      <c r="H849" s="9">
        <f t="shared" si="306"/>
        <v>2340.4317552000007</v>
      </c>
      <c r="I849" s="9">
        <f t="shared" si="307"/>
        <v>2730.5037144000012</v>
      </c>
      <c r="J849" s="9">
        <f t="shared" ref="J849:J865" si="308">I848*G818</f>
        <v>3527.8107990048011</v>
      </c>
      <c r="K849" s="9">
        <f>J848*G818</f>
        <v>2084.284501992001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825</v>
      </c>
      <c r="C850" s="9">
        <f t="shared" si="301"/>
        <v>1300</v>
      </c>
      <c r="D850" s="9">
        <f t="shared" si="302"/>
        <v>1236.125</v>
      </c>
      <c r="E850" s="9">
        <f t="shared" si="303"/>
        <v>1028.1975</v>
      </c>
      <c r="F850" s="9">
        <f t="shared" si="304"/>
        <v>1188.2337500000001</v>
      </c>
      <c r="G850" s="9">
        <f t="shared" si="305"/>
        <v>1656.0211250000002</v>
      </c>
      <c r="H850" s="9">
        <f t="shared" si="306"/>
        <v>2411.1231375000007</v>
      </c>
      <c r="I850" s="9">
        <f t="shared" si="307"/>
        <v>2925.539694000001</v>
      </c>
      <c r="J850" s="9">
        <f t="shared" si="308"/>
        <v>3413.1296430000016</v>
      </c>
      <c r="K850" s="9">
        <f t="shared" ref="K850:K865" si="309">J849*G819</f>
        <v>4409.7634987560014</v>
      </c>
      <c r="L850" s="9">
        <f>K849*G819</f>
        <v>2605.3556274900011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2865</v>
      </c>
      <c r="C851" s="9">
        <f t="shared" si="301"/>
        <v>948.74999999999989</v>
      </c>
      <c r="D851" s="9">
        <f t="shared" si="302"/>
        <v>1494.9999999999998</v>
      </c>
      <c r="E851" s="9">
        <f t="shared" si="303"/>
        <v>1421.5437499999998</v>
      </c>
      <c r="F851" s="9">
        <f t="shared" si="304"/>
        <v>1182.4271249999999</v>
      </c>
      <c r="G851" s="9">
        <f t="shared" si="305"/>
        <v>1366.4688125</v>
      </c>
      <c r="H851" s="9">
        <f t="shared" si="306"/>
        <v>1904.4242937500001</v>
      </c>
      <c r="I851" s="9">
        <f t="shared" si="307"/>
        <v>2772.7916081250005</v>
      </c>
      <c r="J851" s="9">
        <f t="shared" si="308"/>
        <v>3364.3706481000008</v>
      </c>
      <c r="K851" s="9">
        <f t="shared" si="309"/>
        <v>3925.0990894500014</v>
      </c>
      <c r="L851" s="9">
        <f t="shared" ref="L851:L865" si="310">K850*G820</f>
        <v>5071.2280235694016</v>
      </c>
      <c r="M851" s="9">
        <f>L850*G820</f>
        <v>2996.1589716135009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3822</v>
      </c>
      <c r="C852" s="9">
        <f t="shared" si="301"/>
        <v>2922.3</v>
      </c>
      <c r="D852" s="9">
        <f t="shared" si="302"/>
        <v>967.72499999999991</v>
      </c>
      <c r="E852" s="9">
        <f t="shared" si="303"/>
        <v>1524.8999999999999</v>
      </c>
      <c r="F852" s="9">
        <f t="shared" si="304"/>
        <v>1449.9746249999998</v>
      </c>
      <c r="G852" s="9">
        <f t="shared" si="305"/>
        <v>1206.0756675</v>
      </c>
      <c r="H852" s="9">
        <f t="shared" si="306"/>
        <v>1393.79818875</v>
      </c>
      <c r="I852" s="9">
        <f t="shared" si="307"/>
        <v>1942.5127796250001</v>
      </c>
      <c r="J852" s="9">
        <f t="shared" si="308"/>
        <v>2828.2474402875005</v>
      </c>
      <c r="K852" s="9">
        <f t="shared" si="309"/>
        <v>3431.6580610620008</v>
      </c>
      <c r="L852" s="9">
        <f t="shared" si="310"/>
        <v>4003.6010712390016</v>
      </c>
      <c r="M852" s="9">
        <f t="shared" ref="M852:M865" si="311">L851*G821</f>
        <v>5172.6525840407894</v>
      </c>
      <c r="N852" s="9">
        <f>M851*G821</f>
        <v>3056.0821510457708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3207</v>
      </c>
      <c r="C853" s="9">
        <f t="shared" si="301"/>
        <v>3363.36</v>
      </c>
      <c r="D853" s="9">
        <f t="shared" si="302"/>
        <v>2571.6240000000003</v>
      </c>
      <c r="E853" s="9">
        <f t="shared" si="303"/>
        <v>851.59799999999996</v>
      </c>
      <c r="F853" s="9">
        <f t="shared" si="304"/>
        <v>1341.9119999999998</v>
      </c>
      <c r="G853" s="9">
        <f t="shared" si="305"/>
        <v>1275.9776699999998</v>
      </c>
      <c r="H853" s="9">
        <f t="shared" si="306"/>
        <v>1061.3465874000001</v>
      </c>
      <c r="I853" s="9">
        <f t="shared" si="307"/>
        <v>1226.5424061000001</v>
      </c>
      <c r="J853" s="9">
        <f t="shared" si="308"/>
        <v>1709.4112460700001</v>
      </c>
      <c r="K853" s="9">
        <f t="shared" si="309"/>
        <v>2488.8577474530002</v>
      </c>
      <c r="L853" s="9">
        <f t="shared" si="310"/>
        <v>3019.8590937345607</v>
      </c>
      <c r="M853" s="9">
        <f t="shared" si="311"/>
        <v>3523.1689426903213</v>
      </c>
      <c r="N853" s="9">
        <f t="shared" ref="N853:N865" si="312">M852*G822</f>
        <v>4551.9342739558952</v>
      </c>
      <c r="O853" s="9">
        <f>N852*G822</f>
        <v>2689.3522929202782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2479</v>
      </c>
      <c r="C854" s="9">
        <f t="shared" si="301"/>
        <v>2693.88</v>
      </c>
      <c r="D854" s="9">
        <f t="shared" si="302"/>
        <v>2825.2224000000001</v>
      </c>
      <c r="E854" s="9">
        <f t="shared" si="303"/>
        <v>2160.1641600000003</v>
      </c>
      <c r="F854" s="9">
        <f t="shared" si="304"/>
        <v>715.34231999999997</v>
      </c>
      <c r="G854" s="9">
        <f t="shared" si="305"/>
        <v>1127.2060799999997</v>
      </c>
      <c r="H854" s="9">
        <f t="shared" si="306"/>
        <v>1071.8212427999997</v>
      </c>
      <c r="I854" s="9">
        <f t="shared" si="307"/>
        <v>891.53113341599999</v>
      </c>
      <c r="J854" s="9">
        <f t="shared" si="308"/>
        <v>1030.295621124</v>
      </c>
      <c r="K854" s="9">
        <f t="shared" si="309"/>
        <v>1435.9054466988</v>
      </c>
      <c r="L854" s="9">
        <f t="shared" si="310"/>
        <v>2090.6405078605203</v>
      </c>
      <c r="M854" s="9">
        <f t="shared" si="311"/>
        <v>2536.6816387370309</v>
      </c>
      <c r="N854" s="9">
        <f t="shared" si="312"/>
        <v>2959.4619118598698</v>
      </c>
      <c r="O854" s="9">
        <f t="shared" ref="O854:O865" si="313">N853*G823</f>
        <v>3823.6247901229517</v>
      </c>
      <c r="P854" s="9">
        <f>O853*G823</f>
        <v>2259.0559260530335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1892</v>
      </c>
      <c r="C855" s="9">
        <f t="shared" si="301"/>
        <v>1760.09</v>
      </c>
      <c r="D855" s="9">
        <f t="shared" si="302"/>
        <v>1912.6548</v>
      </c>
      <c r="E855" s="9">
        <f t="shared" si="303"/>
        <v>2005.9079039999999</v>
      </c>
      <c r="F855" s="9">
        <f t="shared" si="304"/>
        <v>1533.7165536000002</v>
      </c>
      <c r="G855" s="9">
        <f t="shared" si="305"/>
        <v>507.89304719999996</v>
      </c>
      <c r="H855" s="9">
        <f t="shared" si="306"/>
        <v>800.31631679999975</v>
      </c>
      <c r="I855" s="9">
        <f t="shared" si="307"/>
        <v>760.99308238799972</v>
      </c>
      <c r="J855" s="9">
        <f t="shared" si="308"/>
        <v>632.98710472535993</v>
      </c>
      <c r="K855" s="9">
        <f t="shared" si="309"/>
        <v>731.50989099803996</v>
      </c>
      <c r="L855" s="9">
        <f t="shared" si="310"/>
        <v>1019.492867156148</v>
      </c>
      <c r="M855" s="9">
        <f t="shared" si="311"/>
        <v>1484.3547605809692</v>
      </c>
      <c r="N855" s="9">
        <f t="shared" si="312"/>
        <v>1801.0439635032919</v>
      </c>
      <c r="O855" s="9">
        <f t="shared" si="313"/>
        <v>2101.2179574205074</v>
      </c>
      <c r="P855" s="9">
        <f t="shared" ref="P855:P865" si="314">O854*G824</f>
        <v>2714.7736009872956</v>
      </c>
      <c r="Q855" s="9">
        <f>P854*G824</f>
        <v>1603.9297074976537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1174</v>
      </c>
      <c r="C856" s="9">
        <f t="shared" si="301"/>
        <v>1286.5600000000002</v>
      </c>
      <c r="D856" s="9">
        <f t="shared" si="302"/>
        <v>1196.8612000000001</v>
      </c>
      <c r="E856" s="9">
        <f t="shared" si="303"/>
        <v>1300.605264</v>
      </c>
      <c r="F856" s="9">
        <f t="shared" si="304"/>
        <v>1364.0173747200001</v>
      </c>
      <c r="G856" s="9">
        <f t="shared" si="305"/>
        <v>1042.9272564480002</v>
      </c>
      <c r="H856" s="9">
        <f t="shared" si="306"/>
        <v>345.36727209600002</v>
      </c>
      <c r="I856" s="9">
        <f t="shared" si="307"/>
        <v>544.21509542399986</v>
      </c>
      <c r="J856" s="9">
        <f t="shared" si="308"/>
        <v>517.47529602383986</v>
      </c>
      <c r="K856" s="9">
        <f t="shared" si="309"/>
        <v>430.43123121324476</v>
      </c>
      <c r="L856" s="9">
        <f t="shared" si="310"/>
        <v>497.42672587866718</v>
      </c>
      <c r="M856" s="9">
        <f t="shared" si="311"/>
        <v>693.25514966618073</v>
      </c>
      <c r="N856" s="9">
        <f t="shared" si="312"/>
        <v>1009.3612371950592</v>
      </c>
      <c r="O856" s="9">
        <f t="shared" si="313"/>
        <v>1224.7098951822386</v>
      </c>
      <c r="P856" s="9">
        <f t="shared" si="314"/>
        <v>1428.8282110459452</v>
      </c>
      <c r="Q856" s="9">
        <f t="shared" ref="Q856:Q865" si="315">P855*G825</f>
        <v>1846.0460486713612</v>
      </c>
      <c r="R856" s="9">
        <f>Q855*G825</f>
        <v>1090.6722010984047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875</v>
      </c>
      <c r="C857" s="9">
        <f t="shared" si="301"/>
        <v>645.70000000000005</v>
      </c>
      <c r="D857" s="9">
        <f t="shared" si="302"/>
        <v>707.60800000000017</v>
      </c>
      <c r="E857" s="9">
        <f t="shared" si="303"/>
        <v>658.27366000000006</v>
      </c>
      <c r="F857" s="9">
        <f t="shared" si="304"/>
        <v>715.33289520000005</v>
      </c>
      <c r="G857" s="9">
        <f t="shared" si="305"/>
        <v>750.20955609600014</v>
      </c>
      <c r="H857" s="9">
        <f t="shared" si="306"/>
        <v>573.60999104640018</v>
      </c>
      <c r="I857" s="9">
        <f t="shared" si="307"/>
        <v>189.95199965280003</v>
      </c>
      <c r="J857" s="9">
        <f t="shared" si="308"/>
        <v>299.31830248319994</v>
      </c>
      <c r="K857" s="9">
        <f t="shared" si="309"/>
        <v>284.61141281311194</v>
      </c>
      <c r="L857" s="9">
        <f t="shared" si="310"/>
        <v>236.73717716728464</v>
      </c>
      <c r="M857" s="9">
        <f t="shared" si="311"/>
        <v>273.58469923326697</v>
      </c>
      <c r="N857" s="9">
        <f t="shared" si="312"/>
        <v>381.29033231639943</v>
      </c>
      <c r="O857" s="9">
        <f t="shared" si="313"/>
        <v>555.14868045728258</v>
      </c>
      <c r="P857" s="9">
        <f t="shared" si="314"/>
        <v>673.59044235023123</v>
      </c>
      <c r="Q857" s="9">
        <f t="shared" si="315"/>
        <v>785.85551607526986</v>
      </c>
      <c r="R857" s="9">
        <f t="shared" ref="R857:R865" si="316">Q856*G826</f>
        <v>1015.3253267692487</v>
      </c>
      <c r="S857" s="9">
        <f>R856*G826</f>
        <v>599.86971060412259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569</v>
      </c>
      <c r="C858" s="9">
        <f t="shared" si="301"/>
        <v>280</v>
      </c>
      <c r="D858" s="9">
        <f t="shared" si="302"/>
        <v>206.62400000000002</v>
      </c>
      <c r="E858" s="9">
        <f t="shared" si="303"/>
        <v>226.43456000000006</v>
      </c>
      <c r="F858" s="9">
        <f t="shared" si="304"/>
        <v>210.64757120000002</v>
      </c>
      <c r="G858" s="9">
        <f t="shared" si="305"/>
        <v>228.90652646400002</v>
      </c>
      <c r="H858" s="9">
        <f t="shared" si="306"/>
        <v>240.06705795072006</v>
      </c>
      <c r="I858" s="9">
        <f t="shared" si="307"/>
        <v>183.55519713484807</v>
      </c>
      <c r="J858" s="9">
        <f t="shared" si="308"/>
        <v>60.78463988889601</v>
      </c>
      <c r="K858" s="9">
        <f t="shared" si="309"/>
        <v>95.781856794623991</v>
      </c>
      <c r="L858" s="9">
        <f t="shared" si="310"/>
        <v>91.075652100195825</v>
      </c>
      <c r="M858" s="9">
        <f t="shared" si="311"/>
        <v>75.755896693531085</v>
      </c>
      <c r="N858" s="9">
        <f t="shared" si="312"/>
        <v>87.547103754645434</v>
      </c>
      <c r="O858" s="9">
        <f t="shared" si="313"/>
        <v>122.01290634124781</v>
      </c>
      <c r="P858" s="9">
        <f t="shared" si="314"/>
        <v>177.64757774633043</v>
      </c>
      <c r="Q858" s="9">
        <f t="shared" si="315"/>
        <v>215.54894155207398</v>
      </c>
      <c r="R858" s="9">
        <f t="shared" si="316"/>
        <v>251.47376514408637</v>
      </c>
      <c r="S858" s="9">
        <f t="shared" ref="S858:S865" si="317">R857*G827</f>
        <v>324.90410456615962</v>
      </c>
      <c r="T858" s="11">
        <f>S857*G827</f>
        <v>191.95830739331925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600</v>
      </c>
      <c r="C859" s="9">
        <f t="shared" si="301"/>
        <v>109.5829213219402</v>
      </c>
      <c r="D859" s="9">
        <f t="shared" si="302"/>
        <v>53.924811898318552</v>
      </c>
      <c r="E859" s="9">
        <f t="shared" si="303"/>
        <v>39.793429763136338</v>
      </c>
      <c r="F859" s="9">
        <f t="shared" si="304"/>
        <v>43.608718054566175</v>
      </c>
      <c r="G859" s="9">
        <f t="shared" si="305"/>
        <v>40.568323763563093</v>
      </c>
      <c r="H859" s="9">
        <f t="shared" si="306"/>
        <v>44.084790649531001</v>
      </c>
      <c r="I859" s="9">
        <f t="shared" si="307"/>
        <v>46.234181939197569</v>
      </c>
      <c r="J859" s="9">
        <f t="shared" si="308"/>
        <v>35.350640994483797</v>
      </c>
      <c r="K859" s="9">
        <f t="shared" si="309"/>
        <v>11.706429543984815</v>
      </c>
      <c r="L859" s="9">
        <f t="shared" si="310"/>
        <v>18.446495039006368</v>
      </c>
      <c r="M859" s="9">
        <f t="shared" si="311"/>
        <v>17.540133600070575</v>
      </c>
      <c r="N859" s="9">
        <f t="shared" si="312"/>
        <v>14.589723140668273</v>
      </c>
      <c r="O859" s="9">
        <f t="shared" si="313"/>
        <v>16.860575365042262</v>
      </c>
      <c r="P859" s="9">
        <f t="shared" si="314"/>
        <v>23.498296512924814</v>
      </c>
      <c r="Q859" s="9">
        <f t="shared" si="315"/>
        <v>34.212900764867108</v>
      </c>
      <c r="R859" s="9">
        <f t="shared" si="316"/>
        <v>41.512271885990181</v>
      </c>
      <c r="S859" s="9">
        <f t="shared" si="317"/>
        <v>48.430983866988555</v>
      </c>
      <c r="T859" s="11">
        <f t="shared" ref="T859:T865" si="318">S858*G828</f>
        <v>62.572831156149213</v>
      </c>
      <c r="U859" s="11">
        <f>T858*G828</f>
        <v>36.968984351801261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115.66666666666667</v>
      </c>
      <c r="C860" s="9">
        <f t="shared" si="301"/>
        <v>99.045572874462664</v>
      </c>
      <c r="D860" s="9">
        <f t="shared" si="302"/>
        <v>18.089505365981228</v>
      </c>
      <c r="E860" s="9">
        <f t="shared" si="303"/>
        <v>8.9016898110276692</v>
      </c>
      <c r="F860" s="9">
        <f t="shared" si="304"/>
        <v>6.5689384125492198</v>
      </c>
      <c r="G860" s="9">
        <f t="shared" si="305"/>
        <v>7.1987507700590498</v>
      </c>
      <c r="H860" s="9">
        <f t="shared" si="306"/>
        <v>6.6968547795313063</v>
      </c>
      <c r="I860" s="9">
        <f t="shared" si="307"/>
        <v>7.277338908222589</v>
      </c>
      <c r="J860" s="9">
        <f t="shared" si="308"/>
        <v>7.6321517275832642</v>
      </c>
      <c r="K860" s="9">
        <f t="shared" si="309"/>
        <v>5.8355408146301873</v>
      </c>
      <c r="L860" s="9">
        <f t="shared" si="310"/>
        <v>1.9324500341641846</v>
      </c>
      <c r="M860" s="9">
        <f t="shared" si="311"/>
        <v>3.0450727811071987</v>
      </c>
      <c r="N860" s="9">
        <f t="shared" si="312"/>
        <v>2.8954543011893357</v>
      </c>
      <c r="O860" s="9">
        <f t="shared" si="313"/>
        <v>2.4084124775788229</v>
      </c>
      <c r="P860" s="9">
        <f t="shared" si="314"/>
        <v>2.7832755767061057</v>
      </c>
      <c r="Q860" s="9">
        <f t="shared" si="315"/>
        <v>3.8790037328277109</v>
      </c>
      <c r="R860" s="9">
        <f t="shared" si="316"/>
        <v>5.6477272599223411</v>
      </c>
      <c r="S860" s="9">
        <f t="shared" si="317"/>
        <v>6.8526779171139136</v>
      </c>
      <c r="T860" s="11">
        <f t="shared" si="318"/>
        <v>7.9947909032995677</v>
      </c>
      <c r="U860" s="11">
        <f t="shared" ref="U860:U865" si="319">T859*G829</f>
        <v>10.329269847063042</v>
      </c>
      <c r="V860" s="11">
        <f t="shared" ref="V860:V865" si="320">U859*G829</f>
        <v>6.1026903895186697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115.66666666666667</v>
      </c>
      <c r="C861" s="9">
        <f t="shared" si="301"/>
        <v>15.911487864554884</v>
      </c>
      <c r="D861" s="9">
        <f t="shared" si="302"/>
        <v>13.625035425042354</v>
      </c>
      <c r="E861" s="9">
        <f t="shared" si="303"/>
        <v>2.4884519749851073</v>
      </c>
      <c r="F861" s="9">
        <f t="shared" si="304"/>
        <v>1.2245457873388927</v>
      </c>
      <c r="G861" s="9">
        <f t="shared" si="305"/>
        <v>0.90364481701111232</v>
      </c>
      <c r="H861" s="9">
        <f t="shared" si="306"/>
        <v>0.99028388055691374</v>
      </c>
      <c r="I861" s="9">
        <f t="shared" si="307"/>
        <v>0.92124141402189119</v>
      </c>
      <c r="J861" s="9">
        <f t="shared" si="308"/>
        <v>1.0010947238423931</v>
      </c>
      <c r="K861" s="9">
        <f t="shared" si="309"/>
        <v>1.0499039446157006</v>
      </c>
      <c r="L861" s="9">
        <f t="shared" si="310"/>
        <v>0.80275622641299371</v>
      </c>
      <c r="M861" s="9">
        <f t="shared" si="311"/>
        <v>0.26583419539592584</v>
      </c>
      <c r="N861" s="9">
        <f t="shared" si="312"/>
        <v>0.41889024729054969</v>
      </c>
      <c r="O861" s="9">
        <f t="shared" si="313"/>
        <v>0.39830823610156213</v>
      </c>
      <c r="P861" s="9">
        <f t="shared" si="314"/>
        <v>0.33130915772194236</v>
      </c>
      <c r="Q861" s="9">
        <f t="shared" si="315"/>
        <v>0.38287656105882878</v>
      </c>
      <c r="R861" s="9">
        <f t="shared" si="316"/>
        <v>0.53360853736124969</v>
      </c>
      <c r="S861" s="9">
        <f t="shared" si="317"/>
        <v>0.77691997485795505</v>
      </c>
      <c r="T861" s="11">
        <f t="shared" si="318"/>
        <v>0.94267695836767662</v>
      </c>
      <c r="U861" s="11">
        <f t="shared" si="319"/>
        <v>1.0997897847622897</v>
      </c>
      <c r="V861" s="11">
        <f t="shared" si="320"/>
        <v>1.4209284019128783</v>
      </c>
      <c r="W861" s="11">
        <f>V860*G830</f>
        <v>0.83950620236854778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115.66666666666667</v>
      </c>
      <c r="C862" s="9">
        <f t="shared" si="301"/>
        <v>12.729190291643908</v>
      </c>
      <c r="D862" s="9">
        <f t="shared" si="302"/>
        <v>1.751069367588777</v>
      </c>
      <c r="E862" s="9">
        <f t="shared" si="303"/>
        <v>1.4994438212312977</v>
      </c>
      <c r="F862" s="9">
        <f t="shared" si="304"/>
        <v>0.27385572381443113</v>
      </c>
      <c r="G862" s="9">
        <f t="shared" si="305"/>
        <v>0.13476204335332287</v>
      </c>
      <c r="H862" s="9">
        <f t="shared" si="306"/>
        <v>9.9446687306560685E-2</v>
      </c>
      <c r="I862" s="9">
        <f t="shared" si="307"/>
        <v>0.10898137139789499</v>
      </c>
      <c r="J862" s="9">
        <f t="shared" si="308"/>
        <v>0.10138320400830918</v>
      </c>
      <c r="K862" s="9">
        <f t="shared" si="309"/>
        <v>0.11017111158285758</v>
      </c>
      <c r="L862" s="9">
        <f t="shared" si="310"/>
        <v>0.11554259739735577</v>
      </c>
      <c r="M862" s="9">
        <f t="shared" si="311"/>
        <v>8.8343833692907589E-2</v>
      </c>
      <c r="N862" s="9">
        <f t="shared" si="312"/>
        <v>2.9255222414012582E-2</v>
      </c>
      <c r="O862" s="9">
        <f t="shared" si="313"/>
        <v>4.6099138349353148E-2</v>
      </c>
      <c r="P862" s="9">
        <f t="shared" si="314"/>
        <v>4.3834074916995508E-2</v>
      </c>
      <c r="Q862" s="9">
        <f t="shared" si="315"/>
        <v>3.646078369458388E-2</v>
      </c>
      <c r="R862" s="9">
        <f t="shared" si="316"/>
        <v>4.2135809255862092E-2</v>
      </c>
      <c r="S862" s="9">
        <f t="shared" si="317"/>
        <v>5.8723959192943438E-2</v>
      </c>
      <c r="T862" s="11">
        <f t="shared" si="318"/>
        <v>8.550053776379922E-2</v>
      </c>
      <c r="U862" s="11">
        <f t="shared" si="319"/>
        <v>0.10374219930786949</v>
      </c>
      <c r="V862" s="11">
        <f t="shared" si="320"/>
        <v>0.1210325658591811</v>
      </c>
      <c r="W862" s="11">
        <f>V861*G831</f>
        <v>0.15637407509006196</v>
      </c>
      <c r="X862" s="11">
        <f>W861*G831</f>
        <v>9.2388191939174899E-2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115.66666666666667</v>
      </c>
      <c r="C863" s="9">
        <f t="shared" si="301"/>
        <v>9.5468927187329307</v>
      </c>
      <c r="D863" s="9">
        <f t="shared" si="302"/>
        <v>1.0506416205532663</v>
      </c>
      <c r="E863" s="9">
        <f t="shared" si="303"/>
        <v>0.14452972387979457</v>
      </c>
      <c r="F863" s="9">
        <f t="shared" si="304"/>
        <v>0.12376106022243941</v>
      </c>
      <c r="G863" s="9">
        <f t="shared" si="305"/>
        <v>2.2603497541792469E-2</v>
      </c>
      <c r="H863" s="9">
        <f t="shared" si="306"/>
        <v>1.1122986488052534E-2</v>
      </c>
      <c r="I863" s="9">
        <f t="shared" si="307"/>
        <v>8.2081284289548823E-3</v>
      </c>
      <c r="J863" s="9">
        <f t="shared" si="308"/>
        <v>8.9951019689575758E-3</v>
      </c>
      <c r="K863" s="9">
        <f t="shared" si="309"/>
        <v>8.3679646007095865E-3</v>
      </c>
      <c r="L863" s="9">
        <f t="shared" si="310"/>
        <v>9.0933007174503998E-3</v>
      </c>
      <c r="M863" s="9">
        <f t="shared" si="311"/>
        <v>9.5366522921870867E-3</v>
      </c>
      <c r="N863" s="9">
        <f t="shared" si="312"/>
        <v>7.2917213483669084E-3</v>
      </c>
      <c r="O863" s="9">
        <f t="shared" si="313"/>
        <v>2.4146668863047477E-3</v>
      </c>
      <c r="P863" s="9">
        <f t="shared" si="314"/>
        <v>3.8049296390256621E-3</v>
      </c>
      <c r="Q863" s="9">
        <f t="shared" si="315"/>
        <v>3.6179758846466127E-3</v>
      </c>
      <c r="R863" s="9">
        <f t="shared" si="316"/>
        <v>3.0093993404016069E-3</v>
      </c>
      <c r="S863" s="9">
        <f t="shared" si="317"/>
        <v>3.4778044718966235E-3</v>
      </c>
      <c r="T863" s="11">
        <f t="shared" si="318"/>
        <v>4.8469568164347101E-3</v>
      </c>
      <c r="U863" s="11">
        <f t="shared" si="319"/>
        <v>7.0570414532417705E-3</v>
      </c>
      <c r="V863" s="11">
        <f t="shared" si="320"/>
        <v>8.5626713014205161E-3</v>
      </c>
      <c r="W863" s="11">
        <f>V862*G832</f>
        <v>9.9897831849906048E-3</v>
      </c>
      <c r="X863" s="11">
        <f>W862*G832</f>
        <v>1.290679987500786E-2</v>
      </c>
      <c r="Y863" s="11">
        <f>X862*G832</f>
        <v>7.6255344978761611E-3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115.66666666666667</v>
      </c>
      <c r="C864" s="9">
        <f t="shared" si="301"/>
        <v>6.364595145821955</v>
      </c>
      <c r="D864" s="9">
        <f t="shared" si="302"/>
        <v>0.52532081027663324</v>
      </c>
      <c r="E864" s="9">
        <f t="shared" si="303"/>
        <v>5.7811889551917843E-2</v>
      </c>
      <c r="F864" s="9">
        <f t="shared" si="304"/>
        <v>7.9527940550345368E-3</v>
      </c>
      <c r="G864" s="9">
        <f t="shared" si="305"/>
        <v>6.8099917273791053E-3</v>
      </c>
      <c r="H864" s="9">
        <f t="shared" si="306"/>
        <v>1.2437646461074135E-3</v>
      </c>
      <c r="I864" s="9">
        <f t="shared" si="307"/>
        <v>6.120458715467062E-4</v>
      </c>
      <c r="J864" s="9">
        <f t="shared" si="308"/>
        <v>4.5165487915166657E-4</v>
      </c>
      <c r="K864" s="9">
        <f t="shared" si="309"/>
        <v>4.9495834865533918E-4</v>
      </c>
      <c r="L864" s="9">
        <f t="shared" si="310"/>
        <v>4.6044991537250309E-4</v>
      </c>
      <c r="M864" s="9">
        <f t="shared" si="311"/>
        <v>5.0036176604424307E-4</v>
      </c>
      <c r="N864" s="9">
        <f t="shared" si="312"/>
        <v>5.2475732754679323E-4</v>
      </c>
      <c r="O864" s="9">
        <f t="shared" si="313"/>
        <v>4.0122928788330559E-4</v>
      </c>
      <c r="P864" s="9">
        <f t="shared" si="314"/>
        <v>1.3286781391947156E-4</v>
      </c>
      <c r="Q864" s="9">
        <f t="shared" si="315"/>
        <v>2.0936746435795515E-4</v>
      </c>
      <c r="R864" s="9">
        <f t="shared" si="316"/>
        <v>1.9908027452267485E-4</v>
      </c>
      <c r="S864" s="9">
        <f t="shared" si="317"/>
        <v>1.655931564878374E-4</v>
      </c>
      <c r="T864" s="11">
        <f t="shared" si="318"/>
        <v>1.9136729792464962E-4</v>
      </c>
      <c r="U864" s="11">
        <f t="shared" si="319"/>
        <v>2.6670534143419879E-4</v>
      </c>
      <c r="V864" s="11">
        <f t="shared" si="320"/>
        <v>3.8831595196397886E-4</v>
      </c>
      <c r="W864" s="11">
        <f>V863*G833</f>
        <v>4.7116371354717564E-4</v>
      </c>
      <c r="X864" s="11">
        <f>W863*G833</f>
        <v>5.4969099913837168E-4</v>
      </c>
      <c r="Y864" s="11">
        <f>X863*G833</f>
        <v>7.102007708867761E-4</v>
      </c>
      <c r="Z864" s="11">
        <f>Y863*G833</f>
        <v>4.1959746267562369E-4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115.66666666666667</v>
      </c>
      <c r="C865" s="9">
        <f t="shared" si="301"/>
        <v>3.1822975729109806</v>
      </c>
      <c r="D865" s="9">
        <f t="shared" si="302"/>
        <v>0.17510693675887792</v>
      </c>
      <c r="E865" s="9">
        <f t="shared" si="303"/>
        <v>1.4452972387979478E-2</v>
      </c>
      <c r="F865" s="9">
        <f t="shared" si="304"/>
        <v>1.5905588110069091E-3</v>
      </c>
      <c r="G865" s="9">
        <f t="shared" si="305"/>
        <v>2.1880251198153267E-4</v>
      </c>
      <c r="H865" s="9">
        <f t="shared" si="306"/>
        <v>1.8736098108572665E-4</v>
      </c>
      <c r="I865" s="9">
        <f t="shared" si="307"/>
        <v>3.4219272748531177E-5</v>
      </c>
      <c r="J865" s="9">
        <f t="shared" si="308"/>
        <v>1.6839009436887048E-5</v>
      </c>
      <c r="K865" s="9">
        <f t="shared" si="309"/>
        <v>1.2426226735311965E-5</v>
      </c>
      <c r="L865" s="9">
        <f t="shared" si="310"/>
        <v>1.3617620330990599E-5</v>
      </c>
      <c r="M865" s="9">
        <f t="shared" si="311"/>
        <v>1.2668201568907634E-5</v>
      </c>
      <c r="N865" s="9">
        <f t="shared" si="312"/>
        <v>1.3766282711758328E-5</v>
      </c>
      <c r="O865" s="9">
        <f t="shared" si="313"/>
        <v>1.4437469479706736E-5</v>
      </c>
      <c r="P865" s="9">
        <f t="shared" si="314"/>
        <v>1.103888463122632E-5</v>
      </c>
      <c r="Q865" s="9">
        <f t="shared" si="315"/>
        <v>3.6555468739532171E-6</v>
      </c>
      <c r="R865" s="9">
        <f t="shared" si="316"/>
        <v>5.7602556801687051E-6</v>
      </c>
      <c r="S865" s="9">
        <f t="shared" si="317"/>
        <v>5.4772277328065694E-6</v>
      </c>
      <c r="T865" s="11">
        <f t="shared" si="318"/>
        <v>4.5559080690078946E-6</v>
      </c>
      <c r="U865" s="11">
        <f t="shared" si="319"/>
        <v>5.2650232367735871E-6</v>
      </c>
      <c r="V865" s="11">
        <f t="shared" si="320"/>
        <v>7.337773147508171E-6</v>
      </c>
      <c r="W865" s="11">
        <f>V864*G834</f>
        <v>1.0683604421823517E-5</v>
      </c>
      <c r="X865" s="11">
        <f>W864*G834</f>
        <v>1.2962966646094248E-5</v>
      </c>
      <c r="Y865" s="11">
        <f>X864*G834</f>
        <v>1.5123461087109959E-5</v>
      </c>
      <c r="Z865" s="11">
        <f>Y864*G834</f>
        <v>1.9539511724546066E-5</v>
      </c>
      <c r="AA865" s="11">
        <f>Z864*G834</f>
        <v>1.1544241963160601E-5</v>
      </c>
      <c r="AB865" s="10">
        <v>0</v>
      </c>
    </row>
    <row r="866" spans="1:28" x14ac:dyDescent="0.35">
      <c r="A866" s="8" t="s">
        <v>30</v>
      </c>
      <c r="B866" s="12">
        <f t="shared" ref="B866:AA866" si="321">SUM(B840:B865)</f>
        <v>31507.000000000007</v>
      </c>
      <c r="C866" s="12">
        <f t="shared" si="321"/>
        <v>27843.862957790072</v>
      </c>
      <c r="D866" s="12">
        <f t="shared" si="321"/>
        <v>25544.441891424522</v>
      </c>
      <c r="E866" s="12">
        <f t="shared" si="321"/>
        <v>23515.138527956206</v>
      </c>
      <c r="F866" s="12">
        <f t="shared" si="321"/>
        <v>21730.813873111361</v>
      </c>
      <c r="G866" s="12">
        <f t="shared" si="321"/>
        <v>20463.129262493771</v>
      </c>
      <c r="H866" s="12">
        <f t="shared" si="321"/>
        <v>19629.771527002162</v>
      </c>
      <c r="I866" s="12">
        <f t="shared" si="321"/>
        <v>19269.403658660056</v>
      </c>
      <c r="J866" s="12">
        <f t="shared" si="321"/>
        <v>19322.729567673377</v>
      </c>
      <c r="K866" s="12">
        <f t="shared" si="321"/>
        <v>19336.613657994818</v>
      </c>
      <c r="L866" s="12">
        <f t="shared" si="321"/>
        <v>18656.723557461013</v>
      </c>
      <c r="M866" s="12">
        <f t="shared" si="321"/>
        <v>16776.562077348121</v>
      </c>
      <c r="N866" s="12">
        <f t="shared" si="321"/>
        <v>13864.662126787454</v>
      </c>
      <c r="O866" s="12">
        <f t="shared" si="321"/>
        <v>10535.782747995223</v>
      </c>
      <c r="P866" s="12">
        <f t="shared" si="321"/>
        <v>7280.5564223414422</v>
      </c>
      <c r="Q866" s="12">
        <f t="shared" si="321"/>
        <v>4489.8952866377031</v>
      </c>
      <c r="R866" s="12">
        <f t="shared" si="321"/>
        <v>2405.2102507441396</v>
      </c>
      <c r="S866" s="12">
        <f t="shared" si="321"/>
        <v>980.89676976329167</v>
      </c>
      <c r="T866" s="12">
        <f t="shared" si="321"/>
        <v>263.55914982892187</v>
      </c>
      <c r="U866" s="12">
        <f t="shared" si="321"/>
        <v>48.509115194752361</v>
      </c>
      <c r="V866" s="12">
        <f t="shared" si="321"/>
        <v>7.6536096823172608</v>
      </c>
      <c r="W866" s="12">
        <f t="shared" si="321"/>
        <v>1.0063519079615695</v>
      </c>
      <c r="X866" s="12">
        <f t="shared" si="321"/>
        <v>0.10585764577996722</v>
      </c>
      <c r="Y866" s="12">
        <f t="shared" si="321"/>
        <v>8.3508587298500477E-3</v>
      </c>
      <c r="Z866" s="12">
        <f t="shared" si="321"/>
        <v>4.3913697440016973E-4</v>
      </c>
      <c r="AA866" s="12">
        <f t="shared" si="321"/>
        <v>1.1544241963160601E-5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J867" si="322">1-($B866-C866)/$B866</f>
        <v>0.88373577166312456</v>
      </c>
      <c r="D867" s="13">
        <f t="shared" si="322"/>
        <v>0.81075449555414725</v>
      </c>
      <c r="E867" s="13">
        <f t="shared" si="322"/>
        <v>0.74634647944762111</v>
      </c>
      <c r="F867" s="13">
        <f t="shared" si="322"/>
        <v>0.68971383734126879</v>
      </c>
      <c r="G867" s="13">
        <f t="shared" si="322"/>
        <v>0.64947882256304212</v>
      </c>
      <c r="H867" s="13">
        <f t="shared" si="322"/>
        <v>0.62302889919707227</v>
      </c>
      <c r="I867" s="13">
        <f t="shared" si="322"/>
        <v>0.61159119112133975</v>
      </c>
      <c r="J867" s="13">
        <f t="shared" si="322"/>
        <v>0.61328370100845442</v>
      </c>
      <c r="K867" s="13">
        <f t="shared" ref="K867:AA867" si="323">1-($B866-K866)/$B866</f>
        <v>0.61372436785459783</v>
      </c>
      <c r="L867" s="13">
        <f t="shared" si="323"/>
        <v>0.59214535047643402</v>
      </c>
      <c r="M867" s="13">
        <f t="shared" si="323"/>
        <v>0.53247094542000561</v>
      </c>
      <c r="N867" s="13">
        <f t="shared" si="323"/>
        <v>0.4400502150883121</v>
      </c>
      <c r="O867" s="13">
        <f t="shared" si="323"/>
        <v>0.33439498359079645</v>
      </c>
      <c r="P867" s="13">
        <f t="shared" si="323"/>
        <v>0.23107742477358806</v>
      </c>
      <c r="Q867" s="13">
        <f t="shared" si="323"/>
        <v>0.14250469059693727</v>
      </c>
      <c r="R867" s="13">
        <f t="shared" si="323"/>
        <v>7.6338916772277221E-2</v>
      </c>
      <c r="S867" s="13">
        <f t="shared" si="323"/>
        <v>3.1132661623235802E-2</v>
      </c>
      <c r="T867" s="13">
        <f t="shared" si="323"/>
        <v>8.3650982267090557E-3</v>
      </c>
      <c r="U867" s="13">
        <f t="shared" si="323"/>
        <v>1.539629770995421E-3</v>
      </c>
      <c r="V867" s="13">
        <f t="shared" si="323"/>
        <v>2.4291775422347062E-4</v>
      </c>
      <c r="W867" s="13">
        <f t="shared" si="323"/>
        <v>3.1940581710854232E-5</v>
      </c>
      <c r="X867" s="13">
        <f t="shared" si="323"/>
        <v>3.3598135582568744E-6</v>
      </c>
      <c r="Y867" s="13">
        <f t="shared" si="323"/>
        <v>2.6504772687729883E-7</v>
      </c>
      <c r="Z867" s="13">
        <f t="shared" si="323"/>
        <v>1.3937759058002541E-8</v>
      </c>
      <c r="AA867" s="13">
        <f t="shared" si="323"/>
        <v>3.6640246392494191E-10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22438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24">O3</f>
        <v>568</v>
      </c>
      <c r="F875" s="3">
        <v>0</v>
      </c>
      <c r="G875" s="6">
        <f t="shared" ref="G875:G900" si="325">G96</f>
        <v>1</v>
      </c>
    </row>
    <row r="876" spans="1:28" x14ac:dyDescent="0.35">
      <c r="A876" s="3">
        <v>2000</v>
      </c>
      <c r="B876" s="3">
        <f t="shared" si="324"/>
        <v>454</v>
      </c>
      <c r="F876" s="3">
        <v>1</v>
      </c>
      <c r="G876" s="6">
        <f t="shared" si="325"/>
        <v>1.1499999999999999</v>
      </c>
    </row>
    <row r="877" spans="1:28" x14ac:dyDescent="0.35">
      <c r="A877" s="3">
        <v>2001</v>
      </c>
      <c r="B877" s="3">
        <f t="shared" si="324"/>
        <v>398</v>
      </c>
      <c r="F877" s="3">
        <v>2</v>
      </c>
      <c r="G877" s="6">
        <f t="shared" si="325"/>
        <v>1.1200000000000001</v>
      </c>
    </row>
    <row r="878" spans="1:28" x14ac:dyDescent="0.35">
      <c r="A878" s="3">
        <v>2002</v>
      </c>
      <c r="B878" s="3">
        <f t="shared" si="324"/>
        <v>587</v>
      </c>
      <c r="F878" s="3">
        <v>3</v>
      </c>
      <c r="G878" s="6">
        <f t="shared" si="325"/>
        <v>1.08</v>
      </c>
    </row>
    <row r="879" spans="1:28" x14ac:dyDescent="0.35">
      <c r="A879" s="3">
        <v>2003</v>
      </c>
      <c r="B879" s="3">
        <f t="shared" si="324"/>
        <v>907</v>
      </c>
      <c r="F879" s="3">
        <v>4</v>
      </c>
      <c r="G879" s="6">
        <f t="shared" si="325"/>
        <v>1.05</v>
      </c>
    </row>
    <row r="880" spans="1:28" x14ac:dyDescent="0.35">
      <c r="A880" s="3">
        <v>2004</v>
      </c>
      <c r="B880" s="3">
        <f t="shared" si="324"/>
        <v>1401</v>
      </c>
      <c r="F880" s="3">
        <v>5</v>
      </c>
      <c r="G880" s="6">
        <f t="shared" si="325"/>
        <v>1.1000000000000001</v>
      </c>
    </row>
    <row r="881" spans="1:7" x14ac:dyDescent="0.35">
      <c r="A881" s="3">
        <v>2005</v>
      </c>
      <c r="B881" s="3">
        <f t="shared" si="324"/>
        <v>1899</v>
      </c>
      <c r="F881" s="3">
        <v>6</v>
      </c>
      <c r="G881" s="6">
        <f t="shared" si="325"/>
        <v>1</v>
      </c>
    </row>
    <row r="882" spans="1:7" x14ac:dyDescent="0.35">
      <c r="A882" s="3">
        <v>2006</v>
      </c>
      <c r="B882" s="3">
        <f t="shared" si="324"/>
        <v>2277</v>
      </c>
      <c r="F882" s="3">
        <v>7</v>
      </c>
      <c r="G882" s="6">
        <f t="shared" si="325"/>
        <v>1.03</v>
      </c>
    </row>
    <row r="883" spans="1:7" x14ac:dyDescent="0.35">
      <c r="A883" s="3">
        <v>2007</v>
      </c>
      <c r="B883" s="3">
        <f t="shared" si="324"/>
        <v>2745</v>
      </c>
      <c r="F883" s="3">
        <v>8</v>
      </c>
      <c r="G883" s="6">
        <f t="shared" si="325"/>
        <v>1.1000000000000001</v>
      </c>
    </row>
    <row r="884" spans="1:7" x14ac:dyDescent="0.35">
      <c r="A884" s="3">
        <v>2008</v>
      </c>
      <c r="B884" s="3">
        <f t="shared" si="324"/>
        <v>2230</v>
      </c>
      <c r="F884" s="3">
        <v>9</v>
      </c>
      <c r="G884" s="6">
        <f t="shared" si="325"/>
        <v>1.25</v>
      </c>
    </row>
    <row r="885" spans="1:7" x14ac:dyDescent="0.35">
      <c r="A885" s="3">
        <v>2009</v>
      </c>
      <c r="B885" s="3">
        <f t="shared" si="324"/>
        <v>656</v>
      </c>
      <c r="F885" s="3">
        <v>10</v>
      </c>
      <c r="G885" s="6">
        <f t="shared" si="325"/>
        <v>1.1499999999999999</v>
      </c>
    </row>
    <row r="886" spans="1:7" x14ac:dyDescent="0.35">
      <c r="A886" s="3">
        <v>2010</v>
      </c>
      <c r="B886" s="3">
        <f t="shared" si="324"/>
        <v>756</v>
      </c>
      <c r="F886" s="3">
        <v>11</v>
      </c>
      <c r="G886" s="6">
        <f t="shared" si="325"/>
        <v>1.02</v>
      </c>
    </row>
    <row r="887" spans="1:7" x14ac:dyDescent="0.35">
      <c r="A887" s="3">
        <v>2011</v>
      </c>
      <c r="B887" s="3">
        <f t="shared" si="324"/>
        <v>612</v>
      </c>
      <c r="F887" s="3">
        <v>12</v>
      </c>
      <c r="G887" s="6">
        <f t="shared" si="325"/>
        <v>0.88</v>
      </c>
    </row>
    <row r="888" spans="1:7" x14ac:dyDescent="0.35">
      <c r="A888" s="3">
        <v>2012</v>
      </c>
      <c r="B888" s="3">
        <f t="shared" si="324"/>
        <v>516</v>
      </c>
      <c r="F888" s="3">
        <v>13</v>
      </c>
      <c r="G888" s="6">
        <f t="shared" si="325"/>
        <v>0.84</v>
      </c>
    </row>
    <row r="889" spans="1:7" x14ac:dyDescent="0.35">
      <c r="A889" s="3">
        <v>2013</v>
      </c>
      <c r="B889" s="3">
        <f t="shared" si="324"/>
        <v>488</v>
      </c>
      <c r="F889" s="3">
        <v>14</v>
      </c>
      <c r="G889" s="6">
        <f t="shared" si="325"/>
        <v>0.71</v>
      </c>
    </row>
    <row r="890" spans="1:7" x14ac:dyDescent="0.35">
      <c r="A890" s="3">
        <v>2014</v>
      </c>
      <c r="B890" s="3">
        <f t="shared" si="324"/>
        <v>670</v>
      </c>
      <c r="F890" s="3">
        <v>15</v>
      </c>
      <c r="G890" s="6">
        <f t="shared" si="325"/>
        <v>0.68</v>
      </c>
    </row>
    <row r="891" spans="1:7" x14ac:dyDescent="0.35">
      <c r="A891" s="3">
        <v>2015</v>
      </c>
      <c r="B891" s="3">
        <f t="shared" si="324"/>
        <v>867</v>
      </c>
      <c r="F891" s="3">
        <v>16</v>
      </c>
      <c r="G891" s="6">
        <f t="shared" si="325"/>
        <v>0.55000000000000004</v>
      </c>
    </row>
    <row r="892" spans="1:7" x14ac:dyDescent="0.35">
      <c r="A892" s="3">
        <v>2016</v>
      </c>
      <c r="B892" s="3">
        <f t="shared" si="324"/>
        <v>1046</v>
      </c>
      <c r="F892" s="3">
        <v>17</v>
      </c>
      <c r="G892" s="6">
        <f t="shared" si="325"/>
        <v>0.32</v>
      </c>
    </row>
    <row r="893" spans="1:7" x14ac:dyDescent="0.35">
      <c r="A893" s="3">
        <v>2017</v>
      </c>
      <c r="B893" s="3">
        <f t="shared" si="324"/>
        <v>1185</v>
      </c>
      <c r="F893" s="3">
        <v>18</v>
      </c>
      <c r="G893" s="6">
        <f t="shared" si="325"/>
        <v>0.19258861392256627</v>
      </c>
    </row>
    <row r="894" spans="1:7" x14ac:dyDescent="0.35">
      <c r="A894" s="3">
        <v>2018</v>
      </c>
      <c r="B894" s="3">
        <f t="shared" si="324"/>
        <v>1342</v>
      </c>
      <c r="F894" s="3">
        <v>19</v>
      </c>
      <c r="G894" s="6">
        <f t="shared" si="325"/>
        <v>0.16507595479077111</v>
      </c>
    </row>
    <row r="895" spans="1:7" x14ac:dyDescent="0.35">
      <c r="A895" s="3">
        <v>2019</v>
      </c>
      <c r="B895" s="3">
        <f t="shared" si="324"/>
        <v>834</v>
      </c>
      <c r="F895" s="3">
        <v>20</v>
      </c>
      <c r="G895" s="6">
        <f t="shared" si="325"/>
        <v>0.13756329565897593</v>
      </c>
    </row>
    <row r="896" spans="1:7" x14ac:dyDescent="0.35">
      <c r="F896" s="3">
        <v>21</v>
      </c>
      <c r="G896" s="6">
        <f t="shared" si="325"/>
        <v>0.11005063652718075</v>
      </c>
    </row>
    <row r="897" spans="1:28" x14ac:dyDescent="0.35">
      <c r="F897" s="3">
        <v>22</v>
      </c>
      <c r="G897" s="6">
        <f t="shared" si="325"/>
        <v>8.253797739538557E-2</v>
      </c>
    </row>
    <row r="898" spans="1:28" x14ac:dyDescent="0.35">
      <c r="F898" s="3">
        <v>23</v>
      </c>
      <c r="G898" s="6">
        <f t="shared" si="325"/>
        <v>5.5025318263590389E-2</v>
      </c>
    </row>
    <row r="899" spans="1:28" x14ac:dyDescent="0.35">
      <c r="F899" s="3">
        <v>24</v>
      </c>
      <c r="G899" s="6">
        <f t="shared" si="325"/>
        <v>2.7512659131795219E-2</v>
      </c>
    </row>
    <row r="900" spans="1:28" x14ac:dyDescent="0.35">
      <c r="F900" s="3">
        <v>25</v>
      </c>
      <c r="G900" s="6">
        <f t="shared" si="325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834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1342</v>
      </c>
      <c r="C906" s="9">
        <f>B905*G875</f>
        <v>834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1185</v>
      </c>
      <c r="C907" s="9">
        <f t="shared" ref="C907:C930" si="326">B906*G876</f>
        <v>1543.3</v>
      </c>
      <c r="D907" s="9">
        <f>C906*G876</f>
        <v>959.09999999999991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1046</v>
      </c>
      <c r="C908" s="9">
        <f t="shared" si="326"/>
        <v>1327.2</v>
      </c>
      <c r="D908" s="9">
        <f t="shared" ref="D908:D930" si="327">C907*G877</f>
        <v>1728.4960000000001</v>
      </c>
      <c r="E908" s="9">
        <f>D907*G877</f>
        <v>1074.192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867</v>
      </c>
      <c r="C909" s="9">
        <f t="shared" si="326"/>
        <v>1129.68</v>
      </c>
      <c r="D909" s="9">
        <f t="shared" si="327"/>
        <v>1433.3760000000002</v>
      </c>
      <c r="E909" s="9">
        <f t="shared" ref="E909:E930" si="328">D908*G878</f>
        <v>1866.7756800000002</v>
      </c>
      <c r="F909" s="9">
        <f>E908*G878</f>
        <v>1160.1273600000002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670</v>
      </c>
      <c r="C910" s="9">
        <f t="shared" si="326"/>
        <v>910.35</v>
      </c>
      <c r="D910" s="9">
        <f t="shared" si="327"/>
        <v>1186.1640000000002</v>
      </c>
      <c r="E910" s="9">
        <f t="shared" si="328"/>
        <v>1505.0448000000004</v>
      </c>
      <c r="F910" s="9">
        <f t="shared" ref="F910:F930" si="329">E909*G879</f>
        <v>1960.1144640000002</v>
      </c>
      <c r="G910" s="9">
        <f>F909*G879</f>
        <v>1218.1337280000002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488</v>
      </c>
      <c r="C911" s="9">
        <f t="shared" si="326"/>
        <v>737.00000000000011</v>
      </c>
      <c r="D911" s="9">
        <f t="shared" si="327"/>
        <v>1001.3850000000001</v>
      </c>
      <c r="E911" s="9">
        <f t="shared" si="328"/>
        <v>1304.7804000000003</v>
      </c>
      <c r="F911" s="9">
        <f t="shared" si="329"/>
        <v>1655.5492800000004</v>
      </c>
      <c r="G911" s="9">
        <f t="shared" ref="G911:G930" si="330">F910*G880</f>
        <v>2156.1259104000005</v>
      </c>
      <c r="H911" s="9">
        <f>G910*G880</f>
        <v>1339.9471008000003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516</v>
      </c>
      <c r="C912" s="9">
        <f t="shared" si="326"/>
        <v>488</v>
      </c>
      <c r="D912" s="9">
        <f t="shared" si="327"/>
        <v>737.00000000000011</v>
      </c>
      <c r="E912" s="9">
        <f t="shared" si="328"/>
        <v>1001.3850000000001</v>
      </c>
      <c r="F912" s="9">
        <f t="shared" si="329"/>
        <v>1304.7804000000003</v>
      </c>
      <c r="G912" s="9">
        <f t="shared" si="330"/>
        <v>1655.5492800000004</v>
      </c>
      <c r="H912" s="9">
        <f t="shared" ref="H912:H930" si="331">G911*G881</f>
        <v>2156.1259104000005</v>
      </c>
      <c r="I912" s="9">
        <f>H911*G881</f>
        <v>1339.9471008000003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612</v>
      </c>
      <c r="C913" s="9">
        <f t="shared" si="326"/>
        <v>531.48</v>
      </c>
      <c r="D913" s="9">
        <f t="shared" si="327"/>
        <v>502.64</v>
      </c>
      <c r="E913" s="9">
        <f t="shared" si="328"/>
        <v>759.11000000000013</v>
      </c>
      <c r="F913" s="9">
        <f t="shared" si="329"/>
        <v>1031.4265500000001</v>
      </c>
      <c r="G913" s="9">
        <f t="shared" si="330"/>
        <v>1343.9238120000005</v>
      </c>
      <c r="H913" s="9">
        <f t="shared" si="331"/>
        <v>1705.2157584000004</v>
      </c>
      <c r="I913" s="9">
        <f t="shared" ref="I913:I930" si="332">H912*G882</f>
        <v>2220.8096877120006</v>
      </c>
      <c r="J913" s="9">
        <f>I912*G882</f>
        <v>1380.1455138240003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756</v>
      </c>
      <c r="C914" s="9">
        <f t="shared" si="326"/>
        <v>673.2</v>
      </c>
      <c r="D914" s="9">
        <f t="shared" si="327"/>
        <v>584.62800000000004</v>
      </c>
      <c r="E914" s="9">
        <f t="shared" si="328"/>
        <v>552.904</v>
      </c>
      <c r="F914" s="9">
        <f t="shared" si="329"/>
        <v>835.02100000000019</v>
      </c>
      <c r="G914" s="9">
        <f t="shared" si="330"/>
        <v>1134.5692050000002</v>
      </c>
      <c r="H914" s="9">
        <f t="shared" si="331"/>
        <v>1478.3161932000007</v>
      </c>
      <c r="I914" s="9">
        <f t="shared" si="332"/>
        <v>1875.7373342400006</v>
      </c>
      <c r="J914" s="9">
        <f t="shared" ref="J914:J930" si="333">I913*G883</f>
        <v>2442.8906564832009</v>
      </c>
      <c r="K914" s="9">
        <f>J913*G883</f>
        <v>1518.1600652064005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656</v>
      </c>
      <c r="C915" s="9">
        <f t="shared" si="326"/>
        <v>945</v>
      </c>
      <c r="D915" s="9">
        <f t="shared" si="327"/>
        <v>841.5</v>
      </c>
      <c r="E915" s="9">
        <f t="shared" si="328"/>
        <v>730.78500000000008</v>
      </c>
      <c r="F915" s="9">
        <f t="shared" si="329"/>
        <v>691.13</v>
      </c>
      <c r="G915" s="9">
        <f t="shared" si="330"/>
        <v>1043.7762500000003</v>
      </c>
      <c r="H915" s="9">
        <f t="shared" si="331"/>
        <v>1418.2115062500002</v>
      </c>
      <c r="I915" s="9">
        <f t="shared" si="332"/>
        <v>1847.8952415000008</v>
      </c>
      <c r="J915" s="9">
        <f t="shared" si="333"/>
        <v>2344.6716678000007</v>
      </c>
      <c r="K915" s="9">
        <f t="shared" ref="K915:K930" si="334">J914*G884</f>
        <v>3053.6133206040013</v>
      </c>
      <c r="L915" s="9">
        <f>K914*G884</f>
        <v>1897.7000815080007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2230</v>
      </c>
      <c r="C916" s="9">
        <f t="shared" si="326"/>
        <v>754.4</v>
      </c>
      <c r="D916" s="9">
        <f t="shared" si="327"/>
        <v>1086.75</v>
      </c>
      <c r="E916" s="9">
        <f t="shared" si="328"/>
        <v>967.72499999999991</v>
      </c>
      <c r="F916" s="9">
        <f t="shared" si="329"/>
        <v>840.40275000000008</v>
      </c>
      <c r="G916" s="9">
        <f t="shared" si="330"/>
        <v>794.79949999999997</v>
      </c>
      <c r="H916" s="9">
        <f t="shared" si="331"/>
        <v>1200.3426875000002</v>
      </c>
      <c r="I916" s="9">
        <f t="shared" si="332"/>
        <v>1630.9432321875001</v>
      </c>
      <c r="J916" s="9">
        <f t="shared" si="333"/>
        <v>2125.0795277250008</v>
      </c>
      <c r="K916" s="9">
        <f t="shared" si="334"/>
        <v>2696.3724179700007</v>
      </c>
      <c r="L916" s="9">
        <f t="shared" ref="L916:L930" si="335">K915*G885</f>
        <v>3511.6553186946012</v>
      </c>
      <c r="M916" s="9">
        <f>L915*G885</f>
        <v>2182.3550937342006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2745</v>
      </c>
      <c r="C917" s="9">
        <f t="shared" si="326"/>
        <v>2274.6</v>
      </c>
      <c r="D917" s="9">
        <f t="shared" si="327"/>
        <v>769.48799999999994</v>
      </c>
      <c r="E917" s="9">
        <f t="shared" si="328"/>
        <v>1108.4850000000001</v>
      </c>
      <c r="F917" s="9">
        <f t="shared" si="329"/>
        <v>987.07949999999994</v>
      </c>
      <c r="G917" s="9">
        <f t="shared" si="330"/>
        <v>857.21080500000005</v>
      </c>
      <c r="H917" s="9">
        <f t="shared" si="331"/>
        <v>810.69548999999995</v>
      </c>
      <c r="I917" s="9">
        <f t="shared" si="332"/>
        <v>1224.3495412500004</v>
      </c>
      <c r="J917" s="9">
        <f t="shared" si="333"/>
        <v>1663.5620968312501</v>
      </c>
      <c r="K917" s="9">
        <f t="shared" si="334"/>
        <v>2167.581118279501</v>
      </c>
      <c r="L917" s="9">
        <f t="shared" si="335"/>
        <v>2750.2998663294006</v>
      </c>
      <c r="M917" s="9">
        <f t="shared" ref="M917:M930" si="336">L916*G886</f>
        <v>3581.8884250684932</v>
      </c>
      <c r="N917" s="9">
        <f>M916*G886</f>
        <v>2226.0021956088849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2277</v>
      </c>
      <c r="C918" s="9">
        <f t="shared" si="326"/>
        <v>2415.6</v>
      </c>
      <c r="D918" s="9">
        <f t="shared" si="327"/>
        <v>2001.6479999999999</v>
      </c>
      <c r="E918" s="9">
        <f t="shared" si="328"/>
        <v>677.14943999999991</v>
      </c>
      <c r="F918" s="9">
        <f t="shared" si="329"/>
        <v>975.46680000000015</v>
      </c>
      <c r="G918" s="9">
        <f t="shared" si="330"/>
        <v>868.62995999999998</v>
      </c>
      <c r="H918" s="9">
        <f t="shared" si="331"/>
        <v>754.34550840000009</v>
      </c>
      <c r="I918" s="9">
        <f t="shared" si="332"/>
        <v>713.4120312</v>
      </c>
      <c r="J918" s="9">
        <f t="shared" si="333"/>
        <v>1077.4275963000002</v>
      </c>
      <c r="K918" s="9">
        <f t="shared" si="334"/>
        <v>1463.9346452115001</v>
      </c>
      <c r="L918" s="9">
        <f t="shared" si="335"/>
        <v>1907.4713840859608</v>
      </c>
      <c r="M918" s="9">
        <f t="shared" si="336"/>
        <v>2420.2638823698726</v>
      </c>
      <c r="N918" s="9">
        <f t="shared" ref="N918:N930" si="337">M917*G887</f>
        <v>3152.0618140602742</v>
      </c>
      <c r="O918" s="9">
        <f>N917*G887</f>
        <v>1958.8819321358187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1899</v>
      </c>
      <c r="C919" s="9">
        <f t="shared" si="326"/>
        <v>1912.6799999999998</v>
      </c>
      <c r="D919" s="9">
        <f t="shared" si="327"/>
        <v>2029.1039999999998</v>
      </c>
      <c r="E919" s="9">
        <f t="shared" si="328"/>
        <v>1681.3843199999999</v>
      </c>
      <c r="F919" s="9">
        <f t="shared" si="329"/>
        <v>568.80552959999989</v>
      </c>
      <c r="G919" s="9">
        <f t="shared" si="330"/>
        <v>819.39211200000011</v>
      </c>
      <c r="H919" s="9">
        <f t="shared" si="331"/>
        <v>729.64916640000001</v>
      </c>
      <c r="I919" s="9">
        <f t="shared" si="332"/>
        <v>633.65022705600006</v>
      </c>
      <c r="J919" s="9">
        <f t="shared" si="333"/>
        <v>599.266106208</v>
      </c>
      <c r="K919" s="9">
        <f t="shared" si="334"/>
        <v>905.03918089200022</v>
      </c>
      <c r="L919" s="9">
        <f t="shared" si="335"/>
        <v>1229.70510197766</v>
      </c>
      <c r="M919" s="9">
        <f t="shared" si="336"/>
        <v>1602.275962632207</v>
      </c>
      <c r="N919" s="9">
        <f t="shared" si="337"/>
        <v>2033.0216611906928</v>
      </c>
      <c r="O919" s="9">
        <f t="shared" ref="O919:O930" si="338">N918*G888</f>
        <v>2647.7319238106302</v>
      </c>
      <c r="P919" s="9">
        <f>O918*G888</f>
        <v>1645.4608229940877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1401</v>
      </c>
      <c r="C920" s="9">
        <f t="shared" si="326"/>
        <v>1348.29</v>
      </c>
      <c r="D920" s="9">
        <f t="shared" si="327"/>
        <v>1358.0027999999998</v>
      </c>
      <c r="E920" s="9">
        <f t="shared" si="328"/>
        <v>1440.6638399999997</v>
      </c>
      <c r="F920" s="9">
        <f t="shared" si="329"/>
        <v>1193.7828671999998</v>
      </c>
      <c r="G920" s="9">
        <f t="shared" si="330"/>
        <v>403.85192601599988</v>
      </c>
      <c r="H920" s="9">
        <f t="shared" si="331"/>
        <v>581.76839952</v>
      </c>
      <c r="I920" s="9">
        <f t="shared" si="332"/>
        <v>518.050908144</v>
      </c>
      <c r="J920" s="9">
        <f t="shared" si="333"/>
        <v>449.89166120976</v>
      </c>
      <c r="K920" s="9">
        <f t="shared" si="334"/>
        <v>425.47893540767996</v>
      </c>
      <c r="L920" s="9">
        <f t="shared" si="335"/>
        <v>642.57781843332009</v>
      </c>
      <c r="M920" s="9">
        <f t="shared" si="336"/>
        <v>873.09062240413857</v>
      </c>
      <c r="N920" s="9">
        <f t="shared" si="337"/>
        <v>1137.6159334688668</v>
      </c>
      <c r="O920" s="9">
        <f t="shared" si="338"/>
        <v>1443.4453794453918</v>
      </c>
      <c r="P920" s="9">
        <f t="shared" ref="P920:P930" si="339">O919*G889</f>
        <v>1879.8896659055474</v>
      </c>
      <c r="Q920" s="9">
        <f>P919*G889</f>
        <v>1168.2771843258022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907</v>
      </c>
      <c r="C921" s="9">
        <f t="shared" si="326"/>
        <v>952.68000000000006</v>
      </c>
      <c r="D921" s="9">
        <f t="shared" si="327"/>
        <v>916.83720000000005</v>
      </c>
      <c r="E921" s="9">
        <f t="shared" si="328"/>
        <v>923.44190399999991</v>
      </c>
      <c r="F921" s="9">
        <f t="shared" si="329"/>
        <v>979.65141119999987</v>
      </c>
      <c r="G921" s="9">
        <f t="shared" si="330"/>
        <v>811.77234969599999</v>
      </c>
      <c r="H921" s="9">
        <f t="shared" si="331"/>
        <v>274.61930969087996</v>
      </c>
      <c r="I921" s="9">
        <f t="shared" si="332"/>
        <v>395.60251167360002</v>
      </c>
      <c r="J921" s="9">
        <f t="shared" si="333"/>
        <v>352.27461753792005</v>
      </c>
      <c r="K921" s="9">
        <f t="shared" si="334"/>
        <v>305.92632962263684</v>
      </c>
      <c r="L921" s="9">
        <f t="shared" si="335"/>
        <v>289.3256760772224</v>
      </c>
      <c r="M921" s="9">
        <f t="shared" si="336"/>
        <v>436.95291653465767</v>
      </c>
      <c r="N921" s="9">
        <f t="shared" si="337"/>
        <v>593.70162323481429</v>
      </c>
      <c r="O921" s="9">
        <f t="shared" si="338"/>
        <v>773.57883475882954</v>
      </c>
      <c r="P921" s="9">
        <f t="shared" si="339"/>
        <v>981.54285802286654</v>
      </c>
      <c r="Q921" s="9">
        <f t="shared" ref="Q921:Q930" si="340">P920*G890</f>
        <v>1278.3249728157723</v>
      </c>
      <c r="R921" s="9">
        <f>Q920*G890</f>
        <v>794.42848534154552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587</v>
      </c>
      <c r="C922" s="9">
        <f t="shared" si="326"/>
        <v>498.85</v>
      </c>
      <c r="D922" s="9">
        <f t="shared" si="327"/>
        <v>523.97400000000005</v>
      </c>
      <c r="E922" s="9">
        <f t="shared" si="328"/>
        <v>504.26046000000008</v>
      </c>
      <c r="F922" s="9">
        <f t="shared" si="329"/>
        <v>507.89304720000001</v>
      </c>
      <c r="G922" s="9">
        <f t="shared" si="330"/>
        <v>538.80827615999999</v>
      </c>
      <c r="H922" s="9">
        <f t="shared" si="331"/>
        <v>446.47479233280001</v>
      </c>
      <c r="I922" s="9">
        <f t="shared" si="332"/>
        <v>151.04062032998399</v>
      </c>
      <c r="J922" s="9">
        <f t="shared" si="333"/>
        <v>217.58138142048003</v>
      </c>
      <c r="K922" s="9">
        <f t="shared" si="334"/>
        <v>193.75103964585605</v>
      </c>
      <c r="L922" s="9">
        <f t="shared" si="335"/>
        <v>168.25948129245029</v>
      </c>
      <c r="M922" s="9">
        <f t="shared" si="336"/>
        <v>159.12912184247233</v>
      </c>
      <c r="N922" s="9">
        <f t="shared" si="337"/>
        <v>240.32410409406174</v>
      </c>
      <c r="O922" s="9">
        <f t="shared" si="338"/>
        <v>326.5358927791479</v>
      </c>
      <c r="P922" s="9">
        <f t="shared" si="339"/>
        <v>425.46835911735627</v>
      </c>
      <c r="Q922" s="9">
        <f t="shared" si="340"/>
        <v>539.84857191257663</v>
      </c>
      <c r="R922" s="9">
        <f t="shared" ref="R922:R930" si="341">Q921*G891</f>
        <v>703.07873504867484</v>
      </c>
      <c r="S922" s="9">
        <f>R921*G891</f>
        <v>436.9356669378501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398</v>
      </c>
      <c r="C923" s="9">
        <f t="shared" si="326"/>
        <v>187.84</v>
      </c>
      <c r="D923" s="9">
        <f t="shared" si="327"/>
        <v>159.63200000000001</v>
      </c>
      <c r="E923" s="9">
        <f t="shared" si="328"/>
        <v>167.67168000000001</v>
      </c>
      <c r="F923" s="9">
        <f t="shared" si="329"/>
        <v>161.36334720000002</v>
      </c>
      <c r="G923" s="9">
        <f t="shared" si="330"/>
        <v>162.52577510400002</v>
      </c>
      <c r="H923" s="9">
        <f t="shared" si="331"/>
        <v>172.41864837119999</v>
      </c>
      <c r="I923" s="9">
        <f t="shared" si="332"/>
        <v>142.871933546496</v>
      </c>
      <c r="J923" s="9">
        <f t="shared" si="333"/>
        <v>48.33299850559488</v>
      </c>
      <c r="K923" s="9">
        <f t="shared" si="334"/>
        <v>69.626042054553608</v>
      </c>
      <c r="L923" s="9">
        <f t="shared" si="335"/>
        <v>62.000332686673936</v>
      </c>
      <c r="M923" s="9">
        <f t="shared" si="336"/>
        <v>53.843034013584095</v>
      </c>
      <c r="N923" s="9">
        <f t="shared" si="337"/>
        <v>50.92131898959115</v>
      </c>
      <c r="O923" s="9">
        <f t="shared" si="338"/>
        <v>76.903713310099761</v>
      </c>
      <c r="P923" s="9">
        <f t="shared" si="339"/>
        <v>104.49148568932733</v>
      </c>
      <c r="Q923" s="9">
        <f t="shared" si="340"/>
        <v>136.149874917554</v>
      </c>
      <c r="R923" s="9">
        <f t="shared" si="341"/>
        <v>172.75154301202451</v>
      </c>
      <c r="S923" s="9">
        <f t="shared" ref="S923:S930" si="342">R922*G892</f>
        <v>224.98519521557594</v>
      </c>
      <c r="T923" s="11">
        <f>S922*G892</f>
        <v>139.81941342011203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454</v>
      </c>
      <c r="C924" s="9">
        <f t="shared" si="326"/>
        <v>76.650268341181373</v>
      </c>
      <c r="D924" s="9">
        <f t="shared" si="327"/>
        <v>36.175845239214851</v>
      </c>
      <c r="E924" s="9">
        <f t="shared" si="328"/>
        <v>30.743305617687099</v>
      </c>
      <c r="F924" s="9">
        <f t="shared" si="329"/>
        <v>32.291656445268075</v>
      </c>
      <c r="G924" s="9">
        <f t="shared" si="330"/>
        <v>31.076743375153818</v>
      </c>
      <c r="H924" s="9">
        <f t="shared" si="331"/>
        <v>31.30061375397009</v>
      </c>
      <c r="I924" s="9">
        <f t="shared" si="332"/>
        <v>33.205868504211743</v>
      </c>
      <c r="J924" s="9">
        <f t="shared" si="333"/>
        <v>27.51550765015666</v>
      </c>
      <c r="K924" s="9">
        <f t="shared" si="334"/>
        <v>9.3083851889139844</v>
      </c>
      <c r="L924" s="9">
        <f t="shared" si="335"/>
        <v>13.409182932200787</v>
      </c>
      <c r="M924" s="9">
        <f t="shared" si="336"/>
        <v>11.940558134864512</v>
      </c>
      <c r="N924" s="9">
        <f t="shared" si="337"/>
        <v>10.369555290061751</v>
      </c>
      <c r="O924" s="9">
        <f t="shared" si="338"/>
        <v>9.8068662433142126</v>
      </c>
      <c r="P924" s="9">
        <f t="shared" si="339"/>
        <v>14.810779551890523</v>
      </c>
      <c r="Q924" s="9">
        <f t="shared" si="340"/>
        <v>20.123870395617221</v>
      </c>
      <c r="R924" s="9">
        <f t="shared" si="341"/>
        <v>26.220915696102495</v>
      </c>
      <c r="S924" s="9">
        <f t="shared" si="342"/>
        <v>33.269980221670387</v>
      </c>
      <c r="T924" s="11">
        <f t="shared" ref="T924:T930" si="343">S923*G893</f>
        <v>43.329586899665756</v>
      </c>
      <c r="U924" s="11">
        <f>T923*G893</f>
        <v>26.927627030045635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94.666666666666671</v>
      </c>
      <c r="C925" s="9">
        <f t="shared" si="326"/>
        <v>74.944483475010088</v>
      </c>
      <c r="D925" s="9">
        <f t="shared" si="327"/>
        <v>12.653116231389332</v>
      </c>
      <c r="E925" s="9">
        <f t="shared" si="328"/>
        <v>5.9717621932265628</v>
      </c>
      <c r="F925" s="9">
        <f t="shared" si="329"/>
        <v>5.0749805282641756</v>
      </c>
      <c r="G925" s="9">
        <f t="shared" si="330"/>
        <v>5.330576019478185</v>
      </c>
      <c r="H925" s="9">
        <f t="shared" si="331"/>
        <v>5.1300230844412873</v>
      </c>
      <c r="I925" s="9">
        <f t="shared" si="332"/>
        <v>5.1669787009737549</v>
      </c>
      <c r="J925" s="9">
        <f t="shared" si="333"/>
        <v>5.4814904479895477</v>
      </c>
      <c r="K925" s="9">
        <f t="shared" si="334"/>
        <v>4.5421486969023777</v>
      </c>
      <c r="L925" s="9">
        <f t="shared" si="335"/>
        <v>1.5365905726202482</v>
      </c>
      <c r="M925" s="9">
        <f t="shared" si="336"/>
        <v>2.2135336754971568</v>
      </c>
      <c r="N925" s="9">
        <f t="shared" si="337"/>
        <v>1.9710990348474684</v>
      </c>
      <c r="O925" s="9">
        <f t="shared" si="338"/>
        <v>1.711764240262635</v>
      </c>
      <c r="P925" s="9">
        <f t="shared" si="339"/>
        <v>1.6188778086204763</v>
      </c>
      <c r="Q925" s="9">
        <f t="shared" si="340"/>
        <v>2.444903575723957</v>
      </c>
      <c r="R925" s="9">
        <f t="shared" si="341"/>
        <v>3.3219671196422453</v>
      </c>
      <c r="S925" s="9">
        <f t="shared" si="342"/>
        <v>4.3284426940224359</v>
      </c>
      <c r="T925" s="11">
        <f t="shared" si="343"/>
        <v>5.4920737509623097</v>
      </c>
      <c r="U925" s="11">
        <f t="shared" ref="U925:U930" si="344">T924*G894</f>
        <v>7.1526729281520129</v>
      </c>
      <c r="V925" s="11">
        <f t="shared" ref="V925:V930" si="345">U924*G894</f>
        <v>4.4451037422345596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94.666666666666671</v>
      </c>
      <c r="C926" s="9">
        <f t="shared" si="326"/>
        <v>13.022658655716389</v>
      </c>
      <c r="D926" s="9">
        <f t="shared" si="327"/>
        <v>10.309610138282048</v>
      </c>
      <c r="E926" s="9">
        <f t="shared" si="328"/>
        <v>1.740604369145998</v>
      </c>
      <c r="F926" s="9">
        <f t="shared" si="329"/>
        <v>0.82149528819192019</v>
      </c>
      <c r="G926" s="9">
        <f t="shared" si="330"/>
        <v>0.69813104687315064</v>
      </c>
      <c r="H926" s="9">
        <f t="shared" si="331"/>
        <v>0.73329160500012458</v>
      </c>
      <c r="I926" s="9">
        <f t="shared" si="332"/>
        <v>0.70570288230236844</v>
      </c>
      <c r="J926" s="9">
        <f t="shared" si="333"/>
        <v>0.71078661870568405</v>
      </c>
      <c r="K926" s="9">
        <f t="shared" si="334"/>
        <v>0.75405189114863858</v>
      </c>
      <c r="L926" s="9">
        <f t="shared" si="335"/>
        <v>0.62483294411901402</v>
      </c>
      <c r="M926" s="9">
        <f t="shared" si="336"/>
        <v>0.21137846324815435</v>
      </c>
      <c r="N926" s="9">
        <f t="shared" si="337"/>
        <v>0.30450098745351506</v>
      </c>
      <c r="O926" s="9">
        <f t="shared" si="338"/>
        <v>0.27115087930384441</v>
      </c>
      <c r="P926" s="9">
        <f t="shared" si="339"/>
        <v>0.23547593028171115</v>
      </c>
      <c r="Q926" s="9">
        <f t="shared" si="340"/>
        <v>0.22269816662301364</v>
      </c>
      <c r="R926" s="9">
        <f t="shared" si="341"/>
        <v>0.33632899344500217</v>
      </c>
      <c r="S926" s="9">
        <f t="shared" si="342"/>
        <v>0.45698074504874286</v>
      </c>
      <c r="T926" s="11">
        <f t="shared" si="343"/>
        <v>0.5954348420607426</v>
      </c>
      <c r="U926" s="11">
        <f t="shared" si="344"/>
        <v>0.75550776518452911</v>
      </c>
      <c r="V926" s="11">
        <f t="shared" si="345"/>
        <v>0.98394526076732847</v>
      </c>
      <c r="W926" s="11">
        <f>V925*G895</f>
        <v>0.61148312032783303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94.666666666666671</v>
      </c>
      <c r="C927" s="9">
        <f t="shared" si="326"/>
        <v>10.418126924573112</v>
      </c>
      <c r="D927" s="9">
        <f t="shared" si="327"/>
        <v>1.4331518743377887</v>
      </c>
      <c r="E927" s="9">
        <f t="shared" si="328"/>
        <v>1.1345791580650153</v>
      </c>
      <c r="F927" s="9">
        <f t="shared" si="329"/>
        <v>0.19155461876650898</v>
      </c>
      <c r="G927" s="9">
        <f t="shared" si="330"/>
        <v>9.0406079369600614E-2</v>
      </c>
      <c r="H927" s="9">
        <f t="shared" si="331"/>
        <v>7.6829766087777293E-2</v>
      </c>
      <c r="I927" s="9">
        <f t="shared" si="332"/>
        <v>8.0699207890301702E-2</v>
      </c>
      <c r="J927" s="9">
        <f t="shared" si="333"/>
        <v>7.7663051396441765E-2</v>
      </c>
      <c r="K927" s="9">
        <f t="shared" si="334"/>
        <v>7.8222519823563055E-2</v>
      </c>
      <c r="L927" s="9">
        <f t="shared" si="335"/>
        <v>8.2983890595432083E-2</v>
      </c>
      <c r="M927" s="9">
        <f t="shared" si="336"/>
        <v>6.8763263223449847E-2</v>
      </c>
      <c r="N927" s="9">
        <f t="shared" si="337"/>
        <v>2.3262334428596668E-2</v>
      </c>
      <c r="O927" s="9">
        <f t="shared" si="338"/>
        <v>3.3510527492414413E-2</v>
      </c>
      <c r="P927" s="9">
        <f t="shared" si="339"/>
        <v>2.9840326862292838E-2</v>
      </c>
      <c r="Q927" s="9">
        <f t="shared" si="340"/>
        <v>2.5914276014332348E-2</v>
      </c>
      <c r="R927" s="9">
        <f t="shared" si="341"/>
        <v>2.4508074990298809E-2</v>
      </c>
      <c r="S927" s="9">
        <f t="shared" si="342"/>
        <v>3.7013219811168493E-2</v>
      </c>
      <c r="T927" s="11">
        <f t="shared" si="343"/>
        <v>5.0291021873279454E-2</v>
      </c>
      <c r="U927" s="11">
        <f t="shared" si="344"/>
        <v>6.5527983379246063E-2</v>
      </c>
      <c r="V927" s="11">
        <f t="shared" si="345"/>
        <v>8.3144110459785231E-2</v>
      </c>
      <c r="W927" s="11">
        <f>V926*G896</f>
        <v>0.10828380225534735</v>
      </c>
      <c r="X927" s="11">
        <f>W926*G896</f>
        <v>6.7294106617704685E-2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94.666666666666671</v>
      </c>
      <c r="C928" s="9">
        <f t="shared" si="326"/>
        <v>7.8135951934298342</v>
      </c>
      <c r="D928" s="9">
        <f t="shared" si="327"/>
        <v>0.85989112460267336</v>
      </c>
      <c r="E928" s="9">
        <f t="shared" si="328"/>
        <v>0.11828945700824686</v>
      </c>
      <c r="F928" s="9">
        <f t="shared" si="329"/>
        <v>9.3645868901645821E-2</v>
      </c>
      <c r="G928" s="9">
        <f t="shared" si="330"/>
        <v>1.581053079373182E-2</v>
      </c>
      <c r="H928" s="9">
        <f t="shared" si="331"/>
        <v>7.4619349354135295E-3</v>
      </c>
      <c r="I928" s="9">
        <f t="shared" si="332"/>
        <v>6.3413734966457228E-3</v>
      </c>
      <c r="J928" s="9">
        <f t="shared" si="333"/>
        <v>6.6607493966752427E-3</v>
      </c>
      <c r="K928" s="9">
        <f t="shared" si="334"/>
        <v>6.4101511806161785E-3</v>
      </c>
      <c r="L928" s="9">
        <f t="shared" si="335"/>
        <v>6.4563285730073472E-3</v>
      </c>
      <c r="M928" s="9">
        <f t="shared" si="336"/>
        <v>6.8493224861469228E-3</v>
      </c>
      <c r="N928" s="9">
        <f t="shared" si="337"/>
        <v>5.6755806655700517E-3</v>
      </c>
      <c r="O928" s="9">
        <f t="shared" si="338"/>
        <v>1.9200260332314114E-3</v>
      </c>
      <c r="P928" s="9">
        <f t="shared" si="339"/>
        <v>2.7658911606763476E-3</v>
      </c>
      <c r="Q928" s="9">
        <f t="shared" si="340"/>
        <v>2.4629602240308431E-3</v>
      </c>
      <c r="R928" s="9">
        <f t="shared" si="341"/>
        <v>2.1389119278887457E-3</v>
      </c>
      <c r="S928" s="9">
        <f t="shared" si="342"/>
        <v>2.0228469395536974E-3</v>
      </c>
      <c r="T928" s="11">
        <f t="shared" si="343"/>
        <v>3.0549963001046624E-3</v>
      </c>
      <c r="U928" s="11">
        <f t="shared" si="344"/>
        <v>4.150919226567581E-3</v>
      </c>
      <c r="V928" s="11">
        <f t="shared" si="345"/>
        <v>5.4085472109214128E-3</v>
      </c>
      <c r="W928" s="11">
        <f>V927*G897</f>
        <v>6.8625467096891943E-3</v>
      </c>
      <c r="X928" s="11">
        <f>W927*G897</f>
        <v>8.9375260228382603E-3</v>
      </c>
      <c r="Y928" s="11">
        <f>X927*G897</f>
        <v>5.5543194508547757E-3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94.666666666666671</v>
      </c>
      <c r="C929" s="9">
        <f t="shared" si="326"/>
        <v>5.209063462286557</v>
      </c>
      <c r="D929" s="9">
        <f t="shared" si="327"/>
        <v>0.42994556230133674</v>
      </c>
      <c r="E929" s="9">
        <f t="shared" si="328"/>
        <v>4.7315782803298762E-2</v>
      </c>
      <c r="F929" s="9">
        <f t="shared" si="329"/>
        <v>6.5089150191060766E-3</v>
      </c>
      <c r="G929" s="9">
        <f t="shared" si="330"/>
        <v>5.1528937403835231E-3</v>
      </c>
      <c r="H929" s="9">
        <f t="shared" si="331"/>
        <v>8.6997948884138978E-4</v>
      </c>
      <c r="I929" s="9">
        <f t="shared" si="332"/>
        <v>4.1059534468333323E-4</v>
      </c>
      <c r="J929" s="9">
        <f t="shared" si="333"/>
        <v>3.4893609488122792E-4</v>
      </c>
      <c r="K929" s="9">
        <f t="shared" si="334"/>
        <v>3.6650985542607291E-4</v>
      </c>
      <c r="L929" s="9">
        <f t="shared" si="335"/>
        <v>3.5272060883113492E-4</v>
      </c>
      <c r="M929" s="9">
        <f t="shared" si="336"/>
        <v>3.5526153454404168E-4</v>
      </c>
      <c r="N929" s="9">
        <f t="shared" si="337"/>
        <v>3.7688614969020061E-4</v>
      </c>
      <c r="O929" s="9">
        <f t="shared" si="338"/>
        <v>3.1230063245367228E-4</v>
      </c>
      <c r="P929" s="9">
        <f t="shared" si="339"/>
        <v>1.0565004355293739E-4</v>
      </c>
      <c r="Q929" s="9">
        <f t="shared" si="340"/>
        <v>1.5219404139866745E-4</v>
      </c>
      <c r="R929" s="9">
        <f t="shared" si="341"/>
        <v>1.3552517019786101E-4</v>
      </c>
      <c r="S929" s="9">
        <f t="shared" si="342"/>
        <v>1.1769430956986792E-4</v>
      </c>
      <c r="T929" s="11">
        <f t="shared" si="343"/>
        <v>1.1130779664747199E-4</v>
      </c>
      <c r="U929" s="11">
        <f t="shared" si="344"/>
        <v>1.6810214370735014E-4</v>
      </c>
      <c r="V929" s="11">
        <f t="shared" si="345"/>
        <v>2.2840565152833759E-4</v>
      </c>
      <c r="W929" s="11">
        <f>V928*G898</f>
        <v>2.9760703162460487E-4</v>
      </c>
      <c r="X929" s="11">
        <f>W928*G898</f>
        <v>3.7761381679940297E-4</v>
      </c>
      <c r="Y929" s="11">
        <f>X928*G898</f>
        <v>4.9179021389579645E-4</v>
      </c>
      <c r="Z929" s="11">
        <f>Y928*G898</f>
        <v>3.0562819552093463E-4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94.666666666666671</v>
      </c>
      <c r="C930" s="9">
        <f t="shared" si="326"/>
        <v>2.6045317311432807</v>
      </c>
      <c r="D930" s="9">
        <f t="shared" si="327"/>
        <v>0.14331518743377905</v>
      </c>
      <c r="E930" s="9">
        <f t="shared" si="328"/>
        <v>1.1828945700824703E-2</v>
      </c>
      <c r="F930" s="9">
        <f t="shared" si="329"/>
        <v>1.3017830038212169E-3</v>
      </c>
      <c r="G930" s="9">
        <f t="shared" si="330"/>
        <v>1.7907756023848785E-4</v>
      </c>
      <c r="H930" s="9">
        <f t="shared" si="331"/>
        <v>1.4176980902153315E-4</v>
      </c>
      <c r="I930" s="9">
        <f t="shared" si="332"/>
        <v>2.39354491281466E-5</v>
      </c>
      <c r="J930" s="9">
        <f t="shared" si="333"/>
        <v>1.1296569759374514E-5</v>
      </c>
      <c r="K930" s="9">
        <f t="shared" si="334"/>
        <v>9.6001598372469786E-6</v>
      </c>
      <c r="L930" s="9">
        <f t="shared" si="335"/>
        <v>1.0083660720781091E-5</v>
      </c>
      <c r="M930" s="9">
        <f t="shared" si="336"/>
        <v>9.7042818795302939E-6</v>
      </c>
      <c r="N930" s="9">
        <f t="shared" si="337"/>
        <v>9.7741895025487103E-6</v>
      </c>
      <c r="O930" s="9">
        <f t="shared" si="338"/>
        <v>1.0369140167921237E-5</v>
      </c>
      <c r="P930" s="9">
        <f t="shared" si="339"/>
        <v>8.5922208473419485E-6</v>
      </c>
      <c r="Q930" s="9">
        <f t="shared" si="340"/>
        <v>2.9067136355312854E-6</v>
      </c>
      <c r="R930" s="9">
        <f t="shared" si="341"/>
        <v>4.1872627828918677E-6</v>
      </c>
      <c r="S930" s="9">
        <f t="shared" si="342"/>
        <v>3.7286578114322819E-6</v>
      </c>
      <c r="T930" s="11">
        <f t="shared" si="343"/>
        <v>3.2380834209477604E-6</v>
      </c>
      <c r="U930" s="11">
        <f t="shared" si="344"/>
        <v>3.0623734678730755E-6</v>
      </c>
      <c r="V930" s="11">
        <f t="shared" si="345"/>
        <v>4.6249369791443793E-6</v>
      </c>
      <c r="W930" s="11">
        <f>V929*G899</f>
        <v>6.2840468342747535E-6</v>
      </c>
      <c r="X930" s="11">
        <f>W929*G899</f>
        <v>8.1879608163131535E-6</v>
      </c>
      <c r="Y930" s="11">
        <f>X929*G899</f>
        <v>1.0389160225058141E-5</v>
      </c>
      <c r="Z930" s="11">
        <f>Y929*G899</f>
        <v>1.3530456519267709E-5</v>
      </c>
      <c r="AA930" s="11">
        <f>Z929*G899</f>
        <v>8.4086443644331369E-6</v>
      </c>
      <c r="AB930" s="10">
        <v>0</v>
      </c>
    </row>
    <row r="931" spans="1:28" x14ac:dyDescent="0.35">
      <c r="A931" s="8" t="s">
        <v>30</v>
      </c>
      <c r="B931" s="12">
        <f t="shared" ref="B931:AA931" si="346">SUM(B905:B930)</f>
        <v>22438.000000000007</v>
      </c>
      <c r="C931" s="12">
        <f t="shared" si="346"/>
        <v>19654.812727783341</v>
      </c>
      <c r="D931" s="12">
        <f t="shared" si="346"/>
        <v>17881.72987535756</v>
      </c>
      <c r="E931" s="12">
        <f t="shared" si="346"/>
        <v>16305.526209523636</v>
      </c>
      <c r="F931" s="12">
        <f t="shared" si="346"/>
        <v>14891.075449847416</v>
      </c>
      <c r="G931" s="12">
        <f t="shared" si="346"/>
        <v>13846.28588839897</v>
      </c>
      <c r="H931" s="12">
        <f t="shared" si="346"/>
        <v>13105.379703158615</v>
      </c>
      <c r="I931" s="12">
        <f t="shared" si="346"/>
        <v>12733.476394839248</v>
      </c>
      <c r="J931" s="12">
        <f t="shared" si="346"/>
        <v>12734.916292595517</v>
      </c>
      <c r="K931" s="12">
        <f t="shared" si="346"/>
        <v>12814.172689452113</v>
      </c>
      <c r="L931" s="12">
        <f t="shared" si="346"/>
        <v>12474.655470557664</v>
      </c>
      <c r="M931" s="12">
        <f t="shared" si="346"/>
        <v>11324.24050642476</v>
      </c>
      <c r="N931" s="12">
        <f t="shared" si="346"/>
        <v>9446.3231305349818</v>
      </c>
      <c r="O931" s="12">
        <f t="shared" si="346"/>
        <v>7238.9032108260972</v>
      </c>
      <c r="P931" s="12">
        <f t="shared" si="346"/>
        <v>5053.5510454802652</v>
      </c>
      <c r="Q931" s="12">
        <f t="shared" si="346"/>
        <v>3145.4206084466623</v>
      </c>
      <c r="R931" s="12">
        <f t="shared" si="346"/>
        <v>1700.164761910786</v>
      </c>
      <c r="S931" s="12">
        <f t="shared" si="346"/>
        <v>700.01542330388565</v>
      </c>
      <c r="T931" s="12">
        <f t="shared" si="346"/>
        <v>189.28996947685428</v>
      </c>
      <c r="U931" s="12">
        <f t="shared" si="346"/>
        <v>34.905657790505174</v>
      </c>
      <c r="V931" s="12">
        <f t="shared" si="346"/>
        <v>5.5178346912611014</v>
      </c>
      <c r="W931" s="12">
        <f t="shared" si="346"/>
        <v>0.7269333603713285</v>
      </c>
      <c r="X931" s="12">
        <f t="shared" si="346"/>
        <v>7.6617434418158659E-2</v>
      </c>
      <c r="Y931" s="12">
        <f t="shared" si="346"/>
        <v>6.0564988249756308E-3</v>
      </c>
      <c r="Z931" s="12">
        <f t="shared" si="346"/>
        <v>3.1915865204020232E-4</v>
      </c>
      <c r="AA931" s="12">
        <f t="shared" si="346"/>
        <v>8.4086443644331369E-6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J932" si="347">1-($B931-C931)/$B931</f>
        <v>0.8759609915225659</v>
      </c>
      <c r="D932" s="13">
        <f t="shared" si="347"/>
        <v>0.79693956125133947</v>
      </c>
      <c r="E932" s="13">
        <f t="shared" si="347"/>
        <v>0.72669249529920799</v>
      </c>
      <c r="F932" s="13">
        <f t="shared" si="347"/>
        <v>0.66365431187482893</v>
      </c>
      <c r="G932" s="13">
        <f t="shared" si="347"/>
        <v>0.61709091222029433</v>
      </c>
      <c r="H932" s="13">
        <f t="shared" si="347"/>
        <v>0.58407075956674437</v>
      </c>
      <c r="I932" s="13">
        <f t="shared" si="347"/>
        <v>0.5674960511114735</v>
      </c>
      <c r="J932" s="13">
        <f t="shared" si="347"/>
        <v>0.56756022339760737</v>
      </c>
      <c r="K932" s="13">
        <f t="shared" ref="K932:AA932" si="348">1-($B931-K931)/$B931</f>
        <v>0.5710924632075991</v>
      </c>
      <c r="L932" s="13">
        <f t="shared" si="348"/>
        <v>0.55596111376048041</v>
      </c>
      <c r="M932" s="13">
        <f t="shared" si="348"/>
        <v>0.50469028016867612</v>
      </c>
      <c r="N932" s="13">
        <f t="shared" si="348"/>
        <v>0.42099666327368657</v>
      </c>
      <c r="O932" s="13">
        <f t="shared" si="348"/>
        <v>0.32261802347919133</v>
      </c>
      <c r="P932" s="13">
        <f t="shared" si="348"/>
        <v>0.22522288285409853</v>
      </c>
      <c r="Q932" s="13">
        <f t="shared" si="348"/>
        <v>0.14018275284992709</v>
      </c>
      <c r="R932" s="13">
        <f t="shared" si="348"/>
        <v>7.5771671357107828E-2</v>
      </c>
      <c r="S932" s="13">
        <f t="shared" si="348"/>
        <v>3.1197763762540576E-2</v>
      </c>
      <c r="T932" s="13">
        <f t="shared" si="348"/>
        <v>8.4361337675752379E-3</v>
      </c>
      <c r="U932" s="13">
        <f t="shared" si="348"/>
        <v>1.5556492463904004E-3</v>
      </c>
      <c r="V932" s="13">
        <f t="shared" si="348"/>
        <v>2.4591472908730427E-4</v>
      </c>
      <c r="W932" s="13">
        <f t="shared" si="348"/>
        <v>3.2397422246699392E-5</v>
      </c>
      <c r="X932" s="13">
        <f t="shared" si="348"/>
        <v>3.414628505948869E-6</v>
      </c>
      <c r="Y932" s="13">
        <f t="shared" si="348"/>
        <v>2.6992150925497782E-7</v>
      </c>
      <c r="Z932" s="13">
        <f t="shared" si="348"/>
        <v>1.4224024069697805E-8</v>
      </c>
      <c r="AA932" s="13">
        <f t="shared" si="348"/>
        <v>3.7475023084709846E-10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116132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49">P3</f>
        <v>2759</v>
      </c>
      <c r="F940" s="3">
        <v>0</v>
      </c>
      <c r="G940" s="6">
        <f t="shared" ref="G940:G965" si="350">G96</f>
        <v>1</v>
      </c>
    </row>
    <row r="941" spans="1:28" x14ac:dyDescent="0.35">
      <c r="A941" s="3">
        <v>2000</v>
      </c>
      <c r="B941" s="3">
        <f t="shared" si="349"/>
        <v>2367</v>
      </c>
      <c r="F941" s="3">
        <v>1</v>
      </c>
      <c r="G941" s="6">
        <f t="shared" si="350"/>
        <v>1.1499999999999999</v>
      </c>
    </row>
    <row r="942" spans="1:28" x14ac:dyDescent="0.35">
      <c r="A942" s="3">
        <v>2001</v>
      </c>
      <c r="B942" s="3">
        <f t="shared" si="349"/>
        <v>2110</v>
      </c>
      <c r="F942" s="3">
        <v>2</v>
      </c>
      <c r="G942" s="6">
        <f t="shared" si="350"/>
        <v>1.1200000000000001</v>
      </c>
    </row>
    <row r="943" spans="1:28" x14ac:dyDescent="0.35">
      <c r="A943" s="3">
        <v>2002</v>
      </c>
      <c r="B943" s="3">
        <f t="shared" si="349"/>
        <v>3147</v>
      </c>
      <c r="F943" s="3">
        <v>3</v>
      </c>
      <c r="G943" s="6">
        <f t="shared" si="350"/>
        <v>1.08</v>
      </c>
    </row>
    <row r="944" spans="1:28" x14ac:dyDescent="0.35">
      <c r="A944" s="3">
        <v>2003</v>
      </c>
      <c r="B944" s="3">
        <f t="shared" si="349"/>
        <v>4274</v>
      </c>
      <c r="F944" s="3">
        <v>4</v>
      </c>
      <c r="G944" s="6">
        <f t="shared" si="350"/>
        <v>1.05</v>
      </c>
    </row>
    <row r="945" spans="1:7" x14ac:dyDescent="0.35">
      <c r="A945" s="3">
        <v>2004</v>
      </c>
      <c r="B945" s="3">
        <f t="shared" si="349"/>
        <v>6435</v>
      </c>
      <c r="F945" s="3">
        <v>5</v>
      </c>
      <c r="G945" s="6">
        <f t="shared" si="350"/>
        <v>1.1000000000000001</v>
      </c>
    </row>
    <row r="946" spans="1:7" x14ac:dyDescent="0.35">
      <c r="A946" s="3">
        <v>2005</v>
      </c>
      <c r="B946" s="3">
        <f t="shared" si="349"/>
        <v>9076</v>
      </c>
      <c r="F946" s="3">
        <v>6</v>
      </c>
      <c r="G946" s="6">
        <f t="shared" si="350"/>
        <v>1</v>
      </c>
    </row>
    <row r="947" spans="1:7" x14ac:dyDescent="0.35">
      <c r="A947" s="3">
        <v>2006</v>
      </c>
      <c r="B947" s="3">
        <f t="shared" si="349"/>
        <v>11187</v>
      </c>
      <c r="F947" s="3">
        <v>7</v>
      </c>
      <c r="G947" s="6">
        <f t="shared" si="350"/>
        <v>1.03</v>
      </c>
    </row>
    <row r="948" spans="1:7" x14ac:dyDescent="0.35">
      <c r="A948" s="3">
        <v>2007</v>
      </c>
      <c r="B948" s="3">
        <f t="shared" si="349"/>
        <v>13166</v>
      </c>
      <c r="F948" s="3">
        <v>8</v>
      </c>
      <c r="G948" s="6">
        <f t="shared" si="350"/>
        <v>1.1000000000000001</v>
      </c>
    </row>
    <row r="949" spans="1:7" x14ac:dyDescent="0.35">
      <c r="A949" s="3">
        <v>2008</v>
      </c>
      <c r="B949" s="3">
        <f t="shared" si="349"/>
        <v>10962</v>
      </c>
      <c r="F949" s="3">
        <v>9</v>
      </c>
      <c r="G949" s="6">
        <f t="shared" si="350"/>
        <v>1.25</v>
      </c>
    </row>
    <row r="950" spans="1:7" x14ac:dyDescent="0.35">
      <c r="A950" s="3">
        <v>2009</v>
      </c>
      <c r="B950" s="3">
        <f t="shared" si="349"/>
        <v>3197</v>
      </c>
      <c r="F950" s="3">
        <v>10</v>
      </c>
      <c r="G950" s="6">
        <f t="shared" si="350"/>
        <v>1.1499999999999999</v>
      </c>
    </row>
    <row r="951" spans="1:7" x14ac:dyDescent="0.35">
      <c r="A951" s="3">
        <v>2010</v>
      </c>
      <c r="B951" s="3">
        <f t="shared" si="349"/>
        <v>4226</v>
      </c>
      <c r="F951" s="3">
        <v>11</v>
      </c>
      <c r="G951" s="6">
        <f t="shared" si="350"/>
        <v>1.02</v>
      </c>
    </row>
    <row r="952" spans="1:7" x14ac:dyDescent="0.35">
      <c r="A952" s="3">
        <v>2011</v>
      </c>
      <c r="B952" s="3">
        <f t="shared" si="349"/>
        <v>3459</v>
      </c>
      <c r="F952" s="3">
        <v>12</v>
      </c>
      <c r="G952" s="6">
        <f t="shared" si="350"/>
        <v>0.88</v>
      </c>
    </row>
    <row r="953" spans="1:7" x14ac:dyDescent="0.35">
      <c r="A953" s="3">
        <v>2012</v>
      </c>
      <c r="B953" s="3">
        <f t="shared" si="349"/>
        <v>2512</v>
      </c>
      <c r="F953" s="3">
        <v>13</v>
      </c>
      <c r="G953" s="6">
        <f t="shared" si="350"/>
        <v>0.84</v>
      </c>
    </row>
    <row r="954" spans="1:7" x14ac:dyDescent="0.35">
      <c r="A954" s="3">
        <v>2013</v>
      </c>
      <c r="B954" s="3">
        <f t="shared" si="349"/>
        <v>2779</v>
      </c>
      <c r="F954" s="3">
        <v>14</v>
      </c>
      <c r="G954" s="6">
        <f t="shared" si="350"/>
        <v>0.71</v>
      </c>
    </row>
    <row r="955" spans="1:7" x14ac:dyDescent="0.35">
      <c r="A955" s="3">
        <v>2014</v>
      </c>
      <c r="B955" s="3">
        <f t="shared" si="349"/>
        <v>3662</v>
      </c>
      <c r="F955" s="3">
        <v>15</v>
      </c>
      <c r="G955" s="6">
        <f t="shared" si="350"/>
        <v>0.68</v>
      </c>
    </row>
    <row r="956" spans="1:7" x14ac:dyDescent="0.35">
      <c r="A956" s="3">
        <v>2015</v>
      </c>
      <c r="B956" s="3">
        <f t="shared" si="349"/>
        <v>4732</v>
      </c>
      <c r="F956" s="3">
        <v>16</v>
      </c>
      <c r="G956" s="6">
        <f t="shared" si="350"/>
        <v>0.55000000000000004</v>
      </c>
    </row>
    <row r="957" spans="1:7" x14ac:dyDescent="0.35">
      <c r="A957" s="3">
        <v>2016</v>
      </c>
      <c r="B957" s="3">
        <f t="shared" si="349"/>
        <v>6567</v>
      </c>
      <c r="F957" s="3">
        <v>17</v>
      </c>
      <c r="G957" s="6">
        <f t="shared" si="350"/>
        <v>0.32</v>
      </c>
    </row>
    <row r="958" spans="1:7" x14ac:dyDescent="0.35">
      <c r="A958" s="3">
        <v>2017</v>
      </c>
      <c r="B958" s="3">
        <f t="shared" si="349"/>
        <v>7032</v>
      </c>
      <c r="F958" s="3">
        <v>18</v>
      </c>
      <c r="G958" s="6">
        <f t="shared" si="350"/>
        <v>0.19258861392256627</v>
      </c>
    </row>
    <row r="959" spans="1:7" x14ac:dyDescent="0.35">
      <c r="A959" s="3">
        <v>2018</v>
      </c>
      <c r="B959" s="3">
        <f t="shared" si="349"/>
        <v>7565</v>
      </c>
      <c r="F959" s="3">
        <v>19</v>
      </c>
      <c r="G959" s="6">
        <f t="shared" si="350"/>
        <v>0.16507595479077111</v>
      </c>
    </row>
    <row r="960" spans="1:7" x14ac:dyDescent="0.35">
      <c r="A960" s="3">
        <v>2019</v>
      </c>
      <c r="B960" s="3">
        <f t="shared" si="349"/>
        <v>4918</v>
      </c>
      <c r="F960" s="3">
        <v>20</v>
      </c>
      <c r="G960" s="6">
        <f t="shared" si="350"/>
        <v>0.13756329565897593</v>
      </c>
    </row>
    <row r="961" spans="1:28" x14ac:dyDescent="0.35">
      <c r="F961" s="3">
        <v>21</v>
      </c>
      <c r="G961" s="6">
        <f t="shared" si="350"/>
        <v>0.11005063652718075</v>
      </c>
    </row>
    <row r="962" spans="1:28" x14ac:dyDescent="0.35">
      <c r="F962" s="3">
        <v>22</v>
      </c>
      <c r="G962" s="6">
        <f t="shared" si="350"/>
        <v>8.253797739538557E-2</v>
      </c>
    </row>
    <row r="963" spans="1:28" x14ac:dyDescent="0.35">
      <c r="F963" s="3">
        <v>23</v>
      </c>
      <c r="G963" s="6">
        <f t="shared" si="350"/>
        <v>5.5025318263590389E-2</v>
      </c>
    </row>
    <row r="964" spans="1:28" x14ac:dyDescent="0.35">
      <c r="F964" s="3">
        <v>24</v>
      </c>
      <c r="G964" s="6">
        <f t="shared" si="350"/>
        <v>2.7512659131795219E-2</v>
      </c>
    </row>
    <row r="965" spans="1:28" x14ac:dyDescent="0.35">
      <c r="F965" s="3">
        <v>25</v>
      </c>
      <c r="G965" s="6">
        <f t="shared" si="350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4918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7565</v>
      </c>
      <c r="C971" s="9">
        <f>B970*G940</f>
        <v>4918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7032</v>
      </c>
      <c r="C972" s="9">
        <f t="shared" ref="C972:C995" si="351">B971*G941</f>
        <v>8699.75</v>
      </c>
      <c r="D972" s="9">
        <f>C971*G941</f>
        <v>5655.7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6567</v>
      </c>
      <c r="C973" s="9">
        <f t="shared" si="351"/>
        <v>7875.8400000000011</v>
      </c>
      <c r="D973" s="9">
        <f t="shared" ref="D973:D995" si="352">C972*G942</f>
        <v>9743.7200000000012</v>
      </c>
      <c r="E973" s="9">
        <f>D972*G942</f>
        <v>6334.384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4732</v>
      </c>
      <c r="C974" s="9">
        <f t="shared" si="351"/>
        <v>7092.3600000000006</v>
      </c>
      <c r="D974" s="9">
        <f t="shared" si="352"/>
        <v>8505.9072000000015</v>
      </c>
      <c r="E974" s="9">
        <f t="shared" ref="E974:E995" si="353">D973*G943</f>
        <v>10523.217600000002</v>
      </c>
      <c r="F974" s="9">
        <f>E973*G943</f>
        <v>6841.13472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3662</v>
      </c>
      <c r="C975" s="9">
        <f t="shared" si="351"/>
        <v>4968.6000000000004</v>
      </c>
      <c r="D975" s="9">
        <f t="shared" si="352"/>
        <v>7446.978000000001</v>
      </c>
      <c r="E975" s="9">
        <f t="shared" si="353"/>
        <v>8931.2025600000015</v>
      </c>
      <c r="F975" s="9">
        <f t="shared" ref="F975:F995" si="354">E974*G944</f>
        <v>11049.378480000003</v>
      </c>
      <c r="G975" s="9">
        <f>F974*G944</f>
        <v>7183.1914560000005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2779</v>
      </c>
      <c r="C976" s="9">
        <f t="shared" si="351"/>
        <v>4028.2000000000003</v>
      </c>
      <c r="D976" s="9">
        <f t="shared" si="352"/>
        <v>5465.4600000000009</v>
      </c>
      <c r="E976" s="9">
        <f t="shared" si="353"/>
        <v>8191.6758000000018</v>
      </c>
      <c r="F976" s="9">
        <f t="shared" si="354"/>
        <v>9824.3228160000017</v>
      </c>
      <c r="G976" s="9">
        <f t="shared" ref="G976:G995" si="355">F975*G945</f>
        <v>12154.316328000004</v>
      </c>
      <c r="H976" s="9">
        <f>G975*G945</f>
        <v>7901.5106016000009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2512</v>
      </c>
      <c r="C977" s="9">
        <f t="shared" si="351"/>
        <v>2779</v>
      </c>
      <c r="D977" s="9">
        <f t="shared" si="352"/>
        <v>4028.2000000000003</v>
      </c>
      <c r="E977" s="9">
        <f t="shared" si="353"/>
        <v>5465.4600000000009</v>
      </c>
      <c r="F977" s="9">
        <f t="shared" si="354"/>
        <v>8191.6758000000018</v>
      </c>
      <c r="G977" s="9">
        <f t="shared" si="355"/>
        <v>9824.3228160000017</v>
      </c>
      <c r="H977" s="9">
        <f t="shared" ref="H977:H995" si="356">G976*G946</f>
        <v>12154.316328000004</v>
      </c>
      <c r="I977" s="9">
        <f>H976*G946</f>
        <v>7901.5106016000009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3459</v>
      </c>
      <c r="C978" s="9">
        <f t="shared" si="351"/>
        <v>2587.36</v>
      </c>
      <c r="D978" s="9">
        <f t="shared" si="352"/>
        <v>2862.37</v>
      </c>
      <c r="E978" s="9">
        <f t="shared" si="353"/>
        <v>4149.0460000000003</v>
      </c>
      <c r="F978" s="9">
        <f t="shared" si="354"/>
        <v>5629.4238000000014</v>
      </c>
      <c r="G978" s="9">
        <f t="shared" si="355"/>
        <v>8437.4260740000027</v>
      </c>
      <c r="H978" s="9">
        <f t="shared" si="356"/>
        <v>10119.052500480002</v>
      </c>
      <c r="I978" s="9">
        <f t="shared" ref="I978:I995" si="357">H977*G947</f>
        <v>12518.945817840005</v>
      </c>
      <c r="J978" s="9">
        <f>I977*G947</f>
        <v>8138.5559196480008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4226</v>
      </c>
      <c r="C979" s="9">
        <f t="shared" si="351"/>
        <v>3804.9</v>
      </c>
      <c r="D979" s="9">
        <f t="shared" si="352"/>
        <v>2846.0960000000005</v>
      </c>
      <c r="E979" s="9">
        <f t="shared" si="353"/>
        <v>3148.607</v>
      </c>
      <c r="F979" s="9">
        <f t="shared" si="354"/>
        <v>4563.950600000001</v>
      </c>
      <c r="G979" s="9">
        <f t="shared" si="355"/>
        <v>6192.3661800000018</v>
      </c>
      <c r="H979" s="9">
        <f t="shared" si="356"/>
        <v>9281.1686814000041</v>
      </c>
      <c r="I979" s="9">
        <f t="shared" si="357"/>
        <v>11130.957750528003</v>
      </c>
      <c r="J979" s="9">
        <f t="shared" ref="J979:J995" si="358">I978*G948</f>
        <v>13770.840399624007</v>
      </c>
      <c r="K979" s="9">
        <f>J978*G948</f>
        <v>8952.4115116128014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3197</v>
      </c>
      <c r="C980" s="9">
        <f t="shared" si="351"/>
        <v>5282.5</v>
      </c>
      <c r="D980" s="9">
        <f t="shared" si="352"/>
        <v>4756.125</v>
      </c>
      <c r="E980" s="9">
        <f t="shared" si="353"/>
        <v>3557.6200000000008</v>
      </c>
      <c r="F980" s="9">
        <f t="shared" si="354"/>
        <v>3935.75875</v>
      </c>
      <c r="G980" s="9">
        <f t="shared" si="355"/>
        <v>5704.9382500000011</v>
      </c>
      <c r="H980" s="9">
        <f t="shared" si="356"/>
        <v>7740.457725000002</v>
      </c>
      <c r="I980" s="9">
        <f t="shared" si="357"/>
        <v>11601.460851750006</v>
      </c>
      <c r="J980" s="9">
        <f t="shared" si="358"/>
        <v>13913.697188160004</v>
      </c>
      <c r="K980" s="9">
        <f t="shared" ref="K980:K995" si="359">J979*G949</f>
        <v>17213.550499530007</v>
      </c>
      <c r="L980" s="9">
        <f>K979*G949</f>
        <v>11190.514389516002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10962</v>
      </c>
      <c r="C981" s="9">
        <f t="shared" si="351"/>
        <v>3676.5499999999997</v>
      </c>
      <c r="D981" s="9">
        <f t="shared" si="352"/>
        <v>6074.8749999999991</v>
      </c>
      <c r="E981" s="9">
        <f t="shared" si="353"/>
        <v>5469.5437499999998</v>
      </c>
      <c r="F981" s="9">
        <f t="shared" si="354"/>
        <v>4091.2630000000008</v>
      </c>
      <c r="G981" s="9">
        <f t="shared" si="355"/>
        <v>4526.1225624999997</v>
      </c>
      <c r="H981" s="9">
        <f t="shared" si="356"/>
        <v>6560.6789875000004</v>
      </c>
      <c r="I981" s="9">
        <f t="shared" si="357"/>
        <v>8901.5263837500024</v>
      </c>
      <c r="J981" s="9">
        <f t="shared" si="358"/>
        <v>13341.679979512506</v>
      </c>
      <c r="K981" s="9">
        <f t="shared" si="359"/>
        <v>16000.751766384003</v>
      </c>
      <c r="L981" s="9">
        <f t="shared" ref="L981:L995" si="360">K980*G950</f>
        <v>19795.583074459508</v>
      </c>
      <c r="M981" s="9">
        <f>L980*G950</f>
        <v>12869.091547943401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13166</v>
      </c>
      <c r="C982" s="9">
        <f t="shared" si="351"/>
        <v>11181.24</v>
      </c>
      <c r="D982" s="9">
        <f t="shared" si="352"/>
        <v>3750.0809999999997</v>
      </c>
      <c r="E982" s="9">
        <f t="shared" si="353"/>
        <v>6196.3724999999995</v>
      </c>
      <c r="F982" s="9">
        <f t="shared" si="354"/>
        <v>5578.9346249999999</v>
      </c>
      <c r="G982" s="9">
        <f t="shared" si="355"/>
        <v>4173.0882600000014</v>
      </c>
      <c r="H982" s="9">
        <f t="shared" si="356"/>
        <v>4616.6450137499996</v>
      </c>
      <c r="I982" s="9">
        <f t="shared" si="357"/>
        <v>6691.8925672500009</v>
      </c>
      <c r="J982" s="9">
        <f t="shared" si="358"/>
        <v>9079.5569114250029</v>
      </c>
      <c r="K982" s="9">
        <f t="shared" si="359"/>
        <v>13608.513579102757</v>
      </c>
      <c r="L982" s="9">
        <f t="shared" si="360"/>
        <v>16320.766801711683</v>
      </c>
      <c r="M982" s="9">
        <f t="shared" ref="M982:M995" si="361">L981*G951</f>
        <v>20191.494735948698</v>
      </c>
      <c r="N982" s="9">
        <f>M981*G951</f>
        <v>13126.473378902268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11187</v>
      </c>
      <c r="C983" s="9">
        <f t="shared" si="351"/>
        <v>11586.08</v>
      </c>
      <c r="D983" s="9">
        <f t="shared" si="352"/>
        <v>9839.4912000000004</v>
      </c>
      <c r="E983" s="9">
        <f t="shared" si="353"/>
        <v>3300.0712799999997</v>
      </c>
      <c r="F983" s="9">
        <f t="shared" si="354"/>
        <v>5452.8077999999996</v>
      </c>
      <c r="G983" s="9">
        <f t="shared" si="355"/>
        <v>4909.4624699999995</v>
      </c>
      <c r="H983" s="9">
        <f t="shared" si="356"/>
        <v>3672.3176688000012</v>
      </c>
      <c r="I983" s="9">
        <f t="shared" si="357"/>
        <v>4062.6476120999996</v>
      </c>
      <c r="J983" s="9">
        <f t="shared" si="358"/>
        <v>5888.8654591800005</v>
      </c>
      <c r="K983" s="9">
        <f t="shared" si="359"/>
        <v>7990.0100820540029</v>
      </c>
      <c r="L983" s="9">
        <f t="shared" si="360"/>
        <v>11975.491949610427</v>
      </c>
      <c r="M983" s="9">
        <f t="shared" si="361"/>
        <v>14362.274785506281</v>
      </c>
      <c r="N983" s="9">
        <f t="shared" ref="N983:N995" si="362">M982*G952</f>
        <v>17768.515367634853</v>
      </c>
      <c r="O983" s="9">
        <f>N982*G952</f>
        <v>11551.296573433996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9076</v>
      </c>
      <c r="C984" s="9">
        <f t="shared" si="351"/>
        <v>9397.08</v>
      </c>
      <c r="D984" s="9">
        <f t="shared" si="352"/>
        <v>9732.3071999999993</v>
      </c>
      <c r="E984" s="9">
        <f t="shared" si="353"/>
        <v>8265.1726080000008</v>
      </c>
      <c r="F984" s="9">
        <f t="shared" si="354"/>
        <v>2772.0598751999996</v>
      </c>
      <c r="G984" s="9">
        <f t="shared" si="355"/>
        <v>4580.3585519999997</v>
      </c>
      <c r="H984" s="9">
        <f t="shared" si="356"/>
        <v>4123.9484747999995</v>
      </c>
      <c r="I984" s="9">
        <f t="shared" si="357"/>
        <v>3084.7468417920009</v>
      </c>
      <c r="J984" s="9">
        <f t="shared" si="358"/>
        <v>3412.6239941639997</v>
      </c>
      <c r="K984" s="9">
        <f t="shared" si="359"/>
        <v>4946.6469857112006</v>
      </c>
      <c r="L984" s="9">
        <f t="shared" si="360"/>
        <v>6711.6084689253621</v>
      </c>
      <c r="M984" s="9">
        <f t="shared" si="361"/>
        <v>10059.413237672758</v>
      </c>
      <c r="N984" s="9">
        <f t="shared" si="362"/>
        <v>12064.310819825276</v>
      </c>
      <c r="O984" s="9">
        <f t="shared" ref="O984:O995" si="363">N983*G953</f>
        <v>14925.552908813275</v>
      </c>
      <c r="P984" s="9">
        <f>O983*G953</f>
        <v>9703.0891216845557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6435</v>
      </c>
      <c r="C985" s="9">
        <f t="shared" si="351"/>
        <v>6443.96</v>
      </c>
      <c r="D985" s="9">
        <f t="shared" si="352"/>
        <v>6671.9267999999993</v>
      </c>
      <c r="E985" s="9">
        <f t="shared" si="353"/>
        <v>6909.9381119999989</v>
      </c>
      <c r="F985" s="9">
        <f t="shared" si="354"/>
        <v>5868.2725516800001</v>
      </c>
      <c r="G985" s="9">
        <f t="shared" si="355"/>
        <v>1968.1625113919997</v>
      </c>
      <c r="H985" s="9">
        <f t="shared" si="356"/>
        <v>3252.0545719199995</v>
      </c>
      <c r="I985" s="9">
        <f t="shared" si="357"/>
        <v>2928.0034171079997</v>
      </c>
      <c r="J985" s="9">
        <f t="shared" si="358"/>
        <v>2190.1702576723205</v>
      </c>
      <c r="K985" s="9">
        <f t="shared" si="359"/>
        <v>2422.9630358564395</v>
      </c>
      <c r="L985" s="9">
        <f t="shared" si="360"/>
        <v>3512.1193598549521</v>
      </c>
      <c r="M985" s="9">
        <f t="shared" si="361"/>
        <v>4765.2420129370066</v>
      </c>
      <c r="N985" s="9">
        <f t="shared" si="362"/>
        <v>7142.1833987476575</v>
      </c>
      <c r="O985" s="9">
        <f t="shared" si="363"/>
        <v>8565.6606820759462</v>
      </c>
      <c r="P985" s="9">
        <f t="shared" ref="P985:P995" si="364">O984*G954</f>
        <v>10597.142565257425</v>
      </c>
      <c r="Q985" s="9">
        <f>P984*G954</f>
        <v>6889.193276396034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4274</v>
      </c>
      <c r="C986" s="9">
        <f t="shared" si="351"/>
        <v>4375.8</v>
      </c>
      <c r="D986" s="9">
        <f t="shared" si="352"/>
        <v>4381.8928000000005</v>
      </c>
      <c r="E986" s="9">
        <f t="shared" si="353"/>
        <v>4536.9102240000002</v>
      </c>
      <c r="F986" s="9">
        <f t="shared" si="354"/>
        <v>4698.7579161599997</v>
      </c>
      <c r="G986" s="9">
        <f t="shared" si="355"/>
        <v>3990.4253351424004</v>
      </c>
      <c r="H986" s="9">
        <f t="shared" si="356"/>
        <v>1338.35050774656</v>
      </c>
      <c r="I986" s="9">
        <f t="shared" si="357"/>
        <v>2211.3971089055999</v>
      </c>
      <c r="J986" s="9">
        <f t="shared" si="358"/>
        <v>1991.04232363344</v>
      </c>
      <c r="K986" s="9">
        <f t="shared" si="359"/>
        <v>1489.315775217178</v>
      </c>
      <c r="L986" s="9">
        <f t="shared" si="360"/>
        <v>1647.614864382379</v>
      </c>
      <c r="M986" s="9">
        <f t="shared" si="361"/>
        <v>2388.2411647013678</v>
      </c>
      <c r="N986" s="9">
        <f t="shared" si="362"/>
        <v>3240.3645687971648</v>
      </c>
      <c r="O986" s="9">
        <f t="shared" si="363"/>
        <v>4856.6847111484076</v>
      </c>
      <c r="P986" s="9">
        <f t="shared" si="364"/>
        <v>5824.6492638116442</v>
      </c>
      <c r="Q986" s="9">
        <f t="shared" ref="Q986:Q995" si="365">P985*G955</f>
        <v>7206.0569443750501</v>
      </c>
      <c r="R986" s="9">
        <f>Q985*G955</f>
        <v>4684.6514279493031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3147</v>
      </c>
      <c r="C987" s="9">
        <f t="shared" si="351"/>
        <v>2350.7000000000003</v>
      </c>
      <c r="D987" s="9">
        <f t="shared" si="352"/>
        <v>2406.6900000000005</v>
      </c>
      <c r="E987" s="9">
        <f t="shared" si="353"/>
        <v>2410.0410400000005</v>
      </c>
      <c r="F987" s="9">
        <f t="shared" si="354"/>
        <v>2495.3006232000002</v>
      </c>
      <c r="G987" s="9">
        <f t="shared" si="355"/>
        <v>2584.316853888</v>
      </c>
      <c r="H987" s="9">
        <f t="shared" si="356"/>
        <v>2194.7339343283202</v>
      </c>
      <c r="I987" s="9">
        <f t="shared" si="357"/>
        <v>736.09277926060804</v>
      </c>
      <c r="J987" s="9">
        <f t="shared" si="358"/>
        <v>1216.2684098980801</v>
      </c>
      <c r="K987" s="9">
        <f t="shared" si="359"/>
        <v>1095.0732779983921</v>
      </c>
      <c r="L987" s="9">
        <f t="shared" si="360"/>
        <v>819.12367636944794</v>
      </c>
      <c r="M987" s="9">
        <f t="shared" si="361"/>
        <v>906.18817541030853</v>
      </c>
      <c r="N987" s="9">
        <f t="shared" si="362"/>
        <v>1313.5326405857525</v>
      </c>
      <c r="O987" s="9">
        <f t="shared" si="363"/>
        <v>1782.2005128384408</v>
      </c>
      <c r="P987" s="9">
        <f t="shared" si="364"/>
        <v>2671.1765911316243</v>
      </c>
      <c r="Q987" s="9">
        <f t="shared" si="365"/>
        <v>3203.5570950964047</v>
      </c>
      <c r="R987" s="9">
        <f t="shared" ref="R987:R995" si="366">Q986*G956</f>
        <v>3963.331319406278</v>
      </c>
      <c r="S987" s="9">
        <f>R986*G956</f>
        <v>2576.5582853721171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2110</v>
      </c>
      <c r="C988" s="9">
        <f t="shared" si="351"/>
        <v>1007.0400000000001</v>
      </c>
      <c r="D988" s="9">
        <f t="shared" si="352"/>
        <v>752.22400000000005</v>
      </c>
      <c r="E988" s="9">
        <f t="shared" si="353"/>
        <v>770.14080000000013</v>
      </c>
      <c r="F988" s="9">
        <f t="shared" si="354"/>
        <v>771.21313280000015</v>
      </c>
      <c r="G988" s="9">
        <f t="shared" si="355"/>
        <v>798.49619942400011</v>
      </c>
      <c r="H988" s="9">
        <f t="shared" si="356"/>
        <v>826.98139324416002</v>
      </c>
      <c r="I988" s="9">
        <f t="shared" si="357"/>
        <v>702.31485898506241</v>
      </c>
      <c r="J988" s="9">
        <f t="shared" si="358"/>
        <v>235.54968936339458</v>
      </c>
      <c r="K988" s="9">
        <f t="shared" si="359"/>
        <v>389.20589116738563</v>
      </c>
      <c r="L988" s="9">
        <f t="shared" si="360"/>
        <v>350.42344895948548</v>
      </c>
      <c r="M988" s="9">
        <f t="shared" si="361"/>
        <v>262.11957643822336</v>
      </c>
      <c r="N988" s="9">
        <f t="shared" si="362"/>
        <v>289.98021613129873</v>
      </c>
      <c r="O988" s="9">
        <f t="shared" si="363"/>
        <v>420.33044498744079</v>
      </c>
      <c r="P988" s="9">
        <f t="shared" si="364"/>
        <v>570.30416410830105</v>
      </c>
      <c r="Q988" s="9">
        <f t="shared" si="365"/>
        <v>854.77650916211974</v>
      </c>
      <c r="R988" s="9">
        <f t="shared" si="366"/>
        <v>1025.1382704308496</v>
      </c>
      <c r="S988" s="9">
        <f t="shared" ref="S988:S995" si="367">R987*G957</f>
        <v>1268.2660222100089</v>
      </c>
      <c r="T988" s="11">
        <f>S987*G957</f>
        <v>824.49865131907745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2367</v>
      </c>
      <c r="C989" s="9">
        <f t="shared" si="351"/>
        <v>406.36197537661479</v>
      </c>
      <c r="D989" s="9">
        <f t="shared" si="352"/>
        <v>193.94443776458115</v>
      </c>
      <c r="E989" s="9">
        <f t="shared" si="353"/>
        <v>144.8697775192885</v>
      </c>
      <c r="F989" s="9">
        <f t="shared" si="354"/>
        <v>148.32034919721636</v>
      </c>
      <c r="G989" s="9">
        <f t="shared" si="355"/>
        <v>148.52686828483206</v>
      </c>
      <c r="H989" s="9">
        <f t="shared" si="356"/>
        <v>153.78127626950524</v>
      </c>
      <c r="I989" s="9">
        <f t="shared" si="357"/>
        <v>159.26720026464548</v>
      </c>
      <c r="J989" s="9">
        <f t="shared" si="358"/>
        <v>135.25784522915575</v>
      </c>
      <c r="K989" s="9">
        <f t="shared" si="359"/>
        <v>45.36418818438721</v>
      </c>
      <c r="L989" s="9">
        <f t="shared" si="360"/>
        <v>74.956623110423976</v>
      </c>
      <c r="M989" s="9">
        <f t="shared" si="361"/>
        <v>67.48756632107245</v>
      </c>
      <c r="N989" s="9">
        <f t="shared" si="362"/>
        <v>50.481245908207597</v>
      </c>
      <c r="O989" s="9">
        <f t="shared" si="363"/>
        <v>55.846887889693015</v>
      </c>
      <c r="P989" s="9">
        <f t="shared" si="364"/>
        <v>80.950857789586706</v>
      </c>
      <c r="Q989" s="9">
        <f t="shared" si="365"/>
        <v>109.83408847988547</v>
      </c>
      <c r="R989" s="9">
        <f t="shared" si="366"/>
        <v>164.62022311310241</v>
      </c>
      <c r="S989" s="9">
        <f t="shared" si="367"/>
        <v>197.42995858125423</v>
      </c>
      <c r="T989" s="11">
        <f t="shared" ref="T989:T995" si="368">S988*G958</f>
        <v>244.25359530251225</v>
      </c>
      <c r="U989" s="11">
        <f>T988*G958</f>
        <v>158.78905243856639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459.83333333333331</v>
      </c>
      <c r="C990" s="9">
        <f t="shared" si="351"/>
        <v>390.73478498975521</v>
      </c>
      <c r="D990" s="9">
        <f t="shared" si="352"/>
        <v>67.080591075958509</v>
      </c>
      <c r="E990" s="9">
        <f t="shared" si="353"/>
        <v>32.015563240347518</v>
      </c>
      <c r="F990" s="9">
        <f t="shared" si="354"/>
        <v>23.914516844323138</v>
      </c>
      <c r="G990" s="9">
        <f t="shared" si="355"/>
        <v>24.484123258631072</v>
      </c>
      <c r="H990" s="9">
        <f t="shared" si="356"/>
        <v>24.518214594201755</v>
      </c>
      <c r="I990" s="9">
        <f t="shared" si="357"/>
        <v>25.385591009131929</v>
      </c>
      <c r="J990" s="9">
        <f t="shared" si="358"/>
        <v>26.291185150539306</v>
      </c>
      <c r="K990" s="9">
        <f t="shared" si="359"/>
        <v>22.327817944145231</v>
      </c>
      <c r="L990" s="9">
        <f t="shared" si="360"/>
        <v>7.4885366778459357</v>
      </c>
      <c r="M990" s="9">
        <f t="shared" si="361"/>
        <v>12.373536127845217</v>
      </c>
      <c r="N990" s="9">
        <f t="shared" si="362"/>
        <v>11.140574446956522</v>
      </c>
      <c r="O990" s="9">
        <f t="shared" si="363"/>
        <v>8.3332398673250765</v>
      </c>
      <c r="P990" s="9">
        <f t="shared" si="364"/>
        <v>9.2189783404842274</v>
      </c>
      <c r="Q990" s="9">
        <f t="shared" si="365"/>
        <v>13.363040140747957</v>
      </c>
      <c r="R990" s="9">
        <f t="shared" si="366"/>
        <v>18.130967024391129</v>
      </c>
      <c r="S990" s="9">
        <f t="shared" si="367"/>
        <v>27.174840508265149</v>
      </c>
      <c r="T990" s="11">
        <f t="shared" si="368"/>
        <v>32.590938917102939</v>
      </c>
      <c r="U990" s="11">
        <f t="shared" ref="U990:U995" si="369">T989*G959</f>
        <v>40.320395455640814</v>
      </c>
      <c r="V990" s="11">
        <f t="shared" ref="V990:V995" si="370">U989*G959</f>
        <v>26.212254441618168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459.83333333333331</v>
      </c>
      <c r="C991" s="9">
        <f t="shared" si="351"/>
        <v>63.256188787185764</v>
      </c>
      <c r="D991" s="9">
        <f t="shared" si="352"/>
        <v>53.75076475179209</v>
      </c>
      <c r="E991" s="9">
        <f t="shared" si="353"/>
        <v>9.227827183160942</v>
      </c>
      <c r="F991" s="9">
        <f t="shared" si="354"/>
        <v>4.4041663917205671</v>
      </c>
      <c r="G991" s="9">
        <f t="shared" si="355"/>
        <v>3.2897597511971841</v>
      </c>
      <c r="H991" s="9">
        <f t="shared" si="356"/>
        <v>3.3681166867778756</v>
      </c>
      <c r="I991" s="9">
        <f t="shared" si="357"/>
        <v>3.3728064032523948</v>
      </c>
      <c r="J991" s="9">
        <f t="shared" si="358"/>
        <v>3.4921255614670565</v>
      </c>
      <c r="K991" s="9">
        <f t="shared" si="359"/>
        <v>3.616702076088516</v>
      </c>
      <c r="L991" s="9">
        <f t="shared" si="360"/>
        <v>3.0714882212702386</v>
      </c>
      <c r="M991" s="9">
        <f t="shared" si="361"/>
        <v>1.030147785067606</v>
      </c>
      <c r="N991" s="9">
        <f t="shared" si="362"/>
        <v>1.7021444087017918</v>
      </c>
      <c r="O991" s="9">
        <f t="shared" si="363"/>
        <v>1.5325341364575125</v>
      </c>
      <c r="P991" s="9">
        <f t="shared" si="364"/>
        <v>1.1463479396660048</v>
      </c>
      <c r="Q991" s="9">
        <f t="shared" si="365"/>
        <v>1.2681930431257271</v>
      </c>
      <c r="R991" s="9">
        <f t="shared" si="366"/>
        <v>1.8382638417844746</v>
      </c>
      <c r="S991" s="9">
        <f t="shared" si="367"/>
        <v>2.4941555773594599</v>
      </c>
      <c r="T991" s="11">
        <f t="shared" si="368"/>
        <v>3.7382606193239942</v>
      </c>
      <c r="U991" s="11">
        <f t="shared" si="369"/>
        <v>4.4833169660570569</v>
      </c>
      <c r="V991" s="11">
        <f t="shared" si="370"/>
        <v>5.5466064811511471</v>
      </c>
      <c r="W991" s="11">
        <f>V990*G960</f>
        <v>3.6058441076406251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459.83333333333331</v>
      </c>
      <c r="C992" s="9">
        <f t="shared" si="351"/>
        <v>50.604951029748612</v>
      </c>
      <c r="D992" s="9">
        <f t="shared" si="352"/>
        <v>6.9613838403133066</v>
      </c>
      <c r="E992" s="9">
        <f t="shared" si="353"/>
        <v>5.9153058747574701</v>
      </c>
      <c r="F992" s="9">
        <f t="shared" si="354"/>
        <v>1.0155282552696829</v>
      </c>
      <c r="G992" s="9">
        <f t="shared" si="355"/>
        <v>0.48468131478046528</v>
      </c>
      <c r="H992" s="9">
        <f t="shared" si="356"/>
        <v>0.3620401546407499</v>
      </c>
      <c r="I992" s="9">
        <f t="shared" si="357"/>
        <v>0.3706633852777243</v>
      </c>
      <c r="J992" s="9">
        <f t="shared" si="358"/>
        <v>0.37117949156087715</v>
      </c>
      <c r="K992" s="9">
        <f t="shared" si="359"/>
        <v>0.38431064087228806</v>
      </c>
      <c r="L992" s="9">
        <f t="shared" si="360"/>
        <v>0.39802036560271731</v>
      </c>
      <c r="M992" s="9">
        <f t="shared" si="361"/>
        <v>0.33801923383652793</v>
      </c>
      <c r="N992" s="9">
        <f t="shared" si="362"/>
        <v>0.11336841946375542</v>
      </c>
      <c r="O992" s="9">
        <f t="shared" si="363"/>
        <v>0.1873220756388139</v>
      </c>
      <c r="P992" s="9">
        <f t="shared" si="364"/>
        <v>0.16865635721678254</v>
      </c>
      <c r="Q992" s="9">
        <f t="shared" si="365"/>
        <v>0.12615632044186603</v>
      </c>
      <c r="R992" s="9">
        <f t="shared" si="366"/>
        <v>0.13956545163532866</v>
      </c>
      <c r="S992" s="9">
        <f t="shared" si="367"/>
        <v>0.20230210589328212</v>
      </c>
      <c r="T992" s="11">
        <f t="shared" si="368"/>
        <v>0.27448340888622658</v>
      </c>
      <c r="U992" s="11">
        <f t="shared" si="369"/>
        <v>0.41139796066109852</v>
      </c>
      <c r="V992" s="11">
        <f t="shared" si="370"/>
        <v>0.49339188586768795</v>
      </c>
      <c r="W992" s="11">
        <f>V991*G961</f>
        <v>0.61040757381646993</v>
      </c>
      <c r="X992" s="11">
        <f>W991*G961</f>
        <v>0.39682543926363484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459.83333333333331</v>
      </c>
      <c r="C993" s="9">
        <f t="shared" si="351"/>
        <v>37.953713272311461</v>
      </c>
      <c r="D993" s="9">
        <f t="shared" si="352"/>
        <v>4.1768303041879848</v>
      </c>
      <c r="E993" s="9">
        <f t="shared" si="353"/>
        <v>0.57457854205238212</v>
      </c>
      <c r="F993" s="9">
        <f t="shared" si="354"/>
        <v>0.48823738257752353</v>
      </c>
      <c r="G993" s="9">
        <f t="shared" si="355"/>
        <v>8.3819648177824432E-2</v>
      </c>
      <c r="H993" s="9">
        <f t="shared" si="356"/>
        <v>4.0004615403315798E-2</v>
      </c>
      <c r="I993" s="9">
        <f t="shared" si="357"/>
        <v>2.9882062099960111E-2</v>
      </c>
      <c r="J993" s="9">
        <f t="shared" si="358"/>
        <v>3.0593806115349901E-2</v>
      </c>
      <c r="K993" s="9">
        <f t="shared" si="359"/>
        <v>3.0636404484082388E-2</v>
      </c>
      <c r="L993" s="9">
        <f t="shared" si="360"/>
        <v>3.1720222989123054E-2</v>
      </c>
      <c r="M993" s="9">
        <f t="shared" si="361"/>
        <v>3.2851795939020184E-2</v>
      </c>
      <c r="N993" s="9">
        <f t="shared" si="362"/>
        <v>2.7899423881604893E-2</v>
      </c>
      <c r="O993" s="9">
        <f t="shared" si="363"/>
        <v>9.3572000430500336E-3</v>
      </c>
      <c r="P993" s="9">
        <f t="shared" si="364"/>
        <v>1.5461185244733127E-2</v>
      </c>
      <c r="Q993" s="9">
        <f t="shared" si="365"/>
        <v>1.3920554599546872E-2</v>
      </c>
      <c r="R993" s="9">
        <f t="shared" si="366"/>
        <v>1.0412687524915757E-2</v>
      </c>
      <c r="S993" s="9">
        <f t="shared" si="367"/>
        <v>1.1519450092253535E-2</v>
      </c>
      <c r="T993" s="11">
        <f t="shared" si="368"/>
        <v>1.6697606643258617E-2</v>
      </c>
      <c r="U993" s="11">
        <f t="shared" si="369"/>
        <v>2.2655305398059745E-2</v>
      </c>
      <c r="V993" s="11">
        <f t="shared" si="370"/>
        <v>3.3955955577553473E-2</v>
      </c>
      <c r="W993" s="11">
        <f>V992*G962</f>
        <v>4.0723568322813888E-2</v>
      </c>
      <c r="X993" s="11">
        <f>W992*G962</f>
        <v>5.038180652963594E-2</v>
      </c>
      <c r="Y993" s="11">
        <f>X992*G962</f>
        <v>3.2753169135855839E-2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459.83333333333331</v>
      </c>
      <c r="C994" s="9">
        <f t="shared" si="351"/>
        <v>25.302475514874313</v>
      </c>
      <c r="D994" s="9">
        <f t="shared" si="352"/>
        <v>2.0884151520939929</v>
      </c>
      <c r="E994" s="9">
        <f t="shared" si="353"/>
        <v>0.22983141682095293</v>
      </c>
      <c r="F994" s="9">
        <f t="shared" si="354"/>
        <v>3.1616367143862081E-2</v>
      </c>
      <c r="G994" s="9">
        <f t="shared" si="355"/>
        <v>2.6865417364510574E-2</v>
      </c>
      <c r="H994" s="9">
        <f t="shared" si="356"/>
        <v>4.6122028177269635E-3</v>
      </c>
      <c r="I994" s="9">
        <f t="shared" si="357"/>
        <v>2.201266694579982E-3</v>
      </c>
      <c r="J994" s="9">
        <f t="shared" si="358"/>
        <v>1.6442699774226772E-3</v>
      </c>
      <c r="K994" s="9">
        <f t="shared" si="359"/>
        <v>1.6834339183917062E-3</v>
      </c>
      <c r="L994" s="9">
        <f t="shared" si="360"/>
        <v>1.6857779071887211E-3</v>
      </c>
      <c r="M994" s="9">
        <f t="shared" si="361"/>
        <v>1.7454153653685524E-3</v>
      </c>
      <c r="N994" s="9">
        <f t="shared" si="362"/>
        <v>1.8076805270751119E-3</v>
      </c>
      <c r="O994" s="9">
        <f t="shared" si="363"/>
        <v>1.5351746784561236E-3</v>
      </c>
      <c r="P994" s="9">
        <f t="shared" si="364"/>
        <v>5.1488291042490976E-4</v>
      </c>
      <c r="Q994" s="9">
        <f t="shared" si="365"/>
        <v>8.5075663882376801E-4</v>
      </c>
      <c r="R994" s="9">
        <f t="shared" si="366"/>
        <v>7.6598294724575374E-4</v>
      </c>
      <c r="S994" s="9">
        <f t="shared" si="367"/>
        <v>5.7296144503780682E-4</v>
      </c>
      <c r="T994" s="11">
        <f t="shared" si="368"/>
        <v>6.338614075477964E-4</v>
      </c>
      <c r="U994" s="11">
        <f t="shared" si="369"/>
        <v>9.1879111978554657E-4</v>
      </c>
      <c r="V994" s="11">
        <f t="shared" si="370"/>
        <v>1.2466153898870748E-3</v>
      </c>
      <c r="W994" s="11">
        <f>V993*G963</f>
        <v>1.868437262599217E-3</v>
      </c>
      <c r="X994" s="11">
        <f>W993*G963</f>
        <v>2.2408273077919021E-3</v>
      </c>
      <c r="Y994" s="11">
        <f>X993*G963</f>
        <v>2.772274938987854E-3</v>
      </c>
      <c r="Z994" s="11">
        <f>Y993*G963</f>
        <v>1.8022535558416734E-3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459.83333333333331</v>
      </c>
      <c r="C995" s="9">
        <f t="shared" si="351"/>
        <v>12.651237757437167</v>
      </c>
      <c r="D995" s="9">
        <f t="shared" si="352"/>
        <v>0.69613838403133166</v>
      </c>
      <c r="E995" s="9">
        <f t="shared" si="353"/>
        <v>5.7457854205238294E-2</v>
      </c>
      <c r="F995" s="9">
        <f t="shared" si="354"/>
        <v>6.3232734287724237E-3</v>
      </c>
      <c r="G995" s="9">
        <f t="shared" si="355"/>
        <v>8.6985033221476744E-4</v>
      </c>
      <c r="H995" s="9">
        <f t="shared" si="356"/>
        <v>7.3913907038319166E-4</v>
      </c>
      <c r="I995" s="9">
        <f t="shared" si="357"/>
        <v>1.2689396397082739E-4</v>
      </c>
      <c r="J995" s="9">
        <f t="shared" si="358"/>
        <v>6.0562700226152615E-5</v>
      </c>
      <c r="K995" s="9">
        <f t="shared" si="359"/>
        <v>4.5238239409474738E-5</v>
      </c>
      <c r="L995" s="9">
        <f t="shared" si="360"/>
        <v>4.6315743567613385E-5</v>
      </c>
      <c r="M995" s="9">
        <f t="shared" si="361"/>
        <v>4.6380232932394401E-5</v>
      </c>
      <c r="N995" s="9">
        <f t="shared" si="362"/>
        <v>4.8021017990782793E-5</v>
      </c>
      <c r="O995" s="9">
        <f t="shared" si="363"/>
        <v>4.9734098160601475E-5</v>
      </c>
      <c r="P995" s="9">
        <f t="shared" si="364"/>
        <v>4.2236737636126659E-5</v>
      </c>
      <c r="Q995" s="9">
        <f t="shared" si="365"/>
        <v>1.4165798007307193E-5</v>
      </c>
      <c r="R995" s="9">
        <f t="shared" si="366"/>
        <v>2.3406577408070148E-5</v>
      </c>
      <c r="S995" s="9">
        <f t="shared" si="367"/>
        <v>2.1074227728340303E-5</v>
      </c>
      <c r="T995" s="11">
        <f t="shared" si="368"/>
        <v>1.5763692932985999E-5</v>
      </c>
      <c r="U995" s="11">
        <f t="shared" si="369"/>
        <v>1.7439212842662451E-5</v>
      </c>
      <c r="V995" s="11">
        <f t="shared" si="370"/>
        <v>2.5278386891980171E-5</v>
      </c>
      <c r="W995" s="11">
        <f>V994*G964</f>
        <v>3.4297704290413086E-5</v>
      </c>
      <c r="X995" s="11">
        <f>W994*G964</f>
        <v>5.140567751503681E-5</v>
      </c>
      <c r="Y995" s="11">
        <f>X994*G964</f>
        <v>6.1651117892496976E-5</v>
      </c>
      <c r="Z995" s="11">
        <f>Y994*G964</f>
        <v>7.6272655415991219E-5</v>
      </c>
      <c r="AA995" s="11">
        <f>Z994*G964</f>
        <v>4.9584787750937823E-5</v>
      </c>
      <c r="AB995" s="10">
        <v>0</v>
      </c>
    </row>
    <row r="996" spans="1:28" x14ac:dyDescent="0.35">
      <c r="A996" s="8" t="s">
        <v>30</v>
      </c>
      <c r="B996" s="12">
        <f t="shared" ref="B996:AA996" si="371">SUM(B970:B995)</f>
        <v>116131.99999999997</v>
      </c>
      <c r="C996" s="12">
        <f t="shared" si="371"/>
        <v>103041.82532672792</v>
      </c>
      <c r="D996" s="12">
        <f t="shared" si="371"/>
        <v>95248.742761272952</v>
      </c>
      <c r="E996" s="12">
        <f t="shared" si="371"/>
        <v>88352.293615630639</v>
      </c>
      <c r="F996" s="12">
        <f t="shared" si="371"/>
        <v>81942.435227751688</v>
      </c>
      <c r="G996" s="12">
        <f t="shared" si="371"/>
        <v>77203.890835871731</v>
      </c>
      <c r="H996" s="12">
        <f t="shared" si="371"/>
        <v>73964.291392231491</v>
      </c>
      <c r="I996" s="12">
        <f t="shared" si="371"/>
        <v>72659.925062154347</v>
      </c>
      <c r="J996" s="12">
        <f t="shared" si="371"/>
        <v>73344.295166352254</v>
      </c>
      <c r="K996" s="12">
        <f t="shared" si="371"/>
        <v>74180.167788556311</v>
      </c>
      <c r="L996" s="12">
        <f t="shared" si="371"/>
        <v>72409.194154481025</v>
      </c>
      <c r="M996" s="12">
        <f t="shared" si="371"/>
        <v>65885.329149617421</v>
      </c>
      <c r="N996" s="12">
        <f t="shared" si="371"/>
        <v>55008.827478933032</v>
      </c>
      <c r="O996" s="12">
        <f t="shared" si="371"/>
        <v>42167.63675937544</v>
      </c>
      <c r="P996" s="12">
        <f t="shared" si="371"/>
        <v>29457.862564725398</v>
      </c>
      <c r="Q996" s="12">
        <f t="shared" si="371"/>
        <v>18278.190088490843</v>
      </c>
      <c r="R996" s="12">
        <f t="shared" si="371"/>
        <v>9857.8612392943942</v>
      </c>
      <c r="S996" s="12">
        <f t="shared" si="371"/>
        <v>4072.1376778406629</v>
      </c>
      <c r="T996" s="12">
        <f t="shared" si="371"/>
        <v>1105.3732767986464</v>
      </c>
      <c r="U996" s="12">
        <f t="shared" si="371"/>
        <v>204.02775435665603</v>
      </c>
      <c r="V996" s="12">
        <f t="shared" si="371"/>
        <v>32.287480657991338</v>
      </c>
      <c r="W996" s="12">
        <f t="shared" si="371"/>
        <v>4.2588779847467979</v>
      </c>
      <c r="X996" s="12">
        <f t="shared" si="371"/>
        <v>0.44949947877857771</v>
      </c>
      <c r="Y996" s="12">
        <f t="shared" si="371"/>
        <v>3.5587095192736187E-2</v>
      </c>
      <c r="Z996" s="12">
        <f t="shared" si="371"/>
        <v>1.8785262112576647E-3</v>
      </c>
      <c r="AA996" s="12">
        <f t="shared" si="371"/>
        <v>4.9584787750937823E-5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J997" si="372">1-($B996-C996)/$B996</f>
        <v>0.88728193199745076</v>
      </c>
      <c r="D997" s="13">
        <f t="shared" si="372"/>
        <v>0.8201765470436484</v>
      </c>
      <c r="E997" s="13">
        <f t="shared" si="372"/>
        <v>0.76079197478413063</v>
      </c>
      <c r="F997" s="13">
        <f t="shared" si="372"/>
        <v>0.70559738252808624</v>
      </c>
      <c r="G997" s="13">
        <f t="shared" si="372"/>
        <v>0.66479429301029647</v>
      </c>
      <c r="H997" s="13">
        <f t="shared" si="372"/>
        <v>0.63689845513925114</v>
      </c>
      <c r="I997" s="13">
        <f t="shared" si="372"/>
        <v>0.62566669877513825</v>
      </c>
      <c r="J997" s="13">
        <f t="shared" si="372"/>
        <v>0.63155973518368991</v>
      </c>
      <c r="K997" s="13">
        <f t="shared" ref="K997:AA997" si="373">1-($B996-K996)/$B996</f>
        <v>0.63875734326935152</v>
      </c>
      <c r="L997" s="13">
        <f t="shared" si="373"/>
        <v>0.6235076822450405</v>
      </c>
      <c r="M997" s="13">
        <f t="shared" si="373"/>
        <v>0.5673313914305913</v>
      </c>
      <c r="N997" s="13">
        <f t="shared" si="373"/>
        <v>0.47367502048473331</v>
      </c>
      <c r="O997" s="13">
        <f t="shared" si="373"/>
        <v>0.36310092618206391</v>
      </c>
      <c r="P997" s="13">
        <f t="shared" si="373"/>
        <v>0.25365844525820103</v>
      </c>
      <c r="Q997" s="13">
        <f t="shared" si="373"/>
        <v>0.15739150353469189</v>
      </c>
      <c r="R997" s="13">
        <f t="shared" si="373"/>
        <v>8.488496916693411E-2</v>
      </c>
      <c r="S997" s="13">
        <f t="shared" si="373"/>
        <v>3.5064733904872525E-2</v>
      </c>
      <c r="T997" s="13">
        <f t="shared" si="373"/>
        <v>9.5182488616285532E-3</v>
      </c>
      <c r="U997" s="13">
        <f t="shared" si="373"/>
        <v>1.756860764962842E-3</v>
      </c>
      <c r="V997" s="13">
        <f t="shared" si="373"/>
        <v>2.7802397838661008E-4</v>
      </c>
      <c r="W997" s="13">
        <f t="shared" si="373"/>
        <v>3.6672734343157209E-5</v>
      </c>
      <c r="X997" s="13">
        <f t="shared" si="373"/>
        <v>3.8705910411218625E-6</v>
      </c>
      <c r="Y997" s="13">
        <f t="shared" si="373"/>
        <v>3.0643659965079451E-7</v>
      </c>
      <c r="Z997" s="13">
        <f t="shared" si="373"/>
        <v>1.6175784489647071E-8</v>
      </c>
      <c r="AA997" s="13">
        <f t="shared" si="373"/>
        <v>4.2696923774343531E-10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29704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74">Q3</f>
        <v>958</v>
      </c>
      <c r="F1005" s="3">
        <v>0</v>
      </c>
      <c r="G1005" s="6">
        <f t="shared" ref="G1005:G1030" si="375">G96</f>
        <v>1</v>
      </c>
    </row>
    <row r="1006" spans="1:28" x14ac:dyDescent="0.35">
      <c r="A1006" s="3">
        <v>2000</v>
      </c>
      <c r="B1006" s="3">
        <f t="shared" si="374"/>
        <v>799</v>
      </c>
      <c r="F1006" s="3">
        <v>1</v>
      </c>
      <c r="G1006" s="6">
        <f t="shared" si="375"/>
        <v>1.1499999999999999</v>
      </c>
    </row>
    <row r="1007" spans="1:28" x14ac:dyDescent="0.35">
      <c r="A1007" s="3">
        <v>2001</v>
      </c>
      <c r="B1007" s="3">
        <f t="shared" si="374"/>
        <v>717</v>
      </c>
      <c r="F1007" s="3">
        <v>2</v>
      </c>
      <c r="G1007" s="6">
        <f t="shared" si="375"/>
        <v>1.1200000000000001</v>
      </c>
    </row>
    <row r="1008" spans="1:28" x14ac:dyDescent="0.35">
      <c r="A1008" s="3">
        <v>2002</v>
      </c>
      <c r="B1008" s="3">
        <f t="shared" si="374"/>
        <v>957</v>
      </c>
      <c r="F1008" s="3">
        <v>3</v>
      </c>
      <c r="G1008" s="6">
        <f t="shared" si="375"/>
        <v>1.08</v>
      </c>
    </row>
    <row r="1009" spans="1:7" x14ac:dyDescent="0.35">
      <c r="A1009" s="3">
        <v>2003</v>
      </c>
      <c r="B1009" s="3">
        <f t="shared" si="374"/>
        <v>1341</v>
      </c>
      <c r="F1009" s="3">
        <v>4</v>
      </c>
      <c r="G1009" s="6">
        <f t="shared" si="375"/>
        <v>1.05</v>
      </c>
    </row>
    <row r="1010" spans="1:7" x14ac:dyDescent="0.35">
      <c r="A1010" s="3">
        <v>2004</v>
      </c>
      <c r="B1010" s="3">
        <f t="shared" si="374"/>
        <v>1949</v>
      </c>
      <c r="F1010" s="3">
        <v>5</v>
      </c>
      <c r="G1010" s="6">
        <f t="shared" si="375"/>
        <v>1.1000000000000001</v>
      </c>
    </row>
    <row r="1011" spans="1:7" x14ac:dyDescent="0.35">
      <c r="A1011" s="3">
        <v>2005</v>
      </c>
      <c r="B1011" s="3">
        <f t="shared" si="374"/>
        <v>2726</v>
      </c>
      <c r="F1011" s="3">
        <v>6</v>
      </c>
      <c r="G1011" s="6">
        <f t="shared" si="375"/>
        <v>1</v>
      </c>
    </row>
    <row r="1012" spans="1:7" x14ac:dyDescent="0.35">
      <c r="A1012" s="3">
        <v>2006</v>
      </c>
      <c r="B1012" s="3">
        <f t="shared" si="374"/>
        <v>3148</v>
      </c>
      <c r="F1012" s="3">
        <v>7</v>
      </c>
      <c r="G1012" s="6">
        <f t="shared" si="375"/>
        <v>1.03</v>
      </c>
    </row>
    <row r="1013" spans="1:7" x14ac:dyDescent="0.35">
      <c r="A1013" s="3">
        <v>2007</v>
      </c>
      <c r="B1013" s="3">
        <f t="shared" si="374"/>
        <v>3655</v>
      </c>
      <c r="F1013" s="3">
        <v>8</v>
      </c>
      <c r="G1013" s="6">
        <f t="shared" si="375"/>
        <v>1.1000000000000001</v>
      </c>
    </row>
    <row r="1014" spans="1:7" x14ac:dyDescent="0.35">
      <c r="A1014" s="3">
        <v>2008</v>
      </c>
      <c r="B1014" s="3">
        <f t="shared" si="374"/>
        <v>3048</v>
      </c>
      <c r="F1014" s="3">
        <v>9</v>
      </c>
      <c r="G1014" s="6">
        <f t="shared" si="375"/>
        <v>1.25</v>
      </c>
    </row>
    <row r="1015" spans="1:7" x14ac:dyDescent="0.35">
      <c r="A1015" s="3">
        <v>2009</v>
      </c>
      <c r="B1015" s="3">
        <f t="shared" si="374"/>
        <v>814</v>
      </c>
      <c r="F1015" s="3">
        <v>10</v>
      </c>
      <c r="G1015" s="6">
        <f t="shared" si="375"/>
        <v>1.1499999999999999</v>
      </c>
    </row>
    <row r="1016" spans="1:7" x14ac:dyDescent="0.35">
      <c r="A1016" s="3">
        <v>2010</v>
      </c>
      <c r="B1016" s="3">
        <f t="shared" si="374"/>
        <v>992</v>
      </c>
      <c r="F1016" s="3">
        <v>11</v>
      </c>
      <c r="G1016" s="6">
        <f t="shared" si="375"/>
        <v>1.02</v>
      </c>
    </row>
    <row r="1017" spans="1:7" x14ac:dyDescent="0.35">
      <c r="A1017" s="3">
        <v>2011</v>
      </c>
      <c r="B1017" s="3">
        <f t="shared" si="374"/>
        <v>766</v>
      </c>
      <c r="F1017" s="3">
        <v>12</v>
      </c>
      <c r="G1017" s="6">
        <f t="shared" si="375"/>
        <v>0.88</v>
      </c>
    </row>
    <row r="1018" spans="1:7" x14ac:dyDescent="0.35">
      <c r="A1018" s="3">
        <v>2012</v>
      </c>
      <c r="B1018" s="3">
        <f t="shared" si="374"/>
        <v>645</v>
      </c>
      <c r="F1018" s="3">
        <v>13</v>
      </c>
      <c r="G1018" s="6">
        <f t="shared" si="375"/>
        <v>0.84</v>
      </c>
    </row>
    <row r="1019" spans="1:7" x14ac:dyDescent="0.35">
      <c r="A1019" s="3">
        <v>2013</v>
      </c>
      <c r="B1019" s="3">
        <f t="shared" si="374"/>
        <v>611</v>
      </c>
      <c r="F1019" s="3">
        <v>14</v>
      </c>
      <c r="G1019" s="6">
        <f t="shared" si="375"/>
        <v>0.71</v>
      </c>
    </row>
    <row r="1020" spans="1:7" x14ac:dyDescent="0.35">
      <c r="A1020" s="3">
        <v>2014</v>
      </c>
      <c r="B1020" s="3">
        <f t="shared" si="374"/>
        <v>778</v>
      </c>
      <c r="F1020" s="3">
        <v>15</v>
      </c>
      <c r="G1020" s="6">
        <f t="shared" si="375"/>
        <v>0.68</v>
      </c>
    </row>
    <row r="1021" spans="1:7" x14ac:dyDescent="0.35">
      <c r="A1021" s="3">
        <v>2015</v>
      </c>
      <c r="B1021" s="3">
        <f t="shared" si="374"/>
        <v>1011</v>
      </c>
      <c r="F1021" s="3">
        <v>16</v>
      </c>
      <c r="G1021" s="6">
        <f t="shared" si="375"/>
        <v>0.55000000000000004</v>
      </c>
    </row>
    <row r="1022" spans="1:7" x14ac:dyDescent="0.35">
      <c r="A1022" s="3">
        <v>2016</v>
      </c>
      <c r="B1022" s="3">
        <f t="shared" si="374"/>
        <v>1251</v>
      </c>
      <c r="F1022" s="3">
        <v>17</v>
      </c>
      <c r="G1022" s="6">
        <f t="shared" si="375"/>
        <v>0.32</v>
      </c>
    </row>
    <row r="1023" spans="1:7" x14ac:dyDescent="0.35">
      <c r="A1023" s="3">
        <v>2017</v>
      </c>
      <c r="B1023" s="3">
        <f t="shared" si="374"/>
        <v>1367</v>
      </c>
      <c r="F1023" s="3">
        <v>18</v>
      </c>
      <c r="G1023" s="6">
        <f t="shared" si="375"/>
        <v>0.19258861392256627</v>
      </c>
    </row>
    <row r="1024" spans="1:7" x14ac:dyDescent="0.35">
      <c r="A1024" s="3">
        <v>2018</v>
      </c>
      <c r="B1024" s="3">
        <f t="shared" si="374"/>
        <v>1369</v>
      </c>
      <c r="F1024" s="3">
        <v>19</v>
      </c>
      <c r="G1024" s="6">
        <f t="shared" si="375"/>
        <v>0.16507595479077111</v>
      </c>
    </row>
    <row r="1025" spans="1:28" x14ac:dyDescent="0.35">
      <c r="A1025" s="3">
        <v>2019</v>
      </c>
      <c r="B1025" s="3">
        <f t="shared" si="374"/>
        <v>802</v>
      </c>
      <c r="F1025" s="3">
        <v>20</v>
      </c>
      <c r="G1025" s="6">
        <f t="shared" si="375"/>
        <v>0.13756329565897593</v>
      </c>
    </row>
    <row r="1026" spans="1:28" x14ac:dyDescent="0.35">
      <c r="F1026" s="3">
        <v>21</v>
      </c>
      <c r="G1026" s="6">
        <f t="shared" si="375"/>
        <v>0.11005063652718075</v>
      </c>
    </row>
    <row r="1027" spans="1:28" x14ac:dyDescent="0.35">
      <c r="F1027" s="3">
        <v>22</v>
      </c>
      <c r="G1027" s="6">
        <f t="shared" si="375"/>
        <v>8.253797739538557E-2</v>
      </c>
    </row>
    <row r="1028" spans="1:28" x14ac:dyDescent="0.35">
      <c r="F1028" s="3">
        <v>23</v>
      </c>
      <c r="G1028" s="6">
        <f t="shared" si="375"/>
        <v>5.5025318263590389E-2</v>
      </c>
    </row>
    <row r="1029" spans="1:28" x14ac:dyDescent="0.35">
      <c r="F1029" s="3">
        <v>24</v>
      </c>
      <c r="G1029" s="6">
        <f t="shared" si="375"/>
        <v>2.7512659131795219E-2</v>
      </c>
    </row>
    <row r="1030" spans="1:28" x14ac:dyDescent="0.35">
      <c r="F1030" s="3">
        <v>25</v>
      </c>
      <c r="G1030" s="6">
        <f t="shared" si="375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802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1369</v>
      </c>
      <c r="C1036" s="9">
        <f>B1035*G1005</f>
        <v>802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1367</v>
      </c>
      <c r="C1037" s="9">
        <f t="shared" ref="C1037:C1060" si="376">B1036*G1006</f>
        <v>1574.35</v>
      </c>
      <c r="D1037" s="9">
        <f>C1036*G1006</f>
        <v>922.3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1251</v>
      </c>
      <c r="C1038" s="9">
        <f t="shared" si="376"/>
        <v>1531.0400000000002</v>
      </c>
      <c r="D1038" s="9">
        <f t="shared" ref="D1038:D1060" si="377">C1037*G1007</f>
        <v>1763.2720000000002</v>
      </c>
      <c r="E1038" s="9">
        <f>D1037*G1007</f>
        <v>1032.9760000000001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1011</v>
      </c>
      <c r="C1039" s="9">
        <f t="shared" si="376"/>
        <v>1351.0800000000002</v>
      </c>
      <c r="D1039" s="9">
        <f t="shared" si="377"/>
        <v>1653.5232000000003</v>
      </c>
      <c r="E1039" s="9">
        <f t="shared" ref="E1039:E1060" si="378">D1038*G1008</f>
        <v>1904.3337600000002</v>
      </c>
      <c r="F1039" s="9">
        <f>E1038*G1008</f>
        <v>1115.6140800000003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778</v>
      </c>
      <c r="C1040" s="9">
        <f t="shared" si="376"/>
        <v>1061.55</v>
      </c>
      <c r="D1040" s="9">
        <f t="shared" si="377"/>
        <v>1418.6340000000002</v>
      </c>
      <c r="E1040" s="9">
        <f t="shared" si="378"/>
        <v>1736.1993600000003</v>
      </c>
      <c r="F1040" s="9">
        <f t="shared" ref="F1040:F1060" si="379">E1039*G1009</f>
        <v>1999.5504480000004</v>
      </c>
      <c r="G1040" s="9">
        <f>F1039*G1009</f>
        <v>1171.3947840000003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611</v>
      </c>
      <c r="C1041" s="9">
        <f t="shared" si="376"/>
        <v>855.80000000000007</v>
      </c>
      <c r="D1041" s="9">
        <f t="shared" si="377"/>
        <v>1167.7050000000002</v>
      </c>
      <c r="E1041" s="9">
        <f t="shared" si="378"/>
        <v>1560.4974000000004</v>
      </c>
      <c r="F1041" s="9">
        <f t="shared" si="379"/>
        <v>1909.8192960000006</v>
      </c>
      <c r="G1041" s="9">
        <f t="shared" ref="G1041:G1060" si="380">F1040*G1010</f>
        <v>2199.5054928000004</v>
      </c>
      <c r="H1041" s="9">
        <f>G1040*G1010</f>
        <v>1288.5342624000004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645</v>
      </c>
      <c r="C1042" s="9">
        <f t="shared" si="376"/>
        <v>611</v>
      </c>
      <c r="D1042" s="9">
        <f t="shared" si="377"/>
        <v>855.80000000000007</v>
      </c>
      <c r="E1042" s="9">
        <f t="shared" si="378"/>
        <v>1167.7050000000002</v>
      </c>
      <c r="F1042" s="9">
        <f t="shared" si="379"/>
        <v>1560.4974000000004</v>
      </c>
      <c r="G1042" s="9">
        <f t="shared" si="380"/>
        <v>1909.8192960000006</v>
      </c>
      <c r="H1042" s="9">
        <f t="shared" ref="H1042:H1060" si="381">G1041*G1011</f>
        <v>2199.5054928000004</v>
      </c>
      <c r="I1042" s="9">
        <f>H1041*G1011</f>
        <v>1288.5342624000004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766</v>
      </c>
      <c r="C1043" s="9">
        <f t="shared" si="376"/>
        <v>664.35</v>
      </c>
      <c r="D1043" s="9">
        <f t="shared" si="377"/>
        <v>629.33000000000004</v>
      </c>
      <c r="E1043" s="9">
        <f t="shared" si="378"/>
        <v>881.47400000000005</v>
      </c>
      <c r="F1043" s="9">
        <f t="shared" si="379"/>
        <v>1202.7361500000002</v>
      </c>
      <c r="G1043" s="9">
        <f t="shared" si="380"/>
        <v>1607.3123220000004</v>
      </c>
      <c r="H1043" s="9">
        <f t="shared" si="381"/>
        <v>1967.1138748800006</v>
      </c>
      <c r="I1043" s="9">
        <f t="shared" ref="I1043:I1060" si="382">H1042*G1012</f>
        <v>2265.4906575840005</v>
      </c>
      <c r="J1043" s="9">
        <f>I1042*G1012</f>
        <v>1327.1902902720005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992</v>
      </c>
      <c r="C1044" s="9">
        <f t="shared" si="376"/>
        <v>842.6</v>
      </c>
      <c r="D1044" s="9">
        <f t="shared" si="377"/>
        <v>730.78500000000008</v>
      </c>
      <c r="E1044" s="9">
        <f t="shared" si="378"/>
        <v>692.26300000000015</v>
      </c>
      <c r="F1044" s="9">
        <f t="shared" si="379"/>
        <v>969.62140000000011</v>
      </c>
      <c r="G1044" s="9">
        <f t="shared" si="380"/>
        <v>1323.0097650000002</v>
      </c>
      <c r="H1044" s="9">
        <f t="shared" si="381"/>
        <v>1768.0435542000007</v>
      </c>
      <c r="I1044" s="9">
        <f t="shared" si="382"/>
        <v>2163.8252623680009</v>
      </c>
      <c r="J1044" s="9">
        <f t="shared" ref="J1044:J1060" si="383">I1043*G1013</f>
        <v>2492.0397233424005</v>
      </c>
      <c r="K1044" s="9">
        <f>J1043*G1013</f>
        <v>1459.9093192992007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814</v>
      </c>
      <c r="C1045" s="9">
        <f t="shared" si="376"/>
        <v>1240</v>
      </c>
      <c r="D1045" s="9">
        <f t="shared" si="377"/>
        <v>1053.25</v>
      </c>
      <c r="E1045" s="9">
        <f t="shared" si="378"/>
        <v>913.48125000000005</v>
      </c>
      <c r="F1045" s="9">
        <f t="shared" si="379"/>
        <v>865.32875000000013</v>
      </c>
      <c r="G1045" s="9">
        <f t="shared" si="380"/>
        <v>1212.0267500000002</v>
      </c>
      <c r="H1045" s="9">
        <f t="shared" si="381"/>
        <v>1653.7622062500004</v>
      </c>
      <c r="I1045" s="9">
        <f t="shared" si="382"/>
        <v>2210.0544427500008</v>
      </c>
      <c r="J1045" s="9">
        <f t="shared" si="383"/>
        <v>2704.7815779600014</v>
      </c>
      <c r="K1045" s="9">
        <f t="shared" ref="K1045:K1060" si="384">J1044*G1014</f>
        <v>3115.0496541780008</v>
      </c>
      <c r="L1045" s="9">
        <f>K1044*G1014</f>
        <v>1824.8866491240008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3048</v>
      </c>
      <c r="C1046" s="9">
        <f t="shared" si="376"/>
        <v>936.09999999999991</v>
      </c>
      <c r="D1046" s="9">
        <f t="shared" si="377"/>
        <v>1426</v>
      </c>
      <c r="E1046" s="9">
        <f t="shared" si="378"/>
        <v>1211.2375</v>
      </c>
      <c r="F1046" s="9">
        <f t="shared" si="379"/>
        <v>1050.5034375</v>
      </c>
      <c r="G1046" s="9">
        <f t="shared" si="380"/>
        <v>995.12806250000006</v>
      </c>
      <c r="H1046" s="9">
        <f t="shared" si="381"/>
        <v>1393.8307625000002</v>
      </c>
      <c r="I1046" s="9">
        <f t="shared" si="382"/>
        <v>1901.8265371875004</v>
      </c>
      <c r="J1046" s="9">
        <f t="shared" si="383"/>
        <v>2541.5626091625008</v>
      </c>
      <c r="K1046" s="9">
        <f t="shared" si="384"/>
        <v>3110.4988146540013</v>
      </c>
      <c r="L1046" s="9">
        <f t="shared" ref="L1046:L1060" si="385">K1045*G1015</f>
        <v>3582.3071023047005</v>
      </c>
      <c r="M1046" s="9">
        <f>L1045*G1015</f>
        <v>2098.6196464926006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3655</v>
      </c>
      <c r="C1047" s="9">
        <f t="shared" si="376"/>
        <v>3108.96</v>
      </c>
      <c r="D1047" s="9">
        <f t="shared" si="377"/>
        <v>954.82199999999989</v>
      </c>
      <c r="E1047" s="9">
        <f t="shared" si="378"/>
        <v>1454.52</v>
      </c>
      <c r="F1047" s="9">
        <f t="shared" si="379"/>
        <v>1235.46225</v>
      </c>
      <c r="G1047" s="9">
        <f t="shared" si="380"/>
        <v>1071.5135062500001</v>
      </c>
      <c r="H1047" s="9">
        <f t="shared" si="381"/>
        <v>1015.03062375</v>
      </c>
      <c r="I1047" s="9">
        <f t="shared" si="382"/>
        <v>1421.7073777500002</v>
      </c>
      <c r="J1047" s="9">
        <f t="shared" si="383"/>
        <v>1939.8630679312505</v>
      </c>
      <c r="K1047" s="9">
        <f t="shared" si="384"/>
        <v>2592.3938613457508</v>
      </c>
      <c r="L1047" s="9">
        <f t="shared" si="385"/>
        <v>3172.7087909470815</v>
      </c>
      <c r="M1047" s="9">
        <f t="shared" ref="M1047:M1060" si="386">L1046*G1016</f>
        <v>3653.9532443507946</v>
      </c>
      <c r="N1047" s="9">
        <f>M1046*G1016</f>
        <v>2140.5920394224527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3148</v>
      </c>
      <c r="C1048" s="9">
        <f t="shared" si="376"/>
        <v>3216.4</v>
      </c>
      <c r="D1048" s="9">
        <f t="shared" si="377"/>
        <v>2735.8848000000003</v>
      </c>
      <c r="E1048" s="9">
        <f t="shared" si="378"/>
        <v>840.24335999999994</v>
      </c>
      <c r="F1048" s="9">
        <f t="shared" si="379"/>
        <v>1279.9775999999999</v>
      </c>
      <c r="G1048" s="9">
        <f t="shared" si="380"/>
        <v>1087.20678</v>
      </c>
      <c r="H1048" s="9">
        <f t="shared" si="381"/>
        <v>942.93188550000013</v>
      </c>
      <c r="I1048" s="9">
        <f t="shared" si="382"/>
        <v>893.22694890000002</v>
      </c>
      <c r="J1048" s="9">
        <f t="shared" si="383"/>
        <v>1251.1024924200001</v>
      </c>
      <c r="K1048" s="9">
        <f t="shared" si="384"/>
        <v>1707.0794997795003</v>
      </c>
      <c r="L1048" s="9">
        <f t="shared" si="385"/>
        <v>2281.3065979842609</v>
      </c>
      <c r="M1048" s="9">
        <f t="shared" si="386"/>
        <v>2791.9837360334318</v>
      </c>
      <c r="N1048" s="9">
        <f t="shared" ref="N1048:N1060" si="387">M1047*G1017</f>
        <v>3215.4788550286994</v>
      </c>
      <c r="O1048" s="9">
        <f>N1047*G1017</f>
        <v>1883.7209946917583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2726</v>
      </c>
      <c r="C1049" s="9">
        <f t="shared" si="376"/>
        <v>2644.3199999999997</v>
      </c>
      <c r="D1049" s="9">
        <f t="shared" si="377"/>
        <v>2701.7759999999998</v>
      </c>
      <c r="E1049" s="9">
        <f t="shared" si="378"/>
        <v>2298.1432320000004</v>
      </c>
      <c r="F1049" s="9">
        <f t="shared" si="379"/>
        <v>705.80442239999991</v>
      </c>
      <c r="G1049" s="9">
        <f t="shared" si="380"/>
        <v>1075.1811839999998</v>
      </c>
      <c r="H1049" s="9">
        <f t="shared" si="381"/>
        <v>913.25369519999992</v>
      </c>
      <c r="I1049" s="9">
        <f t="shared" si="382"/>
        <v>792.06278382000005</v>
      </c>
      <c r="J1049" s="9">
        <f t="shared" si="383"/>
        <v>750.31063707600003</v>
      </c>
      <c r="K1049" s="9">
        <f t="shared" si="384"/>
        <v>1050.9260936328001</v>
      </c>
      <c r="L1049" s="9">
        <f t="shared" si="385"/>
        <v>1433.9467798147803</v>
      </c>
      <c r="M1049" s="9">
        <f t="shared" si="386"/>
        <v>1916.297542306779</v>
      </c>
      <c r="N1049" s="9">
        <f t="shared" si="387"/>
        <v>2345.2663382680826</v>
      </c>
      <c r="O1049" s="9">
        <f t="shared" ref="O1049:O1060" si="388">N1048*G1018</f>
        <v>2701.0022382241073</v>
      </c>
      <c r="P1049" s="9">
        <f>O1048*G1018</f>
        <v>1582.325635541077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1949</v>
      </c>
      <c r="C1050" s="9">
        <f t="shared" si="376"/>
        <v>1935.4599999999998</v>
      </c>
      <c r="D1050" s="9">
        <f t="shared" si="377"/>
        <v>1877.4671999999996</v>
      </c>
      <c r="E1050" s="9">
        <f t="shared" si="378"/>
        <v>1918.2609599999998</v>
      </c>
      <c r="F1050" s="9">
        <f t="shared" si="379"/>
        <v>1631.6816947200002</v>
      </c>
      <c r="G1050" s="9">
        <f t="shared" si="380"/>
        <v>501.1211399039999</v>
      </c>
      <c r="H1050" s="9">
        <f t="shared" si="381"/>
        <v>763.37864063999984</v>
      </c>
      <c r="I1050" s="9">
        <f t="shared" si="382"/>
        <v>648.41012359199988</v>
      </c>
      <c r="J1050" s="9">
        <f t="shared" si="383"/>
        <v>562.36457651219996</v>
      </c>
      <c r="K1050" s="9">
        <f t="shared" si="384"/>
        <v>532.72055232395996</v>
      </c>
      <c r="L1050" s="9">
        <f t="shared" si="385"/>
        <v>746.15752647928798</v>
      </c>
      <c r="M1050" s="9">
        <f t="shared" si="386"/>
        <v>1018.102213668494</v>
      </c>
      <c r="N1050" s="9">
        <f t="shared" si="387"/>
        <v>1360.571255037813</v>
      </c>
      <c r="O1050" s="9">
        <f t="shared" si="388"/>
        <v>1665.1391001703385</v>
      </c>
      <c r="P1050" s="9">
        <f t="shared" ref="P1050:P1060" si="389">O1049*G1019</f>
        <v>1917.7115891391161</v>
      </c>
      <c r="Q1050" s="9">
        <f>P1049*G1019</f>
        <v>1123.4512012341645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1341</v>
      </c>
      <c r="C1051" s="9">
        <f t="shared" si="376"/>
        <v>1325.3200000000002</v>
      </c>
      <c r="D1051" s="9">
        <f t="shared" si="377"/>
        <v>1316.1127999999999</v>
      </c>
      <c r="E1051" s="9">
        <f t="shared" si="378"/>
        <v>1276.6776959999997</v>
      </c>
      <c r="F1051" s="9">
        <f t="shared" si="379"/>
        <v>1304.4174528000001</v>
      </c>
      <c r="G1051" s="9">
        <f t="shared" si="380"/>
        <v>1109.5435524096001</v>
      </c>
      <c r="H1051" s="9">
        <f t="shared" si="381"/>
        <v>340.76237513471995</v>
      </c>
      <c r="I1051" s="9">
        <f t="shared" si="382"/>
        <v>519.09747563519988</v>
      </c>
      <c r="J1051" s="9">
        <f t="shared" si="383"/>
        <v>440.91888404255997</v>
      </c>
      <c r="K1051" s="9">
        <f t="shared" si="384"/>
        <v>382.40791202829598</v>
      </c>
      <c r="L1051" s="9">
        <f t="shared" si="385"/>
        <v>362.24997558029281</v>
      </c>
      <c r="M1051" s="9">
        <f t="shared" si="386"/>
        <v>507.38711800591585</v>
      </c>
      <c r="N1051" s="9">
        <f t="shared" si="387"/>
        <v>692.30950529457596</v>
      </c>
      <c r="O1051" s="9">
        <f t="shared" si="388"/>
        <v>925.18845342571285</v>
      </c>
      <c r="P1051" s="9">
        <f t="shared" si="389"/>
        <v>1132.2945881158303</v>
      </c>
      <c r="Q1051" s="9">
        <f t="shared" ref="Q1051:Q1060" si="390">P1050*G1020</f>
        <v>1304.0438806145989</v>
      </c>
      <c r="R1051" s="9">
        <f>Q1050*G1020</f>
        <v>763.94681683923193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957</v>
      </c>
      <c r="C1052" s="9">
        <f t="shared" si="376"/>
        <v>737.55000000000007</v>
      </c>
      <c r="D1052" s="9">
        <f t="shared" si="377"/>
        <v>728.92600000000016</v>
      </c>
      <c r="E1052" s="9">
        <f t="shared" si="378"/>
        <v>723.86203999999998</v>
      </c>
      <c r="F1052" s="9">
        <f t="shared" si="379"/>
        <v>702.17273279999995</v>
      </c>
      <c r="G1052" s="9">
        <f t="shared" si="380"/>
        <v>717.42959904000008</v>
      </c>
      <c r="H1052" s="9">
        <f t="shared" si="381"/>
        <v>610.24895382528007</v>
      </c>
      <c r="I1052" s="9">
        <f t="shared" si="382"/>
        <v>187.419306324096</v>
      </c>
      <c r="J1052" s="9">
        <f t="shared" si="383"/>
        <v>285.50361159935994</v>
      </c>
      <c r="K1052" s="9">
        <f t="shared" si="384"/>
        <v>242.50538622340801</v>
      </c>
      <c r="L1052" s="9">
        <f t="shared" si="385"/>
        <v>210.32435161556282</v>
      </c>
      <c r="M1052" s="9">
        <f t="shared" si="386"/>
        <v>199.23748656916106</v>
      </c>
      <c r="N1052" s="9">
        <f t="shared" si="387"/>
        <v>279.06291490325373</v>
      </c>
      <c r="O1052" s="9">
        <f t="shared" si="388"/>
        <v>380.77022791201682</v>
      </c>
      <c r="P1052" s="9">
        <f t="shared" si="389"/>
        <v>508.8536493841421</v>
      </c>
      <c r="Q1052" s="9">
        <f t="shared" si="390"/>
        <v>622.76202346370667</v>
      </c>
      <c r="R1052" s="9">
        <f t="shared" ref="R1052:R1060" si="391">Q1051*G1021</f>
        <v>717.22413433802944</v>
      </c>
      <c r="S1052" s="9">
        <f>R1051*G1021</f>
        <v>420.17074926157761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717</v>
      </c>
      <c r="C1053" s="9">
        <f t="shared" si="376"/>
        <v>306.24</v>
      </c>
      <c r="D1053" s="9">
        <f t="shared" si="377"/>
        <v>236.01600000000002</v>
      </c>
      <c r="E1053" s="9">
        <f t="shared" si="378"/>
        <v>233.25632000000004</v>
      </c>
      <c r="F1053" s="9">
        <f t="shared" si="379"/>
        <v>231.63585280000001</v>
      </c>
      <c r="G1053" s="9">
        <f t="shared" si="380"/>
        <v>224.695274496</v>
      </c>
      <c r="H1053" s="9">
        <f t="shared" si="381"/>
        <v>229.57747169280003</v>
      </c>
      <c r="I1053" s="9">
        <f t="shared" si="382"/>
        <v>195.27966522408963</v>
      </c>
      <c r="J1053" s="9">
        <f t="shared" si="383"/>
        <v>59.974178023710721</v>
      </c>
      <c r="K1053" s="9">
        <f t="shared" si="384"/>
        <v>91.361155711795178</v>
      </c>
      <c r="L1053" s="9">
        <f t="shared" si="385"/>
        <v>77.601723591490568</v>
      </c>
      <c r="M1053" s="9">
        <f t="shared" si="386"/>
        <v>67.30379251698011</v>
      </c>
      <c r="N1053" s="9">
        <f t="shared" si="387"/>
        <v>63.755995702131543</v>
      </c>
      <c r="O1053" s="9">
        <f t="shared" si="388"/>
        <v>89.300132769041198</v>
      </c>
      <c r="P1053" s="9">
        <f t="shared" si="389"/>
        <v>121.84647293184538</v>
      </c>
      <c r="Q1053" s="9">
        <f t="shared" si="390"/>
        <v>162.83316780292549</v>
      </c>
      <c r="R1053" s="9">
        <f t="shared" si="391"/>
        <v>199.28384750838615</v>
      </c>
      <c r="S1053" s="9">
        <f t="shared" ref="S1053:S1060" si="392">R1052*G1022</f>
        <v>229.51172298816942</v>
      </c>
      <c r="T1053" s="11">
        <f>S1052*G1022</f>
        <v>134.45463976370485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799</v>
      </c>
      <c r="C1054" s="9">
        <f t="shared" si="376"/>
        <v>138.08603618248</v>
      </c>
      <c r="D1054" s="9">
        <f t="shared" si="377"/>
        <v>58.978337127646697</v>
      </c>
      <c r="E1054" s="9">
        <f t="shared" si="378"/>
        <v>45.453994303548406</v>
      </c>
      <c r="F1054" s="9">
        <f t="shared" si="379"/>
        <v>44.922511357478584</v>
      </c>
      <c r="G1054" s="9">
        <f t="shared" si="380"/>
        <v>44.610427825523594</v>
      </c>
      <c r="H1054" s="9">
        <f t="shared" si="381"/>
        <v>43.273751470135196</v>
      </c>
      <c r="I1054" s="9">
        <f t="shared" si="382"/>
        <v>44.214007061163549</v>
      </c>
      <c r="J1054" s="9">
        <f t="shared" si="383"/>
        <v>37.608640052770184</v>
      </c>
      <c r="K1054" s="9">
        <f t="shared" si="384"/>
        <v>11.550343816731683</v>
      </c>
      <c r="L1054" s="9">
        <f t="shared" si="385"/>
        <v>17.595118344898381</v>
      </c>
      <c r="M1054" s="9">
        <f t="shared" si="386"/>
        <v>14.94520838448728</v>
      </c>
      <c r="N1054" s="9">
        <f t="shared" si="387"/>
        <v>12.961944112577187</v>
      </c>
      <c r="O1054" s="9">
        <f t="shared" si="388"/>
        <v>12.278678841526606</v>
      </c>
      <c r="P1054" s="9">
        <f t="shared" si="389"/>
        <v>17.198188793090782</v>
      </c>
      <c r="Q1054" s="9">
        <f t="shared" si="390"/>
        <v>23.466243333297591</v>
      </c>
      <c r="R1054" s="9">
        <f t="shared" si="391"/>
        <v>31.359814087786063</v>
      </c>
      <c r="S1054" s="9">
        <f t="shared" si="392"/>
        <v>38.379799968796149</v>
      </c>
      <c r="T1054" s="11">
        <f t="shared" ref="T1054:T1060" si="393">S1053*G1023</f>
        <v>44.201344609271537</v>
      </c>
      <c r="U1054" s="11">
        <f>T1053*G1023</f>
        <v>25.894432707549878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159.66666666666666</v>
      </c>
      <c r="C1055" s="9">
        <f t="shared" si="376"/>
        <v>131.89568787782611</v>
      </c>
      <c r="D1055" s="9">
        <f t="shared" si="377"/>
        <v>22.794684266095853</v>
      </c>
      <c r="E1055" s="9">
        <f t="shared" si="378"/>
        <v>9.7359053133182627</v>
      </c>
      <c r="F1055" s="9">
        <f t="shared" si="379"/>
        <v>7.5033615087125245</v>
      </c>
      <c r="G1055" s="9">
        <f t="shared" si="380"/>
        <v>7.4156264539350367</v>
      </c>
      <c r="H1055" s="9">
        <f t="shared" si="381"/>
        <v>7.3641089669230908</v>
      </c>
      <c r="I1055" s="9">
        <f t="shared" si="382"/>
        <v>7.1434558413111029</v>
      </c>
      <c r="J1055" s="9">
        <f t="shared" si="383"/>
        <v>7.2986694307474691</v>
      </c>
      <c r="K1055" s="9">
        <f t="shared" si="384"/>
        <v>6.2082821650934745</v>
      </c>
      <c r="L1055" s="9">
        <f t="shared" si="385"/>
        <v>1.9066840337086619</v>
      </c>
      <c r="M1055" s="9">
        <f t="shared" si="386"/>
        <v>2.9045309604407126</v>
      </c>
      <c r="N1055" s="9">
        <f t="shared" si="387"/>
        <v>2.4670945436162754</v>
      </c>
      <c r="O1055" s="9">
        <f t="shared" si="388"/>
        <v>2.1397053003282935</v>
      </c>
      <c r="P1055" s="9">
        <f t="shared" si="389"/>
        <v>2.0269146333342438</v>
      </c>
      <c r="Q1055" s="9">
        <f t="shared" si="390"/>
        <v>2.8390074356914003</v>
      </c>
      <c r="R1055" s="9">
        <f t="shared" si="391"/>
        <v>3.8737125235966672</v>
      </c>
      <c r="S1055" s="9">
        <f t="shared" si="392"/>
        <v>5.1767512526023589</v>
      </c>
      <c r="T1055" s="11">
        <f t="shared" si="393"/>
        <v>6.3355821245278321</v>
      </c>
      <c r="U1055" s="11">
        <f t="shared" ref="U1055:U1060" si="394">T1054*G1024</f>
        <v>7.2965791644114031</v>
      </c>
      <c r="V1055" s="11">
        <f t="shared" ref="V1055:V1060" si="395">U1054*G1024</f>
        <v>4.2745482029641684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159.66666666666666</v>
      </c>
      <c r="C1056" s="9">
        <f t="shared" si="376"/>
        <v>21.964272873549824</v>
      </c>
      <c r="D1056" s="9">
        <f t="shared" si="377"/>
        <v>18.144005507681399</v>
      </c>
      <c r="E1056" s="9">
        <f t="shared" si="378"/>
        <v>3.1357118911499504</v>
      </c>
      <c r="F1056" s="9">
        <f t="shared" si="379"/>
        <v>1.339303221123795</v>
      </c>
      <c r="G1056" s="9">
        <f t="shared" si="380"/>
        <v>1.0321871376592007</v>
      </c>
      <c r="H1056" s="9">
        <f t="shared" si="381"/>
        <v>1.0201180143791888</v>
      </c>
      <c r="I1056" s="9">
        <f t="shared" si="382"/>
        <v>1.013031099081757</v>
      </c>
      <c r="J1056" s="9">
        <f t="shared" si="383"/>
        <v>0.98267732792511786</v>
      </c>
      <c r="K1056" s="9">
        <f t="shared" si="384"/>
        <v>1.0040290208190437</v>
      </c>
      <c r="L1056" s="9">
        <f t="shared" si="385"/>
        <v>0.85403175501110085</v>
      </c>
      <c r="M1056" s="9">
        <f t="shared" si="386"/>
        <v>0.26228973945731349</v>
      </c>
      <c r="N1056" s="9">
        <f t="shared" si="387"/>
        <v>0.39955685126175505</v>
      </c>
      <c r="O1056" s="9">
        <f t="shared" si="388"/>
        <v>0.339381656122132</v>
      </c>
      <c r="P1056" s="9">
        <f t="shared" si="389"/>
        <v>0.29434491285213893</v>
      </c>
      <c r="Q1056" s="9">
        <f t="shared" si="390"/>
        <v>0.27882905698086335</v>
      </c>
      <c r="R1056" s="9">
        <f t="shared" si="391"/>
        <v>0.39054321925404722</v>
      </c>
      <c r="S1056" s="9">
        <f t="shared" si="392"/>
        <v>0.53288066118140609</v>
      </c>
      <c r="T1056" s="11">
        <f t="shared" si="393"/>
        <v>0.71213096311471225</v>
      </c>
      <c r="U1056" s="11">
        <f t="shared" si="394"/>
        <v>0.87154355696814501</v>
      </c>
      <c r="V1056" s="11">
        <f t="shared" si="395"/>
        <v>1.0037414768930495</v>
      </c>
      <c r="W1056" s="11">
        <f>V1055*G1025</f>
        <v>0.58802093825290414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159.66666666666666</v>
      </c>
      <c r="C1057" s="9">
        <f t="shared" si="376"/>
        <v>17.571418298839859</v>
      </c>
      <c r="D1057" s="9">
        <f t="shared" si="377"/>
        <v>2.4171822105908474</v>
      </c>
      <c r="E1057" s="9">
        <f t="shared" si="378"/>
        <v>1.9967593552730114</v>
      </c>
      <c r="F1057" s="9">
        <f t="shared" si="379"/>
        <v>0.34508708958690176</v>
      </c>
      <c r="G1057" s="9">
        <f t="shared" si="380"/>
        <v>0.14739117198757715</v>
      </c>
      <c r="H1057" s="9">
        <f t="shared" si="381"/>
        <v>0.11359285151456378</v>
      </c>
      <c r="I1057" s="9">
        <f t="shared" si="382"/>
        <v>0.11226463681527346</v>
      </c>
      <c r="J1057" s="9">
        <f t="shared" si="383"/>
        <v>0.11148471727577687</v>
      </c>
      <c r="K1057" s="9">
        <f t="shared" si="384"/>
        <v>0.10814426543898835</v>
      </c>
      <c r="L1057" s="9">
        <f t="shared" si="385"/>
        <v>0.11049403283289777</v>
      </c>
      <c r="M1057" s="9">
        <f t="shared" si="386"/>
        <v>9.3986738253396943E-2</v>
      </c>
      <c r="N1057" s="9">
        <f t="shared" si="387"/>
        <v>2.8865152781825745E-2</v>
      </c>
      <c r="O1057" s="9">
        <f t="shared" si="388"/>
        <v>4.3971485810152228E-2</v>
      </c>
      <c r="P1057" s="9">
        <f t="shared" si="389"/>
        <v>3.7349167281889396E-2</v>
      </c>
      <c r="Q1057" s="9">
        <f t="shared" si="390"/>
        <v>3.2392845017915436E-2</v>
      </c>
      <c r="R1057" s="9">
        <f t="shared" si="391"/>
        <v>3.0685315203017562E-2</v>
      </c>
      <c r="S1057" s="9">
        <f t="shared" si="392"/>
        <v>4.297952987028221E-2</v>
      </c>
      <c r="T1057" s="11">
        <f t="shared" si="393"/>
        <v>5.864385595603868E-2</v>
      </c>
      <c r="U1057" s="11">
        <f t="shared" si="394"/>
        <v>7.837046578148836E-2</v>
      </c>
      <c r="V1057" s="11">
        <f t="shared" si="395"/>
        <v>9.5913923205507581E-2</v>
      </c>
      <c r="W1057" s="11">
        <f>V1056*G1026</f>
        <v>0.11046238844081259</v>
      </c>
      <c r="X1057" s="11">
        <f>W1056*G1026</f>
        <v>6.4712078546042148E-2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159.66666666666666</v>
      </c>
      <c r="C1058" s="9">
        <f t="shared" si="376"/>
        <v>13.178563724129896</v>
      </c>
      <c r="D1058" s="9">
        <f t="shared" si="377"/>
        <v>1.4503093263545086</v>
      </c>
      <c r="E1058" s="9">
        <f t="shared" si="378"/>
        <v>0.19950933065827547</v>
      </c>
      <c r="F1058" s="9">
        <f t="shared" si="379"/>
        <v>0.16480847852954847</v>
      </c>
      <c r="G1058" s="9">
        <f t="shared" si="380"/>
        <v>2.8482790399763092E-2</v>
      </c>
      <c r="H1058" s="9">
        <f t="shared" si="381"/>
        <v>1.216536922179003E-2</v>
      </c>
      <c r="I1058" s="9">
        <f t="shared" si="382"/>
        <v>9.3757242105864547E-3</v>
      </c>
      <c r="J1058" s="9">
        <f t="shared" si="383"/>
        <v>9.2660960557602121E-3</v>
      </c>
      <c r="K1058" s="9">
        <f t="shared" si="384"/>
        <v>9.2017230744390228E-3</v>
      </c>
      <c r="L1058" s="9">
        <f t="shared" si="385"/>
        <v>8.9260089362437969E-3</v>
      </c>
      <c r="M1058" s="9">
        <f t="shared" si="386"/>
        <v>9.1199539842867078E-3</v>
      </c>
      <c r="N1058" s="9">
        <f t="shared" si="387"/>
        <v>7.7574752774248971E-3</v>
      </c>
      <c r="O1058" s="9">
        <f t="shared" si="388"/>
        <v>2.3824713278206844E-3</v>
      </c>
      <c r="P1058" s="9">
        <f t="shared" si="389"/>
        <v>3.6293175018398617E-3</v>
      </c>
      <c r="Q1058" s="9">
        <f t="shared" si="390"/>
        <v>3.0827247248490612E-3</v>
      </c>
      <c r="R1058" s="9">
        <f t="shared" si="391"/>
        <v>2.6736399098609325E-3</v>
      </c>
      <c r="S1058" s="9">
        <f t="shared" si="392"/>
        <v>2.5327038525969447E-3</v>
      </c>
      <c r="T1058" s="11">
        <f t="shared" si="393"/>
        <v>3.547443464897652E-3</v>
      </c>
      <c r="U1058" s="11">
        <f t="shared" si="394"/>
        <v>4.8403452572777679E-3</v>
      </c>
      <c r="V1058" s="11">
        <f t="shared" si="395"/>
        <v>6.4685397331383249E-3</v>
      </c>
      <c r="W1058" s="11">
        <f>V1057*G1027</f>
        <v>7.9165412254389323E-3</v>
      </c>
      <c r="X1058" s="11">
        <f>W1057*G1027</f>
        <v>9.1173421201680895E-3</v>
      </c>
      <c r="Y1058" s="11">
        <f>X1057*G1027</f>
        <v>5.3412040762416419E-3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159.66666666666666</v>
      </c>
      <c r="C1059" s="9">
        <f t="shared" si="376"/>
        <v>8.7857091494199313</v>
      </c>
      <c r="D1059" s="9">
        <f t="shared" si="377"/>
        <v>0.72515466317725452</v>
      </c>
      <c r="E1059" s="9">
        <f t="shared" si="378"/>
        <v>7.9803732263310223E-2</v>
      </c>
      <c r="F1059" s="9">
        <f t="shared" si="379"/>
        <v>1.09780644160275E-2</v>
      </c>
      <c r="G1059" s="9">
        <f t="shared" si="380"/>
        <v>9.0686389836265088E-3</v>
      </c>
      <c r="H1059" s="9">
        <f t="shared" si="381"/>
        <v>1.5672746067821011E-3</v>
      </c>
      <c r="I1059" s="9">
        <f t="shared" si="382"/>
        <v>6.6940331322308327E-4</v>
      </c>
      <c r="J1059" s="9">
        <f t="shared" si="383"/>
        <v>5.1590220863916947E-4</v>
      </c>
      <c r="K1059" s="9">
        <f t="shared" si="384"/>
        <v>5.0986988452920523E-4</v>
      </c>
      <c r="L1059" s="9">
        <f t="shared" si="385"/>
        <v>5.0632774074443063E-4</v>
      </c>
      <c r="M1059" s="9">
        <f t="shared" si="386"/>
        <v>4.9115648254046686E-4</v>
      </c>
      <c r="N1059" s="9">
        <f t="shared" si="387"/>
        <v>5.0182837053467527E-4</v>
      </c>
      <c r="O1059" s="9">
        <f t="shared" si="388"/>
        <v>4.268575460622391E-4</v>
      </c>
      <c r="P1059" s="9">
        <f t="shared" si="389"/>
        <v>1.3109624306721195E-4</v>
      </c>
      <c r="Q1059" s="9">
        <f t="shared" si="390"/>
        <v>1.9970435061835719E-4</v>
      </c>
      <c r="R1059" s="9">
        <f t="shared" si="391"/>
        <v>1.696279091038587E-4</v>
      </c>
      <c r="S1059" s="9">
        <f t="shared" si="392"/>
        <v>1.4711788696233493E-4</v>
      </c>
      <c r="T1059" s="11">
        <f t="shared" si="393"/>
        <v>1.393628355565684E-4</v>
      </c>
      <c r="U1059" s="11">
        <f t="shared" si="394"/>
        <v>1.9519920567808715E-4</v>
      </c>
      <c r="V1059" s="11">
        <f t="shared" si="395"/>
        <v>2.663415382873695E-4</v>
      </c>
      <c r="W1059" s="11">
        <f>V1058*G1028</f>
        <v>3.559334575166164E-4</v>
      </c>
      <c r="X1059" s="11">
        <f>W1058*G1028</f>
        <v>4.3561020047661113E-4</v>
      </c>
      <c r="Y1059" s="11">
        <f>X1058*G1028</f>
        <v>5.0168465188028713E-4</v>
      </c>
      <c r="Z1059" s="11">
        <f>Y1058*G1028</f>
        <v>2.9390145420598267E-4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159.66666666666666</v>
      </c>
      <c r="C1060" s="9">
        <f t="shared" si="376"/>
        <v>4.3928545747099701</v>
      </c>
      <c r="D1060" s="9">
        <f t="shared" si="377"/>
        <v>0.24171822105908508</v>
      </c>
      <c r="E1060" s="9">
        <f t="shared" si="378"/>
        <v>1.9950933065827577E-2</v>
      </c>
      <c r="F1060" s="9">
        <f t="shared" si="379"/>
        <v>2.1956128832055027E-3</v>
      </c>
      <c r="G1060" s="9">
        <f t="shared" si="380"/>
        <v>3.0203574420505514E-4</v>
      </c>
      <c r="H1060" s="9">
        <f t="shared" si="381"/>
        <v>2.49502373145826E-4</v>
      </c>
      <c r="I1060" s="9">
        <f t="shared" si="382"/>
        <v>4.3119892022314336E-5</v>
      </c>
      <c r="J1060" s="9">
        <f t="shared" si="383"/>
        <v>1.8417065178401037E-5</v>
      </c>
      <c r="K1060" s="9">
        <f t="shared" si="384"/>
        <v>1.4193841611629769E-5</v>
      </c>
      <c r="L1060" s="9">
        <f t="shared" si="385"/>
        <v>1.4027876334619813E-5</v>
      </c>
      <c r="M1060" s="9">
        <f t="shared" si="386"/>
        <v>1.3930422540073501E-5</v>
      </c>
      <c r="N1060" s="9">
        <f t="shared" si="387"/>
        <v>1.3513020884507395E-5</v>
      </c>
      <c r="O1060" s="9">
        <f t="shared" si="388"/>
        <v>1.3806632901184748E-5</v>
      </c>
      <c r="P1060" s="9">
        <f t="shared" si="389"/>
        <v>1.1743986162644961E-5</v>
      </c>
      <c r="Q1060" s="9">
        <f t="shared" si="390"/>
        <v>3.6068062489671745E-6</v>
      </c>
      <c r="R1060" s="9">
        <f t="shared" si="391"/>
        <v>5.4943977256993794E-6</v>
      </c>
      <c r="S1060" s="9">
        <f t="shared" si="392"/>
        <v>4.6669148424136075E-6</v>
      </c>
      <c r="T1060" s="11">
        <f t="shared" si="393"/>
        <v>4.0476042761847005E-6</v>
      </c>
      <c r="U1060" s="11">
        <f t="shared" si="394"/>
        <v>3.8342421903082976E-6</v>
      </c>
      <c r="V1060" s="11">
        <f t="shared" si="395"/>
        <v>5.3704492086183976E-6</v>
      </c>
      <c r="W1060" s="11">
        <f>V1059*G1029</f>
        <v>7.3277639555383828E-6</v>
      </c>
      <c r="X1060" s="11">
        <f>W1059*G1029</f>
        <v>9.7926758902559817E-6</v>
      </c>
      <c r="Y1060" s="11">
        <f>X1059*G1029</f>
        <v>1.1984794960045982E-5</v>
      </c>
      <c r="Z1060" s="11">
        <f>Y1059*G1029</f>
        <v>1.3802678818835687E-5</v>
      </c>
      <c r="AA1060" s="11">
        <f>Z1059*G1029</f>
        <v>8.0860105279081234E-6</v>
      </c>
      <c r="AB1060" s="10">
        <v>0</v>
      </c>
    </row>
    <row r="1061" spans="1:28" x14ac:dyDescent="0.35">
      <c r="A1061" s="8" t="s">
        <v>30</v>
      </c>
      <c r="B1061" s="12">
        <f t="shared" ref="B1061:AA1061" si="396">SUM(B1035:B1060)</f>
        <v>29704.000000000007</v>
      </c>
      <c r="C1061" s="12">
        <f t="shared" si="396"/>
        <v>25079.994542680961</v>
      </c>
      <c r="D1061" s="12">
        <f t="shared" si="396"/>
        <v>22276.355391322606</v>
      </c>
      <c r="E1061" s="12">
        <f t="shared" si="396"/>
        <v>19905.752512859282</v>
      </c>
      <c r="F1061" s="12">
        <f t="shared" si="396"/>
        <v>17819.111212352735</v>
      </c>
      <c r="G1061" s="12">
        <f t="shared" si="396"/>
        <v>16258.130994453837</v>
      </c>
      <c r="H1061" s="12">
        <f t="shared" si="396"/>
        <v>15137.759352221956</v>
      </c>
      <c r="I1061" s="12">
        <f t="shared" si="396"/>
        <v>14539.427690420678</v>
      </c>
      <c r="J1061" s="12">
        <f t="shared" si="396"/>
        <v>14401.622920286038</v>
      </c>
      <c r="K1061" s="12">
        <f t="shared" si="396"/>
        <v>14303.732774231599</v>
      </c>
      <c r="L1061" s="12">
        <f t="shared" si="396"/>
        <v>13711.965271972465</v>
      </c>
      <c r="M1061" s="12">
        <f t="shared" si="396"/>
        <v>12271.100420807685</v>
      </c>
      <c r="N1061" s="12">
        <f t="shared" si="396"/>
        <v>10112.902637133913</v>
      </c>
      <c r="O1061" s="12">
        <f t="shared" si="396"/>
        <v>7659.9257076122676</v>
      </c>
      <c r="P1061" s="12">
        <f t="shared" si="396"/>
        <v>5282.5925047763003</v>
      </c>
      <c r="Q1061" s="12">
        <f t="shared" si="396"/>
        <v>3239.7100318222642</v>
      </c>
      <c r="R1061" s="12">
        <f t="shared" si="396"/>
        <v>1716.1124025937045</v>
      </c>
      <c r="S1061" s="12">
        <f t="shared" si="396"/>
        <v>693.81756815085157</v>
      </c>
      <c r="T1061" s="12">
        <f t="shared" si="396"/>
        <v>185.76603217047969</v>
      </c>
      <c r="U1061" s="12">
        <f t="shared" si="396"/>
        <v>34.14596527341606</v>
      </c>
      <c r="V1061" s="12">
        <f t="shared" si="396"/>
        <v>5.3809438547833599</v>
      </c>
      <c r="W1061" s="12">
        <f t="shared" si="396"/>
        <v>0.70676312914062778</v>
      </c>
      <c r="X1061" s="12">
        <f t="shared" si="396"/>
        <v>7.4274823542577098E-2</v>
      </c>
      <c r="Y1061" s="12">
        <f t="shared" si="396"/>
        <v>5.8548735230819753E-3</v>
      </c>
      <c r="Z1061" s="12">
        <f t="shared" si="396"/>
        <v>3.0770413302481838E-4</v>
      </c>
      <c r="AA1061" s="12">
        <f t="shared" si="396"/>
        <v>8.0860105279081234E-6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J1062" si="397">1-($B1061-C1061)/$B1061</f>
        <v>0.84433054614465908</v>
      </c>
      <c r="D1062" s="13">
        <f t="shared" si="397"/>
        <v>0.74994463342723539</v>
      </c>
      <c r="E1062" s="13">
        <f t="shared" si="397"/>
        <v>0.67013710318001873</v>
      </c>
      <c r="F1062" s="13">
        <f t="shared" si="397"/>
        <v>0.59988928132078945</v>
      </c>
      <c r="G1062" s="13">
        <f t="shared" si="397"/>
        <v>0.54733810242572822</v>
      </c>
      <c r="H1062" s="13">
        <f t="shared" si="397"/>
        <v>0.50962023135678536</v>
      </c>
      <c r="I1062" s="13">
        <f t="shared" si="397"/>
        <v>0.48947709703813203</v>
      </c>
      <c r="J1062" s="13">
        <f t="shared" si="397"/>
        <v>0.48483783060483554</v>
      </c>
      <c r="K1062" s="13">
        <f t="shared" ref="K1062:AA1062" si="398">1-($B1061-K1061)/$B1061</f>
        <v>0.48154230993238611</v>
      </c>
      <c r="L1062" s="13">
        <f t="shared" si="398"/>
        <v>0.46162016132414696</v>
      </c>
      <c r="M1062" s="13">
        <f t="shared" si="398"/>
        <v>0.41311272625934825</v>
      </c>
      <c r="N1062" s="13">
        <f t="shared" si="398"/>
        <v>0.34045591964496069</v>
      </c>
      <c r="O1062" s="13">
        <f t="shared" si="398"/>
        <v>0.25787522581511801</v>
      </c>
      <c r="P1062" s="13">
        <f t="shared" si="398"/>
        <v>0.17784111583545315</v>
      </c>
      <c r="Q1062" s="13">
        <f t="shared" si="398"/>
        <v>0.10906645676751503</v>
      </c>
      <c r="R1062" s="13">
        <f t="shared" si="398"/>
        <v>5.7773781396233015E-2</v>
      </c>
      <c r="S1062" s="13">
        <f t="shared" si="398"/>
        <v>2.3357715060289941E-2</v>
      </c>
      <c r="T1062" s="13">
        <f t="shared" si="398"/>
        <v>6.2539062809884305E-3</v>
      </c>
      <c r="U1062" s="13">
        <f t="shared" si="398"/>
        <v>1.1495409801176582E-3</v>
      </c>
      <c r="V1062" s="13">
        <f t="shared" si="398"/>
        <v>1.8115216316938465E-4</v>
      </c>
      <c r="W1062" s="13">
        <f t="shared" si="398"/>
        <v>2.3793533838523118E-5</v>
      </c>
      <c r="X1062" s="13">
        <f t="shared" si="398"/>
        <v>2.5004990419352779E-6</v>
      </c>
      <c r="Y1062" s="13">
        <f t="shared" si="398"/>
        <v>1.971072421946829E-7</v>
      </c>
      <c r="Z1062" s="13">
        <f t="shared" si="398"/>
        <v>1.0359013313809839E-8</v>
      </c>
      <c r="AA1062" s="13">
        <f t="shared" si="398"/>
        <v>2.7221958021073078E-10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37682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99">R3</f>
        <v>847</v>
      </c>
      <c r="F1070" s="3">
        <v>0</v>
      </c>
      <c r="G1070" s="6">
        <f t="shared" ref="G1070:G1095" si="400">G96</f>
        <v>1</v>
      </c>
    </row>
    <row r="1071" spans="1:28" x14ac:dyDescent="0.35">
      <c r="A1071" s="3">
        <v>2000</v>
      </c>
      <c r="B1071" s="3">
        <f t="shared" si="399"/>
        <v>784</v>
      </c>
      <c r="F1071" s="3">
        <v>1</v>
      </c>
      <c r="G1071" s="6">
        <f t="shared" si="400"/>
        <v>1.1499999999999999</v>
      </c>
    </row>
    <row r="1072" spans="1:28" x14ac:dyDescent="0.35">
      <c r="A1072" s="3">
        <v>2001</v>
      </c>
      <c r="B1072" s="3">
        <f t="shared" si="399"/>
        <v>666</v>
      </c>
      <c r="F1072" s="3">
        <v>2</v>
      </c>
      <c r="G1072" s="6">
        <f t="shared" si="400"/>
        <v>1.1200000000000001</v>
      </c>
    </row>
    <row r="1073" spans="1:7" x14ac:dyDescent="0.35">
      <c r="A1073" s="3">
        <v>2002</v>
      </c>
      <c r="B1073" s="3">
        <f t="shared" si="399"/>
        <v>1003</v>
      </c>
      <c r="F1073" s="3">
        <v>3</v>
      </c>
      <c r="G1073" s="6">
        <f t="shared" si="400"/>
        <v>1.08</v>
      </c>
    </row>
    <row r="1074" spans="1:7" x14ac:dyDescent="0.35">
      <c r="A1074" s="3">
        <v>2003</v>
      </c>
      <c r="B1074" s="3">
        <f t="shared" si="399"/>
        <v>1478</v>
      </c>
      <c r="F1074" s="3">
        <v>4</v>
      </c>
      <c r="G1074" s="6">
        <f t="shared" si="400"/>
        <v>1.05</v>
      </c>
    </row>
    <row r="1075" spans="1:7" x14ac:dyDescent="0.35">
      <c r="A1075" s="3">
        <v>2004</v>
      </c>
      <c r="B1075" s="3">
        <f t="shared" si="399"/>
        <v>2185</v>
      </c>
      <c r="F1075" s="3">
        <v>5</v>
      </c>
      <c r="G1075" s="6">
        <f t="shared" si="400"/>
        <v>1.1000000000000001</v>
      </c>
    </row>
    <row r="1076" spans="1:7" x14ac:dyDescent="0.35">
      <c r="A1076" s="3">
        <v>2005</v>
      </c>
      <c r="B1076" s="3">
        <f t="shared" si="399"/>
        <v>3129</v>
      </c>
      <c r="F1076" s="3">
        <v>6</v>
      </c>
      <c r="G1076" s="6">
        <f t="shared" si="400"/>
        <v>1</v>
      </c>
    </row>
    <row r="1077" spans="1:7" x14ac:dyDescent="0.35">
      <c r="A1077" s="3">
        <v>2006</v>
      </c>
      <c r="B1077" s="3">
        <f t="shared" si="399"/>
        <v>3917</v>
      </c>
      <c r="F1077" s="3">
        <v>7</v>
      </c>
      <c r="G1077" s="6">
        <f t="shared" si="400"/>
        <v>1.03</v>
      </c>
    </row>
    <row r="1078" spans="1:7" x14ac:dyDescent="0.35">
      <c r="A1078" s="3">
        <v>2007</v>
      </c>
      <c r="B1078" s="3">
        <f t="shared" si="399"/>
        <v>4592</v>
      </c>
      <c r="F1078" s="3">
        <v>8</v>
      </c>
      <c r="G1078" s="6">
        <f t="shared" si="400"/>
        <v>1.1000000000000001</v>
      </c>
    </row>
    <row r="1079" spans="1:7" x14ac:dyDescent="0.35">
      <c r="A1079" s="3">
        <v>2008</v>
      </c>
      <c r="B1079" s="3">
        <f t="shared" si="399"/>
        <v>3805</v>
      </c>
      <c r="F1079" s="3">
        <v>9</v>
      </c>
      <c r="G1079" s="6">
        <f t="shared" si="400"/>
        <v>1.25</v>
      </c>
    </row>
    <row r="1080" spans="1:7" x14ac:dyDescent="0.35">
      <c r="A1080" s="3">
        <v>2009</v>
      </c>
      <c r="B1080" s="3">
        <f t="shared" si="399"/>
        <v>1032</v>
      </c>
      <c r="F1080" s="3">
        <v>10</v>
      </c>
      <c r="G1080" s="6">
        <f t="shared" si="400"/>
        <v>1.1499999999999999</v>
      </c>
    </row>
    <row r="1081" spans="1:7" x14ac:dyDescent="0.35">
      <c r="A1081" s="3">
        <v>2010</v>
      </c>
      <c r="B1081" s="3">
        <f t="shared" si="399"/>
        <v>1357</v>
      </c>
      <c r="F1081" s="3">
        <v>11</v>
      </c>
      <c r="G1081" s="6">
        <f t="shared" si="400"/>
        <v>1.02</v>
      </c>
    </row>
    <row r="1082" spans="1:7" x14ac:dyDescent="0.35">
      <c r="A1082" s="3">
        <v>2011</v>
      </c>
      <c r="B1082" s="3">
        <f t="shared" si="399"/>
        <v>1053</v>
      </c>
      <c r="F1082" s="3">
        <v>12</v>
      </c>
      <c r="G1082" s="6">
        <f t="shared" si="400"/>
        <v>0.88</v>
      </c>
    </row>
    <row r="1083" spans="1:7" x14ac:dyDescent="0.35">
      <c r="A1083" s="3">
        <v>2012</v>
      </c>
      <c r="B1083" s="3">
        <f t="shared" si="399"/>
        <v>843</v>
      </c>
      <c r="F1083" s="3">
        <v>13</v>
      </c>
      <c r="G1083" s="6">
        <f t="shared" si="400"/>
        <v>0.84</v>
      </c>
    </row>
    <row r="1084" spans="1:7" x14ac:dyDescent="0.35">
      <c r="A1084" s="3">
        <v>2013</v>
      </c>
      <c r="B1084" s="3">
        <f t="shared" si="399"/>
        <v>923</v>
      </c>
      <c r="F1084" s="3">
        <v>14</v>
      </c>
      <c r="G1084" s="6">
        <f t="shared" si="400"/>
        <v>0.71</v>
      </c>
    </row>
    <row r="1085" spans="1:7" x14ac:dyDescent="0.35">
      <c r="A1085" s="3">
        <v>2014</v>
      </c>
      <c r="B1085" s="3">
        <f t="shared" si="399"/>
        <v>1141</v>
      </c>
      <c r="F1085" s="3">
        <v>15</v>
      </c>
      <c r="G1085" s="6">
        <f t="shared" si="400"/>
        <v>0.68</v>
      </c>
    </row>
    <row r="1086" spans="1:7" x14ac:dyDescent="0.35">
      <c r="A1086" s="3">
        <v>2015</v>
      </c>
      <c r="B1086" s="3">
        <f t="shared" si="399"/>
        <v>1507</v>
      </c>
      <c r="F1086" s="3">
        <v>16</v>
      </c>
      <c r="G1086" s="6">
        <f t="shared" si="400"/>
        <v>0.55000000000000004</v>
      </c>
    </row>
    <row r="1087" spans="1:7" x14ac:dyDescent="0.35">
      <c r="A1087" s="3">
        <v>2016</v>
      </c>
      <c r="B1087" s="3">
        <f t="shared" si="399"/>
        <v>1870</v>
      </c>
      <c r="F1087" s="3">
        <v>17</v>
      </c>
      <c r="G1087" s="6">
        <f t="shared" si="400"/>
        <v>0.32</v>
      </c>
    </row>
    <row r="1088" spans="1:7" x14ac:dyDescent="0.35">
      <c r="A1088" s="3">
        <v>2017</v>
      </c>
      <c r="B1088" s="3">
        <f t="shared" si="399"/>
        <v>1988</v>
      </c>
      <c r="F1088" s="3">
        <v>18</v>
      </c>
      <c r="G1088" s="6">
        <f t="shared" si="400"/>
        <v>0.19258861392256627</v>
      </c>
    </row>
    <row r="1089" spans="1:28" x14ac:dyDescent="0.35">
      <c r="A1089" s="3">
        <v>2018</v>
      </c>
      <c r="B1089" s="3">
        <f t="shared" si="399"/>
        <v>2190</v>
      </c>
      <c r="F1089" s="3">
        <v>19</v>
      </c>
      <c r="G1089" s="6">
        <f t="shared" si="400"/>
        <v>0.16507595479077111</v>
      </c>
    </row>
    <row r="1090" spans="1:28" x14ac:dyDescent="0.35">
      <c r="A1090" s="3">
        <v>2019</v>
      </c>
      <c r="B1090" s="3">
        <f t="shared" si="399"/>
        <v>1372</v>
      </c>
      <c r="F1090" s="3">
        <v>20</v>
      </c>
      <c r="G1090" s="6">
        <f t="shared" si="400"/>
        <v>0.13756329565897593</v>
      </c>
    </row>
    <row r="1091" spans="1:28" x14ac:dyDescent="0.35">
      <c r="F1091" s="3">
        <v>21</v>
      </c>
      <c r="G1091" s="6">
        <f t="shared" si="400"/>
        <v>0.11005063652718075</v>
      </c>
    </row>
    <row r="1092" spans="1:28" x14ac:dyDescent="0.35">
      <c r="F1092" s="3">
        <v>22</v>
      </c>
      <c r="G1092" s="6">
        <f t="shared" si="400"/>
        <v>8.253797739538557E-2</v>
      </c>
    </row>
    <row r="1093" spans="1:28" x14ac:dyDescent="0.35">
      <c r="F1093" s="3">
        <v>23</v>
      </c>
      <c r="G1093" s="6">
        <f t="shared" si="400"/>
        <v>5.5025318263590389E-2</v>
      </c>
    </row>
    <row r="1094" spans="1:28" x14ac:dyDescent="0.35">
      <c r="F1094" s="3">
        <v>24</v>
      </c>
      <c r="G1094" s="6">
        <f t="shared" si="400"/>
        <v>2.7512659131795219E-2</v>
      </c>
    </row>
    <row r="1095" spans="1:28" x14ac:dyDescent="0.35">
      <c r="F1095" s="3">
        <v>25</v>
      </c>
      <c r="G1095" s="6">
        <f t="shared" si="400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1372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2190</v>
      </c>
      <c r="C1101" s="9">
        <f>B1100*G1070</f>
        <v>1372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1988</v>
      </c>
      <c r="C1102" s="9">
        <f t="shared" ref="C1102:C1125" si="401">B1101*G1071</f>
        <v>2518.5</v>
      </c>
      <c r="D1102" s="9">
        <f>C1101*G1071</f>
        <v>1577.8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1870</v>
      </c>
      <c r="C1103" s="9">
        <f t="shared" si="401"/>
        <v>2226.5600000000004</v>
      </c>
      <c r="D1103" s="9">
        <f t="shared" ref="D1103:D1125" si="402">C1102*G1072</f>
        <v>2820.7200000000003</v>
      </c>
      <c r="E1103" s="9">
        <f>D1102*G1072</f>
        <v>1767.1360000000002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1507</v>
      </c>
      <c r="C1104" s="9">
        <f t="shared" si="401"/>
        <v>2019.6000000000001</v>
      </c>
      <c r="D1104" s="9">
        <f t="shared" si="402"/>
        <v>2404.6848000000005</v>
      </c>
      <c r="E1104" s="9">
        <f t="shared" ref="E1104:E1125" si="403">D1103*G1073</f>
        <v>3046.3776000000003</v>
      </c>
      <c r="F1104" s="9">
        <f>E1103*G1073</f>
        <v>1908.5068800000004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1141</v>
      </c>
      <c r="C1105" s="9">
        <f t="shared" si="401"/>
        <v>1582.3500000000001</v>
      </c>
      <c r="D1105" s="9">
        <f t="shared" si="402"/>
        <v>2120.5800000000004</v>
      </c>
      <c r="E1105" s="9">
        <f t="shared" si="403"/>
        <v>2524.9190400000007</v>
      </c>
      <c r="F1105" s="9">
        <f t="shared" ref="F1105:F1125" si="404">E1104*G1074</f>
        <v>3198.6964800000005</v>
      </c>
      <c r="G1105" s="9">
        <f>F1104*G1074</f>
        <v>2003.9322240000004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923</v>
      </c>
      <c r="C1106" s="9">
        <f t="shared" si="401"/>
        <v>1255.1000000000001</v>
      </c>
      <c r="D1106" s="9">
        <f t="shared" si="402"/>
        <v>1740.5850000000003</v>
      </c>
      <c r="E1106" s="9">
        <f t="shared" si="403"/>
        <v>2332.6380000000008</v>
      </c>
      <c r="F1106" s="9">
        <f t="shared" si="404"/>
        <v>2777.4109440000011</v>
      </c>
      <c r="G1106" s="9">
        <f t="shared" ref="G1106:G1125" si="405">F1105*G1075</f>
        <v>3518.5661280000008</v>
      </c>
      <c r="H1106" s="9">
        <f>G1105*G1075</f>
        <v>2204.3254464000006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843</v>
      </c>
      <c r="C1107" s="9">
        <f t="shared" si="401"/>
        <v>923</v>
      </c>
      <c r="D1107" s="9">
        <f t="shared" si="402"/>
        <v>1255.1000000000001</v>
      </c>
      <c r="E1107" s="9">
        <f t="shared" si="403"/>
        <v>1740.5850000000003</v>
      </c>
      <c r="F1107" s="9">
        <f t="shared" si="404"/>
        <v>2332.6380000000008</v>
      </c>
      <c r="G1107" s="9">
        <f t="shared" si="405"/>
        <v>2777.4109440000011</v>
      </c>
      <c r="H1107" s="9">
        <f t="shared" ref="H1107:H1125" si="406">G1106*G1076</f>
        <v>3518.5661280000008</v>
      </c>
      <c r="I1107" s="9">
        <f>H1106*G1076</f>
        <v>2204.3254464000006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1053</v>
      </c>
      <c r="C1108" s="9">
        <f t="shared" si="401"/>
        <v>868.29000000000008</v>
      </c>
      <c r="D1108" s="9">
        <f t="shared" si="402"/>
        <v>950.69</v>
      </c>
      <c r="E1108" s="9">
        <f t="shared" si="403"/>
        <v>1292.7530000000002</v>
      </c>
      <c r="F1108" s="9">
        <f t="shared" si="404"/>
        <v>1792.8025500000003</v>
      </c>
      <c r="G1108" s="9">
        <f t="shared" si="405"/>
        <v>2402.6171400000007</v>
      </c>
      <c r="H1108" s="9">
        <f t="shared" si="406"/>
        <v>2860.7332723200011</v>
      </c>
      <c r="I1108" s="9">
        <f t="shared" ref="I1108:I1125" si="407">H1107*G1077</f>
        <v>3624.123111840001</v>
      </c>
      <c r="J1108" s="9">
        <f>I1107*G1077</f>
        <v>2270.4552097920005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1357</v>
      </c>
      <c r="C1109" s="9">
        <f t="shared" si="401"/>
        <v>1158.3000000000002</v>
      </c>
      <c r="D1109" s="9">
        <f t="shared" si="402"/>
        <v>955.11900000000014</v>
      </c>
      <c r="E1109" s="9">
        <f t="shared" si="403"/>
        <v>1045.7590000000002</v>
      </c>
      <c r="F1109" s="9">
        <f t="shared" si="404"/>
        <v>1422.0283000000004</v>
      </c>
      <c r="G1109" s="9">
        <f t="shared" si="405"/>
        <v>1972.0828050000005</v>
      </c>
      <c r="H1109" s="9">
        <f t="shared" si="406"/>
        <v>2642.878854000001</v>
      </c>
      <c r="I1109" s="9">
        <f t="shared" si="407"/>
        <v>3146.8065995520014</v>
      </c>
      <c r="J1109" s="9">
        <f t="shared" ref="J1109:J1125" si="408">I1108*G1078</f>
        <v>3986.5354230240014</v>
      </c>
      <c r="K1109" s="9">
        <f>J1108*G1078</f>
        <v>2497.5007307712008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1032</v>
      </c>
      <c r="C1110" s="9">
        <f t="shared" si="401"/>
        <v>1696.25</v>
      </c>
      <c r="D1110" s="9">
        <f t="shared" si="402"/>
        <v>1447.8750000000002</v>
      </c>
      <c r="E1110" s="9">
        <f t="shared" si="403"/>
        <v>1193.8987500000003</v>
      </c>
      <c r="F1110" s="9">
        <f t="shared" si="404"/>
        <v>1307.1987500000002</v>
      </c>
      <c r="G1110" s="9">
        <f t="shared" si="405"/>
        <v>1777.5353750000004</v>
      </c>
      <c r="H1110" s="9">
        <f t="shared" si="406"/>
        <v>2465.1035062500005</v>
      </c>
      <c r="I1110" s="9">
        <f t="shared" si="407"/>
        <v>3303.5985675000011</v>
      </c>
      <c r="J1110" s="9">
        <f t="shared" si="408"/>
        <v>3933.5082494400017</v>
      </c>
      <c r="K1110" s="9">
        <f t="shared" ref="K1110:K1125" si="409">J1109*G1079</f>
        <v>4983.1692787800021</v>
      </c>
      <c r="L1110" s="9">
        <f>K1109*G1079</f>
        <v>3121.8759134640009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3805</v>
      </c>
      <c r="C1111" s="9">
        <f t="shared" si="401"/>
        <v>1186.8</v>
      </c>
      <c r="D1111" s="9">
        <f t="shared" si="402"/>
        <v>1950.6874999999998</v>
      </c>
      <c r="E1111" s="9">
        <f t="shared" si="403"/>
        <v>1665.0562500000001</v>
      </c>
      <c r="F1111" s="9">
        <f t="shared" si="404"/>
        <v>1372.9835625000003</v>
      </c>
      <c r="G1111" s="9">
        <f t="shared" si="405"/>
        <v>1503.2785625000001</v>
      </c>
      <c r="H1111" s="9">
        <f t="shared" si="406"/>
        <v>2044.1656812500003</v>
      </c>
      <c r="I1111" s="9">
        <f t="shared" si="407"/>
        <v>2834.8690321875001</v>
      </c>
      <c r="J1111" s="9">
        <f t="shared" si="408"/>
        <v>3799.1383526250011</v>
      </c>
      <c r="K1111" s="9">
        <f t="shared" si="409"/>
        <v>4523.5344868560014</v>
      </c>
      <c r="L1111" s="9">
        <f t="shared" ref="L1111:L1125" si="410">K1110*G1080</f>
        <v>5730.644670597002</v>
      </c>
      <c r="M1111" s="9">
        <f>L1110*G1080</f>
        <v>3590.1573004836009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4592</v>
      </c>
      <c r="C1112" s="9">
        <f t="shared" si="401"/>
        <v>3881.1</v>
      </c>
      <c r="D1112" s="9">
        <f t="shared" si="402"/>
        <v>1210.5360000000001</v>
      </c>
      <c r="E1112" s="9">
        <f t="shared" si="403"/>
        <v>1989.7012499999998</v>
      </c>
      <c r="F1112" s="9">
        <f t="shared" si="404"/>
        <v>1698.357375</v>
      </c>
      <c r="G1112" s="9">
        <f t="shared" si="405"/>
        <v>1400.4432337500002</v>
      </c>
      <c r="H1112" s="9">
        <f t="shared" si="406"/>
        <v>1533.3441337500001</v>
      </c>
      <c r="I1112" s="9">
        <f t="shared" si="407"/>
        <v>2085.0489948750005</v>
      </c>
      <c r="J1112" s="9">
        <f t="shared" si="408"/>
        <v>2891.5664128312501</v>
      </c>
      <c r="K1112" s="9">
        <f t="shared" si="409"/>
        <v>3875.1211196775012</v>
      </c>
      <c r="L1112" s="9">
        <f t="shared" si="410"/>
        <v>4614.0051765931212</v>
      </c>
      <c r="M1112" s="9">
        <f t="shared" ref="M1112:M1125" si="411">L1111*G1081</f>
        <v>5845.2575640089417</v>
      </c>
      <c r="N1112" s="9">
        <f>M1111*G1081</f>
        <v>3661.9604464932731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3917</v>
      </c>
      <c r="C1113" s="9">
        <f t="shared" si="401"/>
        <v>4040.96</v>
      </c>
      <c r="D1113" s="9">
        <f t="shared" si="402"/>
        <v>3415.3679999999999</v>
      </c>
      <c r="E1113" s="9">
        <f t="shared" si="403"/>
        <v>1065.2716800000001</v>
      </c>
      <c r="F1113" s="9">
        <f t="shared" si="404"/>
        <v>1750.9370999999999</v>
      </c>
      <c r="G1113" s="9">
        <f t="shared" si="405"/>
        <v>1494.55449</v>
      </c>
      <c r="H1113" s="9">
        <f t="shared" si="406"/>
        <v>1232.3900457000002</v>
      </c>
      <c r="I1113" s="9">
        <f t="shared" si="407"/>
        <v>1349.3428377</v>
      </c>
      <c r="J1113" s="9">
        <f t="shared" si="408"/>
        <v>1834.8431154900004</v>
      </c>
      <c r="K1113" s="9">
        <f t="shared" si="409"/>
        <v>2544.5784432915002</v>
      </c>
      <c r="L1113" s="9">
        <f t="shared" si="410"/>
        <v>3410.1065853162008</v>
      </c>
      <c r="M1113" s="9">
        <f t="shared" si="411"/>
        <v>4060.3245554019468</v>
      </c>
      <c r="N1113" s="9">
        <f t="shared" ref="N1113:N1125" si="412">M1112*G1082</f>
        <v>5143.8266563278685</v>
      </c>
      <c r="O1113" s="9">
        <f>N1112*G1082</f>
        <v>3222.5251929140804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3129</v>
      </c>
      <c r="C1114" s="9">
        <f t="shared" si="401"/>
        <v>3290.2799999999997</v>
      </c>
      <c r="D1114" s="9">
        <f t="shared" si="402"/>
        <v>3394.4063999999998</v>
      </c>
      <c r="E1114" s="9">
        <f t="shared" si="403"/>
        <v>2868.9091199999998</v>
      </c>
      <c r="F1114" s="9">
        <f t="shared" si="404"/>
        <v>894.82821120000006</v>
      </c>
      <c r="G1114" s="9">
        <f t="shared" si="405"/>
        <v>1470.7871639999998</v>
      </c>
      <c r="H1114" s="9">
        <f t="shared" si="406"/>
        <v>1255.4257716</v>
      </c>
      <c r="I1114" s="9">
        <f t="shared" si="407"/>
        <v>1035.2076383880001</v>
      </c>
      <c r="J1114" s="9">
        <f t="shared" si="408"/>
        <v>1133.447983668</v>
      </c>
      <c r="K1114" s="9">
        <f t="shared" si="409"/>
        <v>1541.2682170116002</v>
      </c>
      <c r="L1114" s="9">
        <f t="shared" si="410"/>
        <v>2137.4458923648599</v>
      </c>
      <c r="M1114" s="9">
        <f t="shared" si="411"/>
        <v>2864.4895316656084</v>
      </c>
      <c r="N1114" s="9">
        <f t="shared" si="412"/>
        <v>3410.6726265376351</v>
      </c>
      <c r="O1114" s="9">
        <f t="shared" ref="O1114:O1125" si="413">N1113*G1083</f>
        <v>4320.814391315409</v>
      </c>
      <c r="P1114" s="9">
        <f>O1113*G1083</f>
        <v>2706.9211620478272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2185</v>
      </c>
      <c r="C1115" s="9">
        <f t="shared" si="401"/>
        <v>2221.5899999999997</v>
      </c>
      <c r="D1115" s="9">
        <f t="shared" si="402"/>
        <v>2336.0987999999998</v>
      </c>
      <c r="E1115" s="9">
        <f t="shared" si="403"/>
        <v>2410.0285439999998</v>
      </c>
      <c r="F1115" s="9">
        <f t="shared" si="404"/>
        <v>2036.9254751999997</v>
      </c>
      <c r="G1115" s="9">
        <f t="shared" si="405"/>
        <v>635.32802995199995</v>
      </c>
      <c r="H1115" s="9">
        <f t="shared" si="406"/>
        <v>1044.2588864399997</v>
      </c>
      <c r="I1115" s="9">
        <f t="shared" si="407"/>
        <v>891.35229783599993</v>
      </c>
      <c r="J1115" s="9">
        <f t="shared" si="408"/>
        <v>734.99742325548004</v>
      </c>
      <c r="K1115" s="9">
        <f t="shared" si="409"/>
        <v>804.74806840427993</v>
      </c>
      <c r="L1115" s="9">
        <f t="shared" si="410"/>
        <v>1094.3004340782361</v>
      </c>
      <c r="M1115" s="9">
        <f t="shared" si="411"/>
        <v>1517.5865835790505</v>
      </c>
      <c r="N1115" s="9">
        <f t="shared" si="412"/>
        <v>2033.7875674825818</v>
      </c>
      <c r="O1115" s="9">
        <f t="shared" si="413"/>
        <v>2421.5775648417207</v>
      </c>
      <c r="P1115" s="9">
        <f t="shared" ref="P1115:P1125" si="414">O1114*G1084</f>
        <v>3067.7782178339403</v>
      </c>
      <c r="Q1115" s="9">
        <f>P1114*G1084</f>
        <v>1921.9140250539572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1478</v>
      </c>
      <c r="C1116" s="9">
        <f t="shared" si="401"/>
        <v>1485.8000000000002</v>
      </c>
      <c r="D1116" s="9">
        <f t="shared" si="402"/>
        <v>1510.6812</v>
      </c>
      <c r="E1116" s="9">
        <f t="shared" si="403"/>
        <v>1588.547184</v>
      </c>
      <c r="F1116" s="9">
        <f t="shared" si="404"/>
        <v>1638.81940992</v>
      </c>
      <c r="G1116" s="9">
        <f t="shared" si="405"/>
        <v>1385.1093231359998</v>
      </c>
      <c r="H1116" s="9">
        <f t="shared" si="406"/>
        <v>432.02306036736002</v>
      </c>
      <c r="I1116" s="9">
        <f t="shared" si="407"/>
        <v>710.09604277919982</v>
      </c>
      <c r="J1116" s="9">
        <f t="shared" si="408"/>
        <v>606.11956252847995</v>
      </c>
      <c r="K1116" s="9">
        <f t="shared" si="409"/>
        <v>499.79824781372645</v>
      </c>
      <c r="L1116" s="9">
        <f t="shared" si="410"/>
        <v>547.22868651491035</v>
      </c>
      <c r="M1116" s="9">
        <f t="shared" si="411"/>
        <v>744.12429517320061</v>
      </c>
      <c r="N1116" s="9">
        <f t="shared" si="412"/>
        <v>1031.9588768337544</v>
      </c>
      <c r="O1116" s="9">
        <f t="shared" si="413"/>
        <v>1382.9755458881557</v>
      </c>
      <c r="P1116" s="9">
        <f t="shared" si="414"/>
        <v>1646.6727440923703</v>
      </c>
      <c r="Q1116" s="9">
        <f t="shared" ref="Q1116:Q1125" si="415">P1115*G1085</f>
        <v>2086.0891881270795</v>
      </c>
      <c r="R1116" s="9">
        <f>Q1115*G1085</f>
        <v>1306.901537036691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1003</v>
      </c>
      <c r="C1117" s="9">
        <f t="shared" si="401"/>
        <v>812.90000000000009</v>
      </c>
      <c r="D1117" s="9">
        <f t="shared" si="402"/>
        <v>817.19000000000017</v>
      </c>
      <c r="E1117" s="9">
        <f t="shared" si="403"/>
        <v>830.87466000000006</v>
      </c>
      <c r="F1117" s="9">
        <f t="shared" si="404"/>
        <v>873.70095120000008</v>
      </c>
      <c r="G1117" s="9">
        <f t="shared" si="405"/>
        <v>901.35067545600009</v>
      </c>
      <c r="H1117" s="9">
        <f t="shared" si="406"/>
        <v>761.81012772479994</v>
      </c>
      <c r="I1117" s="9">
        <f t="shared" si="407"/>
        <v>237.61268320204803</v>
      </c>
      <c r="J1117" s="9">
        <f t="shared" si="408"/>
        <v>390.55282352855994</v>
      </c>
      <c r="K1117" s="9">
        <f t="shared" si="409"/>
        <v>333.36575939066398</v>
      </c>
      <c r="L1117" s="9">
        <f t="shared" si="410"/>
        <v>274.88903629754958</v>
      </c>
      <c r="M1117" s="9">
        <f t="shared" si="411"/>
        <v>300.97577758320074</v>
      </c>
      <c r="N1117" s="9">
        <f t="shared" si="412"/>
        <v>409.26836234526036</v>
      </c>
      <c r="O1117" s="9">
        <f t="shared" si="413"/>
        <v>567.57738225856497</v>
      </c>
      <c r="P1117" s="9">
        <f t="shared" si="414"/>
        <v>760.63655023848571</v>
      </c>
      <c r="Q1117" s="9">
        <f t="shared" si="415"/>
        <v>905.67000925080379</v>
      </c>
      <c r="R1117" s="9">
        <f t="shared" ref="R1117:R1125" si="416">Q1116*G1086</f>
        <v>1147.3490534698938</v>
      </c>
      <c r="S1117" s="9">
        <f>R1116*G1086</f>
        <v>718.79584537018013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666</v>
      </c>
      <c r="C1118" s="9">
        <f t="shared" si="401"/>
        <v>320.95999999999998</v>
      </c>
      <c r="D1118" s="9">
        <f t="shared" si="402"/>
        <v>260.12800000000004</v>
      </c>
      <c r="E1118" s="9">
        <f t="shared" si="403"/>
        <v>261.50080000000008</v>
      </c>
      <c r="F1118" s="9">
        <f t="shared" si="404"/>
        <v>265.87989120000003</v>
      </c>
      <c r="G1118" s="9">
        <f t="shared" si="405"/>
        <v>279.58430438400001</v>
      </c>
      <c r="H1118" s="9">
        <f t="shared" si="406"/>
        <v>288.43221614592005</v>
      </c>
      <c r="I1118" s="9">
        <f t="shared" si="407"/>
        <v>243.779240871936</v>
      </c>
      <c r="J1118" s="9">
        <f t="shared" si="408"/>
        <v>76.036058624655368</v>
      </c>
      <c r="K1118" s="9">
        <f t="shared" si="409"/>
        <v>124.97690352913918</v>
      </c>
      <c r="L1118" s="9">
        <f t="shared" si="410"/>
        <v>106.67704300501248</v>
      </c>
      <c r="M1118" s="9">
        <f t="shared" si="411"/>
        <v>87.964491615215863</v>
      </c>
      <c r="N1118" s="9">
        <f t="shared" si="412"/>
        <v>96.312248826624241</v>
      </c>
      <c r="O1118" s="9">
        <f t="shared" si="413"/>
        <v>130.96587595048331</v>
      </c>
      <c r="P1118" s="9">
        <f t="shared" si="414"/>
        <v>181.62476232274079</v>
      </c>
      <c r="Q1118" s="9">
        <f t="shared" si="415"/>
        <v>243.40369607631544</v>
      </c>
      <c r="R1118" s="9">
        <f t="shared" si="416"/>
        <v>289.81440296025721</v>
      </c>
      <c r="S1118" s="9">
        <f t="shared" ref="S1118:S1125" si="417">R1117*G1087</f>
        <v>367.151697110366</v>
      </c>
      <c r="T1118" s="11">
        <f>S1117*G1087</f>
        <v>230.01467051845765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784</v>
      </c>
      <c r="C1119" s="9">
        <f t="shared" si="401"/>
        <v>128.26401687242912</v>
      </c>
      <c r="D1119" s="9">
        <f t="shared" si="402"/>
        <v>61.813241524586864</v>
      </c>
      <c r="E1119" s="9">
        <f t="shared" si="403"/>
        <v>50.097690962449327</v>
      </c>
      <c r="F1119" s="9">
        <f t="shared" si="404"/>
        <v>50.36207661164223</v>
      </c>
      <c r="G1119" s="9">
        <f t="shared" si="405"/>
        <v>51.20543971609073</v>
      </c>
      <c r="H1119" s="9">
        <f t="shared" si="406"/>
        <v>53.844753655819432</v>
      </c>
      <c r="I1119" s="9">
        <f t="shared" si="407"/>
        <v>55.548760718156778</v>
      </c>
      <c r="J1119" s="9">
        <f t="shared" si="408"/>
        <v>46.94910610262157</v>
      </c>
      <c r="K1119" s="9">
        <f t="shared" si="409"/>
        <v>14.643679138657367</v>
      </c>
      <c r="L1119" s="9">
        <f t="shared" si="410"/>
        <v>24.069128623011196</v>
      </c>
      <c r="M1119" s="9">
        <f t="shared" si="411"/>
        <v>20.544783849693346</v>
      </c>
      <c r="N1119" s="9">
        <f t="shared" si="412"/>
        <v>16.940959514577624</v>
      </c>
      <c r="O1119" s="9">
        <f t="shared" si="413"/>
        <v>18.548642505284871</v>
      </c>
      <c r="P1119" s="9">
        <f t="shared" si="414"/>
        <v>25.222536520458338</v>
      </c>
      <c r="Q1119" s="9">
        <f t="shared" si="415"/>
        <v>34.978861229752184</v>
      </c>
      <c r="R1119" s="9">
        <f t="shared" si="416"/>
        <v>46.876780450967175</v>
      </c>
      <c r="S1119" s="9">
        <f t="shared" si="417"/>
        <v>55.814954160912023</v>
      </c>
      <c r="T1119" s="11">
        <f t="shared" ref="T1119:T1125" si="418">S1118*G1088</f>
        <v>70.70923644580327</v>
      </c>
      <c r="U1119" s="11">
        <f>T1118*G1088</f>
        <v>44.298206577005523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141.16666666666666</v>
      </c>
      <c r="C1120" s="9">
        <f t="shared" si="401"/>
        <v>129.41954855596455</v>
      </c>
      <c r="D1120" s="9">
        <f t="shared" si="402"/>
        <v>21.173305050515815</v>
      </c>
      <c r="E1120" s="9">
        <f t="shared" si="403"/>
        <v>10.203879863383717</v>
      </c>
      <c r="F1120" s="9">
        <f t="shared" si="404"/>
        <v>8.2699241684393083</v>
      </c>
      <c r="G1120" s="9">
        <f t="shared" si="405"/>
        <v>8.3135678819128032</v>
      </c>
      <c r="H1120" s="9">
        <f t="shared" si="406"/>
        <v>8.4527868516149489</v>
      </c>
      <c r="I1120" s="9">
        <f t="shared" si="407"/>
        <v>8.8884741202082562</v>
      </c>
      <c r="J1120" s="9">
        <f t="shared" si="408"/>
        <v>9.1697647129938105</v>
      </c>
      <c r="K1120" s="9">
        <f t="shared" si="409"/>
        <v>7.7501685164634742</v>
      </c>
      <c r="L1120" s="9">
        <f t="shared" si="410"/>
        <v>2.4173193154635615</v>
      </c>
      <c r="M1120" s="9">
        <f t="shared" si="411"/>
        <v>3.9732343884254511</v>
      </c>
      <c r="N1120" s="9">
        <f t="shared" si="412"/>
        <v>3.3914498099581434</v>
      </c>
      <c r="O1120" s="9">
        <f t="shared" si="413"/>
        <v>2.7965450669406997</v>
      </c>
      <c r="P1120" s="9">
        <f t="shared" si="414"/>
        <v>3.0619348716325807</v>
      </c>
      <c r="Q1120" s="9">
        <f t="shared" si="415"/>
        <v>4.1636342983597538</v>
      </c>
      <c r="R1120" s="9">
        <f t="shared" si="416"/>
        <v>5.7741689149952276</v>
      </c>
      <c r="S1120" s="9">
        <f t="shared" si="417"/>
        <v>7.7382292904607608</v>
      </c>
      <c r="T1120" s="11">
        <f t="shared" si="418"/>
        <v>9.2137068497156758</v>
      </c>
      <c r="U1120" s="11">
        <f t="shared" ref="U1120:U1125" si="419">T1119*G1089</f>
        <v>11.672394718817365</v>
      </c>
      <c r="V1120" s="11">
        <f t="shared" ref="V1120:V1125" si="420">U1119*G1089</f>
        <v>7.3125687462180036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141.16666666666666</v>
      </c>
      <c r="C1121" s="9">
        <f t="shared" si="401"/>
        <v>19.419351903858768</v>
      </c>
      <c r="D1121" s="9">
        <f t="shared" si="402"/>
        <v>17.803379622055342</v>
      </c>
      <c r="E1121" s="9">
        <f t="shared" si="403"/>
        <v>2.9126696227417952</v>
      </c>
      <c r="F1121" s="9">
        <f t="shared" si="404"/>
        <v>1.4036793425153251</v>
      </c>
      <c r="G1121" s="9">
        <f t="shared" si="405"/>
        <v>1.1376380234603272</v>
      </c>
      <c r="H1121" s="9">
        <f t="shared" si="406"/>
        <v>1.1436417965205372</v>
      </c>
      <c r="I1121" s="9">
        <f t="shared" si="407"/>
        <v>1.1627932168110116</v>
      </c>
      <c r="J1121" s="9">
        <f t="shared" si="408"/>
        <v>1.2227277933553644</v>
      </c>
      <c r="K1121" s="9">
        <f t="shared" si="409"/>
        <v>1.2614230543368121</v>
      </c>
      <c r="L1121" s="9">
        <f t="shared" si="410"/>
        <v>1.0661387230371517</v>
      </c>
      <c r="M1121" s="9">
        <f t="shared" si="411"/>
        <v>0.33253441169526721</v>
      </c>
      <c r="N1121" s="9">
        <f t="shared" si="412"/>
        <v>0.54657121689738075</v>
      </c>
      <c r="O1121" s="9">
        <f t="shared" si="413"/>
        <v>0.46653901291984984</v>
      </c>
      <c r="P1121" s="9">
        <f t="shared" si="414"/>
        <v>0.38470195586721412</v>
      </c>
      <c r="Q1121" s="9">
        <f t="shared" si="415"/>
        <v>0.42120985203492123</v>
      </c>
      <c r="R1121" s="9">
        <f t="shared" si="416"/>
        <v>0.57276325600111566</v>
      </c>
      <c r="S1121" s="9">
        <f t="shared" si="417"/>
        <v>0.79431370563835679</v>
      </c>
      <c r="T1121" s="11">
        <f t="shared" si="418"/>
        <v>1.0644963237606011</v>
      </c>
      <c r="U1121" s="11">
        <f t="shared" si="419"/>
        <v>1.2674678794825691</v>
      </c>
      <c r="V1121" s="11">
        <f t="shared" si="420"/>
        <v>1.6056930857529426</v>
      </c>
      <c r="W1121" s="11">
        <f>V1120*G1090</f>
        <v>1.0059410564625741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141.16666666666666</v>
      </c>
      <c r="C1122" s="9">
        <f t="shared" si="401"/>
        <v>15.535481523087014</v>
      </c>
      <c r="D1122" s="9">
        <f t="shared" si="402"/>
        <v>2.1371120379649766</v>
      </c>
      <c r="E1122" s="9">
        <f t="shared" si="403"/>
        <v>1.9592732597422291</v>
      </c>
      <c r="F1122" s="9">
        <f t="shared" si="404"/>
        <v>0.32054114597611799</v>
      </c>
      <c r="G1122" s="9">
        <f t="shared" si="405"/>
        <v>0.15447580512386611</v>
      </c>
      <c r="H1122" s="9">
        <f t="shared" si="406"/>
        <v>0.12519778861933278</v>
      </c>
      <c r="I1122" s="9">
        <f t="shared" si="407"/>
        <v>0.12585850766617365</v>
      </c>
      <c r="J1122" s="9">
        <f t="shared" si="408"/>
        <v>0.1279661336595399</v>
      </c>
      <c r="K1122" s="9">
        <f t="shared" si="409"/>
        <v>0.134561971958233</v>
      </c>
      <c r="L1122" s="9">
        <f t="shared" si="410"/>
        <v>0.13882041005982668</v>
      </c>
      <c r="M1122" s="9">
        <f t="shared" si="411"/>
        <v>0.11732924509651421</v>
      </c>
      <c r="N1122" s="9">
        <f t="shared" si="412"/>
        <v>3.6595623674255735E-2</v>
      </c>
      <c r="O1122" s="9">
        <f t="shared" si="413"/>
        <v>6.0150510326992521E-2</v>
      </c>
      <c r="P1122" s="9">
        <f t="shared" si="414"/>
        <v>5.1342915336592077E-2</v>
      </c>
      <c r="Q1122" s="9">
        <f t="shared" si="415"/>
        <v>4.2336695116438311E-2</v>
      </c>
      <c r="R1122" s="9">
        <f t="shared" si="416"/>
        <v>4.6354412327962703E-2</v>
      </c>
      <c r="S1122" s="9">
        <f t="shared" si="417"/>
        <v>6.3032960902303356E-2</v>
      </c>
      <c r="T1122" s="11">
        <f t="shared" si="418"/>
        <v>8.7414728907764846E-2</v>
      </c>
      <c r="U1122" s="11">
        <f t="shared" si="419"/>
        <v>0.11714849801069803</v>
      </c>
      <c r="V1122" s="11">
        <f t="shared" si="420"/>
        <v>0.13948564691481274</v>
      </c>
      <c r="W1122" s="11">
        <f>V1121*G1091</f>
        <v>0.17670754615440434</v>
      </c>
      <c r="X1122" s="11">
        <f>W1121*G1091</f>
        <v>0.11070445357253096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141.16666666666666</v>
      </c>
      <c r="C1123" s="9">
        <f t="shared" si="401"/>
        <v>11.651611142315263</v>
      </c>
      <c r="D1123" s="9">
        <f t="shared" si="402"/>
        <v>1.2822672227789862</v>
      </c>
      <c r="E1123" s="9">
        <f t="shared" si="403"/>
        <v>0.17639290508095962</v>
      </c>
      <c r="F1123" s="9">
        <f t="shared" si="404"/>
        <v>0.16171445202398751</v>
      </c>
      <c r="G1123" s="9">
        <f t="shared" si="405"/>
        <v>2.6456817860867812E-2</v>
      </c>
      <c r="H1123" s="9">
        <f t="shared" si="406"/>
        <v>1.2750120511447647E-2</v>
      </c>
      <c r="I1123" s="9">
        <f t="shared" si="407"/>
        <v>1.033357224701475E-2</v>
      </c>
      <c r="J1123" s="9">
        <f t="shared" si="408"/>
        <v>1.0388106660767603E-2</v>
      </c>
      <c r="K1123" s="9">
        <f t="shared" si="409"/>
        <v>1.0562065847365994E-2</v>
      </c>
      <c r="L1123" s="9">
        <f t="shared" si="410"/>
        <v>1.1106472999767142E-2</v>
      </c>
      <c r="M1123" s="9">
        <f t="shared" si="411"/>
        <v>1.145795586753613E-2</v>
      </c>
      <c r="N1123" s="9">
        <f t="shared" si="412"/>
        <v>9.684118579593743E-3</v>
      </c>
      <c r="O1123" s="9">
        <f t="shared" si="413"/>
        <v>3.0205287595957567E-3</v>
      </c>
      <c r="P1123" s="9">
        <f t="shared" si="414"/>
        <v>4.9647014616902149E-3</v>
      </c>
      <c r="Q1123" s="9">
        <f t="shared" si="415"/>
        <v>4.2377403854648322E-3</v>
      </c>
      <c r="R1123" s="9">
        <f t="shared" si="416"/>
        <v>3.494385184515916E-3</v>
      </c>
      <c r="S1123" s="9">
        <f t="shared" si="417"/>
        <v>3.8259994369017679E-3</v>
      </c>
      <c r="T1123" s="11">
        <f t="shared" si="418"/>
        <v>5.2026131021185367E-3</v>
      </c>
      <c r="U1123" s="11">
        <f t="shared" si="419"/>
        <v>7.2150349186128528E-3</v>
      </c>
      <c r="V1123" s="11">
        <f t="shared" si="420"/>
        <v>9.6692000807103648E-3</v>
      </c>
      <c r="W1123" s="11">
        <f>V1122*G1092</f>
        <v>1.1512863172035547E-2</v>
      </c>
      <c r="X1123" s="11">
        <f>W1122*G1092</f>
        <v>1.4585083450086278E-2</v>
      </c>
      <c r="Y1123" s="11">
        <f>X1122*G1092</f>
        <v>9.1373216865380715E-3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141.16666666666666</v>
      </c>
      <c r="C1124" s="9">
        <f t="shared" si="401"/>
        <v>7.767740761543509</v>
      </c>
      <c r="D1124" s="9">
        <f t="shared" si="402"/>
        <v>0.64113361138949332</v>
      </c>
      <c r="E1124" s="9">
        <f t="shared" si="403"/>
        <v>7.055716203238388E-2</v>
      </c>
      <c r="F1124" s="9">
        <f t="shared" si="404"/>
        <v>9.7060757415190924E-3</v>
      </c>
      <c r="G1124" s="9">
        <f t="shared" si="405"/>
        <v>8.8983891904420315E-3</v>
      </c>
      <c r="H1124" s="9">
        <f t="shared" si="406"/>
        <v>1.455794823036094E-3</v>
      </c>
      <c r="I1124" s="9">
        <f t="shared" si="407"/>
        <v>7.0157943904153861E-4</v>
      </c>
      <c r="J1124" s="9">
        <f t="shared" si="408"/>
        <v>5.6860810169179145E-4</v>
      </c>
      <c r="K1124" s="9">
        <f t="shared" si="409"/>
        <v>5.7160887516486054E-4</v>
      </c>
      <c r="L1124" s="9">
        <f t="shared" si="410"/>
        <v>5.8118103477231237E-4</v>
      </c>
      <c r="M1124" s="9">
        <f t="shared" si="411"/>
        <v>6.1113721159816042E-4</v>
      </c>
      <c r="N1124" s="9">
        <f t="shared" si="412"/>
        <v>6.3047766826134844E-4</v>
      </c>
      <c r="O1124" s="9">
        <f t="shared" si="413"/>
        <v>5.3287170694449456E-4</v>
      </c>
      <c r="P1124" s="9">
        <f t="shared" si="414"/>
        <v>1.6620555632108441E-4</v>
      </c>
      <c r="Q1124" s="9">
        <f t="shared" si="415"/>
        <v>2.731842780132165E-4</v>
      </c>
      <c r="R1124" s="9">
        <f t="shared" si="416"/>
        <v>2.331830134286726E-4</v>
      </c>
      <c r="S1124" s="9">
        <f t="shared" si="417"/>
        <v>1.9227965691356329E-4</v>
      </c>
      <c r="T1124" s="11">
        <f t="shared" si="418"/>
        <v>2.1052683669183739E-4</v>
      </c>
      <c r="U1124" s="11">
        <f t="shared" si="419"/>
        <v>2.8627544174639777E-4</v>
      </c>
      <c r="V1124" s="11">
        <f t="shared" si="420"/>
        <v>3.9700959267959023E-4</v>
      </c>
      <c r="W1124" s="11">
        <f>V1123*G1093</f>
        <v>5.3205081179542174E-4</v>
      </c>
      <c r="X1124" s="11">
        <f>W1123*G1093</f>
        <v>6.334989601664248E-4</v>
      </c>
      <c r="Y1124" s="11">
        <f>X1123*G1093</f>
        <v>8.0254885874202241E-4</v>
      </c>
      <c r="Z1124" s="11">
        <f>Y1123*G1093</f>
        <v>5.0278403387856384E-4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141.16666666666666</v>
      </c>
      <c r="C1125" s="9">
        <f t="shared" si="401"/>
        <v>3.8838703807717581</v>
      </c>
      <c r="D1125" s="9">
        <f t="shared" si="402"/>
        <v>0.21371120379649797</v>
      </c>
      <c r="E1125" s="9">
        <f t="shared" si="403"/>
        <v>1.7639290508095991E-2</v>
      </c>
      <c r="F1125" s="9">
        <f t="shared" si="404"/>
        <v>1.9412151483038213E-3</v>
      </c>
      <c r="G1125" s="9">
        <f t="shared" si="405"/>
        <v>2.6703995338380132E-4</v>
      </c>
      <c r="H1125" s="9">
        <f t="shared" si="406"/>
        <v>2.448183486186828E-4</v>
      </c>
      <c r="I1125" s="9">
        <f t="shared" si="407"/>
        <v>4.0052786732024195E-5</v>
      </c>
      <c r="J1125" s="9">
        <f t="shared" si="408"/>
        <v>1.9302315960225955E-5</v>
      </c>
      <c r="K1125" s="9">
        <f t="shared" si="409"/>
        <v>1.5643920881423409E-5</v>
      </c>
      <c r="L1125" s="9">
        <f t="shared" si="410"/>
        <v>1.5726480139119694E-5</v>
      </c>
      <c r="M1125" s="9">
        <f t="shared" si="411"/>
        <v>1.5989835703554656E-5</v>
      </c>
      <c r="N1125" s="9">
        <f t="shared" si="412"/>
        <v>1.6814009785455996E-5</v>
      </c>
      <c r="O1125" s="9">
        <f t="shared" si="413"/>
        <v>1.7346117177083543E-5</v>
      </c>
      <c r="P1125" s="9">
        <f t="shared" si="414"/>
        <v>1.4660717634141755E-5</v>
      </c>
      <c r="Q1125" s="9">
        <f t="shared" si="415"/>
        <v>4.5727568168723877E-6</v>
      </c>
      <c r="R1125" s="9">
        <f t="shared" si="416"/>
        <v>7.5160259211432045E-6</v>
      </c>
      <c r="S1125" s="9">
        <f t="shared" si="417"/>
        <v>6.4154847637878962E-6</v>
      </c>
      <c r="T1125" s="11">
        <f t="shared" si="418"/>
        <v>5.2901246586413986E-6</v>
      </c>
      <c r="U1125" s="11">
        <f t="shared" si="419"/>
        <v>5.7921530959976405E-6</v>
      </c>
      <c r="V1125" s="11">
        <f t="shared" si="420"/>
        <v>7.8761986465727413E-6</v>
      </c>
      <c r="W1125" s="11">
        <f>V1124*G1094</f>
        <v>1.0922789595446428E-5</v>
      </c>
      <c r="X1125" s="11">
        <f>W1124*G1094</f>
        <v>1.463813262572237E-5</v>
      </c>
      <c r="Y1125" s="11">
        <f>X1124*G1094</f>
        <v>1.7429240951405562E-5</v>
      </c>
      <c r="Z1125" s="11">
        <f>Y1124*G1094</f>
        <v>2.2080253187180533E-5</v>
      </c>
      <c r="AA1125" s="11">
        <f>Z1124*G1094</f>
        <v>1.3832925741009905E-5</v>
      </c>
      <c r="AB1125" s="10">
        <v>0</v>
      </c>
    </row>
    <row r="1126" spans="1:28" x14ac:dyDescent="0.35">
      <c r="A1126" s="8" t="s">
        <v>30</v>
      </c>
      <c r="B1126" s="12">
        <f t="shared" ref="B1126:AA1126" si="421">SUM(B1100:B1125)</f>
        <v>37681.999999999985</v>
      </c>
      <c r="C1126" s="12">
        <f t="shared" si="421"/>
        <v>33176.28162113997</v>
      </c>
      <c r="D1126" s="12">
        <f t="shared" si="421"/>
        <v>30273.313850273087</v>
      </c>
      <c r="E1126" s="12">
        <f t="shared" si="421"/>
        <v>27689.393981065943</v>
      </c>
      <c r="F1126" s="12">
        <f t="shared" si="421"/>
        <v>25332.243463231487</v>
      </c>
      <c r="G1126" s="12">
        <f t="shared" si="421"/>
        <v>23583.427142851593</v>
      </c>
      <c r="H1126" s="12">
        <f t="shared" si="421"/>
        <v>22347.037960774338</v>
      </c>
      <c r="I1126" s="12">
        <f t="shared" si="421"/>
        <v>21731.899454899009</v>
      </c>
      <c r="J1126" s="12">
        <f t="shared" si="421"/>
        <v>21714.681155567141</v>
      </c>
      <c r="K1126" s="12">
        <f t="shared" si="421"/>
        <v>21751.862237525671</v>
      </c>
      <c r="L1126" s="12">
        <f t="shared" si="421"/>
        <v>21064.876548682976</v>
      </c>
      <c r="M1126" s="12">
        <f t="shared" si="421"/>
        <v>19035.860066488596</v>
      </c>
      <c r="N1126" s="12">
        <f t="shared" si="421"/>
        <v>15808.712692422361</v>
      </c>
      <c r="O1126" s="12">
        <f t="shared" si="421"/>
        <v>12068.311401010471</v>
      </c>
      <c r="P1126" s="12">
        <f t="shared" si="421"/>
        <v>8392.3590983663944</v>
      </c>
      <c r="Q1126" s="12">
        <f t="shared" si="421"/>
        <v>5196.6874760808387</v>
      </c>
      <c r="R1126" s="12">
        <f t="shared" si="421"/>
        <v>2797.3387955853573</v>
      </c>
      <c r="S1126" s="12">
        <f t="shared" si="421"/>
        <v>1150.3620972930382</v>
      </c>
      <c r="T1126" s="12">
        <f t="shared" si="421"/>
        <v>311.09494329670838</v>
      </c>
      <c r="U1126" s="12">
        <f t="shared" si="421"/>
        <v>57.362724775829612</v>
      </c>
      <c r="V1126" s="12">
        <f t="shared" si="421"/>
        <v>9.0678215647577947</v>
      </c>
      <c r="W1126" s="12">
        <f t="shared" si="421"/>
        <v>1.1947044393904049</v>
      </c>
      <c r="X1126" s="12">
        <f t="shared" si="421"/>
        <v>0.1259376741154094</v>
      </c>
      <c r="Y1126" s="12">
        <f t="shared" si="421"/>
        <v>9.9572997862314994E-3</v>
      </c>
      <c r="Z1126" s="12">
        <f t="shared" si="421"/>
        <v>5.2486428706574433E-4</v>
      </c>
      <c r="AA1126" s="12">
        <f t="shared" si="421"/>
        <v>1.3832925741009905E-5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J1127" si="422">1-($B1126-C1126)/$B1126</f>
        <v>0.88042783347858344</v>
      </c>
      <c r="D1127" s="13">
        <f t="shared" si="422"/>
        <v>0.80338925349697732</v>
      </c>
      <c r="E1127" s="13">
        <f t="shared" si="422"/>
        <v>0.73481752510657483</v>
      </c>
      <c r="F1127" s="13">
        <f t="shared" si="422"/>
        <v>0.67226377217853339</v>
      </c>
      <c r="G1127" s="13">
        <f t="shared" si="422"/>
        <v>0.62585391281916047</v>
      </c>
      <c r="H1127" s="13">
        <f t="shared" si="422"/>
        <v>0.59304277800473293</v>
      </c>
      <c r="I1127" s="13">
        <f t="shared" si="422"/>
        <v>0.57671831258688544</v>
      </c>
      <c r="J1127" s="13">
        <f t="shared" si="422"/>
        <v>0.5762613756055186</v>
      </c>
      <c r="K1127" s="13">
        <f t="shared" ref="K1127:AA1127" si="423">1-($B1126-K1126)/$B1126</f>
        <v>0.57724808230788383</v>
      </c>
      <c r="L1127" s="13">
        <f t="shared" si="423"/>
        <v>0.55901694572164384</v>
      </c>
      <c r="M1127" s="13">
        <f t="shared" si="423"/>
        <v>0.5051711710229978</v>
      </c>
      <c r="N1127" s="13">
        <f t="shared" si="423"/>
        <v>0.4195295550242123</v>
      </c>
      <c r="O1127" s="13">
        <f t="shared" si="423"/>
        <v>0.32026727352609929</v>
      </c>
      <c r="P1127" s="13">
        <f t="shared" si="423"/>
        <v>0.22271533088388085</v>
      </c>
      <c r="Q1127" s="13">
        <f t="shared" si="423"/>
        <v>0.13790901427951918</v>
      </c>
      <c r="R1127" s="13">
        <f t="shared" si="423"/>
        <v>7.4235412015958735E-2</v>
      </c>
      <c r="S1127" s="13">
        <f t="shared" si="423"/>
        <v>3.052815926153174E-2</v>
      </c>
      <c r="T1127" s="13">
        <f t="shared" si="423"/>
        <v>8.2557970197099095E-3</v>
      </c>
      <c r="U1127" s="13">
        <f t="shared" si="423"/>
        <v>1.5222845065502311E-3</v>
      </c>
      <c r="V1127" s="13">
        <f t="shared" si="423"/>
        <v>2.4064066569595699E-4</v>
      </c>
      <c r="W1127" s="13">
        <f t="shared" si="423"/>
        <v>3.1704910551155763E-5</v>
      </c>
      <c r="X1127" s="13">
        <f t="shared" si="423"/>
        <v>3.3421175658077118E-6</v>
      </c>
      <c r="Y1127" s="13">
        <f t="shared" si="423"/>
        <v>2.6424552268533574E-7</v>
      </c>
      <c r="Z1127" s="13">
        <f t="shared" si="423"/>
        <v>1.392877990724628E-8</v>
      </c>
      <c r="AA1127" s="13">
        <f t="shared" si="423"/>
        <v>3.670964643376351E-10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28658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24">S3</f>
        <v>895</v>
      </c>
      <c r="F1135" s="3">
        <v>0</v>
      </c>
      <c r="G1135" s="6">
        <f t="shared" ref="G1135:G1160" si="425">G96</f>
        <v>1</v>
      </c>
    </row>
    <row r="1136" spans="1:28" x14ac:dyDescent="0.35">
      <c r="A1136" s="3">
        <v>2000</v>
      </c>
      <c r="B1136" s="3">
        <f t="shared" si="424"/>
        <v>685</v>
      </c>
      <c r="F1136" s="3">
        <v>1</v>
      </c>
      <c r="G1136" s="6">
        <f t="shared" si="425"/>
        <v>1.1499999999999999</v>
      </c>
    </row>
    <row r="1137" spans="1:7" x14ac:dyDescent="0.35">
      <c r="A1137" s="3">
        <v>2001</v>
      </c>
      <c r="B1137" s="3">
        <f t="shared" si="424"/>
        <v>594</v>
      </c>
      <c r="F1137" s="3">
        <v>2</v>
      </c>
      <c r="G1137" s="6">
        <f t="shared" si="425"/>
        <v>1.1200000000000001</v>
      </c>
    </row>
    <row r="1138" spans="1:7" x14ac:dyDescent="0.35">
      <c r="A1138" s="3">
        <v>2002</v>
      </c>
      <c r="B1138" s="3">
        <f t="shared" si="424"/>
        <v>885</v>
      </c>
      <c r="F1138" s="3">
        <v>3</v>
      </c>
      <c r="G1138" s="6">
        <f t="shared" si="425"/>
        <v>1.08</v>
      </c>
    </row>
    <row r="1139" spans="1:7" x14ac:dyDescent="0.35">
      <c r="A1139" s="3">
        <v>2003</v>
      </c>
      <c r="B1139" s="3">
        <f t="shared" si="424"/>
        <v>1328</v>
      </c>
      <c r="F1139" s="3">
        <v>4</v>
      </c>
      <c r="G1139" s="6">
        <f t="shared" si="425"/>
        <v>1.05</v>
      </c>
    </row>
    <row r="1140" spans="1:7" x14ac:dyDescent="0.35">
      <c r="A1140" s="3">
        <v>2004</v>
      </c>
      <c r="B1140" s="3">
        <f t="shared" si="424"/>
        <v>1846</v>
      </c>
      <c r="F1140" s="3">
        <v>5</v>
      </c>
      <c r="G1140" s="6">
        <f t="shared" si="425"/>
        <v>1.1000000000000001</v>
      </c>
    </row>
    <row r="1141" spans="1:7" x14ac:dyDescent="0.35">
      <c r="A1141" s="3">
        <v>2005</v>
      </c>
      <c r="B1141" s="3">
        <f t="shared" si="424"/>
        <v>2553</v>
      </c>
      <c r="F1141" s="3">
        <v>6</v>
      </c>
      <c r="G1141" s="6">
        <f t="shared" si="425"/>
        <v>1</v>
      </c>
    </row>
    <row r="1142" spans="1:7" x14ac:dyDescent="0.35">
      <c r="A1142" s="3">
        <v>2006</v>
      </c>
      <c r="B1142" s="3">
        <f t="shared" si="424"/>
        <v>3126</v>
      </c>
      <c r="F1142" s="3">
        <v>7</v>
      </c>
      <c r="G1142" s="6">
        <f t="shared" si="425"/>
        <v>1.03</v>
      </c>
    </row>
    <row r="1143" spans="1:7" x14ac:dyDescent="0.35">
      <c r="A1143" s="3">
        <v>2007</v>
      </c>
      <c r="B1143" s="3">
        <f t="shared" si="424"/>
        <v>3588</v>
      </c>
      <c r="F1143" s="3">
        <v>8</v>
      </c>
      <c r="G1143" s="6">
        <f t="shared" si="425"/>
        <v>1.1000000000000001</v>
      </c>
    </row>
    <row r="1144" spans="1:7" x14ac:dyDescent="0.35">
      <c r="A1144" s="3">
        <v>2008</v>
      </c>
      <c r="B1144" s="3">
        <f t="shared" si="424"/>
        <v>2825</v>
      </c>
      <c r="F1144" s="3">
        <v>9</v>
      </c>
      <c r="G1144" s="6">
        <f t="shared" si="425"/>
        <v>1.25</v>
      </c>
    </row>
    <row r="1145" spans="1:7" x14ac:dyDescent="0.35">
      <c r="A1145" s="3">
        <v>2009</v>
      </c>
      <c r="B1145" s="3">
        <f t="shared" si="424"/>
        <v>750</v>
      </c>
      <c r="F1145" s="3">
        <v>10</v>
      </c>
      <c r="G1145" s="6">
        <f t="shared" si="425"/>
        <v>1.1499999999999999</v>
      </c>
    </row>
    <row r="1146" spans="1:7" x14ac:dyDescent="0.35">
      <c r="A1146" s="3">
        <v>2010</v>
      </c>
      <c r="B1146" s="3">
        <f t="shared" si="424"/>
        <v>927</v>
      </c>
      <c r="F1146" s="3">
        <v>11</v>
      </c>
      <c r="G1146" s="6">
        <f t="shared" si="425"/>
        <v>1.02</v>
      </c>
    </row>
    <row r="1147" spans="1:7" x14ac:dyDescent="0.35">
      <c r="A1147" s="3">
        <v>2011</v>
      </c>
      <c r="B1147" s="3">
        <f t="shared" si="424"/>
        <v>769</v>
      </c>
      <c r="F1147" s="3">
        <v>12</v>
      </c>
      <c r="G1147" s="6">
        <f t="shared" si="425"/>
        <v>0.88</v>
      </c>
    </row>
    <row r="1148" spans="1:7" x14ac:dyDescent="0.35">
      <c r="A1148" s="3">
        <v>2012</v>
      </c>
      <c r="B1148" s="3">
        <f t="shared" si="424"/>
        <v>606</v>
      </c>
      <c r="F1148" s="3">
        <v>13</v>
      </c>
      <c r="G1148" s="6">
        <f t="shared" si="425"/>
        <v>0.84</v>
      </c>
    </row>
    <row r="1149" spans="1:7" x14ac:dyDescent="0.35">
      <c r="A1149" s="3">
        <v>2013</v>
      </c>
      <c r="B1149" s="3">
        <f t="shared" si="424"/>
        <v>614</v>
      </c>
      <c r="F1149" s="3">
        <v>14</v>
      </c>
      <c r="G1149" s="6">
        <f t="shared" si="425"/>
        <v>0.71</v>
      </c>
    </row>
    <row r="1150" spans="1:7" x14ac:dyDescent="0.35">
      <c r="A1150" s="3">
        <v>2014</v>
      </c>
      <c r="B1150" s="3">
        <f t="shared" si="424"/>
        <v>788</v>
      </c>
      <c r="F1150" s="3">
        <v>15</v>
      </c>
      <c r="G1150" s="6">
        <f t="shared" si="425"/>
        <v>0.68</v>
      </c>
    </row>
    <row r="1151" spans="1:7" x14ac:dyDescent="0.35">
      <c r="A1151" s="3">
        <v>2015</v>
      </c>
      <c r="B1151" s="3">
        <f t="shared" si="424"/>
        <v>1078</v>
      </c>
      <c r="F1151" s="3">
        <v>16</v>
      </c>
      <c r="G1151" s="6">
        <f t="shared" si="425"/>
        <v>0.55000000000000004</v>
      </c>
    </row>
    <row r="1152" spans="1:7" x14ac:dyDescent="0.35">
      <c r="A1152" s="3">
        <v>2016</v>
      </c>
      <c r="B1152" s="3">
        <f t="shared" si="424"/>
        <v>1235</v>
      </c>
      <c r="F1152" s="3">
        <v>17</v>
      </c>
      <c r="G1152" s="6">
        <f t="shared" si="425"/>
        <v>0.32</v>
      </c>
    </row>
    <row r="1153" spans="1:28" x14ac:dyDescent="0.35">
      <c r="A1153" s="3">
        <v>2017</v>
      </c>
      <c r="B1153" s="3">
        <f t="shared" si="424"/>
        <v>1317</v>
      </c>
      <c r="F1153" s="3">
        <v>18</v>
      </c>
      <c r="G1153" s="6">
        <f t="shared" si="425"/>
        <v>0.19258861392256627</v>
      </c>
    </row>
    <row r="1154" spans="1:28" x14ac:dyDescent="0.35">
      <c r="A1154" s="3">
        <v>2018</v>
      </c>
      <c r="B1154" s="3">
        <f t="shared" si="424"/>
        <v>1394</v>
      </c>
      <c r="F1154" s="3">
        <v>19</v>
      </c>
      <c r="G1154" s="6">
        <f t="shared" si="425"/>
        <v>0.16507595479077111</v>
      </c>
    </row>
    <row r="1155" spans="1:28" x14ac:dyDescent="0.35">
      <c r="A1155" s="3">
        <v>2019</v>
      </c>
      <c r="B1155" s="3">
        <f t="shared" si="424"/>
        <v>855</v>
      </c>
      <c r="F1155" s="3">
        <v>20</v>
      </c>
      <c r="G1155" s="6">
        <f t="shared" si="425"/>
        <v>0.13756329565897593</v>
      </c>
    </row>
    <row r="1156" spans="1:28" x14ac:dyDescent="0.35">
      <c r="F1156" s="3">
        <v>21</v>
      </c>
      <c r="G1156" s="6">
        <f t="shared" si="425"/>
        <v>0.11005063652718075</v>
      </c>
    </row>
    <row r="1157" spans="1:28" x14ac:dyDescent="0.35">
      <c r="F1157" s="3">
        <v>22</v>
      </c>
      <c r="G1157" s="6">
        <f t="shared" si="425"/>
        <v>8.253797739538557E-2</v>
      </c>
    </row>
    <row r="1158" spans="1:28" x14ac:dyDescent="0.35">
      <c r="F1158" s="3">
        <v>23</v>
      </c>
      <c r="G1158" s="6">
        <f t="shared" si="425"/>
        <v>5.5025318263590389E-2</v>
      </c>
    </row>
    <row r="1159" spans="1:28" x14ac:dyDescent="0.35">
      <c r="F1159" s="3">
        <v>24</v>
      </c>
      <c r="G1159" s="6">
        <f t="shared" si="425"/>
        <v>2.7512659131795219E-2</v>
      </c>
    </row>
    <row r="1160" spans="1:28" x14ac:dyDescent="0.35">
      <c r="F1160" s="3">
        <v>25</v>
      </c>
      <c r="G1160" s="6">
        <f t="shared" si="425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855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1394</v>
      </c>
      <c r="C1166" s="9">
        <f>B1165*G1135</f>
        <v>855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1317</v>
      </c>
      <c r="C1167" s="9">
        <f t="shared" ref="C1167:C1190" si="426">B1166*G1136</f>
        <v>1603.1</v>
      </c>
      <c r="D1167" s="9">
        <f>C1166*G1136</f>
        <v>983.24999999999989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1235</v>
      </c>
      <c r="C1168" s="9">
        <f t="shared" si="426"/>
        <v>1475.0400000000002</v>
      </c>
      <c r="D1168" s="9">
        <f t="shared" ref="D1168:D1190" si="427">C1167*G1137</f>
        <v>1795.472</v>
      </c>
      <c r="E1168" s="9">
        <f>D1167*G1137</f>
        <v>1101.24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1078</v>
      </c>
      <c r="C1169" s="9">
        <f t="shared" si="426"/>
        <v>1333.8000000000002</v>
      </c>
      <c r="D1169" s="9">
        <f t="shared" si="427"/>
        <v>1593.0432000000003</v>
      </c>
      <c r="E1169" s="9">
        <f t="shared" ref="E1169:E1190" si="428">D1168*G1138</f>
        <v>1939.1097600000001</v>
      </c>
      <c r="F1169" s="9">
        <f>E1168*G1138</f>
        <v>1189.3392000000001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788</v>
      </c>
      <c r="C1170" s="9">
        <f t="shared" si="426"/>
        <v>1131.9000000000001</v>
      </c>
      <c r="D1170" s="9">
        <f t="shared" si="427"/>
        <v>1400.4900000000002</v>
      </c>
      <c r="E1170" s="9">
        <f t="shared" si="428"/>
        <v>1672.6953600000004</v>
      </c>
      <c r="F1170" s="9">
        <f t="shared" ref="F1170:F1190" si="429">E1169*G1139</f>
        <v>2036.0652480000001</v>
      </c>
      <c r="G1170" s="9">
        <f>F1169*G1139</f>
        <v>1248.8061600000001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614</v>
      </c>
      <c r="C1171" s="9">
        <f t="shared" si="426"/>
        <v>866.80000000000007</v>
      </c>
      <c r="D1171" s="9">
        <f t="shared" si="427"/>
        <v>1245.0900000000001</v>
      </c>
      <c r="E1171" s="9">
        <f t="shared" si="428"/>
        <v>1540.5390000000004</v>
      </c>
      <c r="F1171" s="9">
        <f t="shared" si="429"/>
        <v>1839.9648960000006</v>
      </c>
      <c r="G1171" s="9">
        <f t="shared" ref="G1171:G1190" si="430">F1170*G1140</f>
        <v>2239.6717728000003</v>
      </c>
      <c r="H1171" s="9">
        <f>G1170*G1140</f>
        <v>1373.6867760000002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606</v>
      </c>
      <c r="C1172" s="9">
        <f t="shared" si="426"/>
        <v>614</v>
      </c>
      <c r="D1172" s="9">
        <f t="shared" si="427"/>
        <v>866.80000000000007</v>
      </c>
      <c r="E1172" s="9">
        <f t="shared" si="428"/>
        <v>1245.0900000000001</v>
      </c>
      <c r="F1172" s="9">
        <f t="shared" si="429"/>
        <v>1540.5390000000004</v>
      </c>
      <c r="G1172" s="9">
        <f t="shared" si="430"/>
        <v>1839.9648960000006</v>
      </c>
      <c r="H1172" s="9">
        <f t="shared" ref="H1172:H1190" si="431">G1171*G1141</f>
        <v>2239.6717728000003</v>
      </c>
      <c r="I1172" s="9">
        <f>H1171*G1141</f>
        <v>1373.6867760000002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769</v>
      </c>
      <c r="C1173" s="9">
        <f t="shared" si="426"/>
        <v>624.18000000000006</v>
      </c>
      <c r="D1173" s="9">
        <f t="shared" si="427"/>
        <v>632.42000000000007</v>
      </c>
      <c r="E1173" s="9">
        <f t="shared" si="428"/>
        <v>892.80400000000009</v>
      </c>
      <c r="F1173" s="9">
        <f t="shared" si="429"/>
        <v>1282.4427000000003</v>
      </c>
      <c r="G1173" s="9">
        <f t="shared" si="430"/>
        <v>1586.7551700000006</v>
      </c>
      <c r="H1173" s="9">
        <f t="shared" si="431"/>
        <v>1895.1638428800006</v>
      </c>
      <c r="I1173" s="9">
        <f t="shared" ref="I1173:I1190" si="432">H1172*G1142</f>
        <v>2306.8619259840002</v>
      </c>
      <c r="J1173" s="9">
        <f>I1172*G1142</f>
        <v>1414.8973792800002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927</v>
      </c>
      <c r="C1174" s="9">
        <f t="shared" si="426"/>
        <v>845.90000000000009</v>
      </c>
      <c r="D1174" s="9">
        <f t="shared" si="427"/>
        <v>686.59800000000007</v>
      </c>
      <c r="E1174" s="9">
        <f t="shared" si="428"/>
        <v>695.66200000000015</v>
      </c>
      <c r="F1174" s="9">
        <f t="shared" si="429"/>
        <v>982.08440000000019</v>
      </c>
      <c r="G1174" s="9">
        <f t="shared" si="430"/>
        <v>1410.6869700000004</v>
      </c>
      <c r="H1174" s="9">
        <f t="shared" si="431"/>
        <v>1745.4306870000007</v>
      </c>
      <c r="I1174" s="9">
        <f t="shared" si="432"/>
        <v>2084.6802271680008</v>
      </c>
      <c r="J1174" s="9">
        <f t="shared" ref="J1174:J1190" si="433">I1173*G1143</f>
        <v>2537.5481185824005</v>
      </c>
      <c r="K1174" s="9">
        <f>J1173*G1143</f>
        <v>1556.3871172080003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750</v>
      </c>
      <c r="C1175" s="9">
        <f t="shared" si="426"/>
        <v>1158.75</v>
      </c>
      <c r="D1175" s="9">
        <f t="shared" si="427"/>
        <v>1057.375</v>
      </c>
      <c r="E1175" s="9">
        <f t="shared" si="428"/>
        <v>858.24750000000006</v>
      </c>
      <c r="F1175" s="9">
        <f t="shared" si="429"/>
        <v>869.57750000000021</v>
      </c>
      <c r="G1175" s="9">
        <f t="shared" si="430"/>
        <v>1227.6055000000001</v>
      </c>
      <c r="H1175" s="9">
        <f t="shared" si="431"/>
        <v>1763.3587125000006</v>
      </c>
      <c r="I1175" s="9">
        <f t="shared" si="432"/>
        <v>2181.788358750001</v>
      </c>
      <c r="J1175" s="9">
        <f t="shared" si="433"/>
        <v>2605.850283960001</v>
      </c>
      <c r="K1175" s="9">
        <f t="shared" ref="K1175:K1190" si="434">J1174*G1144</f>
        <v>3171.9351482280008</v>
      </c>
      <c r="L1175" s="9">
        <f>K1174*G1144</f>
        <v>1945.4838965100002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2825</v>
      </c>
      <c r="C1176" s="9">
        <f t="shared" si="426"/>
        <v>862.49999999999989</v>
      </c>
      <c r="D1176" s="9">
        <f t="shared" si="427"/>
        <v>1332.5625</v>
      </c>
      <c r="E1176" s="9">
        <f t="shared" si="428"/>
        <v>1215.9812499999998</v>
      </c>
      <c r="F1176" s="9">
        <f t="shared" si="429"/>
        <v>986.98462499999994</v>
      </c>
      <c r="G1176" s="9">
        <f t="shared" si="430"/>
        <v>1000.0141250000001</v>
      </c>
      <c r="H1176" s="9">
        <f t="shared" si="431"/>
        <v>1411.7463250000001</v>
      </c>
      <c r="I1176" s="9">
        <f t="shared" si="432"/>
        <v>2027.8625193750006</v>
      </c>
      <c r="J1176" s="9">
        <f t="shared" si="433"/>
        <v>2509.056612562501</v>
      </c>
      <c r="K1176" s="9">
        <f t="shared" si="434"/>
        <v>2996.7278265540008</v>
      </c>
      <c r="L1176" s="9">
        <f t="shared" ref="L1176:L1190" si="435">K1175*G1145</f>
        <v>3647.7254204622004</v>
      </c>
      <c r="M1176" s="9">
        <f>L1175*G1145</f>
        <v>2237.3064809865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3588</v>
      </c>
      <c r="C1177" s="9">
        <f t="shared" si="426"/>
        <v>2881.5</v>
      </c>
      <c r="D1177" s="9">
        <f t="shared" si="427"/>
        <v>879.74999999999989</v>
      </c>
      <c r="E1177" s="9">
        <f t="shared" si="428"/>
        <v>1359.2137500000001</v>
      </c>
      <c r="F1177" s="9">
        <f t="shared" si="429"/>
        <v>1240.3008749999999</v>
      </c>
      <c r="G1177" s="9">
        <f t="shared" si="430"/>
        <v>1006.7243175</v>
      </c>
      <c r="H1177" s="9">
        <f t="shared" si="431"/>
        <v>1020.0144075000002</v>
      </c>
      <c r="I1177" s="9">
        <f t="shared" si="432"/>
        <v>1439.9812515000001</v>
      </c>
      <c r="J1177" s="9">
        <f t="shared" si="433"/>
        <v>2068.4197697625004</v>
      </c>
      <c r="K1177" s="9">
        <f t="shared" si="434"/>
        <v>2559.2377448137509</v>
      </c>
      <c r="L1177" s="9">
        <f t="shared" si="435"/>
        <v>3056.6623830850808</v>
      </c>
      <c r="M1177" s="9">
        <f t="shared" ref="M1177:M1190" si="436">L1176*G1146</f>
        <v>3720.6799288714446</v>
      </c>
      <c r="N1177" s="9">
        <f>M1176*G1146</f>
        <v>2282.0526106062302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3126</v>
      </c>
      <c r="C1178" s="9">
        <f t="shared" si="426"/>
        <v>3157.44</v>
      </c>
      <c r="D1178" s="9">
        <f t="shared" si="427"/>
        <v>2535.7199999999998</v>
      </c>
      <c r="E1178" s="9">
        <f t="shared" si="428"/>
        <v>774.18</v>
      </c>
      <c r="F1178" s="9">
        <f t="shared" si="429"/>
        <v>1196.1081000000001</v>
      </c>
      <c r="G1178" s="9">
        <f t="shared" si="430"/>
        <v>1091.4647699999998</v>
      </c>
      <c r="H1178" s="9">
        <f t="shared" si="431"/>
        <v>885.91739940000002</v>
      </c>
      <c r="I1178" s="9">
        <f t="shared" si="432"/>
        <v>897.61267860000021</v>
      </c>
      <c r="J1178" s="9">
        <f t="shared" si="433"/>
        <v>1267.18350132</v>
      </c>
      <c r="K1178" s="9">
        <f t="shared" si="434"/>
        <v>1820.2093973910005</v>
      </c>
      <c r="L1178" s="9">
        <f t="shared" si="435"/>
        <v>2252.1292154361008</v>
      </c>
      <c r="M1178" s="9">
        <f t="shared" si="436"/>
        <v>2689.862897114871</v>
      </c>
      <c r="N1178" s="9">
        <f t="shared" ref="N1178:N1190" si="437">M1177*G1147</f>
        <v>3274.1983374068714</v>
      </c>
      <c r="O1178" s="9">
        <f>N1177*G1147</f>
        <v>2008.2062973334826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2553</v>
      </c>
      <c r="C1179" s="9">
        <f t="shared" si="426"/>
        <v>2625.8399999999997</v>
      </c>
      <c r="D1179" s="9">
        <f t="shared" si="427"/>
        <v>2652.2496000000001</v>
      </c>
      <c r="E1179" s="9">
        <f t="shared" si="428"/>
        <v>2130.0047999999997</v>
      </c>
      <c r="F1179" s="9">
        <f t="shared" si="429"/>
        <v>650.31119999999999</v>
      </c>
      <c r="G1179" s="9">
        <f t="shared" si="430"/>
        <v>1004.730804</v>
      </c>
      <c r="H1179" s="9">
        <f t="shared" si="431"/>
        <v>916.83040679999976</v>
      </c>
      <c r="I1179" s="9">
        <f t="shared" si="432"/>
        <v>744.17061549599998</v>
      </c>
      <c r="J1179" s="9">
        <f t="shared" si="433"/>
        <v>753.99465002400018</v>
      </c>
      <c r="K1179" s="9">
        <f t="shared" si="434"/>
        <v>1064.4341411088001</v>
      </c>
      <c r="L1179" s="9">
        <f t="shared" si="435"/>
        <v>1528.9758938084403</v>
      </c>
      <c r="M1179" s="9">
        <f t="shared" si="436"/>
        <v>1891.7885409663247</v>
      </c>
      <c r="N1179" s="9">
        <f t="shared" si="437"/>
        <v>2259.4848335764914</v>
      </c>
      <c r="O1179" s="9">
        <f t="shared" ref="O1179:O1190" si="438">N1178*G1148</f>
        <v>2750.3266034217718</v>
      </c>
      <c r="P1179" s="9">
        <f>O1178*G1148</f>
        <v>1686.8932897601253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1846</v>
      </c>
      <c r="C1180" s="9">
        <f t="shared" si="426"/>
        <v>1812.6299999999999</v>
      </c>
      <c r="D1180" s="9">
        <f t="shared" si="427"/>
        <v>1864.3463999999997</v>
      </c>
      <c r="E1180" s="9">
        <f t="shared" si="428"/>
        <v>1883.0972159999999</v>
      </c>
      <c r="F1180" s="9">
        <f t="shared" si="429"/>
        <v>1512.3034079999998</v>
      </c>
      <c r="G1180" s="9">
        <f t="shared" si="430"/>
        <v>461.72095199999995</v>
      </c>
      <c r="H1180" s="9">
        <f t="shared" si="431"/>
        <v>713.35887084000001</v>
      </c>
      <c r="I1180" s="9">
        <f t="shared" si="432"/>
        <v>650.94958882799983</v>
      </c>
      <c r="J1180" s="9">
        <f t="shared" si="433"/>
        <v>528.36113700215992</v>
      </c>
      <c r="K1180" s="9">
        <f t="shared" si="434"/>
        <v>535.33620151704008</v>
      </c>
      <c r="L1180" s="9">
        <f t="shared" si="435"/>
        <v>755.74824018724803</v>
      </c>
      <c r="M1180" s="9">
        <f t="shared" si="436"/>
        <v>1085.5728846039926</v>
      </c>
      <c r="N1180" s="9">
        <f t="shared" si="437"/>
        <v>1343.1698640860905</v>
      </c>
      <c r="O1180" s="9">
        <f t="shared" si="438"/>
        <v>1604.2342318393089</v>
      </c>
      <c r="P1180" s="9">
        <f t="shared" ref="P1180:P1190" si="439">O1179*G1149</f>
        <v>1952.731888429458</v>
      </c>
      <c r="Q1180" s="9">
        <f>P1179*G1149</f>
        <v>1197.6942357296889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1328</v>
      </c>
      <c r="C1181" s="9">
        <f t="shared" si="426"/>
        <v>1255.2800000000002</v>
      </c>
      <c r="D1181" s="9">
        <f t="shared" si="427"/>
        <v>1232.5884000000001</v>
      </c>
      <c r="E1181" s="9">
        <f t="shared" si="428"/>
        <v>1267.7555519999999</v>
      </c>
      <c r="F1181" s="9">
        <f t="shared" si="429"/>
        <v>1280.5061068800001</v>
      </c>
      <c r="G1181" s="9">
        <f t="shared" si="430"/>
        <v>1028.3663174399999</v>
      </c>
      <c r="H1181" s="9">
        <f t="shared" si="431"/>
        <v>313.97024735999997</v>
      </c>
      <c r="I1181" s="9">
        <f t="shared" si="432"/>
        <v>485.08403217120002</v>
      </c>
      <c r="J1181" s="9">
        <f t="shared" si="433"/>
        <v>442.64572040303995</v>
      </c>
      <c r="K1181" s="9">
        <f t="shared" si="434"/>
        <v>359.28557316146879</v>
      </c>
      <c r="L1181" s="9">
        <f t="shared" si="435"/>
        <v>364.02861703158726</v>
      </c>
      <c r="M1181" s="9">
        <f t="shared" si="436"/>
        <v>513.90880332732866</v>
      </c>
      <c r="N1181" s="9">
        <f t="shared" si="437"/>
        <v>738.18956153071508</v>
      </c>
      <c r="O1181" s="9">
        <f t="shared" si="438"/>
        <v>913.35550757854162</v>
      </c>
      <c r="P1181" s="9">
        <f t="shared" si="439"/>
        <v>1090.87927765073</v>
      </c>
      <c r="Q1181" s="9">
        <f t="shared" ref="Q1181:Q1190" si="440">P1180*G1150</f>
        <v>1327.8576841320314</v>
      </c>
      <c r="R1181" s="9">
        <f>Q1180*G1150</f>
        <v>814.43208029618847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885</v>
      </c>
      <c r="C1182" s="9">
        <f t="shared" si="426"/>
        <v>730.40000000000009</v>
      </c>
      <c r="D1182" s="9">
        <f t="shared" si="427"/>
        <v>690.40400000000011</v>
      </c>
      <c r="E1182" s="9">
        <f t="shared" si="428"/>
        <v>677.92362000000014</v>
      </c>
      <c r="F1182" s="9">
        <f t="shared" si="429"/>
        <v>697.26555359999998</v>
      </c>
      <c r="G1182" s="9">
        <f t="shared" si="430"/>
        <v>704.27835878400015</v>
      </c>
      <c r="H1182" s="9">
        <f t="shared" si="431"/>
        <v>565.60147459199993</v>
      </c>
      <c r="I1182" s="9">
        <f t="shared" si="432"/>
        <v>172.68363604800001</v>
      </c>
      <c r="J1182" s="9">
        <f t="shared" si="433"/>
        <v>266.79621769416002</v>
      </c>
      <c r="K1182" s="9">
        <f t="shared" si="434"/>
        <v>243.45514622167198</v>
      </c>
      <c r="L1182" s="9">
        <f t="shared" si="435"/>
        <v>197.60706523880785</v>
      </c>
      <c r="M1182" s="9">
        <f t="shared" si="436"/>
        <v>200.215739367373</v>
      </c>
      <c r="N1182" s="9">
        <f t="shared" si="437"/>
        <v>282.64984183003077</v>
      </c>
      <c r="O1182" s="9">
        <f t="shared" si="438"/>
        <v>406.00425884189332</v>
      </c>
      <c r="P1182" s="9">
        <f t="shared" si="439"/>
        <v>502.34552916819791</v>
      </c>
      <c r="Q1182" s="9">
        <f t="shared" si="440"/>
        <v>599.98360270790158</v>
      </c>
      <c r="R1182" s="9">
        <f t="shared" ref="R1182:R1190" si="441">Q1181*G1151</f>
        <v>730.3217262726173</v>
      </c>
      <c r="S1182" s="9">
        <f>R1181*G1151</f>
        <v>447.93764416290372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594</v>
      </c>
      <c r="C1183" s="9">
        <f t="shared" si="426"/>
        <v>283.2</v>
      </c>
      <c r="D1183" s="9">
        <f t="shared" si="427"/>
        <v>233.72800000000004</v>
      </c>
      <c r="E1183" s="9">
        <f t="shared" si="428"/>
        <v>220.92928000000003</v>
      </c>
      <c r="F1183" s="9">
        <f t="shared" si="429"/>
        <v>216.93555840000005</v>
      </c>
      <c r="G1183" s="9">
        <f t="shared" si="430"/>
        <v>223.12497715199999</v>
      </c>
      <c r="H1183" s="9">
        <f t="shared" si="431"/>
        <v>225.36907481088005</v>
      </c>
      <c r="I1183" s="9">
        <f t="shared" si="432"/>
        <v>180.99247186943998</v>
      </c>
      <c r="J1183" s="9">
        <f t="shared" si="433"/>
        <v>55.258763535360004</v>
      </c>
      <c r="K1183" s="9">
        <f t="shared" si="434"/>
        <v>85.374789662131207</v>
      </c>
      <c r="L1183" s="9">
        <f t="shared" si="435"/>
        <v>77.905646790935037</v>
      </c>
      <c r="M1183" s="9">
        <f t="shared" si="436"/>
        <v>63.23426087641851</v>
      </c>
      <c r="N1183" s="9">
        <f t="shared" si="437"/>
        <v>64.069036597559361</v>
      </c>
      <c r="O1183" s="9">
        <f t="shared" si="438"/>
        <v>90.447949385609846</v>
      </c>
      <c r="P1183" s="9">
        <f t="shared" si="439"/>
        <v>129.92136282940587</v>
      </c>
      <c r="Q1183" s="9">
        <f t="shared" si="440"/>
        <v>160.75056933382334</v>
      </c>
      <c r="R1183" s="9">
        <f t="shared" si="441"/>
        <v>191.9947528665285</v>
      </c>
      <c r="S1183" s="9">
        <f t="shared" ref="S1183:S1190" si="442">R1182*G1152</f>
        <v>233.70295240723755</v>
      </c>
      <c r="T1183" s="11">
        <f>S1182*G1152</f>
        <v>143.3400461321292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685</v>
      </c>
      <c r="C1184" s="9">
        <f t="shared" si="426"/>
        <v>114.39763667000436</v>
      </c>
      <c r="D1184" s="9">
        <f t="shared" si="427"/>
        <v>54.541095462870764</v>
      </c>
      <c r="E1184" s="9">
        <f t="shared" si="428"/>
        <v>45.013351554893575</v>
      </c>
      <c r="F1184" s="9">
        <f t="shared" si="429"/>
        <v>42.548463810110547</v>
      </c>
      <c r="G1184" s="9">
        <f t="shared" si="430"/>
        <v>41.77931850277394</v>
      </c>
      <c r="H1184" s="9">
        <f t="shared" si="431"/>
        <v>42.971330081207945</v>
      </c>
      <c r="I1184" s="9">
        <f t="shared" si="432"/>
        <v>43.403517738838531</v>
      </c>
      <c r="J1184" s="9">
        <f t="shared" si="433"/>
        <v>34.857089287754512</v>
      </c>
      <c r="K1184" s="9">
        <f t="shared" si="434"/>
        <v>10.642208676349831</v>
      </c>
      <c r="L1184" s="9">
        <f t="shared" si="435"/>
        <v>16.44221240496049</v>
      </c>
      <c r="M1184" s="9">
        <f t="shared" si="436"/>
        <v>15.003740532207201</v>
      </c>
      <c r="N1184" s="9">
        <f t="shared" si="437"/>
        <v>12.178198654607401</v>
      </c>
      <c r="O1184" s="9">
        <f t="shared" si="438"/>
        <v>12.338966953678128</v>
      </c>
      <c r="P1184" s="9">
        <f t="shared" si="439"/>
        <v>17.419245204313029</v>
      </c>
      <c r="Q1184" s="9">
        <f t="shared" si="440"/>
        <v>25.021375186246097</v>
      </c>
      <c r="R1184" s="9">
        <f t="shared" si="441"/>
        <v>30.958729335264422</v>
      </c>
      <c r="S1184" s="9">
        <f t="shared" si="442"/>
        <v>36.976003334970379</v>
      </c>
      <c r="T1184" s="11">
        <f t="shared" ref="T1184:T1190" si="443">S1183*G1153</f>
        <v>45.008527673721353</v>
      </c>
      <c r="U1184" s="11">
        <f>T1183*G1153</f>
        <v>27.605660804183469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149.16666666666666</v>
      </c>
      <c r="C1185" s="9">
        <f t="shared" si="426"/>
        <v>113.07702903167821</v>
      </c>
      <c r="D1185" s="9">
        <f t="shared" si="427"/>
        <v>18.884299099108699</v>
      </c>
      <c r="E1185" s="9">
        <f t="shared" si="428"/>
        <v>9.0034234088679863</v>
      </c>
      <c r="F1185" s="9">
        <f t="shared" si="429"/>
        <v>7.430621986256698</v>
      </c>
      <c r="G1185" s="9">
        <f t="shared" si="430"/>
        <v>7.0237282883345697</v>
      </c>
      <c r="H1185" s="9">
        <f t="shared" si="431"/>
        <v>6.8967608923531376</v>
      </c>
      <c r="I1185" s="9">
        <f t="shared" si="432"/>
        <v>7.0935333417847852</v>
      </c>
      <c r="J1185" s="9">
        <f t="shared" si="433"/>
        <v>7.1648771320169411</v>
      </c>
      <c r="K1185" s="9">
        <f t="shared" si="434"/>
        <v>5.7540672954032361</v>
      </c>
      <c r="L1185" s="9">
        <f t="shared" si="435"/>
        <v>1.7567727583310768</v>
      </c>
      <c r="M1185" s="9">
        <f t="shared" si="436"/>
        <v>2.7142139116215138</v>
      </c>
      <c r="N1185" s="9">
        <f t="shared" si="437"/>
        <v>2.476756793787096</v>
      </c>
      <c r="O1185" s="9">
        <f t="shared" si="438"/>
        <v>2.010327770541001</v>
      </c>
      <c r="P1185" s="9">
        <f t="shared" si="439"/>
        <v>2.0368667510101894</v>
      </c>
      <c r="Q1185" s="9">
        <f t="shared" si="440"/>
        <v>2.875498533836534</v>
      </c>
      <c r="R1185" s="9">
        <f t="shared" si="441"/>
        <v>4.130427399047683</v>
      </c>
      <c r="S1185" s="9">
        <f t="shared" si="442"/>
        <v>5.1105418041278288</v>
      </c>
      <c r="T1185" s="11">
        <f t="shared" si="443"/>
        <v>6.1038490548669717</v>
      </c>
      <c r="U1185" s="11">
        <f t="shared" ref="U1185:U1190" si="444">T1184*G1154</f>
        <v>7.429825679466397</v>
      </c>
      <c r="V1185" s="11">
        <f t="shared" ref="V1185:V1190" si="445">U1184*G1154</f>
        <v>4.5570308148807523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149.16666666666666</v>
      </c>
      <c r="C1186" s="9">
        <f t="shared" si="426"/>
        <v>20.519858269130577</v>
      </c>
      <c r="D1186" s="9">
        <f t="shared" si="427"/>
        <v>15.555248776923355</v>
      </c>
      <c r="E1186" s="9">
        <f t="shared" si="428"/>
        <v>2.5977864202832226</v>
      </c>
      <c r="F1186" s="9">
        <f t="shared" si="429"/>
        <v>1.2385405963370517</v>
      </c>
      <c r="G1186" s="9">
        <f t="shared" si="430"/>
        <v>1.0221808492255171</v>
      </c>
      <c r="H1186" s="9">
        <f t="shared" si="431"/>
        <v>0.96620721115648134</v>
      </c>
      <c r="I1186" s="9">
        <f t="shared" si="432"/>
        <v>0.94874115772403733</v>
      </c>
      <c r="J1186" s="9">
        <f t="shared" si="433"/>
        <v>0.97580982436274399</v>
      </c>
      <c r="K1186" s="9">
        <f t="shared" si="434"/>
        <v>0.98562411127188199</v>
      </c>
      <c r="L1186" s="9">
        <f t="shared" si="435"/>
        <v>0.79154846059919937</v>
      </c>
      <c r="M1186" s="9">
        <f t="shared" si="436"/>
        <v>0.24166745035993259</v>
      </c>
      <c r="N1186" s="9">
        <f t="shared" si="437"/>
        <v>0.3733762108060959</v>
      </c>
      <c r="O1186" s="9">
        <f t="shared" si="438"/>
        <v>0.34071082709911155</v>
      </c>
      <c r="P1186" s="9">
        <f t="shared" si="439"/>
        <v>0.27654731347038164</v>
      </c>
      <c r="Q1186" s="9">
        <f t="shared" si="440"/>
        <v>0.28019810308715243</v>
      </c>
      <c r="R1186" s="9">
        <f t="shared" si="441"/>
        <v>0.39556305497710692</v>
      </c>
      <c r="S1186" s="9">
        <f t="shared" si="442"/>
        <v>0.56819520549313141</v>
      </c>
      <c r="T1186" s="11">
        <f t="shared" si="443"/>
        <v>0.70302297317879281</v>
      </c>
      <c r="U1186" s="11">
        <f t="shared" si="444"/>
        <v>0.83966559219242598</v>
      </c>
      <c r="V1186" s="11">
        <f t="shared" si="445"/>
        <v>1.0220713066390876</v>
      </c>
      <c r="W1186" s="11">
        <f>V1185*G1155</f>
        <v>0.62688017731450496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149.16666666666666</v>
      </c>
      <c r="C1187" s="9">
        <f t="shared" si="426"/>
        <v>16.415886615304462</v>
      </c>
      <c r="D1187" s="9">
        <f t="shared" si="427"/>
        <v>2.2582234639653533</v>
      </c>
      <c r="E1187" s="9">
        <f t="shared" si="428"/>
        <v>1.7118650292390651</v>
      </c>
      <c r="F1187" s="9">
        <f t="shared" si="429"/>
        <v>0.28588804911383492</v>
      </c>
      <c r="G1187" s="9">
        <f t="shared" si="430"/>
        <v>0.13630218099164657</v>
      </c>
      <c r="H1187" s="9">
        <f t="shared" si="431"/>
        <v>0.11249165310316234</v>
      </c>
      <c r="I1187" s="9">
        <f t="shared" si="432"/>
        <v>0.10633171860492291</v>
      </c>
      <c r="J1187" s="9">
        <f t="shared" si="433"/>
        <v>0.1044095683070647</v>
      </c>
      <c r="K1187" s="9">
        <f t="shared" si="434"/>
        <v>0.10738849230059642</v>
      </c>
      <c r="L1187" s="9">
        <f t="shared" si="435"/>
        <v>0.10846856082200744</v>
      </c>
      <c r="M1187" s="9">
        <f t="shared" si="436"/>
        <v>8.7110411931051943E-2</v>
      </c>
      <c r="N1187" s="9">
        <f t="shared" si="437"/>
        <v>2.659565674001144E-2</v>
      </c>
      <c r="O1187" s="9">
        <f t="shared" si="438"/>
        <v>4.1090289663317681E-2</v>
      </c>
      <c r="P1187" s="9">
        <f t="shared" si="439"/>
        <v>3.7495443393959452E-2</v>
      </c>
      <c r="Q1187" s="9">
        <f t="shared" si="440"/>
        <v>3.0434207877297288E-2</v>
      </c>
      <c r="R1187" s="9">
        <f t="shared" si="441"/>
        <v>3.0835979598449734E-2</v>
      </c>
      <c r="S1187" s="9">
        <f t="shared" si="442"/>
        <v>4.3531965986866809E-2</v>
      </c>
      <c r="T1187" s="11">
        <f t="shared" si="443"/>
        <v>6.253024403621138E-2</v>
      </c>
      <c r="U1187" s="11">
        <f t="shared" si="444"/>
        <v>7.7368125691557266E-2</v>
      </c>
      <c r="V1187" s="11">
        <f t="shared" si="445"/>
        <v>9.2405732890748646E-2</v>
      </c>
      <c r="W1187" s="11">
        <f>V1186*G1156</f>
        <v>0.11247959787179894</v>
      </c>
      <c r="X1187" s="11">
        <f>W1186*G1156</f>
        <v>6.8988562539733206E-2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149.16666666666666</v>
      </c>
      <c r="C1188" s="9">
        <f t="shared" si="426"/>
        <v>12.311914961478347</v>
      </c>
      <c r="D1188" s="9">
        <f t="shared" si="427"/>
        <v>1.3549340783792123</v>
      </c>
      <c r="E1188" s="9">
        <f t="shared" si="428"/>
        <v>0.18638919722250163</v>
      </c>
      <c r="F1188" s="9">
        <f t="shared" si="429"/>
        <v>0.14129387708728502</v>
      </c>
      <c r="G1188" s="9">
        <f t="shared" si="430"/>
        <v>2.3596621335368585E-2</v>
      </c>
      <c r="H1188" s="9">
        <f t="shared" si="431"/>
        <v>1.1250106333630277E-2</v>
      </c>
      <c r="I1188" s="9">
        <f t="shared" si="432"/>
        <v>9.2848335209983687E-3</v>
      </c>
      <c r="J1188" s="9">
        <f t="shared" si="433"/>
        <v>8.7764049866256265E-3</v>
      </c>
      <c r="K1188" s="9">
        <f t="shared" si="434"/>
        <v>8.6177545887904713E-3</v>
      </c>
      <c r="L1188" s="9">
        <f t="shared" si="435"/>
        <v>8.863628950031165E-3</v>
      </c>
      <c r="M1188" s="9">
        <f t="shared" si="436"/>
        <v>8.952775621236855E-3</v>
      </c>
      <c r="N1188" s="9">
        <f t="shared" si="437"/>
        <v>7.1899172108678905E-3</v>
      </c>
      <c r="O1188" s="9">
        <f t="shared" si="438"/>
        <v>2.1951517148224983E-3</v>
      </c>
      <c r="P1188" s="9">
        <f t="shared" si="439"/>
        <v>3.3915093994007599E-3</v>
      </c>
      <c r="Q1188" s="9">
        <f t="shared" si="440"/>
        <v>3.0947980592805845E-3</v>
      </c>
      <c r="R1188" s="9">
        <f t="shared" si="441"/>
        <v>2.5119779618228292E-3</v>
      </c>
      <c r="S1188" s="9">
        <f t="shared" si="442"/>
        <v>2.5451393870614147E-3</v>
      </c>
      <c r="T1188" s="11">
        <f t="shared" si="443"/>
        <v>3.5930404246007062E-3</v>
      </c>
      <c r="U1188" s="11">
        <f t="shared" si="444"/>
        <v>5.1611198687887584E-3</v>
      </c>
      <c r="V1188" s="11">
        <f t="shared" si="445"/>
        <v>6.3858086094531032E-3</v>
      </c>
      <c r="W1188" s="11">
        <f>V1187*G1157</f>
        <v>7.6269822925406489E-3</v>
      </c>
      <c r="X1188" s="11">
        <f>W1187*G1157</f>
        <v>9.2838385065845998E-3</v>
      </c>
      <c r="Y1188" s="11">
        <f>X1187*G1157</f>
        <v>5.6941764154446427E-3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149.16666666666666</v>
      </c>
      <c r="C1189" s="9">
        <f t="shared" si="426"/>
        <v>8.2079433076522328</v>
      </c>
      <c r="D1189" s="9">
        <f t="shared" si="427"/>
        <v>0.67746703918960627</v>
      </c>
      <c r="E1189" s="9">
        <f t="shared" si="428"/>
        <v>7.4555678889000679E-2</v>
      </c>
      <c r="F1189" s="9">
        <f t="shared" si="429"/>
        <v>1.025612489806327E-2</v>
      </c>
      <c r="G1189" s="9">
        <f t="shared" si="430"/>
        <v>7.7747405554244803E-3</v>
      </c>
      <c r="H1189" s="9">
        <f t="shared" si="431"/>
        <v>1.2984115989240837E-3</v>
      </c>
      <c r="I1189" s="9">
        <f t="shared" si="432"/>
        <v>6.1904068150724003E-4</v>
      </c>
      <c r="J1189" s="9">
        <f t="shared" si="433"/>
        <v>5.109009195173878E-4</v>
      </c>
      <c r="K1189" s="9">
        <f t="shared" si="434"/>
        <v>4.8292447759923682E-4</v>
      </c>
      <c r="L1189" s="9">
        <f t="shared" si="435"/>
        <v>4.7419468896571222E-4</v>
      </c>
      <c r="M1189" s="9">
        <f t="shared" si="436"/>
        <v>4.8772400394583837E-4</v>
      </c>
      <c r="N1189" s="9">
        <f t="shared" si="437"/>
        <v>4.9262932790107106E-4</v>
      </c>
      <c r="O1189" s="9">
        <f t="shared" si="438"/>
        <v>3.9562748281687178E-4</v>
      </c>
      <c r="P1189" s="9">
        <f t="shared" si="439"/>
        <v>1.2078892174497418E-4</v>
      </c>
      <c r="Q1189" s="9">
        <f t="shared" si="440"/>
        <v>1.8661888409598511E-4</v>
      </c>
      <c r="R1189" s="9">
        <f t="shared" si="441"/>
        <v>1.7029224817345604E-4</v>
      </c>
      <c r="S1189" s="9">
        <f t="shared" si="442"/>
        <v>1.382223868204263E-4</v>
      </c>
      <c r="T1189" s="11">
        <f t="shared" si="443"/>
        <v>1.400471047982537E-4</v>
      </c>
      <c r="U1189" s="11">
        <f t="shared" si="444"/>
        <v>1.977081928975998E-4</v>
      </c>
      <c r="V1189" s="11">
        <f t="shared" si="445"/>
        <v>2.839922633766413E-4</v>
      </c>
      <c r="W1189" s="11">
        <f>V1188*G1158</f>
        <v>3.513811511055326E-4</v>
      </c>
      <c r="X1189" s="11">
        <f>W1188*G1158</f>
        <v>4.1967712803781746E-4</v>
      </c>
      <c r="Y1189" s="11">
        <f>X1188*G1158</f>
        <v>5.1084616853259328E-4</v>
      </c>
      <c r="Z1189" s="11">
        <f>Y1188*G1158</f>
        <v>3.1332386950887176E-4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149.16666666666666</v>
      </c>
      <c r="C1190" s="9">
        <f t="shared" si="426"/>
        <v>4.1039716538261199</v>
      </c>
      <c r="D1190" s="9">
        <f t="shared" si="427"/>
        <v>0.22582234639653564</v>
      </c>
      <c r="E1190" s="9">
        <f t="shared" si="428"/>
        <v>1.8638919722250191E-2</v>
      </c>
      <c r="F1190" s="9">
        <f t="shared" si="429"/>
        <v>2.0512249796126565E-3</v>
      </c>
      <c r="G1190" s="9">
        <f t="shared" si="430"/>
        <v>2.8217326833353273E-4</v>
      </c>
      <c r="H1190" s="9">
        <f t="shared" si="431"/>
        <v>2.1390378673953795E-4</v>
      </c>
      <c r="I1190" s="9">
        <f t="shared" si="432"/>
        <v>3.572275573396752E-5</v>
      </c>
      <c r="J1190" s="9">
        <f t="shared" si="433"/>
        <v>1.7031455259022904E-5</v>
      </c>
      <c r="K1190" s="9">
        <f t="shared" si="434"/>
        <v>1.4056242848802634E-5</v>
      </c>
      <c r="L1190" s="9">
        <f t="shared" si="435"/>
        <v>1.3286536538588079E-5</v>
      </c>
      <c r="M1190" s="9">
        <f t="shared" si="436"/>
        <v>1.3046356839621296E-5</v>
      </c>
      <c r="N1190" s="9">
        <f t="shared" si="437"/>
        <v>1.3418584270956197E-5</v>
      </c>
      <c r="O1190" s="9">
        <f t="shared" si="438"/>
        <v>1.3553542776867543E-5</v>
      </c>
      <c r="P1190" s="9">
        <f t="shared" si="439"/>
        <v>1.0884764077910764E-5</v>
      </c>
      <c r="Q1190" s="9">
        <f t="shared" si="440"/>
        <v>3.3232244308665618E-6</v>
      </c>
      <c r="R1190" s="9">
        <f t="shared" si="441"/>
        <v>5.1343817456888382E-6</v>
      </c>
      <c r="S1190" s="9">
        <f t="shared" si="442"/>
        <v>4.6851925767833731E-6</v>
      </c>
      <c r="T1190" s="11">
        <f t="shared" si="443"/>
        <v>3.8028654129735326E-6</v>
      </c>
      <c r="U1190" s="11">
        <f t="shared" si="444"/>
        <v>3.8530682567091568E-6</v>
      </c>
      <c r="V1190" s="11">
        <f t="shared" si="445"/>
        <v>5.4394781187548798E-6</v>
      </c>
      <c r="W1190" s="11">
        <f>V1189*G1159</f>
        <v>7.8133823383485436E-6</v>
      </c>
      <c r="X1190" s="11">
        <f>W1189*G1159</f>
        <v>9.6674298357043467E-6</v>
      </c>
      <c r="Y1190" s="11">
        <f>X1189*G1159</f>
        <v>1.1546433769115249E-5</v>
      </c>
      <c r="Z1190" s="11">
        <f>Y1189*G1159</f>
        <v>1.4054736503620852E-5</v>
      </c>
      <c r="AA1190" s="11">
        <f>Z1189*G1159</f>
        <v>8.6203728196526747E-6</v>
      </c>
      <c r="AB1190" s="10">
        <v>0</v>
      </c>
    </row>
    <row r="1191" spans="1:28" x14ac:dyDescent="0.35">
      <c r="A1191" s="8" t="s">
        <v>30</v>
      </c>
      <c r="B1191" s="12">
        <f t="shared" ref="B1191:AA1191" si="446">SUM(B1165:B1190)</f>
        <v>28658.000000000007</v>
      </c>
      <c r="C1191" s="12">
        <f t="shared" si="446"/>
        <v>24406.294240509076</v>
      </c>
      <c r="D1191" s="12">
        <f t="shared" si="446"/>
        <v>21775.384190266832</v>
      </c>
      <c r="E1191" s="12">
        <f t="shared" si="446"/>
        <v>19533.07909820912</v>
      </c>
      <c r="F1191" s="12">
        <f t="shared" si="446"/>
        <v>17572.385486548781</v>
      </c>
      <c r="G1191" s="12">
        <f t="shared" si="446"/>
        <v>16123.908274032487</v>
      </c>
      <c r="H1191" s="12">
        <f t="shared" si="446"/>
        <v>15121.079549742422</v>
      </c>
      <c r="I1191" s="12">
        <f t="shared" si="446"/>
        <v>14597.916145343554</v>
      </c>
      <c r="J1191" s="12">
        <f t="shared" si="446"/>
        <v>14493.123644275922</v>
      </c>
      <c r="K1191" s="12">
        <f t="shared" si="446"/>
        <v>14409.881489176503</v>
      </c>
      <c r="L1191" s="12">
        <f t="shared" si="446"/>
        <v>13845.37473184529</v>
      </c>
      <c r="M1191" s="12">
        <f t="shared" si="446"/>
        <v>12420.625721966358</v>
      </c>
      <c r="N1191" s="12">
        <f t="shared" si="446"/>
        <v>10258.87670891505</v>
      </c>
      <c r="O1191" s="12">
        <f t="shared" si="446"/>
        <v>7787.3085485743313</v>
      </c>
      <c r="P1191" s="12">
        <f t="shared" si="446"/>
        <v>5382.5450257331886</v>
      </c>
      <c r="Q1191" s="12">
        <f t="shared" si="446"/>
        <v>3314.4968826746604</v>
      </c>
      <c r="R1191" s="12">
        <f t="shared" si="446"/>
        <v>1772.2668026088138</v>
      </c>
      <c r="S1191" s="12">
        <f t="shared" si="446"/>
        <v>724.34155692768593</v>
      </c>
      <c r="T1191" s="12">
        <f t="shared" si="446"/>
        <v>195.22171296832735</v>
      </c>
      <c r="U1191" s="12">
        <f t="shared" si="446"/>
        <v>35.957882882663789</v>
      </c>
      <c r="V1191" s="12">
        <f t="shared" si="446"/>
        <v>5.678183094761537</v>
      </c>
      <c r="W1191" s="12">
        <f t="shared" si="446"/>
        <v>0.74734595201228848</v>
      </c>
      <c r="X1191" s="12">
        <f t="shared" si="446"/>
        <v>7.8701745604191325E-2</v>
      </c>
      <c r="Y1191" s="12">
        <f t="shared" si="446"/>
        <v>6.2165690177463512E-3</v>
      </c>
      <c r="Z1191" s="12">
        <f t="shared" si="446"/>
        <v>3.273786060124926E-4</v>
      </c>
      <c r="AA1191" s="12">
        <f t="shared" si="446"/>
        <v>8.6203728196526747E-6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J1192" si="447">1-($B1191-C1191)/$B1191</f>
        <v>0.85163982973372421</v>
      </c>
      <c r="D1192" s="13">
        <f t="shared" si="447"/>
        <v>0.75983614314560777</v>
      </c>
      <c r="E1192" s="13">
        <f t="shared" si="447"/>
        <v>0.68159254303193229</v>
      </c>
      <c r="F1192" s="13">
        <f t="shared" si="447"/>
        <v>0.61317557005194978</v>
      </c>
      <c r="G1192" s="13">
        <f t="shared" si="447"/>
        <v>0.56263201458693846</v>
      </c>
      <c r="H1192" s="13">
        <f t="shared" si="447"/>
        <v>0.52763903795597811</v>
      </c>
      <c r="I1192" s="13">
        <f t="shared" si="447"/>
        <v>0.50938363268000386</v>
      </c>
      <c r="J1192" s="13">
        <f t="shared" si="447"/>
        <v>0.50572697481596474</v>
      </c>
      <c r="K1192" s="13">
        <f t="shared" ref="K1192:AA1192" si="448">1-($B1191-K1191)/$B1191</f>
        <v>0.50282230055050947</v>
      </c>
      <c r="L1192" s="13">
        <f t="shared" si="448"/>
        <v>0.48312424913969176</v>
      </c>
      <c r="M1192" s="13">
        <f t="shared" si="448"/>
        <v>0.43340867199268462</v>
      </c>
      <c r="N1192" s="13">
        <f t="shared" si="448"/>
        <v>0.35797601747906505</v>
      </c>
      <c r="O1192" s="13">
        <f t="shared" si="448"/>
        <v>0.27173244987697431</v>
      </c>
      <c r="P1192" s="13">
        <f t="shared" si="448"/>
        <v>0.1878199813571495</v>
      </c>
      <c r="Q1192" s="13">
        <f t="shared" si="448"/>
        <v>0.11565695033410073</v>
      </c>
      <c r="R1192" s="13">
        <f t="shared" si="448"/>
        <v>6.1841956961714462E-2</v>
      </c>
      <c r="S1192" s="13">
        <f t="shared" si="448"/>
        <v>2.527537012100245E-2</v>
      </c>
      <c r="T1192" s="13">
        <f t="shared" si="448"/>
        <v>6.812119232616598E-3</v>
      </c>
      <c r="U1192" s="13">
        <f t="shared" si="448"/>
        <v>1.254724086909853E-3</v>
      </c>
      <c r="V1192" s="13">
        <f t="shared" si="448"/>
        <v>1.9813605606677775E-4</v>
      </c>
      <c r="W1192" s="13">
        <f t="shared" si="448"/>
        <v>2.6078091702519401E-5</v>
      </c>
      <c r="X1192" s="13">
        <f t="shared" si="448"/>
        <v>2.7462399890820777E-6</v>
      </c>
      <c r="Y1192" s="13">
        <f t="shared" si="448"/>
        <v>2.1692264007278084E-7</v>
      </c>
      <c r="Z1192" s="13">
        <f t="shared" si="448"/>
        <v>1.1423637591434499E-8</v>
      </c>
      <c r="AA1192" s="13">
        <f t="shared" si="448"/>
        <v>3.0080160584589066E-10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25973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49">T3</f>
        <v>493</v>
      </c>
      <c r="F1200" s="3">
        <v>0</v>
      </c>
      <c r="G1200" s="6">
        <f t="shared" ref="G1200:G1225" si="450">G96</f>
        <v>1</v>
      </c>
    </row>
    <row r="1201" spans="1:7" x14ac:dyDescent="0.35">
      <c r="A1201" s="3">
        <v>2000</v>
      </c>
      <c r="B1201" s="3">
        <f t="shared" si="449"/>
        <v>452</v>
      </c>
      <c r="F1201" s="3">
        <v>1</v>
      </c>
      <c r="G1201" s="6">
        <f t="shared" si="450"/>
        <v>1.1499999999999999</v>
      </c>
    </row>
    <row r="1202" spans="1:7" x14ac:dyDescent="0.35">
      <c r="A1202" s="3">
        <v>2001</v>
      </c>
      <c r="B1202" s="3">
        <f t="shared" si="449"/>
        <v>419</v>
      </c>
      <c r="F1202" s="3">
        <v>2</v>
      </c>
      <c r="G1202" s="6">
        <f t="shared" si="450"/>
        <v>1.1200000000000001</v>
      </c>
    </row>
    <row r="1203" spans="1:7" x14ac:dyDescent="0.35">
      <c r="A1203" s="3">
        <v>2002</v>
      </c>
      <c r="B1203" s="3">
        <f t="shared" si="449"/>
        <v>623</v>
      </c>
      <c r="F1203" s="3">
        <v>3</v>
      </c>
      <c r="G1203" s="6">
        <f t="shared" si="450"/>
        <v>1.08</v>
      </c>
    </row>
    <row r="1204" spans="1:7" x14ac:dyDescent="0.35">
      <c r="A1204" s="3">
        <v>2003</v>
      </c>
      <c r="B1204" s="3">
        <f t="shared" si="449"/>
        <v>919</v>
      </c>
      <c r="F1204" s="3">
        <v>4</v>
      </c>
      <c r="G1204" s="6">
        <f t="shared" si="450"/>
        <v>1.05</v>
      </c>
    </row>
    <row r="1205" spans="1:7" x14ac:dyDescent="0.35">
      <c r="A1205" s="3">
        <v>2004</v>
      </c>
      <c r="B1205" s="3">
        <f t="shared" si="449"/>
        <v>1411</v>
      </c>
      <c r="F1205" s="3">
        <v>5</v>
      </c>
      <c r="G1205" s="6">
        <f t="shared" si="450"/>
        <v>1.1000000000000001</v>
      </c>
    </row>
    <row r="1206" spans="1:7" x14ac:dyDescent="0.35">
      <c r="A1206" s="3">
        <v>2005</v>
      </c>
      <c r="B1206" s="3">
        <f t="shared" si="449"/>
        <v>1992</v>
      </c>
      <c r="F1206" s="3">
        <v>6</v>
      </c>
      <c r="G1206" s="6">
        <f t="shared" si="450"/>
        <v>1</v>
      </c>
    </row>
    <row r="1207" spans="1:7" x14ac:dyDescent="0.35">
      <c r="A1207" s="3">
        <v>2006</v>
      </c>
      <c r="B1207" s="3">
        <f t="shared" si="449"/>
        <v>2592</v>
      </c>
      <c r="F1207" s="3">
        <v>7</v>
      </c>
      <c r="G1207" s="6">
        <f t="shared" si="450"/>
        <v>1.03</v>
      </c>
    </row>
    <row r="1208" spans="1:7" x14ac:dyDescent="0.35">
      <c r="A1208" s="3">
        <v>2007</v>
      </c>
      <c r="B1208" s="3">
        <f t="shared" si="449"/>
        <v>2818</v>
      </c>
      <c r="F1208" s="3">
        <v>8</v>
      </c>
      <c r="G1208" s="6">
        <f t="shared" si="450"/>
        <v>1.1000000000000001</v>
      </c>
    </row>
    <row r="1209" spans="1:7" x14ac:dyDescent="0.35">
      <c r="A1209" s="3">
        <v>2008</v>
      </c>
      <c r="B1209" s="3">
        <f t="shared" si="449"/>
        <v>2411</v>
      </c>
      <c r="F1209" s="3">
        <v>9</v>
      </c>
      <c r="G1209" s="6">
        <f t="shared" si="450"/>
        <v>1.25</v>
      </c>
    </row>
    <row r="1210" spans="1:7" x14ac:dyDescent="0.35">
      <c r="A1210" s="3">
        <v>2009</v>
      </c>
      <c r="B1210" s="3">
        <f t="shared" si="449"/>
        <v>677</v>
      </c>
      <c r="F1210" s="3">
        <v>10</v>
      </c>
      <c r="G1210" s="6">
        <f t="shared" si="450"/>
        <v>1.1499999999999999</v>
      </c>
    </row>
    <row r="1211" spans="1:7" x14ac:dyDescent="0.35">
      <c r="A1211" s="3">
        <v>2010</v>
      </c>
      <c r="B1211" s="3">
        <f t="shared" si="449"/>
        <v>813</v>
      </c>
      <c r="F1211" s="3">
        <v>11</v>
      </c>
      <c r="G1211" s="6">
        <f t="shared" si="450"/>
        <v>1.02</v>
      </c>
    </row>
    <row r="1212" spans="1:7" x14ac:dyDescent="0.35">
      <c r="A1212" s="3">
        <v>2011</v>
      </c>
      <c r="B1212" s="3">
        <f t="shared" si="449"/>
        <v>748</v>
      </c>
      <c r="F1212" s="3">
        <v>12</v>
      </c>
      <c r="G1212" s="6">
        <f t="shared" si="450"/>
        <v>0.88</v>
      </c>
    </row>
    <row r="1213" spans="1:7" x14ac:dyDescent="0.35">
      <c r="A1213" s="3">
        <v>2012</v>
      </c>
      <c r="B1213" s="3">
        <f t="shared" si="449"/>
        <v>591</v>
      </c>
      <c r="F1213" s="3">
        <v>13</v>
      </c>
      <c r="G1213" s="6">
        <f t="shared" si="450"/>
        <v>0.84</v>
      </c>
    </row>
    <row r="1214" spans="1:7" x14ac:dyDescent="0.35">
      <c r="A1214" s="3">
        <v>2013</v>
      </c>
      <c r="B1214" s="3">
        <f t="shared" si="449"/>
        <v>728</v>
      </c>
      <c r="F1214" s="3">
        <v>14</v>
      </c>
      <c r="G1214" s="6">
        <f t="shared" si="450"/>
        <v>0.71</v>
      </c>
    </row>
    <row r="1215" spans="1:7" x14ac:dyDescent="0.35">
      <c r="A1215" s="3">
        <v>2014</v>
      </c>
      <c r="B1215" s="3">
        <f t="shared" si="449"/>
        <v>904</v>
      </c>
      <c r="F1215" s="3">
        <v>15</v>
      </c>
      <c r="G1215" s="6">
        <f t="shared" si="450"/>
        <v>0.68</v>
      </c>
    </row>
    <row r="1216" spans="1:7" x14ac:dyDescent="0.35">
      <c r="A1216" s="3">
        <v>2015</v>
      </c>
      <c r="B1216" s="3">
        <f t="shared" si="449"/>
        <v>1192</v>
      </c>
      <c r="F1216" s="3">
        <v>16</v>
      </c>
      <c r="G1216" s="6">
        <f t="shared" si="450"/>
        <v>0.55000000000000004</v>
      </c>
    </row>
    <row r="1217" spans="1:28" x14ac:dyDescent="0.35">
      <c r="A1217" s="3">
        <v>2016</v>
      </c>
      <c r="B1217" s="3">
        <f t="shared" si="449"/>
        <v>1519</v>
      </c>
      <c r="F1217" s="3">
        <v>17</v>
      </c>
      <c r="G1217" s="6">
        <f t="shared" si="450"/>
        <v>0.32</v>
      </c>
    </row>
    <row r="1218" spans="1:28" x14ac:dyDescent="0.35">
      <c r="A1218" s="3">
        <v>2017</v>
      </c>
      <c r="B1218" s="3">
        <f t="shared" si="449"/>
        <v>1597</v>
      </c>
      <c r="F1218" s="3">
        <v>18</v>
      </c>
      <c r="G1218" s="6">
        <f t="shared" si="450"/>
        <v>0.19258861392256627</v>
      </c>
    </row>
    <row r="1219" spans="1:28" x14ac:dyDescent="0.35">
      <c r="A1219" s="3">
        <v>2018</v>
      </c>
      <c r="B1219" s="3">
        <f t="shared" si="449"/>
        <v>1813</v>
      </c>
      <c r="F1219" s="3">
        <v>19</v>
      </c>
      <c r="G1219" s="6">
        <f t="shared" si="450"/>
        <v>0.16507595479077111</v>
      </c>
    </row>
    <row r="1220" spans="1:28" x14ac:dyDescent="0.35">
      <c r="A1220" s="3">
        <v>2019</v>
      </c>
      <c r="B1220" s="3">
        <f t="shared" si="449"/>
        <v>1261</v>
      </c>
      <c r="F1220" s="3">
        <v>20</v>
      </c>
      <c r="G1220" s="6">
        <f t="shared" si="450"/>
        <v>0.13756329565897593</v>
      </c>
    </row>
    <row r="1221" spans="1:28" x14ac:dyDescent="0.35">
      <c r="F1221" s="3">
        <v>21</v>
      </c>
      <c r="G1221" s="6">
        <f t="shared" si="450"/>
        <v>0.11005063652718075</v>
      </c>
    </row>
    <row r="1222" spans="1:28" x14ac:dyDescent="0.35">
      <c r="F1222" s="3">
        <v>22</v>
      </c>
      <c r="G1222" s="6">
        <f t="shared" si="450"/>
        <v>8.253797739538557E-2</v>
      </c>
    </row>
    <row r="1223" spans="1:28" x14ac:dyDescent="0.35">
      <c r="F1223" s="3">
        <v>23</v>
      </c>
      <c r="G1223" s="6">
        <f t="shared" si="450"/>
        <v>5.5025318263590389E-2</v>
      </c>
    </row>
    <row r="1224" spans="1:28" x14ac:dyDescent="0.35">
      <c r="F1224" s="3">
        <v>24</v>
      </c>
      <c r="G1224" s="6">
        <f t="shared" si="450"/>
        <v>2.7512659131795219E-2</v>
      </c>
    </row>
    <row r="1225" spans="1:28" x14ac:dyDescent="0.35">
      <c r="F1225" s="3">
        <v>25</v>
      </c>
      <c r="G1225" s="6">
        <f t="shared" si="450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1261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1813</v>
      </c>
      <c r="C1231" s="9">
        <f>B1230*G1200</f>
        <v>1261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1597</v>
      </c>
      <c r="C1232" s="9">
        <f t="shared" ref="C1232:C1255" si="451">B1231*G1201</f>
        <v>2084.9499999999998</v>
      </c>
      <c r="D1232" s="9">
        <f>C1231*G1201</f>
        <v>1450.1499999999999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1519</v>
      </c>
      <c r="C1233" s="9">
        <f t="shared" si="451"/>
        <v>1788.64</v>
      </c>
      <c r="D1233" s="9">
        <f t="shared" ref="D1233:D1255" si="452">C1232*G1202</f>
        <v>2335.1440000000002</v>
      </c>
      <c r="E1233" s="9">
        <f>D1232*G1202</f>
        <v>1624.1679999999999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1192</v>
      </c>
      <c r="C1234" s="9">
        <f t="shared" si="451"/>
        <v>1640.5200000000002</v>
      </c>
      <c r="D1234" s="9">
        <f t="shared" si="452"/>
        <v>1931.7312000000002</v>
      </c>
      <c r="E1234" s="9">
        <f t="shared" ref="E1234:E1255" si="453">D1233*G1203</f>
        <v>2521.9555200000004</v>
      </c>
      <c r="F1234" s="9">
        <f>E1233*G1203</f>
        <v>1754.1014399999999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904</v>
      </c>
      <c r="C1235" s="9">
        <f t="shared" si="451"/>
        <v>1251.6000000000001</v>
      </c>
      <c r="D1235" s="9">
        <f t="shared" si="452"/>
        <v>1722.5460000000003</v>
      </c>
      <c r="E1235" s="9">
        <f t="shared" si="453"/>
        <v>2028.3177600000004</v>
      </c>
      <c r="F1235" s="9">
        <f t="shared" ref="F1235:F1255" si="454">E1234*G1204</f>
        <v>2648.0532960000005</v>
      </c>
      <c r="G1235" s="9">
        <f>F1234*G1204</f>
        <v>1841.8065119999999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728</v>
      </c>
      <c r="C1236" s="9">
        <f t="shared" si="451"/>
        <v>994.40000000000009</v>
      </c>
      <c r="D1236" s="9">
        <f t="shared" si="452"/>
        <v>1376.7600000000002</v>
      </c>
      <c r="E1236" s="9">
        <f t="shared" si="453"/>
        <v>1894.8006000000005</v>
      </c>
      <c r="F1236" s="9">
        <f t="shared" si="454"/>
        <v>2231.1495360000004</v>
      </c>
      <c r="G1236" s="9">
        <f t="shared" ref="G1236:G1255" si="455">F1235*G1205</f>
        <v>2912.8586256000008</v>
      </c>
      <c r="H1236" s="9">
        <f>G1235*G1205</f>
        <v>2025.9871631999999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591</v>
      </c>
      <c r="C1237" s="9">
        <f t="shared" si="451"/>
        <v>728</v>
      </c>
      <c r="D1237" s="9">
        <f t="shared" si="452"/>
        <v>994.40000000000009</v>
      </c>
      <c r="E1237" s="9">
        <f t="shared" si="453"/>
        <v>1376.7600000000002</v>
      </c>
      <c r="F1237" s="9">
        <f t="shared" si="454"/>
        <v>1894.8006000000005</v>
      </c>
      <c r="G1237" s="9">
        <f t="shared" si="455"/>
        <v>2231.1495360000004</v>
      </c>
      <c r="H1237" s="9">
        <f t="shared" ref="H1237:H1255" si="456">G1236*G1206</f>
        <v>2912.8586256000008</v>
      </c>
      <c r="I1237" s="9">
        <f>H1236*G1206</f>
        <v>2025.9871631999999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748</v>
      </c>
      <c r="C1238" s="9">
        <f t="shared" si="451"/>
        <v>608.73</v>
      </c>
      <c r="D1238" s="9">
        <f t="shared" si="452"/>
        <v>749.84</v>
      </c>
      <c r="E1238" s="9">
        <f t="shared" si="453"/>
        <v>1024.2320000000002</v>
      </c>
      <c r="F1238" s="9">
        <f t="shared" si="454"/>
        <v>1418.0628000000002</v>
      </c>
      <c r="G1238" s="9">
        <f t="shared" si="455"/>
        <v>1951.6446180000005</v>
      </c>
      <c r="H1238" s="9">
        <f t="shared" si="456"/>
        <v>2298.0840220800005</v>
      </c>
      <c r="I1238" s="9">
        <f t="shared" ref="I1238:I1255" si="457">H1237*G1207</f>
        <v>3000.2443843680007</v>
      </c>
      <c r="J1238" s="9">
        <f>I1237*G1207</f>
        <v>2086.7667780960001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813</v>
      </c>
      <c r="C1239" s="9">
        <f t="shared" si="451"/>
        <v>822.80000000000007</v>
      </c>
      <c r="D1239" s="9">
        <f t="shared" si="452"/>
        <v>669.60300000000007</v>
      </c>
      <c r="E1239" s="9">
        <f t="shared" si="453"/>
        <v>824.82400000000007</v>
      </c>
      <c r="F1239" s="9">
        <f t="shared" si="454"/>
        <v>1126.6552000000004</v>
      </c>
      <c r="G1239" s="9">
        <f t="shared" si="455"/>
        <v>1559.8690800000004</v>
      </c>
      <c r="H1239" s="9">
        <f t="shared" si="456"/>
        <v>2146.8090798000007</v>
      </c>
      <c r="I1239" s="9">
        <f t="shared" si="457"/>
        <v>2527.8924242880007</v>
      </c>
      <c r="J1239" s="9">
        <f t="shared" ref="J1239:J1255" si="458">I1238*G1208</f>
        <v>3300.2688228048009</v>
      </c>
      <c r="K1239" s="9">
        <f>J1238*G1208</f>
        <v>2295.4434559056003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677</v>
      </c>
      <c r="C1240" s="9">
        <f t="shared" si="451"/>
        <v>1016.25</v>
      </c>
      <c r="D1240" s="9">
        <f t="shared" si="452"/>
        <v>1028.5</v>
      </c>
      <c r="E1240" s="9">
        <f t="shared" si="453"/>
        <v>837.00375000000008</v>
      </c>
      <c r="F1240" s="9">
        <f t="shared" si="454"/>
        <v>1031.0300000000002</v>
      </c>
      <c r="G1240" s="9">
        <f t="shared" si="455"/>
        <v>1408.3190000000004</v>
      </c>
      <c r="H1240" s="9">
        <f t="shared" si="456"/>
        <v>1949.8363500000005</v>
      </c>
      <c r="I1240" s="9">
        <f t="shared" si="457"/>
        <v>2683.511349750001</v>
      </c>
      <c r="J1240" s="9">
        <f t="shared" si="458"/>
        <v>3159.8655303600008</v>
      </c>
      <c r="K1240" s="9">
        <f t="shared" ref="K1240:K1255" si="459">J1239*G1209</f>
        <v>4125.3360285060007</v>
      </c>
      <c r="L1240" s="9">
        <f>K1239*G1209</f>
        <v>2869.3043198820005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2411</v>
      </c>
      <c r="C1241" s="9">
        <f t="shared" si="451"/>
        <v>778.55</v>
      </c>
      <c r="D1241" s="9">
        <f t="shared" si="452"/>
        <v>1168.6875</v>
      </c>
      <c r="E1241" s="9">
        <f t="shared" si="453"/>
        <v>1182.7749999999999</v>
      </c>
      <c r="F1241" s="9">
        <f t="shared" si="454"/>
        <v>962.55431250000004</v>
      </c>
      <c r="G1241" s="9">
        <f t="shared" si="455"/>
        <v>1185.6845000000001</v>
      </c>
      <c r="H1241" s="9">
        <f t="shared" si="456"/>
        <v>1619.5668500000004</v>
      </c>
      <c r="I1241" s="9">
        <f t="shared" si="457"/>
        <v>2242.3118025000003</v>
      </c>
      <c r="J1241" s="9">
        <f t="shared" si="458"/>
        <v>3086.038052212501</v>
      </c>
      <c r="K1241" s="9">
        <f t="shared" si="459"/>
        <v>3633.8453599140007</v>
      </c>
      <c r="L1241" s="9">
        <f t="shared" ref="L1241:L1255" si="460">K1240*G1210</f>
        <v>4744.1364327819001</v>
      </c>
      <c r="M1241" s="9">
        <f>L1240*G1210</f>
        <v>3299.6999678643006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2818</v>
      </c>
      <c r="C1242" s="9">
        <f t="shared" si="451"/>
        <v>2459.2200000000003</v>
      </c>
      <c r="D1242" s="9">
        <f t="shared" si="452"/>
        <v>794.12099999999998</v>
      </c>
      <c r="E1242" s="9">
        <f t="shared" si="453"/>
        <v>1192.06125</v>
      </c>
      <c r="F1242" s="9">
        <f t="shared" si="454"/>
        <v>1206.4304999999999</v>
      </c>
      <c r="G1242" s="9">
        <f t="shared" si="455"/>
        <v>981.80539875000011</v>
      </c>
      <c r="H1242" s="9">
        <f t="shared" si="456"/>
        <v>1209.3981900000001</v>
      </c>
      <c r="I1242" s="9">
        <f t="shared" si="457"/>
        <v>1651.9581870000004</v>
      </c>
      <c r="J1242" s="9">
        <f t="shared" si="458"/>
        <v>2287.1580385500006</v>
      </c>
      <c r="K1242" s="9">
        <f t="shared" si="459"/>
        <v>3147.7588132567512</v>
      </c>
      <c r="L1242" s="9">
        <f t="shared" si="460"/>
        <v>3706.5222671122806</v>
      </c>
      <c r="M1242" s="9">
        <f t="shared" ref="M1242:M1255" si="461">L1241*G1211</f>
        <v>4839.0191614375381</v>
      </c>
      <c r="N1242" s="9">
        <f>M1241*G1211</f>
        <v>3365.6939672215867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2592</v>
      </c>
      <c r="C1243" s="9">
        <f t="shared" si="451"/>
        <v>2479.84</v>
      </c>
      <c r="D1243" s="9">
        <f t="shared" si="452"/>
        <v>2164.1136000000001</v>
      </c>
      <c r="E1243" s="9">
        <f t="shared" si="453"/>
        <v>698.82647999999995</v>
      </c>
      <c r="F1243" s="9">
        <f t="shared" si="454"/>
        <v>1049.0138999999999</v>
      </c>
      <c r="G1243" s="9">
        <f t="shared" si="455"/>
        <v>1061.6588400000001</v>
      </c>
      <c r="H1243" s="9">
        <f t="shared" si="456"/>
        <v>863.98875090000013</v>
      </c>
      <c r="I1243" s="9">
        <f t="shared" si="457"/>
        <v>1064.2704072000001</v>
      </c>
      <c r="J1243" s="9">
        <f t="shared" si="458"/>
        <v>1453.7232045600003</v>
      </c>
      <c r="K1243" s="9">
        <f t="shared" si="459"/>
        <v>2012.6990739240005</v>
      </c>
      <c r="L1243" s="9">
        <f t="shared" si="460"/>
        <v>2770.0277556659412</v>
      </c>
      <c r="M1243" s="9">
        <f t="shared" si="461"/>
        <v>3261.739595058807</v>
      </c>
      <c r="N1243" s="9">
        <f t="shared" ref="N1243:N1255" si="462">M1242*G1212</f>
        <v>4258.3368620650335</v>
      </c>
      <c r="O1243" s="9">
        <f>N1242*G1212</f>
        <v>2961.8106911549962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1992</v>
      </c>
      <c r="C1244" s="9">
        <f t="shared" si="451"/>
        <v>2177.2799999999997</v>
      </c>
      <c r="D1244" s="9">
        <f t="shared" si="452"/>
        <v>2083.0655999999999</v>
      </c>
      <c r="E1244" s="9">
        <f t="shared" si="453"/>
        <v>1817.8554240000001</v>
      </c>
      <c r="F1244" s="9">
        <f t="shared" si="454"/>
        <v>587.0142431999999</v>
      </c>
      <c r="G1244" s="9">
        <f t="shared" si="455"/>
        <v>881.17167599999993</v>
      </c>
      <c r="H1244" s="9">
        <f t="shared" si="456"/>
        <v>891.79342559999998</v>
      </c>
      <c r="I1244" s="9">
        <f t="shared" si="457"/>
        <v>725.75055075600005</v>
      </c>
      <c r="J1244" s="9">
        <f t="shared" si="458"/>
        <v>893.98714204800012</v>
      </c>
      <c r="K1244" s="9">
        <f t="shared" si="459"/>
        <v>1221.1274918304002</v>
      </c>
      <c r="L1244" s="9">
        <f t="shared" si="460"/>
        <v>1690.6672220961602</v>
      </c>
      <c r="M1244" s="9">
        <f t="shared" si="461"/>
        <v>2326.8233147593905</v>
      </c>
      <c r="N1244" s="9">
        <f t="shared" si="462"/>
        <v>2739.8612598493978</v>
      </c>
      <c r="O1244" s="9">
        <f t="shared" ref="O1244:O1255" si="463">N1243*G1213</f>
        <v>3577.0029641346282</v>
      </c>
      <c r="P1244" s="9">
        <f>O1243*G1213</f>
        <v>2487.9209805701967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1411</v>
      </c>
      <c r="C1245" s="9">
        <f t="shared" si="451"/>
        <v>1414.32</v>
      </c>
      <c r="D1245" s="9">
        <f t="shared" si="452"/>
        <v>1545.8687999999997</v>
      </c>
      <c r="E1245" s="9">
        <f t="shared" si="453"/>
        <v>1478.9765759999998</v>
      </c>
      <c r="F1245" s="9">
        <f t="shared" si="454"/>
        <v>1290.6773510400001</v>
      </c>
      <c r="G1245" s="9">
        <f t="shared" si="455"/>
        <v>416.78011267199992</v>
      </c>
      <c r="H1245" s="9">
        <f t="shared" si="456"/>
        <v>625.63188995999997</v>
      </c>
      <c r="I1245" s="9">
        <f t="shared" si="457"/>
        <v>633.17333217599992</v>
      </c>
      <c r="J1245" s="9">
        <f t="shared" si="458"/>
        <v>515.28289103676002</v>
      </c>
      <c r="K1245" s="9">
        <f t="shared" si="459"/>
        <v>634.73087085408008</v>
      </c>
      <c r="L1245" s="9">
        <f t="shared" si="460"/>
        <v>867.00051919958412</v>
      </c>
      <c r="M1245" s="9">
        <f t="shared" si="461"/>
        <v>1200.3737276882737</v>
      </c>
      <c r="N1245" s="9">
        <f t="shared" si="462"/>
        <v>1652.0445534791672</v>
      </c>
      <c r="O1245" s="9">
        <f t="shared" si="463"/>
        <v>1945.3014944930724</v>
      </c>
      <c r="P1245" s="9">
        <f t="shared" ref="P1245:P1255" si="464">O1244*G1214</f>
        <v>2539.6721045355857</v>
      </c>
      <c r="Q1245" s="9">
        <f>P1244*G1214</f>
        <v>1766.4238962048396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919</v>
      </c>
      <c r="C1246" s="9">
        <f t="shared" si="451"/>
        <v>959.48</v>
      </c>
      <c r="D1246" s="9">
        <f t="shared" si="452"/>
        <v>961.73760000000004</v>
      </c>
      <c r="E1246" s="9">
        <f t="shared" si="453"/>
        <v>1051.1907839999999</v>
      </c>
      <c r="F1246" s="9">
        <f t="shared" si="454"/>
        <v>1005.70407168</v>
      </c>
      <c r="G1246" s="9">
        <f t="shared" si="455"/>
        <v>877.66059870720017</v>
      </c>
      <c r="H1246" s="9">
        <f t="shared" si="456"/>
        <v>283.41047661695995</v>
      </c>
      <c r="I1246" s="9">
        <f t="shared" si="457"/>
        <v>425.42968517280002</v>
      </c>
      <c r="J1246" s="9">
        <f t="shared" si="458"/>
        <v>430.55786587967998</v>
      </c>
      <c r="K1246" s="9">
        <f t="shared" si="459"/>
        <v>350.39236590499684</v>
      </c>
      <c r="L1246" s="9">
        <f t="shared" si="460"/>
        <v>431.6169921807745</v>
      </c>
      <c r="M1246" s="9">
        <f t="shared" si="461"/>
        <v>589.5603530557172</v>
      </c>
      <c r="N1246" s="9">
        <f t="shared" si="462"/>
        <v>816.25413482802617</v>
      </c>
      <c r="O1246" s="9">
        <f t="shared" si="463"/>
        <v>1123.3902963658338</v>
      </c>
      <c r="P1246" s="9">
        <f t="shared" si="464"/>
        <v>1322.8050162552893</v>
      </c>
      <c r="Q1246" s="9">
        <f t="shared" ref="Q1246:Q1255" si="465">P1245*G1215</f>
        <v>1726.9770310841984</v>
      </c>
      <c r="R1246" s="9">
        <f>Q1245*G1215</f>
        <v>1201.168249419291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623</v>
      </c>
      <c r="C1247" s="9">
        <f t="shared" si="451"/>
        <v>505.45000000000005</v>
      </c>
      <c r="D1247" s="9">
        <f t="shared" si="452"/>
        <v>527.71400000000006</v>
      </c>
      <c r="E1247" s="9">
        <f t="shared" si="453"/>
        <v>528.95568000000003</v>
      </c>
      <c r="F1247" s="9">
        <f t="shared" si="454"/>
        <v>578.15493119999996</v>
      </c>
      <c r="G1247" s="9">
        <f t="shared" si="455"/>
        <v>553.13723942399997</v>
      </c>
      <c r="H1247" s="9">
        <f t="shared" si="456"/>
        <v>482.71332928896015</v>
      </c>
      <c r="I1247" s="9">
        <f t="shared" si="457"/>
        <v>155.87576213932797</v>
      </c>
      <c r="J1247" s="9">
        <f t="shared" si="458"/>
        <v>233.98632684504003</v>
      </c>
      <c r="K1247" s="9">
        <f t="shared" si="459"/>
        <v>236.80682623382401</v>
      </c>
      <c r="L1247" s="9">
        <f t="shared" si="460"/>
        <v>192.71580124774829</v>
      </c>
      <c r="M1247" s="9">
        <f t="shared" si="461"/>
        <v>237.389345699426</v>
      </c>
      <c r="N1247" s="9">
        <f t="shared" si="462"/>
        <v>324.25819418064447</v>
      </c>
      <c r="O1247" s="9">
        <f t="shared" si="463"/>
        <v>448.93977415541445</v>
      </c>
      <c r="P1247" s="9">
        <f t="shared" si="464"/>
        <v>617.86466300120867</v>
      </c>
      <c r="Q1247" s="9">
        <f t="shared" si="465"/>
        <v>727.54275894040916</v>
      </c>
      <c r="R1247" s="9">
        <f t="shared" ref="R1247:R1255" si="466">Q1246*G1216</f>
        <v>949.83736709630921</v>
      </c>
      <c r="S1247" s="9">
        <f>R1246*G1216</f>
        <v>660.64253718061013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419</v>
      </c>
      <c r="C1248" s="9">
        <f t="shared" si="451"/>
        <v>199.36</v>
      </c>
      <c r="D1248" s="9">
        <f t="shared" si="452"/>
        <v>161.74400000000003</v>
      </c>
      <c r="E1248" s="9">
        <f t="shared" si="453"/>
        <v>168.86848000000003</v>
      </c>
      <c r="F1248" s="9">
        <f t="shared" si="454"/>
        <v>169.26581760000002</v>
      </c>
      <c r="G1248" s="9">
        <f t="shared" si="455"/>
        <v>185.009577984</v>
      </c>
      <c r="H1248" s="9">
        <f t="shared" si="456"/>
        <v>177.00391661568</v>
      </c>
      <c r="I1248" s="9">
        <f t="shared" si="457"/>
        <v>154.46826537246724</v>
      </c>
      <c r="J1248" s="9">
        <f t="shared" si="458"/>
        <v>49.880243884584957</v>
      </c>
      <c r="K1248" s="9">
        <f t="shared" si="459"/>
        <v>74.875624590412812</v>
      </c>
      <c r="L1248" s="9">
        <f t="shared" si="460"/>
        <v>75.778184394823683</v>
      </c>
      <c r="M1248" s="9">
        <f t="shared" si="461"/>
        <v>61.669056399279455</v>
      </c>
      <c r="N1248" s="9">
        <f t="shared" si="462"/>
        <v>75.964590623816321</v>
      </c>
      <c r="O1248" s="9">
        <f t="shared" si="463"/>
        <v>103.76262213780623</v>
      </c>
      <c r="P1248" s="9">
        <f t="shared" si="464"/>
        <v>143.66072772973263</v>
      </c>
      <c r="Q1248" s="9">
        <f t="shared" si="465"/>
        <v>197.71669216038677</v>
      </c>
      <c r="R1248" s="9">
        <f t="shared" si="466"/>
        <v>232.81368286093092</v>
      </c>
      <c r="S1248" s="9">
        <f t="shared" ref="S1248:S1255" si="467">R1247*G1217</f>
        <v>303.94795747081895</v>
      </c>
      <c r="T1248" s="11">
        <f>S1247*G1217</f>
        <v>211.40561189779524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452</v>
      </c>
      <c r="C1249" s="9">
        <f t="shared" si="451"/>
        <v>80.694629233555261</v>
      </c>
      <c r="D1249" s="9">
        <f t="shared" si="452"/>
        <v>38.394466071602814</v>
      </c>
      <c r="E1249" s="9">
        <f t="shared" si="453"/>
        <v>31.150052770291563</v>
      </c>
      <c r="F1249" s="9">
        <f t="shared" si="454"/>
        <v>32.522146498410606</v>
      </c>
      <c r="G1249" s="9">
        <f t="shared" si="455"/>
        <v>32.598669196053926</v>
      </c>
      <c r="H1249" s="9">
        <f t="shared" si="456"/>
        <v>35.630738186337496</v>
      </c>
      <c r="I1249" s="9">
        <f t="shared" si="457"/>
        <v>34.088938959879307</v>
      </c>
      <c r="J1249" s="9">
        <f t="shared" si="458"/>
        <v>29.748829123106606</v>
      </c>
      <c r="K1249" s="9">
        <f t="shared" si="459"/>
        <v>9.6063670318517786</v>
      </c>
      <c r="L1249" s="9">
        <f t="shared" si="460"/>
        <v>14.420192756454021</v>
      </c>
      <c r="M1249" s="9">
        <f t="shared" si="461"/>
        <v>14.594015498167733</v>
      </c>
      <c r="N1249" s="9">
        <f t="shared" si="462"/>
        <v>11.876758093849796</v>
      </c>
      <c r="O1249" s="9">
        <f t="shared" si="463"/>
        <v>14.629915215435959</v>
      </c>
      <c r="P1249" s="9">
        <f t="shared" si="464"/>
        <v>19.983499574491091</v>
      </c>
      <c r="Q1249" s="9">
        <f t="shared" si="465"/>
        <v>27.667420428576385</v>
      </c>
      <c r="R1249" s="9">
        <f t="shared" si="466"/>
        <v>38.07798369252361</v>
      </c>
      <c r="S1249" s="9">
        <f t="shared" si="467"/>
        <v>44.837264484394609</v>
      </c>
      <c r="T1249" s="11">
        <f t="shared" ref="T1249:T1255" si="468">S1248*G1218</f>
        <v>58.536915833900139</v>
      </c>
      <c r="U1249" s="11">
        <f>T1248*G1218</f>
        <v>40.714313770848371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82.166666666666671</v>
      </c>
      <c r="C1250" s="9">
        <f t="shared" si="451"/>
        <v>74.614331565428543</v>
      </c>
      <c r="D1250" s="9">
        <f t="shared" si="452"/>
        <v>13.320742967216406</v>
      </c>
      <c r="E1250" s="9">
        <f t="shared" si="453"/>
        <v>6.3380031454517018</v>
      </c>
      <c r="F1250" s="9">
        <f t="shared" si="454"/>
        <v>5.1421247028387844</v>
      </c>
      <c r="G1250" s="9">
        <f t="shared" si="455"/>
        <v>5.368624385070464</v>
      </c>
      <c r="H1250" s="9">
        <f t="shared" si="456"/>
        <v>5.3812564424471008</v>
      </c>
      <c r="I1250" s="9">
        <f t="shared" si="457"/>
        <v>5.8817781260096504</v>
      </c>
      <c r="J1250" s="9">
        <f t="shared" si="458"/>
        <v>5.6272641466063922</v>
      </c>
      <c r="K1250" s="9">
        <f t="shared" si="459"/>
        <v>4.9108163714043211</v>
      </c>
      <c r="L1250" s="9">
        <f t="shared" si="460"/>
        <v>1.5857802098535183</v>
      </c>
      <c r="M1250" s="9">
        <f t="shared" si="461"/>
        <v>2.3804270875386089</v>
      </c>
      <c r="N1250" s="9">
        <f t="shared" si="462"/>
        <v>2.4091210425913498</v>
      </c>
      <c r="O1250" s="9">
        <f t="shared" si="463"/>
        <v>1.9605671821612738</v>
      </c>
      <c r="P1250" s="9">
        <f t="shared" si="464"/>
        <v>2.415047222696121</v>
      </c>
      <c r="Q1250" s="9">
        <f t="shared" si="465"/>
        <v>3.2987952723200853</v>
      </c>
      <c r="R1250" s="9">
        <f t="shared" si="466"/>
        <v>4.5672258438449322</v>
      </c>
      <c r="S1250" s="9">
        <f t="shared" si="467"/>
        <v>6.2857595145507474</v>
      </c>
      <c r="T1250" s="11">
        <f t="shared" si="468"/>
        <v>7.4015542449677714</v>
      </c>
      <c r="U1250" s="11">
        <f t="shared" ref="U1250:U1255" si="469">T1249*G1219</f>
        <v>9.6630372717880721</v>
      </c>
      <c r="V1250" s="11">
        <f t="shared" ref="V1250:V1255" si="470">U1249*G1219</f>
        <v>6.7209542193738354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82.166666666666671</v>
      </c>
      <c r="C1251" s="9">
        <f t="shared" si="451"/>
        <v>11.303117459979189</v>
      </c>
      <c r="D1251" s="9">
        <f t="shared" si="452"/>
        <v>10.264193353531907</v>
      </c>
      <c r="E1251" s="9">
        <f t="shared" si="453"/>
        <v>1.8324453031964147</v>
      </c>
      <c r="F1251" s="9">
        <f t="shared" si="454"/>
        <v>0.87187660058529193</v>
      </c>
      <c r="G1251" s="9">
        <f t="shared" si="455"/>
        <v>0.70736762081193549</v>
      </c>
      <c r="H1251" s="9">
        <f t="shared" si="456"/>
        <v>0.73852566356543614</v>
      </c>
      <c r="I1251" s="9">
        <f t="shared" si="457"/>
        <v>0.74026337100911954</v>
      </c>
      <c r="J1251" s="9">
        <f t="shared" si="458"/>
        <v>0.80911678334876291</v>
      </c>
      <c r="K1251" s="9">
        <f t="shared" si="459"/>
        <v>0.77410500155077</v>
      </c>
      <c r="L1251" s="9">
        <f t="shared" si="460"/>
        <v>0.67554808442643199</v>
      </c>
      <c r="M1251" s="9">
        <f t="shared" si="461"/>
        <v>0.21814515185823244</v>
      </c>
      <c r="N1251" s="9">
        <f t="shared" si="462"/>
        <v>0.32745939523770862</v>
      </c>
      <c r="O1251" s="9">
        <f t="shared" si="463"/>
        <v>0.33140663026025419</v>
      </c>
      <c r="P1251" s="9">
        <f t="shared" si="464"/>
        <v>0.2697020829389366</v>
      </c>
      <c r="Q1251" s="9">
        <f t="shared" si="465"/>
        <v>0.33222185512613517</v>
      </c>
      <c r="R1251" s="9">
        <f t="shared" si="466"/>
        <v>0.45379314936459991</v>
      </c>
      <c r="S1251" s="9">
        <f t="shared" si="467"/>
        <v>0.62828263909815629</v>
      </c>
      <c r="T1251" s="11">
        <f t="shared" si="468"/>
        <v>0.86468979454136552</v>
      </c>
      <c r="U1251" s="11">
        <f t="shared" si="469"/>
        <v>1.0181821949364498</v>
      </c>
      <c r="V1251" s="11">
        <f t="shared" si="470"/>
        <v>1.3292792531826867</v>
      </c>
      <c r="W1251" s="11">
        <f>V1250*G1220</f>
        <v>0.92455661239016473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82.166666666666671</v>
      </c>
      <c r="C1252" s="9">
        <f t="shared" si="451"/>
        <v>9.0424939679833525</v>
      </c>
      <c r="D1252" s="9">
        <f t="shared" si="452"/>
        <v>1.2439152712122004</v>
      </c>
      <c r="E1252" s="9">
        <f t="shared" si="453"/>
        <v>1.1295810119942442</v>
      </c>
      <c r="F1252" s="9">
        <f t="shared" si="454"/>
        <v>0.20166177201800817</v>
      </c>
      <c r="G1252" s="9">
        <f t="shared" si="455"/>
        <v>9.5950574867565905E-2</v>
      </c>
      <c r="H1252" s="9">
        <f t="shared" si="456"/>
        <v>7.7846256929070934E-2</v>
      </c>
      <c r="I1252" s="9">
        <f t="shared" si="457"/>
        <v>8.1275219367034787E-2</v>
      </c>
      <c r="J1252" s="9">
        <f t="shared" si="458"/>
        <v>8.1466455177310174E-2</v>
      </c>
      <c r="K1252" s="9">
        <f t="shared" si="459"/>
        <v>8.9043817032356365E-2</v>
      </c>
      <c r="L1252" s="9">
        <f t="shared" si="460"/>
        <v>8.5190748159536478E-2</v>
      </c>
      <c r="M1252" s="9">
        <f t="shared" si="461"/>
        <v>7.4344496695846488E-2</v>
      </c>
      <c r="N1252" s="9">
        <f t="shared" si="462"/>
        <v>2.4007012817316986E-2</v>
      </c>
      <c r="O1252" s="9">
        <f t="shared" si="463"/>
        <v>3.6037114882715493E-2</v>
      </c>
      <c r="P1252" s="9">
        <f t="shared" si="464"/>
        <v>3.6471510609469016E-2</v>
      </c>
      <c r="Q1252" s="9">
        <f t="shared" si="465"/>
        <v>2.9680885900136469E-2</v>
      </c>
      <c r="R1252" s="9">
        <f t="shared" si="466"/>
        <v>3.6561226624872004E-2</v>
      </c>
      <c r="S1252" s="9">
        <f t="shared" si="467"/>
        <v>4.9940224939248226E-2</v>
      </c>
      <c r="T1252" s="11">
        <f t="shared" si="468"/>
        <v>6.9142904351729081E-2</v>
      </c>
      <c r="U1252" s="11">
        <f t="shared" si="469"/>
        <v>9.5159662287834415E-2</v>
      </c>
      <c r="V1252" s="11">
        <f t="shared" si="470"/>
        <v>0.11205159865339834</v>
      </c>
      <c r="W1252" s="11">
        <f>V1251*G1221</f>
        <v>0.14628802793513013</v>
      </c>
      <c r="X1252" s="11">
        <f>W1251*G1221</f>
        <v>0.10174804369895156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82.166666666666671</v>
      </c>
      <c r="C1253" s="9">
        <f t="shared" si="451"/>
        <v>6.7818704759875148</v>
      </c>
      <c r="D1253" s="9">
        <f t="shared" si="452"/>
        <v>0.74634916272732033</v>
      </c>
      <c r="E1253" s="9">
        <f t="shared" si="453"/>
        <v>0.1026702505370875</v>
      </c>
      <c r="F1253" s="9">
        <f t="shared" si="454"/>
        <v>9.3233332034237684E-2</v>
      </c>
      <c r="G1253" s="9">
        <f t="shared" si="455"/>
        <v>1.6644754780335756E-2</v>
      </c>
      <c r="H1253" s="9">
        <f t="shared" si="456"/>
        <v>7.9195663794934049E-3</v>
      </c>
      <c r="I1253" s="9">
        <f t="shared" si="457"/>
        <v>6.4252725947270342E-3</v>
      </c>
      <c r="J1253" s="9">
        <f t="shared" si="458"/>
        <v>6.7082922189213206E-3</v>
      </c>
      <c r="K1253" s="9">
        <f t="shared" si="459"/>
        <v>6.7240764359070187E-3</v>
      </c>
      <c r="L1253" s="9">
        <f t="shared" si="460"/>
        <v>7.349496557415478E-3</v>
      </c>
      <c r="M1253" s="9">
        <f t="shared" si="461"/>
        <v>7.031472045887807E-3</v>
      </c>
      <c r="N1253" s="9">
        <f t="shared" si="462"/>
        <v>6.1362443877530943E-3</v>
      </c>
      <c r="O1253" s="9">
        <f t="shared" si="463"/>
        <v>1.9814902812464409E-3</v>
      </c>
      <c r="P1253" s="9">
        <f t="shared" si="464"/>
        <v>2.9744305735844843E-3</v>
      </c>
      <c r="Q1253" s="9">
        <f t="shared" si="465"/>
        <v>3.0102847182599188E-3</v>
      </c>
      <c r="R1253" s="9">
        <f t="shared" si="466"/>
        <v>2.449800289500482E-3</v>
      </c>
      <c r="S1253" s="9">
        <f t="shared" si="467"/>
        <v>3.0176896967112543E-3</v>
      </c>
      <c r="T1253" s="11">
        <f t="shared" si="468"/>
        <v>4.1219651571561405E-3</v>
      </c>
      <c r="U1253" s="11">
        <f t="shared" si="469"/>
        <v>5.7069154764343216E-3</v>
      </c>
      <c r="V1253" s="11">
        <f t="shared" si="470"/>
        <v>7.8542860548658014E-3</v>
      </c>
      <c r="W1253" s="11">
        <f>V1252*G1222</f>
        <v>9.2485123167710074E-3</v>
      </c>
      <c r="X1253" s="11">
        <f>W1252*G1222</f>
        <v>1.2074317942925303E-2</v>
      </c>
      <c r="Y1253" s="11">
        <f>X1252*G1222</f>
        <v>8.3980777308487672E-3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82.166666666666671</v>
      </c>
      <c r="C1254" s="9">
        <f t="shared" si="451"/>
        <v>4.5212469839916771</v>
      </c>
      <c r="D1254" s="9">
        <f t="shared" si="452"/>
        <v>0.37317458136366022</v>
      </c>
      <c r="E1254" s="9">
        <f t="shared" si="453"/>
        <v>4.1068100214835014E-2</v>
      </c>
      <c r="F1254" s="9">
        <f t="shared" si="454"/>
        <v>5.6494632120058022E-3</v>
      </c>
      <c r="G1254" s="9">
        <f t="shared" si="455"/>
        <v>5.1301937679589255E-3</v>
      </c>
      <c r="H1254" s="9">
        <f t="shared" si="456"/>
        <v>9.1588292920739248E-4</v>
      </c>
      <c r="I1254" s="9">
        <f t="shared" si="457"/>
        <v>4.3577666054125485E-4</v>
      </c>
      <c r="J1254" s="9">
        <f t="shared" si="458"/>
        <v>3.5355266945518029E-4</v>
      </c>
      <c r="K1254" s="9">
        <f t="shared" si="459"/>
        <v>3.6912591435131264E-4</v>
      </c>
      <c r="L1254" s="9">
        <f t="shared" si="460"/>
        <v>3.6999444591449224E-4</v>
      </c>
      <c r="M1254" s="9">
        <f t="shared" si="461"/>
        <v>4.0440838714894857E-4</v>
      </c>
      <c r="N1254" s="9">
        <f t="shared" si="462"/>
        <v>3.8690898718651563E-4</v>
      </c>
      <c r="O1254" s="9">
        <f t="shared" si="463"/>
        <v>3.3764880037928435E-4</v>
      </c>
      <c r="P1254" s="9">
        <f t="shared" si="464"/>
        <v>1.0903213336179664E-4</v>
      </c>
      <c r="Q1254" s="9">
        <f t="shared" si="465"/>
        <v>1.6366898896443997E-4</v>
      </c>
      <c r="R1254" s="9">
        <f t="shared" si="466"/>
        <v>1.6564187468627456E-4</v>
      </c>
      <c r="S1254" s="9">
        <f t="shared" si="467"/>
        <v>1.3480104061199989E-4</v>
      </c>
      <c r="T1254" s="11">
        <f t="shared" si="468"/>
        <v>1.6604933598229432E-4</v>
      </c>
      <c r="U1254" s="11">
        <f t="shared" si="469"/>
        <v>2.26812444643947E-4</v>
      </c>
      <c r="V1254" s="11">
        <f t="shared" si="470"/>
        <v>3.1402484039420815E-4</v>
      </c>
      <c r="W1254" s="11">
        <f>V1253*G1223</f>
        <v>4.3218458990227049E-4</v>
      </c>
      <c r="X1254" s="11">
        <f>W1253*G1223</f>
        <v>5.0890233369506039E-4</v>
      </c>
      <c r="Y1254" s="11">
        <f>X1253*G1223</f>
        <v>6.6439318762524487E-4</v>
      </c>
      <c r="Z1254" s="11">
        <f>Y1253*G1223</f>
        <v>4.6210689994232438E-4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82.166666666666671</v>
      </c>
      <c r="C1255" s="9">
        <f t="shared" si="451"/>
        <v>2.2606234919958408</v>
      </c>
      <c r="D1255" s="9">
        <f t="shared" si="452"/>
        <v>0.1243915271212202</v>
      </c>
      <c r="E1255" s="9">
        <f t="shared" si="453"/>
        <v>1.0267025053708764E-2</v>
      </c>
      <c r="F1255" s="9">
        <f t="shared" si="454"/>
        <v>1.1298926424011617E-3</v>
      </c>
      <c r="G1255" s="9">
        <f t="shared" si="455"/>
        <v>1.5543175562953259E-4</v>
      </c>
      <c r="H1255" s="9">
        <f t="shared" si="456"/>
        <v>1.4114527241791406E-4</v>
      </c>
      <c r="I1255" s="9">
        <f t="shared" si="457"/>
        <v>2.519837483591312E-5</v>
      </c>
      <c r="J1255" s="9">
        <f t="shared" si="458"/>
        <v>1.198937471906358E-5</v>
      </c>
      <c r="K1255" s="9">
        <f t="shared" si="459"/>
        <v>9.7271740798566429E-6</v>
      </c>
      <c r="L1255" s="9">
        <f t="shared" si="460"/>
        <v>1.0155635458259902E-5</v>
      </c>
      <c r="M1255" s="9">
        <f t="shared" si="461"/>
        <v>1.0179531071102867E-5</v>
      </c>
      <c r="N1255" s="9">
        <f t="shared" si="462"/>
        <v>1.1126350105668096E-5</v>
      </c>
      <c r="O1255" s="9">
        <f t="shared" si="463"/>
        <v>1.0644895079490729E-5</v>
      </c>
      <c r="P1255" s="9">
        <f t="shared" si="464"/>
        <v>9.2896163510948182E-6</v>
      </c>
      <c r="Q1255" s="9">
        <f t="shared" si="465"/>
        <v>2.9997639195955486E-6</v>
      </c>
      <c r="R1255" s="9">
        <f t="shared" si="466"/>
        <v>4.5029691038241903E-6</v>
      </c>
      <c r="S1255" s="9">
        <f t="shared" si="467"/>
        <v>4.5572484361950108E-6</v>
      </c>
      <c r="T1255" s="11">
        <f t="shared" si="468"/>
        <v>3.7087350809692369E-6</v>
      </c>
      <c r="U1255" s="11">
        <f t="shared" si="469"/>
        <v>4.5684587799418024E-6</v>
      </c>
      <c r="V1255" s="11">
        <f t="shared" si="470"/>
        <v>6.2402134763380857E-6</v>
      </c>
      <c r="W1255" s="11">
        <f>V1254*G1224</f>
        <v>8.6396583926822464E-6</v>
      </c>
      <c r="X1255" s="11">
        <f>W1254*G1224</f>
        <v>1.1890547303995874E-5</v>
      </c>
      <c r="Y1255" s="11">
        <f>X1254*G1224</f>
        <v>1.4001256438327301E-5</v>
      </c>
      <c r="Z1255" s="11">
        <f>Y1254*G1224</f>
        <v>1.8279223300620229E-5</v>
      </c>
      <c r="AA1255" s="11">
        <f>Z1254*G1224</f>
        <v>1.2713789620563771E-5</v>
      </c>
      <c r="AB1255" s="10">
        <v>0</v>
      </c>
    </row>
    <row r="1256" spans="1:28" x14ac:dyDescent="0.35">
      <c r="A1256" s="8" t="s">
        <v>30</v>
      </c>
      <c r="B1256" s="12">
        <f t="shared" ref="B1256:AA1256" si="471">SUM(B1230:B1255)</f>
        <v>25973.000000000007</v>
      </c>
      <c r="C1256" s="12">
        <f t="shared" si="471"/>
        <v>23359.608313178924</v>
      </c>
      <c r="D1256" s="12">
        <f t="shared" si="471"/>
        <v>21730.193532934773</v>
      </c>
      <c r="E1256" s="12">
        <f t="shared" si="471"/>
        <v>20292.175391606739</v>
      </c>
      <c r="F1256" s="12">
        <f t="shared" si="471"/>
        <v>18991.505821481744</v>
      </c>
      <c r="G1256" s="12">
        <f t="shared" si="471"/>
        <v>18087.347857294317</v>
      </c>
      <c r="H1256" s="12">
        <f t="shared" si="471"/>
        <v>17528.919412805459</v>
      </c>
      <c r="I1256" s="12">
        <f t="shared" si="471"/>
        <v>17331.672455846488</v>
      </c>
      <c r="J1256" s="12">
        <f t="shared" si="471"/>
        <v>17533.788646619865</v>
      </c>
      <c r="K1256" s="12">
        <f t="shared" si="471"/>
        <v>17748.403346071431</v>
      </c>
      <c r="L1256" s="12">
        <f t="shared" si="471"/>
        <v>17364.543936006747</v>
      </c>
      <c r="M1256" s="12">
        <f t="shared" si="471"/>
        <v>15833.548900256956</v>
      </c>
      <c r="N1256" s="12">
        <f t="shared" si="471"/>
        <v>13247.057442071893</v>
      </c>
      <c r="O1256" s="12">
        <f t="shared" si="471"/>
        <v>10177.168098368469</v>
      </c>
      <c r="P1256" s="12">
        <f t="shared" si="471"/>
        <v>7134.6313052350724</v>
      </c>
      <c r="Q1256" s="12">
        <f t="shared" si="471"/>
        <v>4449.9916737852263</v>
      </c>
      <c r="R1256" s="12">
        <f t="shared" si="471"/>
        <v>2426.9574832340227</v>
      </c>
      <c r="S1256" s="12">
        <f t="shared" si="471"/>
        <v>1016.3948985623975</v>
      </c>
      <c r="T1256" s="12">
        <f t="shared" si="471"/>
        <v>278.28220639878447</v>
      </c>
      <c r="U1256" s="12">
        <f t="shared" si="471"/>
        <v>51.496631196240585</v>
      </c>
      <c r="V1256" s="12">
        <f t="shared" si="471"/>
        <v>8.1704596223186563</v>
      </c>
      <c r="W1256" s="12">
        <f t="shared" si="471"/>
        <v>1.0805339768903608</v>
      </c>
      <c r="X1256" s="12">
        <f t="shared" si="471"/>
        <v>0.11434315452287593</v>
      </c>
      <c r="Y1256" s="12">
        <f t="shared" si="471"/>
        <v>9.0764721749123384E-3</v>
      </c>
      <c r="Z1256" s="12">
        <f t="shared" si="471"/>
        <v>4.8038612324294462E-4</v>
      </c>
      <c r="AA1256" s="12">
        <f t="shared" si="471"/>
        <v>1.2713789620563771E-5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J1257" si="472">1-($B1256-C1256)/$B1256</f>
        <v>0.89938044558498897</v>
      </c>
      <c r="D1257" s="13">
        <f t="shared" si="472"/>
        <v>0.83664549851517989</v>
      </c>
      <c r="E1257" s="13">
        <f t="shared" si="472"/>
        <v>0.78127961312157757</v>
      </c>
      <c r="F1257" s="13">
        <f t="shared" si="472"/>
        <v>0.73120185660038262</v>
      </c>
      <c r="G1257" s="13">
        <f t="shared" si="472"/>
        <v>0.6963903999266281</v>
      </c>
      <c r="H1257" s="13">
        <f t="shared" si="472"/>
        <v>0.6748900555502042</v>
      </c>
      <c r="I1257" s="13">
        <f t="shared" si="472"/>
        <v>0.66729574773212508</v>
      </c>
      <c r="J1257" s="13">
        <f t="shared" si="472"/>
        <v>0.67507752845723867</v>
      </c>
      <c r="K1257" s="13">
        <f t="shared" ref="K1257:AA1257" si="473">1-($B1256-K1256)/$B1256</f>
        <v>0.6833405207743205</v>
      </c>
      <c r="L1257" s="13">
        <f t="shared" si="473"/>
        <v>0.66856134970957304</v>
      </c>
      <c r="M1257" s="13">
        <f t="shared" si="473"/>
        <v>0.60961571248053559</v>
      </c>
      <c r="N1257" s="13">
        <f t="shared" si="473"/>
        <v>0.51003185777814997</v>
      </c>
      <c r="O1257" s="13">
        <f t="shared" si="473"/>
        <v>0.3918364493269344</v>
      </c>
      <c r="P1257" s="13">
        <f t="shared" si="473"/>
        <v>0.27469415567069932</v>
      </c>
      <c r="Q1257" s="13">
        <f t="shared" si="473"/>
        <v>0.17133144703288894</v>
      </c>
      <c r="R1257" s="13">
        <f t="shared" si="473"/>
        <v>9.3441554045894604E-2</v>
      </c>
      <c r="S1257" s="13">
        <f t="shared" si="473"/>
        <v>3.9132749338251172E-2</v>
      </c>
      <c r="T1257" s="13">
        <f t="shared" si="473"/>
        <v>1.0714288160735497E-2</v>
      </c>
      <c r="U1257" s="13">
        <f t="shared" si="473"/>
        <v>1.9826986176506578E-3</v>
      </c>
      <c r="V1257" s="13">
        <f t="shared" si="473"/>
        <v>3.1457512117649689E-4</v>
      </c>
      <c r="W1257" s="13">
        <f t="shared" si="473"/>
        <v>4.1602201397150651E-5</v>
      </c>
      <c r="X1257" s="13">
        <f t="shared" si="473"/>
        <v>4.4023853433827753E-6</v>
      </c>
      <c r="Y1257" s="13">
        <f t="shared" si="473"/>
        <v>3.4945798232932646E-7</v>
      </c>
      <c r="Z1257" s="13">
        <f t="shared" si="473"/>
        <v>1.8495596276757453E-8</v>
      </c>
      <c r="AA1257" s="13">
        <f t="shared" si="473"/>
        <v>4.8950021813709554E-10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43050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74">U3</f>
        <v>996</v>
      </c>
      <c r="F1265" s="3">
        <v>0</v>
      </c>
      <c r="G1265" s="6">
        <f t="shared" ref="G1265:G1290" si="475">G96</f>
        <v>1</v>
      </c>
    </row>
    <row r="1266" spans="1:7" x14ac:dyDescent="0.35">
      <c r="A1266" s="3">
        <v>2000</v>
      </c>
      <c r="B1266" s="3">
        <f t="shared" si="474"/>
        <v>872</v>
      </c>
      <c r="F1266" s="3">
        <v>1</v>
      </c>
      <c r="G1266" s="6">
        <f t="shared" si="475"/>
        <v>1.1499999999999999</v>
      </c>
    </row>
    <row r="1267" spans="1:7" x14ac:dyDescent="0.35">
      <c r="A1267" s="3">
        <v>2001</v>
      </c>
      <c r="B1267" s="3">
        <f t="shared" si="474"/>
        <v>809</v>
      </c>
      <c r="F1267" s="3">
        <v>2</v>
      </c>
      <c r="G1267" s="6">
        <f t="shared" si="475"/>
        <v>1.1200000000000001</v>
      </c>
    </row>
    <row r="1268" spans="1:7" x14ac:dyDescent="0.35">
      <c r="A1268" s="3">
        <v>2002</v>
      </c>
      <c r="B1268" s="3">
        <f t="shared" si="474"/>
        <v>1205</v>
      </c>
      <c r="F1268" s="3">
        <v>3</v>
      </c>
      <c r="G1268" s="6">
        <f t="shared" si="475"/>
        <v>1.08</v>
      </c>
    </row>
    <row r="1269" spans="1:7" x14ac:dyDescent="0.35">
      <c r="A1269" s="3">
        <v>2003</v>
      </c>
      <c r="B1269" s="3">
        <f t="shared" si="474"/>
        <v>1693</v>
      </c>
      <c r="F1269" s="3">
        <v>4</v>
      </c>
      <c r="G1269" s="6">
        <f t="shared" si="475"/>
        <v>1.05</v>
      </c>
    </row>
    <row r="1270" spans="1:7" x14ac:dyDescent="0.35">
      <c r="A1270" s="3">
        <v>2004</v>
      </c>
      <c r="B1270" s="3">
        <f t="shared" si="474"/>
        <v>2589</v>
      </c>
      <c r="F1270" s="3">
        <v>5</v>
      </c>
      <c r="G1270" s="6">
        <f t="shared" si="475"/>
        <v>1.1000000000000001</v>
      </c>
    </row>
    <row r="1271" spans="1:7" x14ac:dyDescent="0.35">
      <c r="A1271" s="3">
        <v>2005</v>
      </c>
      <c r="B1271" s="3">
        <f t="shared" si="474"/>
        <v>3724</v>
      </c>
      <c r="F1271" s="3">
        <v>6</v>
      </c>
      <c r="G1271" s="6">
        <f t="shared" si="475"/>
        <v>1</v>
      </c>
    </row>
    <row r="1272" spans="1:7" x14ac:dyDescent="0.35">
      <c r="A1272" s="3">
        <v>2006</v>
      </c>
      <c r="B1272" s="3">
        <f t="shared" si="474"/>
        <v>4513</v>
      </c>
      <c r="F1272" s="3">
        <v>7</v>
      </c>
      <c r="G1272" s="6">
        <f t="shared" si="475"/>
        <v>1.03</v>
      </c>
    </row>
    <row r="1273" spans="1:7" x14ac:dyDescent="0.35">
      <c r="A1273" s="3">
        <v>2007</v>
      </c>
      <c r="B1273" s="3">
        <f t="shared" si="474"/>
        <v>5284</v>
      </c>
      <c r="F1273" s="3">
        <v>8</v>
      </c>
      <c r="G1273" s="6">
        <f t="shared" si="475"/>
        <v>1.1000000000000001</v>
      </c>
    </row>
    <row r="1274" spans="1:7" x14ac:dyDescent="0.35">
      <c r="A1274" s="3">
        <v>2008</v>
      </c>
      <c r="B1274" s="3">
        <f t="shared" si="474"/>
        <v>4384</v>
      </c>
      <c r="F1274" s="3">
        <v>9</v>
      </c>
      <c r="G1274" s="6">
        <f t="shared" si="475"/>
        <v>1.25</v>
      </c>
    </row>
    <row r="1275" spans="1:7" x14ac:dyDescent="0.35">
      <c r="A1275" s="3">
        <v>2009</v>
      </c>
      <c r="B1275" s="3">
        <f t="shared" si="474"/>
        <v>1159</v>
      </c>
      <c r="F1275" s="3">
        <v>10</v>
      </c>
      <c r="G1275" s="6">
        <f t="shared" si="475"/>
        <v>1.1499999999999999</v>
      </c>
    </row>
    <row r="1276" spans="1:7" x14ac:dyDescent="0.35">
      <c r="A1276" s="3">
        <v>2010</v>
      </c>
      <c r="B1276" s="3">
        <f t="shared" si="474"/>
        <v>1397</v>
      </c>
      <c r="F1276" s="3">
        <v>11</v>
      </c>
      <c r="G1276" s="6">
        <f t="shared" si="475"/>
        <v>1.02</v>
      </c>
    </row>
    <row r="1277" spans="1:7" x14ac:dyDescent="0.35">
      <c r="A1277" s="3">
        <v>2011</v>
      </c>
      <c r="B1277" s="3">
        <f t="shared" si="474"/>
        <v>1167</v>
      </c>
      <c r="F1277" s="3">
        <v>12</v>
      </c>
      <c r="G1277" s="6">
        <f t="shared" si="475"/>
        <v>0.88</v>
      </c>
    </row>
    <row r="1278" spans="1:7" x14ac:dyDescent="0.35">
      <c r="A1278" s="3">
        <v>2012</v>
      </c>
      <c r="B1278" s="3">
        <f t="shared" si="474"/>
        <v>910</v>
      </c>
      <c r="F1278" s="3">
        <v>13</v>
      </c>
      <c r="G1278" s="6">
        <f t="shared" si="475"/>
        <v>0.84</v>
      </c>
    </row>
    <row r="1279" spans="1:7" x14ac:dyDescent="0.35">
      <c r="A1279" s="3">
        <v>2013</v>
      </c>
      <c r="B1279" s="3">
        <f t="shared" si="474"/>
        <v>1020</v>
      </c>
      <c r="F1279" s="3">
        <v>14</v>
      </c>
      <c r="G1279" s="6">
        <f t="shared" si="475"/>
        <v>0.71</v>
      </c>
    </row>
    <row r="1280" spans="1:7" x14ac:dyDescent="0.35">
      <c r="A1280" s="3">
        <v>2014</v>
      </c>
      <c r="B1280" s="3">
        <f t="shared" si="474"/>
        <v>1262</v>
      </c>
      <c r="F1280" s="3">
        <v>15</v>
      </c>
      <c r="G1280" s="6">
        <f t="shared" si="475"/>
        <v>0.68</v>
      </c>
    </row>
    <row r="1281" spans="1:28" x14ac:dyDescent="0.35">
      <c r="A1281" s="3">
        <v>2015</v>
      </c>
      <c r="B1281" s="3">
        <f t="shared" si="474"/>
        <v>1731</v>
      </c>
      <c r="F1281" s="3">
        <v>16</v>
      </c>
      <c r="G1281" s="6">
        <f t="shared" si="475"/>
        <v>0.55000000000000004</v>
      </c>
    </row>
    <row r="1282" spans="1:28" x14ac:dyDescent="0.35">
      <c r="A1282" s="3">
        <v>2016</v>
      </c>
      <c r="B1282" s="3">
        <f t="shared" si="474"/>
        <v>2114</v>
      </c>
      <c r="F1282" s="3">
        <v>17</v>
      </c>
      <c r="G1282" s="6">
        <f t="shared" si="475"/>
        <v>0.32</v>
      </c>
    </row>
    <row r="1283" spans="1:28" x14ac:dyDescent="0.35">
      <c r="A1283" s="3">
        <v>2017</v>
      </c>
      <c r="B1283" s="3">
        <f t="shared" si="474"/>
        <v>2310</v>
      </c>
      <c r="F1283" s="3">
        <v>18</v>
      </c>
      <c r="G1283" s="6">
        <f t="shared" si="475"/>
        <v>0.19258861392256627</v>
      </c>
    </row>
    <row r="1284" spans="1:28" x14ac:dyDescent="0.35">
      <c r="A1284" s="3">
        <v>2018</v>
      </c>
      <c r="B1284" s="3">
        <f t="shared" si="474"/>
        <v>2552</v>
      </c>
      <c r="F1284" s="3">
        <v>19</v>
      </c>
      <c r="G1284" s="6">
        <f t="shared" si="475"/>
        <v>0.16507595479077111</v>
      </c>
    </row>
    <row r="1285" spans="1:28" x14ac:dyDescent="0.35">
      <c r="A1285" s="3">
        <v>2019</v>
      </c>
      <c r="B1285" s="3">
        <f t="shared" si="474"/>
        <v>1359</v>
      </c>
      <c r="F1285" s="3">
        <v>20</v>
      </c>
      <c r="G1285" s="6">
        <f t="shared" si="475"/>
        <v>0.13756329565897593</v>
      </c>
    </row>
    <row r="1286" spans="1:28" x14ac:dyDescent="0.35">
      <c r="F1286" s="3">
        <v>21</v>
      </c>
      <c r="G1286" s="6">
        <f t="shared" si="475"/>
        <v>0.11005063652718075</v>
      </c>
    </row>
    <row r="1287" spans="1:28" x14ac:dyDescent="0.35">
      <c r="F1287" s="3">
        <v>22</v>
      </c>
      <c r="G1287" s="6">
        <f t="shared" si="475"/>
        <v>8.253797739538557E-2</v>
      </c>
    </row>
    <row r="1288" spans="1:28" x14ac:dyDescent="0.35">
      <c r="F1288" s="3">
        <v>23</v>
      </c>
      <c r="G1288" s="6">
        <f t="shared" si="475"/>
        <v>5.5025318263590389E-2</v>
      </c>
    </row>
    <row r="1289" spans="1:28" x14ac:dyDescent="0.35">
      <c r="F1289" s="3">
        <v>24</v>
      </c>
      <c r="G1289" s="6">
        <f t="shared" si="475"/>
        <v>2.7512659131795219E-2</v>
      </c>
    </row>
    <row r="1290" spans="1:28" x14ac:dyDescent="0.35">
      <c r="F1290" s="3">
        <v>25</v>
      </c>
      <c r="G1290" s="6">
        <f t="shared" si="475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1359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2552</v>
      </c>
      <c r="C1296" s="9">
        <f>B1295*G1265</f>
        <v>1359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2310</v>
      </c>
      <c r="C1297" s="9">
        <f t="shared" ref="C1297:C1320" si="476">B1296*G1266</f>
        <v>2934.7999999999997</v>
      </c>
      <c r="D1297" s="9">
        <f>C1296*G1266</f>
        <v>1562.85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2114</v>
      </c>
      <c r="C1298" s="9">
        <f t="shared" si="476"/>
        <v>2587.2000000000003</v>
      </c>
      <c r="D1298" s="9">
        <f t="shared" ref="D1298:D1320" si="477">C1297*G1267</f>
        <v>3286.9760000000001</v>
      </c>
      <c r="E1298" s="9">
        <f>D1297*G1267</f>
        <v>1750.3920000000001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1731</v>
      </c>
      <c r="C1299" s="9">
        <f t="shared" si="476"/>
        <v>2283.1200000000003</v>
      </c>
      <c r="D1299" s="9">
        <f t="shared" si="477"/>
        <v>2794.1760000000004</v>
      </c>
      <c r="E1299" s="9">
        <f t="shared" ref="E1299:E1320" si="478">D1298*G1268</f>
        <v>3549.9340800000004</v>
      </c>
      <c r="F1299" s="9">
        <f>E1298*G1268</f>
        <v>1890.4233600000002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1262</v>
      </c>
      <c r="C1300" s="9">
        <f t="shared" si="476"/>
        <v>1817.5500000000002</v>
      </c>
      <c r="D1300" s="9">
        <f t="shared" si="477"/>
        <v>2397.2760000000003</v>
      </c>
      <c r="E1300" s="9">
        <f t="shared" si="478"/>
        <v>2933.8848000000007</v>
      </c>
      <c r="F1300" s="9">
        <f t="shared" ref="F1300:F1320" si="479">E1299*G1269</f>
        <v>3727.4307840000006</v>
      </c>
      <c r="G1300" s="9">
        <f>F1299*G1269</f>
        <v>1984.9445280000002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1020</v>
      </c>
      <c r="C1301" s="9">
        <f t="shared" si="476"/>
        <v>1388.2</v>
      </c>
      <c r="D1301" s="9">
        <f t="shared" si="477"/>
        <v>1999.3050000000003</v>
      </c>
      <c r="E1301" s="9">
        <f t="shared" si="478"/>
        <v>2637.0036000000005</v>
      </c>
      <c r="F1301" s="9">
        <f t="shared" si="479"/>
        <v>3227.2732800000013</v>
      </c>
      <c r="G1301" s="9">
        <f t="shared" ref="G1301:G1320" si="480">F1300*G1270</f>
        <v>4100.1738624000009</v>
      </c>
      <c r="H1301" s="9">
        <f>G1300*G1270</f>
        <v>2183.4389808000005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910</v>
      </c>
      <c r="C1302" s="9">
        <f t="shared" si="476"/>
        <v>1020</v>
      </c>
      <c r="D1302" s="9">
        <f t="shared" si="477"/>
        <v>1388.2</v>
      </c>
      <c r="E1302" s="9">
        <f t="shared" si="478"/>
        <v>1999.3050000000003</v>
      </c>
      <c r="F1302" s="9">
        <f t="shared" si="479"/>
        <v>2637.0036000000005</v>
      </c>
      <c r="G1302" s="9">
        <f t="shared" si="480"/>
        <v>3227.2732800000013</v>
      </c>
      <c r="H1302" s="9">
        <f t="shared" ref="H1302:H1320" si="481">G1301*G1271</f>
        <v>4100.1738624000009</v>
      </c>
      <c r="I1302" s="9">
        <f>H1301*G1271</f>
        <v>2183.4389808000005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1167</v>
      </c>
      <c r="C1303" s="9">
        <f t="shared" si="476"/>
        <v>937.30000000000007</v>
      </c>
      <c r="D1303" s="9">
        <f t="shared" si="477"/>
        <v>1050.6000000000001</v>
      </c>
      <c r="E1303" s="9">
        <f t="shared" si="478"/>
        <v>1429.846</v>
      </c>
      <c r="F1303" s="9">
        <f t="shared" si="479"/>
        <v>2059.2841500000004</v>
      </c>
      <c r="G1303" s="9">
        <f t="shared" si="480"/>
        <v>2716.1137080000008</v>
      </c>
      <c r="H1303" s="9">
        <f t="shared" si="481"/>
        <v>3324.0914784000015</v>
      </c>
      <c r="I1303" s="9">
        <f t="shared" ref="I1303:I1320" si="482">H1302*G1272</f>
        <v>4223.1790782720009</v>
      </c>
      <c r="J1303" s="9">
        <f>I1302*G1272</f>
        <v>2248.9421502240007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1397</v>
      </c>
      <c r="C1304" s="9">
        <f t="shared" si="476"/>
        <v>1283.7</v>
      </c>
      <c r="D1304" s="9">
        <f t="shared" si="477"/>
        <v>1031.0300000000002</v>
      </c>
      <c r="E1304" s="9">
        <f t="shared" si="478"/>
        <v>1155.6600000000003</v>
      </c>
      <c r="F1304" s="9">
        <f t="shared" si="479"/>
        <v>1572.8306000000002</v>
      </c>
      <c r="G1304" s="9">
        <f t="shared" si="480"/>
        <v>2265.2125650000007</v>
      </c>
      <c r="H1304" s="9">
        <f t="shared" si="481"/>
        <v>2987.725078800001</v>
      </c>
      <c r="I1304" s="9">
        <f t="shared" si="482"/>
        <v>3656.500626240002</v>
      </c>
      <c r="J1304" s="9">
        <f t="shared" ref="J1304:J1320" si="483">I1303*G1273</f>
        <v>4645.4969860992014</v>
      </c>
      <c r="K1304" s="9">
        <f>J1303*G1273</f>
        <v>2473.8363652464009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1159</v>
      </c>
      <c r="C1305" s="9">
        <f t="shared" si="476"/>
        <v>1746.25</v>
      </c>
      <c r="D1305" s="9">
        <f t="shared" si="477"/>
        <v>1604.625</v>
      </c>
      <c r="E1305" s="9">
        <f t="shared" si="478"/>
        <v>1288.7875000000004</v>
      </c>
      <c r="F1305" s="9">
        <f t="shared" si="479"/>
        <v>1444.5750000000003</v>
      </c>
      <c r="G1305" s="9">
        <f t="shared" si="480"/>
        <v>1966.0382500000003</v>
      </c>
      <c r="H1305" s="9">
        <f t="shared" si="481"/>
        <v>2831.5157062500011</v>
      </c>
      <c r="I1305" s="9">
        <f t="shared" si="482"/>
        <v>3734.6563485000015</v>
      </c>
      <c r="J1305" s="9">
        <f t="shared" si="483"/>
        <v>4570.6257828000025</v>
      </c>
      <c r="K1305" s="9">
        <f t="shared" ref="K1305:K1320" si="484">J1304*G1274</f>
        <v>5806.871232624002</v>
      </c>
      <c r="L1305" s="9">
        <f>K1304*G1274</f>
        <v>3092.2954565580012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4384</v>
      </c>
      <c r="C1306" s="9">
        <f t="shared" si="476"/>
        <v>1332.85</v>
      </c>
      <c r="D1306" s="9">
        <f t="shared" si="477"/>
        <v>2008.1874999999998</v>
      </c>
      <c r="E1306" s="9">
        <f t="shared" si="478"/>
        <v>1845.3187499999999</v>
      </c>
      <c r="F1306" s="9">
        <f t="shared" si="479"/>
        <v>1482.1056250000004</v>
      </c>
      <c r="G1306" s="9">
        <f t="shared" si="480"/>
        <v>1661.2612500000002</v>
      </c>
      <c r="H1306" s="9">
        <f t="shared" si="481"/>
        <v>2260.9439875000003</v>
      </c>
      <c r="I1306" s="9">
        <f t="shared" si="482"/>
        <v>3256.243062187501</v>
      </c>
      <c r="J1306" s="9">
        <f t="shared" si="483"/>
        <v>4294.8548007750014</v>
      </c>
      <c r="K1306" s="9">
        <f t="shared" si="484"/>
        <v>5256.2196502200022</v>
      </c>
      <c r="L1306" s="9">
        <f t="shared" ref="L1306:L1320" si="485">K1305*G1275</f>
        <v>6677.9019175176018</v>
      </c>
      <c r="M1306" s="9">
        <f>L1305*G1275</f>
        <v>3556.1397750417009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5284</v>
      </c>
      <c r="C1307" s="9">
        <f t="shared" si="476"/>
        <v>4471.68</v>
      </c>
      <c r="D1307" s="9">
        <f t="shared" si="477"/>
        <v>1359.5069999999998</v>
      </c>
      <c r="E1307" s="9">
        <f t="shared" si="478"/>
        <v>2048.3512499999997</v>
      </c>
      <c r="F1307" s="9">
        <f t="shared" si="479"/>
        <v>1882.2251249999999</v>
      </c>
      <c r="G1307" s="9">
        <f t="shared" si="480"/>
        <v>1511.7477375000003</v>
      </c>
      <c r="H1307" s="9">
        <f t="shared" si="481"/>
        <v>1694.4864750000004</v>
      </c>
      <c r="I1307" s="9">
        <f t="shared" si="482"/>
        <v>2306.1628672500005</v>
      </c>
      <c r="J1307" s="9">
        <f t="shared" si="483"/>
        <v>3321.3679234312513</v>
      </c>
      <c r="K1307" s="9">
        <f t="shared" si="484"/>
        <v>4380.7518967905016</v>
      </c>
      <c r="L1307" s="9">
        <f t="shared" si="485"/>
        <v>5361.3440432244024</v>
      </c>
      <c r="M1307" s="9">
        <f t="shared" ref="M1307:M1320" si="486">L1306*G1276</f>
        <v>6811.4599558679538</v>
      </c>
      <c r="N1307" s="9">
        <f>M1306*G1276</f>
        <v>3627.2625705425348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4513</v>
      </c>
      <c r="C1308" s="9">
        <f t="shared" si="476"/>
        <v>4649.92</v>
      </c>
      <c r="D1308" s="9">
        <f t="shared" si="477"/>
        <v>3935.0784000000003</v>
      </c>
      <c r="E1308" s="9">
        <f t="shared" si="478"/>
        <v>1196.3661599999998</v>
      </c>
      <c r="F1308" s="9">
        <f t="shared" si="479"/>
        <v>1802.5490999999997</v>
      </c>
      <c r="G1308" s="9">
        <f t="shared" si="480"/>
        <v>1656.3581099999999</v>
      </c>
      <c r="H1308" s="9">
        <f t="shared" si="481"/>
        <v>1330.3380090000003</v>
      </c>
      <c r="I1308" s="9">
        <f t="shared" si="482"/>
        <v>1491.1480980000003</v>
      </c>
      <c r="J1308" s="9">
        <f t="shared" si="483"/>
        <v>2029.4233231800006</v>
      </c>
      <c r="K1308" s="9">
        <f t="shared" si="484"/>
        <v>2922.8037726195012</v>
      </c>
      <c r="L1308" s="9">
        <f t="shared" si="485"/>
        <v>3855.0616691756413</v>
      </c>
      <c r="M1308" s="9">
        <f t="shared" si="486"/>
        <v>4717.982758037474</v>
      </c>
      <c r="N1308" s="9">
        <f t="shared" ref="N1308:N1320" si="487">M1307*G1277</f>
        <v>5994.0847611637992</v>
      </c>
      <c r="O1308" s="9">
        <f>N1307*G1277</f>
        <v>3191.9910620774308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3724</v>
      </c>
      <c r="C1309" s="9">
        <f t="shared" si="476"/>
        <v>3790.92</v>
      </c>
      <c r="D1309" s="9">
        <f t="shared" si="477"/>
        <v>3905.9328</v>
      </c>
      <c r="E1309" s="9">
        <f t="shared" si="478"/>
        <v>3305.4658560000003</v>
      </c>
      <c r="F1309" s="9">
        <f t="shared" si="479"/>
        <v>1004.9475743999998</v>
      </c>
      <c r="G1309" s="9">
        <f t="shared" si="480"/>
        <v>1514.1412439999997</v>
      </c>
      <c r="H1309" s="9">
        <f t="shared" si="481"/>
        <v>1391.3408123999998</v>
      </c>
      <c r="I1309" s="9">
        <f t="shared" si="482"/>
        <v>1117.4839275600002</v>
      </c>
      <c r="J1309" s="9">
        <f t="shared" si="483"/>
        <v>1252.5644023200002</v>
      </c>
      <c r="K1309" s="9">
        <f t="shared" si="484"/>
        <v>1704.7155914712005</v>
      </c>
      <c r="L1309" s="9">
        <f t="shared" si="485"/>
        <v>2455.1551690003807</v>
      </c>
      <c r="M1309" s="9">
        <f t="shared" si="486"/>
        <v>3238.2518021075384</v>
      </c>
      <c r="N1309" s="9">
        <f t="shared" si="487"/>
        <v>3963.1055167514778</v>
      </c>
      <c r="O1309" s="9">
        <f t="shared" ref="O1309:O1320" si="488">N1308*G1278</f>
        <v>5035.0311993775913</v>
      </c>
      <c r="P1309" s="9">
        <f>O1308*G1278</f>
        <v>2681.2724921450417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2589</v>
      </c>
      <c r="C1310" s="9">
        <f t="shared" si="476"/>
        <v>2644.04</v>
      </c>
      <c r="D1310" s="9">
        <f t="shared" si="477"/>
        <v>2691.5531999999998</v>
      </c>
      <c r="E1310" s="9">
        <f t="shared" si="478"/>
        <v>2773.2122879999997</v>
      </c>
      <c r="F1310" s="9">
        <f t="shared" si="479"/>
        <v>2346.8807577600001</v>
      </c>
      <c r="G1310" s="9">
        <f t="shared" si="480"/>
        <v>713.51277782399984</v>
      </c>
      <c r="H1310" s="9">
        <f t="shared" si="481"/>
        <v>1075.0402832399998</v>
      </c>
      <c r="I1310" s="9">
        <f t="shared" si="482"/>
        <v>987.85197680399983</v>
      </c>
      <c r="J1310" s="9">
        <f t="shared" si="483"/>
        <v>793.41358856760007</v>
      </c>
      <c r="K1310" s="9">
        <f t="shared" si="484"/>
        <v>889.32072564720011</v>
      </c>
      <c r="L1310" s="9">
        <f t="shared" si="485"/>
        <v>1210.3480699445522</v>
      </c>
      <c r="M1310" s="9">
        <f t="shared" si="486"/>
        <v>1743.1601699902703</v>
      </c>
      <c r="N1310" s="9">
        <f t="shared" si="487"/>
        <v>2299.1587794963521</v>
      </c>
      <c r="O1310" s="9">
        <f t="shared" si="488"/>
        <v>2813.804916893549</v>
      </c>
      <c r="P1310" s="9">
        <f t="shared" ref="P1310:P1320" si="489">O1309*G1279</f>
        <v>3574.8721515580896</v>
      </c>
      <c r="Q1310" s="9">
        <f>P1309*G1279</f>
        <v>1903.7034694229794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1693</v>
      </c>
      <c r="C1311" s="9">
        <f t="shared" si="476"/>
        <v>1760.5200000000002</v>
      </c>
      <c r="D1311" s="9">
        <f t="shared" si="477"/>
        <v>1797.9472000000001</v>
      </c>
      <c r="E1311" s="9">
        <f t="shared" si="478"/>
        <v>1830.2561760000001</v>
      </c>
      <c r="F1311" s="9">
        <f t="shared" si="479"/>
        <v>1885.78435584</v>
      </c>
      <c r="G1311" s="9">
        <f t="shared" si="480"/>
        <v>1595.8789152768002</v>
      </c>
      <c r="H1311" s="9">
        <f t="shared" si="481"/>
        <v>485.18868892031992</v>
      </c>
      <c r="I1311" s="9">
        <f t="shared" si="482"/>
        <v>731.02739260319993</v>
      </c>
      <c r="J1311" s="9">
        <f t="shared" si="483"/>
        <v>671.73934422671994</v>
      </c>
      <c r="K1311" s="9">
        <f t="shared" si="484"/>
        <v>539.52124022596809</v>
      </c>
      <c r="L1311" s="9">
        <f t="shared" si="485"/>
        <v>604.73809344009612</v>
      </c>
      <c r="M1311" s="9">
        <f t="shared" si="486"/>
        <v>823.03668756229558</v>
      </c>
      <c r="N1311" s="9">
        <f t="shared" si="487"/>
        <v>1185.3489155933839</v>
      </c>
      <c r="O1311" s="9">
        <f t="shared" si="488"/>
        <v>1563.4279700575196</v>
      </c>
      <c r="P1311" s="9">
        <f t="shared" si="489"/>
        <v>1913.3873434876134</v>
      </c>
      <c r="Q1311" s="9">
        <f t="shared" ref="Q1311:Q1320" si="490">P1310*G1280</f>
        <v>2430.9130630595009</v>
      </c>
      <c r="R1311" s="9">
        <f>Q1310*G1280</f>
        <v>1294.5183592076262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1205</v>
      </c>
      <c r="C1312" s="9">
        <f t="shared" si="476"/>
        <v>931.15000000000009</v>
      </c>
      <c r="D1312" s="9">
        <f t="shared" si="477"/>
        <v>968.28600000000017</v>
      </c>
      <c r="E1312" s="9">
        <f t="shared" si="478"/>
        <v>988.87096000000008</v>
      </c>
      <c r="F1312" s="9">
        <f t="shared" si="479"/>
        <v>1006.6408968000002</v>
      </c>
      <c r="G1312" s="9">
        <f t="shared" si="480"/>
        <v>1037.181395712</v>
      </c>
      <c r="H1312" s="9">
        <f t="shared" si="481"/>
        <v>877.73340340224013</v>
      </c>
      <c r="I1312" s="9">
        <f t="shared" si="482"/>
        <v>266.85377890617599</v>
      </c>
      <c r="J1312" s="9">
        <f t="shared" si="483"/>
        <v>402.06506593175999</v>
      </c>
      <c r="K1312" s="9">
        <f t="shared" si="484"/>
        <v>369.45663932469597</v>
      </c>
      <c r="L1312" s="9">
        <f t="shared" si="485"/>
        <v>296.73668212428248</v>
      </c>
      <c r="M1312" s="9">
        <f t="shared" si="486"/>
        <v>332.60595139205287</v>
      </c>
      <c r="N1312" s="9">
        <f t="shared" si="487"/>
        <v>452.6701781592626</v>
      </c>
      <c r="O1312" s="9">
        <f t="shared" si="488"/>
        <v>651.94190357636126</v>
      </c>
      <c r="P1312" s="9">
        <f t="shared" si="489"/>
        <v>859.88538353163585</v>
      </c>
      <c r="Q1312" s="9">
        <f t="shared" si="490"/>
        <v>1052.3630389181874</v>
      </c>
      <c r="R1312" s="9">
        <f t="shared" ref="R1312:R1320" si="491">Q1311*G1281</f>
        <v>1337.0021846827256</v>
      </c>
      <c r="S1312" s="9">
        <f>R1311*G1281</f>
        <v>711.98509756419446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809</v>
      </c>
      <c r="C1313" s="9">
        <f t="shared" si="476"/>
        <v>385.6</v>
      </c>
      <c r="D1313" s="9">
        <f t="shared" si="477"/>
        <v>297.96800000000002</v>
      </c>
      <c r="E1313" s="9">
        <f t="shared" si="478"/>
        <v>309.85152000000005</v>
      </c>
      <c r="F1313" s="9">
        <f t="shared" si="479"/>
        <v>316.43870720000001</v>
      </c>
      <c r="G1313" s="9">
        <f t="shared" si="480"/>
        <v>322.12508697600009</v>
      </c>
      <c r="H1313" s="9">
        <f t="shared" si="481"/>
        <v>331.89804662784002</v>
      </c>
      <c r="I1313" s="9">
        <f t="shared" si="482"/>
        <v>280.87468908871682</v>
      </c>
      <c r="J1313" s="9">
        <f t="shared" si="483"/>
        <v>85.393209249976323</v>
      </c>
      <c r="K1313" s="9">
        <f t="shared" si="484"/>
        <v>128.66082109816321</v>
      </c>
      <c r="L1313" s="9">
        <f t="shared" si="485"/>
        <v>118.22612458390272</v>
      </c>
      <c r="M1313" s="9">
        <f t="shared" si="486"/>
        <v>94.955738279770401</v>
      </c>
      <c r="N1313" s="9">
        <f t="shared" si="487"/>
        <v>106.43390444545692</v>
      </c>
      <c r="O1313" s="9">
        <f t="shared" si="488"/>
        <v>144.85445701096404</v>
      </c>
      <c r="P1313" s="9">
        <f t="shared" si="489"/>
        <v>208.6214091444356</v>
      </c>
      <c r="Q1313" s="9">
        <f t="shared" si="490"/>
        <v>275.16332273012347</v>
      </c>
      <c r="R1313" s="9">
        <f t="shared" si="491"/>
        <v>336.75617245381994</v>
      </c>
      <c r="S1313" s="9">
        <f t="shared" ref="S1313:S1320" si="492">R1312*G1282</f>
        <v>427.84069909847221</v>
      </c>
      <c r="T1313" s="11">
        <f>S1312*G1282</f>
        <v>227.83523122054223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872</v>
      </c>
      <c r="C1314" s="9">
        <f t="shared" si="476"/>
        <v>155.80418866335611</v>
      </c>
      <c r="D1314" s="9">
        <f t="shared" si="477"/>
        <v>74.262169528541563</v>
      </c>
      <c r="E1314" s="9">
        <f t="shared" si="478"/>
        <v>57.385244113279228</v>
      </c>
      <c r="F1314" s="9">
        <f t="shared" si="479"/>
        <v>59.673874758600327</v>
      </c>
      <c r="G1314" s="9">
        <f t="shared" si="480"/>
        <v>60.942492011096789</v>
      </c>
      <c r="H1314" s="9">
        <f t="shared" si="481"/>
        <v>62.037624010393962</v>
      </c>
      <c r="I1314" s="9">
        <f t="shared" si="482"/>
        <v>63.919784763662975</v>
      </c>
      <c r="J1314" s="9">
        <f t="shared" si="483"/>
        <v>54.093267057527719</v>
      </c>
      <c r="K1314" s="9">
        <f t="shared" si="484"/>
        <v>16.445759807852603</v>
      </c>
      <c r="L1314" s="9">
        <f t="shared" si="485"/>
        <v>24.778609201434524</v>
      </c>
      <c r="M1314" s="9">
        <f t="shared" si="486"/>
        <v>22.769005463050462</v>
      </c>
      <c r="N1314" s="9">
        <f t="shared" si="487"/>
        <v>18.287394019294947</v>
      </c>
      <c r="O1314" s="9">
        <f t="shared" si="488"/>
        <v>20.497958131517411</v>
      </c>
      <c r="P1314" s="9">
        <f t="shared" si="489"/>
        <v>27.897319096247525</v>
      </c>
      <c r="Q1314" s="9">
        <f t="shared" si="490"/>
        <v>40.178108021699444</v>
      </c>
      <c r="R1314" s="9">
        <f t="shared" si="491"/>
        <v>52.993322926922254</v>
      </c>
      <c r="S1314" s="9">
        <f t="shared" si="492"/>
        <v>64.855404482749876</v>
      </c>
      <c r="T1314" s="11">
        <f t="shared" ref="T1314:T1320" si="493">S1313*G1283</f>
        <v>82.397247219036515</v>
      </c>
      <c r="U1314" s="11">
        <f>T1313*G1283</f>
        <v>43.878471383491622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166</v>
      </c>
      <c r="C1315" s="9">
        <f t="shared" si="476"/>
        <v>143.94623257755242</v>
      </c>
      <c r="D1315" s="9">
        <f t="shared" si="477"/>
        <v>25.719525204004945</v>
      </c>
      <c r="E1315" s="9">
        <f t="shared" si="478"/>
        <v>12.258898539758107</v>
      </c>
      <c r="F1315" s="9">
        <f t="shared" si="479"/>
        <v>9.4729239629010458</v>
      </c>
      <c r="G1315" s="9">
        <f t="shared" si="480"/>
        <v>9.850721851840845</v>
      </c>
      <c r="H1315" s="9">
        <f t="shared" si="481"/>
        <v>10.060140056060742</v>
      </c>
      <c r="I1315" s="9">
        <f t="shared" si="482"/>
        <v>10.240920016466649</v>
      </c>
      <c r="J1315" s="9">
        <f t="shared" si="483"/>
        <v>10.55161949988225</v>
      </c>
      <c r="K1315" s="9">
        <f t="shared" si="484"/>
        <v>8.9294977072735549</v>
      </c>
      <c r="L1315" s="9">
        <f t="shared" si="485"/>
        <v>2.714799502540957</v>
      </c>
      <c r="M1315" s="9">
        <f t="shared" si="486"/>
        <v>4.0903525723141909</v>
      </c>
      <c r="N1315" s="9">
        <f t="shared" si="487"/>
        <v>3.7586153164493386</v>
      </c>
      <c r="O1315" s="9">
        <f t="shared" si="488"/>
        <v>3.0188090283701507</v>
      </c>
      <c r="P1315" s="9">
        <f t="shared" si="489"/>
        <v>3.383720009821487</v>
      </c>
      <c r="Q1315" s="9">
        <f t="shared" si="490"/>
        <v>4.6051765859158724</v>
      </c>
      <c r="R1315" s="9">
        <f t="shared" si="491"/>
        <v>6.6324395433687755</v>
      </c>
      <c r="S1315" s="9">
        <f t="shared" si="492"/>
        <v>8.7479233796973528</v>
      </c>
      <c r="T1315" s="11">
        <f t="shared" si="493"/>
        <v>10.706067818331592</v>
      </c>
      <c r="U1315" s="11">
        <f t="shared" ref="U1315:U1320" si="494">T1314*G1284</f>
        <v>13.601804256813663</v>
      </c>
      <c r="V1315" s="11">
        <f t="shared" ref="V1315:V1320" si="495">U1314*G1284</f>
        <v>7.2432805583894071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166</v>
      </c>
      <c r="C1316" s="9">
        <f t="shared" si="476"/>
        <v>22.835507079390005</v>
      </c>
      <c r="D1316" s="9">
        <f t="shared" si="477"/>
        <v>19.801718151061557</v>
      </c>
      <c r="E1316" s="9">
        <f t="shared" si="478"/>
        <v>3.5380626498470154</v>
      </c>
      <c r="F1316" s="9">
        <f t="shared" si="479"/>
        <v>1.6863744842781327</v>
      </c>
      <c r="G1316" s="9">
        <f t="shared" si="480"/>
        <v>1.3031266398635546</v>
      </c>
      <c r="H1316" s="9">
        <f t="shared" si="481"/>
        <v>1.355097762559117</v>
      </c>
      <c r="I1316" s="9">
        <f t="shared" si="482"/>
        <v>1.3839060209025906</v>
      </c>
      <c r="J1316" s="9">
        <f t="shared" si="483"/>
        <v>1.4087747080451263</v>
      </c>
      <c r="K1316" s="9">
        <f t="shared" si="484"/>
        <v>1.4515155529433177</v>
      </c>
      <c r="L1316" s="9">
        <f t="shared" si="485"/>
        <v>1.2283711331918197</v>
      </c>
      <c r="M1316" s="9">
        <f t="shared" si="486"/>
        <v>0.37345676662288246</v>
      </c>
      <c r="N1316" s="9">
        <f t="shared" si="487"/>
        <v>0.56268238025470974</v>
      </c>
      <c r="O1316" s="9">
        <f t="shared" si="488"/>
        <v>0.51704751004507576</v>
      </c>
      <c r="P1316" s="9">
        <f t="shared" si="489"/>
        <v>0.41527731890766889</v>
      </c>
      <c r="Q1316" s="9">
        <f t="shared" si="490"/>
        <v>0.46547567613826618</v>
      </c>
      <c r="R1316" s="9">
        <f t="shared" si="491"/>
        <v>0.63350326825013858</v>
      </c>
      <c r="S1316" s="9">
        <f t="shared" si="492"/>
        <v>0.91238024184472222</v>
      </c>
      <c r="T1316" s="11">
        <f t="shared" si="493"/>
        <v>1.2033931702833749</v>
      </c>
      <c r="U1316" s="11">
        <f t="shared" si="494"/>
        <v>1.4727619726381962</v>
      </c>
      <c r="V1316" s="11">
        <f t="shared" si="495"/>
        <v>1.8711090204755754</v>
      </c>
      <c r="W1316" s="11">
        <f>V1315*G1285</f>
        <v>0.9964095449946343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166</v>
      </c>
      <c r="C1317" s="9">
        <f t="shared" si="476"/>
        <v>18.268405663512006</v>
      </c>
      <c r="D1317" s="9">
        <f t="shared" si="477"/>
        <v>2.5130620895078124</v>
      </c>
      <c r="E1317" s="9">
        <f t="shared" si="478"/>
        <v>2.1791916868561532</v>
      </c>
      <c r="F1317" s="9">
        <f t="shared" si="479"/>
        <v>0.38936604668870789</v>
      </c>
      <c r="G1317" s="9">
        <f t="shared" si="480"/>
        <v>0.18558658541800468</v>
      </c>
      <c r="H1317" s="9">
        <f t="shared" si="481"/>
        <v>0.14340991619251042</v>
      </c>
      <c r="I1317" s="9">
        <f t="shared" si="482"/>
        <v>0.14912937132618925</v>
      </c>
      <c r="J1317" s="9">
        <f t="shared" si="483"/>
        <v>0.15229973849412801</v>
      </c>
      <c r="K1317" s="9">
        <f t="shared" si="484"/>
        <v>0.15503655334375938</v>
      </c>
      <c r="L1317" s="9">
        <f t="shared" si="485"/>
        <v>0.15974021053051485</v>
      </c>
      <c r="M1317" s="9">
        <f t="shared" si="486"/>
        <v>0.13518302509937408</v>
      </c>
      <c r="N1317" s="9">
        <f t="shared" si="487"/>
        <v>4.1099154882231002E-2</v>
      </c>
      <c r="O1317" s="9">
        <f t="shared" si="488"/>
        <v>6.1923554109659967E-2</v>
      </c>
      <c r="P1317" s="9">
        <f t="shared" si="489"/>
        <v>5.6901407595254472E-2</v>
      </c>
      <c r="Q1317" s="9">
        <f t="shared" si="490"/>
        <v>4.5701533281089994E-2</v>
      </c>
      <c r="R1317" s="9">
        <f t="shared" si="491"/>
        <v>5.1225894446936031E-2</v>
      </c>
      <c r="S1317" s="9">
        <f t="shared" si="492"/>
        <v>6.971743791297709E-2</v>
      </c>
      <c r="T1317" s="11">
        <f t="shared" si="493"/>
        <v>0.1004080263698348</v>
      </c>
      <c r="U1317" s="11">
        <f t="shared" si="494"/>
        <v>0.13243418438214744</v>
      </c>
      <c r="V1317" s="11">
        <f t="shared" si="495"/>
        <v>0.16207839254185985</v>
      </c>
      <c r="W1317" s="11">
        <f>V1316*G1286</f>
        <v>0.20591673871508676</v>
      </c>
      <c r="X1317" s="11">
        <f>W1316*G1286</f>
        <v>0.10965550466841806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166</v>
      </c>
      <c r="C1318" s="9">
        <f t="shared" si="476"/>
        <v>13.701304247634004</v>
      </c>
      <c r="D1318" s="9">
        <f t="shared" si="477"/>
        <v>1.5078372537046876</v>
      </c>
      <c r="E1318" s="9">
        <f t="shared" si="478"/>
        <v>0.20742306193699625</v>
      </c>
      <c r="F1318" s="9">
        <f t="shared" si="479"/>
        <v>0.17986607418994532</v>
      </c>
      <c r="G1318" s="9">
        <f t="shared" si="480"/>
        <v>3.2137485960123217E-2</v>
      </c>
      <c r="H1318" s="9">
        <f t="shared" si="481"/>
        <v>1.5317941392118064E-2</v>
      </c>
      <c r="I1318" s="9">
        <f t="shared" si="482"/>
        <v>1.1836764420971565E-2</v>
      </c>
      <c r="J1318" s="9">
        <f t="shared" si="483"/>
        <v>1.2308836679509069E-2</v>
      </c>
      <c r="K1318" s="9">
        <f t="shared" si="484"/>
        <v>1.257051237315147E-2</v>
      </c>
      <c r="L1318" s="9">
        <f t="shared" si="485"/>
        <v>1.27964035353457E-2</v>
      </c>
      <c r="M1318" s="9">
        <f t="shared" si="486"/>
        <v>1.3184633885901766E-2</v>
      </c>
      <c r="N1318" s="9">
        <f t="shared" si="487"/>
        <v>1.1157733469891977E-2</v>
      </c>
      <c r="O1318" s="9">
        <f t="shared" si="488"/>
        <v>3.3922411166390329E-3</v>
      </c>
      <c r="P1318" s="9">
        <f t="shared" si="489"/>
        <v>5.1110449093450493E-3</v>
      </c>
      <c r="Q1318" s="9">
        <f t="shared" si="490"/>
        <v>4.6965270938627342E-3</v>
      </c>
      <c r="R1318" s="9">
        <f t="shared" si="491"/>
        <v>3.7721121208890672E-3</v>
      </c>
      <c r="S1318" s="9">
        <f t="shared" si="492"/>
        <v>4.2280817179196134E-3</v>
      </c>
      <c r="T1318" s="11">
        <f t="shared" si="493"/>
        <v>5.7543363145254999E-3</v>
      </c>
      <c r="U1318" s="11">
        <f t="shared" si="494"/>
        <v>8.2874754108287034E-3</v>
      </c>
      <c r="V1318" s="11">
        <f t="shared" si="495"/>
        <v>1.093084971691001E-2</v>
      </c>
      <c r="W1318" s="11">
        <f>V1317*G1287</f>
        <v>1.3377622699900458E-2</v>
      </c>
      <c r="X1318" s="11">
        <f>W1317*G1287</f>
        <v>1.6995951125397347E-2</v>
      </c>
      <c r="Y1318" s="11">
        <f>X1317*G1287</f>
        <v>9.0507435656014858E-3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166</v>
      </c>
      <c r="C1319" s="9">
        <f t="shared" si="476"/>
        <v>9.1342028317560047</v>
      </c>
      <c r="D1319" s="9">
        <f t="shared" si="477"/>
        <v>0.75391862685234401</v>
      </c>
      <c r="E1319" s="9">
        <f t="shared" si="478"/>
        <v>8.2969224774798525E-2</v>
      </c>
      <c r="F1319" s="9">
        <f t="shared" si="479"/>
        <v>1.1413519998291641E-2</v>
      </c>
      <c r="G1319" s="9">
        <f t="shared" si="480"/>
        <v>9.8971879771243016E-3</v>
      </c>
      <c r="H1319" s="9">
        <f t="shared" si="481"/>
        <v>1.7683753931474477E-3</v>
      </c>
      <c r="I1319" s="9">
        <f t="shared" si="482"/>
        <v>8.4287460024432123E-4</v>
      </c>
      <c r="J1319" s="9">
        <f t="shared" si="483"/>
        <v>6.5132172947510354E-4</v>
      </c>
      <c r="K1319" s="9">
        <f t="shared" si="484"/>
        <v>6.7729765574454166E-4</v>
      </c>
      <c r="L1319" s="9">
        <f t="shared" si="485"/>
        <v>6.916964440690606E-4</v>
      </c>
      <c r="M1319" s="9">
        <f t="shared" si="486"/>
        <v>7.041261771617304E-4</v>
      </c>
      <c r="N1319" s="9">
        <f t="shared" si="487"/>
        <v>7.2548867576066318E-4</v>
      </c>
      <c r="O1319" s="9">
        <f t="shared" si="488"/>
        <v>6.1395783528112079E-4</v>
      </c>
      <c r="P1319" s="9">
        <f t="shared" si="489"/>
        <v>1.8665914706990003E-4</v>
      </c>
      <c r="Q1319" s="9">
        <f t="shared" si="490"/>
        <v>2.8123687279621483E-4</v>
      </c>
      <c r="R1319" s="9">
        <f t="shared" si="491"/>
        <v>2.5842789807337222E-4</v>
      </c>
      <c r="S1319" s="9">
        <f t="shared" si="492"/>
        <v>2.0756166997786788E-4</v>
      </c>
      <c r="T1319" s="11">
        <f t="shared" si="493"/>
        <v>2.3265154217299474E-4</v>
      </c>
      <c r="U1319" s="11">
        <f t="shared" si="494"/>
        <v>3.166341871025014E-4</v>
      </c>
      <c r="V1319" s="11">
        <f t="shared" si="495"/>
        <v>4.5602097208252891E-4</v>
      </c>
      <c r="W1319" s="11">
        <f>V1318*G1288</f>
        <v>6.0147348456445024E-4</v>
      </c>
      <c r="X1319" s="11">
        <f>W1318*G1288</f>
        <v>7.3610794667225399E-4</v>
      </c>
      <c r="Y1319" s="11">
        <f>X1318*G1288</f>
        <v>9.3520761986741626E-4</v>
      </c>
      <c r="Z1319" s="11">
        <f>Y1318*G1288</f>
        <v>4.9802004521936466E-4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166</v>
      </c>
      <c r="C1320" s="9">
        <f t="shared" si="476"/>
        <v>4.5671014158780068</v>
      </c>
      <c r="D1320" s="9">
        <f t="shared" si="477"/>
        <v>0.2513062089507816</v>
      </c>
      <c r="E1320" s="9">
        <f t="shared" si="478"/>
        <v>2.0742306193699656E-2</v>
      </c>
      <c r="F1320" s="9">
        <f t="shared" si="479"/>
        <v>2.2827039996583306E-3</v>
      </c>
      <c r="G1320" s="9">
        <f t="shared" si="480"/>
        <v>3.1401628520692586E-4</v>
      </c>
      <c r="H1320" s="9">
        <f t="shared" si="481"/>
        <v>2.7229795917792276E-4</v>
      </c>
      <c r="I1320" s="9">
        <f t="shared" si="482"/>
        <v>4.8652709408720089E-5</v>
      </c>
      <c r="J1320" s="9">
        <f t="shared" si="483"/>
        <v>2.318972156737017E-5</v>
      </c>
      <c r="K1320" s="9">
        <f t="shared" si="484"/>
        <v>1.7919592728179861E-5</v>
      </c>
      <c r="L1320" s="9">
        <f t="shared" si="485"/>
        <v>1.8634259533263558E-5</v>
      </c>
      <c r="M1320" s="9">
        <f t="shared" si="486"/>
        <v>1.903040848834692E-5</v>
      </c>
      <c r="N1320" s="9">
        <f t="shared" si="487"/>
        <v>1.9372383498024739E-5</v>
      </c>
      <c r="O1320" s="9">
        <f t="shared" si="488"/>
        <v>1.9960122640180629E-5</v>
      </c>
      <c r="P1320" s="9">
        <f t="shared" si="489"/>
        <v>1.6891612643384352E-5</v>
      </c>
      <c r="Q1320" s="9">
        <f t="shared" si="490"/>
        <v>5.1354894871657922E-6</v>
      </c>
      <c r="R1320" s="9">
        <f t="shared" si="491"/>
        <v>7.7375742165343108E-6</v>
      </c>
      <c r="S1320" s="9">
        <f t="shared" si="492"/>
        <v>7.1100386698390083E-6</v>
      </c>
      <c r="T1320" s="11">
        <f t="shared" si="493"/>
        <v>5.7105734749272522E-6</v>
      </c>
      <c r="U1320" s="11">
        <f t="shared" si="494"/>
        <v>6.4008625762920838E-6</v>
      </c>
      <c r="V1320" s="11">
        <f t="shared" si="495"/>
        <v>8.7114484592241917E-6</v>
      </c>
      <c r="W1320" s="11">
        <f>V1319*G1289</f>
        <v>1.2546349561856522E-5</v>
      </c>
      <c r="X1320" s="11">
        <f>W1319*G1289</f>
        <v>1.6548134957634811E-5</v>
      </c>
      <c r="Y1320" s="11">
        <f>X1319*G1289</f>
        <v>2.0252287020999418E-5</v>
      </c>
      <c r="Z1320" s="11">
        <f>Y1319*G1289</f>
        <v>2.573004846286974E-5</v>
      </c>
      <c r="AA1320" s="11">
        <f>Z1319*G1289</f>
        <v>1.3701855744921621E-5</v>
      </c>
      <c r="AB1320" s="10">
        <v>0</v>
      </c>
    </row>
    <row r="1321" spans="1:28" x14ac:dyDescent="0.35">
      <c r="A1321" s="8" t="s">
        <v>30</v>
      </c>
      <c r="B1321" s="12">
        <f t="shared" ref="B1321:AA1321" si="496">SUM(B1295:B1320)</f>
        <v>43050</v>
      </c>
      <c r="C1321" s="12">
        <f t="shared" si="496"/>
        <v>37692.056942479081</v>
      </c>
      <c r="D1321" s="12">
        <f t="shared" si="496"/>
        <v>34204.307637062622</v>
      </c>
      <c r="E1321" s="12">
        <f t="shared" si="496"/>
        <v>31118.178471582651</v>
      </c>
      <c r="F1321" s="12">
        <f t="shared" si="496"/>
        <v>28357.809017550662</v>
      </c>
      <c r="G1321" s="12">
        <f t="shared" si="496"/>
        <v>26344.28698646725</v>
      </c>
      <c r="H1321" s="12">
        <f t="shared" si="496"/>
        <v>24947.528443100353</v>
      </c>
      <c r="I1321" s="12">
        <f t="shared" si="496"/>
        <v>24311.127294675687</v>
      </c>
      <c r="J1321" s="12">
        <f t="shared" si="496"/>
        <v>24382.105521157595</v>
      </c>
      <c r="K1321" s="12">
        <f t="shared" si="496"/>
        <v>24499.153010618676</v>
      </c>
      <c r="L1321" s="12">
        <f t="shared" si="496"/>
        <v>23700.702252350799</v>
      </c>
      <c r="M1321" s="12">
        <f t="shared" si="496"/>
        <v>21344.974743896619</v>
      </c>
      <c r="N1321" s="12">
        <f t="shared" si="496"/>
        <v>17650.726319617675</v>
      </c>
      <c r="O1321" s="12">
        <f t="shared" si="496"/>
        <v>13425.15127337653</v>
      </c>
      <c r="P1321" s="12">
        <f t="shared" si="496"/>
        <v>9269.7973122950589</v>
      </c>
      <c r="Q1321" s="12">
        <f t="shared" si="496"/>
        <v>5707.4423388472824</v>
      </c>
      <c r="R1321" s="12">
        <f t="shared" si="496"/>
        <v>3028.5912462547531</v>
      </c>
      <c r="S1321" s="12">
        <f t="shared" si="496"/>
        <v>1214.4156649582978</v>
      </c>
      <c r="T1321" s="12">
        <f t="shared" si="496"/>
        <v>322.24834015299371</v>
      </c>
      <c r="U1321" s="12">
        <f t="shared" si="496"/>
        <v>59.094082307786138</v>
      </c>
      <c r="V1321" s="12">
        <f t="shared" si="496"/>
        <v>9.2878635535442928</v>
      </c>
      <c r="W1321" s="12">
        <f t="shared" si="496"/>
        <v>1.216317926243748</v>
      </c>
      <c r="X1321" s="12">
        <f t="shared" si="496"/>
        <v>0.12740411187544529</v>
      </c>
      <c r="Y1321" s="12">
        <f t="shared" si="496"/>
        <v>1.0006203472489901E-2</v>
      </c>
      <c r="Z1321" s="12">
        <f t="shared" si="496"/>
        <v>5.2375009368223441E-4</v>
      </c>
      <c r="AA1321" s="12">
        <f t="shared" si="496"/>
        <v>1.3701855744921621E-5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J1322" si="497">1-($B1321-C1321)/$B1321</f>
        <v>0.87554139239208084</v>
      </c>
      <c r="D1322" s="13">
        <f t="shared" si="497"/>
        <v>0.79452514836382404</v>
      </c>
      <c r="E1322" s="13">
        <f t="shared" si="497"/>
        <v>0.72283805973478865</v>
      </c>
      <c r="F1322" s="13">
        <f t="shared" si="497"/>
        <v>0.65871797950175748</v>
      </c>
      <c r="G1322" s="13">
        <f t="shared" si="497"/>
        <v>0.6119462714626539</v>
      </c>
      <c r="H1322" s="13">
        <f t="shared" si="497"/>
        <v>0.57950124141928816</v>
      </c>
      <c r="I1322" s="13">
        <f t="shared" si="497"/>
        <v>0.56471840405750728</v>
      </c>
      <c r="J1322" s="13">
        <f t="shared" si="497"/>
        <v>0.56636714334860849</v>
      </c>
      <c r="K1322" s="13">
        <f t="shared" ref="K1322:AA1322" si="498">1-($B1321-K1321)/$B1321</f>
        <v>0.56908601650682178</v>
      </c>
      <c r="L1322" s="13">
        <f t="shared" si="498"/>
        <v>0.55053896056563989</v>
      </c>
      <c r="M1322" s="13">
        <f t="shared" si="498"/>
        <v>0.49581822866194236</v>
      </c>
      <c r="N1322" s="13">
        <f t="shared" si="498"/>
        <v>0.41000525713397618</v>
      </c>
      <c r="O1322" s="13">
        <f t="shared" si="498"/>
        <v>0.31185020379504136</v>
      </c>
      <c r="P1322" s="13">
        <f t="shared" si="498"/>
        <v>0.21532630226004779</v>
      </c>
      <c r="Q1322" s="13">
        <f t="shared" si="498"/>
        <v>0.13257705781294493</v>
      </c>
      <c r="R1322" s="13">
        <f t="shared" si="498"/>
        <v>7.0350551597090694E-2</v>
      </c>
      <c r="S1322" s="13">
        <f t="shared" si="498"/>
        <v>2.8209423111690946E-2</v>
      </c>
      <c r="T1322" s="13">
        <f t="shared" si="498"/>
        <v>7.4854434414168836E-3</v>
      </c>
      <c r="U1322" s="13">
        <f t="shared" si="498"/>
        <v>1.3726848387406454E-3</v>
      </c>
      <c r="V1322" s="13">
        <f t="shared" si="498"/>
        <v>2.1574595943196773E-4</v>
      </c>
      <c r="W1322" s="13">
        <f t="shared" si="498"/>
        <v>2.8253610365625015E-5</v>
      </c>
      <c r="X1322" s="13">
        <f t="shared" si="498"/>
        <v>2.9594451074199668E-6</v>
      </c>
      <c r="Y1322" s="13">
        <f t="shared" si="498"/>
        <v>2.3243213631563009E-7</v>
      </c>
      <c r="Z1322" s="13">
        <f t="shared" si="498"/>
        <v>1.2166088136922326E-8</v>
      </c>
      <c r="AA1322" s="13">
        <f t="shared" si="498"/>
        <v>3.1827773749881771E-10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4630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99">V3</f>
        <v>138</v>
      </c>
      <c r="F1330" s="3">
        <v>0</v>
      </c>
      <c r="G1330" s="6">
        <f t="shared" ref="G1330:G1355" si="500">G96</f>
        <v>1</v>
      </c>
    </row>
    <row r="1331" spans="1:7" x14ac:dyDescent="0.35">
      <c r="A1331" s="3">
        <v>2000</v>
      </c>
      <c r="B1331" s="3">
        <f t="shared" si="499"/>
        <v>119</v>
      </c>
      <c r="F1331" s="3">
        <v>1</v>
      </c>
      <c r="G1331" s="6">
        <f t="shared" si="500"/>
        <v>1.1499999999999999</v>
      </c>
    </row>
    <row r="1332" spans="1:7" x14ac:dyDescent="0.35">
      <c r="A1332" s="3">
        <v>2001</v>
      </c>
      <c r="B1332" s="3">
        <f t="shared" si="499"/>
        <v>118</v>
      </c>
      <c r="F1332" s="3">
        <v>2</v>
      </c>
      <c r="G1332" s="6">
        <f t="shared" si="500"/>
        <v>1.1200000000000001</v>
      </c>
    </row>
    <row r="1333" spans="1:7" x14ac:dyDescent="0.35">
      <c r="A1333" s="3">
        <v>2002</v>
      </c>
      <c r="B1333" s="3">
        <f t="shared" si="499"/>
        <v>143</v>
      </c>
      <c r="F1333" s="3">
        <v>3</v>
      </c>
      <c r="G1333" s="6">
        <f t="shared" si="500"/>
        <v>1.08</v>
      </c>
    </row>
    <row r="1334" spans="1:7" x14ac:dyDescent="0.35">
      <c r="A1334" s="3">
        <v>2003</v>
      </c>
      <c r="B1334" s="3">
        <f t="shared" si="499"/>
        <v>211</v>
      </c>
      <c r="F1334" s="3">
        <v>4</v>
      </c>
      <c r="G1334" s="6">
        <f t="shared" si="500"/>
        <v>1.05</v>
      </c>
    </row>
    <row r="1335" spans="1:7" x14ac:dyDescent="0.35">
      <c r="A1335" s="3">
        <v>2004</v>
      </c>
      <c r="B1335" s="3">
        <f t="shared" si="499"/>
        <v>286</v>
      </c>
      <c r="F1335" s="3">
        <v>5</v>
      </c>
      <c r="G1335" s="6">
        <f t="shared" si="500"/>
        <v>1.1000000000000001</v>
      </c>
    </row>
    <row r="1336" spans="1:7" x14ac:dyDescent="0.35">
      <c r="A1336" s="3">
        <v>2005</v>
      </c>
      <c r="B1336" s="3">
        <f t="shared" si="499"/>
        <v>385</v>
      </c>
      <c r="F1336" s="3">
        <v>6</v>
      </c>
      <c r="G1336" s="6">
        <f t="shared" si="500"/>
        <v>1</v>
      </c>
    </row>
    <row r="1337" spans="1:7" x14ac:dyDescent="0.35">
      <c r="A1337" s="3">
        <v>2006</v>
      </c>
      <c r="B1337" s="3">
        <f t="shared" si="499"/>
        <v>469</v>
      </c>
      <c r="F1337" s="3">
        <v>7</v>
      </c>
      <c r="G1337" s="6">
        <f t="shared" si="500"/>
        <v>1.03</v>
      </c>
    </row>
    <row r="1338" spans="1:7" x14ac:dyDescent="0.35">
      <c r="A1338" s="3">
        <v>2007</v>
      </c>
      <c r="B1338" s="3">
        <f t="shared" si="499"/>
        <v>496</v>
      </c>
      <c r="F1338" s="3">
        <v>8</v>
      </c>
      <c r="G1338" s="6">
        <f t="shared" si="500"/>
        <v>1.1000000000000001</v>
      </c>
    </row>
    <row r="1339" spans="1:7" x14ac:dyDescent="0.35">
      <c r="A1339" s="3">
        <v>2008</v>
      </c>
      <c r="B1339" s="3">
        <f t="shared" si="499"/>
        <v>379</v>
      </c>
      <c r="F1339" s="3">
        <v>9</v>
      </c>
      <c r="G1339" s="6">
        <f t="shared" si="500"/>
        <v>1.25</v>
      </c>
    </row>
    <row r="1340" spans="1:7" x14ac:dyDescent="0.35">
      <c r="A1340" s="3">
        <v>2009</v>
      </c>
      <c r="B1340" s="3">
        <f t="shared" si="499"/>
        <v>120</v>
      </c>
      <c r="F1340" s="3">
        <v>10</v>
      </c>
      <c r="G1340" s="6">
        <f t="shared" si="500"/>
        <v>1.1499999999999999</v>
      </c>
    </row>
    <row r="1341" spans="1:7" x14ac:dyDescent="0.35">
      <c r="A1341" s="3">
        <v>2010</v>
      </c>
      <c r="B1341" s="3">
        <f t="shared" si="499"/>
        <v>163</v>
      </c>
      <c r="F1341" s="3">
        <v>11</v>
      </c>
      <c r="G1341" s="6">
        <f t="shared" si="500"/>
        <v>1.02</v>
      </c>
    </row>
    <row r="1342" spans="1:7" x14ac:dyDescent="0.35">
      <c r="A1342" s="3">
        <v>2011</v>
      </c>
      <c r="B1342" s="3">
        <f t="shared" si="499"/>
        <v>147</v>
      </c>
      <c r="F1342" s="3">
        <v>12</v>
      </c>
      <c r="G1342" s="6">
        <f t="shared" si="500"/>
        <v>0.88</v>
      </c>
    </row>
    <row r="1343" spans="1:7" x14ac:dyDescent="0.35">
      <c r="A1343" s="3">
        <v>2012</v>
      </c>
      <c r="B1343" s="3">
        <f t="shared" si="499"/>
        <v>147</v>
      </c>
      <c r="F1343" s="3">
        <v>13</v>
      </c>
      <c r="G1343" s="6">
        <f t="shared" si="500"/>
        <v>0.84</v>
      </c>
    </row>
    <row r="1344" spans="1:7" x14ac:dyDescent="0.35">
      <c r="A1344" s="3">
        <v>2013</v>
      </c>
      <c r="B1344" s="3">
        <f t="shared" si="499"/>
        <v>109</v>
      </c>
      <c r="F1344" s="3">
        <v>14</v>
      </c>
      <c r="G1344" s="6">
        <f t="shared" si="500"/>
        <v>0.71</v>
      </c>
    </row>
    <row r="1345" spans="1:28" x14ac:dyDescent="0.35">
      <c r="A1345" s="3">
        <v>2014</v>
      </c>
      <c r="B1345" s="3">
        <f t="shared" si="499"/>
        <v>145</v>
      </c>
      <c r="F1345" s="3">
        <v>15</v>
      </c>
      <c r="G1345" s="6">
        <f t="shared" si="500"/>
        <v>0.68</v>
      </c>
    </row>
    <row r="1346" spans="1:28" x14ac:dyDescent="0.35">
      <c r="A1346" s="3">
        <v>2015</v>
      </c>
      <c r="B1346" s="3">
        <f t="shared" si="499"/>
        <v>184</v>
      </c>
      <c r="F1346" s="3">
        <v>16</v>
      </c>
      <c r="G1346" s="6">
        <f t="shared" si="500"/>
        <v>0.55000000000000004</v>
      </c>
    </row>
    <row r="1347" spans="1:28" x14ac:dyDescent="0.35">
      <c r="A1347" s="3">
        <v>2016</v>
      </c>
      <c r="B1347" s="3">
        <f t="shared" si="499"/>
        <v>246</v>
      </c>
      <c r="F1347" s="3">
        <v>17</v>
      </c>
      <c r="G1347" s="6">
        <f t="shared" si="500"/>
        <v>0.32</v>
      </c>
    </row>
    <row r="1348" spans="1:28" x14ac:dyDescent="0.35">
      <c r="A1348" s="3">
        <v>2017</v>
      </c>
      <c r="B1348" s="3">
        <f t="shared" si="499"/>
        <v>229</v>
      </c>
      <c r="F1348" s="3">
        <v>18</v>
      </c>
      <c r="G1348" s="6">
        <f t="shared" si="500"/>
        <v>0.19258861392256627</v>
      </c>
    </row>
    <row r="1349" spans="1:28" x14ac:dyDescent="0.35">
      <c r="A1349" s="3">
        <v>2018</v>
      </c>
      <c r="B1349" s="3">
        <f t="shared" si="499"/>
        <v>248</v>
      </c>
      <c r="F1349" s="3">
        <v>19</v>
      </c>
      <c r="G1349" s="6">
        <f t="shared" si="500"/>
        <v>0.16507595479077111</v>
      </c>
    </row>
    <row r="1350" spans="1:28" x14ac:dyDescent="0.35">
      <c r="A1350" s="3">
        <v>2019</v>
      </c>
      <c r="B1350" s="3">
        <f t="shared" si="499"/>
        <v>148</v>
      </c>
      <c r="F1350" s="3">
        <v>20</v>
      </c>
      <c r="G1350" s="6">
        <f t="shared" si="500"/>
        <v>0.13756329565897593</v>
      </c>
    </row>
    <row r="1351" spans="1:28" x14ac:dyDescent="0.35">
      <c r="F1351" s="3">
        <v>21</v>
      </c>
      <c r="G1351" s="6">
        <f t="shared" si="500"/>
        <v>0.11005063652718075</v>
      </c>
    </row>
    <row r="1352" spans="1:28" x14ac:dyDescent="0.35">
      <c r="F1352" s="3">
        <v>22</v>
      </c>
      <c r="G1352" s="6">
        <f t="shared" si="500"/>
        <v>8.253797739538557E-2</v>
      </c>
    </row>
    <row r="1353" spans="1:28" x14ac:dyDescent="0.35">
      <c r="F1353" s="3">
        <v>23</v>
      </c>
      <c r="G1353" s="6">
        <f t="shared" si="500"/>
        <v>5.5025318263590389E-2</v>
      </c>
    </row>
    <row r="1354" spans="1:28" x14ac:dyDescent="0.35">
      <c r="F1354" s="3">
        <v>24</v>
      </c>
      <c r="G1354" s="6">
        <f t="shared" si="500"/>
        <v>2.7512659131795219E-2</v>
      </c>
    </row>
    <row r="1355" spans="1:28" x14ac:dyDescent="0.35">
      <c r="F1355" s="3">
        <v>25</v>
      </c>
      <c r="G1355" s="6">
        <f t="shared" si="500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148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248</v>
      </c>
      <c r="C1361" s="9">
        <f>B1360*G1330</f>
        <v>148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229</v>
      </c>
      <c r="C1362" s="9">
        <f t="shared" ref="C1362:C1385" si="501">B1361*G1331</f>
        <v>285.2</v>
      </c>
      <c r="D1362" s="9">
        <f>C1361*G1331</f>
        <v>170.2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246</v>
      </c>
      <c r="C1363" s="9">
        <f t="shared" si="501"/>
        <v>256.48</v>
      </c>
      <c r="D1363" s="9">
        <f t="shared" ref="D1363:D1385" si="502">C1362*G1332</f>
        <v>319.42400000000004</v>
      </c>
      <c r="E1363" s="9">
        <f>D1362*G1332</f>
        <v>190.624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184</v>
      </c>
      <c r="C1364" s="9">
        <f t="shared" si="501"/>
        <v>265.68</v>
      </c>
      <c r="D1364" s="9">
        <f t="shared" si="502"/>
        <v>276.99840000000006</v>
      </c>
      <c r="E1364" s="9">
        <f t="shared" ref="E1364:E1385" si="503">D1363*G1333</f>
        <v>344.97792000000004</v>
      </c>
      <c r="F1364" s="9">
        <f>E1363*G1333</f>
        <v>205.87392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145</v>
      </c>
      <c r="C1365" s="9">
        <f t="shared" si="501"/>
        <v>193.20000000000002</v>
      </c>
      <c r="D1365" s="9">
        <f t="shared" si="502"/>
        <v>278.964</v>
      </c>
      <c r="E1365" s="9">
        <f t="shared" si="503"/>
        <v>290.84832000000006</v>
      </c>
      <c r="F1365" s="9">
        <f t="shared" ref="F1365:F1385" si="504">E1364*G1334</f>
        <v>362.22681600000004</v>
      </c>
      <c r="G1365" s="9">
        <f>F1364*G1334</f>
        <v>216.16761600000001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109</v>
      </c>
      <c r="C1366" s="9">
        <f t="shared" si="501"/>
        <v>159.5</v>
      </c>
      <c r="D1366" s="9">
        <f t="shared" si="502"/>
        <v>212.52000000000004</v>
      </c>
      <c r="E1366" s="9">
        <f t="shared" si="503"/>
        <v>306.86040000000003</v>
      </c>
      <c r="F1366" s="9">
        <f t="shared" si="504"/>
        <v>319.93315200000006</v>
      </c>
      <c r="G1366" s="9">
        <f t="shared" ref="G1366:G1385" si="505">F1365*G1335</f>
        <v>398.44949760000009</v>
      </c>
      <c r="H1366" s="9">
        <f>G1365*G1335</f>
        <v>237.78437760000003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147</v>
      </c>
      <c r="C1367" s="9">
        <f t="shared" si="501"/>
        <v>109</v>
      </c>
      <c r="D1367" s="9">
        <f t="shared" si="502"/>
        <v>159.5</v>
      </c>
      <c r="E1367" s="9">
        <f t="shared" si="503"/>
        <v>212.52000000000004</v>
      </c>
      <c r="F1367" s="9">
        <f t="shared" si="504"/>
        <v>306.86040000000003</v>
      </c>
      <c r="G1367" s="9">
        <f t="shared" si="505"/>
        <v>319.93315200000006</v>
      </c>
      <c r="H1367" s="9">
        <f t="shared" ref="H1367:H1385" si="506">G1366*G1336</f>
        <v>398.44949760000009</v>
      </c>
      <c r="I1367" s="9">
        <f>H1366*G1336</f>
        <v>237.78437760000003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147</v>
      </c>
      <c r="C1368" s="9">
        <f t="shared" si="501"/>
        <v>151.41</v>
      </c>
      <c r="D1368" s="9">
        <f t="shared" si="502"/>
        <v>112.27</v>
      </c>
      <c r="E1368" s="9">
        <f t="shared" si="503"/>
        <v>164.285</v>
      </c>
      <c r="F1368" s="9">
        <f t="shared" si="504"/>
        <v>218.89560000000006</v>
      </c>
      <c r="G1368" s="9">
        <f t="shared" si="505"/>
        <v>316.06621200000006</v>
      </c>
      <c r="H1368" s="9">
        <f t="shared" si="506"/>
        <v>329.53114656000008</v>
      </c>
      <c r="I1368" s="9">
        <f t="shared" ref="I1368:I1385" si="507">H1367*G1337</f>
        <v>410.40298252800011</v>
      </c>
      <c r="J1368" s="9">
        <f>I1367*G1337</f>
        <v>244.91790892800003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163</v>
      </c>
      <c r="C1369" s="9">
        <f t="shared" si="501"/>
        <v>161.70000000000002</v>
      </c>
      <c r="D1369" s="9">
        <f t="shared" si="502"/>
        <v>166.55100000000002</v>
      </c>
      <c r="E1369" s="9">
        <f t="shared" si="503"/>
        <v>123.497</v>
      </c>
      <c r="F1369" s="9">
        <f t="shared" si="504"/>
        <v>180.71350000000001</v>
      </c>
      <c r="G1369" s="9">
        <f t="shared" si="505"/>
        <v>240.78516000000008</v>
      </c>
      <c r="H1369" s="9">
        <f t="shared" si="506"/>
        <v>347.67283320000007</v>
      </c>
      <c r="I1369" s="9">
        <f t="shared" si="507"/>
        <v>362.48426121600011</v>
      </c>
      <c r="J1369" s="9">
        <f t="shared" ref="J1369:J1385" si="508">I1368*G1338</f>
        <v>451.44328078080014</v>
      </c>
      <c r="K1369" s="9">
        <f>J1368*G1338</f>
        <v>269.40969982080003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120</v>
      </c>
      <c r="C1370" s="9">
        <f t="shared" si="501"/>
        <v>203.75</v>
      </c>
      <c r="D1370" s="9">
        <f t="shared" si="502"/>
        <v>202.12500000000003</v>
      </c>
      <c r="E1370" s="9">
        <f t="shared" si="503"/>
        <v>208.18875000000003</v>
      </c>
      <c r="F1370" s="9">
        <f t="shared" si="504"/>
        <v>154.37125</v>
      </c>
      <c r="G1370" s="9">
        <f t="shared" si="505"/>
        <v>225.89187500000003</v>
      </c>
      <c r="H1370" s="9">
        <f t="shared" si="506"/>
        <v>300.98145000000011</v>
      </c>
      <c r="I1370" s="9">
        <f t="shared" si="507"/>
        <v>434.59104150000007</v>
      </c>
      <c r="J1370" s="9">
        <f t="shared" si="508"/>
        <v>453.10532652000012</v>
      </c>
      <c r="K1370" s="9">
        <f t="shared" ref="K1370:K1385" si="509">J1369*G1339</f>
        <v>564.3041009760002</v>
      </c>
      <c r="L1370" s="9">
        <f>K1369*G1339</f>
        <v>336.76212477600006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379</v>
      </c>
      <c r="C1371" s="9">
        <f t="shared" si="501"/>
        <v>138</v>
      </c>
      <c r="D1371" s="9">
        <f t="shared" si="502"/>
        <v>234.31249999999997</v>
      </c>
      <c r="E1371" s="9">
        <f t="shared" si="503"/>
        <v>232.44375000000002</v>
      </c>
      <c r="F1371" s="9">
        <f t="shared" si="504"/>
        <v>239.41706250000001</v>
      </c>
      <c r="G1371" s="9">
        <f t="shared" si="505"/>
        <v>177.5269375</v>
      </c>
      <c r="H1371" s="9">
        <f t="shared" si="506"/>
        <v>259.77565625</v>
      </c>
      <c r="I1371" s="9">
        <f t="shared" si="507"/>
        <v>346.12866750000012</v>
      </c>
      <c r="J1371" s="9">
        <f t="shared" si="508"/>
        <v>499.77969772500006</v>
      </c>
      <c r="K1371" s="9">
        <f t="shared" si="509"/>
        <v>521.07112549800013</v>
      </c>
      <c r="L1371" s="9">
        <f t="shared" ref="L1371:L1385" si="510">K1370*G1340</f>
        <v>648.94971612240022</v>
      </c>
      <c r="M1371" s="9">
        <f>L1370*G1340</f>
        <v>387.27644349240006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496</v>
      </c>
      <c r="C1372" s="9">
        <f t="shared" si="501"/>
        <v>386.58</v>
      </c>
      <c r="D1372" s="9">
        <f t="shared" si="502"/>
        <v>140.76</v>
      </c>
      <c r="E1372" s="9">
        <f t="shared" si="503"/>
        <v>238.99874999999997</v>
      </c>
      <c r="F1372" s="9">
        <f t="shared" si="504"/>
        <v>237.09262500000003</v>
      </c>
      <c r="G1372" s="9">
        <f t="shared" si="505"/>
        <v>244.20540375000002</v>
      </c>
      <c r="H1372" s="9">
        <f t="shared" si="506"/>
        <v>181.07747625000002</v>
      </c>
      <c r="I1372" s="9">
        <f t="shared" si="507"/>
        <v>264.97116937499999</v>
      </c>
      <c r="J1372" s="9">
        <f t="shared" si="508"/>
        <v>353.05124085000011</v>
      </c>
      <c r="K1372" s="9">
        <f t="shared" si="509"/>
        <v>509.77529167950007</v>
      </c>
      <c r="L1372" s="9">
        <f t="shared" si="510"/>
        <v>531.49254800796018</v>
      </c>
      <c r="M1372" s="9">
        <f t="shared" ref="M1372:M1385" si="511">L1371*G1341</f>
        <v>661.92871044484821</v>
      </c>
      <c r="N1372" s="9">
        <f>M1371*G1341</f>
        <v>395.02197236224805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469</v>
      </c>
      <c r="C1373" s="9">
        <f t="shared" si="501"/>
        <v>436.48</v>
      </c>
      <c r="D1373" s="9">
        <f t="shared" si="502"/>
        <v>340.19040000000001</v>
      </c>
      <c r="E1373" s="9">
        <f t="shared" si="503"/>
        <v>123.86879999999999</v>
      </c>
      <c r="F1373" s="9">
        <f t="shared" si="504"/>
        <v>210.31889999999999</v>
      </c>
      <c r="G1373" s="9">
        <f t="shared" si="505"/>
        <v>208.64151000000001</v>
      </c>
      <c r="H1373" s="9">
        <f t="shared" si="506"/>
        <v>214.90075530000001</v>
      </c>
      <c r="I1373" s="9">
        <f t="shared" si="507"/>
        <v>159.34817910000001</v>
      </c>
      <c r="J1373" s="9">
        <f t="shared" si="508"/>
        <v>233.17462904999999</v>
      </c>
      <c r="K1373" s="9">
        <f t="shared" si="509"/>
        <v>310.68509194800009</v>
      </c>
      <c r="L1373" s="9">
        <f t="shared" si="510"/>
        <v>448.60225667796004</v>
      </c>
      <c r="M1373" s="9">
        <f t="shared" si="511"/>
        <v>467.71344224700493</v>
      </c>
      <c r="N1373" s="9">
        <f t="shared" ref="N1373:N1385" si="512">M1372*G1342</f>
        <v>582.49726519146645</v>
      </c>
      <c r="O1373" s="9">
        <f>N1372*G1342</f>
        <v>347.61933567877827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385</v>
      </c>
      <c r="C1374" s="9">
        <f t="shared" si="501"/>
        <v>393.96</v>
      </c>
      <c r="D1374" s="9">
        <f t="shared" si="502"/>
        <v>366.64319999999998</v>
      </c>
      <c r="E1374" s="9">
        <f t="shared" si="503"/>
        <v>285.75993599999998</v>
      </c>
      <c r="F1374" s="9">
        <f t="shared" si="504"/>
        <v>104.049792</v>
      </c>
      <c r="G1374" s="9">
        <f t="shared" si="505"/>
        <v>176.66787599999998</v>
      </c>
      <c r="H1374" s="9">
        <f t="shared" si="506"/>
        <v>175.25886840000001</v>
      </c>
      <c r="I1374" s="9">
        <f t="shared" si="507"/>
        <v>180.51663445200001</v>
      </c>
      <c r="J1374" s="9">
        <f t="shared" si="508"/>
        <v>133.85247044400001</v>
      </c>
      <c r="K1374" s="9">
        <f t="shared" si="509"/>
        <v>195.86668840199999</v>
      </c>
      <c r="L1374" s="9">
        <f t="shared" si="510"/>
        <v>260.97547723632005</v>
      </c>
      <c r="M1374" s="9">
        <f t="shared" si="511"/>
        <v>376.82589560948639</v>
      </c>
      <c r="N1374" s="9">
        <f t="shared" si="512"/>
        <v>392.87929148748412</v>
      </c>
      <c r="O1374" s="9">
        <f t="shared" ref="O1374:O1385" si="513">N1373*G1343</f>
        <v>489.29770276083178</v>
      </c>
      <c r="P1374" s="9">
        <f>O1373*G1343</f>
        <v>292.00024197017376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286</v>
      </c>
      <c r="C1375" s="9">
        <f t="shared" si="501"/>
        <v>273.34999999999997</v>
      </c>
      <c r="D1375" s="9">
        <f t="shared" si="502"/>
        <v>279.71159999999998</v>
      </c>
      <c r="E1375" s="9">
        <f t="shared" si="503"/>
        <v>260.31667199999998</v>
      </c>
      <c r="F1375" s="9">
        <f t="shared" si="504"/>
        <v>202.88955455999997</v>
      </c>
      <c r="G1375" s="9">
        <f t="shared" si="505"/>
        <v>73.87535231999999</v>
      </c>
      <c r="H1375" s="9">
        <f t="shared" si="506"/>
        <v>125.43419195999998</v>
      </c>
      <c r="I1375" s="9">
        <f t="shared" si="507"/>
        <v>124.433796564</v>
      </c>
      <c r="J1375" s="9">
        <f t="shared" si="508"/>
        <v>128.16681046092</v>
      </c>
      <c r="K1375" s="9">
        <f t="shared" si="509"/>
        <v>95.03525401524</v>
      </c>
      <c r="L1375" s="9">
        <f t="shared" si="510"/>
        <v>139.06534876542</v>
      </c>
      <c r="M1375" s="9">
        <f t="shared" si="511"/>
        <v>185.29258883778724</v>
      </c>
      <c r="N1375" s="9">
        <f t="shared" si="512"/>
        <v>267.54638588273531</v>
      </c>
      <c r="O1375" s="9">
        <f t="shared" si="513"/>
        <v>278.9442969561137</v>
      </c>
      <c r="P1375" s="9">
        <f t="shared" ref="P1375:P1385" si="514">O1374*G1344</f>
        <v>347.40136896019055</v>
      </c>
      <c r="Q1375" s="9">
        <f>P1374*G1344</f>
        <v>207.32017179882337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211</v>
      </c>
      <c r="C1376" s="9">
        <f t="shared" si="501"/>
        <v>194.48000000000002</v>
      </c>
      <c r="D1376" s="9">
        <f t="shared" si="502"/>
        <v>185.87799999999999</v>
      </c>
      <c r="E1376" s="9">
        <f t="shared" si="503"/>
        <v>190.20388800000001</v>
      </c>
      <c r="F1376" s="9">
        <f t="shared" si="504"/>
        <v>177.01533696000001</v>
      </c>
      <c r="G1376" s="9">
        <f t="shared" si="505"/>
        <v>137.96489710079999</v>
      </c>
      <c r="H1376" s="9">
        <f t="shared" si="506"/>
        <v>50.235239577599998</v>
      </c>
      <c r="I1376" s="9">
        <f t="shared" si="507"/>
        <v>85.295250532799997</v>
      </c>
      <c r="J1376" s="9">
        <f t="shared" si="508"/>
        <v>84.614981663520012</v>
      </c>
      <c r="K1376" s="9">
        <f t="shared" si="509"/>
        <v>87.153431113425611</v>
      </c>
      <c r="L1376" s="9">
        <f t="shared" si="510"/>
        <v>64.623972730363207</v>
      </c>
      <c r="M1376" s="9">
        <f t="shared" si="511"/>
        <v>94.56443716048561</v>
      </c>
      <c r="N1376" s="9">
        <f t="shared" si="512"/>
        <v>125.99896040969533</v>
      </c>
      <c r="O1376" s="9">
        <f t="shared" si="513"/>
        <v>181.93154240026001</v>
      </c>
      <c r="P1376" s="9">
        <f t="shared" si="514"/>
        <v>189.68212193015734</v>
      </c>
      <c r="Q1376" s="9">
        <f t="shared" ref="Q1376:Q1385" si="515">P1375*G1345</f>
        <v>236.2329308929296</v>
      </c>
      <c r="R1376" s="9">
        <f>Q1375*G1345</f>
        <v>140.9777168231999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143</v>
      </c>
      <c r="C1377" s="9">
        <f t="shared" si="501"/>
        <v>116.05000000000001</v>
      </c>
      <c r="D1377" s="9">
        <f t="shared" si="502"/>
        <v>106.96400000000001</v>
      </c>
      <c r="E1377" s="9">
        <f t="shared" si="503"/>
        <v>102.2329</v>
      </c>
      <c r="F1377" s="9">
        <f t="shared" si="504"/>
        <v>104.61213840000001</v>
      </c>
      <c r="G1377" s="9">
        <f t="shared" si="505"/>
        <v>97.358435328000013</v>
      </c>
      <c r="H1377" s="9">
        <f t="shared" si="506"/>
        <v>75.880693405439999</v>
      </c>
      <c r="I1377" s="9">
        <f t="shared" si="507"/>
        <v>27.629381767680002</v>
      </c>
      <c r="J1377" s="9">
        <f t="shared" si="508"/>
        <v>46.912387793040004</v>
      </c>
      <c r="K1377" s="9">
        <f t="shared" si="509"/>
        <v>46.538239914936014</v>
      </c>
      <c r="L1377" s="9">
        <f t="shared" si="510"/>
        <v>47.934387112384087</v>
      </c>
      <c r="M1377" s="9">
        <f t="shared" si="511"/>
        <v>35.543185001699769</v>
      </c>
      <c r="N1377" s="9">
        <f t="shared" si="512"/>
        <v>52.010440438267089</v>
      </c>
      <c r="O1377" s="9">
        <f t="shared" si="513"/>
        <v>69.299428225332434</v>
      </c>
      <c r="P1377" s="9">
        <f t="shared" si="514"/>
        <v>100.06234832014302</v>
      </c>
      <c r="Q1377" s="9">
        <f t="shared" si="515"/>
        <v>104.32516706158654</v>
      </c>
      <c r="R1377" s="9">
        <f t="shared" ref="R1377:R1385" si="516">Q1376*G1346</f>
        <v>129.92811199111128</v>
      </c>
      <c r="S1377" s="9">
        <f>R1376*G1346</f>
        <v>77.53774425275995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118</v>
      </c>
      <c r="C1378" s="9">
        <f t="shared" si="501"/>
        <v>45.76</v>
      </c>
      <c r="D1378" s="9">
        <f t="shared" si="502"/>
        <v>37.136000000000003</v>
      </c>
      <c r="E1378" s="9">
        <f t="shared" si="503"/>
        <v>34.228480000000005</v>
      </c>
      <c r="F1378" s="9">
        <f t="shared" si="504"/>
        <v>32.714528000000001</v>
      </c>
      <c r="G1378" s="9">
        <f t="shared" si="505"/>
        <v>33.475884288000003</v>
      </c>
      <c r="H1378" s="9">
        <f t="shared" si="506"/>
        <v>31.154699304960005</v>
      </c>
      <c r="I1378" s="9">
        <f t="shared" si="507"/>
        <v>24.281821889740801</v>
      </c>
      <c r="J1378" s="9">
        <f t="shared" si="508"/>
        <v>8.8414021656576001</v>
      </c>
      <c r="K1378" s="9">
        <f t="shared" si="509"/>
        <v>15.011964093772802</v>
      </c>
      <c r="L1378" s="9">
        <f t="shared" si="510"/>
        <v>14.892236772779524</v>
      </c>
      <c r="M1378" s="9">
        <f t="shared" si="511"/>
        <v>15.339003875962907</v>
      </c>
      <c r="N1378" s="9">
        <f t="shared" si="512"/>
        <v>11.373819200543926</v>
      </c>
      <c r="O1378" s="9">
        <f t="shared" si="513"/>
        <v>16.643340940245469</v>
      </c>
      <c r="P1378" s="9">
        <f t="shared" si="514"/>
        <v>22.17581703210638</v>
      </c>
      <c r="Q1378" s="9">
        <f t="shared" si="515"/>
        <v>32.019951462445768</v>
      </c>
      <c r="R1378" s="9">
        <f t="shared" si="516"/>
        <v>33.384053459707694</v>
      </c>
      <c r="S1378" s="9">
        <f t="shared" ref="S1378:S1385" si="517">R1377*G1347</f>
        <v>41.576995837155607</v>
      </c>
      <c r="T1378" s="11">
        <f>S1377*G1347</f>
        <v>24.812078160883186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119</v>
      </c>
      <c r="C1379" s="9">
        <f t="shared" si="501"/>
        <v>22.725456442862818</v>
      </c>
      <c r="D1379" s="9">
        <f t="shared" si="502"/>
        <v>8.8128549730966323</v>
      </c>
      <c r="E1379" s="9">
        <f t="shared" si="503"/>
        <v>7.1519707666284216</v>
      </c>
      <c r="F1379" s="9">
        <f t="shared" si="504"/>
        <v>6.5920155198762815</v>
      </c>
      <c r="G1379" s="9">
        <f t="shared" si="505"/>
        <v>6.3004456026509841</v>
      </c>
      <c r="H1379" s="9">
        <f t="shared" si="506"/>
        <v>6.447074154858135</v>
      </c>
      <c r="I1379" s="9">
        <f t="shared" si="507"/>
        <v>6.0000403563165863</v>
      </c>
      <c r="J1379" s="9">
        <f t="shared" si="508"/>
        <v>4.6764024212598096</v>
      </c>
      <c r="K1379" s="9">
        <f t="shared" si="509"/>
        <v>1.7027533882159729</v>
      </c>
      <c r="L1379" s="9">
        <f t="shared" si="510"/>
        <v>2.8911333570750375</v>
      </c>
      <c r="M1379" s="9">
        <f t="shared" si="511"/>
        <v>2.8680752382762802</v>
      </c>
      <c r="N1379" s="9">
        <f t="shared" si="512"/>
        <v>2.9541174954245677</v>
      </c>
      <c r="O1379" s="9">
        <f t="shared" si="513"/>
        <v>2.1904680748386252</v>
      </c>
      <c r="P1379" s="9">
        <f t="shared" si="514"/>
        <v>3.2053179627225759</v>
      </c>
      <c r="Q1379" s="9">
        <f t="shared" si="515"/>
        <v>4.2708098648138053</v>
      </c>
      <c r="R1379" s="9">
        <f t="shared" si="516"/>
        <v>6.1666780700202795</v>
      </c>
      <c r="S1379" s="9">
        <f t="shared" si="517"/>
        <v>6.4293885829219573</v>
      </c>
      <c r="T1379" s="11">
        <f t="shared" ref="T1379:T1385" si="518">S1378*G1348</f>
        <v>8.0072559993421066</v>
      </c>
      <c r="U1379" s="11">
        <f>T1378*G1348</f>
        <v>4.7785237415428696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23</v>
      </c>
      <c r="C1380" s="9">
        <f t="shared" si="501"/>
        <v>19.644038620101764</v>
      </c>
      <c r="D1380" s="9">
        <f t="shared" si="502"/>
        <v>3.7514264203616605</v>
      </c>
      <c r="E1380" s="9">
        <f t="shared" si="503"/>
        <v>1.454790449116522</v>
      </c>
      <c r="F1380" s="9">
        <f t="shared" si="504"/>
        <v>1.18061840293687</v>
      </c>
      <c r="G1380" s="9">
        <f t="shared" si="505"/>
        <v>1.0881832559391587</v>
      </c>
      <c r="H1380" s="9">
        <f t="shared" si="506"/>
        <v>1.0400520734649266</v>
      </c>
      <c r="I1380" s="9">
        <f t="shared" si="507"/>
        <v>1.0642569217201103</v>
      </c>
      <c r="J1380" s="9">
        <f t="shared" si="508"/>
        <v>0.99046239060211894</v>
      </c>
      <c r="K1380" s="9">
        <f t="shared" si="509"/>
        <v>0.77196159467533687</v>
      </c>
      <c r="L1380" s="9">
        <f t="shared" si="510"/>
        <v>0.28108364133297226</v>
      </c>
      <c r="M1380" s="9">
        <f t="shared" si="511"/>
        <v>0.47725659934660919</v>
      </c>
      <c r="N1380" s="9">
        <f t="shared" si="512"/>
        <v>0.47345025837022531</v>
      </c>
      <c r="O1380" s="9">
        <f t="shared" si="513"/>
        <v>0.48765376612133193</v>
      </c>
      <c r="P1380" s="9">
        <f t="shared" si="514"/>
        <v>0.36159360889268832</v>
      </c>
      <c r="Q1380" s="9">
        <f t="shared" si="515"/>
        <v>0.52912092310443848</v>
      </c>
      <c r="R1380" s="9">
        <f t="shared" si="516"/>
        <v>0.70500801616398301</v>
      </c>
      <c r="S1380" s="9">
        <f t="shared" si="517"/>
        <v>1.0179702702959073</v>
      </c>
      <c r="T1380" s="11">
        <f t="shared" si="518"/>
        <v>1.0613374590467251</v>
      </c>
      <c r="U1380" s="11">
        <f t="shared" ref="U1380:U1385" si="519">T1379*G1349</f>
        <v>1.3218054293455284</v>
      </c>
      <c r="V1380" s="11">
        <f t="shared" ref="V1380:V1385" si="520">U1379*G1349</f>
        <v>0.78881936912555717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23</v>
      </c>
      <c r="C1381" s="9">
        <f t="shared" si="501"/>
        <v>3.1639558001564465</v>
      </c>
      <c r="D1381" s="9">
        <f t="shared" si="502"/>
        <v>2.7022986926334007</v>
      </c>
      <c r="E1381" s="9">
        <f t="shared" si="503"/>
        <v>0.51605858180710484</v>
      </c>
      <c r="F1381" s="9">
        <f t="shared" si="504"/>
        <v>0.20012576867367049</v>
      </c>
      <c r="G1381" s="9">
        <f t="shared" si="505"/>
        <v>0.16240975842363264</v>
      </c>
      <c r="H1381" s="9">
        <f t="shared" si="506"/>
        <v>0.14969407496790557</v>
      </c>
      <c r="I1381" s="9">
        <f t="shared" si="507"/>
        <v>0.14307299088278666</v>
      </c>
      <c r="J1381" s="9">
        <f t="shared" si="508"/>
        <v>0.14640268957969513</v>
      </c>
      <c r="K1381" s="9">
        <f t="shared" si="509"/>
        <v>0.1362512706774954</v>
      </c>
      <c r="L1381" s="9">
        <f t="shared" si="510"/>
        <v>0.1061935810856979</v>
      </c>
      <c r="M1381" s="9">
        <f t="shared" si="511"/>
        <v>3.866679205758921E-2</v>
      </c>
      <c r="N1381" s="9">
        <f t="shared" si="512"/>
        <v>6.565299068111502E-2</v>
      </c>
      <c r="O1381" s="9">
        <f t="shared" si="513"/>
        <v>6.5129377872001848E-2</v>
      </c>
      <c r="P1381" s="9">
        <f t="shared" si="514"/>
        <v>6.7083259208161883E-2</v>
      </c>
      <c r="Q1381" s="9">
        <f t="shared" si="515"/>
        <v>4.974200852850099E-2</v>
      </c>
      <c r="R1381" s="9">
        <f t="shared" si="516"/>
        <v>7.2787617984366143E-2</v>
      </c>
      <c r="S1381" s="9">
        <f t="shared" si="517"/>
        <v>9.6983226169514075E-2</v>
      </c>
      <c r="T1381" s="11">
        <f t="shared" si="518"/>
        <v>0.14003534526476352</v>
      </c>
      <c r="U1381" s="11">
        <f t="shared" si="519"/>
        <v>0.14600107867279088</v>
      </c>
      <c r="V1381" s="11">
        <f t="shared" si="520"/>
        <v>0.18183191108069854</v>
      </c>
      <c r="W1381" s="11">
        <f>V1380*G1350</f>
        <v>0.10851259209654589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23</v>
      </c>
      <c r="C1382" s="9">
        <f t="shared" si="501"/>
        <v>2.5311646401251573</v>
      </c>
      <c r="D1382" s="9">
        <f t="shared" si="502"/>
        <v>0.34819534975108241</v>
      </c>
      <c r="E1382" s="9">
        <f t="shared" si="503"/>
        <v>0.29738969121087411</v>
      </c>
      <c r="F1382" s="9">
        <f t="shared" si="504"/>
        <v>5.6792575413186067E-2</v>
      </c>
      <c r="G1382" s="9">
        <f t="shared" si="505"/>
        <v>2.2023968228028767E-2</v>
      </c>
      <c r="H1382" s="9">
        <f t="shared" si="506"/>
        <v>1.7873297292746428E-2</v>
      </c>
      <c r="I1382" s="9">
        <f t="shared" si="507"/>
        <v>1.6473928234565522E-2</v>
      </c>
      <c r="J1382" s="9">
        <f t="shared" si="508"/>
        <v>1.5745273716498202E-2</v>
      </c>
      <c r="K1382" s="9">
        <f t="shared" si="509"/>
        <v>1.6111709177536702E-2</v>
      </c>
      <c r="L1382" s="9">
        <f t="shared" si="510"/>
        <v>1.4994539065695566E-2</v>
      </c>
      <c r="M1382" s="9">
        <f t="shared" si="511"/>
        <v>1.1686671193581837E-2</v>
      </c>
      <c r="N1382" s="9">
        <f t="shared" si="512"/>
        <v>4.2553050784018293E-3</v>
      </c>
      <c r="O1382" s="9">
        <f t="shared" si="513"/>
        <v>7.2251534143697744E-3</v>
      </c>
      <c r="P1382" s="9">
        <f t="shared" si="514"/>
        <v>7.1675294914330841E-3</v>
      </c>
      <c r="Q1382" s="9">
        <f t="shared" si="515"/>
        <v>7.3825553761760745E-3</v>
      </c>
      <c r="R1382" s="9">
        <f t="shared" si="516"/>
        <v>5.4741397007019871E-3</v>
      </c>
      <c r="S1382" s="9">
        <f t="shared" si="517"/>
        <v>8.0103236904767641E-3</v>
      </c>
      <c r="T1382" s="11">
        <f t="shared" si="518"/>
        <v>1.0673065772414558E-2</v>
      </c>
      <c r="U1382" s="11">
        <f t="shared" si="519"/>
        <v>1.5410978882690753E-2</v>
      </c>
      <c r="V1382" s="11">
        <f t="shared" si="520"/>
        <v>1.606751164159563E-2</v>
      </c>
      <c r="W1382" s="11">
        <f>V1381*G1351</f>
        <v>2.0010717555384607E-2</v>
      </c>
      <c r="X1382" s="11">
        <f>W1381*G1351</f>
        <v>1.1941879831439198E-2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23</v>
      </c>
      <c r="C1383" s="9">
        <f t="shared" si="501"/>
        <v>1.8983734800938681</v>
      </c>
      <c r="D1383" s="9">
        <f t="shared" si="502"/>
        <v>0.20891720985064949</v>
      </c>
      <c r="E1383" s="9">
        <f t="shared" si="503"/>
        <v>2.8739339906933212E-2</v>
      </c>
      <c r="F1383" s="9">
        <f t="shared" si="504"/>
        <v>2.4545943610783823E-2</v>
      </c>
      <c r="G1383" s="9">
        <f t="shared" si="505"/>
        <v>4.6875443056792815E-3</v>
      </c>
      <c r="H1383" s="9">
        <f t="shared" si="506"/>
        <v>1.8178137917617284E-3</v>
      </c>
      <c r="I1383" s="9">
        <f t="shared" si="507"/>
        <v>1.4752258079297107E-3</v>
      </c>
      <c r="J1383" s="9">
        <f t="shared" si="508"/>
        <v>1.3597247162377732E-3</v>
      </c>
      <c r="K1383" s="9">
        <f t="shared" si="509"/>
        <v>1.2995830460964871E-3</v>
      </c>
      <c r="L1383" s="9">
        <f t="shared" si="510"/>
        <v>1.3298278878965506E-3</v>
      </c>
      <c r="M1383" s="9">
        <f t="shared" si="511"/>
        <v>1.2376189264586065E-3</v>
      </c>
      <c r="N1383" s="9">
        <f t="shared" si="512"/>
        <v>9.6459420280316135E-4</v>
      </c>
      <c r="O1383" s="9">
        <f t="shared" si="513"/>
        <v>3.5122427437159963E-4</v>
      </c>
      <c r="P1383" s="9">
        <f t="shared" si="514"/>
        <v>5.9634954919344531E-4</v>
      </c>
      <c r="Q1383" s="9">
        <f t="shared" si="515"/>
        <v>5.9159338714466329E-4</v>
      </c>
      <c r="R1383" s="9">
        <f t="shared" si="516"/>
        <v>6.0934118875900301E-4</v>
      </c>
      <c r="S1383" s="9">
        <f t="shared" si="517"/>
        <v>4.5182441887572336E-4</v>
      </c>
      <c r="T1383" s="11">
        <f t="shared" si="518"/>
        <v>6.6115591569429271E-4</v>
      </c>
      <c r="U1383" s="11">
        <f t="shared" si="519"/>
        <v>8.8093326146301625E-4</v>
      </c>
      <c r="V1383" s="11">
        <f t="shared" si="520"/>
        <v>1.2719910266602936E-3</v>
      </c>
      <c r="W1383" s="11">
        <f>V1382*G1352</f>
        <v>1.3261799126741147E-3</v>
      </c>
      <c r="X1383" s="11">
        <f>W1382*G1352</f>
        <v>1.6516441532517798E-3</v>
      </c>
      <c r="Y1383" s="11">
        <f>X1382*G1352</f>
        <v>9.8565860758573925E-4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23</v>
      </c>
      <c r="C1384" s="9">
        <f t="shared" si="501"/>
        <v>1.2655823200625789</v>
      </c>
      <c r="D1384" s="9">
        <f t="shared" si="502"/>
        <v>0.10445860492532477</v>
      </c>
      <c r="E1384" s="9">
        <f t="shared" si="503"/>
        <v>1.149573596277329E-2</v>
      </c>
      <c r="F1384" s="9">
        <f t="shared" si="504"/>
        <v>1.5813913250645041E-3</v>
      </c>
      <c r="G1384" s="9">
        <f t="shared" si="505"/>
        <v>1.3506483592635229E-3</v>
      </c>
      <c r="H1384" s="9">
        <f t="shared" si="506"/>
        <v>2.5793361729468332E-4</v>
      </c>
      <c r="I1384" s="9">
        <f t="shared" si="507"/>
        <v>1.0002578243563314E-4</v>
      </c>
      <c r="J1384" s="9">
        <f t="shared" si="508"/>
        <v>8.1174769591994602E-5</v>
      </c>
      <c r="K1384" s="9">
        <f t="shared" si="509"/>
        <v>7.4819285261853598E-5</v>
      </c>
      <c r="L1384" s="9">
        <f t="shared" si="510"/>
        <v>7.1509970721425465E-5</v>
      </c>
      <c r="M1384" s="9">
        <f t="shared" si="511"/>
        <v>7.317420276730589E-5</v>
      </c>
      <c r="N1384" s="9">
        <f t="shared" si="512"/>
        <v>6.8100375317427895E-5</v>
      </c>
      <c r="O1384" s="9">
        <f t="shared" si="513"/>
        <v>5.3077103004458207E-5</v>
      </c>
      <c r="P1384" s="9">
        <f t="shared" si="514"/>
        <v>1.9326227479195864E-5</v>
      </c>
      <c r="Q1384" s="9">
        <f t="shared" si="515"/>
        <v>3.2814323740717984E-5</v>
      </c>
      <c r="R1384" s="9">
        <f t="shared" si="516"/>
        <v>3.2552614410270541E-5</v>
      </c>
      <c r="S1384" s="9">
        <f t="shared" si="517"/>
        <v>3.3529192842578647E-5</v>
      </c>
      <c r="T1384" s="11">
        <f t="shared" si="518"/>
        <v>2.4861782447898456E-5</v>
      </c>
      <c r="U1384" s="11">
        <f t="shared" si="519"/>
        <v>3.6380314682933995E-5</v>
      </c>
      <c r="V1384" s="11">
        <f t="shared" si="520"/>
        <v>4.8473633080985159E-5</v>
      </c>
      <c r="W1384" s="11">
        <f>V1383*G1353</f>
        <v>6.9991711070413747E-5</v>
      </c>
      <c r="X1384" s="11">
        <f>W1383*G1353</f>
        <v>7.2973471769673668E-5</v>
      </c>
      <c r="Y1384" s="11">
        <f>X1383*G1353</f>
        <v>9.088224519087745E-5</v>
      </c>
      <c r="Z1384" s="11">
        <f>Y1383*G1353</f>
        <v>5.4236178581652653E-5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23</v>
      </c>
      <c r="C1385" s="9">
        <f t="shared" si="501"/>
        <v>0.63279116003128999</v>
      </c>
      <c r="D1385" s="9">
        <f t="shared" si="502"/>
        <v>3.4819534975108292E-2</v>
      </c>
      <c r="E1385" s="9">
        <f t="shared" si="503"/>
        <v>2.8739339906933255E-3</v>
      </c>
      <c r="F1385" s="9">
        <f t="shared" si="504"/>
        <v>3.1627826501290124E-4</v>
      </c>
      <c r="G1385" s="9">
        <f t="shared" si="505"/>
        <v>4.3508280480477667E-5</v>
      </c>
      <c r="H1385" s="9">
        <f t="shared" si="506"/>
        <v>3.715992791533579E-5</v>
      </c>
      <c r="I1385" s="9">
        <f t="shared" si="507"/>
        <v>7.0964396912595424E-6</v>
      </c>
      <c r="J1385" s="9">
        <f t="shared" si="508"/>
        <v>2.751975256542684E-6</v>
      </c>
      <c r="K1385" s="9">
        <f t="shared" si="509"/>
        <v>2.233333765886563E-6</v>
      </c>
      <c r="L1385" s="9">
        <f t="shared" si="510"/>
        <v>2.0584774918939277E-6</v>
      </c>
      <c r="M1385" s="9">
        <f t="shared" si="511"/>
        <v>1.9674294489832351E-6</v>
      </c>
      <c r="N1385" s="9">
        <f t="shared" si="512"/>
        <v>2.0132168979777533E-6</v>
      </c>
      <c r="O1385" s="9">
        <f t="shared" si="513"/>
        <v>1.8736224128557143E-6</v>
      </c>
      <c r="P1385" s="9">
        <f t="shared" si="514"/>
        <v>1.4602922426648426E-6</v>
      </c>
      <c r="Q1385" s="9">
        <f t="shared" si="515"/>
        <v>5.3171590893864976E-7</v>
      </c>
      <c r="R1385" s="9">
        <f t="shared" si="516"/>
        <v>9.0280930371874931E-7</v>
      </c>
      <c r="S1385" s="9">
        <f t="shared" si="517"/>
        <v>8.9560898411853848E-7</v>
      </c>
      <c r="T1385" s="11">
        <f t="shared" si="518"/>
        <v>9.2247725364209431E-7</v>
      </c>
      <c r="U1385" s="11">
        <f t="shared" si="519"/>
        <v>6.8401374589787952E-7</v>
      </c>
      <c r="V1385" s="11">
        <f t="shared" si="520"/>
        <v>1.0009191969790077E-6</v>
      </c>
      <c r="W1385" s="11">
        <f>V1384*G1354</f>
        <v>1.3336385438368571E-6</v>
      </c>
      <c r="X1385" s="11">
        <f>W1384*G1354</f>
        <v>1.9256580887313914E-6</v>
      </c>
      <c r="Y1385" s="11">
        <f>X1384*G1354</f>
        <v>2.0076942544627129E-6</v>
      </c>
      <c r="Z1385" s="11">
        <f>Y1384*G1354</f>
        <v>2.5004122330688464E-6</v>
      </c>
      <c r="AA1385" s="11">
        <f>Z1384*G1354</f>
        <v>1.4921814939281821E-6</v>
      </c>
      <c r="AB1385" s="10">
        <v>0</v>
      </c>
    </row>
    <row r="1386" spans="1:28" x14ac:dyDescent="0.35">
      <c r="A1386" s="8" t="s">
        <v>30</v>
      </c>
      <c r="B1386" s="12">
        <f t="shared" ref="B1386:AA1386" si="521">SUM(B1360:B1385)</f>
        <v>4630</v>
      </c>
      <c r="C1386" s="12">
        <f t="shared" si="521"/>
        <v>3970.4413624634344</v>
      </c>
      <c r="D1386" s="12">
        <f t="shared" si="521"/>
        <v>3606.1110707855942</v>
      </c>
      <c r="E1386" s="12">
        <f t="shared" si="521"/>
        <v>3319.3178844986242</v>
      </c>
      <c r="F1386" s="12">
        <f t="shared" si="521"/>
        <v>3065.0405713001014</v>
      </c>
      <c r="G1386" s="12">
        <f t="shared" si="521"/>
        <v>2874.5889531729877</v>
      </c>
      <c r="H1386" s="12">
        <f t="shared" si="521"/>
        <v>2735.7936919159215</v>
      </c>
      <c r="I1386" s="12">
        <f t="shared" si="521"/>
        <v>2665.0929905704061</v>
      </c>
      <c r="J1386" s="12">
        <f t="shared" si="521"/>
        <v>2643.6905928075576</v>
      </c>
      <c r="K1386" s="12">
        <f t="shared" si="521"/>
        <v>2617.4793420600859</v>
      </c>
      <c r="L1386" s="12">
        <f t="shared" si="521"/>
        <v>2496.5928767164828</v>
      </c>
      <c r="M1386" s="12">
        <f t="shared" si="521"/>
        <v>2227.8807047311084</v>
      </c>
      <c r="N1386" s="12">
        <f t="shared" si="521"/>
        <v>1830.8266457297898</v>
      </c>
      <c r="O1386" s="12">
        <f t="shared" si="521"/>
        <v>1386.486529508808</v>
      </c>
      <c r="P1386" s="12">
        <f t="shared" si="521"/>
        <v>954.96367770915469</v>
      </c>
      <c r="Q1386" s="12">
        <f t="shared" si="521"/>
        <v>584.75590150703499</v>
      </c>
      <c r="R1386" s="12">
        <f t="shared" si="521"/>
        <v>311.24047291450063</v>
      </c>
      <c r="S1386" s="12">
        <f t="shared" si="521"/>
        <v>126.6675787422141</v>
      </c>
      <c r="T1386" s="12">
        <f t="shared" si="521"/>
        <v>34.0320669704846</v>
      </c>
      <c r="U1386" s="12">
        <f t="shared" si="521"/>
        <v>6.2626592260337715</v>
      </c>
      <c r="V1386" s="12">
        <f t="shared" si="521"/>
        <v>0.98804025742678958</v>
      </c>
      <c r="W1386" s="12">
        <f t="shared" si="521"/>
        <v>0.12992081491421886</v>
      </c>
      <c r="X1386" s="12">
        <f t="shared" si="521"/>
        <v>1.3668423114549383E-2</v>
      </c>
      <c r="Y1386" s="12">
        <f t="shared" si="521"/>
        <v>1.0785485470310794E-3</v>
      </c>
      <c r="Z1386" s="12">
        <f t="shared" si="521"/>
        <v>5.6736590814721501E-5</v>
      </c>
      <c r="AA1386" s="12">
        <f t="shared" si="521"/>
        <v>1.4921814939281821E-6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J1387" si="522">1-($B1386-C1386)/$B1386</f>
        <v>0.85754673055365749</v>
      </c>
      <c r="D1387" s="13">
        <f t="shared" si="522"/>
        <v>0.77885768267507438</v>
      </c>
      <c r="E1387" s="13">
        <f t="shared" si="522"/>
        <v>0.71691530982691665</v>
      </c>
      <c r="F1387" s="13">
        <f t="shared" si="522"/>
        <v>0.661995803736523</v>
      </c>
      <c r="G1387" s="13">
        <f t="shared" si="522"/>
        <v>0.62086154496176837</v>
      </c>
      <c r="H1387" s="13">
        <f t="shared" si="522"/>
        <v>0.59088416672050137</v>
      </c>
      <c r="I1387" s="13">
        <f t="shared" si="522"/>
        <v>0.57561403684026047</v>
      </c>
      <c r="J1387" s="13">
        <f t="shared" si="522"/>
        <v>0.57099148872733418</v>
      </c>
      <c r="K1387" s="13">
        <f t="shared" ref="K1387:AA1387" si="523">1-($B1386-K1386)/$B1386</f>
        <v>0.56533031146006174</v>
      </c>
      <c r="L1387" s="13">
        <f t="shared" si="523"/>
        <v>0.53922092369686458</v>
      </c>
      <c r="M1387" s="13">
        <f t="shared" si="523"/>
        <v>0.48118373752291754</v>
      </c>
      <c r="N1387" s="13">
        <f t="shared" si="523"/>
        <v>0.39542692132392865</v>
      </c>
      <c r="O1387" s="13">
        <f t="shared" si="523"/>
        <v>0.29945713380319827</v>
      </c>
      <c r="P1387" s="13">
        <f t="shared" si="523"/>
        <v>0.20625565393286271</v>
      </c>
      <c r="Q1387" s="13">
        <f t="shared" si="523"/>
        <v>0.12629717095184345</v>
      </c>
      <c r="R1387" s="13">
        <f t="shared" si="523"/>
        <v>6.7222564344384672E-2</v>
      </c>
      <c r="S1387" s="13">
        <f t="shared" si="523"/>
        <v>2.735800836764879E-2</v>
      </c>
      <c r="T1387" s="13">
        <f t="shared" si="523"/>
        <v>7.3503384385494863E-3</v>
      </c>
      <c r="U1387" s="13">
        <f t="shared" si="523"/>
        <v>1.352626182728689E-3</v>
      </c>
      <c r="V1387" s="13">
        <f t="shared" si="523"/>
        <v>2.1339962363442488E-4</v>
      </c>
      <c r="W1387" s="13">
        <f t="shared" si="523"/>
        <v>2.8060651169337092E-5</v>
      </c>
      <c r="X1387" s="13">
        <f t="shared" si="523"/>
        <v>2.9521432213241994E-6</v>
      </c>
      <c r="Y1387" s="13">
        <f t="shared" si="523"/>
        <v>2.3294785045369082E-7</v>
      </c>
      <c r="Z1387" s="13">
        <f t="shared" si="523"/>
        <v>1.2254123271659978E-8</v>
      </c>
      <c r="AA1387" s="13">
        <f t="shared" si="523"/>
        <v>3.222854205731096E-10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20890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24">W3</f>
        <v>584</v>
      </c>
      <c r="F1395" s="3">
        <v>0</v>
      </c>
      <c r="G1395" s="6">
        <f t="shared" ref="G1395:G1420" si="525">G96</f>
        <v>1</v>
      </c>
    </row>
    <row r="1396" spans="1:7" x14ac:dyDescent="0.35">
      <c r="A1396" s="3">
        <v>2000</v>
      </c>
      <c r="B1396" s="3">
        <f t="shared" si="524"/>
        <v>501</v>
      </c>
      <c r="F1396" s="3">
        <v>1</v>
      </c>
      <c r="G1396" s="6">
        <f t="shared" si="525"/>
        <v>1.1499999999999999</v>
      </c>
    </row>
    <row r="1397" spans="1:7" x14ac:dyDescent="0.35">
      <c r="A1397" s="3">
        <v>2001</v>
      </c>
      <c r="B1397" s="3">
        <f t="shared" si="524"/>
        <v>493</v>
      </c>
      <c r="F1397" s="3">
        <v>2</v>
      </c>
      <c r="G1397" s="6">
        <f t="shared" si="525"/>
        <v>1.1200000000000001</v>
      </c>
    </row>
    <row r="1398" spans="1:7" x14ac:dyDescent="0.35">
      <c r="A1398" s="3">
        <v>2002</v>
      </c>
      <c r="B1398" s="3">
        <f t="shared" si="524"/>
        <v>670</v>
      </c>
      <c r="F1398" s="3">
        <v>3</v>
      </c>
      <c r="G1398" s="6">
        <f t="shared" si="525"/>
        <v>1.08</v>
      </c>
    </row>
    <row r="1399" spans="1:7" x14ac:dyDescent="0.35">
      <c r="A1399" s="3">
        <v>2003</v>
      </c>
      <c r="B1399" s="3">
        <f t="shared" si="524"/>
        <v>947</v>
      </c>
      <c r="F1399" s="3">
        <v>4</v>
      </c>
      <c r="G1399" s="6">
        <f t="shared" si="525"/>
        <v>1.05</v>
      </c>
    </row>
    <row r="1400" spans="1:7" x14ac:dyDescent="0.35">
      <c r="A1400" s="3">
        <v>2004</v>
      </c>
      <c r="B1400" s="3">
        <f t="shared" si="524"/>
        <v>1342</v>
      </c>
      <c r="F1400" s="3">
        <v>5</v>
      </c>
      <c r="G1400" s="6">
        <f t="shared" si="525"/>
        <v>1.1000000000000001</v>
      </c>
    </row>
    <row r="1401" spans="1:7" x14ac:dyDescent="0.35">
      <c r="A1401" s="3">
        <v>2005</v>
      </c>
      <c r="B1401" s="3">
        <f t="shared" si="524"/>
        <v>1833</v>
      </c>
      <c r="F1401" s="3">
        <v>6</v>
      </c>
      <c r="G1401" s="6">
        <f t="shared" si="525"/>
        <v>1</v>
      </c>
    </row>
    <row r="1402" spans="1:7" x14ac:dyDescent="0.35">
      <c r="A1402" s="3">
        <v>2006</v>
      </c>
      <c r="B1402" s="3">
        <f t="shared" si="524"/>
        <v>2279</v>
      </c>
      <c r="F1402" s="3">
        <v>7</v>
      </c>
      <c r="G1402" s="6">
        <f t="shared" si="525"/>
        <v>1.03</v>
      </c>
    </row>
    <row r="1403" spans="1:7" x14ac:dyDescent="0.35">
      <c r="A1403" s="3">
        <v>2007</v>
      </c>
      <c r="B1403" s="3">
        <f t="shared" si="524"/>
        <v>2494</v>
      </c>
      <c r="F1403" s="3">
        <v>8</v>
      </c>
      <c r="G1403" s="6">
        <f t="shared" si="525"/>
        <v>1.1000000000000001</v>
      </c>
    </row>
    <row r="1404" spans="1:7" x14ac:dyDescent="0.35">
      <c r="A1404" s="3">
        <v>2008</v>
      </c>
      <c r="B1404" s="3">
        <f t="shared" si="524"/>
        <v>2022</v>
      </c>
      <c r="F1404" s="3">
        <v>9</v>
      </c>
      <c r="G1404" s="6">
        <f t="shared" si="525"/>
        <v>1.25</v>
      </c>
    </row>
    <row r="1405" spans="1:7" x14ac:dyDescent="0.35">
      <c r="A1405" s="3">
        <v>2009</v>
      </c>
      <c r="B1405" s="3">
        <f t="shared" si="524"/>
        <v>514</v>
      </c>
      <c r="F1405" s="3">
        <v>10</v>
      </c>
      <c r="G1405" s="6">
        <f t="shared" si="525"/>
        <v>1.1499999999999999</v>
      </c>
    </row>
    <row r="1406" spans="1:7" x14ac:dyDescent="0.35">
      <c r="A1406" s="3">
        <v>2010</v>
      </c>
      <c r="B1406" s="3">
        <f t="shared" si="524"/>
        <v>697</v>
      </c>
      <c r="F1406" s="3">
        <v>11</v>
      </c>
      <c r="G1406" s="6">
        <f t="shared" si="525"/>
        <v>1.02</v>
      </c>
    </row>
    <row r="1407" spans="1:7" x14ac:dyDescent="0.35">
      <c r="A1407" s="3">
        <v>2011</v>
      </c>
      <c r="B1407" s="3">
        <f t="shared" si="524"/>
        <v>523</v>
      </c>
      <c r="F1407" s="3">
        <v>12</v>
      </c>
      <c r="G1407" s="6">
        <f t="shared" si="525"/>
        <v>0.88</v>
      </c>
    </row>
    <row r="1408" spans="1:7" x14ac:dyDescent="0.35">
      <c r="A1408" s="3">
        <v>2012</v>
      </c>
      <c r="B1408" s="3">
        <f t="shared" si="524"/>
        <v>463</v>
      </c>
      <c r="F1408" s="3">
        <v>13</v>
      </c>
      <c r="G1408" s="6">
        <f t="shared" si="525"/>
        <v>0.84</v>
      </c>
    </row>
    <row r="1409" spans="1:28" x14ac:dyDescent="0.35">
      <c r="A1409" s="3">
        <v>2013</v>
      </c>
      <c r="B1409" s="3">
        <f t="shared" si="524"/>
        <v>495</v>
      </c>
      <c r="F1409" s="3">
        <v>14</v>
      </c>
      <c r="G1409" s="6">
        <f t="shared" si="525"/>
        <v>0.71</v>
      </c>
    </row>
    <row r="1410" spans="1:28" x14ac:dyDescent="0.35">
      <c r="A1410" s="3">
        <v>2014</v>
      </c>
      <c r="B1410" s="3">
        <f t="shared" si="524"/>
        <v>605</v>
      </c>
      <c r="F1410" s="3">
        <v>15</v>
      </c>
      <c r="G1410" s="6">
        <f t="shared" si="525"/>
        <v>0.68</v>
      </c>
    </row>
    <row r="1411" spans="1:28" x14ac:dyDescent="0.35">
      <c r="A1411" s="3">
        <v>2015</v>
      </c>
      <c r="B1411" s="3">
        <f t="shared" si="524"/>
        <v>742</v>
      </c>
      <c r="F1411" s="3">
        <v>16</v>
      </c>
      <c r="G1411" s="6">
        <f t="shared" si="525"/>
        <v>0.55000000000000004</v>
      </c>
    </row>
    <row r="1412" spans="1:28" x14ac:dyDescent="0.35">
      <c r="A1412" s="3">
        <v>2016</v>
      </c>
      <c r="B1412" s="3">
        <f t="shared" si="524"/>
        <v>962</v>
      </c>
      <c r="F1412" s="3">
        <v>17</v>
      </c>
      <c r="G1412" s="6">
        <f t="shared" si="525"/>
        <v>0.32</v>
      </c>
    </row>
    <row r="1413" spans="1:28" x14ac:dyDescent="0.35">
      <c r="A1413" s="3">
        <v>2017</v>
      </c>
      <c r="B1413" s="3">
        <f t="shared" si="524"/>
        <v>968</v>
      </c>
      <c r="F1413" s="3">
        <v>18</v>
      </c>
      <c r="G1413" s="6">
        <f t="shared" si="525"/>
        <v>0.19258861392256627</v>
      </c>
    </row>
    <row r="1414" spans="1:28" x14ac:dyDescent="0.35">
      <c r="A1414" s="3">
        <v>2018</v>
      </c>
      <c r="B1414" s="3">
        <f t="shared" si="524"/>
        <v>1084</v>
      </c>
      <c r="F1414" s="3">
        <v>19</v>
      </c>
      <c r="G1414" s="6">
        <f t="shared" si="525"/>
        <v>0.16507595479077111</v>
      </c>
    </row>
    <row r="1415" spans="1:28" x14ac:dyDescent="0.35">
      <c r="A1415" s="3">
        <v>2019</v>
      </c>
      <c r="B1415" s="3">
        <f t="shared" si="524"/>
        <v>672</v>
      </c>
      <c r="F1415" s="3">
        <v>20</v>
      </c>
      <c r="G1415" s="6">
        <f t="shared" si="525"/>
        <v>0.13756329565897593</v>
      </c>
    </row>
    <row r="1416" spans="1:28" x14ac:dyDescent="0.35">
      <c r="F1416" s="3">
        <v>21</v>
      </c>
      <c r="G1416" s="6">
        <f t="shared" si="525"/>
        <v>0.11005063652718075</v>
      </c>
    </row>
    <row r="1417" spans="1:28" x14ac:dyDescent="0.35">
      <c r="F1417" s="3">
        <v>22</v>
      </c>
      <c r="G1417" s="6">
        <f t="shared" si="525"/>
        <v>8.253797739538557E-2</v>
      </c>
    </row>
    <row r="1418" spans="1:28" x14ac:dyDescent="0.35">
      <c r="F1418" s="3">
        <v>23</v>
      </c>
      <c r="G1418" s="6">
        <f t="shared" si="525"/>
        <v>5.5025318263590389E-2</v>
      </c>
    </row>
    <row r="1419" spans="1:28" x14ac:dyDescent="0.35">
      <c r="F1419" s="3">
        <v>24</v>
      </c>
      <c r="G1419" s="6">
        <f t="shared" si="525"/>
        <v>2.7512659131795219E-2</v>
      </c>
    </row>
    <row r="1420" spans="1:28" x14ac:dyDescent="0.35">
      <c r="F1420" s="3">
        <v>25</v>
      </c>
      <c r="G1420" s="6">
        <f t="shared" si="525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672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1084</v>
      </c>
      <c r="C1426" s="9">
        <f>B1425*G1395</f>
        <v>672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968</v>
      </c>
      <c r="C1427" s="9">
        <f t="shared" ref="C1427:C1450" si="526">B1426*G1396</f>
        <v>1246.5999999999999</v>
      </c>
      <c r="D1427" s="9">
        <f>C1426*G1396</f>
        <v>772.8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962</v>
      </c>
      <c r="C1428" s="9">
        <f t="shared" si="526"/>
        <v>1084.1600000000001</v>
      </c>
      <c r="D1428" s="9">
        <f t="shared" ref="D1428:D1450" si="527">C1427*G1397</f>
        <v>1396.192</v>
      </c>
      <c r="E1428" s="9">
        <f>D1427*G1397</f>
        <v>865.53600000000006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742</v>
      </c>
      <c r="C1429" s="9">
        <f t="shared" si="526"/>
        <v>1038.96</v>
      </c>
      <c r="D1429" s="9">
        <f t="shared" si="527"/>
        <v>1170.8928000000001</v>
      </c>
      <c r="E1429" s="9">
        <f t="shared" ref="E1429:E1450" si="528">D1428*G1398</f>
        <v>1507.8873600000002</v>
      </c>
      <c r="F1429" s="9">
        <f>E1428*G1398</f>
        <v>934.77888000000007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605</v>
      </c>
      <c r="C1430" s="9">
        <f t="shared" si="526"/>
        <v>779.1</v>
      </c>
      <c r="D1430" s="9">
        <f t="shared" si="527"/>
        <v>1090.9080000000001</v>
      </c>
      <c r="E1430" s="9">
        <f t="shared" si="528"/>
        <v>1229.4374400000002</v>
      </c>
      <c r="F1430" s="9">
        <f t="shared" ref="F1430:F1450" si="529">E1429*G1399</f>
        <v>1583.2817280000002</v>
      </c>
      <c r="G1430" s="9">
        <f>F1429*G1399</f>
        <v>981.51782400000013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495</v>
      </c>
      <c r="C1431" s="9">
        <f t="shared" si="526"/>
        <v>665.5</v>
      </c>
      <c r="D1431" s="9">
        <f t="shared" si="527"/>
        <v>857.0100000000001</v>
      </c>
      <c r="E1431" s="9">
        <f t="shared" si="528"/>
        <v>1199.9988000000003</v>
      </c>
      <c r="F1431" s="9">
        <f t="shared" si="529"/>
        <v>1352.3811840000003</v>
      </c>
      <c r="G1431" s="9">
        <f t="shared" ref="G1431:G1450" si="530">F1430*G1400</f>
        <v>1741.6099008000003</v>
      </c>
      <c r="H1431" s="9">
        <f>G1430*G1400</f>
        <v>1079.6696064000002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463</v>
      </c>
      <c r="C1432" s="9">
        <f t="shared" si="526"/>
        <v>495</v>
      </c>
      <c r="D1432" s="9">
        <f t="shared" si="527"/>
        <v>665.5</v>
      </c>
      <c r="E1432" s="9">
        <f t="shared" si="528"/>
        <v>857.0100000000001</v>
      </c>
      <c r="F1432" s="9">
        <f t="shared" si="529"/>
        <v>1199.9988000000003</v>
      </c>
      <c r="G1432" s="9">
        <f t="shared" si="530"/>
        <v>1352.3811840000003</v>
      </c>
      <c r="H1432" s="9">
        <f t="shared" ref="H1432:H1450" si="531">G1431*G1401</f>
        <v>1741.6099008000003</v>
      </c>
      <c r="I1432" s="9">
        <f>H1431*G1401</f>
        <v>1079.6696064000002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523</v>
      </c>
      <c r="C1433" s="9">
        <f t="shared" si="526"/>
        <v>476.89</v>
      </c>
      <c r="D1433" s="9">
        <f t="shared" si="527"/>
        <v>509.85</v>
      </c>
      <c r="E1433" s="9">
        <f t="shared" si="528"/>
        <v>685.46500000000003</v>
      </c>
      <c r="F1433" s="9">
        <f t="shared" si="529"/>
        <v>882.72030000000018</v>
      </c>
      <c r="G1433" s="9">
        <f t="shared" si="530"/>
        <v>1235.9987640000004</v>
      </c>
      <c r="H1433" s="9">
        <f t="shared" si="531"/>
        <v>1392.9526195200003</v>
      </c>
      <c r="I1433" s="9">
        <f t="shared" ref="I1433:I1450" si="532">H1432*G1402</f>
        <v>1793.8581978240004</v>
      </c>
      <c r="J1433" s="9">
        <f>I1432*G1402</f>
        <v>1112.0596945920004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697</v>
      </c>
      <c r="C1434" s="9">
        <f t="shared" si="526"/>
        <v>575.30000000000007</v>
      </c>
      <c r="D1434" s="9">
        <f t="shared" si="527"/>
        <v>524.57900000000006</v>
      </c>
      <c r="E1434" s="9">
        <f t="shared" si="528"/>
        <v>560.83500000000004</v>
      </c>
      <c r="F1434" s="9">
        <f t="shared" si="529"/>
        <v>754.01150000000007</v>
      </c>
      <c r="G1434" s="9">
        <f t="shared" si="530"/>
        <v>970.99233000000027</v>
      </c>
      <c r="H1434" s="9">
        <f t="shared" si="531"/>
        <v>1359.5986404000005</v>
      </c>
      <c r="I1434" s="9">
        <f t="shared" si="532"/>
        <v>1532.2478814720005</v>
      </c>
      <c r="J1434" s="9">
        <f t="shared" ref="J1434:J1450" si="533">I1433*G1403</f>
        <v>1973.2440176064006</v>
      </c>
      <c r="K1434" s="9">
        <f>J1433*G1403</f>
        <v>1223.2656640512005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514</v>
      </c>
      <c r="C1435" s="9">
        <f t="shared" si="526"/>
        <v>871.25</v>
      </c>
      <c r="D1435" s="9">
        <f t="shared" si="527"/>
        <v>719.12500000000011</v>
      </c>
      <c r="E1435" s="9">
        <f t="shared" si="528"/>
        <v>655.72375000000011</v>
      </c>
      <c r="F1435" s="9">
        <f t="shared" si="529"/>
        <v>701.04375000000005</v>
      </c>
      <c r="G1435" s="9">
        <f t="shared" si="530"/>
        <v>942.51437500000009</v>
      </c>
      <c r="H1435" s="9">
        <f t="shared" si="531"/>
        <v>1213.7404125000003</v>
      </c>
      <c r="I1435" s="9">
        <f t="shared" si="532"/>
        <v>1699.4983005000006</v>
      </c>
      <c r="J1435" s="9">
        <f t="shared" si="533"/>
        <v>1915.3098518400006</v>
      </c>
      <c r="K1435" s="9">
        <f t="shared" ref="K1435:K1450" si="534">J1434*G1404</f>
        <v>2466.5550220080008</v>
      </c>
      <c r="L1435" s="9">
        <f>K1434*G1404</f>
        <v>1529.0820800640006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2022</v>
      </c>
      <c r="C1436" s="9">
        <f t="shared" si="526"/>
        <v>591.09999999999991</v>
      </c>
      <c r="D1436" s="9">
        <f t="shared" si="527"/>
        <v>1001.9374999999999</v>
      </c>
      <c r="E1436" s="9">
        <f t="shared" si="528"/>
        <v>826.99375000000009</v>
      </c>
      <c r="F1436" s="9">
        <f t="shared" si="529"/>
        <v>754.08231250000006</v>
      </c>
      <c r="G1436" s="9">
        <f t="shared" si="530"/>
        <v>806.2003125</v>
      </c>
      <c r="H1436" s="9">
        <f t="shared" si="531"/>
        <v>1083.8915312500001</v>
      </c>
      <c r="I1436" s="9">
        <f t="shared" si="532"/>
        <v>1395.8014743750002</v>
      </c>
      <c r="J1436" s="9">
        <f t="shared" si="533"/>
        <v>1954.4230455750005</v>
      </c>
      <c r="K1436" s="9">
        <f t="shared" si="534"/>
        <v>2202.6063296160005</v>
      </c>
      <c r="L1436" s="9">
        <f t="shared" ref="L1436:L1450" si="535">K1435*G1405</f>
        <v>2836.5382753092008</v>
      </c>
      <c r="M1436" s="9">
        <f>L1435*G1405</f>
        <v>1758.4443920736005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2494</v>
      </c>
      <c r="C1437" s="9">
        <f t="shared" si="526"/>
        <v>2062.44</v>
      </c>
      <c r="D1437" s="9">
        <f t="shared" si="527"/>
        <v>602.92199999999991</v>
      </c>
      <c r="E1437" s="9">
        <f t="shared" si="528"/>
        <v>1021.9762499999999</v>
      </c>
      <c r="F1437" s="9">
        <f t="shared" si="529"/>
        <v>843.53362500000014</v>
      </c>
      <c r="G1437" s="9">
        <f t="shared" si="530"/>
        <v>769.16395875000012</v>
      </c>
      <c r="H1437" s="9">
        <f t="shared" si="531"/>
        <v>822.32431874999997</v>
      </c>
      <c r="I1437" s="9">
        <f t="shared" si="532"/>
        <v>1105.5693618750001</v>
      </c>
      <c r="J1437" s="9">
        <f t="shared" si="533"/>
        <v>1423.7175038625003</v>
      </c>
      <c r="K1437" s="9">
        <f t="shared" si="534"/>
        <v>1993.5115064865006</v>
      </c>
      <c r="L1437" s="9">
        <f t="shared" si="535"/>
        <v>2246.6584562083203</v>
      </c>
      <c r="M1437" s="9">
        <f t="shared" ref="M1437:M1450" si="536">L1436*G1406</f>
        <v>2893.2690408153849</v>
      </c>
      <c r="N1437" s="9">
        <f>M1436*G1406</f>
        <v>1793.6132799150726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2279</v>
      </c>
      <c r="C1438" s="9">
        <f t="shared" si="526"/>
        <v>2194.7199999999998</v>
      </c>
      <c r="D1438" s="9">
        <f t="shared" si="527"/>
        <v>1814.9472000000001</v>
      </c>
      <c r="E1438" s="9">
        <f t="shared" si="528"/>
        <v>530.57135999999991</v>
      </c>
      <c r="F1438" s="9">
        <f t="shared" si="529"/>
        <v>899.33909999999992</v>
      </c>
      <c r="G1438" s="9">
        <f t="shared" si="530"/>
        <v>742.30959000000018</v>
      </c>
      <c r="H1438" s="9">
        <f t="shared" si="531"/>
        <v>676.8642837000001</v>
      </c>
      <c r="I1438" s="9">
        <f t="shared" si="532"/>
        <v>723.64540049999994</v>
      </c>
      <c r="J1438" s="9">
        <f t="shared" si="533"/>
        <v>972.9010384500001</v>
      </c>
      <c r="K1438" s="9">
        <f t="shared" si="534"/>
        <v>1252.8714033990002</v>
      </c>
      <c r="L1438" s="9">
        <f t="shared" si="535"/>
        <v>1754.2901257081205</v>
      </c>
      <c r="M1438" s="9">
        <f t="shared" si="536"/>
        <v>1977.0594414633219</v>
      </c>
      <c r="N1438" s="9">
        <f t="shared" ref="N1438:N1450" si="537">M1437*G1407</f>
        <v>2546.0767559175388</v>
      </c>
      <c r="O1438" s="9">
        <f>N1437*G1407</f>
        <v>1578.3796863252639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1833</v>
      </c>
      <c r="C1439" s="9">
        <f t="shared" si="526"/>
        <v>1914.36</v>
      </c>
      <c r="D1439" s="9">
        <f t="shared" si="527"/>
        <v>1843.5647999999997</v>
      </c>
      <c r="E1439" s="9">
        <f t="shared" si="528"/>
        <v>1524.555648</v>
      </c>
      <c r="F1439" s="9">
        <f t="shared" si="529"/>
        <v>445.6799423999999</v>
      </c>
      <c r="G1439" s="9">
        <f t="shared" si="530"/>
        <v>755.44484399999988</v>
      </c>
      <c r="H1439" s="9">
        <f t="shared" si="531"/>
        <v>623.54005560000019</v>
      </c>
      <c r="I1439" s="9">
        <f t="shared" si="532"/>
        <v>568.56599830800008</v>
      </c>
      <c r="J1439" s="9">
        <f t="shared" si="533"/>
        <v>607.86213641999996</v>
      </c>
      <c r="K1439" s="9">
        <f t="shared" si="534"/>
        <v>817.23687229800009</v>
      </c>
      <c r="L1439" s="9">
        <f t="shared" si="535"/>
        <v>1052.4119788551602</v>
      </c>
      <c r="M1439" s="9">
        <f t="shared" si="536"/>
        <v>1473.6037055948211</v>
      </c>
      <c r="N1439" s="9">
        <f t="shared" si="537"/>
        <v>1660.7299308291904</v>
      </c>
      <c r="O1439" s="9">
        <f t="shared" ref="O1439:O1450" si="538">N1438*G1408</f>
        <v>2138.7044749707325</v>
      </c>
      <c r="P1439" s="9">
        <f>O1438*G1408</f>
        <v>1325.8389365132216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1342</v>
      </c>
      <c r="C1440" s="9">
        <f t="shared" si="526"/>
        <v>1301.4299999999998</v>
      </c>
      <c r="D1440" s="9">
        <f t="shared" si="527"/>
        <v>1359.1955999999998</v>
      </c>
      <c r="E1440" s="9">
        <f t="shared" si="528"/>
        <v>1308.9310079999998</v>
      </c>
      <c r="F1440" s="9">
        <f t="shared" si="529"/>
        <v>1082.4345100799999</v>
      </c>
      <c r="G1440" s="9">
        <f t="shared" si="530"/>
        <v>316.4327591039999</v>
      </c>
      <c r="H1440" s="9">
        <f t="shared" si="531"/>
        <v>536.3658392399999</v>
      </c>
      <c r="I1440" s="9">
        <f t="shared" si="532"/>
        <v>442.71343947600013</v>
      </c>
      <c r="J1440" s="9">
        <f t="shared" si="533"/>
        <v>403.68185879868003</v>
      </c>
      <c r="K1440" s="9">
        <f t="shared" si="534"/>
        <v>431.58211685819992</v>
      </c>
      <c r="L1440" s="9">
        <f t="shared" si="535"/>
        <v>580.23817933158</v>
      </c>
      <c r="M1440" s="9">
        <f t="shared" si="536"/>
        <v>747.2125049871637</v>
      </c>
      <c r="N1440" s="9">
        <f t="shared" si="537"/>
        <v>1046.2586309723229</v>
      </c>
      <c r="O1440" s="9">
        <f t="shared" si="538"/>
        <v>1179.118250888725</v>
      </c>
      <c r="P1440" s="9">
        <f t="shared" ref="P1440:P1450" si="539">O1439*G1409</f>
        <v>1518.4801772292199</v>
      </c>
      <c r="Q1440" s="9">
        <f>P1439*G1409</f>
        <v>941.34564492438733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947</v>
      </c>
      <c r="C1441" s="9">
        <f t="shared" si="526"/>
        <v>912.56000000000006</v>
      </c>
      <c r="D1441" s="9">
        <f t="shared" si="527"/>
        <v>884.97239999999999</v>
      </c>
      <c r="E1441" s="9">
        <f t="shared" si="528"/>
        <v>924.25300799999991</v>
      </c>
      <c r="F1441" s="9">
        <f t="shared" si="529"/>
        <v>890.07308543999989</v>
      </c>
      <c r="G1441" s="9">
        <f t="shared" si="530"/>
        <v>736.05546685439992</v>
      </c>
      <c r="H1441" s="9">
        <f t="shared" si="531"/>
        <v>215.17427619071995</v>
      </c>
      <c r="I1441" s="9">
        <f t="shared" si="532"/>
        <v>364.72877068319997</v>
      </c>
      <c r="J1441" s="9">
        <f t="shared" si="533"/>
        <v>301.04513884368009</v>
      </c>
      <c r="K1441" s="9">
        <f t="shared" si="534"/>
        <v>274.50366398310246</v>
      </c>
      <c r="L1441" s="9">
        <f t="shared" si="535"/>
        <v>293.47583946357599</v>
      </c>
      <c r="M1441" s="9">
        <f t="shared" si="536"/>
        <v>394.56196194547442</v>
      </c>
      <c r="N1441" s="9">
        <f t="shared" si="537"/>
        <v>508.10450339127135</v>
      </c>
      <c r="O1441" s="9">
        <f t="shared" si="538"/>
        <v>711.45586906117956</v>
      </c>
      <c r="P1441" s="9">
        <f t="shared" si="539"/>
        <v>801.80041060433302</v>
      </c>
      <c r="Q1441" s="9">
        <f t="shared" ref="Q1441:Q1450" si="540">P1440*G1410</f>
        <v>1032.5665205158696</v>
      </c>
      <c r="R1441" s="9">
        <f>Q1440*G1410</f>
        <v>640.11503854858347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670</v>
      </c>
      <c r="C1442" s="9">
        <f t="shared" si="526"/>
        <v>520.85</v>
      </c>
      <c r="D1442" s="9">
        <f t="shared" si="527"/>
        <v>501.90800000000007</v>
      </c>
      <c r="E1442" s="9">
        <f t="shared" si="528"/>
        <v>486.73482000000001</v>
      </c>
      <c r="F1442" s="9">
        <f t="shared" si="529"/>
        <v>508.33915439999998</v>
      </c>
      <c r="G1442" s="9">
        <f t="shared" si="530"/>
        <v>489.54019699199995</v>
      </c>
      <c r="H1442" s="9">
        <f t="shared" si="531"/>
        <v>404.83050676991996</v>
      </c>
      <c r="I1442" s="9">
        <f t="shared" si="532"/>
        <v>118.34585190489598</v>
      </c>
      <c r="J1442" s="9">
        <f t="shared" si="533"/>
        <v>200.60082387576</v>
      </c>
      <c r="K1442" s="9">
        <f t="shared" si="534"/>
        <v>165.57482636402406</v>
      </c>
      <c r="L1442" s="9">
        <f t="shared" si="535"/>
        <v>150.97701519070637</v>
      </c>
      <c r="M1442" s="9">
        <f t="shared" si="536"/>
        <v>161.41171170496682</v>
      </c>
      <c r="N1442" s="9">
        <f t="shared" si="537"/>
        <v>217.00907907001096</v>
      </c>
      <c r="O1442" s="9">
        <f t="shared" si="538"/>
        <v>279.45747686519928</v>
      </c>
      <c r="P1442" s="9">
        <f t="shared" si="539"/>
        <v>391.30072798364881</v>
      </c>
      <c r="Q1442" s="9">
        <f t="shared" si="540"/>
        <v>440.9902258323832</v>
      </c>
      <c r="R1442" s="9">
        <f t="shared" ref="R1442:R1450" si="541">Q1441*G1411</f>
        <v>567.9115862837283</v>
      </c>
      <c r="S1442" s="9">
        <f>R1441*G1411</f>
        <v>352.06327120172091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493</v>
      </c>
      <c r="C1443" s="9">
        <f t="shared" si="526"/>
        <v>214.4</v>
      </c>
      <c r="D1443" s="9">
        <f t="shared" si="527"/>
        <v>166.672</v>
      </c>
      <c r="E1443" s="9">
        <f t="shared" si="528"/>
        <v>160.61056000000002</v>
      </c>
      <c r="F1443" s="9">
        <f t="shared" si="529"/>
        <v>155.75514240000001</v>
      </c>
      <c r="G1443" s="9">
        <f t="shared" si="530"/>
        <v>162.66852940800001</v>
      </c>
      <c r="H1443" s="9">
        <f t="shared" si="531"/>
        <v>156.65286303744</v>
      </c>
      <c r="I1443" s="9">
        <f t="shared" si="532"/>
        <v>129.5457621663744</v>
      </c>
      <c r="J1443" s="9">
        <f t="shared" si="533"/>
        <v>37.870672609566718</v>
      </c>
      <c r="K1443" s="9">
        <f t="shared" si="534"/>
        <v>64.192263640243198</v>
      </c>
      <c r="L1443" s="9">
        <f t="shared" si="535"/>
        <v>52.983944436487704</v>
      </c>
      <c r="M1443" s="9">
        <f t="shared" si="536"/>
        <v>48.312644861026037</v>
      </c>
      <c r="N1443" s="9">
        <f t="shared" si="537"/>
        <v>51.651747745589383</v>
      </c>
      <c r="O1443" s="9">
        <f t="shared" si="538"/>
        <v>69.442905302403503</v>
      </c>
      <c r="P1443" s="9">
        <f t="shared" si="539"/>
        <v>89.426392596863778</v>
      </c>
      <c r="Q1443" s="9">
        <f t="shared" si="540"/>
        <v>125.21623295476762</v>
      </c>
      <c r="R1443" s="9">
        <f t="shared" si="541"/>
        <v>141.11687226636263</v>
      </c>
      <c r="S1443" s="9">
        <f t="shared" ref="S1443:S1450" si="542">R1442*G1412</f>
        <v>181.73170761079305</v>
      </c>
      <c r="T1443" s="11">
        <f>S1442*G1412</f>
        <v>112.66024678455069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501</v>
      </c>
      <c r="C1444" s="9">
        <f t="shared" si="526"/>
        <v>94.946186663825173</v>
      </c>
      <c r="D1444" s="9">
        <f t="shared" si="527"/>
        <v>41.290998824998205</v>
      </c>
      <c r="E1444" s="9">
        <f t="shared" si="528"/>
        <v>32.099129459701963</v>
      </c>
      <c r="F1444" s="9">
        <f t="shared" si="529"/>
        <v>30.931765131727168</v>
      </c>
      <c r="G1444" s="9">
        <f t="shared" si="530"/>
        <v>29.996666986127934</v>
      </c>
      <c r="H1444" s="9">
        <f t="shared" si="531"/>
        <v>31.328106607508932</v>
      </c>
      <c r="I1444" s="9">
        <f t="shared" si="532"/>
        <v>30.169557759382183</v>
      </c>
      <c r="J1444" s="9">
        <f t="shared" si="533"/>
        <v>24.949038775164471</v>
      </c>
      <c r="K1444" s="9">
        <f t="shared" si="534"/>
        <v>7.2934603461917495</v>
      </c>
      <c r="L1444" s="9">
        <f t="shared" si="535"/>
        <v>12.362699079026385</v>
      </c>
      <c r="M1444" s="9">
        <f t="shared" si="536"/>
        <v>10.204104419173433</v>
      </c>
      <c r="N1444" s="9">
        <f t="shared" si="537"/>
        <v>9.3044653087181981</v>
      </c>
      <c r="O1444" s="9">
        <f t="shared" si="538"/>
        <v>9.9475385050010967</v>
      </c>
      <c r="P1444" s="9">
        <f t="shared" si="539"/>
        <v>13.373912878945918</v>
      </c>
      <c r="Q1444" s="9">
        <f t="shared" si="540"/>
        <v>17.222504998325235</v>
      </c>
      <c r="R1444" s="9">
        <f t="shared" si="541"/>
        <v>24.11522074536386</v>
      </c>
      <c r="S1444" s="9">
        <f t="shared" si="542"/>
        <v>27.177502830866612</v>
      </c>
      <c r="T1444" s="11">
        <f t="shared" ref="T1444:T1450" si="543">S1443*G1413</f>
        <v>34.99945767454372</v>
      </c>
      <c r="U1444" s="11">
        <f>T1443*G1413</f>
        <v>21.697080772410871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97.333333333333329</v>
      </c>
      <c r="C1445" s="9">
        <f t="shared" si="526"/>
        <v>82.703053350176333</v>
      </c>
      <c r="D1445" s="9">
        <f t="shared" si="527"/>
        <v>15.67333241727372</v>
      </c>
      <c r="E1445" s="9">
        <f t="shared" si="528"/>
        <v>6.8161510553011864</v>
      </c>
      <c r="F1445" s="9">
        <f t="shared" si="529"/>
        <v>5.29879444351287</v>
      </c>
      <c r="G1445" s="9">
        <f t="shared" si="530"/>
        <v>5.1060906624837443</v>
      </c>
      <c r="H1445" s="9">
        <f t="shared" si="531"/>
        <v>4.9517284432758712</v>
      </c>
      <c r="I1445" s="9">
        <f t="shared" si="532"/>
        <v>5.1715171100216022</v>
      </c>
      <c r="J1445" s="9">
        <f t="shared" si="533"/>
        <v>4.980268552745331</v>
      </c>
      <c r="K1445" s="9">
        <f t="shared" si="534"/>
        <v>4.1184863969222461</v>
      </c>
      <c r="L1445" s="9">
        <f t="shared" si="535"/>
        <v>1.203974930376231</v>
      </c>
      <c r="M1445" s="9">
        <f t="shared" si="536"/>
        <v>2.0407843542612669</v>
      </c>
      <c r="N1445" s="9">
        <f t="shared" si="537"/>
        <v>1.6844522797797814</v>
      </c>
      <c r="O1445" s="9">
        <f t="shared" si="538"/>
        <v>1.5359434946542634</v>
      </c>
      <c r="P1445" s="9">
        <f t="shared" si="539"/>
        <v>1.6420994165310159</v>
      </c>
      <c r="Q1445" s="9">
        <f t="shared" si="540"/>
        <v>2.207711437780588</v>
      </c>
      <c r="R1445" s="9">
        <f t="shared" si="541"/>
        <v>2.8430214564873659</v>
      </c>
      <c r="S1445" s="9">
        <f t="shared" si="542"/>
        <v>3.9808430895311502</v>
      </c>
      <c r="T1445" s="11">
        <f t="shared" si="543"/>
        <v>4.4863522286341908</v>
      </c>
      <c r="U1445" s="11">
        <f t="shared" ref="U1445:U1450" si="544">T1444*G1414</f>
        <v>5.7775688927844859</v>
      </c>
      <c r="V1445" s="11">
        <f t="shared" ref="V1445:V1450" si="545">U1444*G1414</f>
        <v>3.5816663246782059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97.333333333333329</v>
      </c>
      <c r="C1446" s="9">
        <f t="shared" si="526"/>
        <v>13.389494110806989</v>
      </c>
      <c r="D1446" s="9">
        <f t="shared" si="527"/>
        <v>11.376904579910367</v>
      </c>
      <c r="E1446" s="9">
        <f t="shared" si="528"/>
        <v>2.1560752612788368</v>
      </c>
      <c r="F1446" s="9">
        <f t="shared" si="529"/>
        <v>0.93765220287663786</v>
      </c>
      <c r="G1446" s="9">
        <f t="shared" si="530"/>
        <v>0.72891962666909982</v>
      </c>
      <c r="H1446" s="9">
        <f t="shared" si="531"/>
        <v>0.70241065946478765</v>
      </c>
      <c r="I1446" s="9">
        <f t="shared" si="532"/>
        <v>0.68117608386531936</v>
      </c>
      <c r="J1446" s="9">
        <f t="shared" si="533"/>
        <v>0.7114109372113544</v>
      </c>
      <c r="K1446" s="9">
        <f t="shared" si="534"/>
        <v>0.68510215538240615</v>
      </c>
      <c r="L1446" s="9">
        <f t="shared" si="535"/>
        <v>0.56655256188728542</v>
      </c>
      <c r="M1446" s="9">
        <f t="shared" si="536"/>
        <v>0.16562275931334045</v>
      </c>
      <c r="N1446" s="9">
        <f t="shared" si="537"/>
        <v>0.28073702150145496</v>
      </c>
      <c r="O1446" s="9">
        <f t="shared" si="538"/>
        <v>0.23171880698678213</v>
      </c>
      <c r="P1446" s="9">
        <f t="shared" si="539"/>
        <v>0.21128944907060515</v>
      </c>
      <c r="Q1446" s="9">
        <f t="shared" si="540"/>
        <v>0.225892607537688</v>
      </c>
      <c r="R1446" s="9">
        <f t="shared" si="541"/>
        <v>0.30370006124511389</v>
      </c>
      <c r="S1446" s="9">
        <f t="shared" si="542"/>
        <v>0.39109540118358388</v>
      </c>
      <c r="T1446" s="11">
        <f t="shared" si="543"/>
        <v>0.54761789489716484</v>
      </c>
      <c r="U1446" s="11">
        <f t="shared" si="544"/>
        <v>0.61715739805791081</v>
      </c>
      <c r="V1446" s="11">
        <f t="shared" si="545"/>
        <v>0.79478141778821443</v>
      </c>
      <c r="W1446" s="11">
        <f>V1445*G1415</f>
        <v>0.49270582357350573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97.333333333333329</v>
      </c>
      <c r="C1447" s="9">
        <f t="shared" si="526"/>
        <v>10.711595288645592</v>
      </c>
      <c r="D1447" s="9">
        <f t="shared" si="527"/>
        <v>1.4735223496712473</v>
      </c>
      <c r="E1447" s="9">
        <f t="shared" si="528"/>
        <v>1.2520355907281338</v>
      </c>
      <c r="F1447" s="9">
        <f t="shared" si="529"/>
        <v>0.23727745490424354</v>
      </c>
      <c r="G1447" s="9">
        <f t="shared" si="530"/>
        <v>0.10318922176768722</v>
      </c>
      <c r="H1447" s="9">
        <f t="shared" si="531"/>
        <v>8.0218068892089392E-2</v>
      </c>
      <c r="I1447" s="9">
        <f t="shared" si="532"/>
        <v>7.7300740177576682E-2</v>
      </c>
      <c r="J1447" s="9">
        <f t="shared" si="533"/>
        <v>7.4963861616470659E-2</v>
      </c>
      <c r="K1447" s="9">
        <f t="shared" si="534"/>
        <v>7.8291226472507774E-2</v>
      </c>
      <c r="L1447" s="9">
        <f t="shared" si="535"/>
        <v>7.5395928285977284E-2</v>
      </c>
      <c r="M1447" s="9">
        <f t="shared" si="536"/>
        <v>6.2349470061800728E-2</v>
      </c>
      <c r="N1447" s="9">
        <f t="shared" si="537"/>
        <v>1.8226890085821169E-2</v>
      </c>
      <c r="O1447" s="9">
        <f t="shared" si="538"/>
        <v>3.0895287912979949E-2</v>
      </c>
      <c r="P1447" s="9">
        <f t="shared" si="539"/>
        <v>2.5500802204214312E-2</v>
      </c>
      <c r="Q1447" s="9">
        <f t="shared" si="540"/>
        <v>2.3252538361697436E-2</v>
      </c>
      <c r="R1447" s="9">
        <f t="shared" si="541"/>
        <v>2.4859625246307193E-2</v>
      </c>
      <c r="S1447" s="9">
        <f t="shared" si="542"/>
        <v>3.3422385053368565E-2</v>
      </c>
      <c r="T1447" s="11">
        <f t="shared" si="543"/>
        <v>4.3040297843106527E-2</v>
      </c>
      <c r="U1447" s="11">
        <f t="shared" si="544"/>
        <v>6.0265697907107757E-2</v>
      </c>
      <c r="V1447" s="11">
        <f t="shared" si="545"/>
        <v>6.7918564493731751E-2</v>
      </c>
      <c r="W1447" s="11">
        <f>V1446*G1416</f>
        <v>8.7466200927568169E-2</v>
      </c>
      <c r="X1447" s="11">
        <f>W1446*G1416</f>
        <v>5.4222589504913127E-2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97.333333333333329</v>
      </c>
      <c r="C1448" s="9">
        <f t="shared" si="526"/>
        <v>8.0336964664841943</v>
      </c>
      <c r="D1448" s="9">
        <f t="shared" si="527"/>
        <v>0.88411340980274844</v>
      </c>
      <c r="E1448" s="9">
        <f t="shared" si="528"/>
        <v>0.12162155438876084</v>
      </c>
      <c r="F1448" s="9">
        <f t="shared" si="529"/>
        <v>0.10334048528573692</v>
      </c>
      <c r="G1448" s="9">
        <f t="shared" si="530"/>
        <v>1.9584401209321072E-2</v>
      </c>
      <c r="H1448" s="9">
        <f t="shared" si="531"/>
        <v>8.517029653708796E-3</v>
      </c>
      <c r="I1448" s="9">
        <f t="shared" si="532"/>
        <v>6.6210371569167563E-3</v>
      </c>
      <c r="J1448" s="9">
        <f t="shared" si="533"/>
        <v>6.3802467454233975E-3</v>
      </c>
      <c r="K1448" s="9">
        <f t="shared" si="534"/>
        <v>6.187365515571067E-3</v>
      </c>
      <c r="L1448" s="9">
        <f t="shared" si="535"/>
        <v>6.4619994808448591E-3</v>
      </c>
      <c r="M1448" s="9">
        <f t="shared" si="536"/>
        <v>6.2230274245721048E-3</v>
      </c>
      <c r="N1448" s="9">
        <f t="shared" si="537"/>
        <v>5.1461991505751779E-3</v>
      </c>
      <c r="O1448" s="9">
        <f t="shared" si="538"/>
        <v>1.5044106418916851E-3</v>
      </c>
      <c r="P1448" s="9">
        <f t="shared" si="539"/>
        <v>2.5500345753854681E-3</v>
      </c>
      <c r="Q1448" s="9">
        <f t="shared" si="540"/>
        <v>2.1047846358956393E-3</v>
      </c>
      <c r="R1448" s="9">
        <f t="shared" si="541"/>
        <v>1.9192174856831187E-3</v>
      </c>
      <c r="S1448" s="9">
        <f t="shared" si="542"/>
        <v>2.0518631866374595E-3</v>
      </c>
      <c r="T1448" s="11">
        <f t="shared" si="543"/>
        <v>2.7586160620348072E-3</v>
      </c>
      <c r="U1448" s="11">
        <f t="shared" si="544"/>
        <v>3.5524591304649886E-3</v>
      </c>
      <c r="V1448" s="11">
        <f t="shared" si="545"/>
        <v>4.9742088115739954E-3</v>
      </c>
      <c r="W1448" s="11">
        <f>V1447*G1417</f>
        <v>5.6058609409106678E-3</v>
      </c>
      <c r="X1448" s="11">
        <f>W1447*G1417</f>
        <v>7.2192833150198739E-3</v>
      </c>
      <c r="Y1448" s="11">
        <f>X1447*G1417</f>
        <v>4.4754228668757905E-3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97.333333333333329</v>
      </c>
      <c r="C1449" s="9">
        <f t="shared" si="526"/>
        <v>5.3557976443227977</v>
      </c>
      <c r="D1449" s="9">
        <f t="shared" si="527"/>
        <v>0.44205670490137433</v>
      </c>
      <c r="E1449" s="9">
        <f t="shared" si="528"/>
        <v>4.864862175550435E-2</v>
      </c>
      <c r="F1449" s="9">
        <f t="shared" si="529"/>
        <v>6.6922647379541334E-3</v>
      </c>
      <c r="G1449" s="9">
        <f t="shared" si="530"/>
        <v>5.6863430923615533E-3</v>
      </c>
      <c r="H1449" s="9">
        <f t="shared" si="531"/>
        <v>1.0776379095447364E-3</v>
      </c>
      <c r="I1449" s="9">
        <f t="shared" si="532"/>
        <v>4.6865226735576352E-4</v>
      </c>
      <c r="J1449" s="9">
        <f t="shared" si="533"/>
        <v>3.6432467679440217E-4</v>
      </c>
      <c r="K1449" s="9">
        <f t="shared" si="534"/>
        <v>3.5107510776715919E-4</v>
      </c>
      <c r="L1449" s="9">
        <f t="shared" si="535"/>
        <v>3.4046175670746201E-4</v>
      </c>
      <c r="M1449" s="9">
        <f t="shared" si="536"/>
        <v>3.5557357805264425E-4</v>
      </c>
      <c r="N1449" s="9">
        <f t="shared" si="537"/>
        <v>3.4242406460013132E-4</v>
      </c>
      <c r="O1449" s="9">
        <f t="shared" si="538"/>
        <v>2.8317124610821771E-4</v>
      </c>
      <c r="P1449" s="9">
        <f t="shared" si="539"/>
        <v>8.2780674369222279E-5</v>
      </c>
      <c r="Q1449" s="9">
        <f t="shared" si="540"/>
        <v>1.4031646409374496E-4</v>
      </c>
      <c r="R1449" s="9">
        <f t="shared" si="541"/>
        <v>1.1581644446647277E-4</v>
      </c>
      <c r="S1449" s="9">
        <f t="shared" si="542"/>
        <v>1.0560555296676133E-4</v>
      </c>
      <c r="T1449" s="11">
        <f t="shared" si="543"/>
        <v>1.1290442487807097E-4</v>
      </c>
      <c r="U1449" s="11">
        <f t="shared" si="544"/>
        <v>1.5179372678051766E-4</v>
      </c>
      <c r="V1449" s="11">
        <f t="shared" si="545"/>
        <v>1.9547519427223358E-4</v>
      </c>
      <c r="W1449" s="11">
        <f>V1448*G1418</f>
        <v>2.7370742296641481E-4</v>
      </c>
      <c r="X1449" s="11">
        <f>W1448*G1418</f>
        <v>3.0846428241503975E-4</v>
      </c>
      <c r="Y1449" s="11">
        <f>X1448*G1418</f>
        <v>3.9724336204399643E-4</v>
      </c>
      <c r="Z1449" s="11">
        <f>Y1448*G1418</f>
        <v>2.4626156761399048E-4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97.333333333333329</v>
      </c>
      <c r="C1450" s="9">
        <f t="shared" si="526"/>
        <v>2.6778988221614011</v>
      </c>
      <c r="D1450" s="9">
        <f t="shared" si="527"/>
        <v>0.14735223496712493</v>
      </c>
      <c r="E1450" s="9">
        <f t="shared" si="528"/>
        <v>1.2162155438876101E-2</v>
      </c>
      <c r="F1450" s="9">
        <f t="shared" si="529"/>
        <v>1.3384529475908282E-3</v>
      </c>
      <c r="G1450" s="9">
        <f t="shared" si="530"/>
        <v>1.8412199855506492E-4</v>
      </c>
      <c r="H1450" s="9">
        <f t="shared" si="531"/>
        <v>1.5644641920658175E-4</v>
      </c>
      <c r="I1450" s="9">
        <f t="shared" si="532"/>
        <v>2.9648684472804703E-5</v>
      </c>
      <c r="J1450" s="9">
        <f t="shared" si="533"/>
        <v>1.2893870083102082E-5</v>
      </c>
      <c r="K1450" s="9">
        <f t="shared" si="534"/>
        <v>1.0023540645945851E-5</v>
      </c>
      <c r="L1450" s="9">
        <f t="shared" si="535"/>
        <v>9.6590097696561231E-6</v>
      </c>
      <c r="M1450" s="9">
        <f t="shared" si="536"/>
        <v>9.3670082597045966E-6</v>
      </c>
      <c r="N1450" s="9">
        <f t="shared" si="537"/>
        <v>9.7827746492351834E-6</v>
      </c>
      <c r="O1450" s="9">
        <f t="shared" si="538"/>
        <v>9.4209965678672381E-6</v>
      </c>
      <c r="P1450" s="9">
        <f t="shared" si="539"/>
        <v>7.7907939701010874E-6</v>
      </c>
      <c r="Q1450" s="9">
        <f t="shared" si="540"/>
        <v>2.2775164766205497E-6</v>
      </c>
      <c r="R1450" s="9">
        <f t="shared" si="541"/>
        <v>3.8604790471899883E-6</v>
      </c>
      <c r="S1450" s="9">
        <f t="shared" si="542"/>
        <v>3.1864183584625558E-6</v>
      </c>
      <c r="T1450" s="11">
        <f t="shared" si="543"/>
        <v>2.9054895811992499E-6</v>
      </c>
      <c r="U1450" s="11">
        <f t="shared" si="544"/>
        <v>3.1063009561417466E-6</v>
      </c>
      <c r="V1450" s="11">
        <f t="shared" si="545"/>
        <v>4.1762490632572377E-6</v>
      </c>
      <c r="W1450" s="11">
        <f>V1449*G1419</f>
        <v>5.3780423887334111E-6</v>
      </c>
      <c r="X1450" s="11">
        <f>W1449*G1419</f>
        <v>7.5304190299170684E-6</v>
      </c>
      <c r="Y1450" s="11">
        <f>X1449*G1419</f>
        <v>8.4866726564188022E-6</v>
      </c>
      <c r="Z1450" s="11">
        <f>Y1449*G1419</f>
        <v>1.0929221212284793E-5</v>
      </c>
      <c r="AA1450" s="11">
        <f>Z1449*G1419</f>
        <v>6.7753105670252611E-6</v>
      </c>
      <c r="AB1450" s="10">
        <v>0</v>
      </c>
    </row>
    <row r="1451" spans="1:28" x14ac:dyDescent="0.35">
      <c r="A1451" s="8" t="s">
        <v>30</v>
      </c>
      <c r="B1451" s="12">
        <f t="shared" ref="B1451:AA1451" si="546">SUM(B1425:B1450)</f>
        <v>20889.999999999993</v>
      </c>
      <c r="C1451" s="12">
        <f t="shared" si="546"/>
        <v>17834.437722346429</v>
      </c>
      <c r="D1451" s="12">
        <f t="shared" si="546"/>
        <v>15954.264580521525</v>
      </c>
      <c r="E1451" s="12">
        <f t="shared" si="546"/>
        <v>14389.025577698592</v>
      </c>
      <c r="F1451" s="12">
        <f t="shared" si="546"/>
        <v>13024.969874655993</v>
      </c>
      <c r="G1451" s="12">
        <f t="shared" si="546"/>
        <v>12038.790356771748</v>
      </c>
      <c r="H1451" s="12">
        <f t="shared" si="546"/>
        <v>11344.287069051206</v>
      </c>
      <c r="I1451" s="12">
        <f t="shared" si="546"/>
        <v>10990.296716516026</v>
      </c>
      <c r="J1451" s="12">
        <f t="shared" si="546"/>
        <v>10933.438222065617</v>
      </c>
      <c r="K1451" s="12">
        <f t="shared" si="546"/>
        <v>10904.08155729341</v>
      </c>
      <c r="L1451" s="12">
        <f t="shared" si="546"/>
        <v>10510.871329186979</v>
      </c>
      <c r="M1451" s="12">
        <f t="shared" si="546"/>
        <v>9466.3548524165799</v>
      </c>
      <c r="N1451" s="12">
        <f t="shared" si="546"/>
        <v>7834.7373077470711</v>
      </c>
      <c r="O1451" s="12">
        <f t="shared" si="546"/>
        <v>5968.3065565109428</v>
      </c>
      <c r="P1451" s="12">
        <f t="shared" si="546"/>
        <v>4142.1020880800834</v>
      </c>
      <c r="Q1451" s="12">
        <f t="shared" si="546"/>
        <v>2559.8002331880302</v>
      </c>
      <c r="R1451" s="12">
        <f t="shared" si="546"/>
        <v>1376.4323378814263</v>
      </c>
      <c r="S1451" s="12">
        <f t="shared" si="546"/>
        <v>565.38000317430669</v>
      </c>
      <c r="T1451" s="12">
        <f t="shared" si="546"/>
        <v>152.7395893064454</v>
      </c>
      <c r="U1451" s="12">
        <f t="shared" si="546"/>
        <v>28.155780120318578</v>
      </c>
      <c r="V1451" s="12">
        <f t="shared" si="546"/>
        <v>4.4495401672150612</v>
      </c>
      <c r="W1451" s="12">
        <f t="shared" si="546"/>
        <v>0.58605697090733966</v>
      </c>
      <c r="X1451" s="12">
        <f t="shared" si="546"/>
        <v>6.1757867521377956E-2</v>
      </c>
      <c r="Y1451" s="12">
        <f t="shared" si="546"/>
        <v>4.8811529015762058E-3</v>
      </c>
      <c r="Z1451" s="12">
        <f t="shared" si="546"/>
        <v>2.5719078882627526E-4</v>
      </c>
      <c r="AA1451" s="12">
        <f t="shared" si="546"/>
        <v>6.7753105670252611E-6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J1452" si="547">1-($B1451-C1451)/$B1451</f>
        <v>0.85373086272601406</v>
      </c>
      <c r="D1452" s="13">
        <f t="shared" si="547"/>
        <v>0.76372736144191145</v>
      </c>
      <c r="E1452" s="13">
        <f t="shared" si="547"/>
        <v>0.6887996925657538</v>
      </c>
      <c r="F1452" s="13">
        <f t="shared" si="547"/>
        <v>0.62350262683848723</v>
      </c>
      <c r="G1452" s="13">
        <f t="shared" si="547"/>
        <v>0.57629441631267364</v>
      </c>
      <c r="H1452" s="13">
        <f t="shared" si="547"/>
        <v>0.54304868688612784</v>
      </c>
      <c r="I1452" s="13">
        <f t="shared" si="547"/>
        <v>0.52610324157568356</v>
      </c>
      <c r="J1452" s="13">
        <f t="shared" si="547"/>
        <v>0.52338143715010155</v>
      </c>
      <c r="K1452" s="13">
        <f t="shared" ref="K1452:AA1452" si="548">1-($B1451-K1451)/$B1451</f>
        <v>0.52197613965023515</v>
      </c>
      <c r="L1452" s="13">
        <f t="shared" si="548"/>
        <v>0.50315324696921881</v>
      </c>
      <c r="M1452" s="13">
        <f t="shared" si="548"/>
        <v>0.45315245822961148</v>
      </c>
      <c r="N1452" s="13">
        <f t="shared" si="548"/>
        <v>0.37504726221862483</v>
      </c>
      <c r="O1452" s="13">
        <f t="shared" si="548"/>
        <v>0.28570160634327169</v>
      </c>
      <c r="P1452" s="13">
        <f t="shared" si="548"/>
        <v>0.19828157434562388</v>
      </c>
      <c r="Q1452" s="13">
        <f t="shared" si="548"/>
        <v>0.12253711025313696</v>
      </c>
      <c r="R1452" s="13">
        <f t="shared" si="548"/>
        <v>6.5889532689393349E-2</v>
      </c>
      <c r="S1452" s="13">
        <f t="shared" si="548"/>
        <v>2.7064624374069313E-2</v>
      </c>
      <c r="T1452" s="13">
        <f t="shared" si="548"/>
        <v>7.3116127001650044E-3</v>
      </c>
      <c r="U1452" s="13">
        <f t="shared" si="548"/>
        <v>1.3478113987707152E-3</v>
      </c>
      <c r="V1452" s="13">
        <f t="shared" si="548"/>
        <v>2.1299857191070526E-4</v>
      </c>
      <c r="W1452" s="13">
        <f t="shared" si="548"/>
        <v>2.8054426563284274E-5</v>
      </c>
      <c r="X1452" s="13">
        <f t="shared" si="548"/>
        <v>2.9563364061235831E-6</v>
      </c>
      <c r="Y1452" s="13">
        <f t="shared" si="548"/>
        <v>2.3365978463196768E-7</v>
      </c>
      <c r="Z1452" s="13">
        <f t="shared" si="548"/>
        <v>1.2311670127829188E-8</v>
      </c>
      <c r="AA1452" s="13">
        <f t="shared" si="548"/>
        <v>3.2433267183051839E-10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11794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49">X3</f>
        <v>215</v>
      </c>
      <c r="F1460" s="3">
        <v>0</v>
      </c>
      <c r="G1460" s="6">
        <f t="shared" ref="G1460:G1485" si="550">G96</f>
        <v>1</v>
      </c>
    </row>
    <row r="1461" spans="1:7" x14ac:dyDescent="0.35">
      <c r="A1461" s="3">
        <v>2000</v>
      </c>
      <c r="B1461" s="3">
        <f t="shared" si="549"/>
        <v>179</v>
      </c>
      <c r="F1461" s="3">
        <v>1</v>
      </c>
      <c r="G1461" s="6">
        <f t="shared" si="550"/>
        <v>1.1499999999999999</v>
      </c>
    </row>
    <row r="1462" spans="1:7" x14ac:dyDescent="0.35">
      <c r="A1462" s="3">
        <v>2001</v>
      </c>
      <c r="B1462" s="3">
        <f t="shared" si="549"/>
        <v>182</v>
      </c>
      <c r="F1462" s="3">
        <v>2</v>
      </c>
      <c r="G1462" s="6">
        <f t="shared" si="550"/>
        <v>1.1200000000000001</v>
      </c>
    </row>
    <row r="1463" spans="1:7" x14ac:dyDescent="0.35">
      <c r="A1463" s="3">
        <v>2002</v>
      </c>
      <c r="B1463" s="3">
        <f t="shared" si="549"/>
        <v>238</v>
      </c>
      <c r="F1463" s="3">
        <v>3</v>
      </c>
      <c r="G1463" s="6">
        <f t="shared" si="550"/>
        <v>1.08</v>
      </c>
    </row>
    <row r="1464" spans="1:7" x14ac:dyDescent="0.35">
      <c r="A1464" s="3">
        <v>2003</v>
      </c>
      <c r="B1464" s="3">
        <f t="shared" si="549"/>
        <v>438</v>
      </c>
      <c r="F1464" s="3">
        <v>4</v>
      </c>
      <c r="G1464" s="6">
        <f t="shared" si="550"/>
        <v>1.05</v>
      </c>
    </row>
    <row r="1465" spans="1:7" x14ac:dyDescent="0.35">
      <c r="A1465" s="3">
        <v>2004</v>
      </c>
      <c r="B1465" s="3">
        <f t="shared" si="549"/>
        <v>583</v>
      </c>
      <c r="F1465" s="3">
        <v>5</v>
      </c>
      <c r="G1465" s="6">
        <f t="shared" si="550"/>
        <v>1.1000000000000001</v>
      </c>
    </row>
    <row r="1466" spans="1:7" x14ac:dyDescent="0.35">
      <c r="A1466" s="3">
        <v>2005</v>
      </c>
      <c r="B1466" s="3">
        <f t="shared" si="549"/>
        <v>829</v>
      </c>
      <c r="F1466" s="3">
        <v>6</v>
      </c>
      <c r="G1466" s="6">
        <f t="shared" si="550"/>
        <v>1</v>
      </c>
    </row>
    <row r="1467" spans="1:7" x14ac:dyDescent="0.35">
      <c r="A1467" s="3">
        <v>2006</v>
      </c>
      <c r="B1467" s="3">
        <f t="shared" si="549"/>
        <v>974</v>
      </c>
      <c r="F1467" s="3">
        <v>7</v>
      </c>
      <c r="G1467" s="6">
        <f t="shared" si="550"/>
        <v>1.03</v>
      </c>
    </row>
    <row r="1468" spans="1:7" x14ac:dyDescent="0.35">
      <c r="A1468" s="3">
        <v>2007</v>
      </c>
      <c r="B1468" s="3">
        <f t="shared" si="549"/>
        <v>1113</v>
      </c>
      <c r="F1468" s="3">
        <v>8</v>
      </c>
      <c r="G1468" s="6">
        <f t="shared" si="550"/>
        <v>1.1000000000000001</v>
      </c>
    </row>
    <row r="1469" spans="1:7" x14ac:dyDescent="0.35">
      <c r="A1469" s="3">
        <v>2008</v>
      </c>
      <c r="B1469" s="3">
        <f t="shared" si="549"/>
        <v>909</v>
      </c>
      <c r="F1469" s="3">
        <v>9</v>
      </c>
      <c r="G1469" s="6">
        <f t="shared" si="550"/>
        <v>1.25</v>
      </c>
    </row>
    <row r="1470" spans="1:7" x14ac:dyDescent="0.35">
      <c r="A1470" s="3">
        <v>2009</v>
      </c>
      <c r="B1470" s="3">
        <f t="shared" si="549"/>
        <v>250</v>
      </c>
      <c r="F1470" s="3">
        <v>10</v>
      </c>
      <c r="G1470" s="6">
        <f t="shared" si="550"/>
        <v>1.1499999999999999</v>
      </c>
    </row>
    <row r="1471" spans="1:7" x14ac:dyDescent="0.35">
      <c r="A1471" s="3">
        <v>2010</v>
      </c>
      <c r="B1471" s="3">
        <f t="shared" si="549"/>
        <v>341</v>
      </c>
      <c r="F1471" s="3">
        <v>11</v>
      </c>
      <c r="G1471" s="6">
        <f t="shared" si="550"/>
        <v>1.02</v>
      </c>
    </row>
    <row r="1472" spans="1:7" x14ac:dyDescent="0.35">
      <c r="A1472" s="3">
        <v>2011</v>
      </c>
      <c r="B1472" s="3">
        <f t="shared" si="549"/>
        <v>254</v>
      </c>
      <c r="F1472" s="3">
        <v>12</v>
      </c>
      <c r="G1472" s="6">
        <f t="shared" si="550"/>
        <v>0.88</v>
      </c>
    </row>
    <row r="1473" spans="1:7" x14ac:dyDescent="0.35">
      <c r="A1473" s="3">
        <v>2012</v>
      </c>
      <c r="B1473" s="3">
        <f t="shared" si="549"/>
        <v>186</v>
      </c>
      <c r="F1473" s="3">
        <v>13</v>
      </c>
      <c r="G1473" s="6">
        <f t="shared" si="550"/>
        <v>0.84</v>
      </c>
    </row>
    <row r="1474" spans="1:7" x14ac:dyDescent="0.35">
      <c r="A1474" s="3">
        <v>2013</v>
      </c>
      <c r="B1474" s="3">
        <f t="shared" si="549"/>
        <v>219</v>
      </c>
      <c r="F1474" s="3">
        <v>14</v>
      </c>
      <c r="G1474" s="6">
        <f t="shared" si="550"/>
        <v>0.71</v>
      </c>
    </row>
    <row r="1475" spans="1:7" x14ac:dyDescent="0.35">
      <c r="A1475" s="3">
        <v>2014</v>
      </c>
      <c r="B1475" s="3">
        <f t="shared" si="549"/>
        <v>310</v>
      </c>
      <c r="F1475" s="3">
        <v>15</v>
      </c>
      <c r="G1475" s="6">
        <f t="shared" si="550"/>
        <v>0.68</v>
      </c>
    </row>
    <row r="1476" spans="1:7" x14ac:dyDescent="0.35">
      <c r="A1476" s="3">
        <v>2015</v>
      </c>
      <c r="B1476" s="3">
        <f t="shared" si="549"/>
        <v>337</v>
      </c>
      <c r="F1476" s="3">
        <v>16</v>
      </c>
      <c r="G1476" s="6">
        <f t="shared" si="550"/>
        <v>0.55000000000000004</v>
      </c>
    </row>
    <row r="1477" spans="1:7" x14ac:dyDescent="0.35">
      <c r="A1477" s="3">
        <v>2016</v>
      </c>
      <c r="B1477" s="3">
        <f t="shared" si="549"/>
        <v>453</v>
      </c>
      <c r="F1477" s="3">
        <v>17</v>
      </c>
      <c r="G1477" s="6">
        <f t="shared" si="550"/>
        <v>0.32</v>
      </c>
    </row>
    <row r="1478" spans="1:7" x14ac:dyDescent="0.35">
      <c r="A1478" s="3">
        <v>2017</v>
      </c>
      <c r="B1478" s="3">
        <f t="shared" si="549"/>
        <v>887</v>
      </c>
      <c r="F1478" s="3">
        <v>18</v>
      </c>
      <c r="G1478" s="6">
        <f t="shared" si="550"/>
        <v>0.19258861392256627</v>
      </c>
    </row>
    <row r="1479" spans="1:7" x14ac:dyDescent="0.35">
      <c r="A1479" s="3">
        <v>2018</v>
      </c>
      <c r="B1479" s="3">
        <f t="shared" si="549"/>
        <v>1498</v>
      </c>
      <c r="F1479" s="3">
        <v>19</v>
      </c>
      <c r="G1479" s="6">
        <f t="shared" si="550"/>
        <v>0.16507595479077111</v>
      </c>
    </row>
    <row r="1480" spans="1:7" x14ac:dyDescent="0.35">
      <c r="A1480" s="3">
        <v>2019</v>
      </c>
      <c r="B1480" s="3">
        <f t="shared" si="549"/>
        <v>1399</v>
      </c>
      <c r="F1480" s="3">
        <v>20</v>
      </c>
      <c r="G1480" s="6">
        <f t="shared" si="550"/>
        <v>0.13756329565897593</v>
      </c>
    </row>
    <row r="1481" spans="1:7" x14ac:dyDescent="0.35">
      <c r="F1481" s="3">
        <v>21</v>
      </c>
      <c r="G1481" s="6">
        <f t="shared" si="550"/>
        <v>0.11005063652718075</v>
      </c>
    </row>
    <row r="1482" spans="1:7" x14ac:dyDescent="0.35">
      <c r="F1482" s="3">
        <v>22</v>
      </c>
      <c r="G1482" s="6">
        <f t="shared" si="550"/>
        <v>8.253797739538557E-2</v>
      </c>
    </row>
    <row r="1483" spans="1:7" x14ac:dyDescent="0.35">
      <c r="F1483" s="3">
        <v>23</v>
      </c>
      <c r="G1483" s="6">
        <f t="shared" si="550"/>
        <v>5.5025318263590389E-2</v>
      </c>
    </row>
    <row r="1484" spans="1:7" x14ac:dyDescent="0.35">
      <c r="F1484" s="3">
        <v>24</v>
      </c>
      <c r="G1484" s="6">
        <f t="shared" si="550"/>
        <v>2.7512659131795219E-2</v>
      </c>
    </row>
    <row r="1485" spans="1:7" x14ac:dyDescent="0.35">
      <c r="F1485" s="3">
        <v>25</v>
      </c>
      <c r="G1485" s="6">
        <f t="shared" si="55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1399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1498</v>
      </c>
      <c r="C1491" s="9">
        <f>B1490*G1460</f>
        <v>1399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887</v>
      </c>
      <c r="C1492" s="9">
        <f t="shared" ref="C1492:C1515" si="551">B1491*G1461</f>
        <v>1722.6999999999998</v>
      </c>
      <c r="D1492" s="9">
        <f>C1491*G1461</f>
        <v>1608.85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453</v>
      </c>
      <c r="C1493" s="9">
        <f t="shared" si="551"/>
        <v>993.44</v>
      </c>
      <c r="D1493" s="9">
        <f t="shared" ref="D1493:D1515" si="552">C1492*G1462</f>
        <v>1929.424</v>
      </c>
      <c r="E1493" s="9">
        <f>D1492*G1462</f>
        <v>1801.912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337</v>
      </c>
      <c r="C1494" s="9">
        <f t="shared" si="551"/>
        <v>489.24</v>
      </c>
      <c r="D1494" s="9">
        <f t="shared" si="552"/>
        <v>1072.9152000000001</v>
      </c>
      <c r="E1494" s="9">
        <f t="shared" ref="E1494:E1515" si="553">D1493*G1463</f>
        <v>2083.77792</v>
      </c>
      <c r="F1494" s="9">
        <f>E1493*G1463</f>
        <v>1946.0649600000002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310</v>
      </c>
      <c r="C1495" s="9">
        <f t="shared" si="551"/>
        <v>353.85</v>
      </c>
      <c r="D1495" s="9">
        <f t="shared" si="552"/>
        <v>513.702</v>
      </c>
      <c r="E1495" s="9">
        <f t="shared" si="553"/>
        <v>1126.5609600000003</v>
      </c>
      <c r="F1495" s="9">
        <f t="shared" ref="F1495:F1515" si="554">E1494*G1464</f>
        <v>2187.9668160000001</v>
      </c>
      <c r="G1495" s="9">
        <f>F1494*G1464</f>
        <v>2043.3682080000003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219</v>
      </c>
      <c r="C1496" s="9">
        <f t="shared" si="551"/>
        <v>341</v>
      </c>
      <c r="D1496" s="9">
        <f t="shared" si="552"/>
        <v>389.23500000000007</v>
      </c>
      <c r="E1496" s="9">
        <f t="shared" si="553"/>
        <v>565.07220000000007</v>
      </c>
      <c r="F1496" s="9">
        <f t="shared" si="554"/>
        <v>1239.2170560000004</v>
      </c>
      <c r="G1496" s="9">
        <f t="shared" ref="G1496:G1515" si="555">F1495*G1465</f>
        <v>2406.7634976000004</v>
      </c>
      <c r="H1496" s="9">
        <f>G1495*G1465</f>
        <v>2247.7050288000005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186</v>
      </c>
      <c r="C1497" s="9">
        <f t="shared" si="551"/>
        <v>219</v>
      </c>
      <c r="D1497" s="9">
        <f t="shared" si="552"/>
        <v>341</v>
      </c>
      <c r="E1497" s="9">
        <f t="shared" si="553"/>
        <v>389.23500000000007</v>
      </c>
      <c r="F1497" s="9">
        <f t="shared" si="554"/>
        <v>565.07220000000007</v>
      </c>
      <c r="G1497" s="9">
        <f t="shared" si="555"/>
        <v>1239.2170560000004</v>
      </c>
      <c r="H1497" s="9">
        <f t="shared" ref="H1497:H1515" si="556">G1496*G1466</f>
        <v>2406.7634976000004</v>
      </c>
      <c r="I1497" s="9">
        <f>H1496*G1466</f>
        <v>2247.7050288000005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254</v>
      </c>
      <c r="C1498" s="9">
        <f t="shared" si="551"/>
        <v>191.58</v>
      </c>
      <c r="D1498" s="9">
        <f t="shared" si="552"/>
        <v>225.57</v>
      </c>
      <c r="E1498" s="9">
        <f t="shared" si="553"/>
        <v>351.23</v>
      </c>
      <c r="F1498" s="9">
        <f t="shared" si="554"/>
        <v>400.91205000000008</v>
      </c>
      <c r="G1498" s="9">
        <f t="shared" si="555"/>
        <v>582.0243660000001</v>
      </c>
      <c r="H1498" s="9">
        <f t="shared" si="556"/>
        <v>1276.3935676800004</v>
      </c>
      <c r="I1498" s="9">
        <f t="shared" ref="I1498:I1515" si="557">H1497*G1467</f>
        <v>2478.9664025280003</v>
      </c>
      <c r="J1498" s="9">
        <f>I1497*G1467</f>
        <v>2315.1361796640008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341</v>
      </c>
      <c r="C1499" s="9">
        <f t="shared" si="551"/>
        <v>279.40000000000003</v>
      </c>
      <c r="D1499" s="9">
        <f t="shared" si="552"/>
        <v>210.73800000000003</v>
      </c>
      <c r="E1499" s="9">
        <f t="shared" si="553"/>
        <v>248.12700000000001</v>
      </c>
      <c r="F1499" s="9">
        <f t="shared" si="554"/>
        <v>386.35300000000007</v>
      </c>
      <c r="G1499" s="9">
        <f t="shared" si="555"/>
        <v>441.00325500000014</v>
      </c>
      <c r="H1499" s="9">
        <f t="shared" si="556"/>
        <v>640.22680260000016</v>
      </c>
      <c r="I1499" s="9">
        <f t="shared" si="557"/>
        <v>1404.0329244480006</v>
      </c>
      <c r="J1499" s="9">
        <f t="shared" ref="J1499:J1515" si="558">I1498*G1468</f>
        <v>2726.8630427808007</v>
      </c>
      <c r="K1499" s="9">
        <f>J1498*G1468</f>
        <v>2546.6497976304013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250</v>
      </c>
      <c r="C1500" s="9">
        <f t="shared" si="551"/>
        <v>426.25</v>
      </c>
      <c r="D1500" s="9">
        <f t="shared" si="552"/>
        <v>349.25000000000006</v>
      </c>
      <c r="E1500" s="9">
        <f t="shared" si="553"/>
        <v>263.42250000000001</v>
      </c>
      <c r="F1500" s="9">
        <f t="shared" si="554"/>
        <v>310.15875</v>
      </c>
      <c r="G1500" s="9">
        <f t="shared" si="555"/>
        <v>482.94125000000008</v>
      </c>
      <c r="H1500" s="9">
        <f t="shared" si="556"/>
        <v>551.25406875000022</v>
      </c>
      <c r="I1500" s="9">
        <f t="shared" si="557"/>
        <v>800.28350325000019</v>
      </c>
      <c r="J1500" s="9">
        <f t="shared" si="558"/>
        <v>1755.0411555600008</v>
      </c>
      <c r="K1500" s="9">
        <f t="shared" ref="K1500:K1515" si="559">J1499*G1469</f>
        <v>3408.5788034760008</v>
      </c>
      <c r="L1500" s="9">
        <f>K1499*G1469</f>
        <v>3183.3122470380017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909</v>
      </c>
      <c r="C1501" s="9">
        <f t="shared" si="551"/>
        <v>287.5</v>
      </c>
      <c r="D1501" s="9">
        <f t="shared" si="552"/>
        <v>490.18749999999994</v>
      </c>
      <c r="E1501" s="9">
        <f t="shared" si="553"/>
        <v>401.63750000000005</v>
      </c>
      <c r="F1501" s="9">
        <f t="shared" si="554"/>
        <v>302.93587500000001</v>
      </c>
      <c r="G1501" s="9">
        <f t="shared" si="555"/>
        <v>356.68256249999996</v>
      </c>
      <c r="H1501" s="9">
        <f t="shared" si="556"/>
        <v>555.38243750000004</v>
      </c>
      <c r="I1501" s="9">
        <f t="shared" si="557"/>
        <v>633.94217906250014</v>
      </c>
      <c r="J1501" s="9">
        <f t="shared" si="558"/>
        <v>920.32602873750011</v>
      </c>
      <c r="K1501" s="9">
        <f t="shared" si="559"/>
        <v>2018.2973288940007</v>
      </c>
      <c r="L1501" s="9">
        <f t="shared" ref="L1501:L1515" si="560">K1500*G1470</f>
        <v>3919.8656239974007</v>
      </c>
      <c r="M1501" s="9">
        <f>L1500*G1470</f>
        <v>3660.8090840937016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1113</v>
      </c>
      <c r="C1502" s="9">
        <f t="shared" si="551"/>
        <v>927.18000000000006</v>
      </c>
      <c r="D1502" s="9">
        <f t="shared" si="552"/>
        <v>293.25</v>
      </c>
      <c r="E1502" s="9">
        <f t="shared" si="553"/>
        <v>499.99124999999992</v>
      </c>
      <c r="F1502" s="9">
        <f t="shared" si="554"/>
        <v>409.67025000000007</v>
      </c>
      <c r="G1502" s="9">
        <f t="shared" si="555"/>
        <v>308.99459250000001</v>
      </c>
      <c r="H1502" s="9">
        <f t="shared" si="556"/>
        <v>363.81621374999997</v>
      </c>
      <c r="I1502" s="9">
        <f t="shared" si="557"/>
        <v>566.4900862500001</v>
      </c>
      <c r="J1502" s="9">
        <f t="shared" si="558"/>
        <v>646.62102264375017</v>
      </c>
      <c r="K1502" s="9">
        <f t="shared" si="559"/>
        <v>938.73254931225017</v>
      </c>
      <c r="L1502" s="9">
        <f t="shared" si="560"/>
        <v>2058.6632754718808</v>
      </c>
      <c r="M1502" s="9">
        <f t="shared" ref="M1502:M1515" si="561">L1501*G1471</f>
        <v>3998.2629364773488</v>
      </c>
      <c r="N1502" s="9">
        <f>M1501*G1471</f>
        <v>3734.0252657755755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974</v>
      </c>
      <c r="C1503" s="9">
        <f t="shared" si="551"/>
        <v>979.44</v>
      </c>
      <c r="D1503" s="9">
        <f t="shared" si="552"/>
        <v>815.91840000000002</v>
      </c>
      <c r="E1503" s="9">
        <f t="shared" si="553"/>
        <v>258.06</v>
      </c>
      <c r="F1503" s="9">
        <f t="shared" si="554"/>
        <v>439.99229999999994</v>
      </c>
      <c r="G1503" s="9">
        <f t="shared" si="555"/>
        <v>360.50982000000005</v>
      </c>
      <c r="H1503" s="9">
        <f t="shared" si="556"/>
        <v>271.91524140000001</v>
      </c>
      <c r="I1503" s="9">
        <f t="shared" si="557"/>
        <v>320.15826809999999</v>
      </c>
      <c r="J1503" s="9">
        <f t="shared" si="558"/>
        <v>498.5112759000001</v>
      </c>
      <c r="K1503" s="9">
        <f t="shared" si="559"/>
        <v>569.02649992650015</v>
      </c>
      <c r="L1503" s="9">
        <f t="shared" si="560"/>
        <v>826.08464339478019</v>
      </c>
      <c r="M1503" s="9">
        <f t="shared" si="561"/>
        <v>1811.623682415255</v>
      </c>
      <c r="N1503" s="9">
        <f t="shared" ref="N1503:N1515" si="562">M1502*G1472</f>
        <v>3518.4713841000671</v>
      </c>
      <c r="O1503" s="9">
        <f>N1502*G1472</f>
        <v>3285.9422338825066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829</v>
      </c>
      <c r="C1504" s="9">
        <f t="shared" si="551"/>
        <v>818.16</v>
      </c>
      <c r="D1504" s="9">
        <f t="shared" si="552"/>
        <v>822.7296</v>
      </c>
      <c r="E1504" s="9">
        <f t="shared" si="553"/>
        <v>685.37145599999997</v>
      </c>
      <c r="F1504" s="9">
        <f t="shared" si="554"/>
        <v>216.7704</v>
      </c>
      <c r="G1504" s="9">
        <f t="shared" si="555"/>
        <v>369.59353199999993</v>
      </c>
      <c r="H1504" s="9">
        <f t="shared" si="556"/>
        <v>302.82824880000004</v>
      </c>
      <c r="I1504" s="9">
        <f t="shared" si="557"/>
        <v>228.40880277600002</v>
      </c>
      <c r="J1504" s="9">
        <f t="shared" si="558"/>
        <v>268.93294520399996</v>
      </c>
      <c r="K1504" s="9">
        <f t="shared" si="559"/>
        <v>418.74947175600005</v>
      </c>
      <c r="L1504" s="9">
        <f t="shared" si="560"/>
        <v>477.98225993826009</v>
      </c>
      <c r="M1504" s="9">
        <f t="shared" si="561"/>
        <v>693.91110045161531</v>
      </c>
      <c r="N1504" s="9">
        <f t="shared" si="562"/>
        <v>1521.7638932288141</v>
      </c>
      <c r="O1504" s="9">
        <f t="shared" ref="O1504:O1515" si="563">N1503*G1473</f>
        <v>2955.5159626440563</v>
      </c>
      <c r="P1504" s="9">
        <f>O1503*G1473</f>
        <v>2760.1914764613052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583</v>
      </c>
      <c r="C1505" s="9">
        <f t="shared" si="551"/>
        <v>588.58999999999992</v>
      </c>
      <c r="D1505" s="9">
        <f t="shared" si="552"/>
        <v>580.89359999999999</v>
      </c>
      <c r="E1505" s="9">
        <f t="shared" si="553"/>
        <v>584.13801599999999</v>
      </c>
      <c r="F1505" s="9">
        <f t="shared" si="554"/>
        <v>486.61373375999995</v>
      </c>
      <c r="G1505" s="9">
        <f t="shared" si="555"/>
        <v>153.90698399999999</v>
      </c>
      <c r="H1505" s="9">
        <f t="shared" si="556"/>
        <v>262.41140771999994</v>
      </c>
      <c r="I1505" s="9">
        <f t="shared" si="557"/>
        <v>215.00805664800001</v>
      </c>
      <c r="J1505" s="9">
        <f t="shared" si="558"/>
        <v>162.17024997096001</v>
      </c>
      <c r="K1505" s="9">
        <f t="shared" si="559"/>
        <v>190.94239109483996</v>
      </c>
      <c r="L1505" s="9">
        <f t="shared" si="560"/>
        <v>297.31212494676004</v>
      </c>
      <c r="M1505" s="9">
        <f t="shared" si="561"/>
        <v>339.36740455616467</v>
      </c>
      <c r="N1505" s="9">
        <f t="shared" si="562"/>
        <v>492.67688132064683</v>
      </c>
      <c r="O1505" s="9">
        <f t="shared" si="563"/>
        <v>1080.4523641924579</v>
      </c>
      <c r="P1505" s="9">
        <f t="shared" ref="P1505:P1515" si="564">O1504*G1474</f>
        <v>2098.4163334772797</v>
      </c>
      <c r="Q1505" s="9">
        <f>P1504*G1474</f>
        <v>1959.7359482875265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438</v>
      </c>
      <c r="C1506" s="9">
        <f t="shared" si="551"/>
        <v>396.44000000000005</v>
      </c>
      <c r="D1506" s="9">
        <f t="shared" si="552"/>
        <v>400.24119999999999</v>
      </c>
      <c r="E1506" s="9">
        <f t="shared" si="553"/>
        <v>395.00764800000002</v>
      </c>
      <c r="F1506" s="9">
        <f t="shared" si="554"/>
        <v>397.21385088000005</v>
      </c>
      <c r="G1506" s="9">
        <f t="shared" si="555"/>
        <v>330.89733895680001</v>
      </c>
      <c r="H1506" s="9">
        <f t="shared" si="556"/>
        <v>104.65674912</v>
      </c>
      <c r="I1506" s="9">
        <f t="shared" si="557"/>
        <v>178.43975724959998</v>
      </c>
      <c r="J1506" s="9">
        <f t="shared" si="558"/>
        <v>146.20547852064001</v>
      </c>
      <c r="K1506" s="9">
        <f t="shared" si="559"/>
        <v>110.27576998025282</v>
      </c>
      <c r="L1506" s="9">
        <f t="shared" si="560"/>
        <v>129.84082594449117</v>
      </c>
      <c r="M1506" s="9">
        <f t="shared" si="561"/>
        <v>202.17224496379683</v>
      </c>
      <c r="N1506" s="9">
        <f t="shared" si="562"/>
        <v>230.769835098192</v>
      </c>
      <c r="O1506" s="9">
        <f t="shared" si="563"/>
        <v>335.0202792980399</v>
      </c>
      <c r="P1506" s="9">
        <f t="shared" si="564"/>
        <v>734.70760765087141</v>
      </c>
      <c r="Q1506" s="9">
        <f t="shared" ref="Q1506:Q1515" si="565">P1505*G1475</f>
        <v>1426.9231067645503</v>
      </c>
      <c r="R1506" s="9">
        <f>Q1505*G1475</f>
        <v>1332.6204448355181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238</v>
      </c>
      <c r="C1507" s="9">
        <f t="shared" si="551"/>
        <v>240.9</v>
      </c>
      <c r="D1507" s="9">
        <f t="shared" si="552"/>
        <v>218.04200000000006</v>
      </c>
      <c r="E1507" s="9">
        <f t="shared" si="553"/>
        <v>220.13266000000002</v>
      </c>
      <c r="F1507" s="9">
        <f t="shared" si="554"/>
        <v>217.25420640000002</v>
      </c>
      <c r="G1507" s="9">
        <f t="shared" si="555"/>
        <v>218.46761798400004</v>
      </c>
      <c r="H1507" s="9">
        <f t="shared" si="556"/>
        <v>181.99353642624001</v>
      </c>
      <c r="I1507" s="9">
        <f t="shared" si="557"/>
        <v>57.561212016000006</v>
      </c>
      <c r="J1507" s="9">
        <f t="shared" si="558"/>
        <v>98.141866487279998</v>
      </c>
      <c r="K1507" s="9">
        <f t="shared" si="559"/>
        <v>80.413013186352018</v>
      </c>
      <c r="L1507" s="9">
        <f t="shared" si="560"/>
        <v>60.651673489139057</v>
      </c>
      <c r="M1507" s="9">
        <f t="shared" si="561"/>
        <v>71.412454269470146</v>
      </c>
      <c r="N1507" s="9">
        <f t="shared" si="562"/>
        <v>111.19473473008827</v>
      </c>
      <c r="O1507" s="9">
        <f t="shared" si="563"/>
        <v>126.92340930400562</v>
      </c>
      <c r="P1507" s="9">
        <f t="shared" si="564"/>
        <v>184.26115361392195</v>
      </c>
      <c r="Q1507" s="9">
        <f t="shared" si="565"/>
        <v>404.08918420797932</v>
      </c>
      <c r="R1507" s="9">
        <f t="shared" ref="R1507:R1515" si="566">Q1506*G1476</f>
        <v>784.80770872050277</v>
      </c>
      <c r="S1507" s="9">
        <f>R1506*G1476</f>
        <v>732.94124465953507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182</v>
      </c>
      <c r="C1508" s="9">
        <f t="shared" si="551"/>
        <v>76.16</v>
      </c>
      <c r="D1508" s="9">
        <f t="shared" si="552"/>
        <v>77.088000000000008</v>
      </c>
      <c r="E1508" s="9">
        <f t="shared" si="553"/>
        <v>69.773440000000022</v>
      </c>
      <c r="F1508" s="9">
        <f t="shared" si="554"/>
        <v>70.442451200000008</v>
      </c>
      <c r="G1508" s="9">
        <f t="shared" si="555"/>
        <v>69.521346048000012</v>
      </c>
      <c r="H1508" s="9">
        <f t="shared" si="556"/>
        <v>69.909637754880009</v>
      </c>
      <c r="I1508" s="9">
        <f t="shared" si="557"/>
        <v>58.237931656396803</v>
      </c>
      <c r="J1508" s="9">
        <f t="shared" si="558"/>
        <v>18.419587845120002</v>
      </c>
      <c r="K1508" s="9">
        <f t="shared" si="559"/>
        <v>31.405397275929602</v>
      </c>
      <c r="L1508" s="9">
        <f t="shared" si="560"/>
        <v>25.732164219632647</v>
      </c>
      <c r="M1508" s="9">
        <f t="shared" si="561"/>
        <v>19.408535516524498</v>
      </c>
      <c r="N1508" s="9">
        <f t="shared" si="562"/>
        <v>22.851985366230448</v>
      </c>
      <c r="O1508" s="9">
        <f t="shared" si="563"/>
        <v>35.582315113628248</v>
      </c>
      <c r="P1508" s="9">
        <f t="shared" si="564"/>
        <v>40.615490977281802</v>
      </c>
      <c r="Q1508" s="9">
        <f t="shared" si="565"/>
        <v>58.963569156455023</v>
      </c>
      <c r="R1508" s="9">
        <f t="shared" si="566"/>
        <v>129.30853894655337</v>
      </c>
      <c r="S1508" s="9">
        <f t="shared" ref="S1508:S1515" si="567">R1507*G1477</f>
        <v>251.1384667905609</v>
      </c>
      <c r="T1508" s="11">
        <f>S1507*G1477</f>
        <v>234.54119829105122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179</v>
      </c>
      <c r="C1509" s="9">
        <f t="shared" si="551"/>
        <v>35.051127733907059</v>
      </c>
      <c r="D1509" s="9">
        <f t="shared" si="552"/>
        <v>14.667548836342647</v>
      </c>
      <c r="E1509" s="9">
        <f t="shared" si="553"/>
        <v>14.846271070062789</v>
      </c>
      <c r="F1509" s="9">
        <f t="shared" si="554"/>
        <v>13.437570098209346</v>
      </c>
      <c r="G1509" s="9">
        <f t="shared" si="555"/>
        <v>13.566414037916017</v>
      </c>
      <c r="H1509" s="9">
        <f t="shared" si="556"/>
        <v>13.389019673415403</v>
      </c>
      <c r="I1509" s="9">
        <f t="shared" si="557"/>
        <v>13.463800235041049</v>
      </c>
      <c r="J1509" s="9">
        <f t="shared" si="558"/>
        <v>11.215962535422603</v>
      </c>
      <c r="K1509" s="9">
        <f t="shared" si="559"/>
        <v>3.5474028921166103</v>
      </c>
      <c r="L1509" s="9">
        <f t="shared" si="560"/>
        <v>6.0483219310588208</v>
      </c>
      <c r="M1509" s="9">
        <f t="shared" si="561"/>
        <v>4.9557218402869054</v>
      </c>
      <c r="N1509" s="9">
        <f t="shared" si="562"/>
        <v>3.7378629533943517</v>
      </c>
      <c r="O1509" s="9">
        <f t="shared" si="563"/>
        <v>4.40103218706109</v>
      </c>
      <c r="P1509" s="9">
        <f t="shared" si="564"/>
        <v>6.8527487478896454</v>
      </c>
      <c r="Q1509" s="9">
        <f t="shared" si="565"/>
        <v>7.8220811110991981</v>
      </c>
      <c r="R1509" s="9">
        <f t="shared" si="566"/>
        <v>11.355712055769052</v>
      </c>
      <c r="S1509" s="9">
        <f t="shared" si="567"/>
        <v>24.903352284068891</v>
      </c>
      <c r="T1509" s="11">
        <f t="shared" ref="T1509:T1515" si="568">S1508*G1478</f>
        <v>48.366409221832562</v>
      </c>
      <c r="U1509" s="11">
        <f>T1508*G1478</f>
        <v>45.169964286611318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35.833333333333336</v>
      </c>
      <c r="C1510" s="9">
        <f t="shared" si="551"/>
        <v>29.54859590754803</v>
      </c>
      <c r="D1510" s="9">
        <f t="shared" si="552"/>
        <v>5.7860983771679848</v>
      </c>
      <c r="E1510" s="9">
        <f t="shared" si="553"/>
        <v>2.4212596285995263</v>
      </c>
      <c r="F1510" s="9">
        <f t="shared" si="554"/>
        <v>2.4507623719732181</v>
      </c>
      <c r="G1510" s="9">
        <f t="shared" si="555"/>
        <v>2.2182197140298237</v>
      </c>
      <c r="H1510" s="9">
        <f t="shared" si="556"/>
        <v>2.2394887503959069</v>
      </c>
      <c r="I1510" s="9">
        <f t="shared" si="557"/>
        <v>2.2102052063014659</v>
      </c>
      <c r="J1510" s="9">
        <f t="shared" si="558"/>
        <v>2.2225496789116095</v>
      </c>
      <c r="K1510" s="9">
        <f t="shared" si="559"/>
        <v>1.8514857244324041</v>
      </c>
      <c r="L1510" s="9">
        <f t="shared" si="560"/>
        <v>0.58559091944369224</v>
      </c>
      <c r="M1510" s="9">
        <f t="shared" si="561"/>
        <v>0.99843251765149532</v>
      </c>
      <c r="N1510" s="9">
        <f t="shared" si="562"/>
        <v>0.81807051446283818</v>
      </c>
      <c r="O1510" s="9">
        <f t="shared" si="563"/>
        <v>0.61703129590862416</v>
      </c>
      <c r="P1510" s="9">
        <f t="shared" si="564"/>
        <v>0.72650459034402504</v>
      </c>
      <c r="Q1510" s="9">
        <f t="shared" si="565"/>
        <v>1.1312240424991444</v>
      </c>
      <c r="R1510" s="9">
        <f t="shared" si="566"/>
        <v>1.2912375078655558</v>
      </c>
      <c r="S1510" s="9">
        <f t="shared" si="567"/>
        <v>1.8745550099351465</v>
      </c>
      <c r="T1510" s="11">
        <f t="shared" si="568"/>
        <v>4.1109446557836025</v>
      </c>
      <c r="U1510" s="11">
        <f t="shared" ref="U1510:U1515" si="569">T1509*G1479</f>
        <v>7.984131182095167</v>
      </c>
      <c r="V1510" s="11">
        <f t="shared" ref="V1510:V1515" si="570">U1509*G1479</f>
        <v>7.4564749824773955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35.833333333333336</v>
      </c>
      <c r="C1511" s="9">
        <f t="shared" si="551"/>
        <v>4.929351427779971</v>
      </c>
      <c r="D1511" s="9">
        <f t="shared" si="552"/>
        <v>4.0648022351376358</v>
      </c>
      <c r="E1511" s="9">
        <f t="shared" si="553"/>
        <v>0.79595476177028035</v>
      </c>
      <c r="F1511" s="9">
        <f t="shared" si="554"/>
        <v>0.33307645415617887</v>
      </c>
      <c r="G1511" s="9">
        <f t="shared" si="555"/>
        <v>0.33713494876564493</v>
      </c>
      <c r="H1511" s="9">
        <f t="shared" si="556"/>
        <v>0.30514561435765369</v>
      </c>
      <c r="I1511" s="9">
        <f t="shared" si="557"/>
        <v>0.3080714530956627</v>
      </c>
      <c r="J1511" s="9">
        <f t="shared" si="558"/>
        <v>0.30404311226145647</v>
      </c>
      <c r="K1511" s="9">
        <f t="shared" si="559"/>
        <v>0.30574125859687978</v>
      </c>
      <c r="L1511" s="9">
        <f t="shared" si="560"/>
        <v>0.25469647811846802</v>
      </c>
      <c r="M1511" s="9">
        <f t="shared" si="561"/>
        <v>8.0555816786644197E-2</v>
      </c>
      <c r="N1511" s="9">
        <f t="shared" si="562"/>
        <v>0.13734766762122835</v>
      </c>
      <c r="O1511" s="9">
        <f t="shared" si="563"/>
        <v>0.11253647605094196</v>
      </c>
      <c r="P1511" s="9">
        <f t="shared" si="564"/>
        <v>8.4880858589919131E-2</v>
      </c>
      <c r="Q1511" s="9">
        <f t="shared" si="565"/>
        <v>9.9940365759098301E-2</v>
      </c>
      <c r="R1511" s="9">
        <f t="shared" si="566"/>
        <v>0.15561490741485176</v>
      </c>
      <c r="S1511" s="9">
        <f t="shared" si="567"/>
        <v>0.17762688706046872</v>
      </c>
      <c r="T1511" s="11">
        <f t="shared" si="568"/>
        <v>0.25786996506072313</v>
      </c>
      <c r="U1511" s="11">
        <f t="shared" si="569"/>
        <v>0.56551509512124676</v>
      </c>
      <c r="V1511" s="11">
        <f t="shared" si="570"/>
        <v>1.0983233983826064</v>
      </c>
      <c r="W1511" s="11">
        <f>V1510*G1480</f>
        <v>1.0257372725882954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35.833333333333336</v>
      </c>
      <c r="C1512" s="9">
        <f t="shared" si="551"/>
        <v>3.9434811422239773</v>
      </c>
      <c r="D1512" s="9">
        <f t="shared" si="552"/>
        <v>0.54247826229335305</v>
      </c>
      <c r="E1512" s="9">
        <f t="shared" si="553"/>
        <v>0.44733407333400388</v>
      </c>
      <c r="F1512" s="9">
        <f t="shared" si="554"/>
        <v>8.759532817965987E-2</v>
      </c>
      <c r="G1512" s="9">
        <f t="shared" si="555"/>
        <v>3.6655275792103821E-2</v>
      </c>
      <c r="H1512" s="9">
        <f t="shared" si="556"/>
        <v>3.7101915707217693E-2</v>
      </c>
      <c r="I1512" s="9">
        <f t="shared" si="557"/>
        <v>3.3581469093537417E-2</v>
      </c>
      <c r="J1512" s="9">
        <f t="shared" si="558"/>
        <v>3.3903459509031189E-2</v>
      </c>
      <c r="K1512" s="9">
        <f t="shared" si="559"/>
        <v>3.3460138036078356E-2</v>
      </c>
      <c r="L1512" s="9">
        <f t="shared" si="560"/>
        <v>3.3647020121207995E-2</v>
      </c>
      <c r="M1512" s="9">
        <f t="shared" si="561"/>
        <v>2.802950953816857E-2</v>
      </c>
      <c r="N1512" s="9">
        <f t="shared" si="562"/>
        <v>8.8652189133371466E-3</v>
      </c>
      <c r="O1512" s="9">
        <f t="shared" si="563"/>
        <v>1.5115198247239834E-2</v>
      </c>
      <c r="P1512" s="9">
        <f t="shared" si="564"/>
        <v>1.2384710821931995E-2</v>
      </c>
      <c r="Q1512" s="9">
        <f t="shared" si="565"/>
        <v>9.3411925167942184E-3</v>
      </c>
      <c r="R1512" s="9">
        <f t="shared" si="566"/>
        <v>1.0998500866548027E-2</v>
      </c>
      <c r="S1512" s="9">
        <f t="shared" si="567"/>
        <v>1.7125519614122738E-2</v>
      </c>
      <c r="T1512" s="11">
        <f t="shared" si="568"/>
        <v>1.9547951985346229E-2</v>
      </c>
      <c r="U1512" s="11">
        <f t="shared" si="569"/>
        <v>2.8378753796174442E-2</v>
      </c>
      <c r="V1512" s="11">
        <f t="shared" si="570"/>
        <v>6.2235296183822376E-2</v>
      </c>
      <c r="W1512" s="11">
        <f>V1511*G1481</f>
        <v>0.12087118910470215</v>
      </c>
      <c r="X1512" s="11">
        <f>W1511*G1481</f>
        <v>0.11288303975799623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35.833333333333336</v>
      </c>
      <c r="C1513" s="9">
        <f t="shared" si="551"/>
        <v>2.9576108566679831</v>
      </c>
      <c r="D1513" s="9">
        <f t="shared" si="552"/>
        <v>0.32548695737601191</v>
      </c>
      <c r="E1513" s="9">
        <f t="shared" si="553"/>
        <v>4.4775058550656818E-2</v>
      </c>
      <c r="F1513" s="9">
        <f t="shared" si="554"/>
        <v>3.6922049633027761E-2</v>
      </c>
      <c r="G1513" s="9">
        <f t="shared" si="555"/>
        <v>7.2299412172341466E-3</v>
      </c>
      <c r="H1513" s="9">
        <f t="shared" si="556"/>
        <v>3.0254523247502892E-3</v>
      </c>
      <c r="I1513" s="9">
        <f t="shared" si="557"/>
        <v>3.0623170799678346E-3</v>
      </c>
      <c r="J1513" s="9">
        <f t="shared" si="558"/>
        <v>2.7717465369462304E-3</v>
      </c>
      <c r="K1513" s="9">
        <f t="shared" si="559"/>
        <v>2.7983229745817862E-3</v>
      </c>
      <c r="L1513" s="9">
        <f t="shared" si="560"/>
        <v>2.7617321168683161E-3</v>
      </c>
      <c r="M1513" s="9">
        <f t="shared" si="561"/>
        <v>2.777156986186349E-3</v>
      </c>
      <c r="N1513" s="9">
        <f t="shared" si="562"/>
        <v>2.3134990246651017E-3</v>
      </c>
      <c r="O1513" s="9">
        <f t="shared" si="563"/>
        <v>7.3171723827416602E-4</v>
      </c>
      <c r="P1513" s="9">
        <f t="shared" si="564"/>
        <v>1.247577891257453E-3</v>
      </c>
      <c r="Q1513" s="9">
        <f t="shared" si="565"/>
        <v>1.0222089818690101E-3</v>
      </c>
      <c r="R1513" s="9">
        <f t="shared" si="566"/>
        <v>7.7100313679710601E-4</v>
      </c>
      <c r="S1513" s="9">
        <f t="shared" si="567"/>
        <v>9.0779401590626964E-4</v>
      </c>
      <c r="T1513" s="11">
        <f t="shared" si="568"/>
        <v>1.4135057507946947E-3</v>
      </c>
      <c r="U1513" s="11">
        <f t="shared" si="569"/>
        <v>1.6134484190925896E-3</v>
      </c>
      <c r="V1513" s="11">
        <f t="shared" si="570"/>
        <v>2.3423249393378586E-3</v>
      </c>
      <c r="W1513" s="11">
        <f>V1512*G1482</f>
        <v>5.1367754696154573E-3</v>
      </c>
      <c r="X1513" s="11">
        <f>W1512*G1482</f>
        <v>9.9764634740772806E-3</v>
      </c>
      <c r="Y1513" s="11">
        <f>X1512*G1482</f>
        <v>9.3171377838679025E-3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35.833333333333336</v>
      </c>
      <c r="C1514" s="9">
        <f t="shared" si="551"/>
        <v>1.9717405711119891</v>
      </c>
      <c r="D1514" s="9">
        <f t="shared" si="552"/>
        <v>0.16274347868800598</v>
      </c>
      <c r="E1514" s="9">
        <f t="shared" si="553"/>
        <v>1.7910023420262735E-2</v>
      </c>
      <c r="F1514" s="9">
        <f t="shared" si="554"/>
        <v>2.4637618470207856E-3</v>
      </c>
      <c r="G1514" s="9">
        <f t="shared" si="555"/>
        <v>2.0316475320014331E-3</v>
      </c>
      <c r="H1514" s="9">
        <f t="shared" si="556"/>
        <v>3.9782981650535903E-4</v>
      </c>
      <c r="I1514" s="9">
        <f t="shared" si="557"/>
        <v>1.664764770607041E-4</v>
      </c>
      <c r="J1514" s="9">
        <f t="shared" si="558"/>
        <v>1.6850497194925888E-4</v>
      </c>
      <c r="K1514" s="9">
        <f t="shared" si="559"/>
        <v>1.5251623534147081E-4</v>
      </c>
      <c r="L1514" s="9">
        <f t="shared" si="560"/>
        <v>1.5397861228067975E-4</v>
      </c>
      <c r="M1514" s="9">
        <f t="shared" si="561"/>
        <v>1.5196518868945829E-4</v>
      </c>
      <c r="N1514" s="9">
        <f t="shared" si="562"/>
        <v>1.5281394703285734E-4</v>
      </c>
      <c r="O1514" s="9">
        <f t="shared" si="563"/>
        <v>1.2730102013470317E-4</v>
      </c>
      <c r="P1514" s="9">
        <f t="shared" si="564"/>
        <v>4.0262973914991387E-5</v>
      </c>
      <c r="Q1514" s="9">
        <f t="shared" si="565"/>
        <v>6.8648370525060311E-5</v>
      </c>
      <c r="R1514" s="9">
        <f t="shared" si="566"/>
        <v>5.6247374559242975E-5</v>
      </c>
      <c r="S1514" s="9">
        <f t="shared" si="567"/>
        <v>4.2424692984487277E-5</v>
      </c>
      <c r="T1514" s="11">
        <f t="shared" si="568"/>
        <v>4.9951654643025325E-5</v>
      </c>
      <c r="U1514" s="11">
        <f t="shared" si="569"/>
        <v>7.7778603804893359E-5</v>
      </c>
      <c r="V1514" s="11">
        <f t="shared" si="570"/>
        <v>8.8780512762456505E-5</v>
      </c>
      <c r="W1514" s="11">
        <f>V1513*G1483</f>
        <v>1.2888717526381071E-4</v>
      </c>
      <c r="X1514" s="11">
        <f>W1513*G1483</f>
        <v>2.8265270506419452E-4</v>
      </c>
      <c r="Y1514" s="11">
        <f>X1513*G1483</f>
        <v>5.4895807780618706E-4</v>
      </c>
      <c r="Z1514" s="11">
        <f>Y1513*G1483</f>
        <v>5.1267847186305462E-4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35.833333333333336</v>
      </c>
      <c r="C1515" s="9">
        <f t="shared" si="551"/>
        <v>0.98587028555599543</v>
      </c>
      <c r="D1515" s="9">
        <f t="shared" si="552"/>
        <v>5.424782622933539E-2</v>
      </c>
      <c r="E1515" s="9">
        <f t="shared" si="553"/>
        <v>4.4775058550656881E-3</v>
      </c>
      <c r="F1515" s="9">
        <f t="shared" si="554"/>
        <v>4.9275236940415782E-4</v>
      </c>
      <c r="G1515" s="9">
        <f t="shared" si="555"/>
        <v>6.7784639879005075E-5</v>
      </c>
      <c r="H1515" s="9">
        <f t="shared" si="556"/>
        <v>5.5896026023908446E-5</v>
      </c>
      <c r="I1515" s="9">
        <f t="shared" si="557"/>
        <v>1.0945356133976582E-5</v>
      </c>
      <c r="J1515" s="9">
        <f t="shared" si="558"/>
        <v>4.5802105668332782E-6</v>
      </c>
      <c r="K1515" s="9">
        <f t="shared" si="559"/>
        <v>4.6360198552526749E-6</v>
      </c>
      <c r="L1515" s="9">
        <f t="shared" si="560"/>
        <v>4.1961271950145453E-6</v>
      </c>
      <c r="M1515" s="9">
        <f t="shared" si="561"/>
        <v>4.2363610732651996E-6</v>
      </c>
      <c r="N1515" s="9">
        <f t="shared" si="562"/>
        <v>4.1809664363120081E-6</v>
      </c>
      <c r="O1515" s="9">
        <f t="shared" si="563"/>
        <v>4.2043180352992136E-6</v>
      </c>
      <c r="P1515" s="9">
        <f t="shared" si="564"/>
        <v>3.5023895740958882E-6</v>
      </c>
      <c r="Q1515" s="9">
        <f t="shared" si="565"/>
        <v>1.1077414769555204E-6</v>
      </c>
      <c r="R1515" s="9">
        <f t="shared" si="566"/>
        <v>1.8886992182091622E-6</v>
      </c>
      <c r="S1515" s="9">
        <f t="shared" si="567"/>
        <v>1.5475148433068622E-6</v>
      </c>
      <c r="T1515" s="11">
        <f t="shared" si="568"/>
        <v>1.1672161168532625E-6</v>
      </c>
      <c r="U1515" s="11">
        <f t="shared" si="569"/>
        <v>1.3743028472627117E-6</v>
      </c>
      <c r="V1515" s="11">
        <f t="shared" si="570"/>
        <v>2.1398962142309817E-6</v>
      </c>
      <c r="W1515" s="11">
        <f>V1514*G1484</f>
        <v>2.4425879851794609E-6</v>
      </c>
      <c r="X1515" s="11">
        <f>W1514*G1484</f>
        <v>3.5460289194931726E-6</v>
      </c>
      <c r="Y1515" s="11">
        <f>X1514*G1484</f>
        <v>7.7765275271110321E-6</v>
      </c>
      <c r="Z1515" s="11">
        <f>Y1514*G1484</f>
        <v>1.5103296472327143E-5</v>
      </c>
      <c r="AA1515" s="11">
        <f>Z1514*G1484</f>
        <v>1.4105148040577889E-5</v>
      </c>
      <c r="AB1515" s="10">
        <v>0</v>
      </c>
    </row>
    <row r="1516" spans="1:28" x14ac:dyDescent="0.35">
      <c r="A1516" s="8" t="s">
        <v>30</v>
      </c>
      <c r="B1516" s="12">
        <f t="shared" ref="B1516:AA1516" si="571">SUM(B1490:B1515)</f>
        <v>11794.000000000004</v>
      </c>
      <c r="C1516" s="12">
        <f t="shared" si="571"/>
        <v>10809.217777924794</v>
      </c>
      <c r="D1516" s="12">
        <f t="shared" si="571"/>
        <v>10364.637905973235</v>
      </c>
      <c r="E1516" s="12">
        <f t="shared" si="571"/>
        <v>9962.0275321215959</v>
      </c>
      <c r="F1516" s="12">
        <f t="shared" si="571"/>
        <v>9592.9867820563668</v>
      </c>
      <c r="G1516" s="12">
        <f t="shared" si="571"/>
        <v>9380.0591799386948</v>
      </c>
      <c r="H1516" s="12">
        <f t="shared" si="571"/>
        <v>9251.2306730331657</v>
      </c>
      <c r="I1516" s="12">
        <f t="shared" si="571"/>
        <v>9205.2530508869422</v>
      </c>
      <c r="J1516" s="12">
        <f t="shared" si="571"/>
        <v>9570.1482369318765</v>
      </c>
      <c r="K1516" s="12">
        <f t="shared" si="571"/>
        <v>10318.812068020939</v>
      </c>
      <c r="L1516" s="12">
        <f t="shared" si="571"/>
        <v>10986.370014695947</v>
      </c>
      <c r="M1516" s="12">
        <f t="shared" si="571"/>
        <v>10803.033115786673</v>
      </c>
      <c r="N1516" s="12">
        <f t="shared" si="571"/>
        <v>9636.4585964679445</v>
      </c>
      <c r="O1516" s="12">
        <f t="shared" si="571"/>
        <v>7824.5831428145393</v>
      </c>
      <c r="P1516" s="12">
        <f t="shared" si="571"/>
        <v>5825.86987243156</v>
      </c>
      <c r="Q1516" s="12">
        <f t="shared" si="571"/>
        <v>3858.7754870934787</v>
      </c>
      <c r="R1516" s="12">
        <f t="shared" si="571"/>
        <v>2259.5510846137008</v>
      </c>
      <c r="S1516" s="12">
        <f t="shared" si="571"/>
        <v>1011.0533229169984</v>
      </c>
      <c r="T1516" s="12">
        <f t="shared" si="571"/>
        <v>287.29743471033504</v>
      </c>
      <c r="U1516" s="12">
        <f t="shared" si="571"/>
        <v>53.749681918949655</v>
      </c>
      <c r="V1516" s="12">
        <f t="shared" si="571"/>
        <v>8.619466922392137</v>
      </c>
      <c r="W1516" s="12">
        <f t="shared" si="571"/>
        <v>1.1518765669258619</v>
      </c>
      <c r="X1516" s="12">
        <f t="shared" si="571"/>
        <v>0.1231457019660572</v>
      </c>
      <c r="Y1516" s="12">
        <f t="shared" si="571"/>
        <v>9.8738723892012013E-3</v>
      </c>
      <c r="Z1516" s="12">
        <f t="shared" si="571"/>
        <v>5.2778176833538182E-4</v>
      </c>
      <c r="AA1516" s="12">
        <f t="shared" si="571"/>
        <v>1.4105148040577889E-5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J1517" si="572">1-($B1516-C1516)/$B1516</f>
        <v>0.91650142258137957</v>
      </c>
      <c r="D1517" s="13">
        <f t="shared" si="572"/>
        <v>0.87880599507997559</v>
      </c>
      <c r="E1517" s="13">
        <f t="shared" si="572"/>
        <v>0.84466911413613643</v>
      </c>
      <c r="F1517" s="13">
        <f t="shared" si="572"/>
        <v>0.81337856385080243</v>
      </c>
      <c r="G1517" s="13">
        <f t="shared" si="572"/>
        <v>0.79532467186185274</v>
      </c>
      <c r="H1517" s="13">
        <f t="shared" si="572"/>
        <v>0.78440144760328667</v>
      </c>
      <c r="I1517" s="13">
        <f t="shared" si="572"/>
        <v>0.78050305671417153</v>
      </c>
      <c r="J1517" s="13">
        <f t="shared" si="572"/>
        <v>0.81144210928708438</v>
      </c>
      <c r="K1517" s="13">
        <f t="shared" ref="K1517:AA1517" si="573">1-($B1516-K1516)/$B1516</f>
        <v>0.87492047380201254</v>
      </c>
      <c r="L1517" s="13">
        <f t="shared" si="573"/>
        <v>0.93152196156485867</v>
      </c>
      <c r="M1517" s="13">
        <f t="shared" si="573"/>
        <v>0.91597703203210701</v>
      </c>
      <c r="N1517" s="13">
        <f t="shared" si="573"/>
        <v>0.81706449011937776</v>
      </c>
      <c r="O1517" s="13">
        <f t="shared" si="573"/>
        <v>0.6634376074965691</v>
      </c>
      <c r="P1517" s="13">
        <f t="shared" si="573"/>
        <v>0.49396895645510919</v>
      </c>
      <c r="Q1517" s="13">
        <f t="shared" si="573"/>
        <v>0.32718123512747821</v>
      </c>
      <c r="R1517" s="13">
        <f t="shared" si="573"/>
        <v>0.19158479605000001</v>
      </c>
      <c r="S1517" s="13">
        <f t="shared" si="573"/>
        <v>8.572607452238401E-2</v>
      </c>
      <c r="T1517" s="13">
        <f t="shared" si="573"/>
        <v>2.4359626480442209E-2</v>
      </c>
      <c r="U1517" s="13">
        <f t="shared" si="573"/>
        <v>4.5573750991139139E-3</v>
      </c>
      <c r="V1517" s="13">
        <f t="shared" si="573"/>
        <v>7.3083490947867258E-4</v>
      </c>
      <c r="W1517" s="13">
        <f t="shared" si="573"/>
        <v>9.7666319054279249E-5</v>
      </c>
      <c r="X1517" s="13">
        <f t="shared" si="573"/>
        <v>1.0441385616899446E-5</v>
      </c>
      <c r="Y1517" s="13">
        <f t="shared" si="573"/>
        <v>8.3719453880526373E-7</v>
      </c>
      <c r="Z1517" s="13">
        <f t="shared" si="573"/>
        <v>4.4750022798467626E-8</v>
      </c>
      <c r="AA1517" s="13">
        <f t="shared" si="573"/>
        <v>1.1959596646349269E-9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11103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74">Y3</f>
        <v>277</v>
      </c>
      <c r="F1525" s="3">
        <v>0</v>
      </c>
      <c r="G1525" s="6">
        <f t="shared" ref="G1525:G1550" si="575">G96</f>
        <v>1</v>
      </c>
    </row>
    <row r="1526" spans="1:28" x14ac:dyDescent="0.35">
      <c r="A1526" s="3">
        <v>2000</v>
      </c>
      <c r="B1526" s="3">
        <f t="shared" si="574"/>
        <v>289</v>
      </c>
      <c r="F1526" s="3">
        <v>1</v>
      </c>
      <c r="G1526" s="6">
        <f t="shared" si="575"/>
        <v>1.1499999999999999</v>
      </c>
    </row>
    <row r="1527" spans="1:28" x14ac:dyDescent="0.35">
      <c r="A1527" s="3">
        <v>2001</v>
      </c>
      <c r="B1527" s="3">
        <f t="shared" si="574"/>
        <v>219</v>
      </c>
      <c r="F1527" s="3">
        <v>2</v>
      </c>
      <c r="G1527" s="6">
        <f t="shared" si="575"/>
        <v>1.1200000000000001</v>
      </c>
    </row>
    <row r="1528" spans="1:28" x14ac:dyDescent="0.35">
      <c r="A1528" s="3">
        <v>2002</v>
      </c>
      <c r="B1528" s="3">
        <f t="shared" si="574"/>
        <v>325</v>
      </c>
      <c r="F1528" s="3">
        <v>3</v>
      </c>
      <c r="G1528" s="6">
        <f t="shared" si="575"/>
        <v>1.08</v>
      </c>
    </row>
    <row r="1529" spans="1:28" x14ac:dyDescent="0.35">
      <c r="A1529" s="3">
        <v>2003</v>
      </c>
      <c r="B1529" s="3">
        <f t="shared" si="574"/>
        <v>431</v>
      </c>
      <c r="F1529" s="3">
        <v>4</v>
      </c>
      <c r="G1529" s="6">
        <f t="shared" si="575"/>
        <v>1.05</v>
      </c>
    </row>
    <row r="1530" spans="1:28" x14ac:dyDescent="0.35">
      <c r="A1530" s="3">
        <v>2004</v>
      </c>
      <c r="B1530" s="3">
        <f t="shared" si="574"/>
        <v>683</v>
      </c>
      <c r="F1530" s="3">
        <v>5</v>
      </c>
      <c r="G1530" s="6">
        <f t="shared" si="575"/>
        <v>1.1000000000000001</v>
      </c>
    </row>
    <row r="1531" spans="1:28" x14ac:dyDescent="0.35">
      <c r="A1531" s="3">
        <v>2005</v>
      </c>
      <c r="B1531" s="3">
        <f t="shared" si="574"/>
        <v>928</v>
      </c>
      <c r="F1531" s="3">
        <v>6</v>
      </c>
      <c r="G1531" s="6">
        <f t="shared" si="575"/>
        <v>1</v>
      </c>
    </row>
    <row r="1532" spans="1:28" x14ac:dyDescent="0.35">
      <c r="A1532" s="3">
        <v>2006</v>
      </c>
      <c r="B1532" s="3">
        <f t="shared" si="574"/>
        <v>1135</v>
      </c>
      <c r="F1532" s="3">
        <v>7</v>
      </c>
      <c r="G1532" s="6">
        <f t="shared" si="575"/>
        <v>1.03</v>
      </c>
    </row>
    <row r="1533" spans="1:28" x14ac:dyDescent="0.35">
      <c r="A1533" s="3">
        <v>2007</v>
      </c>
      <c r="B1533" s="3">
        <f t="shared" si="574"/>
        <v>1312</v>
      </c>
      <c r="F1533" s="3">
        <v>8</v>
      </c>
      <c r="G1533" s="6">
        <f t="shared" si="575"/>
        <v>1.1000000000000001</v>
      </c>
    </row>
    <row r="1534" spans="1:28" x14ac:dyDescent="0.35">
      <c r="A1534" s="3">
        <v>2008</v>
      </c>
      <c r="B1534" s="3">
        <f t="shared" si="574"/>
        <v>1044</v>
      </c>
      <c r="F1534" s="3">
        <v>9</v>
      </c>
      <c r="G1534" s="6">
        <f t="shared" si="575"/>
        <v>1.25</v>
      </c>
    </row>
    <row r="1535" spans="1:28" x14ac:dyDescent="0.35">
      <c r="A1535" s="3">
        <v>2009</v>
      </c>
      <c r="B1535" s="3">
        <f t="shared" si="574"/>
        <v>334</v>
      </c>
      <c r="F1535" s="3">
        <v>10</v>
      </c>
      <c r="G1535" s="6">
        <f t="shared" si="575"/>
        <v>1.1499999999999999</v>
      </c>
    </row>
    <row r="1536" spans="1:28" x14ac:dyDescent="0.35">
      <c r="A1536" s="3">
        <v>2010</v>
      </c>
      <c r="B1536" s="3">
        <f t="shared" si="574"/>
        <v>395</v>
      </c>
      <c r="F1536" s="3">
        <v>11</v>
      </c>
      <c r="G1536" s="6">
        <f t="shared" si="575"/>
        <v>1.02</v>
      </c>
    </row>
    <row r="1537" spans="1:7" x14ac:dyDescent="0.35">
      <c r="A1537" s="3">
        <v>2011</v>
      </c>
      <c r="B1537" s="3">
        <f t="shared" si="574"/>
        <v>296</v>
      </c>
      <c r="F1537" s="3">
        <v>12</v>
      </c>
      <c r="G1537" s="6">
        <f t="shared" si="575"/>
        <v>0.88</v>
      </c>
    </row>
    <row r="1538" spans="1:7" x14ac:dyDescent="0.35">
      <c r="A1538" s="3">
        <v>2012</v>
      </c>
      <c r="B1538" s="3">
        <f t="shared" si="574"/>
        <v>292</v>
      </c>
      <c r="F1538" s="3">
        <v>13</v>
      </c>
      <c r="G1538" s="6">
        <f t="shared" si="575"/>
        <v>0.84</v>
      </c>
    </row>
    <row r="1539" spans="1:7" x14ac:dyDescent="0.35">
      <c r="A1539" s="3">
        <v>2013</v>
      </c>
      <c r="B1539" s="3">
        <f t="shared" si="574"/>
        <v>256</v>
      </c>
      <c r="F1539" s="3">
        <v>14</v>
      </c>
      <c r="G1539" s="6">
        <f t="shared" si="575"/>
        <v>0.71</v>
      </c>
    </row>
    <row r="1540" spans="1:7" x14ac:dyDescent="0.35">
      <c r="A1540" s="3">
        <v>2014</v>
      </c>
      <c r="B1540" s="3">
        <f t="shared" si="574"/>
        <v>345</v>
      </c>
      <c r="F1540" s="3">
        <v>15</v>
      </c>
      <c r="G1540" s="6">
        <f t="shared" si="575"/>
        <v>0.68</v>
      </c>
    </row>
    <row r="1541" spans="1:7" x14ac:dyDescent="0.35">
      <c r="A1541" s="3">
        <v>2015</v>
      </c>
      <c r="B1541" s="3">
        <f t="shared" si="574"/>
        <v>415</v>
      </c>
      <c r="F1541" s="3">
        <v>16</v>
      </c>
      <c r="G1541" s="6">
        <f t="shared" si="575"/>
        <v>0.55000000000000004</v>
      </c>
    </row>
    <row r="1542" spans="1:7" x14ac:dyDescent="0.35">
      <c r="A1542" s="3">
        <v>2016</v>
      </c>
      <c r="B1542" s="3">
        <f t="shared" si="574"/>
        <v>530</v>
      </c>
      <c r="F1542" s="3">
        <v>17</v>
      </c>
      <c r="G1542" s="6">
        <f t="shared" si="575"/>
        <v>0.32</v>
      </c>
    </row>
    <row r="1543" spans="1:7" x14ac:dyDescent="0.35">
      <c r="A1543" s="3">
        <v>2017</v>
      </c>
      <c r="B1543" s="3">
        <f t="shared" si="574"/>
        <v>579</v>
      </c>
      <c r="F1543" s="3">
        <v>18</v>
      </c>
      <c r="G1543" s="6">
        <f t="shared" si="575"/>
        <v>0.19258861392256627</v>
      </c>
    </row>
    <row r="1544" spans="1:7" x14ac:dyDescent="0.35">
      <c r="A1544" s="3">
        <v>2018</v>
      </c>
      <c r="B1544" s="3">
        <f t="shared" si="574"/>
        <v>645</v>
      </c>
      <c r="F1544" s="3">
        <v>19</v>
      </c>
      <c r="G1544" s="6">
        <f t="shared" si="575"/>
        <v>0.16507595479077111</v>
      </c>
    </row>
    <row r="1545" spans="1:7" x14ac:dyDescent="0.35">
      <c r="A1545" s="3">
        <v>2019</v>
      </c>
      <c r="B1545" s="3">
        <f t="shared" si="574"/>
        <v>373</v>
      </c>
      <c r="F1545" s="3">
        <v>20</v>
      </c>
      <c r="G1545" s="6">
        <f t="shared" si="575"/>
        <v>0.13756329565897593</v>
      </c>
    </row>
    <row r="1546" spans="1:7" x14ac:dyDescent="0.35">
      <c r="F1546" s="3">
        <v>21</v>
      </c>
      <c r="G1546" s="6">
        <f t="shared" si="575"/>
        <v>0.11005063652718075</v>
      </c>
    </row>
    <row r="1547" spans="1:7" x14ac:dyDescent="0.35">
      <c r="F1547" s="3">
        <v>22</v>
      </c>
      <c r="G1547" s="6">
        <f t="shared" si="575"/>
        <v>8.253797739538557E-2</v>
      </c>
    </row>
    <row r="1548" spans="1:7" x14ac:dyDescent="0.35">
      <c r="F1548" s="3">
        <v>23</v>
      </c>
      <c r="G1548" s="6">
        <f t="shared" si="575"/>
        <v>5.5025318263590389E-2</v>
      </c>
    </row>
    <row r="1549" spans="1:7" x14ac:dyDescent="0.35">
      <c r="F1549" s="3">
        <v>24</v>
      </c>
      <c r="G1549" s="6">
        <f t="shared" si="575"/>
        <v>2.7512659131795219E-2</v>
      </c>
    </row>
    <row r="1550" spans="1:7" x14ac:dyDescent="0.35">
      <c r="F1550" s="3">
        <v>25</v>
      </c>
      <c r="G1550" s="6">
        <f t="shared" si="575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373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645</v>
      </c>
      <c r="C1556" s="9">
        <f>B1555*G1525</f>
        <v>373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579</v>
      </c>
      <c r="C1557" s="9">
        <f t="shared" ref="C1557:C1580" si="576">B1556*G1526</f>
        <v>741.74999999999989</v>
      </c>
      <c r="D1557" s="9">
        <f>C1556*G1526</f>
        <v>428.95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530</v>
      </c>
      <c r="C1558" s="9">
        <f t="shared" si="576"/>
        <v>648.48</v>
      </c>
      <c r="D1558" s="9">
        <f t="shared" ref="D1558:D1580" si="577">C1557*G1527</f>
        <v>830.76</v>
      </c>
      <c r="E1558" s="9">
        <f>D1557*G1527</f>
        <v>480.42400000000004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415</v>
      </c>
      <c r="C1559" s="9">
        <f t="shared" si="576"/>
        <v>572.40000000000009</v>
      </c>
      <c r="D1559" s="9">
        <f t="shared" si="577"/>
        <v>700.35840000000007</v>
      </c>
      <c r="E1559" s="9">
        <f t="shared" ref="E1559:E1580" si="578">D1558*G1528</f>
        <v>897.22080000000005</v>
      </c>
      <c r="F1559" s="9">
        <f>E1558*G1528</f>
        <v>518.85792000000004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345</v>
      </c>
      <c r="C1560" s="9">
        <f t="shared" si="576"/>
        <v>435.75</v>
      </c>
      <c r="D1560" s="9">
        <f t="shared" si="577"/>
        <v>601.0200000000001</v>
      </c>
      <c r="E1560" s="9">
        <f t="shared" si="578"/>
        <v>735.37632000000008</v>
      </c>
      <c r="F1560" s="9">
        <f t="shared" ref="F1560:F1580" si="579">E1559*G1529</f>
        <v>942.08184000000006</v>
      </c>
      <c r="G1560" s="9">
        <f>F1559*G1529</f>
        <v>544.80081600000005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256</v>
      </c>
      <c r="C1561" s="9">
        <f t="shared" si="576"/>
        <v>379.50000000000006</v>
      </c>
      <c r="D1561" s="9">
        <f t="shared" si="577"/>
        <v>479.32500000000005</v>
      </c>
      <c r="E1561" s="9">
        <f t="shared" si="578"/>
        <v>661.12200000000018</v>
      </c>
      <c r="F1561" s="9">
        <f t="shared" si="579"/>
        <v>808.91395200000011</v>
      </c>
      <c r="G1561" s="9">
        <f t="shared" ref="G1561:G1580" si="580">F1560*G1530</f>
        <v>1036.2900240000001</v>
      </c>
      <c r="H1561" s="9">
        <f>G1560*G1530</f>
        <v>599.28089760000012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292</v>
      </c>
      <c r="C1562" s="9">
        <f t="shared" si="576"/>
        <v>256</v>
      </c>
      <c r="D1562" s="9">
        <f t="shared" si="577"/>
        <v>379.50000000000006</v>
      </c>
      <c r="E1562" s="9">
        <f t="shared" si="578"/>
        <v>479.32500000000005</v>
      </c>
      <c r="F1562" s="9">
        <f t="shared" si="579"/>
        <v>661.12200000000018</v>
      </c>
      <c r="G1562" s="9">
        <f t="shared" si="580"/>
        <v>808.91395200000011</v>
      </c>
      <c r="H1562" s="9">
        <f t="shared" ref="H1562:H1580" si="581">G1561*G1531</f>
        <v>1036.2900240000001</v>
      </c>
      <c r="I1562" s="9">
        <f>H1561*G1531</f>
        <v>599.28089760000012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296</v>
      </c>
      <c r="C1563" s="9">
        <f t="shared" si="576"/>
        <v>300.76</v>
      </c>
      <c r="D1563" s="9">
        <f t="shared" si="577"/>
        <v>263.68</v>
      </c>
      <c r="E1563" s="9">
        <f t="shared" si="578"/>
        <v>390.88500000000005</v>
      </c>
      <c r="F1563" s="9">
        <f t="shared" si="579"/>
        <v>493.70475000000005</v>
      </c>
      <c r="G1563" s="9">
        <f t="shared" si="580"/>
        <v>680.95566000000019</v>
      </c>
      <c r="H1563" s="9">
        <f t="shared" si="581"/>
        <v>833.18137056000012</v>
      </c>
      <c r="I1563" s="9">
        <f t="shared" ref="I1563:I1580" si="582">H1562*G1532</f>
        <v>1067.3787247200003</v>
      </c>
      <c r="J1563" s="9">
        <f>I1562*G1532</f>
        <v>617.25932452800009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395</v>
      </c>
      <c r="C1564" s="9">
        <f t="shared" si="576"/>
        <v>325.60000000000002</v>
      </c>
      <c r="D1564" s="9">
        <f t="shared" si="577"/>
        <v>330.83600000000001</v>
      </c>
      <c r="E1564" s="9">
        <f t="shared" si="578"/>
        <v>290.04800000000006</v>
      </c>
      <c r="F1564" s="9">
        <f t="shared" si="579"/>
        <v>429.97350000000012</v>
      </c>
      <c r="G1564" s="9">
        <f t="shared" si="580"/>
        <v>543.07522500000005</v>
      </c>
      <c r="H1564" s="9">
        <f t="shared" si="581"/>
        <v>749.05122600000027</v>
      </c>
      <c r="I1564" s="9">
        <f t="shared" si="582"/>
        <v>916.49950761600019</v>
      </c>
      <c r="J1564" s="9">
        <f t="shared" ref="J1564:J1580" si="583">I1563*G1533</f>
        <v>1174.1165971920004</v>
      </c>
      <c r="K1564" s="9">
        <f>J1563*G1533</f>
        <v>678.98525698080016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334</v>
      </c>
      <c r="C1565" s="9">
        <f t="shared" si="576"/>
        <v>493.75</v>
      </c>
      <c r="D1565" s="9">
        <f t="shared" si="577"/>
        <v>407</v>
      </c>
      <c r="E1565" s="9">
        <f t="shared" si="578"/>
        <v>413.54500000000002</v>
      </c>
      <c r="F1565" s="9">
        <f t="shared" si="579"/>
        <v>362.56000000000006</v>
      </c>
      <c r="G1565" s="9">
        <f t="shared" si="580"/>
        <v>537.46687500000019</v>
      </c>
      <c r="H1565" s="9">
        <f t="shared" si="581"/>
        <v>678.84403125000006</v>
      </c>
      <c r="I1565" s="9">
        <f t="shared" si="582"/>
        <v>936.31403250000039</v>
      </c>
      <c r="J1565" s="9">
        <f t="shared" si="583"/>
        <v>1145.6243845200001</v>
      </c>
      <c r="K1565" s="9">
        <f t="shared" ref="K1565:K1580" si="584">J1564*G1534</f>
        <v>1467.6457464900004</v>
      </c>
      <c r="L1565" s="9">
        <f>K1564*G1534</f>
        <v>848.73157122600014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1044</v>
      </c>
      <c r="C1566" s="9">
        <f t="shared" si="576"/>
        <v>384.09999999999997</v>
      </c>
      <c r="D1566" s="9">
        <f t="shared" si="577"/>
        <v>567.8125</v>
      </c>
      <c r="E1566" s="9">
        <f t="shared" si="578"/>
        <v>468.04999999999995</v>
      </c>
      <c r="F1566" s="9">
        <f t="shared" si="579"/>
        <v>475.57675</v>
      </c>
      <c r="G1566" s="9">
        <f t="shared" si="580"/>
        <v>416.94400000000002</v>
      </c>
      <c r="H1566" s="9">
        <f t="shared" si="581"/>
        <v>618.0869062500002</v>
      </c>
      <c r="I1566" s="9">
        <f t="shared" si="582"/>
        <v>780.67063593750004</v>
      </c>
      <c r="J1566" s="9">
        <f t="shared" si="583"/>
        <v>1076.7611373750003</v>
      </c>
      <c r="K1566" s="9">
        <f t="shared" si="584"/>
        <v>1317.4680421980001</v>
      </c>
      <c r="L1566" s="9">
        <f t="shared" ref="L1566:L1580" si="585">K1565*G1535</f>
        <v>1687.7926084635003</v>
      </c>
      <c r="M1566" s="9">
        <f>L1565*G1535</f>
        <v>976.04130690990007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1312</v>
      </c>
      <c r="C1567" s="9">
        <f t="shared" si="576"/>
        <v>1064.8800000000001</v>
      </c>
      <c r="D1567" s="9">
        <f t="shared" si="577"/>
        <v>391.78199999999998</v>
      </c>
      <c r="E1567" s="9">
        <f t="shared" si="578"/>
        <v>579.16875000000005</v>
      </c>
      <c r="F1567" s="9">
        <f t="shared" si="579"/>
        <v>477.41099999999994</v>
      </c>
      <c r="G1567" s="9">
        <f t="shared" si="580"/>
        <v>485.08828499999998</v>
      </c>
      <c r="H1567" s="9">
        <f t="shared" si="581"/>
        <v>425.28288000000003</v>
      </c>
      <c r="I1567" s="9">
        <f t="shared" si="582"/>
        <v>630.44864437500019</v>
      </c>
      <c r="J1567" s="9">
        <f t="shared" si="583"/>
        <v>796.28404865625009</v>
      </c>
      <c r="K1567" s="9">
        <f t="shared" si="584"/>
        <v>1098.2963601225003</v>
      </c>
      <c r="L1567" s="9">
        <f t="shared" si="585"/>
        <v>1343.8174030419602</v>
      </c>
      <c r="M1567" s="9">
        <f t="shared" ref="M1567:M1580" si="586">L1566*G1536</f>
        <v>1721.5484606327702</v>
      </c>
      <c r="N1567" s="9">
        <f>M1566*G1536</f>
        <v>995.56213304809808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1135</v>
      </c>
      <c r="C1568" s="9">
        <f t="shared" si="576"/>
        <v>1154.56</v>
      </c>
      <c r="D1568" s="9">
        <f t="shared" si="577"/>
        <v>937.09440000000006</v>
      </c>
      <c r="E1568" s="9">
        <f t="shared" si="578"/>
        <v>344.76815999999997</v>
      </c>
      <c r="F1568" s="9">
        <f t="shared" si="579"/>
        <v>509.66850000000005</v>
      </c>
      <c r="G1568" s="9">
        <f t="shared" si="580"/>
        <v>420.12167999999997</v>
      </c>
      <c r="H1568" s="9">
        <f t="shared" si="581"/>
        <v>426.87769079999998</v>
      </c>
      <c r="I1568" s="9">
        <f t="shared" si="582"/>
        <v>374.24893440000005</v>
      </c>
      <c r="J1568" s="9">
        <f t="shared" si="583"/>
        <v>554.79480705000014</v>
      </c>
      <c r="K1568" s="9">
        <f t="shared" si="584"/>
        <v>700.72996281750011</v>
      </c>
      <c r="L1568" s="9">
        <f t="shared" si="585"/>
        <v>966.50079690780035</v>
      </c>
      <c r="M1568" s="9">
        <f t="shared" si="586"/>
        <v>1182.5593146769249</v>
      </c>
      <c r="N1568" s="9">
        <f t="shared" ref="N1568:N1580" si="587">M1567*G1537</f>
        <v>1514.9626453568378</v>
      </c>
      <c r="O1568" s="9">
        <f>N1567*G1537</f>
        <v>876.09467708232626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928</v>
      </c>
      <c r="C1569" s="9">
        <f t="shared" si="576"/>
        <v>953.4</v>
      </c>
      <c r="D1569" s="9">
        <f t="shared" si="577"/>
        <v>969.83039999999994</v>
      </c>
      <c r="E1569" s="9">
        <f t="shared" si="578"/>
        <v>787.15929600000004</v>
      </c>
      <c r="F1569" s="9">
        <f t="shared" si="579"/>
        <v>289.60525439999998</v>
      </c>
      <c r="G1569" s="9">
        <f t="shared" si="580"/>
        <v>428.12154000000004</v>
      </c>
      <c r="H1569" s="9">
        <f t="shared" si="581"/>
        <v>352.90221119999995</v>
      </c>
      <c r="I1569" s="9">
        <f t="shared" si="582"/>
        <v>358.57726027199999</v>
      </c>
      <c r="J1569" s="9">
        <f t="shared" si="583"/>
        <v>314.36910489600001</v>
      </c>
      <c r="K1569" s="9">
        <f t="shared" si="584"/>
        <v>466.02763792200011</v>
      </c>
      <c r="L1569" s="9">
        <f t="shared" si="585"/>
        <v>588.61316876670003</v>
      </c>
      <c r="M1569" s="9">
        <f t="shared" si="586"/>
        <v>811.86066940255228</v>
      </c>
      <c r="N1569" s="9">
        <f t="shared" si="587"/>
        <v>993.34982432861693</v>
      </c>
      <c r="O1569" s="9">
        <f t="shared" ref="O1569:O1580" si="588">N1568*G1538</f>
        <v>1272.5686220997436</v>
      </c>
      <c r="P1569" s="9">
        <f>O1568*G1538</f>
        <v>735.91952874915398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683</v>
      </c>
      <c r="C1570" s="9">
        <f t="shared" si="576"/>
        <v>658.88</v>
      </c>
      <c r="D1570" s="9">
        <f t="shared" si="577"/>
        <v>676.91399999999999</v>
      </c>
      <c r="E1570" s="9">
        <f t="shared" si="578"/>
        <v>688.57958399999995</v>
      </c>
      <c r="F1570" s="9">
        <f t="shared" si="579"/>
        <v>558.88310016000003</v>
      </c>
      <c r="G1570" s="9">
        <f t="shared" si="580"/>
        <v>205.61973062399997</v>
      </c>
      <c r="H1570" s="9">
        <f t="shared" si="581"/>
        <v>303.96629340000004</v>
      </c>
      <c r="I1570" s="9">
        <f t="shared" si="582"/>
        <v>250.56056995199995</v>
      </c>
      <c r="J1570" s="9">
        <f t="shared" si="583"/>
        <v>254.58985479311997</v>
      </c>
      <c r="K1570" s="9">
        <f t="shared" si="584"/>
        <v>223.20206447615999</v>
      </c>
      <c r="L1570" s="9">
        <f t="shared" si="585"/>
        <v>330.87962292462004</v>
      </c>
      <c r="M1570" s="9">
        <f t="shared" si="586"/>
        <v>417.91534982435701</v>
      </c>
      <c r="N1570" s="9">
        <f t="shared" si="587"/>
        <v>576.42107527581209</v>
      </c>
      <c r="O1570" s="9">
        <f t="shared" si="588"/>
        <v>705.27837527331803</v>
      </c>
      <c r="P1570" s="9">
        <f t="shared" ref="P1570:P1580" si="589">O1569*G1539</f>
        <v>903.52372169081787</v>
      </c>
      <c r="Q1570" s="9">
        <f>P1569*G1539</f>
        <v>522.50286541189928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431</v>
      </c>
      <c r="C1571" s="9">
        <f t="shared" si="576"/>
        <v>464.44000000000005</v>
      </c>
      <c r="D1571" s="9">
        <f t="shared" si="577"/>
        <v>448.03840000000002</v>
      </c>
      <c r="E1571" s="9">
        <f t="shared" si="578"/>
        <v>460.30152000000004</v>
      </c>
      <c r="F1571" s="9">
        <f t="shared" si="579"/>
        <v>468.23411712000001</v>
      </c>
      <c r="G1571" s="9">
        <f t="shared" si="580"/>
        <v>380.04050810880005</v>
      </c>
      <c r="H1571" s="9">
        <f t="shared" si="581"/>
        <v>139.82141682431998</v>
      </c>
      <c r="I1571" s="9">
        <f t="shared" si="582"/>
        <v>206.69707951200004</v>
      </c>
      <c r="J1571" s="9">
        <f t="shared" si="583"/>
        <v>170.38118756735997</v>
      </c>
      <c r="K1571" s="9">
        <f t="shared" si="584"/>
        <v>173.12110125932159</v>
      </c>
      <c r="L1571" s="9">
        <f t="shared" si="585"/>
        <v>151.77740384378882</v>
      </c>
      <c r="M1571" s="9">
        <f t="shared" si="586"/>
        <v>224.99814358874164</v>
      </c>
      <c r="N1571" s="9">
        <f t="shared" si="587"/>
        <v>284.18243788056276</v>
      </c>
      <c r="O1571" s="9">
        <f t="shared" si="588"/>
        <v>391.96633118755227</v>
      </c>
      <c r="P1571" s="9">
        <f t="shared" si="589"/>
        <v>479.58929518585632</v>
      </c>
      <c r="Q1571" s="9">
        <f t="shared" ref="Q1571:Q1580" si="590">P1570*G1540</f>
        <v>614.39613074975614</v>
      </c>
      <c r="R1571" s="9">
        <f>Q1570*G1540</f>
        <v>355.30194848009154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325</v>
      </c>
      <c r="C1572" s="9">
        <f t="shared" si="576"/>
        <v>237.05</v>
      </c>
      <c r="D1572" s="9">
        <f t="shared" si="577"/>
        <v>255.44200000000006</v>
      </c>
      <c r="E1572" s="9">
        <f t="shared" si="578"/>
        <v>246.42112000000003</v>
      </c>
      <c r="F1572" s="9">
        <f t="shared" si="579"/>
        <v>253.16583600000004</v>
      </c>
      <c r="G1572" s="9">
        <f t="shared" si="580"/>
        <v>257.528764416</v>
      </c>
      <c r="H1572" s="9">
        <f t="shared" si="581"/>
        <v>209.02227945984004</v>
      </c>
      <c r="I1572" s="9">
        <f t="shared" si="582"/>
        <v>76.901779253375992</v>
      </c>
      <c r="J1572" s="9">
        <f t="shared" si="583"/>
        <v>113.68339373160003</v>
      </c>
      <c r="K1572" s="9">
        <f t="shared" si="584"/>
        <v>93.709653162047999</v>
      </c>
      <c r="L1572" s="9">
        <f t="shared" si="585"/>
        <v>95.216605692626885</v>
      </c>
      <c r="M1572" s="9">
        <f t="shared" si="586"/>
        <v>83.477572114083856</v>
      </c>
      <c r="N1572" s="9">
        <f t="shared" si="587"/>
        <v>123.74897897380791</v>
      </c>
      <c r="O1572" s="9">
        <f t="shared" si="588"/>
        <v>156.30034083430954</v>
      </c>
      <c r="P1572" s="9">
        <f t="shared" si="589"/>
        <v>215.58148215315376</v>
      </c>
      <c r="Q1572" s="9">
        <f t="shared" si="590"/>
        <v>263.77411235222098</v>
      </c>
      <c r="R1572" s="9">
        <f t="shared" ref="R1572:R1580" si="591">Q1571*G1541</f>
        <v>337.91787191236591</v>
      </c>
      <c r="S1572" s="9">
        <f>R1571*G1541</f>
        <v>195.41607166405035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219</v>
      </c>
      <c r="C1573" s="9">
        <f t="shared" si="576"/>
        <v>104</v>
      </c>
      <c r="D1573" s="9">
        <f t="shared" si="577"/>
        <v>75.856000000000009</v>
      </c>
      <c r="E1573" s="9">
        <f t="shared" si="578"/>
        <v>81.741440000000026</v>
      </c>
      <c r="F1573" s="9">
        <f t="shared" si="579"/>
        <v>78.854758400000009</v>
      </c>
      <c r="G1573" s="9">
        <f t="shared" si="580"/>
        <v>81.013067520000021</v>
      </c>
      <c r="H1573" s="9">
        <f t="shared" si="581"/>
        <v>82.409204613119996</v>
      </c>
      <c r="I1573" s="9">
        <f t="shared" si="582"/>
        <v>66.887129427148807</v>
      </c>
      <c r="J1573" s="9">
        <f t="shared" si="583"/>
        <v>24.608569361080317</v>
      </c>
      <c r="K1573" s="9">
        <f t="shared" si="584"/>
        <v>36.378685994112011</v>
      </c>
      <c r="L1573" s="9">
        <f t="shared" si="585"/>
        <v>29.98708901185536</v>
      </c>
      <c r="M1573" s="9">
        <f t="shared" si="586"/>
        <v>30.469313821640604</v>
      </c>
      <c r="N1573" s="9">
        <f t="shared" si="587"/>
        <v>26.712823076506833</v>
      </c>
      <c r="O1573" s="9">
        <f t="shared" si="588"/>
        <v>39.599673271618535</v>
      </c>
      <c r="P1573" s="9">
        <f t="shared" si="589"/>
        <v>50.016109066979055</v>
      </c>
      <c r="Q1573" s="9">
        <f t="shared" si="590"/>
        <v>68.98607428900921</v>
      </c>
      <c r="R1573" s="9">
        <f t="shared" si="591"/>
        <v>84.407715952710717</v>
      </c>
      <c r="S1573" s="9">
        <f t="shared" ref="S1573:S1580" si="592">R1572*G1542</f>
        <v>108.1337190119571</v>
      </c>
      <c r="T1573" s="11">
        <f>S1572*G1542</f>
        <v>62.533142932496112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289</v>
      </c>
      <c r="C1574" s="9">
        <f t="shared" si="576"/>
        <v>42.176906449042015</v>
      </c>
      <c r="D1574" s="9">
        <f t="shared" si="577"/>
        <v>20.02921584794689</v>
      </c>
      <c r="E1574" s="9">
        <f t="shared" si="578"/>
        <v>14.609001897710188</v>
      </c>
      <c r="F1574" s="9">
        <f t="shared" si="579"/>
        <v>15.742470629634619</v>
      </c>
      <c r="G1574" s="9">
        <f t="shared" si="580"/>
        <v>15.186528621454841</v>
      </c>
      <c r="H1574" s="9">
        <f t="shared" si="581"/>
        <v>15.602194383292076</v>
      </c>
      <c r="I1574" s="9">
        <f t="shared" si="582"/>
        <v>15.871074490901934</v>
      </c>
      <c r="J1574" s="9">
        <f t="shared" si="583"/>
        <v>12.881699545633882</v>
      </c>
      <c r="K1574" s="9">
        <f t="shared" si="584"/>
        <v>4.7393302638677905</v>
      </c>
      <c r="L1574" s="9">
        <f t="shared" si="585"/>
        <v>7.0061207119303068</v>
      </c>
      <c r="M1574" s="9">
        <f t="shared" si="586"/>
        <v>5.7751719083658415</v>
      </c>
      <c r="N1574" s="9">
        <f t="shared" si="587"/>
        <v>5.8680429160814542</v>
      </c>
      <c r="O1574" s="9">
        <f t="shared" si="588"/>
        <v>5.1445855702631933</v>
      </c>
      <c r="P1574" s="9">
        <f t="shared" si="589"/>
        <v>7.6264461871675087</v>
      </c>
      <c r="Q1574" s="9">
        <f t="shared" si="590"/>
        <v>9.6325331190093948</v>
      </c>
      <c r="R1574" s="9">
        <f t="shared" si="591"/>
        <v>13.285932427279469</v>
      </c>
      <c r="S1574" s="9">
        <f t="shared" si="592"/>
        <v>16.255965019702241</v>
      </c>
      <c r="T1574" s="11">
        <f t="shared" ref="T1574:T1580" si="593">S1573*G1543</f>
        <v>20.825323062805069</v>
      </c>
      <c r="U1574" s="11">
        <f>T1573*G1543</f>
        <v>12.043171321591148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46.166666666666664</v>
      </c>
      <c r="C1575" s="9">
        <f t="shared" si="576"/>
        <v>47.706950934532848</v>
      </c>
      <c r="D1575" s="9">
        <f t="shared" si="577"/>
        <v>6.9623931021966419</v>
      </c>
      <c r="E1575" s="9">
        <f t="shared" si="578"/>
        <v>3.306341929810277</v>
      </c>
      <c r="F1575" s="9">
        <f t="shared" si="579"/>
        <v>2.4115949368046965</v>
      </c>
      <c r="G1575" s="9">
        <f t="shared" si="580"/>
        <v>2.5987033699526063</v>
      </c>
      <c r="H1575" s="9">
        <f t="shared" si="581"/>
        <v>2.506930712144031</v>
      </c>
      <c r="I1575" s="9">
        <f t="shared" si="582"/>
        <v>2.5755471346531458</v>
      </c>
      <c r="J1575" s="9">
        <f t="shared" si="583"/>
        <v>2.6199327751410886</v>
      </c>
      <c r="K1575" s="9">
        <f t="shared" si="584"/>
        <v>2.1264588518233554</v>
      </c>
      <c r="L1575" s="9">
        <f t="shared" si="585"/>
        <v>0.78234946837677277</v>
      </c>
      <c r="M1575" s="9">
        <f t="shared" si="586"/>
        <v>1.1565420659012924</v>
      </c>
      <c r="N1575" s="9">
        <f t="shared" si="587"/>
        <v>0.95334201685433095</v>
      </c>
      <c r="O1575" s="9">
        <f t="shared" si="588"/>
        <v>0.96867278712536686</v>
      </c>
      <c r="P1575" s="9">
        <f t="shared" si="589"/>
        <v>0.84924737501402037</v>
      </c>
      <c r="Q1575" s="9">
        <f t="shared" si="590"/>
        <v>1.2589428860071123</v>
      </c>
      <c r="R1575" s="9">
        <f t="shared" si="591"/>
        <v>1.5900996016742004</v>
      </c>
      <c r="S1575" s="9">
        <f t="shared" si="592"/>
        <v>2.1931879807188257</v>
      </c>
      <c r="T1575" s="11">
        <f t="shared" si="593"/>
        <v>2.6834689466727237</v>
      </c>
      <c r="U1575" s="11">
        <f t="shared" ref="U1575:U1580" si="594">T1574*G1544</f>
        <v>3.4377600884188126</v>
      </c>
      <c r="V1575" s="11">
        <f t="shared" ref="V1575:V1580" si="595">U1574*G1544</f>
        <v>1.9880380046204915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46.166666666666664</v>
      </c>
      <c r="C1576" s="9">
        <f t="shared" si="576"/>
        <v>6.3508388162560552</v>
      </c>
      <c r="D1576" s="9">
        <f t="shared" si="577"/>
        <v>6.5627253963954004</v>
      </c>
      <c r="E1576" s="9">
        <f t="shared" si="578"/>
        <v>0.95776974081149124</v>
      </c>
      <c r="F1576" s="9">
        <f t="shared" si="579"/>
        <v>0.45483129244016018</v>
      </c>
      <c r="G1576" s="9">
        <f t="shared" si="580"/>
        <v>0.33174694730135385</v>
      </c>
      <c r="H1576" s="9">
        <f t="shared" si="581"/>
        <v>0.35748620001076747</v>
      </c>
      <c r="I1576" s="9">
        <f t="shared" si="582"/>
        <v>0.34486165075123643</v>
      </c>
      <c r="J1576" s="9">
        <f t="shared" si="583"/>
        <v>0.35430075196791899</v>
      </c>
      <c r="K1576" s="9">
        <f t="shared" si="584"/>
        <v>0.36040658695337485</v>
      </c>
      <c r="L1576" s="9">
        <f t="shared" si="585"/>
        <v>0.29252268774002271</v>
      </c>
      <c r="M1576" s="9">
        <f t="shared" si="586"/>
        <v>0.10762257122695663</v>
      </c>
      <c r="N1576" s="9">
        <f t="shared" si="587"/>
        <v>0.1590977381536223</v>
      </c>
      <c r="O1576" s="9">
        <f t="shared" si="588"/>
        <v>0.13114486972865674</v>
      </c>
      <c r="P1576" s="9">
        <f t="shared" si="589"/>
        <v>0.1332538210121311</v>
      </c>
      <c r="Q1576" s="9">
        <f t="shared" si="590"/>
        <v>0.11682526773666289</v>
      </c>
      <c r="R1576" s="9">
        <f t="shared" si="591"/>
        <v>0.17318433244556083</v>
      </c>
      <c r="S1576" s="9">
        <f t="shared" si="592"/>
        <v>0.21873934163232789</v>
      </c>
      <c r="T1576" s="11">
        <f t="shared" si="593"/>
        <v>0.30170216662733623</v>
      </c>
      <c r="U1576" s="11">
        <f t="shared" si="594"/>
        <v>0.36914683210282062</v>
      </c>
      <c r="V1576" s="11">
        <f t="shared" si="595"/>
        <v>0.47290960744778437</v>
      </c>
      <c r="W1576" s="11">
        <f>V1575*G1545</f>
        <v>0.27348105981088922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46.166666666666664</v>
      </c>
      <c r="C1577" s="9">
        <f t="shared" si="576"/>
        <v>5.0806710530048447</v>
      </c>
      <c r="D1577" s="9">
        <f t="shared" si="577"/>
        <v>0.698913854210506</v>
      </c>
      <c r="E1577" s="9">
        <f t="shared" si="578"/>
        <v>0.7222321072264084</v>
      </c>
      <c r="F1577" s="9">
        <f t="shared" si="579"/>
        <v>0.10540316962277754</v>
      </c>
      <c r="G1577" s="9">
        <f t="shared" si="580"/>
        <v>5.0054473245519919E-2</v>
      </c>
      <c r="H1577" s="9">
        <f t="shared" si="581"/>
        <v>3.6508962716463082E-2</v>
      </c>
      <c r="I1577" s="9">
        <f t="shared" si="582"/>
        <v>3.9341583860868008E-2</v>
      </c>
      <c r="J1577" s="9">
        <f t="shared" si="583"/>
        <v>3.7952244178987869E-2</v>
      </c>
      <c r="K1577" s="9">
        <f t="shared" si="584"/>
        <v>3.8991023276128273E-2</v>
      </c>
      <c r="L1577" s="9">
        <f t="shared" si="585"/>
        <v>3.9662974302807623E-2</v>
      </c>
      <c r="M1577" s="9">
        <f t="shared" si="586"/>
        <v>3.2192307984431234E-2</v>
      </c>
      <c r="N1577" s="9">
        <f t="shared" si="587"/>
        <v>1.1843932468218426E-2</v>
      </c>
      <c r="O1577" s="9">
        <f t="shared" si="588"/>
        <v>1.7508807353840864E-2</v>
      </c>
      <c r="P1577" s="9">
        <f t="shared" si="589"/>
        <v>1.4432576390912872E-2</v>
      </c>
      <c r="Q1577" s="9">
        <f t="shared" si="590"/>
        <v>1.4664667822064039E-2</v>
      </c>
      <c r="R1577" s="9">
        <f t="shared" si="591"/>
        <v>1.2856695076878064E-2</v>
      </c>
      <c r="S1577" s="9">
        <f t="shared" si="592"/>
        <v>1.9059046022168853E-2</v>
      </c>
      <c r="T1577" s="11">
        <f t="shared" si="593"/>
        <v>2.4072403780174133E-2</v>
      </c>
      <c r="U1577" s="11">
        <f t="shared" si="594"/>
        <v>3.3202515478967902E-2</v>
      </c>
      <c r="V1577" s="11">
        <f t="shared" si="595"/>
        <v>4.0624843844907728E-2</v>
      </c>
      <c r="W1577" s="11">
        <f>V1576*G1546</f>
        <v>5.2044003319447849E-2</v>
      </c>
      <c r="X1577" s="11">
        <f>W1576*G1546</f>
        <v>3.0096764710316349E-2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46.166666666666664</v>
      </c>
      <c r="C1578" s="9">
        <f t="shared" si="576"/>
        <v>3.8105032897536337</v>
      </c>
      <c r="D1578" s="9">
        <f t="shared" si="577"/>
        <v>0.41934831252630367</v>
      </c>
      <c r="E1578" s="9">
        <f t="shared" si="578"/>
        <v>5.7686935900148548E-2</v>
      </c>
      <c r="F1578" s="9">
        <f t="shared" si="579"/>
        <v>5.9611577340474987E-2</v>
      </c>
      <c r="G1578" s="9">
        <f t="shared" si="580"/>
        <v>8.6997644317268041E-3</v>
      </c>
      <c r="H1578" s="9">
        <f t="shared" si="581"/>
        <v>4.1313949812766546E-3</v>
      </c>
      <c r="I1578" s="9">
        <f t="shared" si="582"/>
        <v>3.0133759394204043E-3</v>
      </c>
      <c r="J1578" s="9">
        <f t="shared" si="583"/>
        <v>3.2471747594069894E-3</v>
      </c>
      <c r="K1578" s="9">
        <f t="shared" si="584"/>
        <v>3.1325014721494543E-3</v>
      </c>
      <c r="L1578" s="9">
        <f t="shared" si="585"/>
        <v>3.218240197788028E-3</v>
      </c>
      <c r="M1578" s="9">
        <f t="shared" si="586"/>
        <v>3.2737016764388944E-3</v>
      </c>
      <c r="N1578" s="9">
        <f t="shared" si="587"/>
        <v>2.6570879887242754E-3</v>
      </c>
      <c r="O1578" s="9">
        <f t="shared" si="588"/>
        <v>9.7757423033428565E-4</v>
      </c>
      <c r="P1578" s="9">
        <f t="shared" si="589"/>
        <v>1.4451415455914779E-3</v>
      </c>
      <c r="Q1578" s="9">
        <f t="shared" si="590"/>
        <v>1.1912356639103422E-3</v>
      </c>
      <c r="R1578" s="9">
        <f t="shared" si="591"/>
        <v>1.2103920212083597E-3</v>
      </c>
      <c r="S1578" s="9">
        <f t="shared" si="592"/>
        <v>1.0611656076347266E-3</v>
      </c>
      <c r="T1578" s="11">
        <f t="shared" si="593"/>
        <v>1.573095109755386E-3</v>
      </c>
      <c r="U1578" s="11">
        <f t="shared" si="594"/>
        <v>1.9868875190606067E-3</v>
      </c>
      <c r="V1578" s="11">
        <f t="shared" si="595"/>
        <v>2.7404684720729921E-3</v>
      </c>
      <c r="W1578" s="11">
        <f>V1577*G1547</f>
        <v>3.3530924429620627E-3</v>
      </c>
      <c r="X1578" s="11">
        <f>W1577*G1547</f>
        <v>4.2956067695459578E-3</v>
      </c>
      <c r="Y1578" s="11">
        <f>X1577*G1547</f>
        <v>2.4841260853343291E-3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46.166666666666664</v>
      </c>
      <c r="C1579" s="9">
        <f t="shared" si="576"/>
        <v>2.5403355265024228</v>
      </c>
      <c r="D1579" s="9">
        <f t="shared" si="577"/>
        <v>0.20967415626315189</v>
      </c>
      <c r="E1579" s="9">
        <f t="shared" si="578"/>
        <v>2.3074774360059426E-2</v>
      </c>
      <c r="F1579" s="9">
        <f t="shared" si="579"/>
        <v>3.1742420075570122E-3</v>
      </c>
      <c r="G1579" s="9">
        <f t="shared" si="580"/>
        <v>3.2801460153542693E-3</v>
      </c>
      <c r="H1579" s="9">
        <f t="shared" si="581"/>
        <v>4.7870730667403099E-4</v>
      </c>
      <c r="I1579" s="9">
        <f t="shared" si="582"/>
        <v>2.2733132371734798E-4</v>
      </c>
      <c r="J1579" s="9">
        <f t="shared" si="583"/>
        <v>1.6581197011445342E-4</v>
      </c>
      <c r="K1579" s="9">
        <f t="shared" si="584"/>
        <v>1.7867682459386713E-4</v>
      </c>
      <c r="L1579" s="9">
        <f t="shared" si="585"/>
        <v>1.7236689046618914E-4</v>
      </c>
      <c r="M1579" s="9">
        <f t="shared" si="586"/>
        <v>1.7708469113196631E-4</v>
      </c>
      <c r="N1579" s="9">
        <f t="shared" si="587"/>
        <v>1.8013647664609958E-4</v>
      </c>
      <c r="O1579" s="9">
        <f t="shared" si="588"/>
        <v>1.4620711223391653E-4</v>
      </c>
      <c r="P1579" s="9">
        <f t="shared" si="589"/>
        <v>5.3791333150428489E-5</v>
      </c>
      <c r="Q1579" s="9">
        <f t="shared" si="590"/>
        <v>7.9519373482107988E-5</v>
      </c>
      <c r="R1579" s="9">
        <f t="shared" si="591"/>
        <v>6.5548121533605977E-5</v>
      </c>
      <c r="S1579" s="9">
        <f t="shared" si="592"/>
        <v>6.6602206190700443E-5</v>
      </c>
      <c r="T1579" s="11">
        <f t="shared" si="593"/>
        <v>5.8390975290477117E-5</v>
      </c>
      <c r="U1579" s="11">
        <f t="shared" si="594"/>
        <v>8.6560059073187773E-5</v>
      </c>
      <c r="V1579" s="11">
        <f t="shared" si="595"/>
        <v>1.093291180902654E-4</v>
      </c>
      <c r="W1579" s="11">
        <f>V1578*G1548</f>
        <v>1.5079514986715166E-4</v>
      </c>
      <c r="X1579" s="11">
        <f>W1578*G1548</f>
        <v>1.845049788412273E-4</v>
      </c>
      <c r="Y1579" s="11">
        <f>X1578*G1548</f>
        <v>2.363671296294997E-4</v>
      </c>
      <c r="Z1579" s="11">
        <f>Y1578*G1548</f>
        <v>1.3668982845240835E-4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46.166666666666664</v>
      </c>
      <c r="C1580" s="9">
        <f t="shared" si="576"/>
        <v>1.2701677632512125</v>
      </c>
      <c r="D1580" s="9">
        <f t="shared" si="577"/>
        <v>6.9891385421050695E-2</v>
      </c>
      <c r="E1580" s="9">
        <f t="shared" si="578"/>
        <v>5.7686935900148634E-3</v>
      </c>
      <c r="F1580" s="9">
        <f t="shared" si="579"/>
        <v>6.3484840151140315E-4</v>
      </c>
      <c r="G1580" s="9">
        <f t="shared" si="580"/>
        <v>8.7331838355741417E-5</v>
      </c>
      <c r="H1580" s="9">
        <f t="shared" si="581"/>
        <v>9.0245539222958345E-5</v>
      </c>
      <c r="I1580" s="9">
        <f t="shared" si="582"/>
        <v>1.3170510952422373E-5</v>
      </c>
      <c r="J1580" s="9">
        <f t="shared" si="583"/>
        <v>6.2544892194151893E-6</v>
      </c>
      <c r="K1580" s="9">
        <f t="shared" si="584"/>
        <v>4.5619282137303729E-6</v>
      </c>
      <c r="L1580" s="9">
        <f t="shared" si="585"/>
        <v>4.9158745698026308E-6</v>
      </c>
      <c r="M1580" s="9">
        <f t="shared" si="586"/>
        <v>4.7422715030037447E-6</v>
      </c>
      <c r="N1580" s="9">
        <f t="shared" si="587"/>
        <v>4.8720707445730289E-6</v>
      </c>
      <c r="O1580" s="9">
        <f t="shared" si="588"/>
        <v>4.9560334791667279E-6</v>
      </c>
      <c r="P1580" s="9">
        <f t="shared" si="589"/>
        <v>4.0225464415358723E-6</v>
      </c>
      <c r="Q1580" s="9">
        <f t="shared" si="590"/>
        <v>1.4799426132125753E-6</v>
      </c>
      <c r="R1580" s="9">
        <f t="shared" si="591"/>
        <v>2.1877894169871527E-6</v>
      </c>
      <c r="S1580" s="9">
        <f t="shared" si="592"/>
        <v>1.8034031244835873E-6</v>
      </c>
      <c r="T1580" s="11">
        <f t="shared" si="593"/>
        <v>1.8324037963502827E-6</v>
      </c>
      <c r="U1580" s="11">
        <f t="shared" si="594"/>
        <v>1.6064909995399742E-6</v>
      </c>
      <c r="V1580" s="11">
        <f t="shared" si="595"/>
        <v>2.3814973997086731E-6</v>
      </c>
      <c r="W1580" s="11">
        <f>V1579*G1549</f>
        <v>3.0079347591972583E-6</v>
      </c>
      <c r="X1580" s="11">
        <f>W1579*G1549</f>
        <v>4.1487755570229183E-6</v>
      </c>
      <c r="Y1580" s="11">
        <f>X1579*G1549</f>
        <v>5.0762225909777756E-6</v>
      </c>
      <c r="Z1580" s="11">
        <f>Y1579*G1549</f>
        <v>6.5030882674572796E-6</v>
      </c>
      <c r="AA1580" s="11">
        <f>Z1579*G1549</f>
        <v>3.7607006569946747E-6</v>
      </c>
      <c r="AB1580" s="10">
        <v>0</v>
      </c>
    </row>
    <row r="1581" spans="1:28" x14ac:dyDescent="0.35">
      <c r="A1581" s="8" t="s">
        <v>30</v>
      </c>
      <c r="B1581" s="12">
        <f t="shared" ref="B1581:AA1581" si="596">SUM(B1555:B1580)</f>
        <v>11102.999999999996</v>
      </c>
      <c r="C1581" s="12">
        <f t="shared" si="596"/>
        <v>9657.2363738323402</v>
      </c>
      <c r="D1581" s="12">
        <f t="shared" si="596"/>
        <v>8779.1512620549584</v>
      </c>
      <c r="E1581" s="12">
        <f t="shared" si="596"/>
        <v>8023.8178660794083</v>
      </c>
      <c r="F1581" s="12">
        <f t="shared" si="596"/>
        <v>7347.3909987762518</v>
      </c>
      <c r="G1581" s="12">
        <f t="shared" si="596"/>
        <v>6844.159228323043</v>
      </c>
      <c r="H1581" s="12">
        <f t="shared" si="596"/>
        <v>6473.5242525632721</v>
      </c>
      <c r="I1581" s="12">
        <f t="shared" si="596"/>
        <v>6283.2992743029663</v>
      </c>
      <c r="J1581" s="12">
        <f t="shared" si="596"/>
        <v>6258.3697142285519</v>
      </c>
      <c r="K1581" s="12">
        <f t="shared" si="596"/>
        <v>6262.8330138885867</v>
      </c>
      <c r="L1581" s="12">
        <f t="shared" si="596"/>
        <v>6051.4403212441657</v>
      </c>
      <c r="M1581" s="12">
        <f t="shared" si="596"/>
        <v>5455.9451153530899</v>
      </c>
      <c r="N1581" s="12">
        <f t="shared" si="596"/>
        <v>4521.9350866403365</v>
      </c>
      <c r="O1581" s="12">
        <f t="shared" si="596"/>
        <v>3448.0710605207159</v>
      </c>
      <c r="P1581" s="12">
        <f t="shared" si="596"/>
        <v>2393.2550197609708</v>
      </c>
      <c r="Q1581" s="12">
        <f t="shared" si="596"/>
        <v>1480.6834209784406</v>
      </c>
      <c r="R1581" s="12">
        <f t="shared" si="596"/>
        <v>792.69088752957634</v>
      </c>
      <c r="S1581" s="12">
        <f t="shared" si="596"/>
        <v>322.23787163529988</v>
      </c>
      <c r="T1581" s="12">
        <f t="shared" si="596"/>
        <v>86.369342830870266</v>
      </c>
      <c r="U1581" s="12">
        <f t="shared" si="596"/>
        <v>15.885355811660881</v>
      </c>
      <c r="V1581" s="12">
        <f t="shared" si="596"/>
        <v>2.5044246350007469</v>
      </c>
      <c r="W1581" s="12">
        <f t="shared" si="596"/>
        <v>0.32903195865792551</v>
      </c>
      <c r="X1581" s="12">
        <f t="shared" si="596"/>
        <v>3.4581025234260557E-2</v>
      </c>
      <c r="Y1581" s="12">
        <f t="shared" si="596"/>
        <v>2.7255694375548068E-3</v>
      </c>
      <c r="Z1581" s="12">
        <f t="shared" si="596"/>
        <v>1.4319291671986562E-4</v>
      </c>
      <c r="AA1581" s="12">
        <f t="shared" si="596"/>
        <v>3.7607006569946747E-6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J1582" si="597">1-($B1581-C1581)/$B1581</f>
        <v>0.86978621758374697</v>
      </c>
      <c r="D1582" s="13">
        <f t="shared" si="597"/>
        <v>0.79070082518733331</v>
      </c>
      <c r="E1582" s="13">
        <f t="shared" si="597"/>
        <v>0.72267115789240843</v>
      </c>
      <c r="F1582" s="13">
        <f t="shared" si="597"/>
        <v>0.66174826612413351</v>
      </c>
      <c r="G1582" s="13">
        <f t="shared" si="597"/>
        <v>0.61642432030289518</v>
      </c>
      <c r="H1582" s="13">
        <f t="shared" si="597"/>
        <v>0.58304280397759833</v>
      </c>
      <c r="I1582" s="13">
        <f t="shared" si="597"/>
        <v>0.56591004902305397</v>
      </c>
      <c r="J1582" s="13">
        <f t="shared" si="597"/>
        <v>0.56366474954773971</v>
      </c>
      <c r="K1582" s="13">
        <f t="shared" ref="K1582:AA1582" si="598">1-($B1581-K1581)/$B1581</f>
        <v>0.56406673997015122</v>
      </c>
      <c r="L1582" s="13">
        <f t="shared" si="598"/>
        <v>0.54502749898623504</v>
      </c>
      <c r="M1582" s="13">
        <f t="shared" si="598"/>
        <v>0.49139377783960114</v>
      </c>
      <c r="N1582" s="13">
        <f t="shared" si="598"/>
        <v>0.40727146596778685</v>
      </c>
      <c r="O1582" s="13">
        <f t="shared" si="598"/>
        <v>0.31055309920928731</v>
      </c>
      <c r="P1582" s="13">
        <f t="shared" si="598"/>
        <v>0.21555030350004245</v>
      </c>
      <c r="Q1582" s="13">
        <f t="shared" si="598"/>
        <v>0.13335885985575446</v>
      </c>
      <c r="R1582" s="13">
        <f t="shared" si="598"/>
        <v>7.1394297714993837E-2</v>
      </c>
      <c r="S1582" s="13">
        <f t="shared" si="598"/>
        <v>2.9022594941484292E-2</v>
      </c>
      <c r="T1582" s="13">
        <f t="shared" si="598"/>
        <v>7.7789194659885208E-3</v>
      </c>
      <c r="U1582" s="13">
        <f t="shared" si="598"/>
        <v>1.4307264533603981E-3</v>
      </c>
      <c r="V1582" s="13">
        <f t="shared" si="598"/>
        <v>2.2556287805108877E-4</v>
      </c>
      <c r="W1582" s="13">
        <f t="shared" si="598"/>
        <v>2.9634509471132553E-5</v>
      </c>
      <c r="X1582" s="13">
        <f t="shared" si="598"/>
        <v>3.1145659041831308E-6</v>
      </c>
      <c r="Y1582" s="13">
        <f t="shared" si="598"/>
        <v>2.4548045007843911E-7</v>
      </c>
      <c r="Z1582" s="13">
        <f t="shared" si="598"/>
        <v>1.2896777090709577E-8</v>
      </c>
      <c r="AA1582" s="13">
        <f t="shared" si="598"/>
        <v>3.387102820440191E-10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9827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99">Z3</f>
        <v>205</v>
      </c>
      <c r="F1590" s="3">
        <v>0</v>
      </c>
      <c r="G1590" s="6">
        <f t="shared" ref="G1590:G1615" si="600">G96</f>
        <v>1</v>
      </c>
    </row>
    <row r="1591" spans="1:28" x14ac:dyDescent="0.35">
      <c r="A1591" s="3">
        <v>2000</v>
      </c>
      <c r="B1591" s="3">
        <f t="shared" si="599"/>
        <v>189</v>
      </c>
      <c r="F1591" s="3">
        <v>1</v>
      </c>
      <c r="G1591" s="6">
        <f t="shared" si="600"/>
        <v>1.1499999999999999</v>
      </c>
    </row>
    <row r="1592" spans="1:28" x14ac:dyDescent="0.35">
      <c r="A1592" s="3">
        <v>2001</v>
      </c>
      <c r="B1592" s="3">
        <f t="shared" si="599"/>
        <v>181</v>
      </c>
      <c r="F1592" s="3">
        <v>2</v>
      </c>
      <c r="G1592" s="6">
        <f t="shared" si="600"/>
        <v>1.1200000000000001</v>
      </c>
    </row>
    <row r="1593" spans="1:28" x14ac:dyDescent="0.35">
      <c r="A1593" s="3">
        <v>2002</v>
      </c>
      <c r="B1593" s="3">
        <f t="shared" si="599"/>
        <v>269</v>
      </c>
      <c r="F1593" s="3">
        <v>3</v>
      </c>
      <c r="G1593" s="6">
        <f t="shared" si="600"/>
        <v>1.08</v>
      </c>
    </row>
    <row r="1594" spans="1:28" x14ac:dyDescent="0.35">
      <c r="A1594" s="3">
        <v>2003</v>
      </c>
      <c r="B1594" s="3">
        <f t="shared" si="599"/>
        <v>407</v>
      </c>
      <c r="F1594" s="3">
        <v>4</v>
      </c>
      <c r="G1594" s="6">
        <f t="shared" si="600"/>
        <v>1.05</v>
      </c>
    </row>
    <row r="1595" spans="1:28" x14ac:dyDescent="0.35">
      <c r="A1595" s="3">
        <v>2004</v>
      </c>
      <c r="B1595" s="3">
        <f t="shared" si="599"/>
        <v>610</v>
      </c>
      <c r="F1595" s="3">
        <v>5</v>
      </c>
      <c r="G1595" s="6">
        <f t="shared" si="600"/>
        <v>1.1000000000000001</v>
      </c>
    </row>
    <row r="1596" spans="1:28" x14ac:dyDescent="0.35">
      <c r="A1596" s="3">
        <v>2005</v>
      </c>
      <c r="B1596" s="3">
        <f t="shared" si="599"/>
        <v>848</v>
      </c>
      <c r="F1596" s="3">
        <v>6</v>
      </c>
      <c r="G1596" s="6">
        <f t="shared" si="600"/>
        <v>1</v>
      </c>
    </row>
    <row r="1597" spans="1:28" x14ac:dyDescent="0.35">
      <c r="A1597" s="3">
        <v>2006</v>
      </c>
      <c r="B1597" s="3">
        <f t="shared" si="599"/>
        <v>1058</v>
      </c>
      <c r="F1597" s="3">
        <v>7</v>
      </c>
      <c r="G1597" s="6">
        <f t="shared" si="600"/>
        <v>1.03</v>
      </c>
    </row>
    <row r="1598" spans="1:28" x14ac:dyDescent="0.35">
      <c r="A1598" s="3">
        <v>2007</v>
      </c>
      <c r="B1598" s="3">
        <f t="shared" si="599"/>
        <v>1213</v>
      </c>
      <c r="F1598" s="3">
        <v>8</v>
      </c>
      <c r="G1598" s="6">
        <f t="shared" si="600"/>
        <v>1.1000000000000001</v>
      </c>
    </row>
    <row r="1599" spans="1:28" x14ac:dyDescent="0.35">
      <c r="A1599" s="3">
        <v>2008</v>
      </c>
      <c r="B1599" s="3">
        <f t="shared" si="599"/>
        <v>921</v>
      </c>
      <c r="F1599" s="3">
        <v>9</v>
      </c>
      <c r="G1599" s="6">
        <f t="shared" si="600"/>
        <v>1.25</v>
      </c>
    </row>
    <row r="1600" spans="1:28" x14ac:dyDescent="0.35">
      <c r="A1600" s="3">
        <v>2009</v>
      </c>
      <c r="B1600" s="3">
        <f t="shared" si="599"/>
        <v>271</v>
      </c>
      <c r="F1600" s="3">
        <v>10</v>
      </c>
      <c r="G1600" s="6">
        <f t="shared" si="600"/>
        <v>1.1499999999999999</v>
      </c>
    </row>
    <row r="1601" spans="1:7" x14ac:dyDescent="0.35">
      <c r="A1601" s="3">
        <v>2010</v>
      </c>
      <c r="B1601" s="3">
        <f t="shared" si="599"/>
        <v>332</v>
      </c>
      <c r="F1601" s="3">
        <v>11</v>
      </c>
      <c r="G1601" s="6">
        <f t="shared" si="600"/>
        <v>1.02</v>
      </c>
    </row>
    <row r="1602" spans="1:7" x14ac:dyDescent="0.35">
      <c r="A1602" s="3">
        <v>2011</v>
      </c>
      <c r="B1602" s="3">
        <f t="shared" si="599"/>
        <v>243</v>
      </c>
      <c r="F1602" s="3">
        <v>12</v>
      </c>
      <c r="G1602" s="6">
        <f t="shared" si="600"/>
        <v>0.88</v>
      </c>
    </row>
    <row r="1603" spans="1:7" x14ac:dyDescent="0.35">
      <c r="A1603" s="3">
        <v>2012</v>
      </c>
      <c r="B1603" s="3">
        <f t="shared" si="599"/>
        <v>211</v>
      </c>
      <c r="F1603" s="3">
        <v>13</v>
      </c>
      <c r="G1603" s="6">
        <f t="shared" si="600"/>
        <v>0.84</v>
      </c>
    </row>
    <row r="1604" spans="1:7" x14ac:dyDescent="0.35">
      <c r="A1604" s="3">
        <v>2013</v>
      </c>
      <c r="B1604" s="3">
        <f t="shared" si="599"/>
        <v>232</v>
      </c>
      <c r="F1604" s="3">
        <v>14</v>
      </c>
      <c r="G1604" s="6">
        <f t="shared" si="600"/>
        <v>0.71</v>
      </c>
    </row>
    <row r="1605" spans="1:7" x14ac:dyDescent="0.35">
      <c r="A1605" s="3">
        <v>2014</v>
      </c>
      <c r="B1605" s="3">
        <f t="shared" si="599"/>
        <v>320</v>
      </c>
      <c r="F1605" s="3">
        <v>15</v>
      </c>
      <c r="G1605" s="6">
        <f t="shared" si="600"/>
        <v>0.68</v>
      </c>
    </row>
    <row r="1606" spans="1:7" x14ac:dyDescent="0.35">
      <c r="A1606" s="3">
        <v>2015</v>
      </c>
      <c r="B1606" s="3">
        <f t="shared" si="599"/>
        <v>390</v>
      </c>
      <c r="F1606" s="3">
        <v>16</v>
      </c>
      <c r="G1606" s="6">
        <f t="shared" si="600"/>
        <v>0.55000000000000004</v>
      </c>
    </row>
    <row r="1607" spans="1:7" x14ac:dyDescent="0.35">
      <c r="A1607" s="3">
        <v>2016</v>
      </c>
      <c r="B1607" s="3">
        <f t="shared" si="599"/>
        <v>496</v>
      </c>
      <c r="F1607" s="3">
        <v>17</v>
      </c>
      <c r="G1607" s="6">
        <f t="shared" si="600"/>
        <v>0.32</v>
      </c>
    </row>
    <row r="1608" spans="1:7" x14ac:dyDescent="0.35">
      <c r="A1608" s="3">
        <v>2017</v>
      </c>
      <c r="B1608" s="3">
        <f t="shared" si="599"/>
        <v>554</v>
      </c>
      <c r="F1608" s="3">
        <v>18</v>
      </c>
      <c r="G1608" s="6">
        <f t="shared" si="600"/>
        <v>0.19258861392256627</v>
      </c>
    </row>
    <row r="1609" spans="1:7" x14ac:dyDescent="0.35">
      <c r="A1609" s="3">
        <v>2018</v>
      </c>
      <c r="B1609" s="3">
        <f t="shared" si="599"/>
        <v>534</v>
      </c>
      <c r="F1609" s="3">
        <v>19</v>
      </c>
      <c r="G1609" s="6">
        <f t="shared" si="600"/>
        <v>0.16507595479077111</v>
      </c>
    </row>
    <row r="1610" spans="1:7" x14ac:dyDescent="0.35">
      <c r="A1610" s="3">
        <v>2019</v>
      </c>
      <c r="B1610" s="3">
        <f t="shared" si="599"/>
        <v>343</v>
      </c>
      <c r="F1610" s="3">
        <v>20</v>
      </c>
      <c r="G1610" s="6">
        <f t="shared" si="600"/>
        <v>0.13756329565897593</v>
      </c>
    </row>
    <row r="1611" spans="1:7" x14ac:dyDescent="0.35">
      <c r="F1611" s="3">
        <v>21</v>
      </c>
      <c r="G1611" s="6">
        <f t="shared" si="600"/>
        <v>0.11005063652718075</v>
      </c>
    </row>
    <row r="1612" spans="1:7" x14ac:dyDescent="0.35">
      <c r="F1612" s="3">
        <v>22</v>
      </c>
      <c r="G1612" s="6">
        <f t="shared" si="600"/>
        <v>8.253797739538557E-2</v>
      </c>
    </row>
    <row r="1613" spans="1:7" x14ac:dyDescent="0.35">
      <c r="F1613" s="3">
        <v>23</v>
      </c>
      <c r="G1613" s="6">
        <f t="shared" si="600"/>
        <v>5.5025318263590389E-2</v>
      </c>
    </row>
    <row r="1614" spans="1:7" x14ac:dyDescent="0.35">
      <c r="F1614" s="3">
        <v>24</v>
      </c>
      <c r="G1614" s="6">
        <f t="shared" si="600"/>
        <v>2.7512659131795219E-2</v>
      </c>
    </row>
    <row r="1615" spans="1:7" x14ac:dyDescent="0.35">
      <c r="F1615" s="3">
        <v>25</v>
      </c>
      <c r="G1615" s="6">
        <f t="shared" si="600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343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534</v>
      </c>
      <c r="C1621" s="9">
        <f>B1620*G1590</f>
        <v>343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554</v>
      </c>
      <c r="C1622" s="9">
        <f t="shared" ref="C1622:C1645" si="601">B1621*G1591</f>
        <v>614.09999999999991</v>
      </c>
      <c r="D1622" s="9">
        <f>C1621*G1591</f>
        <v>394.45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496</v>
      </c>
      <c r="C1623" s="9">
        <f t="shared" si="601"/>
        <v>620.48</v>
      </c>
      <c r="D1623" s="9">
        <f t="shared" ref="D1623:D1645" si="602">C1622*G1592</f>
        <v>687.79199999999992</v>
      </c>
      <c r="E1623" s="9">
        <f>D1622*G1592</f>
        <v>441.78400000000005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390</v>
      </c>
      <c r="C1624" s="9">
        <f t="shared" si="601"/>
        <v>535.68000000000006</v>
      </c>
      <c r="D1624" s="9">
        <f t="shared" si="602"/>
        <v>670.11840000000007</v>
      </c>
      <c r="E1624" s="9">
        <f t="shared" ref="E1624:E1645" si="603">D1623*G1593</f>
        <v>742.81535999999994</v>
      </c>
      <c r="F1624" s="9">
        <f>E1623*G1593</f>
        <v>477.12672000000009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320</v>
      </c>
      <c r="C1625" s="9">
        <f t="shared" si="601"/>
        <v>409.5</v>
      </c>
      <c r="D1625" s="9">
        <f t="shared" si="602"/>
        <v>562.46400000000006</v>
      </c>
      <c r="E1625" s="9">
        <f t="shared" si="603"/>
        <v>703.62432000000013</v>
      </c>
      <c r="F1625" s="9">
        <f t="shared" ref="F1625:F1645" si="604">E1624*G1594</f>
        <v>779.95612799999992</v>
      </c>
      <c r="G1625" s="9">
        <f>F1624*G1594</f>
        <v>500.98305600000009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232</v>
      </c>
      <c r="C1626" s="9">
        <f t="shared" si="601"/>
        <v>352</v>
      </c>
      <c r="D1626" s="9">
        <f t="shared" si="602"/>
        <v>450.45000000000005</v>
      </c>
      <c r="E1626" s="9">
        <f t="shared" si="603"/>
        <v>618.71040000000016</v>
      </c>
      <c r="F1626" s="9">
        <f t="shared" si="604"/>
        <v>773.98675200000025</v>
      </c>
      <c r="G1626" s="9">
        <f t="shared" ref="G1626:G1645" si="605">F1625*G1595</f>
        <v>857.95174080000004</v>
      </c>
      <c r="H1626" s="9">
        <f>G1625*G1595</f>
        <v>551.08136160000015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211</v>
      </c>
      <c r="C1627" s="9">
        <f t="shared" si="601"/>
        <v>232</v>
      </c>
      <c r="D1627" s="9">
        <f t="shared" si="602"/>
        <v>352</v>
      </c>
      <c r="E1627" s="9">
        <f t="shared" si="603"/>
        <v>450.45000000000005</v>
      </c>
      <c r="F1627" s="9">
        <f t="shared" si="604"/>
        <v>618.71040000000016</v>
      </c>
      <c r="G1627" s="9">
        <f t="shared" si="605"/>
        <v>773.98675200000025</v>
      </c>
      <c r="H1627" s="9">
        <f t="shared" ref="H1627:H1645" si="606">G1626*G1596</f>
        <v>857.95174080000004</v>
      </c>
      <c r="I1627" s="9">
        <f>H1626*G1596</f>
        <v>551.08136160000015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243</v>
      </c>
      <c r="C1628" s="9">
        <f t="shared" si="601"/>
        <v>217.33</v>
      </c>
      <c r="D1628" s="9">
        <f t="shared" si="602"/>
        <v>238.96</v>
      </c>
      <c r="E1628" s="9">
        <f t="shared" si="603"/>
        <v>362.56</v>
      </c>
      <c r="F1628" s="9">
        <f t="shared" si="604"/>
        <v>463.96350000000007</v>
      </c>
      <c r="G1628" s="9">
        <f t="shared" si="605"/>
        <v>637.27171200000021</v>
      </c>
      <c r="H1628" s="9">
        <f t="shared" si="606"/>
        <v>797.20635456000025</v>
      </c>
      <c r="I1628" s="9">
        <f t="shared" ref="I1628:I1645" si="607">H1627*G1597</f>
        <v>883.69029302400008</v>
      </c>
      <c r="J1628" s="9">
        <f>I1627*G1597</f>
        <v>567.61380244800011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332</v>
      </c>
      <c r="C1629" s="9">
        <f t="shared" si="601"/>
        <v>267.3</v>
      </c>
      <c r="D1629" s="9">
        <f t="shared" si="602"/>
        <v>239.06300000000005</v>
      </c>
      <c r="E1629" s="9">
        <f t="shared" si="603"/>
        <v>262.85600000000005</v>
      </c>
      <c r="F1629" s="9">
        <f t="shared" si="604"/>
        <v>398.81600000000003</v>
      </c>
      <c r="G1629" s="9">
        <f t="shared" si="605"/>
        <v>510.35985000000011</v>
      </c>
      <c r="H1629" s="9">
        <f t="shared" si="606"/>
        <v>700.99888320000025</v>
      </c>
      <c r="I1629" s="9">
        <f t="shared" si="607"/>
        <v>876.92699001600033</v>
      </c>
      <c r="J1629" s="9">
        <f t="shared" ref="J1629:J1645" si="608">I1628*G1598</f>
        <v>972.05932232640021</v>
      </c>
      <c r="K1629" s="9">
        <f>J1628*G1598</f>
        <v>624.37518269280019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271</v>
      </c>
      <c r="C1630" s="9">
        <f t="shared" si="601"/>
        <v>415</v>
      </c>
      <c r="D1630" s="9">
        <f t="shared" si="602"/>
        <v>334.125</v>
      </c>
      <c r="E1630" s="9">
        <f t="shared" si="603"/>
        <v>298.82875000000007</v>
      </c>
      <c r="F1630" s="9">
        <f t="shared" si="604"/>
        <v>328.57000000000005</v>
      </c>
      <c r="G1630" s="9">
        <f t="shared" si="605"/>
        <v>498.52000000000004</v>
      </c>
      <c r="H1630" s="9">
        <f t="shared" si="606"/>
        <v>637.94981250000012</v>
      </c>
      <c r="I1630" s="9">
        <f t="shared" si="607"/>
        <v>876.24860400000034</v>
      </c>
      <c r="J1630" s="9">
        <f t="shared" si="608"/>
        <v>1096.1587375200004</v>
      </c>
      <c r="K1630" s="9">
        <f t="shared" ref="K1630:K1645" si="609">J1629*G1599</f>
        <v>1215.0741529080003</v>
      </c>
      <c r="L1630" s="9">
        <f>K1629*G1599</f>
        <v>780.46897836600021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921</v>
      </c>
      <c r="C1631" s="9">
        <f t="shared" si="601"/>
        <v>311.64999999999998</v>
      </c>
      <c r="D1631" s="9">
        <f t="shared" si="602"/>
        <v>477.24999999999994</v>
      </c>
      <c r="E1631" s="9">
        <f t="shared" si="603"/>
        <v>384.24374999999998</v>
      </c>
      <c r="F1631" s="9">
        <f t="shared" si="604"/>
        <v>343.65306250000003</v>
      </c>
      <c r="G1631" s="9">
        <f t="shared" si="605"/>
        <v>377.85550000000001</v>
      </c>
      <c r="H1631" s="9">
        <f t="shared" si="606"/>
        <v>573.298</v>
      </c>
      <c r="I1631" s="9">
        <f t="shared" si="607"/>
        <v>733.64228437500003</v>
      </c>
      <c r="J1631" s="9">
        <f t="shared" si="608"/>
        <v>1007.6858946000003</v>
      </c>
      <c r="K1631" s="9">
        <f t="shared" si="609"/>
        <v>1260.5825481480003</v>
      </c>
      <c r="L1631" s="9">
        <f t="shared" ref="L1631:L1645" si="610">K1630*G1600</f>
        <v>1397.3352758442002</v>
      </c>
      <c r="M1631" s="9">
        <f>L1630*G1600</f>
        <v>897.53932512090023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1213</v>
      </c>
      <c r="C1632" s="9">
        <f t="shared" si="601"/>
        <v>939.42000000000007</v>
      </c>
      <c r="D1632" s="9">
        <f t="shared" si="602"/>
        <v>317.88299999999998</v>
      </c>
      <c r="E1632" s="9">
        <f t="shared" si="603"/>
        <v>486.79499999999996</v>
      </c>
      <c r="F1632" s="9">
        <f t="shared" si="604"/>
        <v>391.92862500000001</v>
      </c>
      <c r="G1632" s="9">
        <f t="shared" si="605"/>
        <v>350.52612375000007</v>
      </c>
      <c r="H1632" s="9">
        <f t="shared" si="606"/>
        <v>385.41261000000003</v>
      </c>
      <c r="I1632" s="9">
        <f t="shared" si="607"/>
        <v>584.76396</v>
      </c>
      <c r="J1632" s="9">
        <f t="shared" si="608"/>
        <v>748.31513006250009</v>
      </c>
      <c r="K1632" s="9">
        <f t="shared" si="609"/>
        <v>1027.8396124920002</v>
      </c>
      <c r="L1632" s="9">
        <f t="shared" si="610"/>
        <v>1285.7941991109603</v>
      </c>
      <c r="M1632" s="9">
        <f t="shared" ref="M1632:M1645" si="611">L1631*G1601</f>
        <v>1425.2819813610843</v>
      </c>
      <c r="N1632" s="9">
        <f>M1631*G1601</f>
        <v>915.49011162331828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1058</v>
      </c>
      <c r="C1633" s="9">
        <f t="shared" si="601"/>
        <v>1067.44</v>
      </c>
      <c r="D1633" s="9">
        <f t="shared" si="602"/>
        <v>826.68960000000004</v>
      </c>
      <c r="E1633" s="9">
        <f t="shared" si="603"/>
        <v>279.73703999999998</v>
      </c>
      <c r="F1633" s="9">
        <f t="shared" si="604"/>
        <v>428.37959999999998</v>
      </c>
      <c r="G1633" s="9">
        <f t="shared" si="605"/>
        <v>344.89719000000002</v>
      </c>
      <c r="H1633" s="9">
        <f t="shared" si="606"/>
        <v>308.46298890000008</v>
      </c>
      <c r="I1633" s="9">
        <f t="shared" si="607"/>
        <v>339.16309680000001</v>
      </c>
      <c r="J1633" s="9">
        <f t="shared" si="608"/>
        <v>514.59228480000002</v>
      </c>
      <c r="K1633" s="9">
        <f t="shared" si="609"/>
        <v>658.51731445500013</v>
      </c>
      <c r="L1633" s="9">
        <f t="shared" si="610"/>
        <v>904.49885899296021</v>
      </c>
      <c r="M1633" s="9">
        <f t="shared" si="611"/>
        <v>1131.4988952176452</v>
      </c>
      <c r="N1633" s="9">
        <f t="shared" ref="N1633:N1645" si="612">M1632*G1602</f>
        <v>1254.2481435977541</v>
      </c>
      <c r="O1633" s="9">
        <f>N1632*G1602</f>
        <v>805.63129822852011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848</v>
      </c>
      <c r="C1634" s="9">
        <f t="shared" si="601"/>
        <v>888.71999999999991</v>
      </c>
      <c r="D1634" s="9">
        <f t="shared" si="602"/>
        <v>896.64959999999996</v>
      </c>
      <c r="E1634" s="9">
        <f t="shared" si="603"/>
        <v>694.419264</v>
      </c>
      <c r="F1634" s="9">
        <f t="shared" si="604"/>
        <v>234.97911359999998</v>
      </c>
      <c r="G1634" s="9">
        <f t="shared" si="605"/>
        <v>359.83886399999994</v>
      </c>
      <c r="H1634" s="9">
        <f t="shared" si="606"/>
        <v>289.71363960000002</v>
      </c>
      <c r="I1634" s="9">
        <f t="shared" si="607"/>
        <v>259.10891067600005</v>
      </c>
      <c r="J1634" s="9">
        <f t="shared" si="608"/>
        <v>284.89700131199999</v>
      </c>
      <c r="K1634" s="9">
        <f t="shared" si="609"/>
        <v>432.25751923199999</v>
      </c>
      <c r="L1634" s="9">
        <f t="shared" si="610"/>
        <v>553.15454414220005</v>
      </c>
      <c r="M1634" s="9">
        <f t="shared" si="611"/>
        <v>759.77904155408658</v>
      </c>
      <c r="N1634" s="9">
        <f t="shared" si="612"/>
        <v>950.45907198282191</v>
      </c>
      <c r="O1634" s="9">
        <f t="shared" ref="O1634:O1645" si="613">N1633*G1603</f>
        <v>1053.5684406221133</v>
      </c>
      <c r="P1634" s="9">
        <f>O1633*G1603</f>
        <v>676.73029051195681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610</v>
      </c>
      <c r="C1635" s="9">
        <f t="shared" si="601"/>
        <v>602.07999999999993</v>
      </c>
      <c r="D1635" s="9">
        <f t="shared" si="602"/>
        <v>630.99119999999994</v>
      </c>
      <c r="E1635" s="9">
        <f t="shared" si="603"/>
        <v>636.62121599999989</v>
      </c>
      <c r="F1635" s="9">
        <f t="shared" si="604"/>
        <v>493.03767743999998</v>
      </c>
      <c r="G1635" s="9">
        <f t="shared" si="605"/>
        <v>166.83517065599997</v>
      </c>
      <c r="H1635" s="9">
        <f t="shared" si="606"/>
        <v>255.48559343999995</v>
      </c>
      <c r="I1635" s="9">
        <f t="shared" si="607"/>
        <v>205.696684116</v>
      </c>
      <c r="J1635" s="9">
        <f t="shared" si="608"/>
        <v>183.96732657996003</v>
      </c>
      <c r="K1635" s="9">
        <f t="shared" si="609"/>
        <v>202.27687093151999</v>
      </c>
      <c r="L1635" s="9">
        <f t="shared" si="610"/>
        <v>306.90283865471997</v>
      </c>
      <c r="M1635" s="9">
        <f t="shared" si="611"/>
        <v>392.73972634096202</v>
      </c>
      <c r="N1635" s="9">
        <f t="shared" si="612"/>
        <v>539.44311950340148</v>
      </c>
      <c r="O1635" s="9">
        <f t="shared" si="613"/>
        <v>674.82594110780349</v>
      </c>
      <c r="P1635" s="9">
        <f t="shared" ref="P1635:P1645" si="614">O1634*G1604</f>
        <v>748.0335928417004</v>
      </c>
      <c r="Q1635" s="9">
        <f>P1634*G1604</f>
        <v>480.47850626348929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407</v>
      </c>
      <c r="C1636" s="9">
        <f t="shared" si="601"/>
        <v>414.8</v>
      </c>
      <c r="D1636" s="9">
        <f t="shared" si="602"/>
        <v>409.4144</v>
      </c>
      <c r="E1636" s="9">
        <f t="shared" si="603"/>
        <v>429.07401599999997</v>
      </c>
      <c r="F1636" s="9">
        <f t="shared" si="604"/>
        <v>432.90242687999995</v>
      </c>
      <c r="G1636" s="9">
        <f t="shared" si="605"/>
        <v>335.26562065920001</v>
      </c>
      <c r="H1636" s="9">
        <f t="shared" si="606"/>
        <v>113.44791604608</v>
      </c>
      <c r="I1636" s="9">
        <f t="shared" si="607"/>
        <v>173.73020353919998</v>
      </c>
      <c r="J1636" s="9">
        <f t="shared" si="608"/>
        <v>139.87374519888002</v>
      </c>
      <c r="K1636" s="9">
        <f t="shared" si="609"/>
        <v>125.09778207437283</v>
      </c>
      <c r="L1636" s="9">
        <f t="shared" si="610"/>
        <v>137.54827223343361</v>
      </c>
      <c r="M1636" s="9">
        <f t="shared" si="611"/>
        <v>208.6939302852096</v>
      </c>
      <c r="N1636" s="9">
        <f t="shared" si="612"/>
        <v>267.06301391185417</v>
      </c>
      <c r="O1636" s="9">
        <f t="shared" si="613"/>
        <v>366.82132126231301</v>
      </c>
      <c r="P1636" s="9">
        <f t="shared" si="614"/>
        <v>458.88163995330638</v>
      </c>
      <c r="Q1636" s="9">
        <f t="shared" ref="Q1636:Q1645" si="615">P1635*G1605</f>
        <v>508.66284313235633</v>
      </c>
      <c r="R1636" s="9">
        <f>Q1635*G1605</f>
        <v>326.72538425917276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269</v>
      </c>
      <c r="C1637" s="9">
        <f t="shared" si="601"/>
        <v>223.85000000000002</v>
      </c>
      <c r="D1637" s="9">
        <f t="shared" si="602"/>
        <v>228.14000000000001</v>
      </c>
      <c r="E1637" s="9">
        <f t="shared" si="603"/>
        <v>225.17792000000003</v>
      </c>
      <c r="F1637" s="9">
        <f t="shared" si="604"/>
        <v>235.99070879999999</v>
      </c>
      <c r="G1637" s="9">
        <f t="shared" si="605"/>
        <v>238.09633478399999</v>
      </c>
      <c r="H1637" s="9">
        <f t="shared" si="606"/>
        <v>184.39609136256001</v>
      </c>
      <c r="I1637" s="9">
        <f t="shared" si="607"/>
        <v>62.396353825344001</v>
      </c>
      <c r="J1637" s="9">
        <f t="shared" si="608"/>
        <v>95.551611946560001</v>
      </c>
      <c r="K1637" s="9">
        <f t="shared" si="609"/>
        <v>76.930559859384019</v>
      </c>
      <c r="L1637" s="9">
        <f t="shared" si="610"/>
        <v>68.803780140905062</v>
      </c>
      <c r="M1637" s="9">
        <f t="shared" si="611"/>
        <v>75.651549728388488</v>
      </c>
      <c r="N1637" s="9">
        <f t="shared" si="612"/>
        <v>114.7816616568653</v>
      </c>
      <c r="O1637" s="9">
        <f t="shared" si="613"/>
        <v>146.8846576515198</v>
      </c>
      <c r="P1637" s="9">
        <f t="shared" si="614"/>
        <v>201.75172669427218</v>
      </c>
      <c r="Q1637" s="9">
        <f t="shared" si="615"/>
        <v>252.38490197431852</v>
      </c>
      <c r="R1637" s="9">
        <f t="shared" ref="R1637:R1645" si="616">Q1636*G1606</f>
        <v>279.76456372279603</v>
      </c>
      <c r="S1637" s="9">
        <f>R1636*G1606</f>
        <v>179.69896134254503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181</v>
      </c>
      <c r="C1638" s="9">
        <f t="shared" si="601"/>
        <v>86.08</v>
      </c>
      <c r="D1638" s="9">
        <f t="shared" si="602"/>
        <v>71.632000000000005</v>
      </c>
      <c r="E1638" s="9">
        <f t="shared" si="603"/>
        <v>73.004800000000003</v>
      </c>
      <c r="F1638" s="9">
        <f t="shared" si="604"/>
        <v>72.056934400000017</v>
      </c>
      <c r="G1638" s="9">
        <f t="shared" si="605"/>
        <v>75.517026815999998</v>
      </c>
      <c r="H1638" s="9">
        <f t="shared" si="606"/>
        <v>76.190827130879995</v>
      </c>
      <c r="I1638" s="9">
        <f t="shared" si="607"/>
        <v>59.006749236019203</v>
      </c>
      <c r="J1638" s="9">
        <f t="shared" si="608"/>
        <v>19.966833224110079</v>
      </c>
      <c r="K1638" s="9">
        <f t="shared" si="609"/>
        <v>30.5765158228992</v>
      </c>
      <c r="L1638" s="9">
        <f t="shared" si="610"/>
        <v>24.617779155002886</v>
      </c>
      <c r="M1638" s="9">
        <f t="shared" si="611"/>
        <v>22.017209645089618</v>
      </c>
      <c r="N1638" s="9">
        <f t="shared" si="612"/>
        <v>24.208495913084317</v>
      </c>
      <c r="O1638" s="9">
        <f t="shared" si="613"/>
        <v>36.730131730196895</v>
      </c>
      <c r="P1638" s="9">
        <f t="shared" si="614"/>
        <v>47.00309044848634</v>
      </c>
      <c r="Q1638" s="9">
        <f t="shared" si="615"/>
        <v>64.560552542167102</v>
      </c>
      <c r="R1638" s="9">
        <f t="shared" si="616"/>
        <v>80.763168631781923</v>
      </c>
      <c r="S1638" s="9">
        <f t="shared" ref="S1638:S1645" si="617">R1637*G1607</f>
        <v>89.524660391294731</v>
      </c>
      <c r="T1638" s="11">
        <f>S1637*G1607</f>
        <v>57.503667629614412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189</v>
      </c>
      <c r="C1639" s="9">
        <f t="shared" si="601"/>
        <v>34.858539119984492</v>
      </c>
      <c r="D1639" s="9">
        <f t="shared" si="602"/>
        <v>16.578027886454503</v>
      </c>
      <c r="E1639" s="9">
        <f t="shared" si="603"/>
        <v>13.795507592501268</v>
      </c>
      <c r="F1639" s="9">
        <f t="shared" si="604"/>
        <v>14.059893241694166</v>
      </c>
      <c r="G1639" s="9">
        <f t="shared" si="605"/>
        <v>13.877345119605287</v>
      </c>
      <c r="H1639" s="9">
        <f t="shared" si="606"/>
        <v>14.543719522046707</v>
      </c>
      <c r="I1639" s="9">
        <f t="shared" si="607"/>
        <v>14.673485790750034</v>
      </c>
      <c r="J1639" s="9">
        <f t="shared" si="608"/>
        <v>11.364028047441384</v>
      </c>
      <c r="K1639" s="9">
        <f t="shared" si="609"/>
        <v>3.845384735054405</v>
      </c>
      <c r="L1639" s="9">
        <f t="shared" si="610"/>
        <v>5.8886888009135729</v>
      </c>
      <c r="M1639" s="9">
        <f t="shared" si="611"/>
        <v>4.74110396531385</v>
      </c>
      <c r="N1639" s="9">
        <f t="shared" si="612"/>
        <v>4.2402638879903671</v>
      </c>
      <c r="O1639" s="9">
        <f t="shared" si="613"/>
        <v>4.6622806730510185</v>
      </c>
      <c r="P1639" s="9">
        <f t="shared" si="614"/>
        <v>7.0738051591118909</v>
      </c>
      <c r="Q1639" s="9">
        <f t="shared" si="615"/>
        <v>9.0522600395509976</v>
      </c>
      <c r="R1639" s="9">
        <f t="shared" si="616"/>
        <v>12.433627328170974</v>
      </c>
      <c r="S1639" s="9">
        <f t="shared" si="617"/>
        <v>15.554066702789363</v>
      </c>
      <c r="T1639" s="11">
        <f t="shared" ref="T1639:T1645" si="618">S1638*G1608</f>
        <v>17.24143025664792</v>
      </c>
      <c r="U1639" s="11">
        <f>T1638*G1608</f>
        <v>11.074551644251381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34.166666666666664</v>
      </c>
      <c r="C1640" s="9">
        <f t="shared" si="601"/>
        <v>31.199355455455741</v>
      </c>
      <c r="D1640" s="9">
        <f t="shared" si="602"/>
        <v>5.7543066278428858</v>
      </c>
      <c r="E1640" s="9">
        <f t="shared" si="603"/>
        <v>2.7366337819045063</v>
      </c>
      <c r="F1640" s="9">
        <f t="shared" si="604"/>
        <v>2.2773065876554788</v>
      </c>
      <c r="G1640" s="9">
        <f t="shared" si="605"/>
        <v>2.3209503011289745</v>
      </c>
      <c r="H1640" s="9">
        <f t="shared" si="606"/>
        <v>2.2908159955798904</v>
      </c>
      <c r="I1640" s="9">
        <f t="shared" si="607"/>
        <v>2.4008183863110375</v>
      </c>
      <c r="J1640" s="9">
        <f t="shared" si="608"/>
        <v>2.4222396770168748</v>
      </c>
      <c r="K1640" s="9">
        <f t="shared" si="609"/>
        <v>1.8759277802004888</v>
      </c>
      <c r="L1640" s="9">
        <f t="shared" si="610"/>
        <v>0.63478055667696232</v>
      </c>
      <c r="M1640" s="9">
        <f t="shared" si="611"/>
        <v>0.97208092627652909</v>
      </c>
      <c r="N1640" s="9">
        <f t="shared" si="612"/>
        <v>0.78264226383649471</v>
      </c>
      <c r="O1640" s="9">
        <f t="shared" si="613"/>
        <v>0.69996560987483714</v>
      </c>
      <c r="P1640" s="9">
        <f t="shared" si="614"/>
        <v>0.76963043360645589</v>
      </c>
      <c r="Q1640" s="9">
        <f t="shared" si="615"/>
        <v>1.1677151406442781</v>
      </c>
      <c r="R1640" s="9">
        <f t="shared" si="616"/>
        <v>1.4943104690432243</v>
      </c>
      <c r="S1640" s="9">
        <f t="shared" si="617"/>
        <v>2.0524929027104482</v>
      </c>
      <c r="T1640" s="11">
        <f t="shared" si="618"/>
        <v>2.5676024118422953</v>
      </c>
      <c r="U1640" s="11">
        <f t="shared" ref="U1640:U1645" si="619">T1639*G1609</f>
        <v>2.8461455615746454</v>
      </c>
      <c r="V1640" s="11">
        <f t="shared" ref="V1640:V1645" si="620">U1639*G1609</f>
        <v>1.8281421865545009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34.166666666666664</v>
      </c>
      <c r="C1641" s="9">
        <f t="shared" si="601"/>
        <v>4.7000792683483441</v>
      </c>
      <c r="D1641" s="9">
        <f t="shared" si="602"/>
        <v>4.2918861588883415</v>
      </c>
      <c r="E1641" s="9">
        <f t="shared" si="603"/>
        <v>0.79158138395835564</v>
      </c>
      <c r="F1641" s="9">
        <f t="shared" si="604"/>
        <v>0.37646036205047106</v>
      </c>
      <c r="G1641" s="9">
        <f t="shared" si="605"/>
        <v>0.31327379942378419</v>
      </c>
      <c r="H1641" s="9">
        <f t="shared" si="606"/>
        <v>0.31927757248399435</v>
      </c>
      <c r="I1641" s="9">
        <f t="shared" si="607"/>
        <v>0.31513219810026777</v>
      </c>
      <c r="J1641" s="9">
        <f t="shared" si="608"/>
        <v>0.33026448949961074</v>
      </c>
      <c r="K1641" s="9">
        <f t="shared" si="609"/>
        <v>0.3332112728463747</v>
      </c>
      <c r="L1641" s="9">
        <f t="shared" si="610"/>
        <v>0.25805880786260627</v>
      </c>
      <c r="M1641" s="9">
        <f t="shared" si="611"/>
        <v>8.7322505396722289E-2</v>
      </c>
      <c r="N1641" s="9">
        <f t="shared" si="612"/>
        <v>0.13372265586582935</v>
      </c>
      <c r="O1641" s="9">
        <f t="shared" si="613"/>
        <v>0.10766284913534997</v>
      </c>
      <c r="P1641" s="9">
        <f t="shared" si="614"/>
        <v>9.6289576142327624E-2</v>
      </c>
      <c r="Q1641" s="9">
        <f t="shared" si="615"/>
        <v>0.10587289888635074</v>
      </c>
      <c r="R1641" s="9">
        <f t="shared" si="616"/>
        <v>0.16063474313791148</v>
      </c>
      <c r="S1641" s="9">
        <f t="shared" si="617"/>
        <v>0.20556227285929607</v>
      </c>
      <c r="T1641" s="11">
        <f t="shared" si="618"/>
        <v>0.28234768801350713</v>
      </c>
      <c r="U1641" s="11">
        <f t="shared" si="619"/>
        <v>0.35320784971496133</v>
      </c>
      <c r="V1641" s="11">
        <f t="shared" si="620"/>
        <v>0.39152516337537502</v>
      </c>
      <c r="W1641" s="11">
        <f>V1640*G1610</f>
        <v>0.25148526411564354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34.166666666666664</v>
      </c>
      <c r="C1642" s="9">
        <f t="shared" si="601"/>
        <v>3.7600634146786756</v>
      </c>
      <c r="D1642" s="9">
        <f t="shared" si="602"/>
        <v>0.51724671520994125</v>
      </c>
      <c r="E1642" s="9">
        <f t="shared" si="603"/>
        <v>0.47232480368785879</v>
      </c>
      <c r="F1642" s="9">
        <f t="shared" si="604"/>
        <v>8.7114035167683707E-2</v>
      </c>
      <c r="G1642" s="9">
        <f t="shared" si="605"/>
        <v>4.1429702470907263E-2</v>
      </c>
      <c r="H1642" s="9">
        <f t="shared" si="606"/>
        <v>3.4475981033875801E-2</v>
      </c>
      <c r="I1642" s="9">
        <f t="shared" si="607"/>
        <v>3.5136700080716669E-2</v>
      </c>
      <c r="J1642" s="9">
        <f t="shared" si="608"/>
        <v>3.4680498991144088E-2</v>
      </c>
      <c r="K1642" s="9">
        <f t="shared" si="609"/>
        <v>3.6345817291756566E-2</v>
      </c>
      <c r="L1642" s="9">
        <f t="shared" si="610"/>
        <v>3.6670112674775636E-2</v>
      </c>
      <c r="M1642" s="9">
        <f t="shared" si="611"/>
        <v>2.8399536066725257E-2</v>
      </c>
      <c r="N1642" s="9">
        <f t="shared" si="612"/>
        <v>9.6098973020574633E-3</v>
      </c>
      <c r="O1642" s="9">
        <f t="shared" si="613"/>
        <v>1.4716263396139661E-2</v>
      </c>
      <c r="P1642" s="9">
        <f t="shared" si="614"/>
        <v>1.1848365077675097E-2</v>
      </c>
      <c r="Q1642" s="9">
        <f t="shared" si="615"/>
        <v>1.0596729145395592E-2</v>
      </c>
      <c r="R1642" s="9">
        <f t="shared" si="616"/>
        <v>1.1651379913420745E-2</v>
      </c>
      <c r="S1642" s="9">
        <f t="shared" si="617"/>
        <v>1.7677955730707341E-2</v>
      </c>
      <c r="T1642" s="11">
        <f t="shared" si="618"/>
        <v>2.2622258974139543E-2</v>
      </c>
      <c r="U1642" s="11">
        <f t="shared" si="619"/>
        <v>3.1072542787864303E-2</v>
      </c>
      <c r="V1642" s="11">
        <f t="shared" si="620"/>
        <v>3.8870748687528295E-2</v>
      </c>
      <c r="W1642" s="11">
        <f>V1641*G1611</f>
        <v>4.3087593445868454E-2</v>
      </c>
      <c r="X1642" s="11">
        <f>W1641*G1611</f>
        <v>2.767611339313274E-2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34.166666666666664</v>
      </c>
      <c r="C1643" s="9">
        <f t="shared" si="601"/>
        <v>2.820047561009007</v>
      </c>
      <c r="D1643" s="9">
        <f t="shared" si="602"/>
        <v>0.31034802912596482</v>
      </c>
      <c r="E1643" s="9">
        <f t="shared" si="603"/>
        <v>4.2692497687835569E-2</v>
      </c>
      <c r="F1643" s="9">
        <f t="shared" si="604"/>
        <v>3.8984733970068415E-2</v>
      </c>
      <c r="G1643" s="9">
        <f t="shared" si="605"/>
        <v>7.1902162654911015E-3</v>
      </c>
      <c r="H1643" s="9">
        <f t="shared" si="606"/>
        <v>3.4195238460412933E-3</v>
      </c>
      <c r="I1643" s="9">
        <f t="shared" si="607"/>
        <v>2.8455777432577823E-3</v>
      </c>
      <c r="J1643" s="9">
        <f t="shared" si="608"/>
        <v>2.9001121570106348E-3</v>
      </c>
      <c r="K1643" s="9">
        <f t="shared" si="609"/>
        <v>2.8624582417917429E-3</v>
      </c>
      <c r="L1643" s="9">
        <f t="shared" si="610"/>
        <v>2.9999102460438174E-3</v>
      </c>
      <c r="M1643" s="9">
        <f t="shared" si="611"/>
        <v>3.0266769310368733E-3</v>
      </c>
      <c r="N1643" s="9">
        <f t="shared" si="612"/>
        <v>2.3440402659148066E-3</v>
      </c>
      <c r="O1643" s="9">
        <f t="shared" si="613"/>
        <v>7.9318148628919566E-4</v>
      </c>
      <c r="P1643" s="9">
        <f t="shared" si="614"/>
        <v>1.2146506155351153E-3</v>
      </c>
      <c r="Q1643" s="9">
        <f t="shared" si="615"/>
        <v>9.7794008895342303E-4</v>
      </c>
      <c r="R1643" s="9">
        <f t="shared" si="616"/>
        <v>8.7463259066768487E-4</v>
      </c>
      <c r="S1643" s="9">
        <f t="shared" si="617"/>
        <v>9.6168133191897097E-4</v>
      </c>
      <c r="T1643" s="11">
        <f t="shared" si="618"/>
        <v>1.4591027104977493E-3</v>
      </c>
      <c r="U1643" s="11">
        <f t="shared" si="619"/>
        <v>1.8671954998400878E-3</v>
      </c>
      <c r="V1643" s="11">
        <f t="shared" si="620"/>
        <v>2.5646648342418947E-3</v>
      </c>
      <c r="W1643" s="11">
        <f>V1642*G1612</f>
        <v>3.2083129765129235E-3</v>
      </c>
      <c r="X1643" s="11">
        <f>W1642*G1612</f>
        <v>3.5563628138566539E-3</v>
      </c>
      <c r="Y1643" s="11">
        <f>X1642*G1612</f>
        <v>2.2843304216345179E-3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34.166666666666664</v>
      </c>
      <c r="C1644" s="9">
        <f t="shared" si="601"/>
        <v>1.8800317073393382</v>
      </c>
      <c r="D1644" s="9">
        <f t="shared" si="602"/>
        <v>0.15517401456298244</v>
      </c>
      <c r="E1644" s="9">
        <f t="shared" si="603"/>
        <v>1.7076999075134235E-2</v>
      </c>
      <c r="F1644" s="9">
        <f t="shared" si="604"/>
        <v>2.3491682727407488E-3</v>
      </c>
      <c r="G1644" s="9">
        <f t="shared" si="605"/>
        <v>2.145147394124418E-3</v>
      </c>
      <c r="H1644" s="9">
        <f t="shared" si="606"/>
        <v>3.9564393839269221E-4</v>
      </c>
      <c r="I1644" s="9">
        <f t="shared" si="607"/>
        <v>1.8816038793835883E-4</v>
      </c>
      <c r="J1644" s="9">
        <f t="shared" si="608"/>
        <v>1.5657882096654877E-4</v>
      </c>
      <c r="K1644" s="9">
        <f t="shared" si="609"/>
        <v>1.5957959443961781E-4</v>
      </c>
      <c r="L1644" s="9">
        <f t="shared" si="610"/>
        <v>1.5750767577082803E-4</v>
      </c>
      <c r="M1644" s="9">
        <f t="shared" si="611"/>
        <v>1.6507101605076681E-4</v>
      </c>
      <c r="N1644" s="9">
        <f t="shared" si="612"/>
        <v>1.6654386141137098E-4</v>
      </c>
      <c r="O1644" s="9">
        <f t="shared" si="613"/>
        <v>1.2898156165463327E-4</v>
      </c>
      <c r="P1644" s="9">
        <f t="shared" si="614"/>
        <v>4.3645063723850645E-5</v>
      </c>
      <c r="Q1644" s="9">
        <f t="shared" si="615"/>
        <v>6.6836536698885687E-5</v>
      </c>
      <c r="R1644" s="9">
        <f t="shared" si="616"/>
        <v>5.3811464637385997E-5</v>
      </c>
      <c r="S1644" s="9">
        <f t="shared" si="617"/>
        <v>4.8126936665197938E-5</v>
      </c>
      <c r="T1644" s="11">
        <f t="shared" si="618"/>
        <v>5.2916821356994882E-5</v>
      </c>
      <c r="U1644" s="11">
        <f t="shared" si="619"/>
        <v>8.0287591024406037E-5</v>
      </c>
      <c r="V1644" s="11">
        <f t="shared" si="620"/>
        <v>1.0274302663904457E-4</v>
      </c>
      <c r="W1644" s="11">
        <f>V1643*G1613</f>
        <v>1.4112149874359855E-4</v>
      </c>
      <c r="X1644" s="11">
        <f>W1643*G1613</f>
        <v>1.7653844262183061E-4</v>
      </c>
      <c r="Y1644" s="11">
        <f>X1643*G1613</f>
        <v>1.9568999569326024E-4</v>
      </c>
      <c r="Z1644" s="11">
        <f>Y1643*G1613</f>
        <v>1.2569600846964096E-4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34.166666666666664</v>
      </c>
      <c r="C1645" s="9">
        <f t="shared" si="601"/>
        <v>0.94001585366966989</v>
      </c>
      <c r="D1645" s="9">
        <f t="shared" si="602"/>
        <v>5.1724671520994199E-2</v>
      </c>
      <c r="E1645" s="9">
        <f t="shared" si="603"/>
        <v>4.269249768783563E-3</v>
      </c>
      <c r="F1645" s="9">
        <f t="shared" si="604"/>
        <v>4.6983365454815039E-4</v>
      </c>
      <c r="G1645" s="9">
        <f t="shared" si="605"/>
        <v>6.463186593114436E-5</v>
      </c>
      <c r="H1645" s="9">
        <f t="shared" si="606"/>
        <v>5.9018709042003885E-5</v>
      </c>
      <c r="I1645" s="9">
        <f t="shared" si="607"/>
        <v>1.0885216814559128E-5</v>
      </c>
      <c r="J1645" s="9">
        <f t="shared" si="608"/>
        <v>5.1767926154544189E-6</v>
      </c>
      <c r="K1645" s="9">
        <f t="shared" si="609"/>
        <v>4.3078997285110469E-6</v>
      </c>
      <c r="L1645" s="9">
        <f t="shared" si="610"/>
        <v>4.3904589862073281E-6</v>
      </c>
      <c r="M1645" s="9">
        <f t="shared" si="611"/>
        <v>4.3334549941241125E-6</v>
      </c>
      <c r="N1645" s="9">
        <f t="shared" si="612"/>
        <v>4.5415425971438447E-6</v>
      </c>
      <c r="O1645" s="9">
        <f t="shared" si="613"/>
        <v>4.582064489503993E-6</v>
      </c>
      <c r="P1645" s="9">
        <f t="shared" si="614"/>
        <v>3.5486257400905542E-6</v>
      </c>
      <c r="Q1645" s="9">
        <f t="shared" si="615"/>
        <v>1.2007917610197836E-6</v>
      </c>
      <c r="R1645" s="9">
        <f t="shared" si="616"/>
        <v>1.8388508517461636E-6</v>
      </c>
      <c r="S1645" s="9">
        <f t="shared" si="617"/>
        <v>1.4804964839510534E-6</v>
      </c>
      <c r="T1645" s="11">
        <f t="shared" si="618"/>
        <v>1.3241000035270881E-6</v>
      </c>
      <c r="U1645" s="11">
        <f t="shared" si="619"/>
        <v>1.4558824683331015E-6</v>
      </c>
      <c r="V1645" s="11">
        <f t="shared" si="620"/>
        <v>2.2089251243674647E-6</v>
      </c>
      <c r="W1645" s="11">
        <f>V1644*G1614</f>
        <v>2.8267338700889891E-6</v>
      </c>
      <c r="X1645" s="11">
        <f>W1644*G1614</f>
        <v>3.8826276911006941E-6</v>
      </c>
      <c r="Y1645" s="11">
        <f>X1644*G1614</f>
        <v>4.8570419955124145E-6</v>
      </c>
      <c r="Z1645" s="11">
        <f>Y1644*G1614</f>
        <v>5.3839521470111433E-6</v>
      </c>
      <c r="AA1645" s="11">
        <f>Z1644*G1614</f>
        <v>3.4582314352524764E-6</v>
      </c>
      <c r="AB1645" s="10">
        <v>0</v>
      </c>
    </row>
    <row r="1646" spans="1:28" x14ac:dyDescent="0.35">
      <c r="A1646" s="8" t="s">
        <v>30</v>
      </c>
      <c r="B1646" s="12">
        <f t="shared" ref="B1646:AA1646" si="621">SUM(B1620:B1645)</f>
        <v>9826.9999999999964</v>
      </c>
      <c r="C1646" s="12">
        <f t="shared" si="621"/>
        <v>8620.5881323804861</v>
      </c>
      <c r="D1646" s="12">
        <f t="shared" si="621"/>
        <v>7815.7309141036058</v>
      </c>
      <c r="E1646" s="12">
        <f t="shared" si="621"/>
        <v>7108.5619223085841</v>
      </c>
      <c r="F1646" s="12">
        <f t="shared" si="621"/>
        <v>6490.9002265824656</v>
      </c>
      <c r="G1646" s="12">
        <f t="shared" si="621"/>
        <v>6044.4673403833549</v>
      </c>
      <c r="H1646" s="12">
        <f t="shared" si="621"/>
        <v>5748.787982397158</v>
      </c>
      <c r="I1646" s="12">
        <f t="shared" si="621"/>
        <v>5622.8831089061532</v>
      </c>
      <c r="J1646" s="12">
        <f t="shared" si="621"/>
        <v>5644.8359645991295</v>
      </c>
      <c r="K1646" s="12">
        <f t="shared" si="621"/>
        <v>5659.6219545671065</v>
      </c>
      <c r="L1646" s="12">
        <f t="shared" si="621"/>
        <v>5465.9458867268913</v>
      </c>
      <c r="M1646" s="12">
        <f t="shared" si="621"/>
        <v>4919.0337622678217</v>
      </c>
      <c r="N1646" s="12">
        <f t="shared" si="621"/>
        <v>4070.8623720197647</v>
      </c>
      <c r="O1646" s="12">
        <f t="shared" si="621"/>
        <v>3089.9473427430362</v>
      </c>
      <c r="P1646" s="12">
        <f t="shared" si="621"/>
        <v>2140.3531758279655</v>
      </c>
      <c r="Q1646" s="12">
        <f t="shared" si="621"/>
        <v>1316.4242946979755</v>
      </c>
      <c r="R1646" s="12">
        <f t="shared" si="621"/>
        <v>701.35427081692239</v>
      </c>
      <c r="S1646" s="12">
        <f t="shared" si="621"/>
        <v>287.0544328566948</v>
      </c>
      <c r="T1646" s="12">
        <f t="shared" si="621"/>
        <v>77.619183588724127</v>
      </c>
      <c r="U1646" s="12">
        <f t="shared" si="621"/>
        <v>14.306926537302184</v>
      </c>
      <c r="V1646" s="12">
        <f t="shared" si="621"/>
        <v>2.2612077154034091</v>
      </c>
      <c r="W1646" s="12">
        <f t="shared" si="621"/>
        <v>0.2979251187706386</v>
      </c>
      <c r="X1646" s="12">
        <f t="shared" si="621"/>
        <v>3.1412897277302329E-2</v>
      </c>
      <c r="Y1646" s="12">
        <f t="shared" si="621"/>
        <v>2.4848774593232907E-3</v>
      </c>
      <c r="Z1646" s="12">
        <f t="shared" si="621"/>
        <v>1.310799606166521E-4</v>
      </c>
      <c r="AA1646" s="12">
        <f t="shared" si="621"/>
        <v>3.4582314352524764E-6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J1647" si="622">1-($B1646-C1646)/$B1646</f>
        <v>0.87723497836374165</v>
      </c>
      <c r="D1647" s="13">
        <f t="shared" si="622"/>
        <v>0.79533234090807048</v>
      </c>
      <c r="E1647" s="13">
        <f t="shared" si="622"/>
        <v>0.72337050191397034</v>
      </c>
      <c r="F1647" s="13">
        <f t="shared" si="622"/>
        <v>0.66051696617304034</v>
      </c>
      <c r="G1647" s="13">
        <f t="shared" si="622"/>
        <v>0.61508775215054001</v>
      </c>
      <c r="H1647" s="13">
        <f t="shared" si="622"/>
        <v>0.58499928588553574</v>
      </c>
      <c r="I1647" s="13">
        <f t="shared" si="622"/>
        <v>0.57218714856071595</v>
      </c>
      <c r="J1647" s="13">
        <f t="shared" si="622"/>
        <v>0.57442108116405133</v>
      </c>
      <c r="K1647" s="13">
        <f t="shared" ref="K1647:AA1647" si="623">1-($B1646-K1646)/$B1646</f>
        <v>0.5759257102439308</v>
      </c>
      <c r="L1647" s="13">
        <f t="shared" si="623"/>
        <v>0.55621714528613952</v>
      </c>
      <c r="M1647" s="13">
        <f t="shared" si="623"/>
        <v>0.50056311817114318</v>
      </c>
      <c r="N1647" s="13">
        <f t="shared" si="623"/>
        <v>0.41425281082932397</v>
      </c>
      <c r="O1647" s="13">
        <f t="shared" si="623"/>
        <v>0.31443445026386874</v>
      </c>
      <c r="P1647" s="13">
        <f t="shared" si="623"/>
        <v>0.21780331493110483</v>
      </c>
      <c r="Q1647" s="13">
        <f t="shared" si="623"/>
        <v>0.13395993636898096</v>
      </c>
      <c r="R1647" s="13">
        <f t="shared" si="623"/>
        <v>7.1370130336513959E-2</v>
      </c>
      <c r="S1647" s="13">
        <f t="shared" si="623"/>
        <v>2.9210789951836125E-2</v>
      </c>
      <c r="T1647" s="13">
        <f t="shared" si="623"/>
        <v>7.8985635075530247E-3</v>
      </c>
      <c r="U1647" s="13">
        <f t="shared" si="623"/>
        <v>1.4558793667753811E-3</v>
      </c>
      <c r="V1647" s="13">
        <f t="shared" si="623"/>
        <v>2.3010152797420247E-4</v>
      </c>
      <c r="W1647" s="13">
        <f t="shared" si="623"/>
        <v>3.0316995906165545E-5</v>
      </c>
      <c r="X1647" s="13">
        <f t="shared" si="623"/>
        <v>3.1965907476561028E-6</v>
      </c>
      <c r="Y1647" s="13">
        <f t="shared" si="623"/>
        <v>2.5286226301712844E-7</v>
      </c>
      <c r="Z1647" s="13">
        <f t="shared" si="623"/>
        <v>1.3338756432723642E-8</v>
      </c>
      <c r="AA1647" s="13">
        <f t="shared" si="623"/>
        <v>3.5191127789602206E-10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21096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24">AA3</f>
        <v>369</v>
      </c>
      <c r="F1655" s="3">
        <v>0</v>
      </c>
      <c r="G1655" s="6">
        <f t="shared" ref="G1655:G1680" si="625">G96</f>
        <v>1</v>
      </c>
    </row>
    <row r="1656" spans="1:28" x14ac:dyDescent="0.35">
      <c r="A1656" s="3">
        <v>2000</v>
      </c>
      <c r="B1656" s="3">
        <f t="shared" si="624"/>
        <v>298</v>
      </c>
      <c r="F1656" s="3">
        <v>1</v>
      </c>
      <c r="G1656" s="6">
        <f t="shared" si="625"/>
        <v>1.1499999999999999</v>
      </c>
    </row>
    <row r="1657" spans="1:28" x14ac:dyDescent="0.35">
      <c r="A1657" s="3">
        <v>2001</v>
      </c>
      <c r="B1657" s="3">
        <f t="shared" si="624"/>
        <v>326</v>
      </c>
      <c r="F1657" s="3">
        <v>2</v>
      </c>
      <c r="G1657" s="6">
        <f t="shared" si="625"/>
        <v>1.1200000000000001</v>
      </c>
    </row>
    <row r="1658" spans="1:28" x14ac:dyDescent="0.35">
      <c r="A1658" s="3">
        <v>2002</v>
      </c>
      <c r="B1658" s="3">
        <f t="shared" si="624"/>
        <v>466</v>
      </c>
      <c r="F1658" s="3">
        <v>3</v>
      </c>
      <c r="G1658" s="6">
        <f t="shared" si="625"/>
        <v>1.08</v>
      </c>
    </row>
    <row r="1659" spans="1:28" x14ac:dyDescent="0.35">
      <c r="A1659" s="3">
        <v>2003</v>
      </c>
      <c r="B1659" s="3">
        <f t="shared" si="624"/>
        <v>639</v>
      </c>
      <c r="F1659" s="3">
        <v>4</v>
      </c>
      <c r="G1659" s="6">
        <f t="shared" si="625"/>
        <v>1.05</v>
      </c>
    </row>
    <row r="1660" spans="1:28" x14ac:dyDescent="0.35">
      <c r="A1660" s="3">
        <v>2004</v>
      </c>
      <c r="B1660" s="3">
        <f t="shared" si="624"/>
        <v>1049</v>
      </c>
      <c r="F1660" s="3">
        <v>5</v>
      </c>
      <c r="G1660" s="6">
        <f t="shared" si="625"/>
        <v>1.1000000000000001</v>
      </c>
    </row>
    <row r="1661" spans="1:28" x14ac:dyDescent="0.35">
      <c r="A1661" s="3">
        <v>2005</v>
      </c>
      <c r="B1661" s="3">
        <f t="shared" si="624"/>
        <v>1479</v>
      </c>
      <c r="F1661" s="3">
        <v>6</v>
      </c>
      <c r="G1661" s="6">
        <f t="shared" si="625"/>
        <v>1</v>
      </c>
    </row>
    <row r="1662" spans="1:28" x14ac:dyDescent="0.35">
      <c r="A1662" s="3">
        <v>2006</v>
      </c>
      <c r="B1662" s="3">
        <f t="shared" si="624"/>
        <v>1827</v>
      </c>
      <c r="F1662" s="3">
        <v>7</v>
      </c>
      <c r="G1662" s="6">
        <f t="shared" si="625"/>
        <v>1.03</v>
      </c>
    </row>
    <row r="1663" spans="1:28" x14ac:dyDescent="0.35">
      <c r="A1663" s="3">
        <v>2007</v>
      </c>
      <c r="B1663" s="3">
        <f t="shared" si="624"/>
        <v>2098</v>
      </c>
      <c r="F1663" s="3">
        <v>8</v>
      </c>
      <c r="G1663" s="6">
        <f t="shared" si="625"/>
        <v>1.1000000000000001</v>
      </c>
    </row>
    <row r="1664" spans="1:28" x14ac:dyDescent="0.35">
      <c r="A1664" s="3">
        <v>2008</v>
      </c>
      <c r="B1664" s="3">
        <f t="shared" si="624"/>
        <v>1754</v>
      </c>
      <c r="F1664" s="3">
        <v>9</v>
      </c>
      <c r="G1664" s="6">
        <f t="shared" si="625"/>
        <v>1.25</v>
      </c>
    </row>
    <row r="1665" spans="1:7" x14ac:dyDescent="0.35">
      <c r="A1665" s="3">
        <v>2009</v>
      </c>
      <c r="B1665" s="3">
        <f t="shared" si="624"/>
        <v>647</v>
      </c>
      <c r="F1665" s="3">
        <v>10</v>
      </c>
      <c r="G1665" s="6">
        <f t="shared" si="625"/>
        <v>1.1499999999999999</v>
      </c>
    </row>
    <row r="1666" spans="1:7" x14ac:dyDescent="0.35">
      <c r="A1666" s="3">
        <v>2010</v>
      </c>
      <c r="B1666" s="3">
        <f t="shared" si="624"/>
        <v>741</v>
      </c>
      <c r="F1666" s="3">
        <v>11</v>
      </c>
      <c r="G1666" s="6">
        <f t="shared" si="625"/>
        <v>1.02</v>
      </c>
    </row>
    <row r="1667" spans="1:7" x14ac:dyDescent="0.35">
      <c r="A1667" s="3">
        <v>2011</v>
      </c>
      <c r="B1667" s="3">
        <f t="shared" si="624"/>
        <v>734</v>
      </c>
      <c r="F1667" s="3">
        <v>12</v>
      </c>
      <c r="G1667" s="6">
        <f t="shared" si="625"/>
        <v>0.88</v>
      </c>
    </row>
    <row r="1668" spans="1:7" x14ac:dyDescent="0.35">
      <c r="A1668" s="3">
        <v>2012</v>
      </c>
      <c r="B1668" s="3">
        <f t="shared" si="624"/>
        <v>633</v>
      </c>
      <c r="F1668" s="3">
        <v>13</v>
      </c>
      <c r="G1668" s="6">
        <f t="shared" si="625"/>
        <v>0.84</v>
      </c>
    </row>
    <row r="1669" spans="1:7" x14ac:dyDescent="0.35">
      <c r="A1669" s="3">
        <v>2013</v>
      </c>
      <c r="B1669" s="3">
        <f t="shared" si="624"/>
        <v>662</v>
      </c>
      <c r="F1669" s="3">
        <v>14</v>
      </c>
      <c r="G1669" s="6">
        <f t="shared" si="625"/>
        <v>0.71</v>
      </c>
    </row>
    <row r="1670" spans="1:7" x14ac:dyDescent="0.35">
      <c r="A1670" s="3">
        <v>2014</v>
      </c>
      <c r="B1670" s="3">
        <f t="shared" si="624"/>
        <v>822</v>
      </c>
      <c r="F1670" s="3">
        <v>15</v>
      </c>
      <c r="G1670" s="6">
        <f t="shared" si="625"/>
        <v>0.68</v>
      </c>
    </row>
    <row r="1671" spans="1:7" x14ac:dyDescent="0.35">
      <c r="A1671" s="3">
        <v>2015</v>
      </c>
      <c r="B1671" s="3">
        <f t="shared" si="624"/>
        <v>1056</v>
      </c>
      <c r="F1671" s="3">
        <v>16</v>
      </c>
      <c r="G1671" s="6">
        <f t="shared" si="625"/>
        <v>0.55000000000000004</v>
      </c>
    </row>
    <row r="1672" spans="1:7" x14ac:dyDescent="0.35">
      <c r="A1672" s="3">
        <v>2016</v>
      </c>
      <c r="B1672" s="3">
        <f t="shared" si="624"/>
        <v>1397</v>
      </c>
      <c r="F1672" s="3">
        <v>17</v>
      </c>
      <c r="G1672" s="6">
        <f t="shared" si="625"/>
        <v>0.32</v>
      </c>
    </row>
    <row r="1673" spans="1:7" x14ac:dyDescent="0.35">
      <c r="A1673" s="3">
        <v>2017</v>
      </c>
      <c r="B1673" s="3">
        <f t="shared" si="624"/>
        <v>1499</v>
      </c>
      <c r="F1673" s="3">
        <v>18</v>
      </c>
      <c r="G1673" s="6">
        <f t="shared" si="625"/>
        <v>0.19258861392256627</v>
      </c>
    </row>
    <row r="1674" spans="1:7" x14ac:dyDescent="0.35">
      <c r="A1674" s="3">
        <v>2018</v>
      </c>
      <c r="B1674" s="3">
        <f t="shared" si="624"/>
        <v>1622</v>
      </c>
      <c r="F1674" s="3">
        <v>19</v>
      </c>
      <c r="G1674" s="6">
        <f t="shared" si="625"/>
        <v>0.16507595479077111</v>
      </c>
    </row>
    <row r="1675" spans="1:7" x14ac:dyDescent="0.35">
      <c r="A1675" s="3">
        <v>2019</v>
      </c>
      <c r="B1675" s="3">
        <f t="shared" si="624"/>
        <v>978</v>
      </c>
      <c r="F1675" s="3">
        <v>20</v>
      </c>
      <c r="G1675" s="6">
        <f t="shared" si="625"/>
        <v>0.13756329565897593</v>
      </c>
    </row>
    <row r="1676" spans="1:7" x14ac:dyDescent="0.35">
      <c r="F1676" s="3">
        <v>21</v>
      </c>
      <c r="G1676" s="6">
        <f t="shared" si="625"/>
        <v>0.11005063652718075</v>
      </c>
    </row>
    <row r="1677" spans="1:7" x14ac:dyDescent="0.35">
      <c r="F1677" s="3">
        <v>22</v>
      </c>
      <c r="G1677" s="6">
        <f t="shared" si="625"/>
        <v>8.253797739538557E-2</v>
      </c>
    </row>
    <row r="1678" spans="1:7" x14ac:dyDescent="0.35">
      <c r="F1678" s="3">
        <v>23</v>
      </c>
      <c r="G1678" s="6">
        <f t="shared" si="625"/>
        <v>5.5025318263590389E-2</v>
      </c>
    </row>
    <row r="1679" spans="1:7" x14ac:dyDescent="0.35">
      <c r="F1679" s="3">
        <v>24</v>
      </c>
      <c r="G1679" s="6">
        <f t="shared" si="625"/>
        <v>2.7512659131795219E-2</v>
      </c>
    </row>
    <row r="1680" spans="1:7" x14ac:dyDescent="0.35">
      <c r="F1680" s="3">
        <v>25</v>
      </c>
      <c r="G1680" s="6">
        <f t="shared" si="625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978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1622</v>
      </c>
      <c r="C1686" s="9">
        <f>B1685*G1655</f>
        <v>978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1499</v>
      </c>
      <c r="C1687" s="9">
        <f t="shared" ref="C1687:C1710" si="626">B1686*G1656</f>
        <v>1865.3</v>
      </c>
      <c r="D1687" s="9">
        <f>C1686*G1656</f>
        <v>1124.6999999999998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1397</v>
      </c>
      <c r="C1688" s="9">
        <f t="shared" si="626"/>
        <v>1678.88</v>
      </c>
      <c r="D1688" s="9">
        <f t="shared" ref="D1688:D1710" si="627">C1687*G1657</f>
        <v>2089.136</v>
      </c>
      <c r="E1688" s="9">
        <f>D1687*G1657</f>
        <v>1259.664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1056</v>
      </c>
      <c r="C1689" s="9">
        <f t="shared" si="626"/>
        <v>1508.76</v>
      </c>
      <c r="D1689" s="9">
        <f t="shared" si="627"/>
        <v>1813.1904000000002</v>
      </c>
      <c r="E1689" s="9">
        <f t="shared" ref="E1689:E1710" si="628">D1688*G1658</f>
        <v>2256.2668800000001</v>
      </c>
      <c r="F1689" s="9">
        <f>E1688*G1658</f>
        <v>1360.43712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822</v>
      </c>
      <c r="C1690" s="9">
        <f t="shared" si="626"/>
        <v>1108.8</v>
      </c>
      <c r="D1690" s="9">
        <f t="shared" si="627"/>
        <v>1584.1980000000001</v>
      </c>
      <c r="E1690" s="9">
        <f t="shared" si="628"/>
        <v>1903.8499200000003</v>
      </c>
      <c r="F1690" s="9">
        <f t="shared" ref="F1690:F1710" si="629">E1689*G1659</f>
        <v>2369.0802240000003</v>
      </c>
      <c r="G1690" s="9">
        <f>F1689*G1659</f>
        <v>1428.4589760000001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662</v>
      </c>
      <c r="C1691" s="9">
        <f t="shared" si="626"/>
        <v>904.2</v>
      </c>
      <c r="D1691" s="9">
        <f t="shared" si="627"/>
        <v>1219.68</v>
      </c>
      <c r="E1691" s="9">
        <f t="shared" si="628"/>
        <v>1742.6178000000002</v>
      </c>
      <c r="F1691" s="9">
        <f t="shared" si="629"/>
        <v>2094.2349120000003</v>
      </c>
      <c r="G1691" s="9">
        <f t="shared" ref="G1691:G1710" si="630">F1690*G1660</f>
        <v>2605.9882464000007</v>
      </c>
      <c r="H1691" s="9">
        <f>G1690*G1660</f>
        <v>1571.3048736000003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633</v>
      </c>
      <c r="C1692" s="9">
        <f t="shared" si="626"/>
        <v>662</v>
      </c>
      <c r="D1692" s="9">
        <f t="shared" si="627"/>
        <v>904.2</v>
      </c>
      <c r="E1692" s="9">
        <f t="shared" si="628"/>
        <v>1219.68</v>
      </c>
      <c r="F1692" s="9">
        <f t="shared" si="629"/>
        <v>1742.6178000000002</v>
      </c>
      <c r="G1692" s="9">
        <f t="shared" si="630"/>
        <v>2094.2349120000003</v>
      </c>
      <c r="H1692" s="9">
        <f t="shared" ref="H1692:H1710" si="631">G1691*G1661</f>
        <v>2605.9882464000007</v>
      </c>
      <c r="I1692" s="9">
        <f>H1691*G1661</f>
        <v>1571.3048736000003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734</v>
      </c>
      <c r="C1693" s="9">
        <f t="shared" si="626"/>
        <v>651.99</v>
      </c>
      <c r="D1693" s="9">
        <f t="shared" si="627"/>
        <v>681.86</v>
      </c>
      <c r="E1693" s="9">
        <f t="shared" si="628"/>
        <v>931.32600000000002</v>
      </c>
      <c r="F1693" s="9">
        <f t="shared" si="629"/>
        <v>1256.2704000000001</v>
      </c>
      <c r="G1693" s="9">
        <f t="shared" si="630"/>
        <v>1794.8963340000003</v>
      </c>
      <c r="H1693" s="9">
        <f t="shared" si="631"/>
        <v>2157.0619593600004</v>
      </c>
      <c r="I1693" s="9">
        <f t="shared" ref="I1693:I1710" si="632">H1692*G1662</f>
        <v>2684.1678937920005</v>
      </c>
      <c r="J1693" s="9">
        <f>I1692*G1662</f>
        <v>1618.4440198080003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741</v>
      </c>
      <c r="C1694" s="9">
        <f t="shared" si="626"/>
        <v>807.40000000000009</v>
      </c>
      <c r="D1694" s="9">
        <f t="shared" si="627"/>
        <v>717.18900000000008</v>
      </c>
      <c r="E1694" s="9">
        <f t="shared" si="628"/>
        <v>750.04600000000005</v>
      </c>
      <c r="F1694" s="9">
        <f t="shared" si="629"/>
        <v>1024.4586000000002</v>
      </c>
      <c r="G1694" s="9">
        <f t="shared" si="630"/>
        <v>1381.8974400000002</v>
      </c>
      <c r="H1694" s="9">
        <f t="shared" si="631"/>
        <v>1974.3859674000005</v>
      </c>
      <c r="I1694" s="9">
        <f t="shared" si="632"/>
        <v>2372.7681552960007</v>
      </c>
      <c r="J1694" s="9">
        <f t="shared" ref="J1694:J1710" si="633">I1693*G1663</f>
        <v>2952.584683171201</v>
      </c>
      <c r="K1694" s="9">
        <f>J1693*G1663</f>
        <v>1780.2884217888006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647</v>
      </c>
      <c r="C1695" s="9">
        <f t="shared" si="626"/>
        <v>926.25</v>
      </c>
      <c r="D1695" s="9">
        <f t="shared" si="627"/>
        <v>1009.2500000000001</v>
      </c>
      <c r="E1695" s="9">
        <f t="shared" si="628"/>
        <v>896.48625000000015</v>
      </c>
      <c r="F1695" s="9">
        <f t="shared" si="629"/>
        <v>937.55750000000012</v>
      </c>
      <c r="G1695" s="9">
        <f t="shared" si="630"/>
        <v>1280.5732500000001</v>
      </c>
      <c r="H1695" s="9">
        <f t="shared" si="631"/>
        <v>1727.3718000000003</v>
      </c>
      <c r="I1695" s="9">
        <f t="shared" si="632"/>
        <v>2467.9824592500008</v>
      </c>
      <c r="J1695" s="9">
        <f t="shared" si="633"/>
        <v>2965.9601941200008</v>
      </c>
      <c r="K1695" s="9">
        <f t="shared" ref="K1695:K1710" si="634">J1694*G1664</f>
        <v>3690.7308539640012</v>
      </c>
      <c r="L1695" s="9">
        <f>K1694*G1664</f>
        <v>2225.360527236001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1754</v>
      </c>
      <c r="C1696" s="9">
        <f t="shared" si="626"/>
        <v>744.05</v>
      </c>
      <c r="D1696" s="9">
        <f t="shared" si="627"/>
        <v>1065.1875</v>
      </c>
      <c r="E1696" s="9">
        <f t="shared" si="628"/>
        <v>1160.6375</v>
      </c>
      <c r="F1696" s="9">
        <f t="shared" si="629"/>
        <v>1030.9591875000001</v>
      </c>
      <c r="G1696" s="9">
        <f t="shared" si="630"/>
        <v>1078.1911250000001</v>
      </c>
      <c r="H1696" s="9">
        <f t="shared" si="631"/>
        <v>1472.6592375</v>
      </c>
      <c r="I1696" s="9">
        <f t="shared" si="632"/>
        <v>1986.4775700000002</v>
      </c>
      <c r="J1696" s="9">
        <f t="shared" si="633"/>
        <v>2838.1798281375009</v>
      </c>
      <c r="K1696" s="9">
        <f t="shared" si="634"/>
        <v>3410.8542232380005</v>
      </c>
      <c r="L1696" s="9">
        <f t="shared" ref="L1696:L1710" si="635">K1695*G1665</f>
        <v>4244.3404820586011</v>
      </c>
      <c r="M1696" s="9">
        <f>L1695*G1665</f>
        <v>2559.1646063214007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2098</v>
      </c>
      <c r="C1697" s="9">
        <f t="shared" si="626"/>
        <v>1789.08</v>
      </c>
      <c r="D1697" s="9">
        <f t="shared" si="627"/>
        <v>758.93099999999993</v>
      </c>
      <c r="E1697" s="9">
        <f t="shared" si="628"/>
        <v>1086.49125</v>
      </c>
      <c r="F1697" s="9">
        <f t="shared" si="629"/>
        <v>1183.85025</v>
      </c>
      <c r="G1697" s="9">
        <f t="shared" si="630"/>
        <v>1051.5783712500001</v>
      </c>
      <c r="H1697" s="9">
        <f t="shared" si="631"/>
        <v>1099.7549475000001</v>
      </c>
      <c r="I1697" s="9">
        <f t="shared" si="632"/>
        <v>1502.11242225</v>
      </c>
      <c r="J1697" s="9">
        <f t="shared" si="633"/>
        <v>2026.2071214000002</v>
      </c>
      <c r="K1697" s="9">
        <f t="shared" si="634"/>
        <v>2894.9434247002509</v>
      </c>
      <c r="L1697" s="9">
        <f t="shared" si="635"/>
        <v>3479.0713077027604</v>
      </c>
      <c r="M1697" s="9">
        <f t="shared" ref="M1697:M1710" si="636">L1696*G1666</f>
        <v>4329.2272916997736</v>
      </c>
      <c r="N1697" s="9">
        <f>M1696*G1666</f>
        <v>2610.3478984478288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1827</v>
      </c>
      <c r="C1698" s="9">
        <f t="shared" si="626"/>
        <v>1846.24</v>
      </c>
      <c r="D1698" s="9">
        <f t="shared" si="627"/>
        <v>1574.3904</v>
      </c>
      <c r="E1698" s="9">
        <f t="shared" si="628"/>
        <v>667.8592799999999</v>
      </c>
      <c r="F1698" s="9">
        <f t="shared" si="629"/>
        <v>956.1123</v>
      </c>
      <c r="G1698" s="9">
        <f t="shared" si="630"/>
        <v>1041.7882199999999</v>
      </c>
      <c r="H1698" s="9">
        <f t="shared" si="631"/>
        <v>925.38896670000008</v>
      </c>
      <c r="I1698" s="9">
        <f t="shared" si="632"/>
        <v>967.78435380000008</v>
      </c>
      <c r="J1698" s="9">
        <f t="shared" si="633"/>
        <v>1321.85893158</v>
      </c>
      <c r="K1698" s="9">
        <f t="shared" si="634"/>
        <v>1783.0622668320002</v>
      </c>
      <c r="L1698" s="9">
        <f t="shared" si="635"/>
        <v>2547.5502137362209</v>
      </c>
      <c r="M1698" s="9">
        <f t="shared" si="636"/>
        <v>3061.5827507784293</v>
      </c>
      <c r="N1698" s="9">
        <f t="shared" ref="N1698:N1710" si="637">M1697*G1667</f>
        <v>3809.720016695801</v>
      </c>
      <c r="O1698" s="9">
        <f>N1697*G1667</f>
        <v>2297.1061506340893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1479</v>
      </c>
      <c r="C1699" s="9">
        <f t="shared" si="626"/>
        <v>1534.6799999999998</v>
      </c>
      <c r="D1699" s="9">
        <f t="shared" si="627"/>
        <v>1550.8416</v>
      </c>
      <c r="E1699" s="9">
        <f t="shared" si="628"/>
        <v>1322.487936</v>
      </c>
      <c r="F1699" s="9">
        <f t="shared" si="629"/>
        <v>561.00179519999995</v>
      </c>
      <c r="G1699" s="9">
        <f t="shared" si="630"/>
        <v>803.13433199999997</v>
      </c>
      <c r="H1699" s="9">
        <f t="shared" si="631"/>
        <v>875.10210479999989</v>
      </c>
      <c r="I1699" s="9">
        <f t="shared" si="632"/>
        <v>777.32673202800004</v>
      </c>
      <c r="J1699" s="9">
        <f t="shared" si="633"/>
        <v>812.938857192</v>
      </c>
      <c r="K1699" s="9">
        <f t="shared" si="634"/>
        <v>1110.3615025271999</v>
      </c>
      <c r="L1699" s="9">
        <f t="shared" si="635"/>
        <v>1497.7723041388801</v>
      </c>
      <c r="M1699" s="9">
        <f t="shared" si="636"/>
        <v>2139.9421795384255</v>
      </c>
      <c r="N1699" s="9">
        <f t="shared" si="637"/>
        <v>2571.7295106538804</v>
      </c>
      <c r="O1699" s="9">
        <f t="shared" ref="O1699:O1710" si="638">N1698*G1668</f>
        <v>3200.1648140244729</v>
      </c>
      <c r="P1699" s="9">
        <f>O1698*G1668</f>
        <v>1929.5691665326349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1049</v>
      </c>
      <c r="C1700" s="9">
        <f t="shared" si="626"/>
        <v>1050.0899999999999</v>
      </c>
      <c r="D1700" s="9">
        <f t="shared" si="627"/>
        <v>1089.6227999999999</v>
      </c>
      <c r="E1700" s="9">
        <f t="shared" si="628"/>
        <v>1101.097536</v>
      </c>
      <c r="F1700" s="9">
        <f t="shared" si="629"/>
        <v>938.96643455999993</v>
      </c>
      <c r="G1700" s="9">
        <f t="shared" si="630"/>
        <v>398.31127459199996</v>
      </c>
      <c r="H1700" s="9">
        <f t="shared" si="631"/>
        <v>570.22537571999999</v>
      </c>
      <c r="I1700" s="9">
        <f t="shared" si="632"/>
        <v>621.3224944079999</v>
      </c>
      <c r="J1700" s="9">
        <f t="shared" si="633"/>
        <v>551.90197973987995</v>
      </c>
      <c r="K1700" s="9">
        <f t="shared" si="634"/>
        <v>577.18658860632002</v>
      </c>
      <c r="L1700" s="9">
        <f t="shared" si="635"/>
        <v>788.35666679431188</v>
      </c>
      <c r="M1700" s="9">
        <f t="shared" si="636"/>
        <v>1063.4183359386047</v>
      </c>
      <c r="N1700" s="9">
        <f t="shared" si="637"/>
        <v>1519.3589474722821</v>
      </c>
      <c r="O1700" s="9">
        <f t="shared" si="638"/>
        <v>1825.9279525642551</v>
      </c>
      <c r="P1700" s="9">
        <f t="shared" ref="P1700:P1710" si="639">O1699*G1669</f>
        <v>2272.1170179573755</v>
      </c>
      <c r="Q1700" s="9">
        <f>P1699*G1669</f>
        <v>1369.9941082381706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639</v>
      </c>
      <c r="C1701" s="9">
        <f t="shared" si="626"/>
        <v>713.32</v>
      </c>
      <c r="D1701" s="9">
        <f t="shared" si="627"/>
        <v>714.06119999999999</v>
      </c>
      <c r="E1701" s="9">
        <f t="shared" si="628"/>
        <v>740.94350399999996</v>
      </c>
      <c r="F1701" s="9">
        <f t="shared" si="629"/>
        <v>748.74632448</v>
      </c>
      <c r="G1701" s="9">
        <f t="shared" si="630"/>
        <v>638.49717550080004</v>
      </c>
      <c r="H1701" s="9">
        <f t="shared" si="631"/>
        <v>270.85166672255997</v>
      </c>
      <c r="I1701" s="9">
        <f t="shared" si="632"/>
        <v>387.75325548960001</v>
      </c>
      <c r="J1701" s="9">
        <f t="shared" si="633"/>
        <v>422.49929619743995</v>
      </c>
      <c r="K1701" s="9">
        <f t="shared" si="634"/>
        <v>375.29334622311842</v>
      </c>
      <c r="L1701" s="9">
        <f t="shared" si="635"/>
        <v>392.48688025229762</v>
      </c>
      <c r="M1701" s="9">
        <f t="shared" si="636"/>
        <v>536.08253342013211</v>
      </c>
      <c r="N1701" s="9">
        <f t="shared" si="637"/>
        <v>723.12446843825126</v>
      </c>
      <c r="O1701" s="9">
        <f t="shared" si="638"/>
        <v>1033.1640842811519</v>
      </c>
      <c r="P1701" s="9">
        <f t="shared" si="639"/>
        <v>1241.6310077436935</v>
      </c>
      <c r="Q1701" s="9">
        <f t="shared" ref="Q1701:Q1710" si="640">P1700*G1670</f>
        <v>1545.0395722110154</v>
      </c>
      <c r="R1701" s="9">
        <f>Q1700*G1670</f>
        <v>931.59599360195614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466</v>
      </c>
      <c r="C1702" s="9">
        <f t="shared" si="626"/>
        <v>351.45000000000005</v>
      </c>
      <c r="D1702" s="9">
        <f t="shared" si="627"/>
        <v>392.32600000000008</v>
      </c>
      <c r="E1702" s="9">
        <f t="shared" si="628"/>
        <v>392.73366000000004</v>
      </c>
      <c r="F1702" s="9">
        <f t="shared" si="629"/>
        <v>407.51892720000001</v>
      </c>
      <c r="G1702" s="9">
        <f t="shared" si="630"/>
        <v>411.81047846400003</v>
      </c>
      <c r="H1702" s="9">
        <f t="shared" si="631"/>
        <v>351.17344652544006</v>
      </c>
      <c r="I1702" s="9">
        <f t="shared" si="632"/>
        <v>148.968416697408</v>
      </c>
      <c r="J1702" s="9">
        <f t="shared" si="633"/>
        <v>213.26429051928002</v>
      </c>
      <c r="K1702" s="9">
        <f t="shared" si="634"/>
        <v>232.37461290859198</v>
      </c>
      <c r="L1702" s="9">
        <f t="shared" si="635"/>
        <v>206.41134042271514</v>
      </c>
      <c r="M1702" s="9">
        <f t="shared" si="636"/>
        <v>215.86778413876371</v>
      </c>
      <c r="N1702" s="9">
        <f t="shared" si="637"/>
        <v>294.84539338107271</v>
      </c>
      <c r="O1702" s="9">
        <f t="shared" si="638"/>
        <v>397.71845764103824</v>
      </c>
      <c r="P1702" s="9">
        <f t="shared" si="639"/>
        <v>568.24024635463354</v>
      </c>
      <c r="Q1702" s="9">
        <f t="shared" si="640"/>
        <v>682.89705425903151</v>
      </c>
      <c r="R1702" s="9">
        <f t="shared" ref="R1702:R1710" si="641">Q1701*G1671</f>
        <v>849.77176471605856</v>
      </c>
      <c r="S1702" s="9">
        <f>R1701*G1671</f>
        <v>512.37779648107596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326</v>
      </c>
      <c r="C1703" s="9">
        <f t="shared" si="626"/>
        <v>149.12</v>
      </c>
      <c r="D1703" s="9">
        <f t="shared" si="627"/>
        <v>112.46400000000001</v>
      </c>
      <c r="E1703" s="9">
        <f t="shared" si="628"/>
        <v>125.54432000000003</v>
      </c>
      <c r="F1703" s="9">
        <f t="shared" si="629"/>
        <v>125.67477120000002</v>
      </c>
      <c r="G1703" s="9">
        <f t="shared" si="630"/>
        <v>130.40605670400001</v>
      </c>
      <c r="H1703" s="9">
        <f t="shared" si="631"/>
        <v>131.77935310848002</v>
      </c>
      <c r="I1703" s="9">
        <f t="shared" si="632"/>
        <v>112.37550288814082</v>
      </c>
      <c r="J1703" s="9">
        <f t="shared" si="633"/>
        <v>47.669893343170564</v>
      </c>
      <c r="K1703" s="9">
        <f t="shared" si="634"/>
        <v>68.244572966169613</v>
      </c>
      <c r="L1703" s="9">
        <f t="shared" si="635"/>
        <v>74.359876130749441</v>
      </c>
      <c r="M1703" s="9">
        <f t="shared" si="636"/>
        <v>66.051628935268852</v>
      </c>
      <c r="N1703" s="9">
        <f t="shared" si="637"/>
        <v>69.077690924404394</v>
      </c>
      <c r="O1703" s="9">
        <f t="shared" si="638"/>
        <v>94.35052588194327</v>
      </c>
      <c r="P1703" s="9">
        <f t="shared" si="639"/>
        <v>127.26990644513224</v>
      </c>
      <c r="Q1703" s="9">
        <f t="shared" si="640"/>
        <v>181.83687883348273</v>
      </c>
      <c r="R1703" s="9">
        <f t="shared" si="641"/>
        <v>218.52705736289008</v>
      </c>
      <c r="S1703" s="9">
        <f t="shared" ref="S1703:S1710" si="642">R1702*G1672</f>
        <v>271.92696470913876</v>
      </c>
      <c r="T1703" s="11">
        <f>S1702*G1672</f>
        <v>163.96089487394431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298</v>
      </c>
      <c r="C1704" s="9">
        <f t="shared" si="626"/>
        <v>62.783888138756602</v>
      </c>
      <c r="D1704" s="9">
        <f t="shared" si="627"/>
        <v>28.718814108133081</v>
      </c>
      <c r="E1704" s="9">
        <f t="shared" si="628"/>
        <v>21.659285876187496</v>
      </c>
      <c r="F1704" s="9">
        <f t="shared" si="629"/>
        <v>24.17840657465112</v>
      </c>
      <c r="G1704" s="9">
        <f t="shared" si="630"/>
        <v>24.203529990443656</v>
      </c>
      <c r="H1704" s="9">
        <f t="shared" si="631"/>
        <v>25.114721707730943</v>
      </c>
      <c r="I1704" s="9">
        <f t="shared" si="632"/>
        <v>25.379202958774592</v>
      </c>
      <c r="J1704" s="9">
        <f t="shared" si="633"/>
        <v>21.642242340078383</v>
      </c>
      <c r="K1704" s="9">
        <f t="shared" si="634"/>
        <v>9.1806786847977868</v>
      </c>
      <c r="L1704" s="9">
        <f t="shared" si="635"/>
        <v>13.143127715292042</v>
      </c>
      <c r="M1704" s="9">
        <f t="shared" si="636"/>
        <v>14.320865475474754</v>
      </c>
      <c r="N1704" s="9">
        <f t="shared" si="637"/>
        <v>12.720791663971099</v>
      </c>
      <c r="O1704" s="9">
        <f t="shared" si="638"/>
        <v>13.303576748102477</v>
      </c>
      <c r="P1704" s="9">
        <f t="shared" si="639"/>
        <v>18.170837002468669</v>
      </c>
      <c r="Q1704" s="9">
        <f t="shared" si="640"/>
        <v>24.510734876322701</v>
      </c>
      <c r="R1704" s="9">
        <f t="shared" si="641"/>
        <v>35.019712454546067</v>
      </c>
      <c r="S1704" s="9">
        <f t="shared" si="642"/>
        <v>42.085823082096127</v>
      </c>
      <c r="T1704" s="11">
        <f t="shared" ref="T1704:T1710" si="643">S1703*G1673</f>
        <v>52.37003722150363</v>
      </c>
      <c r="U1704" s="11">
        <f>T1703*G1673</f>
        <v>31.577001481276536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61.5</v>
      </c>
      <c r="C1705" s="9">
        <f t="shared" si="626"/>
        <v>49.192634527649794</v>
      </c>
      <c r="D1705" s="9">
        <f t="shared" si="627"/>
        <v>10.364110279982215</v>
      </c>
      <c r="E1705" s="9">
        <f t="shared" si="628"/>
        <v>4.7407856593587363</v>
      </c>
      <c r="F1705" s="9">
        <f t="shared" si="629"/>
        <v>3.5754272960979145</v>
      </c>
      <c r="G1705" s="9">
        <f t="shared" si="630"/>
        <v>3.9912735506299915</v>
      </c>
      <c r="H1705" s="9">
        <f t="shared" si="631"/>
        <v>3.9954208224795495</v>
      </c>
      <c r="I1705" s="9">
        <f t="shared" si="632"/>
        <v>4.1458366652081908</v>
      </c>
      <c r="J1705" s="9">
        <f t="shared" si="633"/>
        <v>4.1894961602484786</v>
      </c>
      <c r="K1705" s="9">
        <f t="shared" si="634"/>
        <v>3.5726138181016913</v>
      </c>
      <c r="L1705" s="9">
        <f t="shared" si="635"/>
        <v>1.5155092995202755</v>
      </c>
      <c r="M1705" s="9">
        <f t="shared" si="636"/>
        <v>2.1696143565388799</v>
      </c>
      <c r="N1705" s="9">
        <f t="shared" si="637"/>
        <v>2.3640305417941856</v>
      </c>
      <c r="O1705" s="9">
        <f t="shared" si="638"/>
        <v>2.0998968296245111</v>
      </c>
      <c r="P1705" s="9">
        <f t="shared" si="639"/>
        <v>2.1961006338253184</v>
      </c>
      <c r="Q1705" s="9">
        <f t="shared" si="640"/>
        <v>2.9995682675299888</v>
      </c>
      <c r="R1705" s="9">
        <f t="shared" si="641"/>
        <v>4.0461329623324227</v>
      </c>
      <c r="S1705" s="9">
        <f t="shared" si="642"/>
        <v>5.780912469932451</v>
      </c>
      <c r="T1705" s="11">
        <f t="shared" si="643"/>
        <v>6.9473574284324915</v>
      </c>
      <c r="U1705" s="11">
        <f t="shared" ref="U1705:U1710" si="644">T1704*G1674</f>
        <v>8.6450338967679343</v>
      </c>
      <c r="V1705" s="11">
        <f t="shared" ref="V1705:V1710" si="645">U1704*G1674</f>
        <v>5.212603668951318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61.5</v>
      </c>
      <c r="C1706" s="9">
        <f t="shared" si="626"/>
        <v>8.4601426830270192</v>
      </c>
      <c r="D1706" s="9">
        <f t="shared" si="627"/>
        <v>6.7671009277710361</v>
      </c>
      <c r="E1706" s="9">
        <f t="shared" si="628"/>
        <v>1.4257211666874252</v>
      </c>
      <c r="F1706" s="9">
        <f t="shared" si="629"/>
        <v>0.65215809931419899</v>
      </c>
      <c r="G1706" s="9">
        <f t="shared" si="630"/>
        <v>0.4918475622402903</v>
      </c>
      <c r="H1706" s="9">
        <f t="shared" si="631"/>
        <v>0.54905274350116418</v>
      </c>
      <c r="I1706" s="9">
        <f t="shared" si="632"/>
        <v>0.54962325588478311</v>
      </c>
      <c r="J1706" s="9">
        <f t="shared" si="633"/>
        <v>0.57031495492985718</v>
      </c>
      <c r="K1706" s="9">
        <f t="shared" si="634"/>
        <v>0.57632089895440586</v>
      </c>
      <c r="L1706" s="9">
        <f t="shared" si="635"/>
        <v>0.4914605309348658</v>
      </c>
      <c r="M1706" s="9">
        <f t="shared" si="636"/>
        <v>0.20847845384383518</v>
      </c>
      <c r="N1706" s="9">
        <f t="shared" si="637"/>
        <v>0.29845930119451675</v>
      </c>
      <c r="O1706" s="9">
        <f t="shared" si="638"/>
        <v>0.32520383236768263</v>
      </c>
      <c r="P1706" s="9">
        <f t="shared" si="639"/>
        <v>0.2888687284269828</v>
      </c>
      <c r="Q1706" s="9">
        <f t="shared" si="640"/>
        <v>0.30210284078777672</v>
      </c>
      <c r="R1706" s="9">
        <f t="shared" si="641"/>
        <v>0.41263049643551009</v>
      </c>
      <c r="S1706" s="9">
        <f t="shared" si="642"/>
        <v>0.55659938497286321</v>
      </c>
      <c r="T1706" s="11">
        <f t="shared" si="643"/>
        <v>0.79524137127997852</v>
      </c>
      <c r="U1706" s="11">
        <f t="shared" si="644"/>
        <v>0.95570138397604154</v>
      </c>
      <c r="V1706" s="11">
        <f t="shared" si="645"/>
        <v>1.1892393539229562</v>
      </c>
      <c r="W1706" s="11">
        <f>V1705*G1675</f>
        <v>0.71706293966501289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61.5</v>
      </c>
      <c r="C1707" s="9">
        <f t="shared" si="626"/>
        <v>6.7681141464216159</v>
      </c>
      <c r="D1707" s="9">
        <f t="shared" si="627"/>
        <v>0.93104408737789424</v>
      </c>
      <c r="E1707" s="9">
        <f t="shared" si="628"/>
        <v>0.74472376454487799</v>
      </c>
      <c r="F1707" s="9">
        <f t="shared" si="629"/>
        <v>0.1569015219042259</v>
      </c>
      <c r="G1707" s="9">
        <f t="shared" si="630"/>
        <v>7.177041394588396E-2</v>
      </c>
      <c r="H1707" s="9">
        <f t="shared" si="631"/>
        <v>5.4128137298886103E-2</v>
      </c>
      <c r="I1707" s="9">
        <f t="shared" si="632"/>
        <v>6.0423603909298025E-2</v>
      </c>
      <c r="J1707" s="9">
        <f t="shared" si="633"/>
        <v>6.0486389160261923E-2</v>
      </c>
      <c r="K1707" s="9">
        <f t="shared" si="634"/>
        <v>6.2763523811001184E-2</v>
      </c>
      <c r="L1707" s="9">
        <f t="shared" si="635"/>
        <v>6.3424481773849378E-2</v>
      </c>
      <c r="M1707" s="9">
        <f t="shared" si="636"/>
        <v>5.4085544257368189E-2</v>
      </c>
      <c r="N1707" s="9">
        <f t="shared" si="637"/>
        <v>2.2943186547716533E-2</v>
      </c>
      <c r="O1707" s="9">
        <f t="shared" si="638"/>
        <v>3.2845636073914129E-2</v>
      </c>
      <c r="P1707" s="9">
        <f t="shared" si="639"/>
        <v>3.578888875314206E-2</v>
      </c>
      <c r="Q1707" s="9">
        <f t="shared" si="640"/>
        <v>3.1790187436186772E-2</v>
      </c>
      <c r="R1707" s="9">
        <f t="shared" si="641"/>
        <v>3.3246609925364372E-2</v>
      </c>
      <c r="S1707" s="9">
        <f t="shared" si="642"/>
        <v>4.5410248783254475E-2</v>
      </c>
      <c r="T1707" s="11">
        <f t="shared" si="643"/>
        <v>6.1254116606900923E-2</v>
      </c>
      <c r="U1707" s="11">
        <f t="shared" si="644"/>
        <v>8.7516819102109719E-2</v>
      </c>
      <c r="V1707" s="11">
        <f t="shared" si="645"/>
        <v>0.10517554563647095</v>
      </c>
      <c r="W1707" s="11">
        <f>V1706*G1676</f>
        <v>0.13087654788239453</v>
      </c>
      <c r="X1707" s="11">
        <f>W1706*G1676</f>
        <v>7.8913232940186068E-2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61.5</v>
      </c>
      <c r="C1708" s="9">
        <f t="shared" si="626"/>
        <v>5.0760856098162126</v>
      </c>
      <c r="D1708" s="9">
        <f t="shared" si="627"/>
        <v>0.55862645242673659</v>
      </c>
      <c r="E1708" s="9">
        <f t="shared" si="628"/>
        <v>7.6846495838104018E-2</v>
      </c>
      <c r="F1708" s="9">
        <f t="shared" si="629"/>
        <v>6.1467993243811588E-2</v>
      </c>
      <c r="G1708" s="9">
        <f t="shared" si="630"/>
        <v>1.2950334268232591E-2</v>
      </c>
      <c r="H1708" s="9">
        <f t="shared" si="631"/>
        <v>5.9237848039228359E-3</v>
      </c>
      <c r="I1708" s="9">
        <f t="shared" si="632"/>
        <v>4.4676269728297878E-3</v>
      </c>
      <c r="J1708" s="9">
        <f t="shared" si="633"/>
        <v>4.9872420536133718E-3</v>
      </c>
      <c r="K1708" s="9">
        <f t="shared" si="634"/>
        <v>4.9924242212381932E-3</v>
      </c>
      <c r="L1708" s="9">
        <f t="shared" si="635"/>
        <v>5.1803743095671598E-3</v>
      </c>
      <c r="M1708" s="9">
        <f t="shared" si="636"/>
        <v>5.2349284429640238E-3</v>
      </c>
      <c r="N1708" s="9">
        <f t="shared" si="637"/>
        <v>4.4641114293317817E-3</v>
      </c>
      <c r="O1708" s="9">
        <f t="shared" si="638"/>
        <v>1.8936842126535416E-3</v>
      </c>
      <c r="P1708" s="9">
        <f t="shared" si="639"/>
        <v>2.7110123678057855E-3</v>
      </c>
      <c r="Q1708" s="9">
        <f t="shared" si="640"/>
        <v>2.9539424909128084E-3</v>
      </c>
      <c r="R1708" s="9">
        <f t="shared" si="641"/>
        <v>2.623897772003054E-3</v>
      </c>
      <c r="S1708" s="9">
        <f t="shared" si="642"/>
        <v>2.7441079384929261E-3</v>
      </c>
      <c r="T1708" s="11">
        <f t="shared" si="643"/>
        <v>3.7480700875910928E-3</v>
      </c>
      <c r="U1708" s="11">
        <f t="shared" si="644"/>
        <v>5.0557908918747001E-3</v>
      </c>
      <c r="V1708" s="11">
        <f t="shared" si="645"/>
        <v>7.2234612367659797E-3</v>
      </c>
      <c r="W1708" s="11">
        <f>V1707*G1677</f>
        <v>8.6809768082903825E-3</v>
      </c>
      <c r="X1708" s="11">
        <f>W1707*G1677</f>
        <v>1.0802285550703178E-2</v>
      </c>
      <c r="Y1708" s="11">
        <f>X1707*G1677</f>
        <v>6.5133386366138732E-3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61.5</v>
      </c>
      <c r="C1709" s="9">
        <f t="shared" si="626"/>
        <v>3.3840570732108088</v>
      </c>
      <c r="D1709" s="9">
        <f t="shared" si="627"/>
        <v>0.2793132262133684</v>
      </c>
      <c r="E1709" s="9">
        <f t="shared" si="628"/>
        <v>3.0738598335241618E-2</v>
      </c>
      <c r="F1709" s="9">
        <f t="shared" si="629"/>
        <v>4.2285028909333482E-3</v>
      </c>
      <c r="G1709" s="9">
        <f t="shared" si="630"/>
        <v>3.3822958912649564E-3</v>
      </c>
      <c r="H1709" s="9">
        <f t="shared" si="631"/>
        <v>7.1259626472937928E-4</v>
      </c>
      <c r="I1709" s="9">
        <f t="shared" si="632"/>
        <v>3.2595814416087443E-4</v>
      </c>
      <c r="J1709" s="9">
        <f t="shared" si="633"/>
        <v>2.4583259606295998E-4</v>
      </c>
      <c r="K1709" s="9">
        <f t="shared" si="634"/>
        <v>2.7442458125763789E-4</v>
      </c>
      <c r="L1709" s="9">
        <f t="shared" si="635"/>
        <v>2.7470973168048897E-4</v>
      </c>
      <c r="M1709" s="9">
        <f t="shared" si="636"/>
        <v>2.8505174510846032E-4</v>
      </c>
      <c r="N1709" s="9">
        <f t="shared" si="637"/>
        <v>2.8805360366121707E-4</v>
      </c>
      <c r="O1709" s="9">
        <f t="shared" si="638"/>
        <v>2.456391521631127E-4</v>
      </c>
      <c r="P1709" s="9">
        <f t="shared" si="639"/>
        <v>1.0420057649199771E-4</v>
      </c>
      <c r="Q1709" s="9">
        <f t="shared" si="640"/>
        <v>1.4917431835504311E-4</v>
      </c>
      <c r="R1709" s="9">
        <f t="shared" si="641"/>
        <v>1.6254162569482024E-4</v>
      </c>
      <c r="S1709" s="9">
        <f t="shared" si="642"/>
        <v>1.4438080999559379E-4</v>
      </c>
      <c r="T1709" s="11">
        <f t="shared" si="643"/>
        <v>1.5099541266521817E-4</v>
      </c>
      <c r="U1709" s="11">
        <f t="shared" si="644"/>
        <v>2.0623874944394299E-4</v>
      </c>
      <c r="V1709" s="11">
        <f t="shared" si="645"/>
        <v>2.7819650289956686E-4</v>
      </c>
      <c r="W1709" s="11">
        <f>V1708*G1678</f>
        <v>3.9747325351775629E-4</v>
      </c>
      <c r="X1709" s="11">
        <f>W1708*G1678</f>
        <v>4.7767351171502541E-4</v>
      </c>
      <c r="Y1709" s="11">
        <f>X1708*G1678</f>
        <v>5.9439920040162608E-4</v>
      </c>
      <c r="Z1709" s="11">
        <f>Y1708*G1678</f>
        <v>3.5839853143821831E-4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61.5</v>
      </c>
      <c r="C1710" s="9">
        <f t="shared" si="626"/>
        <v>1.692028536605406</v>
      </c>
      <c r="D1710" s="9">
        <f t="shared" si="627"/>
        <v>9.3104408737789565E-2</v>
      </c>
      <c r="E1710" s="9">
        <f t="shared" si="628"/>
        <v>7.6846495838104141E-3</v>
      </c>
      <c r="F1710" s="9">
        <f t="shared" si="629"/>
        <v>8.4570057818667064E-4</v>
      </c>
      <c r="G1710" s="9">
        <f t="shared" si="630"/>
        <v>1.1633735867605986E-4</v>
      </c>
      <c r="H1710" s="9">
        <f t="shared" si="631"/>
        <v>9.3055953939244257E-5</v>
      </c>
      <c r="I1710" s="9">
        <f t="shared" si="632"/>
        <v>1.9605418130089922E-5</v>
      </c>
      <c r="J1710" s="9">
        <f t="shared" si="633"/>
        <v>8.9679753115307045E-6</v>
      </c>
      <c r="K1710" s="9">
        <f t="shared" si="634"/>
        <v>6.763508418964521E-6</v>
      </c>
      <c r="L1710" s="9">
        <f t="shared" si="635"/>
        <v>7.55014996152703E-6</v>
      </c>
      <c r="M1710" s="9">
        <f t="shared" si="636"/>
        <v>7.5579952079122193E-6</v>
      </c>
      <c r="N1710" s="9">
        <f t="shared" si="637"/>
        <v>7.8425314980924439E-6</v>
      </c>
      <c r="O1710" s="9">
        <f t="shared" si="638"/>
        <v>7.9251206092163054E-6</v>
      </c>
      <c r="P1710" s="9">
        <f t="shared" si="639"/>
        <v>6.758186262886898E-6</v>
      </c>
      <c r="Q1710" s="9">
        <f t="shared" si="640"/>
        <v>2.866834942360887E-6</v>
      </c>
      <c r="R1710" s="9">
        <f t="shared" si="641"/>
        <v>4.1041821721202039E-6</v>
      </c>
      <c r="S1710" s="9">
        <f t="shared" si="642"/>
        <v>4.4719523424694365E-6</v>
      </c>
      <c r="T1710" s="11">
        <f t="shared" si="643"/>
        <v>3.9723000105812635E-6</v>
      </c>
      <c r="U1710" s="11">
        <f t="shared" si="644"/>
        <v>4.1542853191229019E-6</v>
      </c>
      <c r="V1710" s="11">
        <f t="shared" si="645"/>
        <v>5.6741764132189247E-6</v>
      </c>
      <c r="W1710" s="11">
        <f>V1709*G1679</f>
        <v>7.6539255559332628E-6</v>
      </c>
      <c r="X1710" s="11">
        <f>W1709*G1679</f>
        <v>1.0935546138039653E-5</v>
      </c>
      <c r="Y1710" s="11">
        <f>X1709*G1679</f>
        <v>1.3142068504103085E-5</v>
      </c>
      <c r="Z1710" s="11">
        <f>Y1709*G1679</f>
        <v>1.6353502588861575E-5</v>
      </c>
      <c r="AA1710" s="11">
        <f>Z1709*G1679</f>
        <v>9.8604966287956934E-6</v>
      </c>
      <c r="AB1710" s="10">
        <v>0</v>
      </c>
    </row>
    <row r="1711" spans="1:28" x14ac:dyDescent="0.35">
      <c r="A1711" s="8" t="s">
        <v>30</v>
      </c>
      <c r="B1711" s="12">
        <f t="shared" ref="B1711:AA1711" si="646">SUM(B1685:B1710)</f>
        <v>21096</v>
      </c>
      <c r="C1711" s="12">
        <f t="shared" si="646"/>
        <v>19406.966950715487</v>
      </c>
      <c r="D1711" s="12">
        <f t="shared" si="646"/>
        <v>18448.940013490643</v>
      </c>
      <c r="E1711" s="12">
        <f t="shared" si="646"/>
        <v>17586.417622210542</v>
      </c>
      <c r="F1711" s="12">
        <f t="shared" si="646"/>
        <v>16766.11598182868</v>
      </c>
      <c r="G1711" s="12">
        <f t="shared" si="646"/>
        <v>16168.54106239558</v>
      </c>
      <c r="H1711" s="12">
        <f t="shared" si="646"/>
        <v>15762.767998184514</v>
      </c>
      <c r="I1711" s="12">
        <f t="shared" si="646"/>
        <v>15630.484029173464</v>
      </c>
      <c r="J1711" s="12">
        <f t="shared" si="646"/>
        <v>15797.976877095518</v>
      </c>
      <c r="K1711" s="12">
        <f t="shared" si="646"/>
        <v>15936.737464292428</v>
      </c>
      <c r="L1711" s="12">
        <f t="shared" si="646"/>
        <v>15470.928583134249</v>
      </c>
      <c r="M1711" s="12">
        <f t="shared" si="646"/>
        <v>13988.095682139097</v>
      </c>
      <c r="N1711" s="12">
        <f t="shared" si="646"/>
        <v>11613.614910714594</v>
      </c>
      <c r="O1711" s="12">
        <f t="shared" si="646"/>
        <v>8864.195655321606</v>
      </c>
      <c r="P1711" s="12">
        <f t="shared" si="646"/>
        <v>6159.5217622580731</v>
      </c>
      <c r="Q1711" s="12">
        <f t="shared" si="646"/>
        <v>3807.6149156974216</v>
      </c>
      <c r="R1711" s="12">
        <f t="shared" si="646"/>
        <v>2039.409328747724</v>
      </c>
      <c r="S1711" s="12">
        <f t="shared" si="646"/>
        <v>832.77639933670025</v>
      </c>
      <c r="T1711" s="12">
        <f t="shared" si="646"/>
        <v>224.13868804956761</v>
      </c>
      <c r="U1711" s="12">
        <f t="shared" si="646"/>
        <v>41.270519765049258</v>
      </c>
      <c r="V1711" s="12">
        <f t="shared" si="646"/>
        <v>6.5145259004268246</v>
      </c>
      <c r="W1711" s="12">
        <f t="shared" si="646"/>
        <v>0.85702559153477154</v>
      </c>
      <c r="X1711" s="12">
        <f t="shared" si="646"/>
        <v>9.0204127548742311E-2</v>
      </c>
      <c r="Y1711" s="12">
        <f t="shared" si="646"/>
        <v>7.120879905519603E-3</v>
      </c>
      <c r="Z1711" s="12">
        <f t="shared" si="646"/>
        <v>3.7475203402707988E-4</v>
      </c>
      <c r="AA1711" s="12">
        <f t="shared" si="646"/>
        <v>9.8604966287956934E-6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J1712" si="647">1-($B1711-C1711)/$B1711</f>
        <v>0.91993586228268331</v>
      </c>
      <c r="D1712" s="13">
        <f t="shared" si="647"/>
        <v>0.87452313298685258</v>
      </c>
      <c r="E1712" s="13">
        <f t="shared" si="647"/>
        <v>0.83363754371494792</v>
      </c>
      <c r="F1712" s="13">
        <f t="shared" si="647"/>
        <v>0.79475331730321763</v>
      </c>
      <c r="G1712" s="13">
        <f t="shared" si="647"/>
        <v>0.76642686112986247</v>
      </c>
      <c r="H1712" s="13">
        <f t="shared" si="647"/>
        <v>0.74719226385023296</v>
      </c>
      <c r="I1712" s="13">
        <f t="shared" si="647"/>
        <v>0.74092169269878005</v>
      </c>
      <c r="J1712" s="13">
        <f t="shared" si="647"/>
        <v>0.74886124749220317</v>
      </c>
      <c r="K1712" s="13">
        <f t="shared" ref="K1712:AA1712" si="648">1-($B1711-K1711)/$B1711</f>
        <v>0.75543882557320952</v>
      </c>
      <c r="L1712" s="13">
        <f t="shared" si="648"/>
        <v>0.73335838941667841</v>
      </c>
      <c r="M1712" s="13">
        <f t="shared" si="648"/>
        <v>0.66306862353712059</v>
      </c>
      <c r="N1712" s="13">
        <f t="shared" si="648"/>
        <v>0.55051265219542067</v>
      </c>
      <c r="O1712" s="13">
        <f t="shared" si="648"/>
        <v>0.4201837151745168</v>
      </c>
      <c r="P1712" s="13">
        <f t="shared" si="648"/>
        <v>0.2919758135313838</v>
      </c>
      <c r="Q1712" s="13">
        <f t="shared" si="648"/>
        <v>0.18048989930306314</v>
      </c>
      <c r="R1712" s="13">
        <f t="shared" si="648"/>
        <v>9.6672797153380841E-2</v>
      </c>
      <c r="S1712" s="13">
        <f t="shared" si="648"/>
        <v>3.9475559316301756E-2</v>
      </c>
      <c r="T1712" s="13">
        <f t="shared" si="648"/>
        <v>1.062470079870903E-2</v>
      </c>
      <c r="U1712" s="13">
        <f t="shared" si="648"/>
        <v>1.9563196703190622E-3</v>
      </c>
      <c r="V1712" s="13">
        <f t="shared" si="648"/>
        <v>3.0880384435094665E-4</v>
      </c>
      <c r="W1712" s="13">
        <f t="shared" si="648"/>
        <v>4.0625028040253142E-5</v>
      </c>
      <c r="X1712" s="13">
        <f t="shared" si="648"/>
        <v>4.2758877297766062E-6</v>
      </c>
      <c r="Y1712" s="13">
        <f t="shared" si="648"/>
        <v>3.3754644979122617E-7</v>
      </c>
      <c r="Z1712" s="13">
        <f t="shared" si="648"/>
        <v>1.7764127613340008E-8</v>
      </c>
      <c r="AA1712" s="13">
        <f t="shared" si="648"/>
        <v>4.6741077674994358E-10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7331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49">AB3</f>
        <v>142</v>
      </c>
      <c r="F1720" s="3">
        <v>0</v>
      </c>
      <c r="G1720" s="6">
        <f t="shared" ref="G1720:G1745" si="650">G96</f>
        <v>1</v>
      </c>
    </row>
    <row r="1721" spans="1:28" x14ac:dyDescent="0.35">
      <c r="A1721" s="3">
        <v>2000</v>
      </c>
      <c r="B1721" s="3">
        <f t="shared" si="649"/>
        <v>107</v>
      </c>
      <c r="F1721" s="3">
        <v>1</v>
      </c>
      <c r="G1721" s="6">
        <f t="shared" si="650"/>
        <v>1.1499999999999999</v>
      </c>
    </row>
    <row r="1722" spans="1:28" x14ac:dyDescent="0.35">
      <c r="A1722" s="3">
        <v>2001</v>
      </c>
      <c r="B1722" s="3">
        <f t="shared" si="649"/>
        <v>111</v>
      </c>
      <c r="F1722" s="3">
        <v>2</v>
      </c>
      <c r="G1722" s="6">
        <f t="shared" si="650"/>
        <v>1.1200000000000001</v>
      </c>
    </row>
    <row r="1723" spans="1:28" x14ac:dyDescent="0.35">
      <c r="A1723" s="3">
        <v>2002</v>
      </c>
      <c r="B1723" s="3">
        <f t="shared" si="649"/>
        <v>205</v>
      </c>
      <c r="F1723" s="3">
        <v>3</v>
      </c>
      <c r="G1723" s="6">
        <f t="shared" si="650"/>
        <v>1.08</v>
      </c>
    </row>
    <row r="1724" spans="1:28" x14ac:dyDescent="0.35">
      <c r="A1724" s="3">
        <v>2003</v>
      </c>
      <c r="B1724" s="3">
        <f t="shared" si="649"/>
        <v>295</v>
      </c>
      <c r="F1724" s="3">
        <v>4</v>
      </c>
      <c r="G1724" s="6">
        <f t="shared" si="650"/>
        <v>1.05</v>
      </c>
    </row>
    <row r="1725" spans="1:28" x14ac:dyDescent="0.35">
      <c r="A1725" s="3">
        <v>2004</v>
      </c>
      <c r="B1725" s="3">
        <f t="shared" si="649"/>
        <v>396</v>
      </c>
      <c r="F1725" s="3">
        <v>5</v>
      </c>
      <c r="G1725" s="6">
        <f t="shared" si="650"/>
        <v>1.1000000000000001</v>
      </c>
    </row>
    <row r="1726" spans="1:28" x14ac:dyDescent="0.35">
      <c r="A1726" s="3">
        <v>2005</v>
      </c>
      <c r="B1726" s="3">
        <f t="shared" si="649"/>
        <v>580</v>
      </c>
      <c r="F1726" s="3">
        <v>6</v>
      </c>
      <c r="G1726" s="6">
        <f t="shared" si="650"/>
        <v>1</v>
      </c>
    </row>
    <row r="1727" spans="1:28" x14ac:dyDescent="0.35">
      <c r="A1727" s="3">
        <v>2006</v>
      </c>
      <c r="B1727" s="3">
        <f t="shared" si="649"/>
        <v>671</v>
      </c>
      <c r="F1727" s="3">
        <v>7</v>
      </c>
      <c r="G1727" s="6">
        <f t="shared" si="650"/>
        <v>1.03</v>
      </c>
    </row>
    <row r="1728" spans="1:28" x14ac:dyDescent="0.35">
      <c r="A1728" s="3">
        <v>2007</v>
      </c>
      <c r="B1728" s="3">
        <f t="shared" si="649"/>
        <v>798</v>
      </c>
      <c r="F1728" s="3">
        <v>8</v>
      </c>
      <c r="G1728" s="6">
        <f t="shared" si="650"/>
        <v>1.1000000000000001</v>
      </c>
    </row>
    <row r="1729" spans="1:7" x14ac:dyDescent="0.35">
      <c r="A1729" s="3">
        <v>2008</v>
      </c>
      <c r="B1729" s="3">
        <f t="shared" si="649"/>
        <v>658</v>
      </c>
      <c r="F1729" s="3">
        <v>9</v>
      </c>
      <c r="G1729" s="6">
        <f t="shared" si="650"/>
        <v>1.25</v>
      </c>
    </row>
    <row r="1730" spans="1:7" x14ac:dyDescent="0.35">
      <c r="A1730" s="3">
        <v>2009</v>
      </c>
      <c r="B1730" s="3">
        <f t="shared" si="649"/>
        <v>191</v>
      </c>
      <c r="F1730" s="3">
        <v>10</v>
      </c>
      <c r="G1730" s="6">
        <f t="shared" si="650"/>
        <v>1.1499999999999999</v>
      </c>
    </row>
    <row r="1731" spans="1:7" x14ac:dyDescent="0.35">
      <c r="A1731" s="3">
        <v>2010</v>
      </c>
      <c r="B1731" s="3">
        <f t="shared" si="649"/>
        <v>280</v>
      </c>
      <c r="F1731" s="3">
        <v>11</v>
      </c>
      <c r="G1731" s="6">
        <f t="shared" si="650"/>
        <v>1.02</v>
      </c>
    </row>
    <row r="1732" spans="1:7" x14ac:dyDescent="0.35">
      <c r="A1732" s="3">
        <v>2011</v>
      </c>
      <c r="B1732" s="3">
        <f t="shared" si="649"/>
        <v>200</v>
      </c>
      <c r="F1732" s="3">
        <v>12</v>
      </c>
      <c r="G1732" s="6">
        <f t="shared" si="650"/>
        <v>0.88</v>
      </c>
    </row>
    <row r="1733" spans="1:7" x14ac:dyDescent="0.35">
      <c r="A1733" s="3">
        <v>2012</v>
      </c>
      <c r="B1733" s="3">
        <f t="shared" si="649"/>
        <v>196</v>
      </c>
      <c r="F1733" s="3">
        <v>13</v>
      </c>
      <c r="G1733" s="6">
        <f t="shared" si="650"/>
        <v>0.84</v>
      </c>
    </row>
    <row r="1734" spans="1:7" x14ac:dyDescent="0.35">
      <c r="A1734" s="3">
        <v>2013</v>
      </c>
      <c r="B1734" s="3">
        <f t="shared" si="649"/>
        <v>183</v>
      </c>
      <c r="F1734" s="3">
        <v>14</v>
      </c>
      <c r="G1734" s="6">
        <f t="shared" si="650"/>
        <v>0.71</v>
      </c>
    </row>
    <row r="1735" spans="1:7" x14ac:dyDescent="0.35">
      <c r="A1735" s="3">
        <v>2014</v>
      </c>
      <c r="B1735" s="3">
        <f t="shared" si="649"/>
        <v>259</v>
      </c>
      <c r="F1735" s="3">
        <v>15</v>
      </c>
      <c r="G1735" s="6">
        <f t="shared" si="650"/>
        <v>0.68</v>
      </c>
    </row>
    <row r="1736" spans="1:7" x14ac:dyDescent="0.35">
      <c r="A1736" s="3">
        <v>2015</v>
      </c>
      <c r="B1736" s="3">
        <f t="shared" si="649"/>
        <v>331</v>
      </c>
      <c r="F1736" s="3">
        <v>16</v>
      </c>
      <c r="G1736" s="6">
        <f t="shared" si="650"/>
        <v>0.55000000000000004</v>
      </c>
    </row>
    <row r="1737" spans="1:7" x14ac:dyDescent="0.35">
      <c r="A1737" s="3">
        <v>2016</v>
      </c>
      <c r="B1737" s="3">
        <f t="shared" si="649"/>
        <v>399</v>
      </c>
      <c r="F1737" s="3">
        <v>17</v>
      </c>
      <c r="G1737" s="6">
        <f t="shared" si="650"/>
        <v>0.32</v>
      </c>
    </row>
    <row r="1738" spans="1:7" x14ac:dyDescent="0.35">
      <c r="A1738" s="3">
        <v>2017</v>
      </c>
      <c r="B1738" s="3">
        <f t="shared" si="649"/>
        <v>458</v>
      </c>
      <c r="F1738" s="3">
        <v>18</v>
      </c>
      <c r="G1738" s="6">
        <f t="shared" si="650"/>
        <v>0.19258861392256627</v>
      </c>
    </row>
    <row r="1739" spans="1:7" x14ac:dyDescent="0.35">
      <c r="A1739" s="3">
        <v>2018</v>
      </c>
      <c r="B1739" s="3">
        <f t="shared" si="649"/>
        <v>555</v>
      </c>
      <c r="F1739" s="3">
        <v>19</v>
      </c>
      <c r="G1739" s="6">
        <f t="shared" si="650"/>
        <v>0.16507595479077111</v>
      </c>
    </row>
    <row r="1740" spans="1:7" x14ac:dyDescent="0.35">
      <c r="A1740" s="3">
        <v>2019</v>
      </c>
      <c r="B1740" s="3">
        <f t="shared" si="649"/>
        <v>316</v>
      </c>
      <c r="F1740" s="3">
        <v>20</v>
      </c>
      <c r="G1740" s="6">
        <f t="shared" si="650"/>
        <v>0.13756329565897593</v>
      </c>
    </row>
    <row r="1741" spans="1:7" x14ac:dyDescent="0.35">
      <c r="F1741" s="3">
        <v>21</v>
      </c>
      <c r="G1741" s="6">
        <f t="shared" si="650"/>
        <v>0.11005063652718075</v>
      </c>
    </row>
    <row r="1742" spans="1:7" x14ac:dyDescent="0.35">
      <c r="F1742" s="3">
        <v>22</v>
      </c>
      <c r="G1742" s="6">
        <f t="shared" si="650"/>
        <v>8.253797739538557E-2</v>
      </c>
    </row>
    <row r="1743" spans="1:7" x14ac:dyDescent="0.35">
      <c r="F1743" s="3">
        <v>23</v>
      </c>
      <c r="G1743" s="6">
        <f t="shared" si="650"/>
        <v>5.5025318263590389E-2</v>
      </c>
    </row>
    <row r="1744" spans="1:7" x14ac:dyDescent="0.35">
      <c r="F1744" s="3">
        <v>24</v>
      </c>
      <c r="G1744" s="6">
        <f t="shared" si="650"/>
        <v>2.7512659131795219E-2</v>
      </c>
    </row>
    <row r="1745" spans="1:28" x14ac:dyDescent="0.35">
      <c r="F1745" s="3">
        <v>25</v>
      </c>
      <c r="G1745" s="6">
        <f t="shared" si="650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316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555</v>
      </c>
      <c r="C1751" s="9">
        <f>B1750*G1720</f>
        <v>316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458</v>
      </c>
      <c r="C1752" s="9">
        <f t="shared" ref="C1752:C1775" si="651">B1751*G1721</f>
        <v>638.25</v>
      </c>
      <c r="D1752" s="9">
        <f>C1751*G1721</f>
        <v>363.4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399</v>
      </c>
      <c r="C1753" s="9">
        <f t="shared" si="651"/>
        <v>512.96</v>
      </c>
      <c r="D1753" s="9">
        <f t="shared" ref="D1753:D1775" si="652">C1752*G1722</f>
        <v>714.84</v>
      </c>
      <c r="E1753" s="9">
        <f>D1752*G1722</f>
        <v>407.00800000000004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331</v>
      </c>
      <c r="C1754" s="9">
        <f t="shared" si="651"/>
        <v>430.92</v>
      </c>
      <c r="D1754" s="9">
        <f t="shared" si="652"/>
        <v>553.99680000000012</v>
      </c>
      <c r="E1754" s="9">
        <f t="shared" ref="E1754:E1775" si="653">D1753*G1723</f>
        <v>772.02720000000011</v>
      </c>
      <c r="F1754" s="9">
        <f>E1753*G1723</f>
        <v>439.56864000000007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259</v>
      </c>
      <c r="C1755" s="9">
        <f t="shared" si="651"/>
        <v>347.55</v>
      </c>
      <c r="D1755" s="9">
        <f t="shared" si="652"/>
        <v>452.46600000000001</v>
      </c>
      <c r="E1755" s="9">
        <f t="shared" si="653"/>
        <v>581.69664000000012</v>
      </c>
      <c r="F1755" s="9">
        <f t="shared" ref="F1755:F1775" si="654">E1754*G1724</f>
        <v>810.62856000000011</v>
      </c>
      <c r="G1755" s="9">
        <f>F1754*G1724</f>
        <v>461.54707200000007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183</v>
      </c>
      <c r="C1756" s="9">
        <f t="shared" si="651"/>
        <v>284.90000000000003</v>
      </c>
      <c r="D1756" s="9">
        <f t="shared" si="652"/>
        <v>382.30500000000006</v>
      </c>
      <c r="E1756" s="9">
        <f t="shared" si="653"/>
        <v>497.71260000000007</v>
      </c>
      <c r="F1756" s="9">
        <f t="shared" si="654"/>
        <v>639.86630400000013</v>
      </c>
      <c r="G1756" s="9">
        <f t="shared" ref="G1756:G1775" si="655">F1755*G1725</f>
        <v>891.69141600000023</v>
      </c>
      <c r="H1756" s="9">
        <f>G1755*G1725</f>
        <v>507.70177920000015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196</v>
      </c>
      <c r="C1757" s="9">
        <f t="shared" si="651"/>
        <v>183</v>
      </c>
      <c r="D1757" s="9">
        <f t="shared" si="652"/>
        <v>284.90000000000003</v>
      </c>
      <c r="E1757" s="9">
        <f t="shared" si="653"/>
        <v>382.30500000000006</v>
      </c>
      <c r="F1757" s="9">
        <f t="shared" si="654"/>
        <v>497.71260000000007</v>
      </c>
      <c r="G1757" s="9">
        <f t="shared" si="655"/>
        <v>639.86630400000013</v>
      </c>
      <c r="H1757" s="9">
        <f t="shared" ref="H1757:H1775" si="656">G1756*G1726</f>
        <v>891.69141600000023</v>
      </c>
      <c r="I1757" s="9">
        <f>H1756*G1726</f>
        <v>507.70177920000015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200</v>
      </c>
      <c r="C1758" s="9">
        <f t="shared" si="651"/>
        <v>201.88</v>
      </c>
      <c r="D1758" s="9">
        <f t="shared" si="652"/>
        <v>188.49</v>
      </c>
      <c r="E1758" s="9">
        <f t="shared" si="653"/>
        <v>293.44700000000006</v>
      </c>
      <c r="F1758" s="9">
        <f t="shared" si="654"/>
        <v>393.77415000000008</v>
      </c>
      <c r="G1758" s="9">
        <f t="shared" si="655"/>
        <v>512.64397800000006</v>
      </c>
      <c r="H1758" s="9">
        <f t="shared" si="656"/>
        <v>659.06229312000016</v>
      </c>
      <c r="I1758" s="9">
        <f t="shared" ref="I1758:I1775" si="657">H1757*G1727</f>
        <v>918.44215848000022</v>
      </c>
      <c r="J1758" s="9">
        <f>I1757*G1727</f>
        <v>522.93283257600012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280</v>
      </c>
      <c r="C1759" s="9">
        <f t="shared" si="651"/>
        <v>220.00000000000003</v>
      </c>
      <c r="D1759" s="9">
        <f t="shared" si="652"/>
        <v>222.06800000000001</v>
      </c>
      <c r="E1759" s="9">
        <f t="shared" si="653"/>
        <v>207.33900000000003</v>
      </c>
      <c r="F1759" s="9">
        <f t="shared" si="654"/>
        <v>322.79170000000011</v>
      </c>
      <c r="G1759" s="9">
        <f t="shared" si="655"/>
        <v>433.15156500000012</v>
      </c>
      <c r="H1759" s="9">
        <f t="shared" si="656"/>
        <v>563.90837580000016</v>
      </c>
      <c r="I1759" s="9">
        <f t="shared" si="657"/>
        <v>724.96852243200021</v>
      </c>
      <c r="J1759" s="9">
        <f t="shared" ref="J1759:J1775" si="658">I1758*G1728</f>
        <v>1010.2863743280003</v>
      </c>
      <c r="K1759" s="9">
        <f>J1758*G1728</f>
        <v>575.22611583360015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191</v>
      </c>
      <c r="C1760" s="9">
        <f t="shared" si="651"/>
        <v>350</v>
      </c>
      <c r="D1760" s="9">
        <f t="shared" si="652"/>
        <v>275.00000000000006</v>
      </c>
      <c r="E1760" s="9">
        <f t="shared" si="653"/>
        <v>277.58500000000004</v>
      </c>
      <c r="F1760" s="9">
        <f t="shared" si="654"/>
        <v>259.17375000000004</v>
      </c>
      <c r="G1760" s="9">
        <f t="shared" si="655"/>
        <v>403.48962500000016</v>
      </c>
      <c r="H1760" s="9">
        <f t="shared" si="656"/>
        <v>541.43945625000015</v>
      </c>
      <c r="I1760" s="9">
        <f t="shared" si="657"/>
        <v>704.8854697500002</v>
      </c>
      <c r="J1760" s="9">
        <f t="shared" si="658"/>
        <v>906.21065304000024</v>
      </c>
      <c r="K1760" s="9">
        <f t="shared" ref="K1760:K1775" si="659">J1759*G1729</f>
        <v>1262.8579679100003</v>
      </c>
      <c r="L1760" s="9">
        <f>K1759*G1729</f>
        <v>719.03264479200016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658</v>
      </c>
      <c r="C1761" s="9">
        <f t="shared" si="651"/>
        <v>219.64999999999998</v>
      </c>
      <c r="D1761" s="9">
        <f t="shared" si="652"/>
        <v>402.49999999999994</v>
      </c>
      <c r="E1761" s="9">
        <f t="shared" si="653"/>
        <v>316.25000000000006</v>
      </c>
      <c r="F1761" s="9">
        <f t="shared" si="654"/>
        <v>319.22275000000002</v>
      </c>
      <c r="G1761" s="9">
        <f t="shared" si="655"/>
        <v>298.04981250000003</v>
      </c>
      <c r="H1761" s="9">
        <f t="shared" si="656"/>
        <v>464.01306875000017</v>
      </c>
      <c r="I1761" s="9">
        <f t="shared" si="657"/>
        <v>622.65537468750017</v>
      </c>
      <c r="J1761" s="9">
        <f t="shared" si="658"/>
        <v>810.61829021250014</v>
      </c>
      <c r="K1761" s="9">
        <f t="shared" si="659"/>
        <v>1042.1422509960003</v>
      </c>
      <c r="L1761" s="9">
        <f t="shared" ref="L1761:L1775" si="660">K1760*G1730</f>
        <v>1452.2866630965002</v>
      </c>
      <c r="M1761" s="9">
        <f>L1760*G1730</f>
        <v>826.88754151080013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798</v>
      </c>
      <c r="C1762" s="9">
        <f t="shared" si="651"/>
        <v>671.16</v>
      </c>
      <c r="D1762" s="9">
        <f t="shared" si="652"/>
        <v>224.04299999999998</v>
      </c>
      <c r="E1762" s="9">
        <f t="shared" si="653"/>
        <v>410.54999999999995</v>
      </c>
      <c r="F1762" s="9">
        <f t="shared" si="654"/>
        <v>322.57500000000005</v>
      </c>
      <c r="G1762" s="9">
        <f t="shared" si="655"/>
        <v>325.60720500000002</v>
      </c>
      <c r="H1762" s="9">
        <f t="shared" si="656"/>
        <v>304.01080875000002</v>
      </c>
      <c r="I1762" s="9">
        <f t="shared" si="657"/>
        <v>473.29333012500018</v>
      </c>
      <c r="J1762" s="9">
        <f t="shared" si="658"/>
        <v>635.10848218125022</v>
      </c>
      <c r="K1762" s="9">
        <f t="shared" si="659"/>
        <v>826.83065601675014</v>
      </c>
      <c r="L1762" s="9">
        <f t="shared" si="660"/>
        <v>1062.9850960159204</v>
      </c>
      <c r="M1762" s="9">
        <f t="shared" ref="M1762:M1775" si="661">L1761*G1731</f>
        <v>1481.3323963584303</v>
      </c>
      <c r="N1762" s="9">
        <f>M1761*G1731</f>
        <v>843.42529234101619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671</v>
      </c>
      <c r="C1763" s="9">
        <f t="shared" si="651"/>
        <v>702.24</v>
      </c>
      <c r="D1763" s="9">
        <f t="shared" si="652"/>
        <v>590.62080000000003</v>
      </c>
      <c r="E1763" s="9">
        <f t="shared" si="653"/>
        <v>197.15783999999999</v>
      </c>
      <c r="F1763" s="9">
        <f t="shared" si="654"/>
        <v>361.28399999999993</v>
      </c>
      <c r="G1763" s="9">
        <f t="shared" si="655"/>
        <v>283.86600000000004</v>
      </c>
      <c r="H1763" s="9">
        <f t="shared" si="656"/>
        <v>286.53434040000002</v>
      </c>
      <c r="I1763" s="9">
        <f t="shared" si="657"/>
        <v>267.5295117</v>
      </c>
      <c r="J1763" s="9">
        <f t="shared" si="658"/>
        <v>416.49813051000018</v>
      </c>
      <c r="K1763" s="9">
        <f t="shared" si="659"/>
        <v>558.89546431950021</v>
      </c>
      <c r="L1763" s="9">
        <f t="shared" si="660"/>
        <v>727.61097729474011</v>
      </c>
      <c r="M1763" s="9">
        <f t="shared" si="661"/>
        <v>935.42688449400987</v>
      </c>
      <c r="N1763" s="9">
        <f t="shared" ref="N1763:N1775" si="662">M1762*G1732</f>
        <v>1303.5725087954186</v>
      </c>
      <c r="O1763" s="9">
        <f>N1762*G1732</f>
        <v>742.2142572600942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580</v>
      </c>
      <c r="C1764" s="9">
        <f t="shared" si="651"/>
        <v>563.64</v>
      </c>
      <c r="D1764" s="9">
        <f t="shared" si="652"/>
        <v>589.88159999999993</v>
      </c>
      <c r="E1764" s="9">
        <f t="shared" si="653"/>
        <v>496.12147199999998</v>
      </c>
      <c r="F1764" s="9">
        <f t="shared" si="654"/>
        <v>165.61258559999999</v>
      </c>
      <c r="G1764" s="9">
        <f t="shared" si="655"/>
        <v>303.47855999999996</v>
      </c>
      <c r="H1764" s="9">
        <f t="shared" si="656"/>
        <v>238.44744000000003</v>
      </c>
      <c r="I1764" s="9">
        <f t="shared" si="657"/>
        <v>240.68884593600001</v>
      </c>
      <c r="J1764" s="9">
        <f t="shared" si="658"/>
        <v>224.72478982799998</v>
      </c>
      <c r="K1764" s="9">
        <f t="shared" si="659"/>
        <v>349.85842962840013</v>
      </c>
      <c r="L1764" s="9">
        <f t="shared" si="660"/>
        <v>469.47219002838017</v>
      </c>
      <c r="M1764" s="9">
        <f t="shared" si="661"/>
        <v>611.19322092758171</v>
      </c>
      <c r="N1764" s="9">
        <f t="shared" si="662"/>
        <v>785.75858297496825</v>
      </c>
      <c r="O1764" s="9">
        <f t="shared" ref="O1764:O1775" si="663">N1763*G1733</f>
        <v>1095.0009073881515</v>
      </c>
      <c r="P1764" s="9">
        <f>O1763*G1733</f>
        <v>623.45997609847916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396</v>
      </c>
      <c r="C1765" s="9">
        <f t="shared" si="651"/>
        <v>411.79999999999995</v>
      </c>
      <c r="D1765" s="9">
        <f t="shared" si="652"/>
        <v>400.18439999999998</v>
      </c>
      <c r="E1765" s="9">
        <f t="shared" si="653"/>
        <v>418.81593599999991</v>
      </c>
      <c r="F1765" s="9">
        <f t="shared" si="654"/>
        <v>352.24624511999997</v>
      </c>
      <c r="G1765" s="9">
        <f t="shared" si="655"/>
        <v>117.58493577599998</v>
      </c>
      <c r="H1765" s="9">
        <f t="shared" si="656"/>
        <v>215.46977759999996</v>
      </c>
      <c r="I1765" s="9">
        <f t="shared" si="657"/>
        <v>169.29768240000001</v>
      </c>
      <c r="J1765" s="9">
        <f t="shared" si="658"/>
        <v>170.88908061455999</v>
      </c>
      <c r="K1765" s="9">
        <f t="shared" si="659"/>
        <v>159.55460077787998</v>
      </c>
      <c r="L1765" s="9">
        <f t="shared" si="660"/>
        <v>248.39948503616409</v>
      </c>
      <c r="M1765" s="9">
        <f t="shared" si="661"/>
        <v>333.32525492014992</v>
      </c>
      <c r="N1765" s="9">
        <f t="shared" si="662"/>
        <v>433.947186858583</v>
      </c>
      <c r="O1765" s="9">
        <f t="shared" si="663"/>
        <v>557.88859391222741</v>
      </c>
      <c r="P1765" s="9">
        <f t="shared" ref="P1765:P1775" si="664">O1764*G1734</f>
        <v>777.45064424558757</v>
      </c>
      <c r="Q1765" s="9">
        <f>P1764*G1734</f>
        <v>442.65658302992017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295</v>
      </c>
      <c r="C1766" s="9">
        <f t="shared" si="651"/>
        <v>269.28000000000003</v>
      </c>
      <c r="D1766" s="9">
        <f t="shared" si="652"/>
        <v>280.024</v>
      </c>
      <c r="E1766" s="9">
        <f t="shared" si="653"/>
        <v>272.12539200000003</v>
      </c>
      <c r="F1766" s="9">
        <f t="shared" si="654"/>
        <v>284.79483647999996</v>
      </c>
      <c r="G1766" s="9">
        <f t="shared" si="655"/>
        <v>239.5274466816</v>
      </c>
      <c r="H1766" s="9">
        <f t="shared" si="656"/>
        <v>79.957756327679988</v>
      </c>
      <c r="I1766" s="9">
        <f t="shared" si="657"/>
        <v>146.51944876799999</v>
      </c>
      <c r="J1766" s="9">
        <f t="shared" si="658"/>
        <v>115.12242403200001</v>
      </c>
      <c r="K1766" s="9">
        <f t="shared" si="659"/>
        <v>116.20457481790081</v>
      </c>
      <c r="L1766" s="9">
        <f t="shared" si="660"/>
        <v>108.4971285289584</v>
      </c>
      <c r="M1766" s="9">
        <f t="shared" si="661"/>
        <v>168.91164982459159</v>
      </c>
      <c r="N1766" s="9">
        <f t="shared" si="662"/>
        <v>226.66117334570197</v>
      </c>
      <c r="O1766" s="9">
        <f t="shared" si="663"/>
        <v>295.08408706383648</v>
      </c>
      <c r="P1766" s="9">
        <f t="shared" si="664"/>
        <v>379.36424386031467</v>
      </c>
      <c r="Q1766" s="9">
        <f t="shared" ref="Q1766:Q1775" si="665">P1765*G1735</f>
        <v>528.66643808699962</v>
      </c>
      <c r="R1766" s="9">
        <f>Q1765*G1735</f>
        <v>301.00647646034577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205</v>
      </c>
      <c r="C1767" s="9">
        <f t="shared" si="651"/>
        <v>162.25</v>
      </c>
      <c r="D1767" s="9">
        <f t="shared" si="652"/>
        <v>148.10400000000004</v>
      </c>
      <c r="E1767" s="9">
        <f t="shared" si="653"/>
        <v>154.01320000000001</v>
      </c>
      <c r="F1767" s="9">
        <f t="shared" si="654"/>
        <v>149.66896560000004</v>
      </c>
      <c r="G1767" s="9">
        <f t="shared" si="655"/>
        <v>156.637160064</v>
      </c>
      <c r="H1767" s="9">
        <f t="shared" si="656"/>
        <v>131.74009567488</v>
      </c>
      <c r="I1767" s="9">
        <f t="shared" si="657"/>
        <v>43.976765980223995</v>
      </c>
      <c r="J1767" s="9">
        <f t="shared" si="658"/>
        <v>80.585696822399996</v>
      </c>
      <c r="K1767" s="9">
        <f t="shared" si="659"/>
        <v>63.317333217600009</v>
      </c>
      <c r="L1767" s="9">
        <f t="shared" si="660"/>
        <v>63.912516149845452</v>
      </c>
      <c r="M1767" s="9">
        <f t="shared" si="661"/>
        <v>59.673420690927124</v>
      </c>
      <c r="N1767" s="9">
        <f t="shared" si="662"/>
        <v>92.901407403525383</v>
      </c>
      <c r="O1767" s="9">
        <f t="shared" si="663"/>
        <v>124.6636453401361</v>
      </c>
      <c r="P1767" s="9">
        <f t="shared" si="664"/>
        <v>162.29624788511006</v>
      </c>
      <c r="Q1767" s="9">
        <f t="shared" si="665"/>
        <v>208.65033412317308</v>
      </c>
      <c r="R1767" s="9">
        <f t="shared" ref="R1767:R1775" si="666">Q1766*G1736</f>
        <v>290.76654094784982</v>
      </c>
      <c r="S1767" s="9">
        <f>R1766*G1736</f>
        <v>165.55356205319018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111</v>
      </c>
      <c r="C1768" s="9">
        <f t="shared" si="651"/>
        <v>65.599999999999994</v>
      </c>
      <c r="D1768" s="9">
        <f t="shared" si="652"/>
        <v>51.92</v>
      </c>
      <c r="E1768" s="9">
        <f t="shared" si="653"/>
        <v>47.393280000000011</v>
      </c>
      <c r="F1768" s="9">
        <f t="shared" si="654"/>
        <v>49.284224000000002</v>
      </c>
      <c r="G1768" s="9">
        <f t="shared" si="655"/>
        <v>47.894068992000015</v>
      </c>
      <c r="H1768" s="9">
        <f t="shared" si="656"/>
        <v>50.123891220480004</v>
      </c>
      <c r="I1768" s="9">
        <f t="shared" si="657"/>
        <v>42.156830615961603</v>
      </c>
      <c r="J1768" s="9">
        <f t="shared" si="658"/>
        <v>14.072565113671679</v>
      </c>
      <c r="K1768" s="9">
        <f t="shared" si="659"/>
        <v>25.787422983168</v>
      </c>
      <c r="L1768" s="9">
        <f t="shared" si="660"/>
        <v>20.261546629632004</v>
      </c>
      <c r="M1768" s="9">
        <f t="shared" si="661"/>
        <v>20.452005167950546</v>
      </c>
      <c r="N1768" s="9">
        <f t="shared" si="662"/>
        <v>19.09549462109668</v>
      </c>
      <c r="O1768" s="9">
        <f t="shared" si="663"/>
        <v>29.728450369128122</v>
      </c>
      <c r="P1768" s="9">
        <f t="shared" si="664"/>
        <v>39.892366508843551</v>
      </c>
      <c r="Q1768" s="9">
        <f t="shared" si="665"/>
        <v>51.934799323235218</v>
      </c>
      <c r="R1768" s="9">
        <f t="shared" si="666"/>
        <v>66.768106919415388</v>
      </c>
      <c r="S1768" s="9">
        <f t="shared" ref="S1768:S1775" si="667">R1767*G1737</f>
        <v>93.045293103311948</v>
      </c>
      <c r="T1768" s="11">
        <f>S1767*G1737</f>
        <v>52.977139857020859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107</v>
      </c>
      <c r="C1769" s="9">
        <f t="shared" si="651"/>
        <v>21.377336145404854</v>
      </c>
      <c r="D1769" s="9">
        <f t="shared" si="652"/>
        <v>12.633813073320345</v>
      </c>
      <c r="E1769" s="9">
        <f t="shared" si="653"/>
        <v>9.9992008348596411</v>
      </c>
      <c r="F1769" s="9">
        <f t="shared" si="654"/>
        <v>9.1274061044440842</v>
      </c>
      <c r="G1769" s="9">
        <f t="shared" si="655"/>
        <v>9.4915803884092753</v>
      </c>
      <c r="H1769" s="9">
        <f t="shared" si="656"/>
        <v>9.2238523622810433</v>
      </c>
      <c r="I1769" s="9">
        <f t="shared" si="657"/>
        <v>9.6532907345577321</v>
      </c>
      <c r="J1769" s="9">
        <f t="shared" si="658"/>
        <v>8.1189255756964513</v>
      </c>
      <c r="K1769" s="9">
        <f t="shared" si="659"/>
        <v>2.7102158095770901</v>
      </c>
      <c r="L1769" s="9">
        <f t="shared" si="660"/>
        <v>4.9663640489632543</v>
      </c>
      <c r="M1769" s="9">
        <f t="shared" si="661"/>
        <v>3.9021431813282716</v>
      </c>
      <c r="N1769" s="9">
        <f t="shared" si="662"/>
        <v>3.9388233272327575</v>
      </c>
      <c r="O1769" s="9">
        <f t="shared" si="663"/>
        <v>3.6775748412428295</v>
      </c>
      <c r="P1769" s="9">
        <f t="shared" si="664"/>
        <v>5.7253610506561889</v>
      </c>
      <c r="Q1769" s="9">
        <f t="shared" si="665"/>
        <v>7.6828155720291837</v>
      </c>
      <c r="R1769" s="9">
        <f t="shared" si="666"/>
        <v>10.002051016008503</v>
      </c>
      <c r="S1769" s="9">
        <f t="shared" si="667"/>
        <v>12.858777165843915</v>
      </c>
      <c r="T1769" s="11">
        <f t="shared" ref="T1769:T1775" si="668">S1768*G1738</f>
        <v>17.919464030785761</v>
      </c>
      <c r="U1769" s="11">
        <f>T1768*G1738</f>
        <v>10.202793934645587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23.666666666666668</v>
      </c>
      <c r="C1770" s="9">
        <f t="shared" si="651"/>
        <v>17.663127162612508</v>
      </c>
      <c r="D1770" s="9">
        <f t="shared" si="652"/>
        <v>3.528884175085969</v>
      </c>
      <c r="E1770" s="9">
        <f t="shared" si="653"/>
        <v>2.0855387557264824</v>
      </c>
      <c r="F1770" s="9">
        <f t="shared" si="654"/>
        <v>1.650627624959131</v>
      </c>
      <c r="G1770" s="9">
        <f t="shared" si="655"/>
        <v>1.5067152774542198</v>
      </c>
      <c r="H1770" s="9">
        <f t="shared" si="656"/>
        <v>1.5668316950900192</v>
      </c>
      <c r="I1770" s="9">
        <f t="shared" si="657"/>
        <v>1.5226362355526528</v>
      </c>
      <c r="J1770" s="9">
        <f t="shared" si="658"/>
        <v>1.593526184880022</v>
      </c>
      <c r="K1770" s="9">
        <f t="shared" si="659"/>
        <v>1.3402393912833028</v>
      </c>
      <c r="L1770" s="9">
        <f t="shared" si="660"/>
        <v>0.44739146245498085</v>
      </c>
      <c r="M1770" s="9">
        <f t="shared" si="661"/>
        <v>0.81982728722116915</v>
      </c>
      <c r="N1770" s="9">
        <f t="shared" si="662"/>
        <v>0.64415001138806149</v>
      </c>
      <c r="O1770" s="9">
        <f t="shared" si="663"/>
        <v>0.65020502149510928</v>
      </c>
      <c r="P1770" s="9">
        <f t="shared" si="664"/>
        <v>0.60707917823267854</v>
      </c>
      <c r="Q1770" s="9">
        <f t="shared" si="665"/>
        <v>0.9451194419589628</v>
      </c>
      <c r="R1770" s="9">
        <f t="shared" si="666"/>
        <v>1.2682481160341219</v>
      </c>
      <c r="S1770" s="9">
        <f t="shared" si="667"/>
        <v>1.6510981213336058</v>
      </c>
      <c r="T1770" s="11">
        <f t="shared" si="668"/>
        <v>2.1226749180934501</v>
      </c>
      <c r="U1770" s="11">
        <f t="shared" ref="U1770:U1775" si="669">T1769*G1739</f>
        <v>2.9580726342208394</v>
      </c>
      <c r="V1770" s="11">
        <f t="shared" ref="V1770:V1775" si="670">U1769*G1739</f>
        <v>1.6842359502951088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23.666666666666668</v>
      </c>
      <c r="C1771" s="9">
        <f t="shared" si="651"/>
        <v>3.2556646639290974</v>
      </c>
      <c r="D1771" s="9">
        <f t="shared" si="652"/>
        <v>2.429797984132553</v>
      </c>
      <c r="E1771" s="9">
        <f t="shared" si="653"/>
        <v>0.48544493712363251</v>
      </c>
      <c r="F1771" s="9">
        <f t="shared" si="654"/>
        <v>0.28689358446225488</v>
      </c>
      <c r="G1771" s="9">
        <f t="shared" si="655"/>
        <v>0.22706577599512617</v>
      </c>
      <c r="H1771" s="9">
        <f t="shared" si="656"/>
        <v>0.2072687191863308</v>
      </c>
      <c r="I1771" s="9">
        <f t="shared" si="657"/>
        <v>0.21553853171952272</v>
      </c>
      <c r="J1771" s="9">
        <f t="shared" si="658"/>
        <v>0.20945885865239969</v>
      </c>
      <c r="K1771" s="9">
        <f t="shared" si="659"/>
        <v>0.2192107137109704</v>
      </c>
      <c r="L1771" s="9">
        <f t="shared" si="660"/>
        <v>0.18436774763691091</v>
      </c>
      <c r="M1771" s="9">
        <f t="shared" si="661"/>
        <v>6.154464402499616E-2</v>
      </c>
      <c r="N1771" s="9">
        <f t="shared" si="662"/>
        <v>0.11277814350130187</v>
      </c>
      <c r="O1771" s="9">
        <f t="shared" si="663"/>
        <v>8.8611398465308619E-2</v>
      </c>
      <c r="P1771" s="9">
        <f t="shared" si="664"/>
        <v>8.944434561088252E-2</v>
      </c>
      <c r="Q1771" s="9">
        <f t="shared" si="665"/>
        <v>8.3511812483630099E-2</v>
      </c>
      <c r="R1771" s="9">
        <f t="shared" si="666"/>
        <v>0.13001374522724715</v>
      </c>
      <c r="S1771" s="9">
        <f t="shared" si="667"/>
        <v>0.17446439055494112</v>
      </c>
      <c r="T1771" s="11">
        <f t="shared" si="668"/>
        <v>0.22713049902699453</v>
      </c>
      <c r="U1771" s="11">
        <f t="shared" si="669"/>
        <v>0.29200215734558177</v>
      </c>
      <c r="V1771" s="11">
        <f t="shared" si="670"/>
        <v>0.40692222036204712</v>
      </c>
      <c r="W1771" s="11">
        <f>V1770*G1740</f>
        <v>0.23168904798992235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23.666666666666668</v>
      </c>
      <c r="C1772" s="9">
        <f t="shared" si="651"/>
        <v>2.6045317311432781</v>
      </c>
      <c r="D1772" s="9">
        <f t="shared" si="652"/>
        <v>0.35828796858444717</v>
      </c>
      <c r="E1772" s="9">
        <f t="shared" si="653"/>
        <v>0.26740081478624811</v>
      </c>
      <c r="F1772" s="9">
        <f t="shared" si="654"/>
        <v>5.3423524329352996E-2</v>
      </c>
      <c r="G1772" s="9">
        <f t="shared" si="655"/>
        <v>3.1572821585635645E-2</v>
      </c>
      <c r="H1772" s="9">
        <f t="shared" si="656"/>
        <v>2.4988733181801875E-2</v>
      </c>
      <c r="I1772" s="9">
        <f t="shared" si="657"/>
        <v>2.2810054478629185E-2</v>
      </c>
      <c r="J1772" s="9">
        <f t="shared" si="658"/>
        <v>2.3720152611867416E-2</v>
      </c>
      <c r="K1772" s="9">
        <f t="shared" si="659"/>
        <v>2.3051080720953368E-2</v>
      </c>
      <c r="L1772" s="9">
        <f t="shared" si="660"/>
        <v>2.412427857746988E-2</v>
      </c>
      <c r="M1772" s="9">
        <f t="shared" si="661"/>
        <v>2.0289787982524669E-2</v>
      </c>
      <c r="N1772" s="9">
        <f t="shared" si="662"/>
        <v>6.7730272497895788E-3</v>
      </c>
      <c r="O1772" s="9">
        <f t="shared" si="663"/>
        <v>1.2411306478672003E-2</v>
      </c>
      <c r="P1772" s="9">
        <f t="shared" si="664"/>
        <v>9.7517408046708613E-3</v>
      </c>
      <c r="Q1772" s="9">
        <f t="shared" si="665"/>
        <v>9.8434071682347666E-3</v>
      </c>
      <c r="R1772" s="9">
        <f t="shared" si="666"/>
        <v>9.1905281213620522E-3</v>
      </c>
      <c r="S1772" s="9">
        <f t="shared" si="667"/>
        <v>1.4308095419541257E-2</v>
      </c>
      <c r="T1772" s="11">
        <f t="shared" si="668"/>
        <v>1.9199917231897932E-2</v>
      </c>
      <c r="U1772" s="11">
        <f t="shared" si="669"/>
        <v>2.4995855992656957E-2</v>
      </c>
      <c r="V1772" s="11">
        <f t="shared" si="670"/>
        <v>3.2135023283191261E-2</v>
      </c>
      <c r="W1772" s="11">
        <f>V1771*G1741</f>
        <v>4.4782049367896995E-2</v>
      </c>
      <c r="X1772" s="11">
        <f>W1771*G1741</f>
        <v>2.5497527207667483E-2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23.666666666666668</v>
      </c>
      <c r="C1773" s="9">
        <f t="shared" si="651"/>
        <v>1.9533987983574586</v>
      </c>
      <c r="D1773" s="9">
        <f t="shared" si="652"/>
        <v>0.21497278115066834</v>
      </c>
      <c r="E1773" s="9">
        <f t="shared" si="653"/>
        <v>2.9572364252061716E-2</v>
      </c>
      <c r="F1773" s="9">
        <f t="shared" si="654"/>
        <v>2.2070722406335029E-2</v>
      </c>
      <c r="G1773" s="9">
        <f t="shared" si="655"/>
        <v>4.4094696434779689E-3</v>
      </c>
      <c r="H1773" s="9">
        <f t="shared" si="656"/>
        <v>2.6059568343437364E-3</v>
      </c>
      <c r="I1773" s="9">
        <f t="shared" si="657"/>
        <v>2.0625194944988846E-3</v>
      </c>
      <c r="J1773" s="9">
        <f t="shared" si="658"/>
        <v>1.882695760944609E-3</v>
      </c>
      <c r="K1773" s="9">
        <f t="shared" si="659"/>
        <v>1.9578134200934089E-3</v>
      </c>
      <c r="L1773" s="9">
        <f t="shared" si="660"/>
        <v>1.9025895794852572E-3</v>
      </c>
      <c r="M1773" s="9">
        <f t="shared" si="661"/>
        <v>1.9911691599071935E-3</v>
      </c>
      <c r="N1773" s="9">
        <f t="shared" si="662"/>
        <v>1.6746780618587869E-3</v>
      </c>
      <c r="O1773" s="9">
        <f t="shared" si="663"/>
        <v>5.5903197004146272E-4</v>
      </c>
      <c r="P1773" s="9">
        <f t="shared" si="664"/>
        <v>1.0244041335838324E-3</v>
      </c>
      <c r="Q1773" s="9">
        <f t="shared" si="665"/>
        <v>8.0488896210158267E-4</v>
      </c>
      <c r="R1773" s="9">
        <f t="shared" si="666"/>
        <v>8.1245491834533749E-4</v>
      </c>
      <c r="S1773" s="9">
        <f t="shared" si="667"/>
        <v>7.5856760233263649E-4</v>
      </c>
      <c r="T1773" s="11">
        <f t="shared" si="668"/>
        <v>1.1809612563091162E-3</v>
      </c>
      <c r="U1773" s="11">
        <f t="shared" si="669"/>
        <v>1.5847223344796653E-3</v>
      </c>
      <c r="V1773" s="11">
        <f t="shared" si="670"/>
        <v>2.063107396900233E-3</v>
      </c>
      <c r="W1773" s="11">
        <f>V1772*G1742</f>
        <v>2.6523598253482294E-3</v>
      </c>
      <c r="X1773" s="11">
        <f>W1772*G1742</f>
        <v>3.6962197784465227E-3</v>
      </c>
      <c r="Y1773" s="11">
        <f>X1772*G1742</f>
        <v>2.1045143243046873E-3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23.666666666666668</v>
      </c>
      <c r="C1774" s="9">
        <f t="shared" si="651"/>
        <v>1.3022658655716393</v>
      </c>
      <c r="D1774" s="9">
        <f t="shared" si="652"/>
        <v>0.10748639057533418</v>
      </c>
      <c r="E1774" s="9">
        <f t="shared" si="653"/>
        <v>1.182894570082469E-2</v>
      </c>
      <c r="F1774" s="9">
        <f t="shared" si="654"/>
        <v>1.6272287547765192E-3</v>
      </c>
      <c r="G1774" s="9">
        <f t="shared" si="655"/>
        <v>1.2144485247159405E-3</v>
      </c>
      <c r="H1774" s="9">
        <f t="shared" si="656"/>
        <v>2.4263247050601569E-4</v>
      </c>
      <c r="I1774" s="9">
        <f t="shared" si="657"/>
        <v>1.433936041909426E-4</v>
      </c>
      <c r="J1774" s="9">
        <f t="shared" si="658"/>
        <v>1.1349079160966069E-4</v>
      </c>
      <c r="K1774" s="9">
        <f t="shared" si="659"/>
        <v>1.035959334394896E-4</v>
      </c>
      <c r="L1774" s="9">
        <f t="shared" si="660"/>
        <v>1.0772930654136821E-4</v>
      </c>
      <c r="M1774" s="9">
        <f t="shared" si="661"/>
        <v>1.0469059713616688E-4</v>
      </c>
      <c r="N1774" s="9">
        <f t="shared" si="662"/>
        <v>1.0956471674053923E-4</v>
      </c>
      <c r="O1774" s="9">
        <f t="shared" si="663"/>
        <v>9.2149693342832463E-5</v>
      </c>
      <c r="P1774" s="9">
        <f t="shared" si="664"/>
        <v>3.0760912071053411E-5</v>
      </c>
      <c r="Q1774" s="9">
        <f t="shared" si="665"/>
        <v>5.6368163480987943E-5</v>
      </c>
      <c r="R1774" s="9">
        <f t="shared" si="666"/>
        <v>4.4289271306490527E-5</v>
      </c>
      <c r="S1774" s="9">
        <f t="shared" si="667"/>
        <v>4.4705590456771536E-5</v>
      </c>
      <c r="T1774" s="11">
        <f t="shared" si="668"/>
        <v>4.1740423742801993E-5</v>
      </c>
      <c r="U1774" s="11">
        <f t="shared" si="669"/>
        <v>6.4982768985378665E-5</v>
      </c>
      <c r="V1774" s="11">
        <f t="shared" si="670"/>
        <v>8.7199850814163524E-5</v>
      </c>
      <c r="W1774" s="11">
        <f>V1773*G1743</f>
        <v>1.1352314112640282E-4</v>
      </c>
      <c r="X1774" s="11">
        <f>W1773*G1743</f>
        <v>1.4594694353934734E-4</v>
      </c>
      <c r="Y1774" s="11">
        <f>X1773*G1743</f>
        <v>2.0338566968119748E-4</v>
      </c>
      <c r="Z1774" s="11">
        <f>Y1773*G1743</f>
        <v>1.158015704851503E-4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23.666666666666668</v>
      </c>
      <c r="C1775" s="9">
        <f t="shared" si="651"/>
        <v>0.65113293278582018</v>
      </c>
      <c r="D1775" s="9">
        <f t="shared" si="652"/>
        <v>3.5828796858444763E-2</v>
      </c>
      <c r="E1775" s="9">
        <f t="shared" si="653"/>
        <v>2.9572364252061756E-3</v>
      </c>
      <c r="F1775" s="9">
        <f t="shared" si="654"/>
        <v>3.2544575095530423E-4</v>
      </c>
      <c r="G1775" s="9">
        <f t="shared" si="655"/>
        <v>4.4769390059621963E-5</v>
      </c>
      <c r="H1775" s="9">
        <f t="shared" si="656"/>
        <v>3.3412708293621255E-5</v>
      </c>
      <c r="I1775" s="9">
        <f t="shared" si="657"/>
        <v>6.6754644553373667E-6</v>
      </c>
      <c r="J1775" s="9">
        <f t="shared" si="658"/>
        <v>3.9451393537849662E-6</v>
      </c>
      <c r="K1775" s="9">
        <f t="shared" si="659"/>
        <v>3.1224334641541992E-6</v>
      </c>
      <c r="L1775" s="9">
        <f t="shared" si="660"/>
        <v>2.8501996041608233E-6</v>
      </c>
      <c r="M1775" s="9">
        <f t="shared" si="661"/>
        <v>2.9639196893773408E-6</v>
      </c>
      <c r="N1775" s="9">
        <f t="shared" si="662"/>
        <v>2.8803167133114559E-6</v>
      </c>
      <c r="O1775" s="9">
        <f t="shared" si="663"/>
        <v>3.014416704554153E-6</v>
      </c>
      <c r="P1775" s="9">
        <f t="shared" si="664"/>
        <v>2.5352831020408088E-6</v>
      </c>
      <c r="Q1775" s="9">
        <f t="shared" si="665"/>
        <v>8.4631448839401737E-7</v>
      </c>
      <c r="R1775" s="9">
        <f t="shared" si="666"/>
        <v>1.5508380677377286E-6</v>
      </c>
      <c r="S1775" s="9">
        <f t="shared" si="667"/>
        <v>1.2185156246510725E-6</v>
      </c>
      <c r="T1775" s="11">
        <f t="shared" si="668"/>
        <v>1.2299696715227926E-6</v>
      </c>
      <c r="U1775" s="11">
        <f t="shared" si="669"/>
        <v>1.1483900504524033E-6</v>
      </c>
      <c r="V1775" s="11">
        <f t="shared" si="670"/>
        <v>1.7878487725349176E-6</v>
      </c>
      <c r="W1775" s="11">
        <f>V1774*G1744</f>
        <v>2.3990997717934769E-6</v>
      </c>
      <c r="X1775" s="11">
        <f>W1774*G1744</f>
        <v>3.1233234853814039E-6</v>
      </c>
      <c r="Y1775" s="11">
        <f>X1774*G1744</f>
        <v>4.0153885089254258E-6</v>
      </c>
      <c r="Z1775" s="11">
        <f>Y1774*G1744</f>
        <v>5.5956806022306837E-6</v>
      </c>
      <c r="AA1775" s="11">
        <f>Z1774*G1744</f>
        <v>3.1860091356844982E-6</v>
      </c>
      <c r="AB1775" s="10">
        <v>0</v>
      </c>
    </row>
    <row r="1776" spans="1:28" x14ac:dyDescent="0.35">
      <c r="A1776" s="8" t="s">
        <v>30</v>
      </c>
      <c r="B1776" s="12">
        <f t="shared" ref="B1776:AA1776" si="671">SUM(B1750:B1775)</f>
        <v>7331.0000000000018</v>
      </c>
      <c r="C1776" s="12">
        <f t="shared" si="671"/>
        <v>6599.8874572998066</v>
      </c>
      <c r="D1776" s="12">
        <f t="shared" si="671"/>
        <v>6144.0526711697094</v>
      </c>
      <c r="E1776" s="12">
        <f t="shared" si="671"/>
        <v>5744.4295038888749</v>
      </c>
      <c r="F1776" s="12">
        <f t="shared" si="671"/>
        <v>5379.3466850351078</v>
      </c>
      <c r="G1776" s="12">
        <f t="shared" si="671"/>
        <v>5126.2977519646029</v>
      </c>
      <c r="H1776" s="12">
        <f t="shared" si="671"/>
        <v>4945.1263226047931</v>
      </c>
      <c r="I1776" s="12">
        <f t="shared" si="671"/>
        <v>4873.5322082195571</v>
      </c>
      <c r="J1776" s="12">
        <f t="shared" si="671"/>
        <v>4916.9969501619153</v>
      </c>
      <c r="K1776" s="12">
        <f t="shared" si="671"/>
        <v>4984.9695980278766</v>
      </c>
      <c r="L1776" s="12">
        <f t="shared" si="671"/>
        <v>4878.0825082788606</v>
      </c>
      <c r="M1776" s="12">
        <f t="shared" si="671"/>
        <v>4442.0082776186737</v>
      </c>
      <c r="N1776" s="12">
        <f t="shared" si="671"/>
        <v>3710.0659579727771</v>
      </c>
      <c r="O1776" s="12">
        <f t="shared" si="671"/>
        <v>2849.0093980973352</v>
      </c>
      <c r="P1776" s="12">
        <f t="shared" si="671"/>
        <v>1988.896172613968</v>
      </c>
      <c r="Q1776" s="12">
        <f t="shared" si="671"/>
        <v>1240.6303069004082</v>
      </c>
      <c r="R1776" s="12">
        <f t="shared" si="671"/>
        <v>669.95148602802988</v>
      </c>
      <c r="S1776" s="12">
        <f t="shared" si="671"/>
        <v>273.29830742136261</v>
      </c>
      <c r="T1776" s="12">
        <f t="shared" si="671"/>
        <v>73.26683315380869</v>
      </c>
      <c r="U1776" s="12">
        <f t="shared" si="671"/>
        <v>13.479515435698181</v>
      </c>
      <c r="V1776" s="12">
        <f t="shared" si="671"/>
        <v>2.1254452890368345</v>
      </c>
      <c r="W1776" s="12">
        <f t="shared" si="671"/>
        <v>0.27923937942406574</v>
      </c>
      <c r="X1776" s="12">
        <f t="shared" si="671"/>
        <v>2.9342817253138736E-2</v>
      </c>
      <c r="Y1776" s="12">
        <f t="shared" si="671"/>
        <v>2.3119153824948105E-3</v>
      </c>
      <c r="Z1776" s="12">
        <f t="shared" si="671"/>
        <v>1.2139725108738098E-4</v>
      </c>
      <c r="AA1776" s="12">
        <f t="shared" si="671"/>
        <v>3.1860091356844982E-6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J1777" si="672">1-($B1776-C1776)/$B1776</f>
        <v>0.90027110316461667</v>
      </c>
      <c r="D1777" s="13">
        <f t="shared" si="672"/>
        <v>0.83809202989629084</v>
      </c>
      <c r="E1777" s="13">
        <f t="shared" si="672"/>
        <v>0.78358061709028415</v>
      </c>
      <c r="F1777" s="13">
        <f t="shared" si="672"/>
        <v>0.7337807509255363</v>
      </c>
      <c r="G1777" s="13">
        <f t="shared" si="672"/>
        <v>0.69926309534369135</v>
      </c>
      <c r="H1777" s="13">
        <f t="shared" si="672"/>
        <v>0.67455003718521245</v>
      </c>
      <c r="I1777" s="13">
        <f t="shared" si="672"/>
        <v>0.66478409606050415</v>
      </c>
      <c r="J1777" s="13">
        <f t="shared" si="672"/>
        <v>0.67071299279251317</v>
      </c>
      <c r="K1777" s="13">
        <f t="shared" ref="K1777:AA1777" si="673">1-($B1776-K1776)/$B1776</f>
        <v>0.67998494039392654</v>
      </c>
      <c r="L1777" s="13">
        <f t="shared" si="673"/>
        <v>0.6654047890163497</v>
      </c>
      <c r="M1777" s="13">
        <f t="shared" si="673"/>
        <v>0.60592119460082827</v>
      </c>
      <c r="N1777" s="13">
        <f t="shared" si="673"/>
        <v>0.50607911034958075</v>
      </c>
      <c r="O1777" s="13">
        <f t="shared" si="673"/>
        <v>0.38862493494711969</v>
      </c>
      <c r="P1777" s="13">
        <f t="shared" si="673"/>
        <v>0.27129943699549408</v>
      </c>
      <c r="Q1777" s="13">
        <f t="shared" si="673"/>
        <v>0.16923070616565372</v>
      </c>
      <c r="R1777" s="13">
        <f t="shared" si="673"/>
        <v>9.1386098216891254E-2</v>
      </c>
      <c r="S1777" s="13">
        <f t="shared" si="673"/>
        <v>3.7279812770612764E-2</v>
      </c>
      <c r="T1777" s="13">
        <f t="shared" si="673"/>
        <v>9.9941117383451905E-3</v>
      </c>
      <c r="U1777" s="13">
        <f t="shared" si="673"/>
        <v>1.8387007823895685E-3</v>
      </c>
      <c r="V1777" s="13">
        <f t="shared" si="673"/>
        <v>2.899256975906761E-4</v>
      </c>
      <c r="W1777" s="13">
        <f t="shared" si="673"/>
        <v>3.809021680867275E-5</v>
      </c>
      <c r="X1777" s="13">
        <f t="shared" si="673"/>
        <v>4.0025668058829567E-6</v>
      </c>
      <c r="Y1777" s="13">
        <f t="shared" si="673"/>
        <v>3.1536153077826867E-7</v>
      </c>
      <c r="Z1777" s="13">
        <f t="shared" si="673"/>
        <v>1.6559439486307781E-8</v>
      </c>
      <c r="AA1777" s="13">
        <f t="shared" si="673"/>
        <v>4.3459402743195596E-10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74">B1749</f>
        <v>2018</v>
      </c>
      <c r="C1781" s="17">
        <f t="shared" si="674"/>
        <v>2019</v>
      </c>
      <c r="D1781" s="17">
        <f t="shared" si="674"/>
        <v>2020</v>
      </c>
      <c r="E1781" s="17">
        <f t="shared" si="674"/>
        <v>2021</v>
      </c>
      <c r="F1781" s="17">
        <f t="shared" si="674"/>
        <v>2022</v>
      </c>
      <c r="G1781" s="17">
        <f t="shared" si="674"/>
        <v>2023</v>
      </c>
      <c r="H1781" s="17">
        <f t="shared" si="674"/>
        <v>2024</v>
      </c>
      <c r="I1781" s="17">
        <f t="shared" si="674"/>
        <v>2025</v>
      </c>
      <c r="J1781" s="17">
        <f t="shared" si="674"/>
        <v>2026</v>
      </c>
      <c r="K1781" s="17">
        <f t="shared" si="674"/>
        <v>2027</v>
      </c>
      <c r="L1781" s="17">
        <f t="shared" si="674"/>
        <v>2028</v>
      </c>
      <c r="M1781" s="17">
        <f t="shared" si="674"/>
        <v>2029</v>
      </c>
      <c r="N1781" s="17">
        <f t="shared" si="674"/>
        <v>2030</v>
      </c>
      <c r="O1781" s="17">
        <f t="shared" si="674"/>
        <v>2031</v>
      </c>
      <c r="P1781" s="17">
        <f t="shared" si="674"/>
        <v>2032</v>
      </c>
      <c r="Q1781" s="17">
        <f t="shared" si="674"/>
        <v>2033</v>
      </c>
      <c r="R1781" s="17">
        <f t="shared" si="674"/>
        <v>2034</v>
      </c>
      <c r="S1781" s="17">
        <f t="shared" si="674"/>
        <v>2035</v>
      </c>
      <c r="T1781" s="17">
        <f t="shared" si="674"/>
        <v>2036</v>
      </c>
      <c r="U1781" s="17">
        <f t="shared" si="674"/>
        <v>2037</v>
      </c>
      <c r="V1781" s="17">
        <f t="shared" si="674"/>
        <v>2038</v>
      </c>
      <c r="W1781" s="17">
        <f t="shared" si="674"/>
        <v>2039</v>
      </c>
      <c r="X1781" s="17">
        <f t="shared" si="674"/>
        <v>2040</v>
      </c>
    </row>
    <row r="1782" spans="1:27" x14ac:dyDescent="0.35">
      <c r="A1782" s="16" t="str">
        <f>B2</f>
        <v>IE</v>
      </c>
      <c r="B1782" s="6">
        <v>1</v>
      </c>
      <c r="C1782" s="6">
        <f t="shared" ref="C1782:X1782" si="675">C88</f>
        <v>0.8923993768184304</v>
      </c>
      <c r="D1782" s="6">
        <f t="shared" si="675"/>
        <v>0.82545446331269701</v>
      </c>
      <c r="E1782" s="6">
        <f t="shared" si="675"/>
        <v>0.76546946724194254</v>
      </c>
      <c r="F1782" s="6">
        <f t="shared" si="675"/>
        <v>0.71031366955104858</v>
      </c>
      <c r="G1782" s="6">
        <f t="shared" si="675"/>
        <v>0.67018171172701269</v>
      </c>
      <c r="H1782" s="6">
        <f t="shared" si="675"/>
        <v>0.64292213141648735</v>
      </c>
      <c r="I1782" s="6">
        <f t="shared" si="675"/>
        <v>0.63124120144264495</v>
      </c>
      <c r="J1782" s="6">
        <f t="shared" si="675"/>
        <v>0.63607723712520003</v>
      </c>
      <c r="K1782" s="6">
        <f t="shared" si="675"/>
        <v>0.64299726173039939</v>
      </c>
      <c r="L1782" s="6">
        <f t="shared" si="675"/>
        <v>0.62832042227112384</v>
      </c>
      <c r="M1782" s="6">
        <f t="shared" si="675"/>
        <v>0.57228198007770237</v>
      </c>
      <c r="N1782" s="6">
        <f t="shared" si="675"/>
        <v>0.4783237540946339</v>
      </c>
      <c r="O1782" s="6">
        <f t="shared" si="675"/>
        <v>0.36732856712572948</v>
      </c>
      <c r="P1782" s="6">
        <f t="shared" si="675"/>
        <v>0.25693636639327988</v>
      </c>
      <c r="Q1782" s="6">
        <f t="shared" si="675"/>
        <v>0.16007822122038895</v>
      </c>
      <c r="R1782" s="6">
        <f t="shared" si="675"/>
        <v>8.6848559872412356E-2</v>
      </c>
      <c r="S1782" s="6">
        <f t="shared" si="675"/>
        <v>3.5968465159785135E-2</v>
      </c>
      <c r="T1782" s="6">
        <f t="shared" si="675"/>
        <v>9.7644947302654161E-3</v>
      </c>
      <c r="U1782" s="6">
        <f t="shared" si="675"/>
        <v>1.8026807800030076E-3</v>
      </c>
      <c r="V1782" s="6">
        <f t="shared" si="675"/>
        <v>2.8530420041339433E-4</v>
      </c>
      <c r="W1782" s="6">
        <f t="shared" si="675"/>
        <v>3.7632721743841024E-5</v>
      </c>
      <c r="X1782" s="6">
        <f t="shared" si="675"/>
        <v>3.9714072351815233E-6</v>
      </c>
    </row>
    <row r="1783" spans="1:27" x14ac:dyDescent="0.35">
      <c r="A1783" s="18" t="s">
        <v>1</v>
      </c>
      <c r="B1783" s="6">
        <v>1</v>
      </c>
      <c r="C1783" s="14">
        <f t="shared" ref="C1783:X1783" si="676">C153</f>
        <v>0.8519857476318845</v>
      </c>
      <c r="D1783" s="14">
        <f t="shared" si="676"/>
        <v>0.75624782919272593</v>
      </c>
      <c r="E1783" s="14">
        <f t="shared" si="676"/>
        <v>0.6761610677824037</v>
      </c>
      <c r="F1783" s="14">
        <f t="shared" si="676"/>
        <v>0.60623296233291124</v>
      </c>
      <c r="G1783" s="14">
        <f t="shared" si="676"/>
        <v>0.55604653503603152</v>
      </c>
      <c r="H1783" s="14">
        <f t="shared" si="676"/>
        <v>0.52130120171041217</v>
      </c>
      <c r="I1783" s="14">
        <f t="shared" si="676"/>
        <v>0.50151915811901604</v>
      </c>
      <c r="J1783" s="14">
        <f t="shared" si="676"/>
        <v>0.49585333173603774</v>
      </c>
      <c r="K1783" s="14">
        <f t="shared" si="676"/>
        <v>0.4948238024745707</v>
      </c>
      <c r="L1783" s="14">
        <f t="shared" si="676"/>
        <v>0.48088928853631097</v>
      </c>
      <c r="M1783" s="14">
        <f t="shared" si="676"/>
        <v>0.43840760075882523</v>
      </c>
      <c r="N1783" s="14">
        <f t="shared" si="676"/>
        <v>0.36698640725485254</v>
      </c>
      <c r="O1783" s="14">
        <f t="shared" si="676"/>
        <v>0.28270184491996486</v>
      </c>
      <c r="P1783" s="14">
        <f t="shared" si="676"/>
        <v>0.19936841340442768</v>
      </c>
      <c r="Q1783" s="14">
        <f t="shared" si="676"/>
        <v>0.12524816969270591</v>
      </c>
      <c r="R1783" s="14">
        <f t="shared" si="676"/>
        <v>6.9509667608205539E-2</v>
      </c>
      <c r="S1783" s="14">
        <f t="shared" si="676"/>
        <v>2.9744429485976331E-2</v>
      </c>
      <c r="T1783" s="14">
        <f t="shared" si="676"/>
        <v>8.2505236223581191E-3</v>
      </c>
      <c r="U1783" s="14">
        <f t="shared" si="676"/>
        <v>1.532637687904681E-3</v>
      </c>
      <c r="V1783" s="14">
        <f t="shared" si="676"/>
        <v>2.4410543789243899E-4</v>
      </c>
      <c r="W1783" s="14">
        <f t="shared" si="676"/>
        <v>3.2407194663686134E-5</v>
      </c>
      <c r="X1783" s="14">
        <f t="shared" si="676"/>
        <v>3.4425714549035646E-6</v>
      </c>
    </row>
    <row r="1784" spans="1:27" x14ac:dyDescent="0.35">
      <c r="A1784" s="18" t="s">
        <v>2</v>
      </c>
      <c r="B1784" s="6">
        <v>1</v>
      </c>
      <c r="C1784" s="14">
        <f t="shared" ref="C1784:X1784" si="677">C217</f>
        <v>0.91558851599682378</v>
      </c>
      <c r="D1784" s="14">
        <f t="shared" si="677"/>
        <v>0.86420821939267334</v>
      </c>
      <c r="E1784" s="14">
        <f t="shared" si="677"/>
        <v>0.81529971271465906</v>
      </c>
      <c r="F1784" s="14">
        <f t="shared" si="677"/>
        <v>0.76758346479598216</v>
      </c>
      <c r="G1784" s="14">
        <f t="shared" si="677"/>
        <v>0.7324903358829129</v>
      </c>
      <c r="H1784" s="14">
        <f t="shared" si="677"/>
        <v>0.70901966635340696</v>
      </c>
      <c r="I1784" s="14">
        <f t="shared" si="677"/>
        <v>0.70007885223026467</v>
      </c>
      <c r="J1784" s="14">
        <f t="shared" si="677"/>
        <v>0.7084106599018386</v>
      </c>
      <c r="K1784" s="14">
        <f t="shared" si="677"/>
        <v>0.71908375760157806</v>
      </c>
      <c r="L1784" s="14">
        <f t="shared" si="677"/>
        <v>0.70613637039765198</v>
      </c>
      <c r="M1784" s="14">
        <f t="shared" si="677"/>
        <v>0.64607798064437405</v>
      </c>
      <c r="N1784" s="14">
        <f t="shared" si="677"/>
        <v>0.54217683993816035</v>
      </c>
      <c r="O1784" s="14">
        <f t="shared" si="677"/>
        <v>0.41788591875154035</v>
      </c>
      <c r="P1784" s="14">
        <f t="shared" si="677"/>
        <v>0.29336147599200135</v>
      </c>
      <c r="Q1784" s="14">
        <f t="shared" si="677"/>
        <v>0.18346490266823223</v>
      </c>
      <c r="R1784" s="14">
        <f t="shared" si="677"/>
        <v>0.1001070379237925</v>
      </c>
      <c r="S1784" s="14">
        <f t="shared" si="677"/>
        <v>4.1717032928861753E-2</v>
      </c>
      <c r="T1784" s="14">
        <f t="shared" si="677"/>
        <v>1.1367708567693424E-2</v>
      </c>
      <c r="U1784" s="14">
        <f t="shared" si="677"/>
        <v>2.1010459920326463E-3</v>
      </c>
      <c r="V1784" s="14">
        <f t="shared" si="677"/>
        <v>3.3290295031396244E-4</v>
      </c>
      <c r="W1784" s="14">
        <f t="shared" si="677"/>
        <v>4.396096343195488E-5</v>
      </c>
      <c r="X1784" s="14">
        <f t="shared" si="677"/>
        <v>4.6444858653460486E-6</v>
      </c>
    </row>
    <row r="1785" spans="1:27" x14ac:dyDescent="0.35">
      <c r="A1785" s="18" t="s">
        <v>3</v>
      </c>
      <c r="B1785" s="6">
        <v>1</v>
      </c>
      <c r="C1785" s="14">
        <f t="shared" ref="C1785:X1785" si="678">C282</f>
        <v>0.90139736500176637</v>
      </c>
      <c r="D1785" s="14">
        <f t="shared" si="678"/>
        <v>0.83274838928285633</v>
      </c>
      <c r="E1785" s="14">
        <f t="shared" si="678"/>
        <v>0.76985803069946868</v>
      </c>
      <c r="F1785" s="14">
        <f t="shared" si="678"/>
        <v>0.71279508592732777</v>
      </c>
      <c r="G1785" s="14">
        <f t="shared" si="678"/>
        <v>0.67242396890307332</v>
      </c>
      <c r="H1785" s="14">
        <f t="shared" si="678"/>
        <v>0.64644929964223596</v>
      </c>
      <c r="I1785" s="14">
        <f t="shared" si="678"/>
        <v>0.63834077367508035</v>
      </c>
      <c r="J1785" s="14">
        <f t="shared" si="678"/>
        <v>0.64716564896376516</v>
      </c>
      <c r="K1785" s="14">
        <f t="shared" si="678"/>
        <v>0.65703301924923807</v>
      </c>
      <c r="L1785" s="14">
        <f t="shared" si="678"/>
        <v>0.64222773997309957</v>
      </c>
      <c r="M1785" s="14">
        <f t="shared" si="678"/>
        <v>0.58410074827989367</v>
      </c>
      <c r="N1785" s="14">
        <f t="shared" si="678"/>
        <v>0.48668994923225906</v>
      </c>
      <c r="O1785" s="14">
        <f t="shared" si="678"/>
        <v>0.37277930565753736</v>
      </c>
      <c r="P1785" s="14">
        <f t="shared" si="678"/>
        <v>0.25950183338581867</v>
      </c>
      <c r="Q1785" s="14">
        <f t="shared" si="678"/>
        <v>0.16089398007483258</v>
      </c>
      <c r="R1785" s="14">
        <f t="shared" si="678"/>
        <v>8.6567469360343874E-2</v>
      </c>
      <c r="S1785" s="14">
        <f t="shared" si="678"/>
        <v>3.5399363451794619E-2</v>
      </c>
      <c r="T1785" s="14">
        <f t="shared" si="678"/>
        <v>9.5213699877008118E-3</v>
      </c>
      <c r="U1785" s="14">
        <f t="shared" si="678"/>
        <v>1.7531282261377124E-3</v>
      </c>
      <c r="V1785" s="14">
        <f t="shared" si="678"/>
        <v>2.7669648650352485E-4</v>
      </c>
      <c r="W1785" s="14">
        <f t="shared" si="678"/>
        <v>3.6392602700607846E-5</v>
      </c>
      <c r="X1785" s="14">
        <f t="shared" si="678"/>
        <v>3.8290465477208713E-6</v>
      </c>
    </row>
    <row r="1786" spans="1:27" x14ac:dyDescent="0.35">
      <c r="A1786" s="18" t="s">
        <v>4</v>
      </c>
      <c r="B1786" s="6">
        <v>1</v>
      </c>
      <c r="C1786" s="14">
        <f t="shared" ref="C1786:X1786" si="679">C347</f>
        <v>0.86644120583847739</v>
      </c>
      <c r="D1786" s="14">
        <f t="shared" si="679"/>
        <v>0.78714869477729799</v>
      </c>
      <c r="E1786" s="14">
        <f t="shared" si="679"/>
        <v>0.72077036973673403</v>
      </c>
      <c r="F1786" s="14">
        <f t="shared" si="679"/>
        <v>0.66185868176989948</v>
      </c>
      <c r="G1786" s="14">
        <f t="shared" si="679"/>
        <v>0.61856412981693154</v>
      </c>
      <c r="H1786" s="14">
        <f t="shared" si="679"/>
        <v>0.58749262594073981</v>
      </c>
      <c r="I1786" s="14">
        <f t="shared" si="679"/>
        <v>0.57156231714362704</v>
      </c>
      <c r="J1786" s="14">
        <f t="shared" si="679"/>
        <v>0.569442172398264</v>
      </c>
      <c r="K1786" s="14">
        <f t="shared" si="679"/>
        <v>0.56842427086957859</v>
      </c>
      <c r="L1786" s="14">
        <f t="shared" si="679"/>
        <v>0.54918077839899493</v>
      </c>
      <c r="M1786" s="14">
        <f t="shared" si="679"/>
        <v>0.4959580531863883</v>
      </c>
      <c r="N1786" s="14">
        <f t="shared" si="679"/>
        <v>0.41142871399391412</v>
      </c>
      <c r="O1786" s="14">
        <f t="shared" si="679"/>
        <v>0.31443390526290216</v>
      </c>
      <c r="P1786" s="14">
        <f t="shared" si="679"/>
        <v>0.21881797810496784</v>
      </c>
      <c r="Q1786" s="14">
        <f t="shared" si="679"/>
        <v>0.13560068531521863</v>
      </c>
      <c r="R1786" s="14">
        <f t="shared" si="679"/>
        <v>7.3355689879877284E-2</v>
      </c>
      <c r="S1786" s="14">
        <f t="shared" si="679"/>
        <v>3.033256797678574E-2</v>
      </c>
      <c r="T1786" s="14">
        <f t="shared" si="679"/>
        <v>8.2255896953150609E-3</v>
      </c>
      <c r="U1786" s="14">
        <f t="shared" si="679"/>
        <v>1.5180950311797226E-3</v>
      </c>
      <c r="V1786" s="14">
        <f t="shared" si="679"/>
        <v>2.4019204251257698E-4</v>
      </c>
      <c r="W1786" s="14">
        <f t="shared" si="679"/>
        <v>3.1673024536771344E-5</v>
      </c>
      <c r="X1786" s="14">
        <f t="shared" si="679"/>
        <v>3.3414894443639653E-6</v>
      </c>
    </row>
    <row r="1787" spans="1:27" x14ac:dyDescent="0.35">
      <c r="A1787" s="18" t="s">
        <v>5</v>
      </c>
      <c r="B1787" s="6">
        <v>1</v>
      </c>
      <c r="C1787" s="14">
        <f t="shared" ref="C1787:X1787" si="680">C412</f>
        <v>0.86278589536293471</v>
      </c>
      <c r="D1787" s="14">
        <f t="shared" si="680"/>
        <v>0.77063974268775581</v>
      </c>
      <c r="E1787" s="14">
        <f t="shared" si="680"/>
        <v>0.6914858748474475</v>
      </c>
      <c r="F1787" s="14">
        <f t="shared" si="680"/>
        <v>0.62322578352764435</v>
      </c>
      <c r="G1787" s="14">
        <f t="shared" si="680"/>
        <v>0.57450999012312687</v>
      </c>
      <c r="H1787" s="14">
        <f t="shared" si="680"/>
        <v>0.54088485416104293</v>
      </c>
      <c r="I1787" s="14">
        <f t="shared" si="680"/>
        <v>0.5238373264525289</v>
      </c>
      <c r="J1787" s="14">
        <f t="shared" si="680"/>
        <v>0.52291661019438929</v>
      </c>
      <c r="K1787" s="14">
        <f t="shared" si="680"/>
        <v>0.52559254143829548</v>
      </c>
      <c r="L1787" s="14">
        <f t="shared" si="680"/>
        <v>0.5106056481670711</v>
      </c>
      <c r="M1787" s="14">
        <f t="shared" si="680"/>
        <v>0.46292588779086552</v>
      </c>
      <c r="N1787" s="14">
        <f t="shared" si="680"/>
        <v>0.38511693776287248</v>
      </c>
      <c r="O1787" s="14">
        <f t="shared" si="680"/>
        <v>0.29474700253873864</v>
      </c>
      <c r="P1787" s="14">
        <f t="shared" si="680"/>
        <v>0.20538583960886692</v>
      </c>
      <c r="Q1787" s="14">
        <f t="shared" si="680"/>
        <v>0.12780601639327327</v>
      </c>
      <c r="R1787" s="14">
        <f t="shared" si="680"/>
        <v>6.9090628311093916E-2</v>
      </c>
      <c r="S1787" s="14">
        <f t="shared" si="680"/>
        <v>2.8341897844154085E-2</v>
      </c>
      <c r="T1787" s="14">
        <f t="shared" si="680"/>
        <v>7.6332683357435149E-3</v>
      </c>
      <c r="U1787" s="14">
        <f t="shared" si="680"/>
        <v>1.4061612256095479E-3</v>
      </c>
      <c r="V1787" s="14">
        <f t="shared" si="680"/>
        <v>2.220316900254371E-4</v>
      </c>
      <c r="W1787" s="14">
        <f t="shared" si="680"/>
        <v>2.9214123741239106E-5</v>
      </c>
      <c r="X1787" s="14">
        <f t="shared" si="680"/>
        <v>3.0747987754820016E-6</v>
      </c>
    </row>
    <row r="1788" spans="1:27" x14ac:dyDescent="0.35">
      <c r="A1788" s="18" t="s">
        <v>6</v>
      </c>
      <c r="B1788" s="6">
        <v>1</v>
      </c>
      <c r="C1788" s="14">
        <f t="shared" ref="C1788:X1788" si="681">C477</f>
        <v>0.87000830020830955</v>
      </c>
      <c r="D1788" s="14">
        <f t="shared" si="681"/>
        <v>0.7838450877496177</v>
      </c>
      <c r="E1788" s="14">
        <f t="shared" si="681"/>
        <v>0.70808708066215287</v>
      </c>
      <c r="F1788" s="14">
        <f t="shared" si="681"/>
        <v>0.64076628105364497</v>
      </c>
      <c r="G1788" s="14">
        <f t="shared" si="681"/>
        <v>0.5917134146379297</v>
      </c>
      <c r="H1788" s="14">
        <f t="shared" si="681"/>
        <v>0.55698894062822624</v>
      </c>
      <c r="I1788" s="14">
        <f t="shared" si="681"/>
        <v>0.53912252068372957</v>
      </c>
      <c r="J1788" s="14">
        <f t="shared" si="681"/>
        <v>0.53894176067697419</v>
      </c>
      <c r="K1788" s="14">
        <f t="shared" si="681"/>
        <v>0.54333647691127529</v>
      </c>
      <c r="L1788" s="14">
        <f t="shared" si="681"/>
        <v>0.52979013866982227</v>
      </c>
      <c r="M1788" s="14">
        <f t="shared" si="681"/>
        <v>0.48063932011162824</v>
      </c>
      <c r="N1788" s="14">
        <f t="shared" si="681"/>
        <v>0.40097222201005622</v>
      </c>
      <c r="O1788" s="14">
        <f t="shared" si="681"/>
        <v>0.30703824942897961</v>
      </c>
      <c r="P1788" s="14">
        <f t="shared" si="681"/>
        <v>0.21395778217869665</v>
      </c>
      <c r="Q1788" s="14">
        <f t="shared" si="681"/>
        <v>0.1332384641758253</v>
      </c>
      <c r="R1788" s="14">
        <f t="shared" si="681"/>
        <v>7.1470055079421502E-2</v>
      </c>
      <c r="S1788" s="14">
        <f t="shared" si="681"/>
        <v>2.8955955812318801E-2</v>
      </c>
      <c r="T1788" s="14">
        <f t="shared" si="681"/>
        <v>7.7370690761686678E-3</v>
      </c>
      <c r="U1788" s="14">
        <f t="shared" si="681"/>
        <v>1.4218400296768241E-3</v>
      </c>
      <c r="V1788" s="14">
        <f t="shared" si="681"/>
        <v>2.2394857925633893E-4</v>
      </c>
      <c r="W1788" s="14">
        <f t="shared" si="681"/>
        <v>2.9391207787443641E-5</v>
      </c>
      <c r="X1788" s="14">
        <f t="shared" si="681"/>
        <v>3.0854063687302258E-6</v>
      </c>
    </row>
    <row r="1789" spans="1:27" x14ac:dyDescent="0.35">
      <c r="A1789" s="18" t="s">
        <v>7</v>
      </c>
      <c r="B1789" s="6">
        <v>1</v>
      </c>
      <c r="C1789" s="14">
        <f t="shared" ref="C1789:X1789" si="682">C542</f>
        <v>0.93166362756679388</v>
      </c>
      <c r="D1789" s="14">
        <f t="shared" si="682"/>
        <v>0.88796757057807196</v>
      </c>
      <c r="E1789" s="14">
        <f t="shared" si="682"/>
        <v>0.84524724738543255</v>
      </c>
      <c r="F1789" s="14">
        <f t="shared" si="682"/>
        <v>0.8035077814061764</v>
      </c>
      <c r="G1789" s="14">
        <f t="shared" si="682"/>
        <v>0.77503040903371578</v>
      </c>
      <c r="H1789" s="14">
        <f t="shared" si="682"/>
        <v>0.75762767105897644</v>
      </c>
      <c r="I1789" s="14">
        <f t="shared" si="682"/>
        <v>0.75468403333136647</v>
      </c>
      <c r="J1789" s="14">
        <f t="shared" si="682"/>
        <v>0.76863003349776171</v>
      </c>
      <c r="K1789" s="14">
        <f t="shared" si="682"/>
        <v>0.78380607137858005</v>
      </c>
      <c r="L1789" s="14">
        <f t="shared" si="682"/>
        <v>0.77069121529775964</v>
      </c>
      <c r="M1789" s="14">
        <f t="shared" si="682"/>
        <v>0.70504620724091205</v>
      </c>
      <c r="N1789" s="14">
        <f t="shared" si="682"/>
        <v>0.59071333504661738</v>
      </c>
      <c r="O1789" s="14">
        <f t="shared" si="682"/>
        <v>0.45489086746664942</v>
      </c>
      <c r="P1789" s="14">
        <f t="shared" si="682"/>
        <v>0.31852353322681792</v>
      </c>
      <c r="Q1789" s="14">
        <f t="shared" si="682"/>
        <v>0.19880172332236834</v>
      </c>
      <c r="R1789" s="14">
        <f t="shared" si="682"/>
        <v>0.10806880533307317</v>
      </c>
      <c r="S1789" s="14">
        <f t="shared" si="682"/>
        <v>4.4691981369867739E-2</v>
      </c>
      <c r="T1789" s="14">
        <f t="shared" si="682"/>
        <v>1.2104446821930015E-2</v>
      </c>
      <c r="U1789" s="14">
        <f t="shared" si="682"/>
        <v>2.2334681277534907E-3</v>
      </c>
      <c r="V1789" s="14">
        <f t="shared" si="682"/>
        <v>3.5325860875612403E-4</v>
      </c>
      <c r="W1789" s="14">
        <f t="shared" si="682"/>
        <v>4.6561631809605153E-5</v>
      </c>
      <c r="X1789" s="14">
        <f t="shared" si="682"/>
        <v>4.9094774335900482E-6</v>
      </c>
    </row>
    <row r="1790" spans="1:27" x14ac:dyDescent="0.35">
      <c r="A1790" s="18" t="s">
        <v>8</v>
      </c>
      <c r="B1790" s="6">
        <v>1</v>
      </c>
      <c r="C1790" s="14">
        <f t="shared" ref="C1790:X1790" si="683">C607</f>
        <v>0.89921099365522206</v>
      </c>
      <c r="D1790" s="14">
        <f t="shared" si="683"/>
        <v>0.82875692821784619</v>
      </c>
      <c r="E1790" s="14">
        <f t="shared" si="683"/>
        <v>0.76389773158483631</v>
      </c>
      <c r="F1790" s="14">
        <f t="shared" si="683"/>
        <v>0.7045221380932869</v>
      </c>
      <c r="G1790" s="14">
        <f t="shared" si="683"/>
        <v>0.66242793103016107</v>
      </c>
      <c r="H1790" s="14">
        <f t="shared" si="683"/>
        <v>0.63508509891405929</v>
      </c>
      <c r="I1790" s="14">
        <f t="shared" si="683"/>
        <v>0.62554416536974955</v>
      </c>
      <c r="J1790" s="14">
        <f t="shared" si="683"/>
        <v>0.63202002485261066</v>
      </c>
      <c r="K1790" s="14">
        <f t="shared" si="683"/>
        <v>0.63932619657721312</v>
      </c>
      <c r="L1790" s="14">
        <f t="shared" si="683"/>
        <v>0.62268428285452559</v>
      </c>
      <c r="M1790" s="14">
        <f t="shared" si="683"/>
        <v>0.56445641537299496</v>
      </c>
      <c r="N1790" s="14">
        <f t="shared" si="683"/>
        <v>0.46895193114041456</v>
      </c>
      <c r="O1790" s="14">
        <f t="shared" si="683"/>
        <v>0.35851136835961406</v>
      </c>
      <c r="P1790" s="14">
        <f t="shared" si="683"/>
        <v>0.24866329275138466</v>
      </c>
      <c r="Q1790" s="14">
        <f t="shared" si="683"/>
        <v>0.15384263198349946</v>
      </c>
      <c r="R1790" s="14">
        <f t="shared" si="683"/>
        <v>8.25838912440926E-2</v>
      </c>
      <c r="S1790" s="14">
        <f t="shared" si="683"/>
        <v>3.35800056160378E-2</v>
      </c>
      <c r="T1790" s="14">
        <f t="shared" si="683"/>
        <v>8.9875273257006283E-3</v>
      </c>
      <c r="U1790" s="14">
        <f t="shared" si="683"/>
        <v>1.6525949478040092E-3</v>
      </c>
      <c r="V1790" s="14">
        <f t="shared" si="683"/>
        <v>2.6045066355162572E-4</v>
      </c>
      <c r="W1790" s="14">
        <f t="shared" si="683"/>
        <v>3.4202325675414258E-5</v>
      </c>
      <c r="X1790" s="14">
        <f t="shared" si="683"/>
        <v>3.5925225542188244E-6</v>
      </c>
    </row>
    <row r="1791" spans="1:27" x14ac:dyDescent="0.35">
      <c r="A1791" s="18" t="s">
        <v>9</v>
      </c>
      <c r="B1791" s="6">
        <v>1</v>
      </c>
      <c r="C1791" s="14">
        <f t="shared" ref="C1791:X1791" si="684">C672</f>
        <v>0.85094841519858933</v>
      </c>
      <c r="D1791" s="14">
        <f t="shared" si="684"/>
        <v>0.7562618658876743</v>
      </c>
      <c r="E1791" s="14">
        <f t="shared" si="684"/>
        <v>0.67590447722645908</v>
      </c>
      <c r="F1791" s="14">
        <f t="shared" si="684"/>
        <v>0.60589818570185039</v>
      </c>
      <c r="G1791" s="14">
        <f t="shared" si="684"/>
        <v>0.55397364703513352</v>
      </c>
      <c r="H1791" s="14">
        <f t="shared" si="684"/>
        <v>0.51760559041005427</v>
      </c>
      <c r="I1791" s="14">
        <f t="shared" si="684"/>
        <v>0.49895646390702908</v>
      </c>
      <c r="J1791" s="14">
        <f t="shared" si="684"/>
        <v>0.49720488251576744</v>
      </c>
      <c r="K1791" s="14">
        <f t="shared" si="684"/>
        <v>0.49805145503842818</v>
      </c>
      <c r="L1791" s="14">
        <f t="shared" si="684"/>
        <v>0.48254655640754107</v>
      </c>
      <c r="M1791" s="14">
        <f t="shared" si="684"/>
        <v>0.43655939417743417</v>
      </c>
      <c r="N1791" s="14">
        <f t="shared" si="684"/>
        <v>0.36281358991658552</v>
      </c>
      <c r="O1791" s="14">
        <f t="shared" si="684"/>
        <v>0.27751788677493006</v>
      </c>
      <c r="P1791" s="14">
        <f t="shared" si="684"/>
        <v>0.19311377304429467</v>
      </c>
      <c r="Q1791" s="14">
        <f t="shared" si="684"/>
        <v>0.11958880264650296</v>
      </c>
      <c r="R1791" s="14">
        <f t="shared" si="684"/>
        <v>6.4368115614848342E-2</v>
      </c>
      <c r="S1791" s="14">
        <f t="shared" si="684"/>
        <v>2.6418364598707833E-2</v>
      </c>
      <c r="T1791" s="14">
        <f t="shared" si="684"/>
        <v>7.1295080265327826E-3</v>
      </c>
      <c r="U1791" s="14">
        <f t="shared" si="684"/>
        <v>1.3139037283550481E-3</v>
      </c>
      <c r="V1791" s="14">
        <f t="shared" si="684"/>
        <v>2.0757715588615167E-4</v>
      </c>
      <c r="W1791" s="14">
        <f t="shared" si="684"/>
        <v>2.7330846009587795E-5</v>
      </c>
      <c r="X1791" s="14">
        <f t="shared" si="684"/>
        <v>2.8789523679462192E-6</v>
      </c>
    </row>
    <row r="1792" spans="1:27" x14ac:dyDescent="0.35">
      <c r="A1792" s="18" t="s">
        <v>10</v>
      </c>
      <c r="B1792" s="6">
        <v>1</v>
      </c>
      <c r="C1792" s="14">
        <f t="shared" ref="C1792:X1792" si="685">C737</f>
        <v>0.87256840070193231</v>
      </c>
      <c r="D1792" s="14">
        <f t="shared" si="685"/>
        <v>0.79038785718812643</v>
      </c>
      <c r="E1792" s="14">
        <f t="shared" si="685"/>
        <v>0.7189084435007963</v>
      </c>
      <c r="F1792" s="14">
        <f t="shared" si="685"/>
        <v>0.65615371498311514</v>
      </c>
      <c r="G1792" s="14">
        <f t="shared" si="685"/>
        <v>0.6120917768517542</v>
      </c>
      <c r="H1792" s="14">
        <f t="shared" si="685"/>
        <v>0.58182855435629577</v>
      </c>
      <c r="I1792" s="14">
        <f t="shared" si="685"/>
        <v>0.56689076166854646</v>
      </c>
      <c r="J1792" s="14">
        <f t="shared" si="685"/>
        <v>0.56565962553477545</v>
      </c>
      <c r="K1792" s="14">
        <f t="shared" si="685"/>
        <v>0.56528199507429622</v>
      </c>
      <c r="L1792" s="14">
        <f t="shared" si="685"/>
        <v>0.54519547112208755</v>
      </c>
      <c r="M1792" s="14">
        <f t="shared" si="685"/>
        <v>0.49073696158260893</v>
      </c>
      <c r="N1792" s="14">
        <f t="shared" si="685"/>
        <v>0.40535592096306772</v>
      </c>
      <c r="O1792" s="14">
        <f t="shared" si="685"/>
        <v>0.30846287959522578</v>
      </c>
      <c r="P1792" s="14">
        <f t="shared" si="685"/>
        <v>0.21312508215126014</v>
      </c>
      <c r="Q1792" s="14">
        <f t="shared" si="685"/>
        <v>0.13177326877635309</v>
      </c>
      <c r="R1792" s="14">
        <f t="shared" si="685"/>
        <v>7.0709743626774846E-2</v>
      </c>
      <c r="S1792" s="14">
        <f t="shared" si="685"/>
        <v>2.8651341693277987E-2</v>
      </c>
      <c r="T1792" s="14">
        <f t="shared" si="685"/>
        <v>7.6421578407398494E-3</v>
      </c>
      <c r="U1792" s="14">
        <f t="shared" si="685"/>
        <v>1.4039311390153797E-3</v>
      </c>
      <c r="V1792" s="14">
        <f t="shared" si="685"/>
        <v>2.2103872786038981E-4</v>
      </c>
      <c r="W1792" s="14">
        <f t="shared" si="685"/>
        <v>2.8994608573640335E-5</v>
      </c>
      <c r="X1792" s="14">
        <f t="shared" si="685"/>
        <v>3.0417972940455229E-6</v>
      </c>
    </row>
    <row r="1793" spans="1:24" x14ac:dyDescent="0.35">
      <c r="A1793" s="18" t="s">
        <v>11</v>
      </c>
      <c r="B1793" s="6">
        <v>1</v>
      </c>
      <c r="C1793" s="14">
        <f t="shared" ref="C1793:X1793" si="686">C802</f>
        <v>0.86430649498113843</v>
      </c>
      <c r="D1793" s="14">
        <f t="shared" si="686"/>
        <v>0.77940675754949595</v>
      </c>
      <c r="E1793" s="14">
        <f t="shared" si="686"/>
        <v>0.70636274113487085</v>
      </c>
      <c r="F1793" s="14">
        <f t="shared" si="686"/>
        <v>0.64312999071414989</v>
      </c>
      <c r="G1793" s="14">
        <f t="shared" si="686"/>
        <v>0.59803638772356682</v>
      </c>
      <c r="H1793" s="14">
        <f t="shared" si="686"/>
        <v>0.56711531502686485</v>
      </c>
      <c r="I1793" s="14">
        <f t="shared" si="686"/>
        <v>0.55010961292271032</v>
      </c>
      <c r="J1793" s="14">
        <f t="shared" si="686"/>
        <v>0.54945624316690278</v>
      </c>
      <c r="K1793" s="14">
        <f t="shared" si="686"/>
        <v>0.55408144133038095</v>
      </c>
      <c r="L1793" s="14">
        <f t="shared" si="686"/>
        <v>0.5442947090748893</v>
      </c>
      <c r="M1793" s="14">
        <f t="shared" si="686"/>
        <v>0.49970491367110714</v>
      </c>
      <c r="N1793" s="14">
        <f t="shared" si="686"/>
        <v>0.42127842538793459</v>
      </c>
      <c r="O1793" s="14">
        <f t="shared" si="686"/>
        <v>0.32606749176442174</v>
      </c>
      <c r="P1793" s="14">
        <f t="shared" si="686"/>
        <v>0.2309329621848335</v>
      </c>
      <c r="Q1793" s="14">
        <f t="shared" si="686"/>
        <v>0.14583758922239221</v>
      </c>
      <c r="R1793" s="14">
        <f t="shared" si="686"/>
        <v>8.0864053331820895E-2</v>
      </c>
      <c r="S1793" s="14">
        <f t="shared" si="686"/>
        <v>3.4420975079162308E-2</v>
      </c>
      <c r="T1793" s="14">
        <f t="shared" si="686"/>
        <v>9.5136452427820872E-3</v>
      </c>
      <c r="U1793" s="14">
        <f t="shared" si="686"/>
        <v>1.7655211379163926E-3</v>
      </c>
      <c r="V1793" s="14">
        <f t="shared" si="686"/>
        <v>2.8090072537056976E-4</v>
      </c>
      <c r="W1793" s="14">
        <f t="shared" si="686"/>
        <v>3.7251004824212508E-5</v>
      </c>
      <c r="X1793" s="14">
        <f t="shared" si="686"/>
        <v>3.9526242990861604E-6</v>
      </c>
    </row>
    <row r="1794" spans="1:24" x14ac:dyDescent="0.35">
      <c r="A1794" s="18" t="s">
        <v>12</v>
      </c>
      <c r="B1794" s="6">
        <v>1</v>
      </c>
      <c r="C1794" s="14">
        <f t="shared" ref="C1794:X1794" si="687">C867</f>
        <v>0.88373577166312456</v>
      </c>
      <c r="D1794" s="14">
        <f t="shared" si="687"/>
        <v>0.81075449555414725</v>
      </c>
      <c r="E1794" s="14">
        <f t="shared" si="687"/>
        <v>0.74634647944762111</v>
      </c>
      <c r="F1794" s="14">
        <f t="shared" si="687"/>
        <v>0.68971383734126879</v>
      </c>
      <c r="G1794" s="14">
        <f t="shared" si="687"/>
        <v>0.64947882256304212</v>
      </c>
      <c r="H1794" s="14">
        <f t="shared" si="687"/>
        <v>0.62302889919707227</v>
      </c>
      <c r="I1794" s="14">
        <f t="shared" si="687"/>
        <v>0.61159119112133975</v>
      </c>
      <c r="J1794" s="14">
        <f t="shared" si="687"/>
        <v>0.61328370100845442</v>
      </c>
      <c r="K1794" s="14">
        <f t="shared" si="687"/>
        <v>0.61372436785459783</v>
      </c>
      <c r="L1794" s="14">
        <f t="shared" si="687"/>
        <v>0.59214535047643402</v>
      </c>
      <c r="M1794" s="14">
        <f t="shared" si="687"/>
        <v>0.53247094542000561</v>
      </c>
      <c r="N1794" s="14">
        <f t="shared" si="687"/>
        <v>0.4400502150883121</v>
      </c>
      <c r="O1794" s="14">
        <f t="shared" si="687"/>
        <v>0.33439498359079645</v>
      </c>
      <c r="P1794" s="14">
        <f t="shared" si="687"/>
        <v>0.23107742477358806</v>
      </c>
      <c r="Q1794" s="14">
        <f t="shared" si="687"/>
        <v>0.14250469059693727</v>
      </c>
      <c r="R1794" s="14">
        <f t="shared" si="687"/>
        <v>7.6338916772277221E-2</v>
      </c>
      <c r="S1794" s="14">
        <f t="shared" si="687"/>
        <v>3.1132661623235802E-2</v>
      </c>
      <c r="T1794" s="14">
        <f t="shared" si="687"/>
        <v>8.3650982267090557E-3</v>
      </c>
      <c r="U1794" s="14">
        <f t="shared" si="687"/>
        <v>1.539629770995421E-3</v>
      </c>
      <c r="V1794" s="14">
        <f t="shared" si="687"/>
        <v>2.4291775422347062E-4</v>
      </c>
      <c r="W1794" s="14">
        <f t="shared" si="687"/>
        <v>3.1940581710854232E-5</v>
      </c>
      <c r="X1794" s="14">
        <f t="shared" si="687"/>
        <v>3.3598135582568744E-6</v>
      </c>
    </row>
    <row r="1795" spans="1:24" x14ac:dyDescent="0.35">
      <c r="A1795" s="18" t="s">
        <v>13</v>
      </c>
      <c r="B1795" s="6">
        <v>1</v>
      </c>
      <c r="C1795" s="14">
        <f t="shared" ref="C1795:X1795" si="688">C932</f>
        <v>0.8759609915225659</v>
      </c>
      <c r="D1795" s="14">
        <f t="shared" si="688"/>
        <v>0.79693956125133947</v>
      </c>
      <c r="E1795" s="14">
        <f t="shared" si="688"/>
        <v>0.72669249529920799</v>
      </c>
      <c r="F1795" s="14">
        <f t="shared" si="688"/>
        <v>0.66365431187482893</v>
      </c>
      <c r="G1795" s="14">
        <f t="shared" si="688"/>
        <v>0.61709091222029433</v>
      </c>
      <c r="H1795" s="14">
        <f t="shared" si="688"/>
        <v>0.58407075956674437</v>
      </c>
      <c r="I1795" s="14">
        <f t="shared" si="688"/>
        <v>0.5674960511114735</v>
      </c>
      <c r="J1795" s="14">
        <f t="shared" si="688"/>
        <v>0.56756022339760737</v>
      </c>
      <c r="K1795" s="14">
        <f t="shared" si="688"/>
        <v>0.5710924632075991</v>
      </c>
      <c r="L1795" s="14">
        <f t="shared" si="688"/>
        <v>0.55596111376048041</v>
      </c>
      <c r="M1795" s="14">
        <f t="shared" si="688"/>
        <v>0.50469028016867612</v>
      </c>
      <c r="N1795" s="14">
        <f t="shared" si="688"/>
        <v>0.42099666327368657</v>
      </c>
      <c r="O1795" s="14">
        <f t="shared" si="688"/>
        <v>0.32261802347919133</v>
      </c>
      <c r="P1795" s="14">
        <f t="shared" si="688"/>
        <v>0.22522288285409853</v>
      </c>
      <c r="Q1795" s="14">
        <f t="shared" si="688"/>
        <v>0.14018275284992709</v>
      </c>
      <c r="R1795" s="14">
        <f t="shared" si="688"/>
        <v>7.5771671357107828E-2</v>
      </c>
      <c r="S1795" s="14">
        <f t="shared" si="688"/>
        <v>3.1197763762540576E-2</v>
      </c>
      <c r="T1795" s="14">
        <f t="shared" si="688"/>
        <v>8.4361337675752379E-3</v>
      </c>
      <c r="U1795" s="14">
        <f t="shared" si="688"/>
        <v>1.5556492463904004E-3</v>
      </c>
      <c r="V1795" s="14">
        <f t="shared" si="688"/>
        <v>2.4591472908730427E-4</v>
      </c>
      <c r="W1795" s="14">
        <f t="shared" si="688"/>
        <v>3.2397422246699392E-5</v>
      </c>
      <c r="X1795" s="14">
        <f t="shared" si="688"/>
        <v>3.414628505948869E-6</v>
      </c>
    </row>
    <row r="1796" spans="1:24" x14ac:dyDescent="0.35">
      <c r="A1796" s="18" t="s">
        <v>14</v>
      </c>
      <c r="B1796" s="6">
        <v>1</v>
      </c>
      <c r="C1796" s="14">
        <f t="shared" ref="C1796:X1796" si="689">C997</f>
        <v>0.88728193199745076</v>
      </c>
      <c r="D1796" s="14">
        <f t="shared" si="689"/>
        <v>0.8201765470436484</v>
      </c>
      <c r="E1796" s="14">
        <f t="shared" si="689"/>
        <v>0.76079197478413063</v>
      </c>
      <c r="F1796" s="14">
        <f t="shared" si="689"/>
        <v>0.70559738252808624</v>
      </c>
      <c r="G1796" s="14">
        <f t="shared" si="689"/>
        <v>0.66479429301029647</v>
      </c>
      <c r="H1796" s="14">
        <f t="shared" si="689"/>
        <v>0.63689845513925114</v>
      </c>
      <c r="I1796" s="14">
        <f t="shared" si="689"/>
        <v>0.62566669877513825</v>
      </c>
      <c r="J1796" s="14">
        <f t="shared" si="689"/>
        <v>0.63155973518368991</v>
      </c>
      <c r="K1796" s="14">
        <f t="shared" si="689"/>
        <v>0.63875734326935152</v>
      </c>
      <c r="L1796" s="14">
        <f t="shared" si="689"/>
        <v>0.6235076822450405</v>
      </c>
      <c r="M1796" s="14">
        <f t="shared" si="689"/>
        <v>0.5673313914305913</v>
      </c>
      <c r="N1796" s="14">
        <f t="shared" si="689"/>
        <v>0.47367502048473331</v>
      </c>
      <c r="O1796" s="14">
        <f t="shared" si="689"/>
        <v>0.36310092618206391</v>
      </c>
      <c r="P1796" s="14">
        <f t="shared" si="689"/>
        <v>0.25365844525820103</v>
      </c>
      <c r="Q1796" s="14">
        <f t="shared" si="689"/>
        <v>0.15739150353469189</v>
      </c>
      <c r="R1796" s="14">
        <f t="shared" si="689"/>
        <v>8.488496916693411E-2</v>
      </c>
      <c r="S1796" s="14">
        <f t="shared" si="689"/>
        <v>3.5064733904872525E-2</v>
      </c>
      <c r="T1796" s="14">
        <f t="shared" si="689"/>
        <v>9.5182488616285532E-3</v>
      </c>
      <c r="U1796" s="14">
        <f t="shared" si="689"/>
        <v>1.756860764962842E-3</v>
      </c>
      <c r="V1796" s="14">
        <f t="shared" si="689"/>
        <v>2.7802397838661008E-4</v>
      </c>
      <c r="W1796" s="14">
        <f t="shared" si="689"/>
        <v>3.6672734343157209E-5</v>
      </c>
      <c r="X1796" s="14">
        <f t="shared" si="689"/>
        <v>3.8705910411218625E-6</v>
      </c>
    </row>
    <row r="1797" spans="1:24" x14ac:dyDescent="0.35">
      <c r="A1797" s="18" t="s">
        <v>15</v>
      </c>
      <c r="B1797" s="6">
        <v>1</v>
      </c>
      <c r="C1797" s="14">
        <f t="shared" ref="C1797:X1797" si="690">C1062</f>
        <v>0.84433054614465908</v>
      </c>
      <c r="D1797" s="14">
        <f t="shared" si="690"/>
        <v>0.74994463342723539</v>
      </c>
      <c r="E1797" s="14">
        <f t="shared" si="690"/>
        <v>0.67013710318001873</v>
      </c>
      <c r="F1797" s="14">
        <f t="shared" si="690"/>
        <v>0.59988928132078945</v>
      </c>
      <c r="G1797" s="14">
        <f t="shared" si="690"/>
        <v>0.54733810242572822</v>
      </c>
      <c r="H1797" s="14">
        <f t="shared" si="690"/>
        <v>0.50962023135678536</v>
      </c>
      <c r="I1797" s="14">
        <f t="shared" si="690"/>
        <v>0.48947709703813203</v>
      </c>
      <c r="J1797" s="14">
        <f t="shared" si="690"/>
        <v>0.48483783060483554</v>
      </c>
      <c r="K1797" s="14">
        <f t="shared" si="690"/>
        <v>0.48154230993238611</v>
      </c>
      <c r="L1797" s="14">
        <f t="shared" si="690"/>
        <v>0.46162016132414696</v>
      </c>
      <c r="M1797" s="14">
        <f t="shared" si="690"/>
        <v>0.41311272625934825</v>
      </c>
      <c r="N1797" s="14">
        <f t="shared" si="690"/>
        <v>0.34045591964496069</v>
      </c>
      <c r="O1797" s="14">
        <f t="shared" si="690"/>
        <v>0.25787522581511801</v>
      </c>
      <c r="P1797" s="14">
        <f t="shared" si="690"/>
        <v>0.17784111583545315</v>
      </c>
      <c r="Q1797" s="14">
        <f t="shared" si="690"/>
        <v>0.10906645676751503</v>
      </c>
      <c r="R1797" s="14">
        <f t="shared" si="690"/>
        <v>5.7773781396233015E-2</v>
      </c>
      <c r="S1797" s="14">
        <f t="shared" si="690"/>
        <v>2.3357715060289941E-2</v>
      </c>
      <c r="T1797" s="14">
        <f t="shared" si="690"/>
        <v>6.2539062809884305E-3</v>
      </c>
      <c r="U1797" s="14">
        <f t="shared" si="690"/>
        <v>1.1495409801176582E-3</v>
      </c>
      <c r="V1797" s="14">
        <f t="shared" si="690"/>
        <v>1.8115216316938465E-4</v>
      </c>
      <c r="W1797" s="14">
        <f t="shared" si="690"/>
        <v>2.3793533838523118E-5</v>
      </c>
      <c r="X1797" s="14">
        <f t="shared" si="690"/>
        <v>2.5004990419352779E-6</v>
      </c>
    </row>
    <row r="1798" spans="1:24" x14ac:dyDescent="0.35">
      <c r="A1798" s="18" t="s">
        <v>16</v>
      </c>
      <c r="B1798" s="6">
        <v>1</v>
      </c>
      <c r="C1798" s="14">
        <f t="shared" ref="C1798:X1798" si="691">C1127</f>
        <v>0.88042783347858344</v>
      </c>
      <c r="D1798" s="14">
        <f t="shared" si="691"/>
        <v>0.80338925349697732</v>
      </c>
      <c r="E1798" s="14">
        <f t="shared" si="691"/>
        <v>0.73481752510657483</v>
      </c>
      <c r="F1798" s="14">
        <f t="shared" si="691"/>
        <v>0.67226377217853339</v>
      </c>
      <c r="G1798" s="14">
        <f t="shared" si="691"/>
        <v>0.62585391281916047</v>
      </c>
      <c r="H1798" s="14">
        <f t="shared" si="691"/>
        <v>0.59304277800473293</v>
      </c>
      <c r="I1798" s="14">
        <f t="shared" si="691"/>
        <v>0.57671831258688544</v>
      </c>
      <c r="J1798" s="14">
        <f t="shared" si="691"/>
        <v>0.5762613756055186</v>
      </c>
      <c r="K1798" s="14">
        <f t="shared" si="691"/>
        <v>0.57724808230788383</v>
      </c>
      <c r="L1798" s="14">
        <f t="shared" si="691"/>
        <v>0.55901694572164384</v>
      </c>
      <c r="M1798" s="14">
        <f t="shared" si="691"/>
        <v>0.5051711710229978</v>
      </c>
      <c r="N1798" s="14">
        <f t="shared" si="691"/>
        <v>0.4195295550242123</v>
      </c>
      <c r="O1798" s="14">
        <f t="shared" si="691"/>
        <v>0.32026727352609929</v>
      </c>
      <c r="P1798" s="14">
        <f t="shared" si="691"/>
        <v>0.22271533088388085</v>
      </c>
      <c r="Q1798" s="14">
        <f t="shared" si="691"/>
        <v>0.13790901427951918</v>
      </c>
      <c r="R1798" s="14">
        <f t="shared" si="691"/>
        <v>7.4235412015958735E-2</v>
      </c>
      <c r="S1798" s="14">
        <f t="shared" si="691"/>
        <v>3.052815926153174E-2</v>
      </c>
      <c r="T1798" s="14">
        <f t="shared" si="691"/>
        <v>8.2557970197099095E-3</v>
      </c>
      <c r="U1798" s="14">
        <f t="shared" si="691"/>
        <v>1.5222845065502311E-3</v>
      </c>
      <c r="V1798" s="14">
        <f t="shared" si="691"/>
        <v>2.4064066569595699E-4</v>
      </c>
      <c r="W1798" s="14">
        <f t="shared" si="691"/>
        <v>3.1704910551155763E-5</v>
      </c>
      <c r="X1798" s="14">
        <f t="shared" si="691"/>
        <v>3.3421175658077118E-6</v>
      </c>
    </row>
    <row r="1799" spans="1:24" x14ac:dyDescent="0.35">
      <c r="A1799" s="18" t="s">
        <v>17</v>
      </c>
      <c r="B1799" s="6">
        <v>1</v>
      </c>
      <c r="C1799" s="14">
        <f t="shared" ref="C1799:X1799" si="692">C1192</f>
        <v>0.85163982973372421</v>
      </c>
      <c r="D1799" s="14">
        <f t="shared" si="692"/>
        <v>0.75983614314560777</v>
      </c>
      <c r="E1799" s="14">
        <f t="shared" si="692"/>
        <v>0.68159254303193229</v>
      </c>
      <c r="F1799" s="14">
        <f t="shared" si="692"/>
        <v>0.61317557005194978</v>
      </c>
      <c r="G1799" s="14">
        <f t="shared" si="692"/>
        <v>0.56263201458693846</v>
      </c>
      <c r="H1799" s="14">
        <f t="shared" si="692"/>
        <v>0.52763903795597811</v>
      </c>
      <c r="I1799" s="14">
        <f t="shared" si="692"/>
        <v>0.50938363268000386</v>
      </c>
      <c r="J1799" s="14">
        <f t="shared" si="692"/>
        <v>0.50572697481596474</v>
      </c>
      <c r="K1799" s="14">
        <f t="shared" si="692"/>
        <v>0.50282230055050947</v>
      </c>
      <c r="L1799" s="14">
        <f t="shared" si="692"/>
        <v>0.48312424913969176</v>
      </c>
      <c r="M1799" s="14">
        <f t="shared" si="692"/>
        <v>0.43340867199268462</v>
      </c>
      <c r="N1799" s="14">
        <f t="shared" si="692"/>
        <v>0.35797601747906505</v>
      </c>
      <c r="O1799" s="14">
        <f t="shared" si="692"/>
        <v>0.27173244987697431</v>
      </c>
      <c r="P1799" s="14">
        <f t="shared" si="692"/>
        <v>0.1878199813571495</v>
      </c>
      <c r="Q1799" s="14">
        <f t="shared" si="692"/>
        <v>0.11565695033410073</v>
      </c>
      <c r="R1799" s="14">
        <f t="shared" si="692"/>
        <v>6.1841956961714462E-2</v>
      </c>
      <c r="S1799" s="14">
        <f t="shared" si="692"/>
        <v>2.527537012100245E-2</v>
      </c>
      <c r="T1799" s="14">
        <f t="shared" si="692"/>
        <v>6.812119232616598E-3</v>
      </c>
      <c r="U1799" s="14">
        <f t="shared" si="692"/>
        <v>1.254724086909853E-3</v>
      </c>
      <c r="V1799" s="14">
        <f t="shared" si="692"/>
        <v>1.9813605606677775E-4</v>
      </c>
      <c r="W1799" s="14">
        <f t="shared" si="692"/>
        <v>2.6078091702519401E-5</v>
      </c>
      <c r="X1799" s="14">
        <f t="shared" si="692"/>
        <v>2.7462399890820777E-6</v>
      </c>
    </row>
    <row r="1800" spans="1:24" x14ac:dyDescent="0.35">
      <c r="A1800" s="18" t="s">
        <v>18</v>
      </c>
      <c r="B1800" s="6">
        <v>1</v>
      </c>
      <c r="C1800" s="14">
        <f t="shared" ref="C1800:X1800" si="693">C1257</f>
        <v>0.89938044558498897</v>
      </c>
      <c r="D1800" s="14">
        <f t="shared" si="693"/>
        <v>0.83664549851517989</v>
      </c>
      <c r="E1800" s="14">
        <f t="shared" si="693"/>
        <v>0.78127961312157757</v>
      </c>
      <c r="F1800" s="14">
        <f t="shared" si="693"/>
        <v>0.73120185660038262</v>
      </c>
      <c r="G1800" s="14">
        <f t="shared" si="693"/>
        <v>0.6963903999266281</v>
      </c>
      <c r="H1800" s="14">
        <f t="shared" si="693"/>
        <v>0.6748900555502042</v>
      </c>
      <c r="I1800" s="14">
        <f t="shared" si="693"/>
        <v>0.66729574773212508</v>
      </c>
      <c r="J1800" s="14">
        <f t="shared" si="693"/>
        <v>0.67507752845723867</v>
      </c>
      <c r="K1800" s="14">
        <f t="shared" si="693"/>
        <v>0.6833405207743205</v>
      </c>
      <c r="L1800" s="14">
        <f t="shared" si="693"/>
        <v>0.66856134970957304</v>
      </c>
      <c r="M1800" s="14">
        <f t="shared" si="693"/>
        <v>0.60961571248053559</v>
      </c>
      <c r="N1800" s="14">
        <f t="shared" si="693"/>
        <v>0.51003185777814997</v>
      </c>
      <c r="O1800" s="14">
        <f t="shared" si="693"/>
        <v>0.3918364493269344</v>
      </c>
      <c r="P1800" s="14">
        <f t="shared" si="693"/>
        <v>0.27469415567069932</v>
      </c>
      <c r="Q1800" s="14">
        <f t="shared" si="693"/>
        <v>0.17133144703288894</v>
      </c>
      <c r="R1800" s="14">
        <f t="shared" si="693"/>
        <v>9.3441554045894604E-2</v>
      </c>
      <c r="S1800" s="14">
        <f t="shared" si="693"/>
        <v>3.9132749338251172E-2</v>
      </c>
      <c r="T1800" s="14">
        <f t="shared" si="693"/>
        <v>1.0714288160735497E-2</v>
      </c>
      <c r="U1800" s="14">
        <f t="shared" si="693"/>
        <v>1.9826986176506578E-3</v>
      </c>
      <c r="V1800" s="14">
        <f t="shared" si="693"/>
        <v>3.1457512117649689E-4</v>
      </c>
      <c r="W1800" s="14">
        <f t="shared" si="693"/>
        <v>4.1602201397150651E-5</v>
      </c>
      <c r="X1800" s="14">
        <f t="shared" si="693"/>
        <v>4.4023853433827753E-6</v>
      </c>
    </row>
    <row r="1801" spans="1:24" x14ac:dyDescent="0.35">
      <c r="A1801" s="18" t="s">
        <v>19</v>
      </c>
      <c r="B1801" s="6">
        <v>1</v>
      </c>
      <c r="C1801" s="14">
        <f t="shared" ref="C1801:X1801" si="694">C1322</f>
        <v>0.87554139239208084</v>
      </c>
      <c r="D1801" s="14">
        <f t="shared" si="694"/>
        <v>0.79452514836382404</v>
      </c>
      <c r="E1801" s="14">
        <f t="shared" si="694"/>
        <v>0.72283805973478865</v>
      </c>
      <c r="F1801" s="14">
        <f t="shared" si="694"/>
        <v>0.65871797950175748</v>
      </c>
      <c r="G1801" s="14">
        <f t="shared" si="694"/>
        <v>0.6119462714626539</v>
      </c>
      <c r="H1801" s="14">
        <f t="shared" si="694"/>
        <v>0.57950124141928816</v>
      </c>
      <c r="I1801" s="14">
        <f t="shared" si="694"/>
        <v>0.56471840405750728</v>
      </c>
      <c r="J1801" s="14">
        <f t="shared" si="694"/>
        <v>0.56636714334860849</v>
      </c>
      <c r="K1801" s="14">
        <f t="shared" si="694"/>
        <v>0.56908601650682178</v>
      </c>
      <c r="L1801" s="14">
        <f t="shared" si="694"/>
        <v>0.55053896056563989</v>
      </c>
      <c r="M1801" s="14">
        <f t="shared" si="694"/>
        <v>0.49581822866194236</v>
      </c>
      <c r="N1801" s="14">
        <f t="shared" si="694"/>
        <v>0.41000525713397618</v>
      </c>
      <c r="O1801" s="14">
        <f t="shared" si="694"/>
        <v>0.31185020379504136</v>
      </c>
      <c r="P1801" s="14">
        <f t="shared" si="694"/>
        <v>0.21532630226004779</v>
      </c>
      <c r="Q1801" s="14">
        <f t="shared" si="694"/>
        <v>0.13257705781294493</v>
      </c>
      <c r="R1801" s="14">
        <f t="shared" si="694"/>
        <v>7.0350551597090694E-2</v>
      </c>
      <c r="S1801" s="14">
        <f t="shared" si="694"/>
        <v>2.8209423111690946E-2</v>
      </c>
      <c r="T1801" s="14">
        <f t="shared" si="694"/>
        <v>7.4854434414168836E-3</v>
      </c>
      <c r="U1801" s="14">
        <f t="shared" si="694"/>
        <v>1.3726848387406454E-3</v>
      </c>
      <c r="V1801" s="14">
        <f t="shared" si="694"/>
        <v>2.1574595943196773E-4</v>
      </c>
      <c r="W1801" s="14">
        <f t="shared" si="694"/>
        <v>2.8253610365625015E-5</v>
      </c>
      <c r="X1801" s="14">
        <f t="shared" si="694"/>
        <v>2.9594451074199668E-6</v>
      </c>
    </row>
    <row r="1802" spans="1:24" x14ac:dyDescent="0.35">
      <c r="A1802" s="18" t="s">
        <v>20</v>
      </c>
      <c r="B1802" s="6">
        <v>1</v>
      </c>
      <c r="C1802" s="14">
        <f t="shared" ref="C1802:X1802" si="695">C1387</f>
        <v>0.85754673055365749</v>
      </c>
      <c r="D1802" s="14">
        <f t="shared" si="695"/>
        <v>0.77885768267507438</v>
      </c>
      <c r="E1802" s="14">
        <f t="shared" si="695"/>
        <v>0.71691530982691665</v>
      </c>
      <c r="F1802" s="14">
        <f t="shared" si="695"/>
        <v>0.661995803736523</v>
      </c>
      <c r="G1802" s="14">
        <f t="shared" si="695"/>
        <v>0.62086154496176837</v>
      </c>
      <c r="H1802" s="14">
        <f t="shared" si="695"/>
        <v>0.59088416672050137</v>
      </c>
      <c r="I1802" s="14">
        <f t="shared" si="695"/>
        <v>0.57561403684026047</v>
      </c>
      <c r="J1802" s="14">
        <f t="shared" si="695"/>
        <v>0.57099148872733418</v>
      </c>
      <c r="K1802" s="14">
        <f t="shared" si="695"/>
        <v>0.56533031146006174</v>
      </c>
      <c r="L1802" s="14">
        <f t="shared" si="695"/>
        <v>0.53922092369686458</v>
      </c>
      <c r="M1802" s="14">
        <f t="shared" si="695"/>
        <v>0.48118373752291754</v>
      </c>
      <c r="N1802" s="14">
        <f t="shared" si="695"/>
        <v>0.39542692132392865</v>
      </c>
      <c r="O1802" s="14">
        <f t="shared" si="695"/>
        <v>0.29945713380319827</v>
      </c>
      <c r="P1802" s="14">
        <f t="shared" si="695"/>
        <v>0.20625565393286271</v>
      </c>
      <c r="Q1802" s="14">
        <f t="shared" si="695"/>
        <v>0.12629717095184345</v>
      </c>
      <c r="R1802" s="14">
        <f t="shared" si="695"/>
        <v>6.7222564344384672E-2</v>
      </c>
      <c r="S1802" s="14">
        <f t="shared" si="695"/>
        <v>2.735800836764879E-2</v>
      </c>
      <c r="T1802" s="14">
        <f t="shared" si="695"/>
        <v>7.3503384385494863E-3</v>
      </c>
      <c r="U1802" s="14">
        <f t="shared" si="695"/>
        <v>1.352626182728689E-3</v>
      </c>
      <c r="V1802" s="14">
        <f t="shared" si="695"/>
        <v>2.1339962363442488E-4</v>
      </c>
      <c r="W1802" s="14">
        <f t="shared" si="695"/>
        <v>2.8060651169337092E-5</v>
      </c>
      <c r="X1802" s="14">
        <f t="shared" si="695"/>
        <v>2.9521432213241994E-6</v>
      </c>
    </row>
    <row r="1803" spans="1:24" x14ac:dyDescent="0.35">
      <c r="A1803" s="18" t="s">
        <v>21</v>
      </c>
      <c r="B1803" s="6">
        <v>1</v>
      </c>
      <c r="C1803" s="14">
        <f t="shared" ref="C1803:X1803" si="696">C1452</f>
        <v>0.85373086272601406</v>
      </c>
      <c r="D1803" s="14">
        <f t="shared" si="696"/>
        <v>0.76372736144191145</v>
      </c>
      <c r="E1803" s="14">
        <f t="shared" si="696"/>
        <v>0.6887996925657538</v>
      </c>
      <c r="F1803" s="14">
        <f t="shared" si="696"/>
        <v>0.62350262683848723</v>
      </c>
      <c r="G1803" s="14">
        <f t="shared" si="696"/>
        <v>0.57629441631267364</v>
      </c>
      <c r="H1803" s="14">
        <f t="shared" si="696"/>
        <v>0.54304868688612784</v>
      </c>
      <c r="I1803" s="14">
        <f t="shared" si="696"/>
        <v>0.52610324157568356</v>
      </c>
      <c r="J1803" s="14">
        <f t="shared" si="696"/>
        <v>0.52338143715010155</v>
      </c>
      <c r="K1803" s="14">
        <f t="shared" si="696"/>
        <v>0.52197613965023515</v>
      </c>
      <c r="L1803" s="14">
        <f t="shared" si="696"/>
        <v>0.50315324696921881</v>
      </c>
      <c r="M1803" s="14">
        <f t="shared" si="696"/>
        <v>0.45315245822961148</v>
      </c>
      <c r="N1803" s="14">
        <f t="shared" si="696"/>
        <v>0.37504726221862483</v>
      </c>
      <c r="O1803" s="14">
        <f t="shared" si="696"/>
        <v>0.28570160634327169</v>
      </c>
      <c r="P1803" s="14">
        <f t="shared" si="696"/>
        <v>0.19828157434562388</v>
      </c>
      <c r="Q1803" s="14">
        <f t="shared" si="696"/>
        <v>0.12253711025313696</v>
      </c>
      <c r="R1803" s="14">
        <f t="shared" si="696"/>
        <v>6.5889532689393349E-2</v>
      </c>
      <c r="S1803" s="14">
        <f t="shared" si="696"/>
        <v>2.7064624374069313E-2</v>
      </c>
      <c r="T1803" s="14">
        <f t="shared" si="696"/>
        <v>7.3116127001650044E-3</v>
      </c>
      <c r="U1803" s="14">
        <f t="shared" si="696"/>
        <v>1.3478113987707152E-3</v>
      </c>
      <c r="V1803" s="14">
        <f t="shared" si="696"/>
        <v>2.1299857191070526E-4</v>
      </c>
      <c r="W1803" s="14">
        <f t="shared" si="696"/>
        <v>2.8054426563284274E-5</v>
      </c>
      <c r="X1803" s="14">
        <f t="shared" si="696"/>
        <v>2.9563364061235831E-6</v>
      </c>
    </row>
    <row r="1804" spans="1:24" x14ac:dyDescent="0.35">
      <c r="A1804" s="18" t="s">
        <v>22</v>
      </c>
      <c r="B1804" s="6">
        <v>1</v>
      </c>
      <c r="C1804" s="14">
        <f t="shared" ref="C1804:X1804" si="697">C1517</f>
        <v>0.91650142258137957</v>
      </c>
      <c r="D1804" s="14">
        <f t="shared" si="697"/>
        <v>0.87880599507997559</v>
      </c>
      <c r="E1804" s="14">
        <f t="shared" si="697"/>
        <v>0.84466911413613643</v>
      </c>
      <c r="F1804" s="14">
        <f t="shared" si="697"/>
        <v>0.81337856385080243</v>
      </c>
      <c r="G1804" s="14">
        <f t="shared" si="697"/>
        <v>0.79532467186185274</v>
      </c>
      <c r="H1804" s="14">
        <f t="shared" si="697"/>
        <v>0.78440144760328667</v>
      </c>
      <c r="I1804" s="14">
        <f t="shared" si="697"/>
        <v>0.78050305671417153</v>
      </c>
      <c r="J1804" s="14">
        <f t="shared" si="697"/>
        <v>0.81144210928708438</v>
      </c>
      <c r="K1804" s="14">
        <f t="shared" si="697"/>
        <v>0.87492047380201254</v>
      </c>
      <c r="L1804" s="14">
        <f t="shared" si="697"/>
        <v>0.93152196156485867</v>
      </c>
      <c r="M1804" s="14">
        <f t="shared" si="697"/>
        <v>0.91597703203210701</v>
      </c>
      <c r="N1804" s="14">
        <f t="shared" si="697"/>
        <v>0.81706449011937776</v>
      </c>
      <c r="O1804" s="14">
        <f t="shared" si="697"/>
        <v>0.6634376074965691</v>
      </c>
      <c r="P1804" s="14">
        <f t="shared" si="697"/>
        <v>0.49396895645510919</v>
      </c>
      <c r="Q1804" s="14">
        <f t="shared" si="697"/>
        <v>0.32718123512747821</v>
      </c>
      <c r="R1804" s="14">
        <f t="shared" si="697"/>
        <v>0.19158479605000001</v>
      </c>
      <c r="S1804" s="14">
        <f t="shared" si="697"/>
        <v>8.572607452238401E-2</v>
      </c>
      <c r="T1804" s="14">
        <f t="shared" si="697"/>
        <v>2.4359626480442209E-2</v>
      </c>
      <c r="U1804" s="14">
        <f t="shared" si="697"/>
        <v>4.5573750991139139E-3</v>
      </c>
      <c r="V1804" s="14">
        <f t="shared" si="697"/>
        <v>7.3083490947867258E-4</v>
      </c>
      <c r="W1804" s="14">
        <f t="shared" si="697"/>
        <v>9.7666319054279249E-5</v>
      </c>
      <c r="X1804" s="14">
        <f t="shared" si="697"/>
        <v>1.0441385616899446E-5</v>
      </c>
    </row>
    <row r="1805" spans="1:24" x14ac:dyDescent="0.35">
      <c r="A1805" s="18" t="s">
        <v>23</v>
      </c>
      <c r="B1805" s="6">
        <v>1</v>
      </c>
      <c r="C1805" s="14">
        <f t="shared" ref="C1805:X1805" si="698">C1582</f>
        <v>0.86978621758374697</v>
      </c>
      <c r="D1805" s="14">
        <f t="shared" si="698"/>
        <v>0.79070082518733331</v>
      </c>
      <c r="E1805" s="14">
        <f t="shared" si="698"/>
        <v>0.72267115789240843</v>
      </c>
      <c r="F1805" s="14">
        <f t="shared" si="698"/>
        <v>0.66174826612413351</v>
      </c>
      <c r="G1805" s="14">
        <f t="shared" si="698"/>
        <v>0.61642432030289518</v>
      </c>
      <c r="H1805" s="14">
        <f t="shared" si="698"/>
        <v>0.58304280397759833</v>
      </c>
      <c r="I1805" s="14">
        <f t="shared" si="698"/>
        <v>0.56591004902305397</v>
      </c>
      <c r="J1805" s="14">
        <f t="shared" si="698"/>
        <v>0.56366474954773971</v>
      </c>
      <c r="K1805" s="14">
        <f t="shared" si="698"/>
        <v>0.56406673997015122</v>
      </c>
      <c r="L1805" s="14">
        <f t="shared" si="698"/>
        <v>0.54502749898623504</v>
      </c>
      <c r="M1805" s="14">
        <f t="shared" si="698"/>
        <v>0.49139377783960114</v>
      </c>
      <c r="N1805" s="14">
        <f t="shared" si="698"/>
        <v>0.40727146596778685</v>
      </c>
      <c r="O1805" s="14">
        <f t="shared" si="698"/>
        <v>0.31055309920928731</v>
      </c>
      <c r="P1805" s="14">
        <f t="shared" si="698"/>
        <v>0.21555030350004245</v>
      </c>
      <c r="Q1805" s="14">
        <f t="shared" si="698"/>
        <v>0.13335885985575446</v>
      </c>
      <c r="R1805" s="14">
        <f t="shared" si="698"/>
        <v>7.1394297714993837E-2</v>
      </c>
      <c r="S1805" s="14">
        <f t="shared" si="698"/>
        <v>2.9022594941484292E-2</v>
      </c>
      <c r="T1805" s="14">
        <f t="shared" si="698"/>
        <v>7.7789194659885208E-3</v>
      </c>
      <c r="U1805" s="14">
        <f t="shared" si="698"/>
        <v>1.4307264533603981E-3</v>
      </c>
      <c r="V1805" s="14">
        <f t="shared" si="698"/>
        <v>2.2556287805108877E-4</v>
      </c>
      <c r="W1805" s="14">
        <f t="shared" si="698"/>
        <v>2.9634509471132553E-5</v>
      </c>
      <c r="X1805" s="14">
        <f t="shared" si="698"/>
        <v>3.1145659041831308E-6</v>
      </c>
    </row>
    <row r="1806" spans="1:24" x14ac:dyDescent="0.35">
      <c r="A1806" s="18" t="s">
        <v>24</v>
      </c>
      <c r="B1806" s="6">
        <v>1</v>
      </c>
      <c r="C1806" s="14">
        <f t="shared" ref="C1806:X1806" si="699">C1647</f>
        <v>0.87723497836374165</v>
      </c>
      <c r="D1806" s="14">
        <f t="shared" si="699"/>
        <v>0.79533234090807048</v>
      </c>
      <c r="E1806" s="14">
        <f t="shared" si="699"/>
        <v>0.72337050191397034</v>
      </c>
      <c r="F1806" s="14">
        <f t="shared" si="699"/>
        <v>0.66051696617304034</v>
      </c>
      <c r="G1806" s="14">
        <f t="shared" si="699"/>
        <v>0.61508775215054001</v>
      </c>
      <c r="H1806" s="14">
        <f t="shared" si="699"/>
        <v>0.58499928588553574</v>
      </c>
      <c r="I1806" s="14">
        <f t="shared" si="699"/>
        <v>0.57218714856071595</v>
      </c>
      <c r="J1806" s="14">
        <f t="shared" si="699"/>
        <v>0.57442108116405133</v>
      </c>
      <c r="K1806" s="14">
        <f t="shared" si="699"/>
        <v>0.5759257102439308</v>
      </c>
      <c r="L1806" s="14">
        <f t="shared" si="699"/>
        <v>0.55621714528613952</v>
      </c>
      <c r="M1806" s="14">
        <f t="shared" si="699"/>
        <v>0.50056311817114318</v>
      </c>
      <c r="N1806" s="14">
        <f t="shared" si="699"/>
        <v>0.41425281082932397</v>
      </c>
      <c r="O1806" s="14">
        <f t="shared" si="699"/>
        <v>0.31443445026386874</v>
      </c>
      <c r="P1806" s="14">
        <f t="shared" si="699"/>
        <v>0.21780331493110483</v>
      </c>
      <c r="Q1806" s="14">
        <f t="shared" si="699"/>
        <v>0.13395993636898096</v>
      </c>
      <c r="R1806" s="14">
        <f t="shared" si="699"/>
        <v>7.1370130336513959E-2</v>
      </c>
      <c r="S1806" s="14">
        <f t="shared" si="699"/>
        <v>2.9210789951836125E-2</v>
      </c>
      <c r="T1806" s="14">
        <f t="shared" si="699"/>
        <v>7.8985635075530247E-3</v>
      </c>
      <c r="U1806" s="14">
        <f t="shared" si="699"/>
        <v>1.4558793667753811E-3</v>
      </c>
      <c r="V1806" s="14">
        <f t="shared" si="699"/>
        <v>2.3010152797420247E-4</v>
      </c>
      <c r="W1806" s="14">
        <f t="shared" si="699"/>
        <v>3.0316995906165545E-5</v>
      </c>
      <c r="X1806" s="14">
        <f t="shared" si="699"/>
        <v>3.1965907476561028E-6</v>
      </c>
    </row>
    <row r="1807" spans="1:24" x14ac:dyDescent="0.35">
      <c r="A1807" s="18" t="s">
        <v>25</v>
      </c>
      <c r="B1807" s="6">
        <v>1</v>
      </c>
      <c r="C1807" s="14">
        <f t="shared" ref="C1807:X1807" si="700">C1712</f>
        <v>0.91993586228268331</v>
      </c>
      <c r="D1807" s="14">
        <f t="shared" si="700"/>
        <v>0.87452313298685258</v>
      </c>
      <c r="E1807" s="14">
        <f t="shared" si="700"/>
        <v>0.83363754371494792</v>
      </c>
      <c r="F1807" s="14">
        <f t="shared" si="700"/>
        <v>0.79475331730321763</v>
      </c>
      <c r="G1807" s="14">
        <f t="shared" si="700"/>
        <v>0.76642686112986247</v>
      </c>
      <c r="H1807" s="14">
        <f t="shared" si="700"/>
        <v>0.74719226385023296</v>
      </c>
      <c r="I1807" s="14">
        <f t="shared" si="700"/>
        <v>0.74092169269878005</v>
      </c>
      <c r="J1807" s="14">
        <f t="shared" si="700"/>
        <v>0.74886124749220317</v>
      </c>
      <c r="K1807" s="14">
        <f t="shared" si="700"/>
        <v>0.75543882557320952</v>
      </c>
      <c r="L1807" s="14">
        <f t="shared" si="700"/>
        <v>0.73335838941667841</v>
      </c>
      <c r="M1807" s="14">
        <f t="shared" si="700"/>
        <v>0.66306862353712059</v>
      </c>
      <c r="N1807" s="14">
        <f t="shared" si="700"/>
        <v>0.55051265219542067</v>
      </c>
      <c r="O1807" s="14">
        <f t="shared" si="700"/>
        <v>0.4201837151745168</v>
      </c>
      <c r="P1807" s="14">
        <f t="shared" si="700"/>
        <v>0.2919758135313838</v>
      </c>
      <c r="Q1807" s="14">
        <f t="shared" si="700"/>
        <v>0.18048989930306314</v>
      </c>
      <c r="R1807" s="14">
        <f t="shared" si="700"/>
        <v>9.6672797153380841E-2</v>
      </c>
      <c r="S1807" s="14">
        <f t="shared" si="700"/>
        <v>3.9475559316301756E-2</v>
      </c>
      <c r="T1807" s="14">
        <f t="shared" si="700"/>
        <v>1.062470079870903E-2</v>
      </c>
      <c r="U1807" s="14">
        <f t="shared" si="700"/>
        <v>1.9563196703190622E-3</v>
      </c>
      <c r="V1807" s="14">
        <f t="shared" si="700"/>
        <v>3.0880384435094665E-4</v>
      </c>
      <c r="W1807" s="14">
        <f t="shared" si="700"/>
        <v>4.0625028040253142E-5</v>
      </c>
      <c r="X1807" s="14">
        <f t="shared" si="700"/>
        <v>4.2758877297766062E-6</v>
      </c>
    </row>
    <row r="1808" spans="1:24" x14ac:dyDescent="0.35">
      <c r="A1808" s="18" t="s">
        <v>26</v>
      </c>
      <c r="B1808" s="6">
        <v>1</v>
      </c>
      <c r="C1808" s="14">
        <f t="shared" ref="C1808:X1808" si="701">C1777</f>
        <v>0.90027110316461667</v>
      </c>
      <c r="D1808" s="14">
        <f t="shared" si="701"/>
        <v>0.83809202989629084</v>
      </c>
      <c r="E1808" s="14">
        <f t="shared" si="701"/>
        <v>0.78358061709028415</v>
      </c>
      <c r="F1808" s="14">
        <f t="shared" si="701"/>
        <v>0.7337807509255363</v>
      </c>
      <c r="G1808" s="14">
        <f t="shared" si="701"/>
        <v>0.69926309534369135</v>
      </c>
      <c r="H1808" s="14">
        <f t="shared" si="701"/>
        <v>0.67455003718521245</v>
      </c>
      <c r="I1808" s="14">
        <f t="shared" si="701"/>
        <v>0.66478409606050415</v>
      </c>
      <c r="J1808" s="14">
        <f t="shared" si="701"/>
        <v>0.67071299279251317</v>
      </c>
      <c r="K1808" s="14">
        <f t="shared" si="701"/>
        <v>0.67998494039392654</v>
      </c>
      <c r="L1808" s="14">
        <f t="shared" si="701"/>
        <v>0.6654047890163497</v>
      </c>
      <c r="M1808" s="14">
        <f t="shared" si="701"/>
        <v>0.60592119460082827</v>
      </c>
      <c r="N1808" s="14">
        <f t="shared" si="701"/>
        <v>0.50607911034958075</v>
      </c>
      <c r="O1808" s="14">
        <f t="shared" si="701"/>
        <v>0.38862493494711969</v>
      </c>
      <c r="P1808" s="14">
        <f t="shared" si="701"/>
        <v>0.27129943699549408</v>
      </c>
      <c r="Q1808" s="14">
        <f t="shared" si="701"/>
        <v>0.16923070616565372</v>
      </c>
      <c r="R1808" s="14">
        <f t="shared" si="701"/>
        <v>9.1386098216891254E-2</v>
      </c>
      <c r="S1808" s="14">
        <f t="shared" si="701"/>
        <v>3.7279812770612764E-2</v>
      </c>
      <c r="T1808" s="14">
        <f t="shared" si="701"/>
        <v>9.9941117383451905E-3</v>
      </c>
      <c r="U1808" s="14">
        <f t="shared" si="701"/>
        <v>1.8387007823895685E-3</v>
      </c>
      <c r="V1808" s="14">
        <f t="shared" si="701"/>
        <v>2.899256975906761E-4</v>
      </c>
      <c r="W1808" s="14">
        <f t="shared" si="701"/>
        <v>3.809021680867275E-5</v>
      </c>
      <c r="X1808" s="14">
        <f t="shared" si="701"/>
        <v>4.0025668058829567E-6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D119-B7E7-4648-B29B-907A55B95547}">
  <sheetPr codeName="Sheet7"/>
  <dimension ref="A1:AB1808"/>
  <sheetViews>
    <sheetView topLeftCell="A1778" zoomScale="70" zoomScaleNormal="70" workbookViewId="0">
      <selection activeCell="A1781" sqref="A1781:X1808"/>
    </sheetView>
  </sheetViews>
  <sheetFormatPr defaultRowHeight="14.5" x14ac:dyDescent="0.35"/>
  <cols>
    <col min="1" max="1" width="25.26953125" customWidth="1"/>
    <col min="2" max="7" width="11.26953125" customWidth="1"/>
    <col min="8" max="28" width="10.08984375" customWidth="1"/>
  </cols>
  <sheetData>
    <row r="1" spans="1:28" x14ac:dyDescent="0.35">
      <c r="A1" s="1" t="s">
        <v>100</v>
      </c>
    </row>
    <row r="2" spans="1:28" x14ac:dyDescent="0.35">
      <c r="A2" s="2" t="s">
        <v>0</v>
      </c>
      <c r="B2" s="2" t="s">
        <v>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 spans="1:28" x14ac:dyDescent="0.35">
      <c r="A3" s="2" t="s">
        <v>27</v>
      </c>
      <c r="B3" s="3">
        <f>SUM(C3:AB3)</f>
        <v>2028</v>
      </c>
      <c r="C3" s="3">
        <v>34</v>
      </c>
      <c r="D3" s="3">
        <v>471</v>
      </c>
      <c r="E3" s="3">
        <v>103</v>
      </c>
      <c r="F3" s="3">
        <v>57</v>
      </c>
      <c r="G3" s="3">
        <v>29</v>
      </c>
      <c r="H3" s="3">
        <v>13</v>
      </c>
      <c r="I3" s="3">
        <v>39</v>
      </c>
      <c r="J3" s="3">
        <v>71</v>
      </c>
      <c r="K3" s="3">
        <v>45</v>
      </c>
      <c r="L3" s="3">
        <v>35</v>
      </c>
      <c r="M3" s="3">
        <v>91</v>
      </c>
      <c r="N3" s="3">
        <v>81</v>
      </c>
      <c r="O3" s="3">
        <v>49</v>
      </c>
      <c r="P3" s="3">
        <v>334</v>
      </c>
      <c r="Q3" s="3">
        <v>64</v>
      </c>
      <c r="R3" s="3">
        <v>85</v>
      </c>
      <c r="S3" s="3">
        <v>76</v>
      </c>
      <c r="T3" s="3">
        <v>91</v>
      </c>
      <c r="U3" s="3">
        <v>81</v>
      </c>
      <c r="V3" s="3">
        <v>9</v>
      </c>
      <c r="W3" s="3">
        <v>35</v>
      </c>
      <c r="X3" s="3">
        <v>20</v>
      </c>
      <c r="Y3" s="3">
        <v>42</v>
      </c>
      <c r="Z3" s="3">
        <v>27</v>
      </c>
      <c r="AA3" s="3">
        <v>33</v>
      </c>
      <c r="AB3" s="3">
        <v>13</v>
      </c>
    </row>
    <row r="4" spans="1:28" x14ac:dyDescent="0.35">
      <c r="A4" s="2">
        <v>2000</v>
      </c>
      <c r="B4" s="3">
        <f t="shared" ref="B4:B23" si="0">SUM(C4:AB4)</f>
        <v>1029</v>
      </c>
      <c r="C4" s="3">
        <v>23</v>
      </c>
      <c r="D4" s="3">
        <v>232</v>
      </c>
      <c r="E4" s="3">
        <v>52</v>
      </c>
      <c r="F4" s="3">
        <v>21</v>
      </c>
      <c r="G4" s="3">
        <v>14</v>
      </c>
      <c r="H4" s="3">
        <v>9</v>
      </c>
      <c r="I4" s="3">
        <v>16</v>
      </c>
      <c r="J4" s="3">
        <v>57</v>
      </c>
      <c r="K4" s="3">
        <v>20</v>
      </c>
      <c r="L4" s="3">
        <v>20</v>
      </c>
      <c r="M4" s="3">
        <v>40</v>
      </c>
      <c r="N4" s="3">
        <v>54</v>
      </c>
      <c r="O4" s="3">
        <v>24</v>
      </c>
      <c r="P4" s="3">
        <v>160</v>
      </c>
      <c r="Q4" s="3">
        <v>41</v>
      </c>
      <c r="R4" s="3">
        <v>45</v>
      </c>
      <c r="S4" s="3">
        <v>39</v>
      </c>
      <c r="T4" s="3">
        <v>55</v>
      </c>
      <c r="U4" s="3">
        <v>38</v>
      </c>
      <c r="V4" s="3">
        <v>8</v>
      </c>
      <c r="W4" s="3">
        <v>20</v>
      </c>
      <c r="X4" s="3">
        <v>4</v>
      </c>
      <c r="Y4" s="3">
        <v>6</v>
      </c>
      <c r="Z4" s="3">
        <v>13</v>
      </c>
      <c r="AA4" s="3">
        <v>13</v>
      </c>
      <c r="AB4" s="3">
        <v>5</v>
      </c>
    </row>
    <row r="5" spans="1:28" x14ac:dyDescent="0.35">
      <c r="A5" s="2">
        <v>2001</v>
      </c>
      <c r="B5" s="3">
        <f t="shared" si="0"/>
        <v>1313</v>
      </c>
      <c r="C5" s="3">
        <v>26</v>
      </c>
      <c r="D5" s="3">
        <v>345</v>
      </c>
      <c r="E5" s="3">
        <v>81</v>
      </c>
      <c r="F5" s="3">
        <v>34</v>
      </c>
      <c r="G5" s="3">
        <v>16</v>
      </c>
      <c r="H5" s="3">
        <v>7</v>
      </c>
      <c r="I5" s="3">
        <v>32</v>
      </c>
      <c r="J5" s="3">
        <v>56</v>
      </c>
      <c r="K5" s="3">
        <v>19</v>
      </c>
      <c r="L5" s="3">
        <v>23</v>
      </c>
      <c r="M5" s="3">
        <v>58</v>
      </c>
      <c r="N5" s="3">
        <v>51</v>
      </c>
      <c r="O5" s="3">
        <v>37</v>
      </c>
      <c r="P5" s="3">
        <v>171</v>
      </c>
      <c r="Q5" s="3">
        <v>40</v>
      </c>
      <c r="R5" s="3">
        <v>52</v>
      </c>
      <c r="S5" s="3">
        <v>46</v>
      </c>
      <c r="T5" s="3">
        <v>50</v>
      </c>
      <c r="U5" s="3">
        <v>59</v>
      </c>
      <c r="V5" s="3">
        <v>7</v>
      </c>
      <c r="W5" s="3">
        <v>22</v>
      </c>
      <c r="X5" s="3">
        <v>13</v>
      </c>
      <c r="Y5" s="3">
        <v>18</v>
      </c>
      <c r="Z5" s="3">
        <v>16</v>
      </c>
      <c r="AA5" s="3">
        <v>23</v>
      </c>
      <c r="AB5" s="3">
        <v>11</v>
      </c>
    </row>
    <row r="6" spans="1:28" x14ac:dyDescent="0.35">
      <c r="A6" s="2">
        <v>2002</v>
      </c>
      <c r="B6" s="3">
        <f t="shared" si="0"/>
        <v>1496</v>
      </c>
      <c r="C6" s="3">
        <v>28</v>
      </c>
      <c r="D6" s="3">
        <v>387</v>
      </c>
      <c r="E6" s="3">
        <v>82</v>
      </c>
      <c r="F6" s="3">
        <v>35</v>
      </c>
      <c r="G6" s="3">
        <v>14</v>
      </c>
      <c r="H6" s="3">
        <v>13</v>
      </c>
      <c r="I6" s="3">
        <v>25</v>
      </c>
      <c r="J6" s="3">
        <v>65</v>
      </c>
      <c r="K6" s="3">
        <v>39</v>
      </c>
      <c r="L6" s="3">
        <v>24</v>
      </c>
      <c r="M6" s="3">
        <v>70</v>
      </c>
      <c r="N6" s="3">
        <v>68</v>
      </c>
      <c r="O6" s="3">
        <v>39</v>
      </c>
      <c r="P6" s="3">
        <v>203</v>
      </c>
      <c r="Q6" s="3">
        <v>43</v>
      </c>
      <c r="R6" s="3">
        <v>62</v>
      </c>
      <c r="S6" s="3">
        <v>56</v>
      </c>
      <c r="T6" s="3">
        <v>67</v>
      </c>
      <c r="U6" s="3">
        <v>65</v>
      </c>
      <c r="V6" s="3">
        <v>4</v>
      </c>
      <c r="W6" s="3">
        <v>23</v>
      </c>
      <c r="X6" s="3">
        <v>10</v>
      </c>
      <c r="Y6" s="3">
        <v>24</v>
      </c>
      <c r="Z6" s="3">
        <v>19</v>
      </c>
      <c r="AA6" s="3">
        <v>22</v>
      </c>
      <c r="AB6" s="3">
        <v>9</v>
      </c>
    </row>
    <row r="7" spans="1:28" x14ac:dyDescent="0.35">
      <c r="A7" s="2">
        <v>2003</v>
      </c>
      <c r="B7" s="3">
        <f t="shared" si="0"/>
        <v>1451</v>
      </c>
      <c r="C7" s="3">
        <v>29</v>
      </c>
      <c r="D7" s="3">
        <v>387</v>
      </c>
      <c r="E7" s="3">
        <v>87</v>
      </c>
      <c r="F7" s="3">
        <v>40</v>
      </c>
      <c r="G7" s="3">
        <v>19</v>
      </c>
      <c r="H7" s="3">
        <v>7</v>
      </c>
      <c r="I7" s="3">
        <v>32</v>
      </c>
      <c r="J7" s="3">
        <v>64</v>
      </c>
      <c r="K7" s="3">
        <v>19</v>
      </c>
      <c r="L7" s="3">
        <v>26</v>
      </c>
      <c r="M7" s="3">
        <v>77</v>
      </c>
      <c r="N7" s="3">
        <v>58</v>
      </c>
      <c r="O7" s="3">
        <v>41</v>
      </c>
      <c r="P7" s="3">
        <v>203</v>
      </c>
      <c r="Q7" s="3">
        <v>39</v>
      </c>
      <c r="R7" s="3">
        <v>59</v>
      </c>
      <c r="S7" s="3">
        <v>55</v>
      </c>
      <c r="T7" s="3">
        <v>56</v>
      </c>
      <c r="U7" s="3">
        <v>55</v>
      </c>
      <c r="V7" s="3">
        <v>6</v>
      </c>
      <c r="W7" s="3">
        <v>21</v>
      </c>
      <c r="X7" s="3">
        <v>10</v>
      </c>
      <c r="Y7" s="3">
        <v>12</v>
      </c>
      <c r="Z7" s="3">
        <v>16</v>
      </c>
      <c r="AA7" s="3">
        <v>22</v>
      </c>
      <c r="AB7" s="3">
        <v>11</v>
      </c>
    </row>
    <row r="8" spans="1:28" x14ac:dyDescent="0.35">
      <c r="A8" s="2">
        <v>2004</v>
      </c>
      <c r="B8" s="3">
        <f t="shared" si="0"/>
        <v>1597</v>
      </c>
      <c r="C8" s="3">
        <v>22</v>
      </c>
      <c r="D8" s="3">
        <v>417</v>
      </c>
      <c r="E8" s="3">
        <v>106</v>
      </c>
      <c r="F8" s="3">
        <v>38</v>
      </c>
      <c r="G8" s="3">
        <v>20</v>
      </c>
      <c r="H8" s="3">
        <v>10</v>
      </c>
      <c r="I8" s="3">
        <v>38</v>
      </c>
      <c r="J8" s="3">
        <v>79</v>
      </c>
      <c r="K8" s="3">
        <v>27</v>
      </c>
      <c r="L8" s="3">
        <v>23</v>
      </c>
      <c r="M8" s="3">
        <v>70</v>
      </c>
      <c r="N8" s="3">
        <v>65</v>
      </c>
      <c r="O8" s="3">
        <v>38</v>
      </c>
      <c r="P8" s="3">
        <v>265</v>
      </c>
      <c r="Q8" s="3">
        <v>40</v>
      </c>
      <c r="R8" s="3">
        <v>54</v>
      </c>
      <c r="S8" s="3">
        <v>75</v>
      </c>
      <c r="T8" s="3">
        <v>53</v>
      </c>
      <c r="U8" s="3">
        <v>59</v>
      </c>
      <c r="V8" s="3">
        <v>6</v>
      </c>
      <c r="W8" s="3">
        <v>26</v>
      </c>
      <c r="X8" s="3">
        <v>6</v>
      </c>
      <c r="Y8" s="3">
        <v>13</v>
      </c>
      <c r="Z8" s="3">
        <v>10</v>
      </c>
      <c r="AA8" s="3">
        <v>25</v>
      </c>
      <c r="AB8" s="3">
        <v>12</v>
      </c>
    </row>
    <row r="9" spans="1:28" x14ac:dyDescent="0.35">
      <c r="A9" s="2">
        <v>2005</v>
      </c>
      <c r="B9" s="3">
        <f t="shared" si="0"/>
        <v>1823</v>
      </c>
      <c r="C9" s="3">
        <v>31</v>
      </c>
      <c r="D9" s="3">
        <v>501</v>
      </c>
      <c r="E9" s="3">
        <v>112</v>
      </c>
      <c r="F9" s="3">
        <v>53</v>
      </c>
      <c r="G9" s="3">
        <v>18</v>
      </c>
      <c r="H9" s="3">
        <v>7</v>
      </c>
      <c r="I9" s="3">
        <v>33</v>
      </c>
      <c r="J9" s="3">
        <v>79</v>
      </c>
      <c r="K9" s="3">
        <v>44</v>
      </c>
      <c r="L9" s="3">
        <v>39</v>
      </c>
      <c r="M9" s="3">
        <v>74</v>
      </c>
      <c r="N9" s="3">
        <v>68</v>
      </c>
      <c r="O9" s="3">
        <v>47</v>
      </c>
      <c r="P9" s="3">
        <v>246</v>
      </c>
      <c r="Q9" s="3">
        <v>49</v>
      </c>
      <c r="R9" s="3">
        <v>83</v>
      </c>
      <c r="S9" s="3">
        <v>76</v>
      </c>
      <c r="T9" s="3">
        <v>64</v>
      </c>
      <c r="U9" s="3">
        <v>74</v>
      </c>
      <c r="V9" s="3">
        <v>3</v>
      </c>
      <c r="W9" s="3">
        <v>32</v>
      </c>
      <c r="X9" s="3">
        <v>15</v>
      </c>
      <c r="Y9" s="3">
        <v>16</v>
      </c>
      <c r="Z9" s="3">
        <v>22</v>
      </c>
      <c r="AA9" s="3">
        <v>30</v>
      </c>
      <c r="AB9" s="3">
        <v>7</v>
      </c>
    </row>
    <row r="10" spans="1:28" x14ac:dyDescent="0.35">
      <c r="A10" s="2">
        <v>2006</v>
      </c>
      <c r="B10" s="3">
        <f t="shared" si="0"/>
        <v>2160</v>
      </c>
      <c r="C10" s="3">
        <v>36</v>
      </c>
      <c r="D10" s="3">
        <v>618</v>
      </c>
      <c r="E10" s="3">
        <v>102</v>
      </c>
      <c r="F10" s="3">
        <v>37</v>
      </c>
      <c r="G10" s="3">
        <v>27</v>
      </c>
      <c r="H10" s="3">
        <v>18</v>
      </c>
      <c r="I10" s="3">
        <v>46</v>
      </c>
      <c r="J10" s="3">
        <v>94</v>
      </c>
      <c r="K10" s="3">
        <v>42</v>
      </c>
      <c r="L10" s="3">
        <v>34</v>
      </c>
      <c r="M10" s="3">
        <v>88</v>
      </c>
      <c r="N10" s="3">
        <v>98</v>
      </c>
      <c r="O10" s="3">
        <v>48</v>
      </c>
      <c r="P10" s="3">
        <v>314</v>
      </c>
      <c r="Q10" s="3">
        <v>66</v>
      </c>
      <c r="R10" s="3">
        <v>89</v>
      </c>
      <c r="S10" s="3">
        <v>93</v>
      </c>
      <c r="T10" s="3">
        <v>78</v>
      </c>
      <c r="U10" s="3">
        <v>92</v>
      </c>
      <c r="V10" s="3">
        <v>10</v>
      </c>
      <c r="W10" s="3">
        <v>31</v>
      </c>
      <c r="X10" s="3">
        <v>12</v>
      </c>
      <c r="Y10" s="3">
        <v>24</v>
      </c>
      <c r="Z10" s="3">
        <v>20</v>
      </c>
      <c r="AA10" s="3">
        <v>31</v>
      </c>
      <c r="AB10" s="3">
        <v>12</v>
      </c>
    </row>
    <row r="11" spans="1:28" x14ac:dyDescent="0.35">
      <c r="A11" s="2">
        <v>2007</v>
      </c>
      <c r="B11" s="3">
        <f t="shared" si="0"/>
        <v>2705</v>
      </c>
      <c r="C11" s="3">
        <v>45</v>
      </c>
      <c r="D11" s="3">
        <v>821</v>
      </c>
      <c r="E11" s="3">
        <v>142</v>
      </c>
      <c r="F11" s="3">
        <v>60</v>
      </c>
      <c r="G11" s="3">
        <v>37</v>
      </c>
      <c r="H11" s="3">
        <v>18</v>
      </c>
      <c r="I11" s="3">
        <v>66</v>
      </c>
      <c r="J11" s="3">
        <v>100</v>
      </c>
      <c r="K11" s="3">
        <v>49</v>
      </c>
      <c r="L11" s="3">
        <v>43</v>
      </c>
      <c r="M11" s="3">
        <v>110</v>
      </c>
      <c r="N11" s="3">
        <v>110</v>
      </c>
      <c r="O11" s="3">
        <v>63</v>
      </c>
      <c r="P11" s="3">
        <v>371</v>
      </c>
      <c r="Q11" s="3">
        <v>64</v>
      </c>
      <c r="R11" s="3">
        <v>82</v>
      </c>
      <c r="S11" s="3">
        <v>101</v>
      </c>
      <c r="T11" s="3">
        <v>108</v>
      </c>
      <c r="U11" s="3">
        <v>116</v>
      </c>
      <c r="V11" s="3">
        <v>4</v>
      </c>
      <c r="W11" s="3">
        <v>45</v>
      </c>
      <c r="X11" s="3">
        <v>27</v>
      </c>
      <c r="Y11" s="3">
        <v>23</v>
      </c>
      <c r="Z11" s="3">
        <v>35</v>
      </c>
      <c r="AA11" s="3">
        <v>44</v>
      </c>
      <c r="AB11" s="3">
        <v>21</v>
      </c>
    </row>
    <row r="12" spans="1:28" x14ac:dyDescent="0.35">
      <c r="A12" s="2">
        <v>2008</v>
      </c>
      <c r="B12" s="3">
        <f t="shared" si="0"/>
        <v>2781</v>
      </c>
      <c r="C12" s="3">
        <v>41</v>
      </c>
      <c r="D12" s="3">
        <v>841</v>
      </c>
      <c r="E12" s="3">
        <v>142</v>
      </c>
      <c r="F12" s="3">
        <v>71</v>
      </c>
      <c r="G12" s="3">
        <v>42</v>
      </c>
      <c r="H12" s="3">
        <v>14</v>
      </c>
      <c r="I12" s="3">
        <v>51</v>
      </c>
      <c r="J12" s="3">
        <v>137</v>
      </c>
      <c r="K12" s="3">
        <v>57</v>
      </c>
      <c r="L12" s="3">
        <v>36</v>
      </c>
      <c r="M12" s="3">
        <v>103</v>
      </c>
      <c r="N12" s="3">
        <v>119</v>
      </c>
      <c r="O12" s="3">
        <v>65</v>
      </c>
      <c r="P12" s="3">
        <v>402</v>
      </c>
      <c r="Q12" s="3">
        <v>90</v>
      </c>
      <c r="R12" s="3">
        <v>109</v>
      </c>
      <c r="S12" s="3">
        <v>113</v>
      </c>
      <c r="T12" s="3">
        <v>92</v>
      </c>
      <c r="U12" s="3">
        <v>95</v>
      </c>
      <c r="V12" s="3">
        <v>11</v>
      </c>
      <c r="W12" s="3">
        <v>44</v>
      </c>
      <c r="X12" s="3">
        <v>11</v>
      </c>
      <c r="Y12" s="3">
        <v>24</v>
      </c>
      <c r="Z12" s="3">
        <v>20</v>
      </c>
      <c r="AA12" s="3">
        <v>41</v>
      </c>
      <c r="AB12" s="3">
        <v>10</v>
      </c>
    </row>
    <row r="13" spans="1:28" x14ac:dyDescent="0.35">
      <c r="A13" s="2">
        <v>2009</v>
      </c>
      <c r="B13" s="3">
        <f t="shared" si="0"/>
        <v>2133</v>
      </c>
      <c r="C13" s="3">
        <v>34</v>
      </c>
      <c r="D13" s="3">
        <v>626</v>
      </c>
      <c r="E13" s="3">
        <v>121</v>
      </c>
      <c r="F13" s="3">
        <v>41</v>
      </c>
      <c r="G13" s="3">
        <v>36</v>
      </c>
      <c r="H13" s="3">
        <v>9</v>
      </c>
      <c r="I13" s="3">
        <v>37</v>
      </c>
      <c r="J13" s="3">
        <v>95</v>
      </c>
      <c r="K13" s="3">
        <v>31</v>
      </c>
      <c r="L13" s="3">
        <v>30</v>
      </c>
      <c r="M13" s="3">
        <v>78</v>
      </c>
      <c r="N13" s="3">
        <v>82</v>
      </c>
      <c r="O13" s="3">
        <v>59</v>
      </c>
      <c r="P13" s="3">
        <v>317</v>
      </c>
      <c r="Q13" s="3">
        <v>60</v>
      </c>
      <c r="R13" s="3">
        <v>75</v>
      </c>
      <c r="S13" s="3">
        <v>76</v>
      </c>
      <c r="T13" s="3">
        <v>50</v>
      </c>
      <c r="U13" s="3">
        <v>88</v>
      </c>
      <c r="V13" s="3">
        <v>10</v>
      </c>
      <c r="W13" s="3">
        <v>28</v>
      </c>
      <c r="X13" s="3">
        <v>15</v>
      </c>
      <c r="Y13" s="3">
        <v>22</v>
      </c>
      <c r="Z13" s="3">
        <v>28</v>
      </c>
      <c r="AA13" s="3">
        <v>61</v>
      </c>
      <c r="AB13" s="3">
        <v>24</v>
      </c>
    </row>
    <row r="14" spans="1:28" x14ac:dyDescent="0.35">
      <c r="A14" s="2">
        <v>2010</v>
      </c>
      <c r="B14" s="3">
        <f t="shared" si="0"/>
        <v>1579</v>
      </c>
      <c r="C14" s="3">
        <v>25</v>
      </c>
      <c r="D14" s="3">
        <v>443</v>
      </c>
      <c r="E14" s="3">
        <v>71</v>
      </c>
      <c r="F14" s="3">
        <v>39</v>
      </c>
      <c r="G14" s="3">
        <v>27</v>
      </c>
      <c r="H14" s="3">
        <v>9</v>
      </c>
      <c r="I14" s="3">
        <v>28</v>
      </c>
      <c r="J14" s="3">
        <v>59</v>
      </c>
      <c r="K14" s="3">
        <v>25</v>
      </c>
      <c r="L14" s="3">
        <v>23</v>
      </c>
      <c r="M14" s="3">
        <v>76</v>
      </c>
      <c r="N14" s="3">
        <v>57</v>
      </c>
      <c r="O14" s="3">
        <v>37</v>
      </c>
      <c r="P14" s="3">
        <v>210</v>
      </c>
      <c r="Q14" s="3">
        <v>45</v>
      </c>
      <c r="R14" s="3">
        <v>71</v>
      </c>
      <c r="S14" s="3">
        <v>67</v>
      </c>
      <c r="T14" s="3">
        <v>47</v>
      </c>
      <c r="U14" s="3">
        <v>62</v>
      </c>
      <c r="V14" s="3">
        <v>10</v>
      </c>
      <c r="W14" s="3">
        <v>30</v>
      </c>
      <c r="X14" s="3">
        <v>19</v>
      </c>
      <c r="Y14" s="3">
        <v>29</v>
      </c>
      <c r="Z14" s="3">
        <v>16</v>
      </c>
      <c r="AA14" s="3">
        <v>38</v>
      </c>
      <c r="AB14" s="3">
        <v>16</v>
      </c>
    </row>
    <row r="15" spans="1:28" x14ac:dyDescent="0.35">
      <c r="A15" s="2">
        <v>2011</v>
      </c>
      <c r="B15" s="3">
        <f t="shared" si="0"/>
        <v>1243</v>
      </c>
      <c r="C15" s="3">
        <v>12</v>
      </c>
      <c r="D15" s="3">
        <v>396</v>
      </c>
      <c r="E15" s="3">
        <v>76</v>
      </c>
      <c r="F15" s="3">
        <v>19</v>
      </c>
      <c r="G15" s="3">
        <v>16</v>
      </c>
      <c r="H15" s="3">
        <v>6</v>
      </c>
      <c r="I15" s="3">
        <v>26</v>
      </c>
      <c r="J15" s="3">
        <v>49</v>
      </c>
      <c r="K15" s="3">
        <v>22</v>
      </c>
      <c r="L15" s="3">
        <v>18</v>
      </c>
      <c r="M15" s="3">
        <v>33</v>
      </c>
      <c r="N15" s="3">
        <v>36</v>
      </c>
      <c r="O15" s="3">
        <v>22</v>
      </c>
      <c r="P15" s="3">
        <v>172</v>
      </c>
      <c r="Q15" s="3">
        <v>25</v>
      </c>
      <c r="R15" s="3">
        <v>46</v>
      </c>
      <c r="S15" s="3">
        <v>56</v>
      </c>
      <c r="T15" s="3">
        <v>37</v>
      </c>
      <c r="U15" s="3">
        <v>53</v>
      </c>
      <c r="V15" s="3">
        <v>8</v>
      </c>
      <c r="W15" s="3">
        <v>24</v>
      </c>
      <c r="X15" s="3">
        <v>9</v>
      </c>
      <c r="Y15" s="3">
        <v>13</v>
      </c>
      <c r="Z15" s="3">
        <v>20</v>
      </c>
      <c r="AA15" s="3">
        <v>30</v>
      </c>
      <c r="AB15" s="3">
        <v>19</v>
      </c>
    </row>
    <row r="16" spans="1:28" x14ac:dyDescent="0.35">
      <c r="A16" s="2">
        <v>2012</v>
      </c>
      <c r="B16" s="3">
        <f t="shared" si="0"/>
        <v>1026</v>
      </c>
      <c r="C16" s="3">
        <v>17</v>
      </c>
      <c r="D16" s="3">
        <v>331</v>
      </c>
      <c r="E16" s="3">
        <v>55</v>
      </c>
      <c r="F16" s="3">
        <v>31</v>
      </c>
      <c r="G16" s="3">
        <v>9</v>
      </c>
      <c r="H16" s="3">
        <v>3</v>
      </c>
      <c r="I16" s="3">
        <v>18</v>
      </c>
      <c r="J16" s="3">
        <v>39</v>
      </c>
      <c r="K16" s="3">
        <v>8</v>
      </c>
      <c r="L16" s="3">
        <v>7</v>
      </c>
      <c r="M16" s="3">
        <v>46</v>
      </c>
      <c r="N16" s="3">
        <v>41</v>
      </c>
      <c r="O16" s="3">
        <v>25</v>
      </c>
      <c r="P16" s="3">
        <v>161</v>
      </c>
      <c r="Q16" s="3">
        <v>24</v>
      </c>
      <c r="R16" s="3">
        <v>43</v>
      </c>
      <c r="S16" s="3">
        <v>34</v>
      </c>
      <c r="T16" s="3">
        <v>32</v>
      </c>
      <c r="U16" s="3">
        <v>33</v>
      </c>
      <c r="V16" s="3">
        <v>4</v>
      </c>
      <c r="W16" s="3">
        <v>11</v>
      </c>
      <c r="X16" s="3">
        <v>7</v>
      </c>
      <c r="Y16" s="3">
        <v>13</v>
      </c>
      <c r="Z16" s="3">
        <v>8</v>
      </c>
      <c r="AA16" s="3">
        <v>21</v>
      </c>
      <c r="AB16" s="3">
        <v>5</v>
      </c>
    </row>
    <row r="17" spans="1:28" x14ac:dyDescent="0.35">
      <c r="A17" s="2">
        <v>2013</v>
      </c>
      <c r="B17" s="3">
        <f t="shared" si="0"/>
        <v>1173</v>
      </c>
      <c r="C17" s="3">
        <v>15</v>
      </c>
      <c r="D17" s="3">
        <v>398</v>
      </c>
      <c r="E17" s="3">
        <v>56</v>
      </c>
      <c r="F17" s="3">
        <v>25</v>
      </c>
      <c r="G17" s="3">
        <v>10</v>
      </c>
      <c r="H17" s="3">
        <v>4</v>
      </c>
      <c r="I17" s="3">
        <v>19</v>
      </c>
      <c r="J17" s="3">
        <v>50</v>
      </c>
      <c r="K17" s="3">
        <v>13</v>
      </c>
      <c r="L17" s="3">
        <v>19</v>
      </c>
      <c r="M17" s="3">
        <v>37</v>
      </c>
      <c r="N17" s="3">
        <v>59</v>
      </c>
      <c r="O17" s="3">
        <v>31</v>
      </c>
      <c r="P17" s="3">
        <v>138</v>
      </c>
      <c r="Q17" s="3">
        <v>24</v>
      </c>
      <c r="R17" s="3">
        <v>49</v>
      </c>
      <c r="S17" s="3">
        <v>50</v>
      </c>
      <c r="T17" s="3">
        <v>33</v>
      </c>
      <c r="U17" s="3">
        <v>41</v>
      </c>
      <c r="V17" s="3">
        <v>10</v>
      </c>
      <c r="W17" s="3">
        <v>23</v>
      </c>
      <c r="X17" s="3">
        <v>12</v>
      </c>
      <c r="Y17" s="3">
        <v>12</v>
      </c>
      <c r="Z17" s="3">
        <v>14</v>
      </c>
      <c r="AA17" s="3">
        <v>21</v>
      </c>
      <c r="AB17" s="3">
        <v>10</v>
      </c>
    </row>
    <row r="18" spans="1:28" x14ac:dyDescent="0.35">
      <c r="A18" s="2">
        <v>2014</v>
      </c>
      <c r="B18" s="3">
        <f t="shared" si="0"/>
        <v>1508</v>
      </c>
      <c r="C18" s="3">
        <v>25</v>
      </c>
      <c r="D18" s="3">
        <v>536</v>
      </c>
      <c r="E18" s="3">
        <v>80</v>
      </c>
      <c r="F18" s="3">
        <v>27</v>
      </c>
      <c r="G18" s="3">
        <v>21</v>
      </c>
      <c r="H18" s="3">
        <v>10</v>
      </c>
      <c r="I18" s="3">
        <v>36</v>
      </c>
      <c r="J18" s="3">
        <v>55</v>
      </c>
      <c r="K18" s="3">
        <v>22</v>
      </c>
      <c r="L18" s="3">
        <v>20</v>
      </c>
      <c r="M18" s="3">
        <v>58</v>
      </c>
      <c r="N18" s="3">
        <v>56</v>
      </c>
      <c r="O18" s="3">
        <v>47</v>
      </c>
      <c r="P18" s="3">
        <v>165</v>
      </c>
      <c r="Q18" s="3">
        <v>30</v>
      </c>
      <c r="R18" s="3">
        <v>52</v>
      </c>
      <c r="S18" s="3">
        <v>47</v>
      </c>
      <c r="T18" s="3">
        <v>46</v>
      </c>
      <c r="U18" s="3">
        <v>64</v>
      </c>
      <c r="V18" s="3">
        <v>8</v>
      </c>
      <c r="W18" s="3">
        <v>21</v>
      </c>
      <c r="X18" s="3">
        <v>8</v>
      </c>
      <c r="Y18" s="3">
        <v>16</v>
      </c>
      <c r="Z18" s="3">
        <v>21</v>
      </c>
      <c r="AA18" s="3">
        <v>26</v>
      </c>
      <c r="AB18" s="3">
        <v>11</v>
      </c>
    </row>
    <row r="19" spans="1:28" x14ac:dyDescent="0.35">
      <c r="A19" s="2">
        <v>2015</v>
      </c>
      <c r="B19" s="3">
        <f t="shared" si="0"/>
        <v>1768</v>
      </c>
      <c r="C19" s="3">
        <v>14</v>
      </c>
      <c r="D19" s="3">
        <v>644</v>
      </c>
      <c r="E19" s="3">
        <v>93</v>
      </c>
      <c r="F19" s="3">
        <v>31</v>
      </c>
      <c r="G19" s="3">
        <v>21</v>
      </c>
      <c r="H19" s="3">
        <v>5</v>
      </c>
      <c r="I19" s="3">
        <v>36</v>
      </c>
      <c r="J19" s="3">
        <v>83</v>
      </c>
      <c r="K19" s="3">
        <v>21</v>
      </c>
      <c r="L19" s="3">
        <v>20</v>
      </c>
      <c r="M19" s="3">
        <v>59</v>
      </c>
      <c r="N19" s="3">
        <v>53</v>
      </c>
      <c r="O19" s="3">
        <v>44</v>
      </c>
      <c r="P19" s="3">
        <v>222</v>
      </c>
      <c r="Q19" s="3">
        <v>55</v>
      </c>
      <c r="R19" s="3">
        <v>64</v>
      </c>
      <c r="S19" s="3">
        <v>61</v>
      </c>
      <c r="T19" s="3">
        <v>44</v>
      </c>
      <c r="U19" s="3">
        <v>63</v>
      </c>
      <c r="V19" s="3">
        <v>5</v>
      </c>
      <c r="W19" s="3">
        <v>22</v>
      </c>
      <c r="X19" s="3">
        <v>15</v>
      </c>
      <c r="Y19" s="3">
        <v>9</v>
      </c>
      <c r="Z19" s="3">
        <v>23</v>
      </c>
      <c r="AA19" s="3">
        <v>47</v>
      </c>
      <c r="AB19" s="3">
        <v>14</v>
      </c>
    </row>
    <row r="20" spans="1:28" x14ac:dyDescent="0.35">
      <c r="A20" s="2">
        <v>2016</v>
      </c>
      <c r="B20" s="3">
        <f t="shared" si="0"/>
        <v>2671</v>
      </c>
      <c r="C20" s="3">
        <v>29</v>
      </c>
      <c r="D20" s="3">
        <v>975</v>
      </c>
      <c r="E20" s="3">
        <v>130</v>
      </c>
      <c r="F20" s="3">
        <v>57</v>
      </c>
      <c r="G20" s="3">
        <v>29</v>
      </c>
      <c r="H20" s="3">
        <v>15</v>
      </c>
      <c r="I20" s="3">
        <v>57</v>
      </c>
      <c r="J20" s="3">
        <v>125</v>
      </c>
      <c r="K20" s="3">
        <v>34</v>
      </c>
      <c r="L20" s="3">
        <v>39</v>
      </c>
      <c r="M20" s="3">
        <v>104</v>
      </c>
      <c r="N20" s="3">
        <v>113</v>
      </c>
      <c r="O20" s="3">
        <v>59</v>
      </c>
      <c r="P20" s="3">
        <v>330</v>
      </c>
      <c r="Q20" s="3">
        <v>65</v>
      </c>
      <c r="R20" s="3">
        <v>87</v>
      </c>
      <c r="S20" s="3">
        <v>88</v>
      </c>
      <c r="T20" s="3">
        <v>67</v>
      </c>
      <c r="U20" s="3">
        <v>69</v>
      </c>
      <c r="V20" s="3">
        <v>9</v>
      </c>
      <c r="W20" s="3">
        <v>36</v>
      </c>
      <c r="X20" s="3">
        <v>20</v>
      </c>
      <c r="Y20" s="3">
        <v>17</v>
      </c>
      <c r="Z20" s="3">
        <v>32</v>
      </c>
      <c r="AA20" s="3">
        <v>61</v>
      </c>
      <c r="AB20" s="3">
        <v>24</v>
      </c>
    </row>
    <row r="21" spans="1:28" x14ac:dyDescent="0.35">
      <c r="A21" s="2">
        <v>2017</v>
      </c>
      <c r="B21" s="3">
        <f t="shared" si="0"/>
        <v>3426</v>
      </c>
      <c r="C21" s="3">
        <v>43</v>
      </c>
      <c r="D21" s="3">
        <v>1190</v>
      </c>
      <c r="E21" s="3">
        <v>210</v>
      </c>
      <c r="F21" s="3">
        <v>58</v>
      </c>
      <c r="G21" s="3">
        <v>41</v>
      </c>
      <c r="H21" s="3">
        <v>15</v>
      </c>
      <c r="I21" s="3">
        <v>94</v>
      </c>
      <c r="J21" s="3">
        <v>149</v>
      </c>
      <c r="K21" s="3">
        <v>51</v>
      </c>
      <c r="L21" s="3">
        <v>49</v>
      </c>
      <c r="M21" s="3">
        <v>111</v>
      </c>
      <c r="N21" s="3">
        <v>133</v>
      </c>
      <c r="O21" s="3">
        <v>77</v>
      </c>
      <c r="P21" s="3">
        <v>420</v>
      </c>
      <c r="Q21" s="3">
        <v>86</v>
      </c>
      <c r="R21" s="3">
        <v>118</v>
      </c>
      <c r="S21" s="3">
        <v>114</v>
      </c>
      <c r="T21" s="3">
        <v>101</v>
      </c>
      <c r="U21" s="3">
        <v>129</v>
      </c>
      <c r="V21" s="3">
        <v>13</v>
      </c>
      <c r="W21" s="3">
        <v>46</v>
      </c>
      <c r="X21" s="3">
        <v>28</v>
      </c>
      <c r="Y21" s="3">
        <v>28</v>
      </c>
      <c r="Z21" s="3">
        <v>40</v>
      </c>
      <c r="AA21" s="3">
        <v>61</v>
      </c>
      <c r="AB21" s="3">
        <v>21</v>
      </c>
    </row>
    <row r="22" spans="1:28" x14ac:dyDescent="0.35">
      <c r="A22" s="2">
        <v>2018</v>
      </c>
      <c r="B22" s="3">
        <f t="shared" si="0"/>
        <v>3995</v>
      </c>
      <c r="C22" s="3">
        <v>41</v>
      </c>
      <c r="D22" s="3">
        <v>1486</v>
      </c>
      <c r="E22" s="3">
        <v>227</v>
      </c>
      <c r="F22" s="3">
        <v>66</v>
      </c>
      <c r="G22" s="3">
        <v>42</v>
      </c>
      <c r="H22" s="3">
        <v>20</v>
      </c>
      <c r="I22" s="3">
        <v>97</v>
      </c>
      <c r="J22" s="3">
        <v>168</v>
      </c>
      <c r="K22" s="3">
        <v>61</v>
      </c>
      <c r="L22" s="3">
        <v>64</v>
      </c>
      <c r="M22" s="3">
        <v>112</v>
      </c>
      <c r="N22" s="3">
        <v>145</v>
      </c>
      <c r="O22" s="3">
        <v>87</v>
      </c>
      <c r="P22" s="3">
        <v>484</v>
      </c>
      <c r="Q22" s="3">
        <v>98</v>
      </c>
      <c r="R22" s="3">
        <v>152</v>
      </c>
      <c r="S22" s="3">
        <v>110</v>
      </c>
      <c r="T22" s="3">
        <v>106</v>
      </c>
      <c r="U22" s="3">
        <v>121</v>
      </c>
      <c r="V22" s="3">
        <v>20</v>
      </c>
      <c r="W22" s="3">
        <v>75</v>
      </c>
      <c r="X22" s="3">
        <v>29</v>
      </c>
      <c r="Y22" s="3">
        <v>35</v>
      </c>
      <c r="Z22" s="3">
        <v>52</v>
      </c>
      <c r="AA22" s="3">
        <v>71</v>
      </c>
      <c r="AB22" s="3">
        <v>26</v>
      </c>
    </row>
    <row r="23" spans="1:28" x14ac:dyDescent="0.35">
      <c r="A23" s="2">
        <v>2019</v>
      </c>
      <c r="B23" s="3">
        <f t="shared" si="0"/>
        <v>2568</v>
      </c>
      <c r="C23" s="3">
        <v>40</v>
      </c>
      <c r="D23" s="3">
        <v>941</v>
      </c>
      <c r="E23" s="3">
        <v>147</v>
      </c>
      <c r="F23" s="3">
        <v>44</v>
      </c>
      <c r="G23" s="3">
        <v>19</v>
      </c>
      <c r="H23" s="3">
        <v>19</v>
      </c>
      <c r="I23" s="3">
        <v>66</v>
      </c>
      <c r="J23" s="3">
        <v>127</v>
      </c>
      <c r="K23" s="3">
        <v>43</v>
      </c>
      <c r="L23" s="3">
        <v>29</v>
      </c>
      <c r="M23" s="3">
        <v>76</v>
      </c>
      <c r="N23" s="3">
        <v>99</v>
      </c>
      <c r="O23" s="3">
        <v>53</v>
      </c>
      <c r="P23" s="3">
        <v>302</v>
      </c>
      <c r="Q23" s="3">
        <v>64</v>
      </c>
      <c r="R23" s="3">
        <v>89</v>
      </c>
      <c r="S23" s="3">
        <v>68</v>
      </c>
      <c r="T23" s="3">
        <v>64</v>
      </c>
      <c r="U23" s="3">
        <v>83</v>
      </c>
      <c r="V23" s="3">
        <v>12</v>
      </c>
      <c r="W23" s="3">
        <v>34</v>
      </c>
      <c r="X23" s="3">
        <v>22</v>
      </c>
      <c r="Y23" s="3">
        <v>17</v>
      </c>
      <c r="Z23" s="3">
        <v>34</v>
      </c>
      <c r="AA23" s="3">
        <v>55</v>
      </c>
      <c r="AB23" s="3">
        <v>21</v>
      </c>
    </row>
    <row r="24" spans="1:28" x14ac:dyDescent="0.35">
      <c r="A24" t="s">
        <v>28</v>
      </c>
    </row>
    <row r="27" spans="1:28" x14ac:dyDescent="0.35">
      <c r="A27" s="4" t="str">
        <f>B2</f>
        <v>IE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9" spans="1:28" x14ac:dyDescent="0.35">
      <c r="A29" s="3"/>
      <c r="B29" s="2">
        <v>2019</v>
      </c>
      <c r="F29" s="1" t="s">
        <v>29</v>
      </c>
    </row>
    <row r="30" spans="1:28" x14ac:dyDescent="0.35">
      <c r="A30" s="3" t="s">
        <v>30</v>
      </c>
      <c r="B30" s="5">
        <f>SUM(B31:B51)</f>
        <v>41473</v>
      </c>
      <c r="F30" s="2" t="s">
        <v>31</v>
      </c>
      <c r="G30" s="2" t="s">
        <v>36</v>
      </c>
    </row>
    <row r="31" spans="1:28" x14ac:dyDescent="0.35">
      <c r="A31" s="3" t="s">
        <v>27</v>
      </c>
      <c r="B31" s="3">
        <f>B3</f>
        <v>2028</v>
      </c>
      <c r="F31" s="3">
        <v>0</v>
      </c>
      <c r="G31" s="19">
        <v>1</v>
      </c>
    </row>
    <row r="32" spans="1:28" x14ac:dyDescent="0.35">
      <c r="A32" s="3">
        <v>2000</v>
      </c>
      <c r="B32" s="3">
        <f t="shared" ref="B32:B51" si="1">B4</f>
        <v>1029</v>
      </c>
      <c r="F32" s="3">
        <v>1</v>
      </c>
      <c r="G32" s="19">
        <v>1</v>
      </c>
    </row>
    <row r="33" spans="1:7" x14ac:dyDescent="0.35">
      <c r="A33" s="3">
        <v>2001</v>
      </c>
      <c r="B33" s="3">
        <f t="shared" si="1"/>
        <v>1313</v>
      </c>
      <c r="F33" s="3">
        <v>2</v>
      </c>
      <c r="G33" s="19">
        <v>1</v>
      </c>
    </row>
    <row r="34" spans="1:7" x14ac:dyDescent="0.35">
      <c r="A34" s="3">
        <v>2002</v>
      </c>
      <c r="B34" s="3">
        <f t="shared" si="1"/>
        <v>1496</v>
      </c>
      <c r="F34" s="3">
        <v>3</v>
      </c>
      <c r="G34" s="19">
        <v>1</v>
      </c>
    </row>
    <row r="35" spans="1:7" x14ac:dyDescent="0.35">
      <c r="A35" s="3">
        <v>2003</v>
      </c>
      <c r="B35" s="3">
        <f t="shared" si="1"/>
        <v>1451</v>
      </c>
      <c r="F35" s="3">
        <v>4</v>
      </c>
      <c r="G35" s="19">
        <v>1</v>
      </c>
    </row>
    <row r="36" spans="1:7" x14ac:dyDescent="0.35">
      <c r="A36" s="3">
        <v>2004</v>
      </c>
      <c r="B36" s="3">
        <f t="shared" si="1"/>
        <v>1597</v>
      </c>
      <c r="F36" s="3">
        <v>5</v>
      </c>
      <c r="G36" s="19">
        <v>1</v>
      </c>
    </row>
    <row r="37" spans="1:7" x14ac:dyDescent="0.35">
      <c r="A37" s="3">
        <v>2005</v>
      </c>
      <c r="B37" s="3">
        <f t="shared" si="1"/>
        <v>1823</v>
      </c>
      <c r="F37" s="3">
        <v>6</v>
      </c>
      <c r="G37" s="19">
        <v>1</v>
      </c>
    </row>
    <row r="38" spans="1:7" x14ac:dyDescent="0.35">
      <c r="A38" s="3">
        <v>2006</v>
      </c>
      <c r="B38" s="3">
        <f t="shared" si="1"/>
        <v>2160</v>
      </c>
      <c r="F38" s="3">
        <v>7</v>
      </c>
      <c r="G38" s="19">
        <v>1</v>
      </c>
    </row>
    <row r="39" spans="1:7" x14ac:dyDescent="0.35">
      <c r="A39" s="3">
        <v>2007</v>
      </c>
      <c r="B39" s="3">
        <f t="shared" si="1"/>
        <v>2705</v>
      </c>
      <c r="F39" s="3">
        <v>8</v>
      </c>
      <c r="G39" s="19">
        <v>1</v>
      </c>
    </row>
    <row r="40" spans="1:7" x14ac:dyDescent="0.35">
      <c r="A40" s="3">
        <v>2008</v>
      </c>
      <c r="B40" s="3">
        <f t="shared" si="1"/>
        <v>2781</v>
      </c>
      <c r="F40" s="3">
        <v>9</v>
      </c>
      <c r="G40" s="19">
        <v>0.98643404396646073</v>
      </c>
    </row>
    <row r="41" spans="1:7" x14ac:dyDescent="0.35">
      <c r="A41" s="3">
        <v>2009</v>
      </c>
      <c r="B41" s="3">
        <f t="shared" si="1"/>
        <v>2133</v>
      </c>
      <c r="F41" s="3">
        <v>10</v>
      </c>
      <c r="G41" s="19">
        <v>0.9235704676331794</v>
      </c>
    </row>
    <row r="42" spans="1:7" x14ac:dyDescent="0.35">
      <c r="A42" s="3">
        <v>2010</v>
      </c>
      <c r="B42" s="3">
        <f t="shared" si="1"/>
        <v>1579</v>
      </c>
      <c r="F42" s="3">
        <v>11</v>
      </c>
      <c r="G42" s="19">
        <v>0.8346991826233946</v>
      </c>
    </row>
    <row r="43" spans="1:7" x14ac:dyDescent="0.35">
      <c r="A43" s="3">
        <v>2011</v>
      </c>
      <c r="B43" s="3">
        <f t="shared" si="1"/>
        <v>1243</v>
      </c>
      <c r="F43" s="3">
        <v>12</v>
      </c>
      <c r="G43" s="19">
        <v>0.72545709377816958</v>
      </c>
    </row>
    <row r="44" spans="1:7" x14ac:dyDescent="0.35">
      <c r="A44" s="3">
        <v>2012</v>
      </c>
      <c r="B44" s="3">
        <f t="shared" si="1"/>
        <v>1026</v>
      </c>
      <c r="F44" s="3">
        <v>13</v>
      </c>
      <c r="G44" s="19">
        <v>0.60711786745538032</v>
      </c>
    </row>
    <row r="45" spans="1:7" x14ac:dyDescent="0.35">
      <c r="A45" s="3">
        <v>2013</v>
      </c>
      <c r="B45" s="3">
        <f t="shared" si="1"/>
        <v>1173</v>
      </c>
      <c r="F45" s="3">
        <v>14</v>
      </c>
      <c r="G45" s="19">
        <v>0.47955664275695725</v>
      </c>
    </row>
    <row r="46" spans="1:7" x14ac:dyDescent="0.35">
      <c r="A46" s="3">
        <v>2014</v>
      </c>
      <c r="B46" s="3">
        <f t="shared" si="1"/>
        <v>1508</v>
      </c>
      <c r="F46" s="3">
        <v>15</v>
      </c>
      <c r="G46" s="19">
        <v>0.34712314716287673</v>
      </c>
    </row>
    <row r="47" spans="1:7" x14ac:dyDescent="0.35">
      <c r="A47" s="3">
        <v>2015</v>
      </c>
      <c r="B47" s="3">
        <f t="shared" si="1"/>
        <v>1768</v>
      </c>
      <c r="F47" s="3">
        <v>16</v>
      </c>
      <c r="G47" s="19">
        <v>0.31241083244658907</v>
      </c>
    </row>
    <row r="48" spans="1:7" x14ac:dyDescent="0.35">
      <c r="A48" s="3">
        <v>2016</v>
      </c>
      <c r="B48" s="3">
        <f t="shared" si="1"/>
        <v>2671</v>
      </c>
      <c r="F48" s="3">
        <v>17</v>
      </c>
      <c r="G48" s="19">
        <v>0.27769851773030141</v>
      </c>
    </row>
    <row r="49" spans="1:28" x14ac:dyDescent="0.35">
      <c r="A49" s="3">
        <v>2017</v>
      </c>
      <c r="B49" s="3">
        <f t="shared" si="1"/>
        <v>3426</v>
      </c>
      <c r="F49" s="3">
        <v>18</v>
      </c>
      <c r="G49" s="19">
        <v>0.24298620301401375</v>
      </c>
    </row>
    <row r="50" spans="1:28" x14ac:dyDescent="0.35">
      <c r="A50" s="3">
        <v>2018</v>
      </c>
      <c r="B50" s="3">
        <f t="shared" si="1"/>
        <v>3995</v>
      </c>
      <c r="F50" s="3">
        <v>19</v>
      </c>
      <c r="G50" s="19">
        <v>0.20827388829772608</v>
      </c>
    </row>
    <row r="51" spans="1:28" x14ac:dyDescent="0.35">
      <c r="A51" s="3">
        <v>2019</v>
      </c>
      <c r="B51" s="3">
        <f t="shared" si="1"/>
        <v>2568</v>
      </c>
      <c r="F51" s="3">
        <v>20</v>
      </c>
      <c r="G51" s="19">
        <v>0.17356157358143842</v>
      </c>
    </row>
    <row r="52" spans="1:28" x14ac:dyDescent="0.35">
      <c r="F52" s="3">
        <v>21</v>
      </c>
      <c r="G52" s="19">
        <v>0.13884925886515076</v>
      </c>
    </row>
    <row r="53" spans="1:28" x14ac:dyDescent="0.35">
      <c r="F53" s="3">
        <v>22</v>
      </c>
      <c r="G53" s="19">
        <v>0.10413694414886308</v>
      </c>
    </row>
    <row r="54" spans="1:28" x14ac:dyDescent="0.35">
      <c r="F54" s="3">
        <v>23</v>
      </c>
      <c r="G54" s="19">
        <v>6.9424629432575408E-2</v>
      </c>
    </row>
    <row r="55" spans="1:28" x14ac:dyDescent="0.35">
      <c r="F55" s="3">
        <v>24</v>
      </c>
      <c r="G55" s="19">
        <v>3.4712314716287732E-2</v>
      </c>
    </row>
    <row r="56" spans="1:28" x14ac:dyDescent="0.35">
      <c r="F56" s="3">
        <v>25</v>
      </c>
      <c r="G56" s="19">
        <v>0</v>
      </c>
    </row>
    <row r="57" spans="1:28" x14ac:dyDescent="0.35">
      <c r="F57" t="s">
        <v>33</v>
      </c>
    </row>
    <row r="59" spans="1:28" x14ac:dyDescent="0.35">
      <c r="A59" t="s">
        <v>34</v>
      </c>
    </row>
    <row r="60" spans="1:28" x14ac:dyDescent="0.35">
      <c r="A60" s="2" t="s">
        <v>31</v>
      </c>
      <c r="B60" s="7">
        <v>2018</v>
      </c>
      <c r="C60" s="7">
        <v>2019</v>
      </c>
      <c r="D60" s="7">
        <v>2020</v>
      </c>
      <c r="E60" s="7">
        <v>2021</v>
      </c>
      <c r="F60" s="7">
        <v>2022</v>
      </c>
      <c r="G60" s="7">
        <v>2023</v>
      </c>
      <c r="H60" s="7">
        <v>2024</v>
      </c>
      <c r="I60" s="7">
        <v>2025</v>
      </c>
      <c r="J60" s="7">
        <v>2026</v>
      </c>
      <c r="K60" s="7">
        <v>2027</v>
      </c>
      <c r="L60" s="7">
        <v>2028</v>
      </c>
      <c r="M60" s="7">
        <v>2029</v>
      </c>
      <c r="N60" s="7">
        <v>2030</v>
      </c>
      <c r="O60" s="7">
        <v>2031</v>
      </c>
      <c r="P60" s="7">
        <v>2032</v>
      </c>
      <c r="Q60" s="7">
        <v>2033</v>
      </c>
      <c r="R60" s="7">
        <v>2034</v>
      </c>
      <c r="S60" s="7">
        <v>2035</v>
      </c>
      <c r="T60" s="7">
        <v>2036</v>
      </c>
      <c r="U60" s="7">
        <v>2037</v>
      </c>
      <c r="V60" s="7">
        <v>2038</v>
      </c>
      <c r="W60" s="7">
        <v>2039</v>
      </c>
      <c r="X60" s="7">
        <v>2040</v>
      </c>
      <c r="Y60" s="7">
        <v>2041</v>
      </c>
      <c r="Z60" s="7">
        <v>2042</v>
      </c>
      <c r="AA60" s="7">
        <v>2043</v>
      </c>
      <c r="AB60" s="7">
        <v>2044</v>
      </c>
    </row>
    <row r="61" spans="1:28" x14ac:dyDescent="0.35">
      <c r="A61" s="8">
        <v>0</v>
      </c>
      <c r="B61" s="9">
        <f>B51</f>
        <v>2568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5">
      <c r="A62" s="8">
        <v>1</v>
      </c>
      <c r="B62" s="9">
        <f>B50</f>
        <v>3995</v>
      </c>
      <c r="C62" s="9">
        <f>B61*G31</f>
        <v>2568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</row>
    <row r="63" spans="1:28" x14ac:dyDescent="0.35">
      <c r="A63" s="8">
        <v>2</v>
      </c>
      <c r="B63" s="9">
        <f>B49</f>
        <v>3426</v>
      </c>
      <c r="C63" s="9">
        <f t="shared" ref="C63:C86" si="2">B62*G32</f>
        <v>3995</v>
      </c>
      <c r="D63" s="9">
        <f>C62*G32</f>
        <v>2568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</row>
    <row r="64" spans="1:28" x14ac:dyDescent="0.35">
      <c r="A64" s="8">
        <v>3</v>
      </c>
      <c r="B64" s="9">
        <f>B48</f>
        <v>2671</v>
      </c>
      <c r="C64" s="9">
        <f t="shared" si="2"/>
        <v>3426</v>
      </c>
      <c r="D64" s="9">
        <f t="shared" ref="D64:D86" si="3">C63*G33</f>
        <v>3995</v>
      </c>
      <c r="E64" s="9">
        <f>D63*G33</f>
        <v>2568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</row>
    <row r="65" spans="1:28" x14ac:dyDescent="0.35">
      <c r="A65" s="8">
        <v>4</v>
      </c>
      <c r="B65" s="9">
        <f>B47</f>
        <v>1768</v>
      </c>
      <c r="C65" s="9">
        <f t="shared" si="2"/>
        <v>2671</v>
      </c>
      <c r="D65" s="9">
        <f t="shared" si="3"/>
        <v>3426</v>
      </c>
      <c r="E65" s="9">
        <f t="shared" ref="E65:E86" si="4">D64*G34</f>
        <v>3995</v>
      </c>
      <c r="F65" s="9">
        <f>E64*G34</f>
        <v>2568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</row>
    <row r="66" spans="1:28" x14ac:dyDescent="0.35">
      <c r="A66" s="8">
        <v>5</v>
      </c>
      <c r="B66" s="9">
        <f>B46</f>
        <v>1508</v>
      </c>
      <c r="C66" s="9">
        <f t="shared" si="2"/>
        <v>1768</v>
      </c>
      <c r="D66" s="9">
        <f t="shared" si="3"/>
        <v>2671</v>
      </c>
      <c r="E66" s="9">
        <f t="shared" si="4"/>
        <v>3426</v>
      </c>
      <c r="F66" s="9">
        <f t="shared" ref="F66:F86" si="5">E65*G35</f>
        <v>3995</v>
      </c>
      <c r="G66" s="9">
        <f>F65*G35</f>
        <v>2568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</row>
    <row r="67" spans="1:28" x14ac:dyDescent="0.35">
      <c r="A67" s="8">
        <v>6</v>
      </c>
      <c r="B67" s="9">
        <f>B45</f>
        <v>1173</v>
      </c>
      <c r="C67" s="9">
        <f t="shared" si="2"/>
        <v>1508</v>
      </c>
      <c r="D67" s="9">
        <f>C66*G36</f>
        <v>1768</v>
      </c>
      <c r="E67" s="9">
        <f t="shared" si="4"/>
        <v>2671</v>
      </c>
      <c r="F67" s="9">
        <f t="shared" si="5"/>
        <v>3426</v>
      </c>
      <c r="G67" s="9">
        <f t="shared" ref="G67:G86" si="6">F66*G36</f>
        <v>3995</v>
      </c>
      <c r="H67" s="9">
        <f>G66*G36</f>
        <v>2568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</row>
    <row r="68" spans="1:28" x14ac:dyDescent="0.35">
      <c r="A68" s="8">
        <v>7</v>
      </c>
      <c r="B68" s="9">
        <f>B44</f>
        <v>1026</v>
      </c>
      <c r="C68" s="9">
        <f t="shared" si="2"/>
        <v>1173</v>
      </c>
      <c r="D68" s="9">
        <f t="shared" si="3"/>
        <v>1508</v>
      </c>
      <c r="E68" s="9">
        <f t="shared" si="4"/>
        <v>1768</v>
      </c>
      <c r="F68" s="9">
        <f t="shared" si="5"/>
        <v>2671</v>
      </c>
      <c r="G68" s="9">
        <f t="shared" si="6"/>
        <v>3426</v>
      </c>
      <c r="H68" s="9">
        <f t="shared" ref="H68:H86" si="7">G67*G37</f>
        <v>3995</v>
      </c>
      <c r="I68" s="9">
        <f>H67*G37</f>
        <v>2568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</row>
    <row r="69" spans="1:28" x14ac:dyDescent="0.35">
      <c r="A69" s="8">
        <v>8</v>
      </c>
      <c r="B69" s="9">
        <f>B43</f>
        <v>1243</v>
      </c>
      <c r="C69" s="9">
        <f t="shared" si="2"/>
        <v>1026</v>
      </c>
      <c r="D69" s="9">
        <f t="shared" si="3"/>
        <v>1173</v>
      </c>
      <c r="E69" s="9">
        <f t="shared" si="4"/>
        <v>1508</v>
      </c>
      <c r="F69" s="9">
        <f t="shared" si="5"/>
        <v>1768</v>
      </c>
      <c r="G69" s="9">
        <f t="shared" si="6"/>
        <v>2671</v>
      </c>
      <c r="H69" s="9">
        <f t="shared" si="7"/>
        <v>3426</v>
      </c>
      <c r="I69" s="9">
        <f t="shared" ref="I69:I86" si="8">H68*G38</f>
        <v>3995</v>
      </c>
      <c r="J69" s="9">
        <f>I68*G38</f>
        <v>2568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</row>
    <row r="70" spans="1:28" x14ac:dyDescent="0.35">
      <c r="A70" s="8">
        <v>9</v>
      </c>
      <c r="B70" s="9">
        <f>B42</f>
        <v>1579</v>
      </c>
      <c r="C70" s="9">
        <f t="shared" si="2"/>
        <v>1243</v>
      </c>
      <c r="D70" s="9">
        <f t="shared" si="3"/>
        <v>1026</v>
      </c>
      <c r="E70" s="9">
        <f t="shared" si="4"/>
        <v>1173</v>
      </c>
      <c r="F70" s="9">
        <f t="shared" si="5"/>
        <v>1508</v>
      </c>
      <c r="G70" s="9">
        <f t="shared" si="6"/>
        <v>1768</v>
      </c>
      <c r="H70" s="9">
        <f t="shared" si="7"/>
        <v>2671</v>
      </c>
      <c r="I70" s="9">
        <f t="shared" si="8"/>
        <v>3426</v>
      </c>
      <c r="J70" s="9">
        <f t="shared" ref="J70:J86" si="9">I69*G39</f>
        <v>3995</v>
      </c>
      <c r="K70" s="9">
        <f>J69*G39</f>
        <v>2568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</row>
    <row r="71" spans="1:28" x14ac:dyDescent="0.35">
      <c r="A71" s="8">
        <v>10</v>
      </c>
      <c r="B71" s="9">
        <f>B41</f>
        <v>2133</v>
      </c>
      <c r="C71" s="9">
        <f t="shared" si="2"/>
        <v>1557.5793554230415</v>
      </c>
      <c r="D71" s="9">
        <f t="shared" si="3"/>
        <v>1226.1375166503108</v>
      </c>
      <c r="E71" s="9">
        <f t="shared" si="4"/>
        <v>1012.0813291095888</v>
      </c>
      <c r="F71" s="9">
        <f t="shared" si="5"/>
        <v>1157.0871335726583</v>
      </c>
      <c r="G71" s="9">
        <f t="shared" si="6"/>
        <v>1487.5425383014228</v>
      </c>
      <c r="H71" s="9">
        <f t="shared" si="7"/>
        <v>1744.0153897327025</v>
      </c>
      <c r="I71" s="9">
        <f t="shared" si="8"/>
        <v>2634.7653314344166</v>
      </c>
      <c r="J71" s="9">
        <f t="shared" si="9"/>
        <v>3379.5230346290946</v>
      </c>
      <c r="K71" s="9">
        <f t="shared" ref="K71:K86" si="10">J70*G40</f>
        <v>3940.8040056460104</v>
      </c>
      <c r="L71" s="9">
        <f>K70*G40</f>
        <v>2533.1626249058713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</row>
    <row r="72" spans="1:28" x14ac:dyDescent="0.35">
      <c r="A72" s="8">
        <v>11</v>
      </c>
      <c r="B72" s="9">
        <f>B40</f>
        <v>2781</v>
      </c>
      <c r="C72" s="9">
        <f t="shared" si="2"/>
        <v>1969.9758074615718</v>
      </c>
      <c r="D72" s="9">
        <f t="shared" si="3"/>
        <v>1438.5342936638447</v>
      </c>
      <c r="E72" s="9">
        <f t="shared" si="4"/>
        <v>1132.4243996353127</v>
      </c>
      <c r="F72" s="9">
        <f t="shared" si="5"/>
        <v>934.72842640855265</v>
      </c>
      <c r="G72" s="9">
        <f t="shared" si="6"/>
        <v>1068.6515050460353</v>
      </c>
      <c r="H72" s="9">
        <f t="shared" si="7"/>
        <v>1373.8503577232918</v>
      </c>
      <c r="I72" s="9">
        <f t="shared" si="8"/>
        <v>1610.7211090548938</v>
      </c>
      <c r="J72" s="9">
        <f t="shared" si="9"/>
        <v>2433.3914492565732</v>
      </c>
      <c r="K72" s="9">
        <f t="shared" si="10"/>
        <v>3121.2276694694942</v>
      </c>
      <c r="L72" s="9">
        <f t="shared" ref="L72:L86" si="11">K71*G41</f>
        <v>3639.6101983451922</v>
      </c>
      <c r="M72" s="9">
        <f>L71*G41</f>
        <v>2339.5541900752078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</row>
    <row r="73" spans="1:28" x14ac:dyDescent="0.35">
      <c r="A73" s="8">
        <v>12</v>
      </c>
      <c r="B73" s="9">
        <f>B39</f>
        <v>2705</v>
      </c>
      <c r="C73" s="9">
        <f t="shared" si="2"/>
        <v>2321.2984268756604</v>
      </c>
      <c r="D73" s="9">
        <f t="shared" si="3"/>
        <v>1644.3371962760357</v>
      </c>
      <c r="E73" s="9">
        <f t="shared" si="4"/>
        <v>1200.7433990969334</v>
      </c>
      <c r="F73" s="9">
        <f t="shared" si="5"/>
        <v>945.23372075838392</v>
      </c>
      <c r="G73" s="9">
        <f t="shared" si="6"/>
        <v>780.21705349807075</v>
      </c>
      <c r="H73" s="9">
        <f t="shared" si="7"/>
        <v>892.0025377711861</v>
      </c>
      <c r="I73" s="9">
        <f t="shared" si="8"/>
        <v>1146.7517706384899</v>
      </c>
      <c r="J73" s="9">
        <f t="shared" si="9"/>
        <v>1344.4675931623674</v>
      </c>
      <c r="K73" s="9">
        <f t="shared" si="10"/>
        <v>2031.1498536972192</v>
      </c>
      <c r="L73" s="9">
        <f t="shared" si="11"/>
        <v>2605.2861844877098</v>
      </c>
      <c r="M73" s="9">
        <f t="shared" ref="M73:M86" si="12">L72*G42</f>
        <v>3037.979657626503</v>
      </c>
      <c r="N73" s="9">
        <f>M72*G42</f>
        <v>1952.8239701589139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5">
      <c r="A74" s="8">
        <v>13</v>
      </c>
      <c r="B74" s="9">
        <f>B38</f>
        <v>2160</v>
      </c>
      <c r="C74" s="9">
        <f t="shared" si="2"/>
        <v>1962.3614386699487</v>
      </c>
      <c r="D74" s="9">
        <f t="shared" si="3"/>
        <v>1684.0024105530536</v>
      </c>
      <c r="E74" s="9">
        <f t="shared" si="4"/>
        <v>1192.8960836017566</v>
      </c>
      <c r="F74" s="9">
        <f t="shared" si="5"/>
        <v>871.08781668218217</v>
      </c>
      <c r="G74" s="9">
        <f t="shared" si="6"/>
        <v>685.72650800250312</v>
      </c>
      <c r="H74" s="9">
        <f t="shared" si="7"/>
        <v>566.01399614687705</v>
      </c>
      <c r="I74" s="9">
        <f t="shared" si="8"/>
        <v>647.1095686942366</v>
      </c>
      <c r="J74" s="9">
        <f t="shared" si="9"/>
        <v>831.919206812369</v>
      </c>
      <c r="K74" s="9">
        <f t="shared" si="10"/>
        <v>975.35355281450154</v>
      </c>
      <c r="L74" s="9">
        <f t="shared" si="11"/>
        <v>1473.5120698911389</v>
      </c>
      <c r="M74" s="9">
        <f t="shared" si="12"/>
        <v>1890.02334385887</v>
      </c>
      <c r="N74" s="9">
        <f t="shared" ref="N74:N86" si="13">M73*G43</f>
        <v>2203.9238933789215</v>
      </c>
      <c r="O74" s="9">
        <f>N73*G43</f>
        <v>1416.6900020518326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</row>
    <row r="75" spans="1:28" x14ac:dyDescent="0.35">
      <c r="A75" s="8">
        <v>14</v>
      </c>
      <c r="B75">
        <f>B37</f>
        <v>1823</v>
      </c>
      <c r="C75" s="9">
        <f t="shared" si="2"/>
        <v>1311.3745937036215</v>
      </c>
      <c r="D75" s="9">
        <f t="shared" si="3"/>
        <v>1191.3846918219713</v>
      </c>
      <c r="E75" s="9">
        <f t="shared" si="4"/>
        <v>1022.3879522846897</v>
      </c>
      <c r="F75" s="9">
        <f t="shared" si="5"/>
        <v>724.22852637217352</v>
      </c>
      <c r="G75" s="9">
        <f t="shared" si="6"/>
        <v>528.85297763044969</v>
      </c>
      <c r="H75" s="9">
        <f t="shared" si="7"/>
        <v>416.31681519610447</v>
      </c>
      <c r="I75" s="9">
        <f t="shared" si="8"/>
        <v>343.63721029058985</v>
      </c>
      <c r="J75" s="9">
        <f t="shared" si="9"/>
        <v>392.87178135561584</v>
      </c>
      <c r="K75" s="9">
        <f t="shared" si="10"/>
        <v>505.07301473509699</v>
      </c>
      <c r="L75" s="9">
        <f t="shared" si="11"/>
        <v>592.1545689997688</v>
      </c>
      <c r="M75" s="9">
        <f t="shared" si="12"/>
        <v>894.59550554207158</v>
      </c>
      <c r="N75" s="9">
        <f t="shared" si="13"/>
        <v>1147.4669419644842</v>
      </c>
      <c r="O75" s="9">
        <f t="shared" ref="O75:O86" si="14">N74*G44</f>
        <v>1338.0415741821698</v>
      </c>
      <c r="P75" s="9">
        <f>O74*G44</f>
        <v>860.09781289106695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</row>
    <row r="76" spans="1:28" x14ac:dyDescent="0.35">
      <c r="A76" s="8">
        <v>15</v>
      </c>
      <c r="B76" s="9">
        <f>B36</f>
        <v>1597</v>
      </c>
      <c r="C76" s="9">
        <f t="shared" si="2"/>
        <v>874.23175974593312</v>
      </c>
      <c r="D76" s="9">
        <f t="shared" si="3"/>
        <v>628.87839755327752</v>
      </c>
      <c r="E76" s="9">
        <f t="shared" si="4"/>
        <v>571.33644304217671</v>
      </c>
      <c r="F76" s="9">
        <f t="shared" si="5"/>
        <v>490.29293399280601</v>
      </c>
      <c r="G76" s="9">
        <f t="shared" si="6"/>
        <v>347.30860069585799</v>
      </c>
      <c r="H76" s="9">
        <f t="shared" si="7"/>
        <v>253.61495846447866</v>
      </c>
      <c r="I76" s="9">
        <f t="shared" si="8"/>
        <v>199.64749421871247</v>
      </c>
      <c r="J76" s="9">
        <f t="shared" si="9"/>
        <v>164.79350689332179</v>
      </c>
      <c r="K76" s="9">
        <f t="shared" si="10"/>
        <v>188.40427250084448</v>
      </c>
      <c r="L76" s="9">
        <f t="shared" si="11"/>
        <v>242.21111929349831</v>
      </c>
      <c r="M76" s="9">
        <f t="shared" si="12"/>
        <v>283.97165710272213</v>
      </c>
      <c r="N76" s="9">
        <f t="shared" si="13"/>
        <v>429.00921726321877</v>
      </c>
      <c r="O76" s="9">
        <f t="shared" si="14"/>
        <v>550.27539436308041</v>
      </c>
      <c r="P76" s="9">
        <f t="shared" ref="P76:P86" si="15">O75*G45</f>
        <v>641.6667251840355</v>
      </c>
      <c r="Q76" s="9">
        <f>P75*G45</f>
        <v>412.46561959264164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</row>
    <row r="77" spans="1:28" x14ac:dyDescent="0.35">
      <c r="A77" s="8">
        <v>16</v>
      </c>
      <c r="B77" s="9">
        <f>B35</f>
        <v>1451</v>
      </c>
      <c r="C77" s="9">
        <f t="shared" si="2"/>
        <v>554.3556660191141</v>
      </c>
      <c r="D77" s="9">
        <f t="shared" si="3"/>
        <v>303.46607979274825</v>
      </c>
      <c r="E77" s="9">
        <f t="shared" si="4"/>
        <v>218.29824854144044</v>
      </c>
      <c r="F77" s="9">
        <f t="shared" si="5"/>
        <v>198.32410419764403</v>
      </c>
      <c r="G77" s="9">
        <f t="shared" si="6"/>
        <v>170.19202627930341</v>
      </c>
      <c r="H77" s="9">
        <f t="shared" si="7"/>
        <v>120.55885451028111</v>
      </c>
      <c r="I77" s="9">
        <f t="shared" si="8"/>
        <v>88.0356225497721</v>
      </c>
      <c r="J77" s="9">
        <f t="shared" si="9"/>
        <v>69.302266516381707</v>
      </c>
      <c r="K77" s="9">
        <f t="shared" si="10"/>
        <v>57.203640744817079</v>
      </c>
      <c r="L77" s="9">
        <f t="shared" si="11"/>
        <v>65.399484009425365</v>
      </c>
      <c r="M77" s="9">
        <f t="shared" si="12"/>
        <v>84.077086007002109</v>
      </c>
      <c r="N77" s="9">
        <f t="shared" si="13"/>
        <v>98.573135318554179</v>
      </c>
      <c r="O77" s="9">
        <f t="shared" si="14"/>
        <v>148.91902965829084</v>
      </c>
      <c r="P77" s="9">
        <f t="shared" si="15"/>
        <v>191.01332669760558</v>
      </c>
      <c r="Q77" s="9">
        <f t="shared" ref="Q77:Q86" si="16">P76*G46</f>
        <v>222.73737307557914</v>
      </c>
      <c r="R77" s="9">
        <f>Q76*G46</f>
        <v>143.17636396948367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</row>
    <row r="78" spans="1:28" x14ac:dyDescent="0.35">
      <c r="A78" s="8">
        <v>17</v>
      </c>
      <c r="B78" s="9">
        <f>B34</f>
        <v>1496</v>
      </c>
      <c r="C78" s="9">
        <f t="shared" si="2"/>
        <v>453.30811788000074</v>
      </c>
      <c r="D78" s="9">
        <f t="shared" si="3"/>
        <v>173.18671509251473</v>
      </c>
      <c r="E78" s="9">
        <f t="shared" si="4"/>
        <v>94.8060906073555</v>
      </c>
      <c r="F78" s="9">
        <f t="shared" si="5"/>
        <v>68.198737548463811</v>
      </c>
      <c r="G78" s="9">
        <f t="shared" si="6"/>
        <v>61.958598486610043</v>
      </c>
      <c r="H78" s="9">
        <f t="shared" si="7"/>
        <v>53.169832605688939</v>
      </c>
      <c r="I78" s="9">
        <f t="shared" si="8"/>
        <v>37.663892096364137</v>
      </c>
      <c r="J78" s="9">
        <f t="shared" si="9"/>
        <v>27.50328212572801</v>
      </c>
      <c r="K78" s="9">
        <f t="shared" si="10"/>
        <v>21.650778772818185</v>
      </c>
      <c r="L78" s="9">
        <f t="shared" si="11"/>
        <v>17.871037024063924</v>
      </c>
      <c r="M78" s="9">
        <f t="shared" si="12"/>
        <v>20.43150724096197</v>
      </c>
      <c r="N78" s="9">
        <f t="shared" si="13"/>
        <v>26.266592429130995</v>
      </c>
      <c r="O78" s="9">
        <f t="shared" si="14"/>
        <v>30.795315261739781</v>
      </c>
      <c r="P78" s="9">
        <f t="shared" si="15"/>
        <v>46.523918022684924</v>
      </c>
      <c r="Q78" s="9">
        <f t="shared" si="16"/>
        <v>59.674632401991232</v>
      </c>
      <c r="R78" s="9">
        <f t="shared" ref="R78:R86" si="17">Q77*G47</f>
        <v>69.585568139508155</v>
      </c>
      <c r="S78" s="9">
        <f>R77*G47</f>
        <v>44.729847054382219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</row>
    <row r="79" spans="1:28" x14ac:dyDescent="0.35">
      <c r="A79" s="8">
        <v>18</v>
      </c>
      <c r="B79" s="9">
        <f>B33</f>
        <v>1313</v>
      </c>
      <c r="C79" s="9">
        <f t="shared" si="2"/>
        <v>415.43698252453089</v>
      </c>
      <c r="D79" s="9">
        <f t="shared" si="3"/>
        <v>125.88299241038895</v>
      </c>
      <c r="E79" s="9">
        <f t="shared" si="4"/>
        <v>48.09369407177136</v>
      </c>
      <c r="F79" s="9">
        <f t="shared" si="5"/>
        <v>26.327510833467272</v>
      </c>
      <c r="G79" s="9">
        <f t="shared" si="6"/>
        <v>18.938688328286251</v>
      </c>
      <c r="H79" s="9">
        <f t="shared" si="7"/>
        <v>17.205810960378503</v>
      </c>
      <c r="I79" s="9">
        <f t="shared" si="8"/>
        <v>14.765183702568068</v>
      </c>
      <c r="J79" s="9">
        <f t="shared" si="9"/>
        <v>10.459207007114335</v>
      </c>
      <c r="K79" s="9">
        <f t="shared" si="10"/>
        <v>7.6376206790329615</v>
      </c>
      <c r="L79" s="9">
        <f t="shared" si="11"/>
        <v>6.0123891729182839</v>
      </c>
      <c r="M79" s="9">
        <f t="shared" si="12"/>
        <v>4.9627604918858887</v>
      </c>
      <c r="N79" s="9">
        <f t="shared" si="13"/>
        <v>5.6737992758110591</v>
      </c>
      <c r="O79" s="9">
        <f t="shared" si="14"/>
        <v>7.2941937833956345</v>
      </c>
      <c r="P79" s="9">
        <f t="shared" si="15"/>
        <v>8.551813401222466</v>
      </c>
      <c r="Q79" s="9">
        <f t="shared" si="16"/>
        <v>12.919623073905658</v>
      </c>
      <c r="R79" s="9">
        <f t="shared" si="17"/>
        <v>16.571556964133581</v>
      </c>
      <c r="S79" s="9">
        <f t="shared" ref="S79:S86" si="18">R78*G48</f>
        <v>19.323809127762303</v>
      </c>
      <c r="T79" s="11">
        <f>S78*G48</f>
        <v>12.421412225305032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</row>
    <row r="80" spans="1:28" x14ac:dyDescent="0.35">
      <c r="A80" s="8">
        <v>19</v>
      </c>
      <c r="B80" s="9">
        <f>B32</f>
        <v>1029</v>
      </c>
      <c r="C80" s="9">
        <f t="shared" si="2"/>
        <v>319.04088455740003</v>
      </c>
      <c r="D80" s="9">
        <f t="shared" si="3"/>
        <v>100.94545497523494</v>
      </c>
      <c r="E80" s="9">
        <f t="shared" si="4"/>
        <v>30.587830349842321</v>
      </c>
      <c r="F80" s="9">
        <f t="shared" si="5"/>
        <v>11.686104111417306</v>
      </c>
      <c r="G80" s="9">
        <f t="shared" si="6"/>
        <v>6.3972218922345245</v>
      </c>
      <c r="H80" s="9">
        <f t="shared" si="7"/>
        <v>4.6018399669560957</v>
      </c>
      <c r="I80" s="9">
        <f t="shared" si="8"/>
        <v>4.1807746750392738</v>
      </c>
      <c r="J80" s="9">
        <f t="shared" si="9"/>
        <v>3.5877359246914118</v>
      </c>
      <c r="K80" s="9">
        <f t="shared" si="10"/>
        <v>2.5414429971962789</v>
      </c>
      <c r="L80" s="9">
        <f t="shared" si="11"/>
        <v>1.8558364488595327</v>
      </c>
      <c r="M80" s="9">
        <f t="shared" si="12"/>
        <v>1.4609276161699802</v>
      </c>
      <c r="N80" s="9">
        <f t="shared" si="13"/>
        <v>1.2058823283913114</v>
      </c>
      <c r="O80" s="9">
        <f t="shared" si="14"/>
        <v>1.3786549426929902</v>
      </c>
      <c r="P80" s="9">
        <f t="shared" si="15"/>
        <v>1.7723884514757287</v>
      </c>
      <c r="Q80" s="9">
        <f t="shared" si="16"/>
        <v>2.0779726672474057</v>
      </c>
      <c r="R80" s="9">
        <f t="shared" si="17"/>
        <v>3.1392901551005767</v>
      </c>
      <c r="S80" s="9">
        <f t="shared" si="18"/>
        <v>4.0266597047452555</v>
      </c>
      <c r="T80" s="11">
        <f t="shared" ref="T80:T86" si="19">S79*G49</f>
        <v>4.6954190077225029</v>
      </c>
      <c r="U80" s="11">
        <f>T79*G49</f>
        <v>3.0182317926987206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</row>
    <row r="81" spans="1:28" x14ac:dyDescent="0.35">
      <c r="A81" s="8">
        <v>20</v>
      </c>
      <c r="B81" s="9">
        <f>B31/6</f>
        <v>338</v>
      </c>
      <c r="C81" s="9">
        <f t="shared" si="2"/>
        <v>214.31383105836014</v>
      </c>
      <c r="D81" s="9">
        <f t="shared" si="3"/>
        <v>66.447885552715661</v>
      </c>
      <c r="E81" s="9">
        <f t="shared" si="4"/>
        <v>21.024302413675219</v>
      </c>
      <c r="F81" s="9">
        <f t="shared" si="5"/>
        <v>6.370646361552855</v>
      </c>
      <c r="G81" s="9">
        <f t="shared" si="6"/>
        <v>2.4339103423369255</v>
      </c>
      <c r="H81" s="9">
        <f t="shared" si="7"/>
        <v>1.3323742777990213</v>
      </c>
      <c r="I81" s="9">
        <f t="shared" si="8"/>
        <v>0.95844310324182536</v>
      </c>
      <c r="J81" s="9">
        <f t="shared" si="9"/>
        <v>0.87074619766709183</v>
      </c>
      <c r="K81" s="9">
        <f t="shared" si="10"/>
        <v>0.74723171122091814</v>
      </c>
      <c r="L81" s="9">
        <f t="shared" si="11"/>
        <v>0.52931621491309599</v>
      </c>
      <c r="M81" s="9">
        <f t="shared" si="12"/>
        <v>0.38652227324861899</v>
      </c>
      <c r="N81" s="9">
        <f t="shared" si="13"/>
        <v>0.30427307514124974</v>
      </c>
      <c r="O81" s="9">
        <f t="shared" si="14"/>
        <v>0.25115380136357385</v>
      </c>
      <c r="P81" s="9">
        <f t="shared" si="15"/>
        <v>0.28713782553554779</v>
      </c>
      <c r="Q81" s="9">
        <f t="shared" si="16"/>
        <v>0.36914223436283561</v>
      </c>
      <c r="R81" s="9">
        <f t="shared" si="17"/>
        <v>0.43278744718401413</v>
      </c>
      <c r="S81" s="9">
        <f t="shared" si="18"/>
        <v>0.65383216709756875</v>
      </c>
      <c r="T81" s="11">
        <f t="shared" si="19"/>
        <v>0.83864807355906801</v>
      </c>
      <c r="U81" s="11">
        <f t="shared" ref="U81:U86" si="20">T80*G50</f>
        <v>0.97793317392541645</v>
      </c>
      <c r="V81" s="11">
        <f t="shared" ref="V81:V86" si="21">U80*G50</f>
        <v>0.62861887124917892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</row>
    <row r="82" spans="1:28" x14ac:dyDescent="0.35">
      <c r="A82" s="8">
        <v>21</v>
      </c>
      <c r="B82" s="9">
        <f>B81</f>
        <v>338</v>
      </c>
      <c r="C82" s="9">
        <f t="shared" si="2"/>
        <v>58.663811870526189</v>
      </c>
      <c r="D82" s="9">
        <f t="shared" si="3"/>
        <v>37.196645758755537</v>
      </c>
      <c r="E82" s="9">
        <f t="shared" si="4"/>
        <v>11.532799577688658</v>
      </c>
      <c r="F82" s="9">
        <f t="shared" si="5"/>
        <v>3.649011010369505</v>
      </c>
      <c r="G82" s="9">
        <f t="shared" si="6"/>
        <v>1.1056994072419788</v>
      </c>
      <c r="H82" s="9">
        <f t="shared" si="7"/>
        <v>0.42243330897213427</v>
      </c>
      <c r="I82" s="9">
        <f t="shared" si="8"/>
        <v>0.23124897625423071</v>
      </c>
      <c r="J82" s="9">
        <f t="shared" si="9"/>
        <v>0.16634889318692825</v>
      </c>
      <c r="K82" s="9">
        <f t="shared" si="10"/>
        <v>0.15112808025715468</v>
      </c>
      <c r="L82" s="9">
        <f t="shared" si="11"/>
        <v>0.12969071162945353</v>
      </c>
      <c r="M82" s="9">
        <f t="shared" si="12"/>
        <v>9.1868955182487777E-2</v>
      </c>
      <c r="N82" s="9">
        <f t="shared" si="13"/>
        <v>6.7085413969305036E-2</v>
      </c>
      <c r="O82" s="9">
        <f t="shared" si="14"/>
        <v>5.2810113719978562E-2</v>
      </c>
      <c r="P82" s="9">
        <f t="shared" si="15"/>
        <v>4.3590648975621892E-2</v>
      </c>
      <c r="Q82" s="9">
        <f t="shared" si="16"/>
        <v>4.9836092834702209E-2</v>
      </c>
      <c r="R82" s="9">
        <f t="shared" si="17"/>
        <v>6.4068907071381881E-2</v>
      </c>
      <c r="S82" s="9">
        <f t="shared" si="18"/>
        <v>7.5115270359551164E-2</v>
      </c>
      <c r="T82" s="11">
        <f t="shared" si="19"/>
        <v>0.11348013977961602</v>
      </c>
      <c r="U82" s="11">
        <f t="shared" si="20"/>
        <v>0.14555707932795375</v>
      </c>
      <c r="V82" s="11">
        <f t="shared" si="21"/>
        <v>0.1697316205239858</v>
      </c>
      <c r="W82" s="11">
        <f>V81*G51</f>
        <v>0.10910408047699513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</row>
    <row r="83" spans="1:28" x14ac:dyDescent="0.35">
      <c r="A83" s="8">
        <v>22</v>
      </c>
      <c r="B83" s="9">
        <f>B82</f>
        <v>338</v>
      </c>
      <c r="C83" s="9">
        <f t="shared" si="2"/>
        <v>46.931049496420954</v>
      </c>
      <c r="D83" s="9">
        <f t="shared" si="3"/>
        <v>8.1454268004271952</v>
      </c>
      <c r="E83" s="9">
        <f t="shared" si="4"/>
        <v>5.1647266958727593</v>
      </c>
      <c r="F83" s="9">
        <f t="shared" si="5"/>
        <v>1.601320674002394</v>
      </c>
      <c r="G83" s="9">
        <f t="shared" si="6"/>
        <v>0.50666247438058076</v>
      </c>
      <c r="H83" s="9">
        <f t="shared" si="7"/>
        <v>0.15352554322318526</v>
      </c>
      <c r="I83" s="9">
        <f t="shared" si="8"/>
        <v>5.8654551870734081E-2</v>
      </c>
      <c r="J83" s="9">
        <f t="shared" si="9"/>
        <v>3.210874896622478E-2</v>
      </c>
      <c r="K83" s="9">
        <f t="shared" si="10"/>
        <v>2.3097420532043115E-2</v>
      </c>
      <c r="L83" s="9">
        <f t="shared" si="11"/>
        <v>2.098402193741895E-2</v>
      </c>
      <c r="M83" s="9">
        <f t="shared" si="12"/>
        <v>1.8007459191443611E-2</v>
      </c>
      <c r="N83" s="9">
        <f t="shared" si="13"/>
        <v>1.2755936339804179E-2</v>
      </c>
      <c r="O83" s="9">
        <f t="shared" si="14"/>
        <v>9.3147600102998357E-3</v>
      </c>
      <c r="P83" s="9">
        <f t="shared" si="15"/>
        <v>7.3326451506033532E-3</v>
      </c>
      <c r="Q83" s="9">
        <f t="shared" si="16"/>
        <v>6.0525293037160428E-3</v>
      </c>
      <c r="R83" s="9">
        <f t="shared" si="17"/>
        <v>6.9197045548332519E-3</v>
      </c>
      <c r="S83" s="9">
        <f t="shared" si="18"/>
        <v>8.8959202631615913E-3</v>
      </c>
      <c r="T83" s="11">
        <f t="shared" si="19"/>
        <v>1.0429699618879105E-2</v>
      </c>
      <c r="U83" s="11">
        <f t="shared" si="20"/>
        <v>1.5756633304313396E-2</v>
      </c>
      <c r="V83" s="11">
        <f t="shared" si="21"/>
        <v>2.0210492587262336E-2</v>
      </c>
      <c r="W83" s="11">
        <f>V82*G52</f>
        <v>2.3567109715736438E-2</v>
      </c>
      <c r="X83" s="11">
        <f>W82*G52</f>
        <v>1.5149020713394539E-2</v>
      </c>
      <c r="Y83" s="10">
        <v>0</v>
      </c>
      <c r="Z83" s="10">
        <v>0</v>
      </c>
      <c r="AA83" s="10">
        <v>0</v>
      </c>
      <c r="AB83" s="10">
        <v>0</v>
      </c>
    </row>
    <row r="84" spans="1:28" x14ac:dyDescent="0.35">
      <c r="A84" s="8">
        <v>23</v>
      </c>
      <c r="B84" s="9">
        <f>B83</f>
        <v>338</v>
      </c>
      <c r="C84" s="9">
        <f t="shared" si="2"/>
        <v>35.198287122315719</v>
      </c>
      <c r="D84" s="9">
        <f t="shared" si="3"/>
        <v>4.8872560802563179</v>
      </c>
      <c r="E84" s="9">
        <f t="shared" si="4"/>
        <v>0.84823985578473937</v>
      </c>
      <c r="F84" s="9">
        <f t="shared" si="5"/>
        <v>0.53783885547224375</v>
      </c>
      <c r="G84" s="9">
        <f t="shared" si="6"/>
        <v>0.1667566415930071</v>
      </c>
      <c r="H84" s="9">
        <f t="shared" si="7"/>
        <v>5.2762281796895315E-2</v>
      </c>
      <c r="I84" s="9">
        <f t="shared" si="8"/>
        <v>1.5987680920056709E-2</v>
      </c>
      <c r="J84" s="9">
        <f t="shared" si="9"/>
        <v>6.1081057922392273E-3</v>
      </c>
      <c r="K84" s="9">
        <f t="shared" si="10"/>
        <v>3.3437069977856151E-3</v>
      </c>
      <c r="L84" s="9">
        <f t="shared" si="11"/>
        <v>2.4052947919281772E-3</v>
      </c>
      <c r="M84" s="9">
        <f t="shared" si="12"/>
        <v>2.1852119205155148E-3</v>
      </c>
      <c r="N84" s="9">
        <f t="shared" si="13"/>
        <v>1.8752417720822945E-3</v>
      </c>
      <c r="O84" s="9">
        <f t="shared" si="14"/>
        <v>1.3283642301846407E-3</v>
      </c>
      <c r="P84" s="9">
        <f t="shared" si="15"/>
        <v>9.7001064295265736E-4</v>
      </c>
      <c r="Q84" s="9">
        <f t="shared" si="16"/>
        <v>7.6359925851181309E-4</v>
      </c>
      <c r="R84" s="9">
        <f t="shared" si="17"/>
        <v>6.3029190606043474E-4</v>
      </c>
      <c r="S84" s="9">
        <f t="shared" si="18"/>
        <v>7.2059688675330381E-4</v>
      </c>
      <c r="T84" s="11">
        <f t="shared" si="19"/>
        <v>9.2639395159759799E-4</v>
      </c>
      <c r="U84" s="11">
        <f t="shared" si="20"/>
        <v>1.086117046700632E-3</v>
      </c>
      <c r="V84" s="11">
        <f t="shared" si="21"/>
        <v>1.6408476423854E-3</v>
      </c>
      <c r="W84" s="11">
        <f>V83*G53</f>
        <v>2.1046589377807495E-3</v>
      </c>
      <c r="X84" s="11">
        <f>W83*G53</f>
        <v>2.454206788217774E-3</v>
      </c>
      <c r="Y84" s="11">
        <f>X83*G53</f>
        <v>1.5775727239407372E-3</v>
      </c>
      <c r="Z84" s="10">
        <v>0</v>
      </c>
      <c r="AA84" s="10">
        <v>0</v>
      </c>
      <c r="AB84" s="10">
        <v>0</v>
      </c>
    </row>
    <row r="85" spans="1:28" x14ac:dyDescent="0.35">
      <c r="A85" s="8">
        <v>24</v>
      </c>
      <c r="B85" s="9">
        <f>B84</f>
        <v>338</v>
      </c>
      <c r="C85" s="9">
        <f t="shared" si="2"/>
        <v>23.465524748210488</v>
      </c>
      <c r="D85" s="9">
        <f t="shared" si="3"/>
        <v>2.4436280401281598</v>
      </c>
      <c r="E85" s="9">
        <f t="shared" si="4"/>
        <v>0.33929594231389587</v>
      </c>
      <c r="F85" s="9">
        <f t="shared" si="5"/>
        <v>5.8888737657796737E-2</v>
      </c>
      <c r="G85" s="9">
        <f t="shared" si="6"/>
        <v>3.7339263235601002E-2</v>
      </c>
      <c r="H85" s="9">
        <f t="shared" si="7"/>
        <v>1.1577018048015308E-2</v>
      </c>
      <c r="I85" s="9">
        <f t="shared" si="8"/>
        <v>3.663001861766576E-3</v>
      </c>
      <c r="J85" s="9">
        <f t="shared" si="9"/>
        <v>1.1099388233611932E-3</v>
      </c>
      <c r="K85" s="9">
        <f t="shared" si="10"/>
        <v>4.2405298116117581E-4</v>
      </c>
      <c r="L85" s="9">
        <f t="shared" si="11"/>
        <v>2.3213561925237557E-4</v>
      </c>
      <c r="M85" s="9">
        <f t="shared" si="12"/>
        <v>1.6698669960571726E-4</v>
      </c>
      <c r="N85" s="9">
        <f t="shared" si="13"/>
        <v>1.5170752781343603E-4</v>
      </c>
      <c r="O85" s="9">
        <f t="shared" si="14"/>
        <v>1.3018796512329932E-4</v>
      </c>
      <c r="P85" s="9">
        <f t="shared" si="15"/>
        <v>9.2221194432056986E-5</v>
      </c>
      <c r="Q85" s="9">
        <f t="shared" si="16"/>
        <v>6.7342629432642448E-5</v>
      </c>
      <c r="R85" s="9">
        <f t="shared" si="17"/>
        <v>5.3012595557171979E-5</v>
      </c>
      <c r="S85" s="9">
        <f t="shared" si="18"/>
        <v>4.3757782012597312E-5</v>
      </c>
      <c r="T85" s="11">
        <f t="shared" si="19"/>
        <v>5.0027171833115622E-5</v>
      </c>
      <c r="U85" s="11">
        <f t="shared" si="20"/>
        <v>6.4314556798242435E-5</v>
      </c>
      <c r="V85" s="11">
        <f t="shared" si="21"/>
        <v>7.5403273487594573E-5</v>
      </c>
      <c r="W85" s="11">
        <f>V84*G54</f>
        <v>1.1391523952792141E-4</v>
      </c>
      <c r="X85" s="11">
        <f>W84*G54</f>
        <v>1.4611516683738632E-4</v>
      </c>
      <c r="Y85" s="11">
        <f>X84*G54</f>
        <v>1.7038239682293005E-4</v>
      </c>
      <c r="Z85" s="11">
        <f>Y84*G54</f>
        <v>1.0952240176252426E-4</v>
      </c>
      <c r="AA85" s="10">
        <v>0</v>
      </c>
      <c r="AB85" s="10">
        <v>0</v>
      </c>
    </row>
    <row r="86" spans="1:28" x14ac:dyDescent="0.35">
      <c r="A86" s="8">
        <v>25</v>
      </c>
      <c r="B86" s="9">
        <f>B85</f>
        <v>338</v>
      </c>
      <c r="C86" s="9">
        <f t="shared" si="2"/>
        <v>11.732762374105253</v>
      </c>
      <c r="D86" s="9">
        <f t="shared" si="3"/>
        <v>0.8145426800427209</v>
      </c>
      <c r="E86" s="9">
        <f t="shared" si="4"/>
        <v>8.4823985578474065E-2</v>
      </c>
      <c r="F86" s="9">
        <f t="shared" si="5"/>
        <v>1.1777747531559361E-2</v>
      </c>
      <c r="G86" s="9">
        <f t="shared" si="6"/>
        <v>2.0441643948223452E-3</v>
      </c>
      <c r="H86" s="9">
        <f t="shared" si="7"/>
        <v>1.2961322567084941E-3</v>
      </c>
      <c r="I86" s="9">
        <f t="shared" si="8"/>
        <v>4.0186509395885047E-4</v>
      </c>
      <c r="J86" s="9">
        <f t="shared" si="9"/>
        <v>1.2715127343198928E-4</v>
      </c>
      <c r="K86" s="9">
        <f t="shared" si="10"/>
        <v>3.8528545752339839E-5</v>
      </c>
      <c r="L86" s="9">
        <f t="shared" si="11"/>
        <v>1.4719860538446768E-5</v>
      </c>
      <c r="M86" s="9">
        <f t="shared" si="12"/>
        <v>8.0579646723488017E-6</v>
      </c>
      <c r="N86" s="9">
        <f t="shared" si="13"/>
        <v>5.7964948701478578E-6</v>
      </c>
      <c r="O86" s="9">
        <f t="shared" si="14"/>
        <v>5.266119450289966E-6</v>
      </c>
      <c r="P86" s="9">
        <f t="shared" si="15"/>
        <v>4.5191256176330569E-6</v>
      </c>
      <c r="Q86" s="9">
        <f t="shared" si="16"/>
        <v>3.2012111246375241E-6</v>
      </c>
      <c r="R86" s="9">
        <f t="shared" si="17"/>
        <v>2.3376185466882257E-6</v>
      </c>
      <c r="S86" s="9">
        <f t="shared" si="18"/>
        <v>1.8401899009078304E-6</v>
      </c>
      <c r="T86" s="11">
        <f t="shared" si="19"/>
        <v>1.5189339005079923E-6</v>
      </c>
      <c r="U86" s="11">
        <f t="shared" si="20"/>
        <v>1.7365589330369146E-6</v>
      </c>
      <c r="V86" s="11">
        <f t="shared" si="21"/>
        <v>2.2325071364191541E-6</v>
      </c>
      <c r="W86" s="11">
        <f>V85*G55</f>
        <v>2.6174221599396977E-6</v>
      </c>
      <c r="X86" s="11">
        <f>W85*G55</f>
        <v>3.9542616454745079E-6</v>
      </c>
      <c r="Y86" s="11">
        <f>X85*G55</f>
        <v>5.071995656082242E-6</v>
      </c>
      <c r="Z86" s="11">
        <f>Y85*G55</f>
        <v>5.9143673806329711E-6</v>
      </c>
      <c r="AA86" s="11">
        <f>Z85*G55</f>
        <v>3.8017760784644485E-6</v>
      </c>
      <c r="AB86" s="10">
        <v>0</v>
      </c>
    </row>
    <row r="87" spans="1:28" x14ac:dyDescent="0.35">
      <c r="A87" s="8" t="s">
        <v>30</v>
      </c>
      <c r="B87" s="32">
        <f t="shared" ref="B87:AA87" si="22">SUM(B61:B86)</f>
        <v>41473</v>
      </c>
      <c r="C87" s="32">
        <f t="shared" si="22"/>
        <v>31507.268299530755</v>
      </c>
      <c r="D87" s="32">
        <f t="shared" si="22"/>
        <v>26771.691133701705</v>
      </c>
      <c r="E87" s="32">
        <f t="shared" si="22"/>
        <v>23671.649658811784</v>
      </c>
      <c r="F87" s="32">
        <f t="shared" si="22"/>
        <v>21375.424497864336</v>
      </c>
      <c r="G87" s="32">
        <f t="shared" si="22"/>
        <v>19588.038130453959</v>
      </c>
      <c r="H87" s="32">
        <f t="shared" si="22"/>
        <v>18103.32436164004</v>
      </c>
      <c r="I87" s="32">
        <f t="shared" si="22"/>
        <v>16717.546356534327</v>
      </c>
      <c r="J87" s="32">
        <f t="shared" si="22"/>
        <v>15221.895612718967</v>
      </c>
      <c r="K87" s="32">
        <f t="shared" si="22"/>
        <v>13419.971115557568</v>
      </c>
      <c r="L87" s="32">
        <f t="shared" si="22"/>
        <v>11177.758155677202</v>
      </c>
      <c r="M87" s="32">
        <f t="shared" si="22"/>
        <v>8557.5553945056035</v>
      </c>
      <c r="N87" s="32">
        <f t="shared" si="22"/>
        <v>5865.3295792886711</v>
      </c>
      <c r="O87" s="32">
        <f t="shared" si="22"/>
        <v>3493.7089067366114</v>
      </c>
      <c r="P87" s="32">
        <f t="shared" si="22"/>
        <v>1749.9651125187161</v>
      </c>
      <c r="Q87" s="32">
        <f t="shared" si="22"/>
        <v>710.30108581096533</v>
      </c>
      <c r="R87" s="32">
        <f t="shared" si="22"/>
        <v>232.97724092915635</v>
      </c>
      <c r="S87" s="32">
        <f t="shared" si="22"/>
        <v>68.8189254394687</v>
      </c>
      <c r="T87" s="32">
        <f t="shared" si="22"/>
        <v>18.080367086042425</v>
      </c>
      <c r="U87" s="32">
        <f t="shared" si="22"/>
        <v>4.158630847418836</v>
      </c>
      <c r="V87" s="32">
        <f t="shared" si="22"/>
        <v>0.82027946778343641</v>
      </c>
      <c r="W87" s="32">
        <f t="shared" si="22"/>
        <v>0.13489238179220017</v>
      </c>
      <c r="X87" s="32">
        <f t="shared" si="22"/>
        <v>1.7753296930095173E-2</v>
      </c>
      <c r="Y87" s="32">
        <f t="shared" si="22"/>
        <v>1.7530271164197494E-3</v>
      </c>
      <c r="Z87" s="32">
        <f t="shared" si="22"/>
        <v>1.1543676914315723E-4</v>
      </c>
      <c r="AA87" s="32">
        <f t="shared" si="22"/>
        <v>3.8017760784644485E-6</v>
      </c>
      <c r="AB87" s="32">
        <f>SUM(AB61:AB86)</f>
        <v>0</v>
      </c>
    </row>
    <row r="88" spans="1:28" x14ac:dyDescent="0.35">
      <c r="A88" t="s">
        <v>35</v>
      </c>
      <c r="C88" s="13">
        <f t="shared" ref="C88:J88" si="23">1-($B87-C87)/$B87</f>
        <v>0.75970555058787048</v>
      </c>
      <c r="D88" s="13">
        <f t="shared" si="23"/>
        <v>0.64552096867122477</v>
      </c>
      <c r="E88" s="13">
        <f t="shared" si="23"/>
        <v>0.57077254258943855</v>
      </c>
      <c r="F88" s="13">
        <f t="shared" si="23"/>
        <v>0.51540579407962617</v>
      </c>
      <c r="G88" s="13">
        <f t="shared" si="23"/>
        <v>0.47230820366151371</v>
      </c>
      <c r="H88" s="13">
        <f t="shared" si="23"/>
        <v>0.43650867701010387</v>
      </c>
      <c r="I88" s="13">
        <f t="shared" si="23"/>
        <v>0.4030946967071185</v>
      </c>
      <c r="J88" s="13">
        <f t="shared" si="23"/>
        <v>0.36703145691700545</v>
      </c>
      <c r="K88" s="13">
        <f t="shared" ref="K88:AA88" si="24">1-($B87-K87)/$B87</f>
        <v>0.32358332205428997</v>
      </c>
      <c r="L88" s="13">
        <f t="shared" si="24"/>
        <v>0.26951891967490182</v>
      </c>
      <c r="M88" s="13">
        <f t="shared" si="24"/>
        <v>0.20634039964568762</v>
      </c>
      <c r="N88" s="13">
        <f t="shared" si="24"/>
        <v>0.14142525448577803</v>
      </c>
      <c r="O88" s="13">
        <f t="shared" si="24"/>
        <v>8.4240563902698407E-2</v>
      </c>
      <c r="P88" s="13">
        <f t="shared" si="24"/>
        <v>4.2195286391597309E-2</v>
      </c>
      <c r="Q88" s="13">
        <f t="shared" si="24"/>
        <v>1.7126831572612633E-2</v>
      </c>
      <c r="R88" s="13">
        <f t="shared" si="24"/>
        <v>5.6175642207979548E-3</v>
      </c>
      <c r="S88" s="13">
        <f t="shared" si="24"/>
        <v>1.6593669481220763E-3</v>
      </c>
      <c r="T88" s="13">
        <f t="shared" si="24"/>
        <v>4.3595512950689308E-4</v>
      </c>
      <c r="U88" s="13">
        <f t="shared" si="24"/>
        <v>1.0027321021921498E-4</v>
      </c>
      <c r="V88" s="13">
        <f t="shared" si="24"/>
        <v>1.9778638337797361E-5</v>
      </c>
      <c r="W88" s="13">
        <f t="shared" si="24"/>
        <v>3.2525349454859409E-6</v>
      </c>
      <c r="X88" s="13">
        <f t="shared" si="24"/>
        <v>4.2806879008150389E-7</v>
      </c>
      <c r="Y88" s="13">
        <f t="shared" si="24"/>
        <v>4.2269117650484134E-8</v>
      </c>
      <c r="Z88" s="13">
        <f t="shared" si="24"/>
        <v>2.7834198279563793E-9</v>
      </c>
      <c r="AA88" s="13">
        <f t="shared" si="24"/>
        <v>9.1668672652645E-11</v>
      </c>
    </row>
    <row r="92" spans="1:28" x14ac:dyDescent="0.35">
      <c r="A92" s="4" t="s">
        <v>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4" spans="1:28" x14ac:dyDescent="0.35">
      <c r="A94" s="3"/>
      <c r="B94" s="2">
        <v>2019</v>
      </c>
      <c r="F94" s="1" t="s">
        <v>29</v>
      </c>
    </row>
    <row r="95" spans="1:28" x14ac:dyDescent="0.35">
      <c r="A95" s="3" t="s">
        <v>30</v>
      </c>
      <c r="B95" s="5">
        <f>SUM(C3:C23)</f>
        <v>610</v>
      </c>
      <c r="F95" s="2" t="s">
        <v>31</v>
      </c>
      <c r="G95" s="2" t="s">
        <v>36</v>
      </c>
    </row>
    <row r="96" spans="1:28" x14ac:dyDescent="0.35">
      <c r="A96" s="3" t="s">
        <v>27</v>
      </c>
      <c r="B96" s="3">
        <f t="shared" ref="B96:B116" si="25">C3</f>
        <v>34</v>
      </c>
      <c r="F96" s="3">
        <v>0</v>
      </c>
      <c r="G96" s="6">
        <f>G31</f>
        <v>1</v>
      </c>
    </row>
    <row r="97" spans="1:7" x14ac:dyDescent="0.35">
      <c r="A97" s="3">
        <v>2000</v>
      </c>
      <c r="B97" s="3">
        <f t="shared" si="25"/>
        <v>23</v>
      </c>
      <c r="F97" s="3">
        <v>1</v>
      </c>
      <c r="G97" s="6">
        <f t="shared" ref="G97:G121" si="26">G32</f>
        <v>1</v>
      </c>
    </row>
    <row r="98" spans="1:7" x14ac:dyDescent="0.35">
      <c r="A98" s="3">
        <v>2001</v>
      </c>
      <c r="B98" s="3">
        <f t="shared" si="25"/>
        <v>26</v>
      </c>
      <c r="F98" s="3">
        <v>2</v>
      </c>
      <c r="G98" s="6">
        <f t="shared" si="26"/>
        <v>1</v>
      </c>
    </row>
    <row r="99" spans="1:7" x14ac:dyDescent="0.35">
      <c r="A99" s="3">
        <v>2002</v>
      </c>
      <c r="B99" s="3">
        <f t="shared" si="25"/>
        <v>28</v>
      </c>
      <c r="F99" s="3">
        <v>3</v>
      </c>
      <c r="G99" s="6">
        <f t="shared" si="26"/>
        <v>1</v>
      </c>
    </row>
    <row r="100" spans="1:7" x14ac:dyDescent="0.35">
      <c r="A100" s="3">
        <v>2003</v>
      </c>
      <c r="B100" s="3">
        <f t="shared" si="25"/>
        <v>29</v>
      </c>
      <c r="F100" s="3">
        <v>4</v>
      </c>
      <c r="G100" s="6">
        <f t="shared" si="26"/>
        <v>1</v>
      </c>
    </row>
    <row r="101" spans="1:7" x14ac:dyDescent="0.35">
      <c r="A101" s="3">
        <v>2004</v>
      </c>
      <c r="B101" s="3">
        <f t="shared" si="25"/>
        <v>22</v>
      </c>
      <c r="F101" s="3">
        <v>5</v>
      </c>
      <c r="G101" s="6">
        <f t="shared" si="26"/>
        <v>1</v>
      </c>
    </row>
    <row r="102" spans="1:7" x14ac:dyDescent="0.35">
      <c r="A102" s="3">
        <v>2005</v>
      </c>
      <c r="B102" s="3">
        <f t="shared" si="25"/>
        <v>31</v>
      </c>
      <c r="F102" s="3">
        <v>6</v>
      </c>
      <c r="G102" s="6">
        <f t="shared" si="26"/>
        <v>1</v>
      </c>
    </row>
    <row r="103" spans="1:7" x14ac:dyDescent="0.35">
      <c r="A103" s="3">
        <v>2006</v>
      </c>
      <c r="B103" s="3">
        <f t="shared" si="25"/>
        <v>36</v>
      </c>
      <c r="F103" s="3">
        <v>7</v>
      </c>
      <c r="G103" s="6">
        <f t="shared" si="26"/>
        <v>1</v>
      </c>
    </row>
    <row r="104" spans="1:7" x14ac:dyDescent="0.35">
      <c r="A104" s="3">
        <v>2007</v>
      </c>
      <c r="B104" s="3">
        <f t="shared" si="25"/>
        <v>45</v>
      </c>
      <c r="F104" s="3">
        <v>8</v>
      </c>
      <c r="G104" s="6">
        <f t="shared" si="26"/>
        <v>1</v>
      </c>
    </row>
    <row r="105" spans="1:7" x14ac:dyDescent="0.35">
      <c r="A105" s="3">
        <v>2008</v>
      </c>
      <c r="B105" s="3">
        <f t="shared" si="25"/>
        <v>41</v>
      </c>
      <c r="F105" s="3">
        <v>9</v>
      </c>
      <c r="G105" s="6">
        <f t="shared" si="26"/>
        <v>0.98643404396646073</v>
      </c>
    </row>
    <row r="106" spans="1:7" x14ac:dyDescent="0.35">
      <c r="A106" s="3">
        <v>2009</v>
      </c>
      <c r="B106" s="3">
        <f t="shared" si="25"/>
        <v>34</v>
      </c>
      <c r="F106" s="3">
        <v>10</v>
      </c>
      <c r="G106" s="6">
        <f t="shared" si="26"/>
        <v>0.9235704676331794</v>
      </c>
    </row>
    <row r="107" spans="1:7" x14ac:dyDescent="0.35">
      <c r="A107" s="3">
        <v>2010</v>
      </c>
      <c r="B107" s="3">
        <f t="shared" si="25"/>
        <v>25</v>
      </c>
      <c r="F107" s="3">
        <v>11</v>
      </c>
      <c r="G107" s="6">
        <f t="shared" si="26"/>
        <v>0.8346991826233946</v>
      </c>
    </row>
    <row r="108" spans="1:7" x14ac:dyDescent="0.35">
      <c r="A108" s="3">
        <v>2011</v>
      </c>
      <c r="B108" s="3">
        <f t="shared" si="25"/>
        <v>12</v>
      </c>
      <c r="F108" s="3">
        <v>12</v>
      </c>
      <c r="G108" s="6">
        <f t="shared" si="26"/>
        <v>0.72545709377816958</v>
      </c>
    </row>
    <row r="109" spans="1:7" x14ac:dyDescent="0.35">
      <c r="A109" s="3">
        <v>2012</v>
      </c>
      <c r="B109" s="3">
        <f t="shared" si="25"/>
        <v>17</v>
      </c>
      <c r="F109" s="3">
        <v>13</v>
      </c>
      <c r="G109" s="6">
        <f t="shared" si="26"/>
        <v>0.60711786745538032</v>
      </c>
    </row>
    <row r="110" spans="1:7" x14ac:dyDescent="0.35">
      <c r="A110" s="3">
        <v>2013</v>
      </c>
      <c r="B110" s="3">
        <f t="shared" si="25"/>
        <v>15</v>
      </c>
      <c r="F110" s="3">
        <v>14</v>
      </c>
      <c r="G110" s="6">
        <f>G45</f>
        <v>0.47955664275695725</v>
      </c>
    </row>
    <row r="111" spans="1:7" x14ac:dyDescent="0.35">
      <c r="A111" s="3">
        <v>2014</v>
      </c>
      <c r="B111" s="3">
        <f t="shared" si="25"/>
        <v>25</v>
      </c>
      <c r="F111" s="3">
        <v>15</v>
      </c>
      <c r="G111" s="6">
        <f t="shared" si="26"/>
        <v>0.34712314716287673</v>
      </c>
    </row>
    <row r="112" spans="1:7" x14ac:dyDescent="0.35">
      <c r="A112" s="3">
        <v>2015</v>
      </c>
      <c r="B112" s="3">
        <f t="shared" si="25"/>
        <v>14</v>
      </c>
      <c r="F112" s="3">
        <v>16</v>
      </c>
      <c r="G112" s="6">
        <f t="shared" si="26"/>
        <v>0.31241083244658907</v>
      </c>
    </row>
    <row r="113" spans="1:28" x14ac:dyDescent="0.35">
      <c r="A113" s="3">
        <v>2016</v>
      </c>
      <c r="B113" s="3">
        <f t="shared" si="25"/>
        <v>29</v>
      </c>
      <c r="F113" s="3">
        <v>17</v>
      </c>
      <c r="G113" s="6">
        <f t="shared" si="26"/>
        <v>0.27769851773030141</v>
      </c>
    </row>
    <row r="114" spans="1:28" x14ac:dyDescent="0.35">
      <c r="A114" s="3">
        <v>2017</v>
      </c>
      <c r="B114" s="3">
        <f t="shared" si="25"/>
        <v>43</v>
      </c>
      <c r="F114" s="3">
        <v>18</v>
      </c>
      <c r="G114" s="6">
        <f t="shared" si="26"/>
        <v>0.24298620301401375</v>
      </c>
    </row>
    <row r="115" spans="1:28" x14ac:dyDescent="0.35">
      <c r="A115" s="3">
        <v>2018</v>
      </c>
      <c r="B115" s="3">
        <f t="shared" si="25"/>
        <v>41</v>
      </c>
      <c r="F115" s="3">
        <v>19</v>
      </c>
      <c r="G115" s="6">
        <f t="shared" si="26"/>
        <v>0.20827388829772608</v>
      </c>
    </row>
    <row r="116" spans="1:28" x14ac:dyDescent="0.35">
      <c r="A116" s="3">
        <v>2019</v>
      </c>
      <c r="B116" s="3">
        <f t="shared" si="25"/>
        <v>40</v>
      </c>
      <c r="F116" s="3">
        <v>20</v>
      </c>
      <c r="G116" s="6">
        <f t="shared" si="26"/>
        <v>0.17356157358143842</v>
      </c>
    </row>
    <row r="117" spans="1:28" x14ac:dyDescent="0.35">
      <c r="F117" s="3">
        <v>21</v>
      </c>
      <c r="G117" s="6">
        <f t="shared" si="26"/>
        <v>0.13884925886515076</v>
      </c>
    </row>
    <row r="118" spans="1:28" x14ac:dyDescent="0.35">
      <c r="F118" s="3">
        <v>22</v>
      </c>
      <c r="G118" s="6">
        <f t="shared" si="26"/>
        <v>0.10413694414886308</v>
      </c>
    </row>
    <row r="119" spans="1:28" x14ac:dyDescent="0.35">
      <c r="F119" s="3">
        <v>23</v>
      </c>
      <c r="G119" s="6">
        <f t="shared" si="26"/>
        <v>6.9424629432575408E-2</v>
      </c>
    </row>
    <row r="120" spans="1:28" x14ac:dyDescent="0.35">
      <c r="F120" s="3">
        <v>24</v>
      </c>
      <c r="G120" s="6">
        <f t="shared" si="26"/>
        <v>3.4712314716287732E-2</v>
      </c>
    </row>
    <row r="121" spans="1:28" x14ac:dyDescent="0.35">
      <c r="F121" s="3">
        <v>25</v>
      </c>
      <c r="G121" s="6">
        <f t="shared" si="26"/>
        <v>0</v>
      </c>
    </row>
    <row r="122" spans="1:28" x14ac:dyDescent="0.35">
      <c r="F122" t="s">
        <v>33</v>
      </c>
    </row>
    <row r="124" spans="1:28" x14ac:dyDescent="0.35">
      <c r="A124" t="s">
        <v>34</v>
      </c>
    </row>
    <row r="125" spans="1:28" x14ac:dyDescent="0.35">
      <c r="A125" s="2" t="s">
        <v>31</v>
      </c>
      <c r="B125" s="7">
        <v>2018</v>
      </c>
      <c r="C125" s="7">
        <v>2019</v>
      </c>
      <c r="D125" s="7">
        <v>2020</v>
      </c>
      <c r="E125" s="7">
        <v>2021</v>
      </c>
      <c r="F125" s="7">
        <v>2022</v>
      </c>
      <c r="G125" s="7">
        <v>2023</v>
      </c>
      <c r="H125" s="7">
        <v>2024</v>
      </c>
      <c r="I125" s="7">
        <v>2025</v>
      </c>
      <c r="J125" s="7">
        <v>2026</v>
      </c>
      <c r="K125" s="7">
        <v>2027</v>
      </c>
      <c r="L125" s="7">
        <v>2028</v>
      </c>
      <c r="M125" s="7">
        <v>2029</v>
      </c>
      <c r="N125" s="7">
        <v>2030</v>
      </c>
      <c r="O125" s="7">
        <v>2031</v>
      </c>
      <c r="P125" s="7">
        <v>2032</v>
      </c>
      <c r="Q125" s="7">
        <v>2033</v>
      </c>
      <c r="R125" s="7">
        <v>2034</v>
      </c>
      <c r="S125" s="7">
        <v>2035</v>
      </c>
      <c r="T125" s="7">
        <v>2036</v>
      </c>
      <c r="U125" s="7">
        <v>2037</v>
      </c>
      <c r="V125" s="7">
        <v>2038</v>
      </c>
      <c r="W125" s="7">
        <v>2039</v>
      </c>
      <c r="X125" s="7">
        <v>2040</v>
      </c>
      <c r="Y125" s="7">
        <v>2041</v>
      </c>
      <c r="Z125" s="7">
        <v>2042</v>
      </c>
      <c r="AA125" s="7">
        <v>2043</v>
      </c>
      <c r="AB125" s="7">
        <v>2044</v>
      </c>
    </row>
    <row r="126" spans="1:28" x14ac:dyDescent="0.35">
      <c r="A126" s="8">
        <v>0</v>
      </c>
      <c r="B126" s="9">
        <f>B116</f>
        <v>40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</row>
    <row r="127" spans="1:28" x14ac:dyDescent="0.35">
      <c r="A127" s="8">
        <v>1</v>
      </c>
      <c r="B127" s="9">
        <f>B115</f>
        <v>41</v>
      </c>
      <c r="C127" s="9">
        <f>B126*G96</f>
        <v>40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</row>
    <row r="128" spans="1:28" x14ac:dyDescent="0.35">
      <c r="A128" s="8">
        <v>2</v>
      </c>
      <c r="B128" s="9">
        <f>B114</f>
        <v>43</v>
      </c>
      <c r="C128" s="9">
        <f t="shared" ref="C128:C151" si="27">B127*G97</f>
        <v>41</v>
      </c>
      <c r="D128" s="9">
        <f>C127*G97</f>
        <v>40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</row>
    <row r="129" spans="1:28" x14ac:dyDescent="0.35">
      <c r="A129" s="8">
        <v>3</v>
      </c>
      <c r="B129" s="9">
        <f>B113</f>
        <v>29</v>
      </c>
      <c r="C129" s="9">
        <f t="shared" si="27"/>
        <v>43</v>
      </c>
      <c r="D129" s="9">
        <f t="shared" ref="D129:D151" si="28">C128*G98</f>
        <v>41</v>
      </c>
      <c r="E129" s="9">
        <f>D128*G98</f>
        <v>40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</row>
    <row r="130" spans="1:28" x14ac:dyDescent="0.35">
      <c r="A130" s="8">
        <v>4</v>
      </c>
      <c r="B130" s="9">
        <f>B112</f>
        <v>14</v>
      </c>
      <c r="C130" s="9">
        <f t="shared" si="27"/>
        <v>29</v>
      </c>
      <c r="D130" s="9">
        <f t="shared" si="28"/>
        <v>43</v>
      </c>
      <c r="E130" s="9">
        <f t="shared" ref="E130:E151" si="29">D129*G99</f>
        <v>41</v>
      </c>
      <c r="F130" s="9">
        <f>E129*G99</f>
        <v>40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5">
      <c r="A131" s="8">
        <v>5</v>
      </c>
      <c r="B131" s="9">
        <f>B111</f>
        <v>25</v>
      </c>
      <c r="C131" s="9">
        <f t="shared" si="27"/>
        <v>14</v>
      </c>
      <c r="D131" s="9">
        <f t="shared" si="28"/>
        <v>29</v>
      </c>
      <c r="E131" s="9">
        <f t="shared" si="29"/>
        <v>43</v>
      </c>
      <c r="F131" s="9">
        <f t="shared" ref="F131:F151" si="30">E130*G100</f>
        <v>41</v>
      </c>
      <c r="G131" s="9">
        <f>F130*G100</f>
        <v>40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</row>
    <row r="132" spans="1:28" x14ac:dyDescent="0.35">
      <c r="A132" s="8">
        <v>6</v>
      </c>
      <c r="B132" s="9">
        <f>B110</f>
        <v>15</v>
      </c>
      <c r="C132" s="9">
        <f t="shared" si="27"/>
        <v>25</v>
      </c>
      <c r="D132" s="9">
        <f t="shared" si="28"/>
        <v>14</v>
      </c>
      <c r="E132" s="9">
        <f t="shared" si="29"/>
        <v>29</v>
      </c>
      <c r="F132" s="9">
        <f t="shared" si="30"/>
        <v>43</v>
      </c>
      <c r="G132" s="9">
        <f t="shared" ref="G132:G151" si="31">F131*G101</f>
        <v>41</v>
      </c>
      <c r="H132" s="9">
        <f>G131*G101</f>
        <v>40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</row>
    <row r="133" spans="1:28" x14ac:dyDescent="0.35">
      <c r="A133" s="8">
        <v>7</v>
      </c>
      <c r="B133" s="9">
        <f>B109</f>
        <v>17</v>
      </c>
      <c r="C133" s="9">
        <f t="shared" si="27"/>
        <v>15</v>
      </c>
      <c r="D133" s="9">
        <f t="shared" si="28"/>
        <v>25</v>
      </c>
      <c r="E133" s="9">
        <f t="shared" si="29"/>
        <v>14</v>
      </c>
      <c r="F133" s="9">
        <f t="shared" si="30"/>
        <v>29</v>
      </c>
      <c r="G133" s="9">
        <f t="shared" si="31"/>
        <v>43</v>
      </c>
      <c r="H133" s="9">
        <f t="shared" ref="H133:H151" si="32">G132*G102</f>
        <v>41</v>
      </c>
      <c r="I133" s="9">
        <f>H132*G102</f>
        <v>40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</row>
    <row r="134" spans="1:28" x14ac:dyDescent="0.35">
      <c r="A134" s="8">
        <v>8</v>
      </c>
      <c r="B134" s="9">
        <f>B108</f>
        <v>12</v>
      </c>
      <c r="C134" s="9">
        <f t="shared" si="27"/>
        <v>17</v>
      </c>
      <c r="D134" s="9">
        <f t="shared" si="28"/>
        <v>15</v>
      </c>
      <c r="E134" s="9">
        <f t="shared" si="29"/>
        <v>25</v>
      </c>
      <c r="F134" s="9">
        <f t="shared" si="30"/>
        <v>14</v>
      </c>
      <c r="G134" s="9">
        <f t="shared" si="31"/>
        <v>29</v>
      </c>
      <c r="H134" s="9">
        <f t="shared" si="32"/>
        <v>43</v>
      </c>
      <c r="I134" s="9">
        <f t="shared" ref="I134:I151" si="33">H133*G103</f>
        <v>41</v>
      </c>
      <c r="J134" s="9">
        <f>I133*G103</f>
        <v>40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</row>
    <row r="135" spans="1:28" x14ac:dyDescent="0.35">
      <c r="A135" s="8">
        <v>9</v>
      </c>
      <c r="B135" s="9">
        <f>B107</f>
        <v>25</v>
      </c>
      <c r="C135" s="9">
        <f t="shared" si="27"/>
        <v>12</v>
      </c>
      <c r="D135" s="9">
        <f t="shared" si="28"/>
        <v>17</v>
      </c>
      <c r="E135" s="9">
        <f t="shared" si="29"/>
        <v>15</v>
      </c>
      <c r="F135" s="9">
        <f t="shared" si="30"/>
        <v>25</v>
      </c>
      <c r="G135" s="9">
        <f t="shared" si="31"/>
        <v>14</v>
      </c>
      <c r="H135" s="9">
        <f t="shared" si="32"/>
        <v>29</v>
      </c>
      <c r="I135" s="9">
        <f t="shared" si="33"/>
        <v>43</v>
      </c>
      <c r="J135" s="9">
        <f t="shared" ref="J135:J151" si="34">I134*G104</f>
        <v>41</v>
      </c>
      <c r="K135" s="9">
        <f>J134*G104</f>
        <v>40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</row>
    <row r="136" spans="1:28" x14ac:dyDescent="0.35">
      <c r="A136" s="8">
        <v>10</v>
      </c>
      <c r="B136" s="9">
        <f>B106</f>
        <v>34</v>
      </c>
      <c r="C136" s="9">
        <f t="shared" si="27"/>
        <v>24.660851099161519</v>
      </c>
      <c r="D136" s="9">
        <f t="shared" si="28"/>
        <v>11.837208527597529</v>
      </c>
      <c r="E136" s="9">
        <f t="shared" si="29"/>
        <v>16.769378747429833</v>
      </c>
      <c r="F136" s="9">
        <f t="shared" si="30"/>
        <v>14.79651065949691</v>
      </c>
      <c r="G136" s="9">
        <f t="shared" si="31"/>
        <v>24.660851099161519</v>
      </c>
      <c r="H136" s="9">
        <f t="shared" si="32"/>
        <v>13.81007661553045</v>
      </c>
      <c r="I136" s="9">
        <f t="shared" si="33"/>
        <v>28.606587275027362</v>
      </c>
      <c r="J136" s="9">
        <f t="shared" si="34"/>
        <v>42.416663890557814</v>
      </c>
      <c r="K136" s="9">
        <f t="shared" ref="K136:K151" si="35">J135*G105</f>
        <v>40.443795802624891</v>
      </c>
      <c r="L136" s="9">
        <f>K135*G105</f>
        <v>39.457361758658429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</row>
    <row r="137" spans="1:28" x14ac:dyDescent="0.35">
      <c r="A137" s="8">
        <v>11</v>
      </c>
      <c r="B137" s="9">
        <f>B105</f>
        <v>41</v>
      </c>
      <c r="C137" s="9">
        <f t="shared" si="27"/>
        <v>31.401395899528101</v>
      </c>
      <c r="D137" s="9">
        <f t="shared" si="28"/>
        <v>22.776033781884809</v>
      </c>
      <c r="E137" s="9">
        <f t="shared" si="29"/>
        <v>10.932496215304708</v>
      </c>
      <c r="F137" s="9">
        <f t="shared" si="30"/>
        <v>15.487702971681671</v>
      </c>
      <c r="G137" s="9">
        <f t="shared" si="31"/>
        <v>13.665620269130885</v>
      </c>
      <c r="H137" s="9">
        <f t="shared" si="32"/>
        <v>22.776033781884809</v>
      </c>
      <c r="I137" s="9">
        <f t="shared" si="33"/>
        <v>12.754578917855493</v>
      </c>
      <c r="J137" s="9">
        <f t="shared" si="34"/>
        <v>26.42019918698638</v>
      </c>
      <c r="K137" s="9">
        <f t="shared" si="35"/>
        <v>39.174778104841877</v>
      </c>
      <c r="L137" s="9">
        <f t="shared" ref="L137:L151" si="36">K136*G106</f>
        <v>37.35269540229109</v>
      </c>
      <c r="M137" s="9">
        <f>L136*G106</f>
        <v>36.441654051015696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</row>
    <row r="138" spans="1:28" x14ac:dyDescent="0.35">
      <c r="A138" s="8">
        <v>12</v>
      </c>
      <c r="B138" s="9">
        <f>B104</f>
        <v>45</v>
      </c>
      <c r="C138" s="9">
        <f t="shared" si="27"/>
        <v>34.222666487559181</v>
      </c>
      <c r="D138" s="9">
        <f t="shared" si="28"/>
        <v>26.210719490569719</v>
      </c>
      <c r="E138" s="9">
        <f t="shared" si="29"/>
        <v>19.011136781142074</v>
      </c>
      <c r="F138" s="9">
        <f t="shared" si="30"/>
        <v>9.1253456549481946</v>
      </c>
      <c r="G138" s="9">
        <f t="shared" si="31"/>
        <v>12.927573011176611</v>
      </c>
      <c r="H138" s="9">
        <f t="shared" si="32"/>
        <v>11.406682068685244</v>
      </c>
      <c r="I138" s="9">
        <f t="shared" si="33"/>
        <v>19.011136781142074</v>
      </c>
      <c r="J138" s="9">
        <f t="shared" si="34"/>
        <v>10.646236597439561</v>
      </c>
      <c r="K138" s="9">
        <f t="shared" si="35"/>
        <v>22.052918666124807</v>
      </c>
      <c r="L138" s="9">
        <f t="shared" si="36"/>
        <v>32.699155263564371</v>
      </c>
      <c r="M138" s="9">
        <f t="shared" ref="M138:M151" si="37">L137*G107</f>
        <v>31.178264321073001</v>
      </c>
      <c r="N138" s="9">
        <f>M137*G107</f>
        <v>30.417818849827317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</row>
    <row r="139" spans="1:28" x14ac:dyDescent="0.35">
      <c r="A139" s="8">
        <v>13</v>
      </c>
      <c r="B139" s="9">
        <f>B103</f>
        <v>36</v>
      </c>
      <c r="C139" s="9">
        <f t="shared" si="27"/>
        <v>32.645569220017634</v>
      </c>
      <c r="D139" s="9">
        <f t="shared" si="28"/>
        <v>24.827076171404244</v>
      </c>
      <c r="E139" s="9">
        <f t="shared" si="29"/>
        <v>19.014752387463535</v>
      </c>
      <c r="F139" s="9">
        <f t="shared" si="30"/>
        <v>13.791764038666594</v>
      </c>
      <c r="G139" s="9">
        <f t="shared" si="31"/>
        <v>6.6200467385599646</v>
      </c>
      <c r="H139" s="9">
        <f t="shared" si="32"/>
        <v>9.3783995462932843</v>
      </c>
      <c r="I139" s="9">
        <f t="shared" si="33"/>
        <v>8.2750584231999564</v>
      </c>
      <c r="J139" s="9">
        <f t="shared" si="34"/>
        <v>13.791764038666594</v>
      </c>
      <c r="K139" s="9">
        <f t="shared" si="35"/>
        <v>7.7233878616532925</v>
      </c>
      <c r="L139" s="9">
        <f t="shared" si="36"/>
        <v>15.99844628485325</v>
      </c>
      <c r="M139" s="9">
        <f t="shared" si="37"/>
        <v>23.721834146506545</v>
      </c>
      <c r="N139" s="9">
        <f t="shared" ref="N139:N151" si="38">M138*G108</f>
        <v>22.618493023413215</v>
      </c>
      <c r="O139" s="9">
        <f>N138*G108</f>
        <v>22.06682246186655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</row>
    <row r="140" spans="1:28" x14ac:dyDescent="0.35">
      <c r="A140" s="8">
        <v>14</v>
      </c>
      <c r="B140">
        <f>B102</f>
        <v>31</v>
      </c>
      <c r="C140" s="9">
        <f t="shared" si="27"/>
        <v>21.856243228393691</v>
      </c>
      <c r="D140" s="9">
        <f t="shared" si="28"/>
        <v>19.819708366724111</v>
      </c>
      <c r="E140" s="9">
        <f t="shared" si="29"/>
        <v>15.072961540335232</v>
      </c>
      <c r="F140" s="9">
        <f t="shared" si="30"/>
        <v>11.544195919668963</v>
      </c>
      <c r="G140" s="9">
        <f t="shared" si="31"/>
        <v>8.3732263716030655</v>
      </c>
      <c r="H140" s="9">
        <f t="shared" si="32"/>
        <v>4.0191486583694713</v>
      </c>
      <c r="I140" s="9">
        <f t="shared" si="33"/>
        <v>5.6937939326900855</v>
      </c>
      <c r="J140" s="9">
        <f t="shared" si="34"/>
        <v>5.0239358229618398</v>
      </c>
      <c r="K140" s="9">
        <f t="shared" si="35"/>
        <v>8.3732263716030655</v>
      </c>
      <c r="L140" s="9">
        <f t="shared" si="36"/>
        <v>4.689006768097717</v>
      </c>
      <c r="M140" s="9">
        <f t="shared" si="37"/>
        <v>9.7129425910595568</v>
      </c>
      <c r="N140" s="9">
        <f t="shared" si="38"/>
        <v>14.401949359157275</v>
      </c>
      <c r="O140" s="9">
        <f t="shared" ref="O140:O151" si="39">N139*G109</f>
        <v>13.732091249429029</v>
      </c>
      <c r="P140" s="9">
        <f>O139*G109</f>
        <v>13.397162194564906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</row>
    <row r="141" spans="1:28" x14ac:dyDescent="0.35">
      <c r="A141" s="8">
        <v>15</v>
      </c>
      <c r="B141" s="9">
        <f>B101</f>
        <v>22</v>
      </c>
      <c r="C141" s="9">
        <f t="shared" si="27"/>
        <v>14.866255925465675</v>
      </c>
      <c r="D141" s="9">
        <f t="shared" si="28"/>
        <v>10.481306625887958</v>
      </c>
      <c r="E141" s="9">
        <f t="shared" si="29"/>
        <v>9.504672804768191</v>
      </c>
      <c r="F141" s="9">
        <f t="shared" si="30"/>
        <v>7.228338832687899</v>
      </c>
      <c r="G141" s="9">
        <f t="shared" si="31"/>
        <v>5.5360958385650125</v>
      </c>
      <c r="H141" s="9">
        <f t="shared" si="32"/>
        <v>4.0154363278099847</v>
      </c>
      <c r="I141" s="9">
        <f t="shared" si="33"/>
        <v>1.9274094373487927</v>
      </c>
      <c r="J141" s="9">
        <f t="shared" si="34"/>
        <v>2.7304967029107901</v>
      </c>
      <c r="K141" s="9">
        <f t="shared" si="35"/>
        <v>2.4092617966859913</v>
      </c>
      <c r="L141" s="9">
        <f t="shared" si="36"/>
        <v>4.0154363278099847</v>
      </c>
      <c r="M141" s="9">
        <f t="shared" si="37"/>
        <v>2.2486443435735914</v>
      </c>
      <c r="N141" s="9">
        <f t="shared" si="38"/>
        <v>4.6579061402595823</v>
      </c>
      <c r="O141" s="9">
        <f t="shared" si="39"/>
        <v>6.9065504838331746</v>
      </c>
      <c r="P141" s="9">
        <f t="shared" ref="P141:P151" si="40">O140*G110</f>
        <v>6.5853155776083758</v>
      </c>
      <c r="Q141" s="9">
        <f>P140*G110</f>
        <v>6.4246981244959764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</row>
    <row r="142" spans="1:28" x14ac:dyDescent="0.35">
      <c r="A142" s="8">
        <v>16</v>
      </c>
      <c r="B142" s="9">
        <f>B100</f>
        <v>29</v>
      </c>
      <c r="C142" s="9">
        <f t="shared" si="27"/>
        <v>7.6367092375832879</v>
      </c>
      <c r="D142" s="9">
        <f t="shared" si="28"/>
        <v>5.16042154337641</v>
      </c>
      <c r="E142" s="9">
        <f t="shared" si="29"/>
        <v>3.6383041423573408</v>
      </c>
      <c r="F142" s="9">
        <f t="shared" si="30"/>
        <v>3.2992919367445412</v>
      </c>
      <c r="G142" s="9">
        <f t="shared" si="31"/>
        <v>2.5091237243622584</v>
      </c>
      <c r="H142" s="9">
        <f t="shared" si="32"/>
        <v>1.9217070104779923</v>
      </c>
      <c r="I142" s="9">
        <f t="shared" si="33"/>
        <v>1.3938508953415467</v>
      </c>
      <c r="J142" s="9">
        <f t="shared" si="34"/>
        <v>0.66904842976394241</v>
      </c>
      <c r="K142" s="9">
        <f t="shared" si="35"/>
        <v>0.94781860883225189</v>
      </c>
      <c r="L142" s="9">
        <f t="shared" si="36"/>
        <v>0.83631053720492821</v>
      </c>
      <c r="M142" s="9">
        <f t="shared" si="37"/>
        <v>1.3938508953415467</v>
      </c>
      <c r="N142" s="9">
        <f t="shared" si="38"/>
        <v>0.78055650139126609</v>
      </c>
      <c r="O142" s="9">
        <f t="shared" si="39"/>
        <v>1.6168670385961941</v>
      </c>
      <c r="P142" s="9">
        <f t="shared" si="40"/>
        <v>2.3974235399874604</v>
      </c>
      <c r="Q142" s="9">
        <f t="shared" ref="Q142:Q151" si="41">P141*G111</f>
        <v>2.285915468360137</v>
      </c>
      <c r="R142" s="9">
        <f>Q141*G111</f>
        <v>2.2301614325464749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</row>
    <row r="143" spans="1:28" x14ac:dyDescent="0.35">
      <c r="A143" s="8">
        <v>17</v>
      </c>
      <c r="B143" s="9">
        <f>B99</f>
        <v>28</v>
      </c>
      <c r="C143" s="9">
        <f t="shared" si="27"/>
        <v>9.0599141409510828</v>
      </c>
      <c r="D143" s="9">
        <f t="shared" si="28"/>
        <v>2.3857906900659516</v>
      </c>
      <c r="E143" s="9">
        <f t="shared" si="29"/>
        <v>1.6121715901415361</v>
      </c>
      <c r="F143" s="9">
        <f t="shared" si="30"/>
        <v>1.1366456258077302</v>
      </c>
      <c r="G143" s="9">
        <f t="shared" si="31"/>
        <v>1.0307345404426813</v>
      </c>
      <c r="H143" s="9">
        <f t="shared" si="32"/>
        <v>0.78387743143949906</v>
      </c>
      <c r="I143" s="9">
        <f t="shared" si="33"/>
        <v>0.60036208686187564</v>
      </c>
      <c r="J143" s="9">
        <f t="shared" si="34"/>
        <v>0.43545411852007609</v>
      </c>
      <c r="K143" s="9">
        <f t="shared" si="35"/>
        <v>0.20901797688963653</v>
      </c>
      <c r="L143" s="9">
        <f t="shared" si="36"/>
        <v>0.2961088005936518</v>
      </c>
      <c r="M143" s="9">
        <f t="shared" si="37"/>
        <v>0.26127247111204571</v>
      </c>
      <c r="N143" s="9">
        <f t="shared" si="38"/>
        <v>0.43545411852007609</v>
      </c>
      <c r="O143" s="9">
        <f t="shared" si="39"/>
        <v>0.24385430637124259</v>
      </c>
      <c r="P143" s="9">
        <f t="shared" si="40"/>
        <v>0.50512677748328827</v>
      </c>
      <c r="Q143" s="9">
        <f t="shared" si="41"/>
        <v>0.74898108385453088</v>
      </c>
      <c r="R143" s="9">
        <f t="shared" ref="R143:R151" si="42">Q142*G112</f>
        <v>0.71414475437292491</v>
      </c>
      <c r="S143" s="9">
        <f>R142*G112</f>
        <v>0.69672658963212186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5">
      <c r="A144" s="8">
        <v>18</v>
      </c>
      <c r="B144" s="9">
        <f>B98</f>
        <v>26</v>
      </c>
      <c r="C144" s="9">
        <f t="shared" si="27"/>
        <v>7.7755584964484399</v>
      </c>
      <c r="D144" s="9">
        <f t="shared" si="28"/>
        <v>2.5159247277059129</v>
      </c>
      <c r="E144" s="9">
        <f t="shared" si="29"/>
        <v>0.66253053824606767</v>
      </c>
      <c r="F144" s="9">
        <f t="shared" si="30"/>
        <v>0.4476976609092076</v>
      </c>
      <c r="G144" s="9">
        <f t="shared" si="31"/>
        <v>0.31564480547143753</v>
      </c>
      <c r="H144" s="9">
        <f t="shared" si="32"/>
        <v>0.28623345405435602</v>
      </c>
      <c r="I144" s="9">
        <f t="shared" si="33"/>
        <v>0.21768160079298485</v>
      </c>
      <c r="J144" s="9">
        <f t="shared" si="34"/>
        <v>0.16671966162301333</v>
      </c>
      <c r="K144" s="9">
        <f t="shared" si="35"/>
        <v>0.12092496325258012</v>
      </c>
      <c r="L144" s="9">
        <f t="shared" si="36"/>
        <v>5.8043982361238457E-2</v>
      </c>
      <c r="M144" s="9">
        <f t="shared" si="37"/>
        <v>8.2228975011754496E-2</v>
      </c>
      <c r="N144" s="9">
        <f t="shared" si="38"/>
        <v>7.2554977951548083E-2</v>
      </c>
      <c r="O144" s="9">
        <f t="shared" si="39"/>
        <v>0.12092496325258012</v>
      </c>
      <c r="P144" s="9">
        <f t="shared" si="40"/>
        <v>6.7717979421444863E-2</v>
      </c>
      <c r="Q144" s="9">
        <f t="shared" si="41"/>
        <v>0.14027295737299295</v>
      </c>
      <c r="R144" s="9">
        <f t="shared" si="42"/>
        <v>0.20799093679443781</v>
      </c>
      <c r="S144" s="9">
        <f t="shared" ref="S144:S151" si="43">R143*G113</f>
        <v>0.19831693973423142</v>
      </c>
      <c r="T144" s="11">
        <f>S143*G113</f>
        <v>0.19347994120412823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</row>
    <row r="145" spans="1:28" x14ac:dyDescent="0.35">
      <c r="A145" s="8">
        <v>19</v>
      </c>
      <c r="B145" s="9">
        <f>B97</f>
        <v>23</v>
      </c>
      <c r="C145" s="9">
        <f t="shared" si="27"/>
        <v>6.3176412783643574</v>
      </c>
      <c r="D145" s="9">
        <f t="shared" si="28"/>
        <v>1.88935343536536</v>
      </c>
      <c r="E145" s="9">
        <f t="shared" si="29"/>
        <v>0.61133499665432622</v>
      </c>
      <c r="F145" s="9">
        <f t="shared" si="30"/>
        <v>0.16098577986924278</v>
      </c>
      <c r="G145" s="9">
        <f t="shared" si="31"/>
        <v>0.1087843547225838</v>
      </c>
      <c r="H145" s="9">
        <f t="shared" si="32"/>
        <v>7.6697332782601602E-2</v>
      </c>
      <c r="I145" s="9">
        <f t="shared" si="33"/>
        <v>6.9550780176254129E-2</v>
      </c>
      <c r="J145" s="9">
        <f t="shared" si="34"/>
        <v>5.2893625642699713E-2</v>
      </c>
      <c r="K145" s="9">
        <f t="shared" si="35"/>
        <v>4.0510577545557196E-2</v>
      </c>
      <c r="L145" s="9">
        <f t="shared" si="36"/>
        <v>2.9383097670353586E-2</v>
      </c>
      <c r="M145" s="9">
        <f t="shared" si="37"/>
        <v>1.4103886881769721E-2</v>
      </c>
      <c r="N145" s="9">
        <f t="shared" si="38"/>
        <v>1.9980506415840441E-2</v>
      </c>
      <c r="O145" s="9">
        <f t="shared" si="39"/>
        <v>1.7629858602212153E-2</v>
      </c>
      <c r="P145" s="9">
        <f t="shared" si="40"/>
        <v>2.9383097670353586E-2</v>
      </c>
      <c r="Q145" s="9">
        <f t="shared" si="41"/>
        <v>1.6454534695398006E-2</v>
      </c>
      <c r="R145" s="9">
        <f t="shared" si="42"/>
        <v>3.4084393297610163E-2</v>
      </c>
      <c r="S145" s="9">
        <f t="shared" si="43"/>
        <v>5.0538927993008166E-2</v>
      </c>
      <c r="T145" s="11">
        <f t="shared" ref="T145:T151" si="44">S144*G114</f>
        <v>4.8188280179379886E-2</v>
      </c>
      <c r="U145" s="11">
        <f>T144*G114</f>
        <v>4.7012956272565742E-2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</row>
    <row r="146" spans="1:28" x14ac:dyDescent="0.35">
      <c r="A146" s="8">
        <v>20</v>
      </c>
      <c r="B146" s="9">
        <f>B96/6</f>
        <v>5.666666666666667</v>
      </c>
      <c r="C146" s="9">
        <f t="shared" si="27"/>
        <v>4.7902994308476998</v>
      </c>
      <c r="D146" s="9">
        <f t="shared" si="28"/>
        <v>1.3157997139151616</v>
      </c>
      <c r="E146" s="9">
        <f t="shared" si="29"/>
        <v>0.39350298635221004</v>
      </c>
      <c r="F146" s="9">
        <f t="shared" si="30"/>
        <v>0.12732511680567388</v>
      </c>
      <c r="G146" s="9">
        <f t="shared" si="31"/>
        <v>3.3529134334008989E-2</v>
      </c>
      <c r="H146" s="9">
        <f t="shared" si="32"/>
        <v>2.2656940544031629E-2</v>
      </c>
      <c r="I146" s="9">
        <f t="shared" si="33"/>
        <v>1.5974051720697092E-2</v>
      </c>
      <c r="J146" s="9">
        <f t="shared" si="34"/>
        <v>1.4485611421448854E-2</v>
      </c>
      <c r="K146" s="9">
        <f t="shared" si="35"/>
        <v>1.101636107876938E-2</v>
      </c>
      <c r="L146" s="9">
        <f t="shared" si="36"/>
        <v>8.4372955025997492E-3</v>
      </c>
      <c r="M146" s="9">
        <f t="shared" si="37"/>
        <v>6.1197320020363981E-3</v>
      </c>
      <c r="N146" s="9">
        <f t="shared" si="38"/>
        <v>2.9374713609774711E-3</v>
      </c>
      <c r="O146" s="9">
        <f t="shared" si="39"/>
        <v>4.161417761384751E-3</v>
      </c>
      <c r="P146" s="9">
        <f t="shared" si="40"/>
        <v>3.6718392012218392E-3</v>
      </c>
      <c r="Q146" s="9">
        <f t="shared" si="41"/>
        <v>6.1197320020363981E-3</v>
      </c>
      <c r="R146" s="9">
        <f t="shared" si="42"/>
        <v>3.4270499211403829E-3</v>
      </c>
      <c r="S146" s="9">
        <f t="shared" si="43"/>
        <v>7.0988891223622225E-3</v>
      </c>
      <c r="T146" s="11">
        <f t="shared" si="44"/>
        <v>1.0525939043502604E-2</v>
      </c>
      <c r="U146" s="11">
        <f t="shared" ref="U146:U151" si="45">T145*G115</f>
        <v>1.0036360483339694E-2</v>
      </c>
      <c r="V146" s="11">
        <f t="shared" ref="V146:V151" si="46">U145*G115</f>
        <v>9.791571203258239E-3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</row>
    <row r="147" spans="1:28" x14ac:dyDescent="0.35">
      <c r="A147" s="8">
        <v>21</v>
      </c>
      <c r="B147" s="9">
        <f>B146</f>
        <v>5.666666666666667</v>
      </c>
      <c r="C147" s="9">
        <f t="shared" si="27"/>
        <v>0.98351558362815106</v>
      </c>
      <c r="D147" s="9">
        <f t="shared" si="28"/>
        <v>0.83141190714419566</v>
      </c>
      <c r="E147" s="9">
        <f t="shared" si="29"/>
        <v>0.22837226886512194</v>
      </c>
      <c r="F147" s="9">
        <f t="shared" si="30"/>
        <v>6.8296997520284855E-2</v>
      </c>
      <c r="G147" s="9">
        <f t="shared" si="31"/>
        <v>2.2098747629233209E-2</v>
      </c>
      <c r="H147" s="9">
        <f t="shared" si="32"/>
        <v>5.8193693158340347E-3</v>
      </c>
      <c r="I147" s="9">
        <f t="shared" si="33"/>
        <v>3.9323742533632208E-3</v>
      </c>
      <c r="J147" s="9">
        <f t="shared" si="34"/>
        <v>2.7724815531154712E-3</v>
      </c>
      <c r="K147" s="9">
        <f t="shared" si="35"/>
        <v>2.5141455125959199E-3</v>
      </c>
      <c r="L147" s="9">
        <f t="shared" si="36"/>
        <v>1.9120169639725263E-3</v>
      </c>
      <c r="M147" s="9">
        <f t="shared" si="37"/>
        <v>1.4643902842028059E-3</v>
      </c>
      <c r="N147" s="9">
        <f t="shared" si="38"/>
        <v>1.0621503161701237E-3</v>
      </c>
      <c r="O147" s="9">
        <f t="shared" si="39"/>
        <v>5.0983215176165944E-4</v>
      </c>
      <c r="P147" s="9">
        <f t="shared" si="40"/>
        <v>7.2226221499568422E-4</v>
      </c>
      <c r="Q147" s="9">
        <f t="shared" si="41"/>
        <v>6.3729018970207435E-4</v>
      </c>
      <c r="R147" s="9">
        <f t="shared" si="42"/>
        <v>1.0621503161701237E-3</v>
      </c>
      <c r="S147" s="9">
        <f t="shared" si="43"/>
        <v>5.9480417705526931E-4</v>
      </c>
      <c r="T147" s="11">
        <f t="shared" si="44"/>
        <v>1.2320943667573437E-3</v>
      </c>
      <c r="U147" s="11">
        <f t="shared" si="45"/>
        <v>1.8268985438126128E-3</v>
      </c>
      <c r="V147" s="11">
        <f t="shared" si="46"/>
        <v>1.7419265185190031E-3</v>
      </c>
      <c r="W147" s="11">
        <f>V146*G116</f>
        <v>1.6994405058721985E-3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5">
      <c r="A148" s="8">
        <v>22</v>
      </c>
      <c r="B148" s="9">
        <f>B147</f>
        <v>5.666666666666667</v>
      </c>
      <c r="C148" s="9">
        <f t="shared" si="27"/>
        <v>0.78681246690252105</v>
      </c>
      <c r="D148" s="9">
        <f t="shared" si="28"/>
        <v>0.13656040986909498</v>
      </c>
      <c r="E148" s="9">
        <f t="shared" si="29"/>
        <v>0.11544092711863312</v>
      </c>
      <c r="F148" s="9">
        <f t="shared" si="30"/>
        <v>3.1709320277275126E-2</v>
      </c>
      <c r="G148" s="9">
        <f t="shared" si="31"/>
        <v>9.4829874884065912E-3</v>
      </c>
      <c r="H148" s="9">
        <f t="shared" si="32"/>
        <v>3.0683947301670387E-3</v>
      </c>
      <c r="I148" s="9">
        <f t="shared" si="33"/>
        <v>8.080151165661552E-4</v>
      </c>
      <c r="J148" s="9">
        <f t="shared" si="34"/>
        <v>5.4600725065988374E-4</v>
      </c>
      <c r="K148" s="9">
        <f t="shared" si="35"/>
        <v>3.8495700886738529E-4</v>
      </c>
      <c r="L148" s="9">
        <f t="shared" si="36"/>
        <v>3.4908724110308806E-4</v>
      </c>
      <c r="M148" s="9">
        <f t="shared" si="37"/>
        <v>2.6548213838518091E-4</v>
      </c>
      <c r="N148" s="9">
        <f t="shared" si="38"/>
        <v>2.0332950565088708E-4</v>
      </c>
      <c r="O148" s="9">
        <f t="shared" si="39"/>
        <v>1.4747878420360723E-4</v>
      </c>
      <c r="P148" s="9">
        <f t="shared" si="40"/>
        <v>7.0789816417731477E-5</v>
      </c>
      <c r="Q148" s="9">
        <f t="shared" si="41"/>
        <v>1.0028557325845293E-4</v>
      </c>
      <c r="R148" s="9">
        <f t="shared" si="42"/>
        <v>8.8487270522164357E-5</v>
      </c>
      <c r="S148" s="9">
        <f t="shared" si="43"/>
        <v>1.4747878420360723E-4</v>
      </c>
      <c r="T148" s="11">
        <f t="shared" si="44"/>
        <v>8.2588119154020055E-5</v>
      </c>
      <c r="U148" s="11">
        <f t="shared" si="45"/>
        <v>1.7107538967618441E-4</v>
      </c>
      <c r="V148" s="11">
        <f t="shared" si="46"/>
        <v>2.5366350883020443E-4</v>
      </c>
      <c r="W148" s="11">
        <f>V147*G117</f>
        <v>2.418652060939159E-4</v>
      </c>
      <c r="X148" s="11">
        <f>W147*G117</f>
        <v>2.3596605472577165E-4</v>
      </c>
      <c r="Y148" s="10">
        <v>0</v>
      </c>
      <c r="Z148" s="10">
        <v>0</v>
      </c>
      <c r="AA148" s="10">
        <v>0</v>
      </c>
      <c r="AB148" s="10">
        <v>0</v>
      </c>
    </row>
    <row r="149" spans="1:28" x14ac:dyDescent="0.35">
      <c r="A149" s="8">
        <v>23</v>
      </c>
      <c r="B149" s="9">
        <f>B148</f>
        <v>5.666666666666667</v>
      </c>
      <c r="C149" s="9">
        <f t="shared" si="27"/>
        <v>0.59010935017689081</v>
      </c>
      <c r="D149" s="9">
        <f t="shared" si="28"/>
        <v>8.1936245921457013E-2</v>
      </c>
      <c r="E149" s="9">
        <f t="shared" si="29"/>
        <v>1.4220983775483795E-2</v>
      </c>
      <c r="F149" s="9">
        <f t="shared" si="30"/>
        <v>1.202166537984607E-2</v>
      </c>
      <c r="G149" s="9">
        <f t="shared" si="31"/>
        <v>3.3021117147130114E-3</v>
      </c>
      <c r="H149" s="9">
        <f t="shared" si="32"/>
        <v>9.875293384445647E-4</v>
      </c>
      <c r="I149" s="9">
        <f t="shared" si="33"/>
        <v>3.1953325064207073E-4</v>
      </c>
      <c r="J149" s="9">
        <f t="shared" si="34"/>
        <v>8.4144225065286801E-5</v>
      </c>
      <c r="K149" s="9">
        <f t="shared" si="35"/>
        <v>5.6859526566842598E-5</v>
      </c>
      <c r="L149" s="9">
        <f t="shared" si="36"/>
        <v>4.0088246532136292E-5</v>
      </c>
      <c r="M149" s="9">
        <f t="shared" si="37"/>
        <v>3.6352878529832982E-5</v>
      </c>
      <c r="N149" s="9">
        <f t="shared" si="38"/>
        <v>2.7646498617538323E-5</v>
      </c>
      <c r="O149" s="9">
        <f t="shared" si="39"/>
        <v>2.1174113373782368E-5</v>
      </c>
      <c r="P149" s="9">
        <f t="shared" si="40"/>
        <v>1.5357989913753276E-5</v>
      </c>
      <c r="Q149" s="9">
        <f t="shared" si="41"/>
        <v>7.371835158601574E-6</v>
      </c>
      <c r="R149" s="9">
        <f t="shared" si="42"/>
        <v>1.0443433141352231E-5</v>
      </c>
      <c r="S149" s="9">
        <f t="shared" si="43"/>
        <v>9.2147939482519677E-6</v>
      </c>
      <c r="T149" s="11">
        <f t="shared" si="44"/>
        <v>1.5357989913753276E-5</v>
      </c>
      <c r="U149" s="11">
        <f t="shared" si="45"/>
        <v>8.6004743517018361E-6</v>
      </c>
      <c r="V149" s="11">
        <f t="shared" si="46"/>
        <v>1.7815268299953805E-5</v>
      </c>
      <c r="W149" s="11">
        <f>V148*G118</f>
        <v>2.6415742651655637E-5</v>
      </c>
      <c r="X149" s="11">
        <f>W148*G118</f>
        <v>2.518710345855538E-5</v>
      </c>
      <c r="Y149" s="11">
        <f>X148*G118</f>
        <v>2.4572783862005254E-5</v>
      </c>
      <c r="Z149" s="10">
        <v>0</v>
      </c>
      <c r="AA149" s="10">
        <v>0</v>
      </c>
      <c r="AB149" s="10">
        <v>0</v>
      </c>
    </row>
    <row r="150" spans="1:28" x14ac:dyDescent="0.35">
      <c r="A150" s="8">
        <v>24</v>
      </c>
      <c r="B150" s="9">
        <f>B149</f>
        <v>5.666666666666667</v>
      </c>
      <c r="C150" s="9">
        <f t="shared" si="27"/>
        <v>0.39340623345126069</v>
      </c>
      <c r="D150" s="9">
        <f t="shared" si="28"/>
        <v>4.096812296072852E-2</v>
      </c>
      <c r="E150" s="9">
        <f t="shared" si="29"/>
        <v>5.688393510193521E-3</v>
      </c>
      <c r="F150" s="9">
        <f t="shared" si="30"/>
        <v>9.8728652877962965E-4</v>
      </c>
      <c r="G150" s="9">
        <f t="shared" si="31"/>
        <v>8.3459966415823426E-4</v>
      </c>
      <c r="H150" s="9">
        <f t="shared" si="32"/>
        <v>2.2924788213891698E-4</v>
      </c>
      <c r="I150" s="9">
        <f t="shared" si="33"/>
        <v>6.8558858375310247E-5</v>
      </c>
      <c r="J150" s="9">
        <f t="shared" si="34"/>
        <v>2.2183477517211998E-5</v>
      </c>
      <c r="K150" s="9">
        <f t="shared" si="35"/>
        <v>5.8416816440487597E-6</v>
      </c>
      <c r="L150" s="9">
        <f t="shared" si="36"/>
        <v>3.9474515616147238E-6</v>
      </c>
      <c r="M150" s="9">
        <f t="shared" si="37"/>
        <v>2.7831116600952883E-6</v>
      </c>
      <c r="N150" s="9">
        <f t="shared" si="38"/>
        <v>2.5237851207410815E-6</v>
      </c>
      <c r="O150" s="9">
        <f t="shared" si="39"/>
        <v>1.9193479216308063E-6</v>
      </c>
      <c r="P150" s="9">
        <f t="shared" si="40"/>
        <v>1.4700049745381799E-6</v>
      </c>
      <c r="Q150" s="9">
        <f t="shared" si="41"/>
        <v>1.066222758591552E-6</v>
      </c>
      <c r="R150" s="9">
        <f t="shared" si="42"/>
        <v>5.1178692412394508E-7</v>
      </c>
      <c r="S150" s="9">
        <f t="shared" si="43"/>
        <v>7.2503147584225555E-7</v>
      </c>
      <c r="T150" s="11">
        <f t="shared" si="44"/>
        <v>6.3973365515493132E-7</v>
      </c>
      <c r="U150" s="11">
        <f t="shared" si="45"/>
        <v>1.066222758591552E-6</v>
      </c>
      <c r="V150" s="11">
        <f t="shared" si="46"/>
        <v>5.970847448112692E-7</v>
      </c>
      <c r="W150" s="11">
        <f>V149*G119</f>
        <v>1.2368183999662006E-6</v>
      </c>
      <c r="X150" s="11">
        <f>W149*G119</f>
        <v>1.8339031447774694E-6</v>
      </c>
      <c r="Y150" s="11">
        <f>X149*G119</f>
        <v>1.7486053240901456E-6</v>
      </c>
      <c r="Z150" s="11">
        <f>Y149*G119</f>
        <v>1.705956413746484E-6</v>
      </c>
      <c r="AA150" s="10">
        <v>0</v>
      </c>
      <c r="AB150" s="10">
        <v>0</v>
      </c>
    </row>
    <row r="151" spans="1:28" x14ac:dyDescent="0.35">
      <c r="A151" s="8">
        <v>25</v>
      </c>
      <c r="B151" s="9">
        <f>B150</f>
        <v>5.666666666666667</v>
      </c>
      <c r="C151" s="9">
        <f t="shared" si="27"/>
        <v>0.19670311672563048</v>
      </c>
      <c r="D151" s="9">
        <f t="shared" si="28"/>
        <v>1.3656040986909524E-2</v>
      </c>
      <c r="E151" s="9">
        <f t="shared" si="29"/>
        <v>1.422098377548382E-3</v>
      </c>
      <c r="F151" s="9">
        <f t="shared" si="30"/>
        <v>1.974573057559262E-4</v>
      </c>
      <c r="G151" s="9">
        <f t="shared" si="31"/>
        <v>3.4271000702149769E-5</v>
      </c>
      <c r="H151" s="9">
        <f t="shared" si="32"/>
        <v>2.8970886204368673E-5</v>
      </c>
      <c r="I151" s="9">
        <f t="shared" si="33"/>
        <v>7.9577246328485225E-6</v>
      </c>
      <c r="J151" s="9">
        <f t="shared" si="34"/>
        <v>2.3798366685131682E-6</v>
      </c>
      <c r="K151" s="9">
        <f t="shared" si="35"/>
        <v>7.7003985307915605E-7</v>
      </c>
      <c r="L151" s="9">
        <f t="shared" si="36"/>
        <v>2.0277829170058168E-7</v>
      </c>
      <c r="M151" s="9">
        <f t="shared" si="37"/>
        <v>1.3702518093407177E-7</v>
      </c>
      <c r="N151" s="9">
        <f t="shared" si="38"/>
        <v>9.6608247835797661E-8</v>
      </c>
      <c r="O151" s="9">
        <f t="shared" si="39"/>
        <v>8.7606423387448656E-8</v>
      </c>
      <c r="P151" s="9">
        <f t="shared" si="40"/>
        <v>6.6625009105701303E-8</v>
      </c>
      <c r="Q151" s="9">
        <f t="shared" si="41"/>
        <v>5.1027275310677837E-8</v>
      </c>
      <c r="R151" s="9">
        <f t="shared" si="42"/>
        <v>3.7011059953898431E-8</v>
      </c>
      <c r="S151" s="9">
        <f t="shared" si="43"/>
        <v>1.7765308777871251E-8</v>
      </c>
      <c r="T151" s="11">
        <f t="shared" si="44"/>
        <v>2.516752076865094E-8</v>
      </c>
      <c r="U151" s="11">
        <f t="shared" si="45"/>
        <v>2.2206635972339062E-8</v>
      </c>
      <c r="V151" s="11">
        <f t="shared" si="46"/>
        <v>3.7011059953898431E-8</v>
      </c>
      <c r="W151" s="11">
        <f>V150*G120</f>
        <v>2.0726193574183126E-8</v>
      </c>
      <c r="X151" s="11">
        <f>W150*G120</f>
        <v>4.2932829546522194E-8</v>
      </c>
      <c r="Y151" s="11">
        <f>X150*G120</f>
        <v>6.3659023120705297E-8</v>
      </c>
      <c r="Z151" s="11">
        <f>Y150*G120</f>
        <v>6.0698138324393439E-8</v>
      </c>
      <c r="AA151" s="11">
        <f>Z150*G120</f>
        <v>5.9217695926237522E-8</v>
      </c>
      <c r="AB151" s="10">
        <v>0</v>
      </c>
    </row>
    <row r="152" spans="1:28" x14ac:dyDescent="0.35">
      <c r="A152" s="8" t="s">
        <v>30</v>
      </c>
      <c r="B152" s="12">
        <f t="shared" ref="B152:AA152" si="47">SUM(B126:B151)</f>
        <v>609.99999999999977</v>
      </c>
      <c r="C152" s="12">
        <f t="shared" si="47"/>
        <v>434.18365119520513</v>
      </c>
      <c r="D152" s="12">
        <f t="shared" si="47"/>
        <v>354.32387580137959</v>
      </c>
      <c r="E152" s="12">
        <f t="shared" si="47"/>
        <v>304.58838740184206</v>
      </c>
      <c r="F152" s="12">
        <f t="shared" si="47"/>
        <v>269.25901692429858</v>
      </c>
      <c r="G152" s="12">
        <f t="shared" si="47"/>
        <v>242.81698260502728</v>
      </c>
      <c r="H152" s="12">
        <f t="shared" si="47"/>
        <v>221.50708268002455</v>
      </c>
      <c r="I152" s="12">
        <f t="shared" si="47"/>
        <v>202.57112062136071</v>
      </c>
      <c r="J152" s="12">
        <f t="shared" si="47"/>
        <v>183.37132488283714</v>
      </c>
      <c r="K152" s="12">
        <f t="shared" si="47"/>
        <v>161.50961966490226</v>
      </c>
      <c r="L152" s="12">
        <f t="shared" si="47"/>
        <v>135.44269086128907</v>
      </c>
      <c r="M152" s="12">
        <f t="shared" si="47"/>
        <v>105.06268455901551</v>
      </c>
      <c r="N152" s="12">
        <f t="shared" si="47"/>
        <v>73.408946695010911</v>
      </c>
      <c r="O152" s="12">
        <f t="shared" si="47"/>
        <v>44.709582271716059</v>
      </c>
      <c r="P152" s="12">
        <f t="shared" si="47"/>
        <v>22.986610952588364</v>
      </c>
      <c r="Q152" s="12">
        <f t="shared" si="47"/>
        <v>9.6231879656292243</v>
      </c>
      <c r="R152" s="12">
        <f t="shared" si="47"/>
        <v>3.1909701967504058</v>
      </c>
      <c r="S152" s="12">
        <f t="shared" si="47"/>
        <v>0.95343358703371539</v>
      </c>
      <c r="T152" s="12">
        <f t="shared" si="47"/>
        <v>0.25352486580401185</v>
      </c>
      <c r="U152" s="12">
        <f t="shared" si="47"/>
        <v>5.9056979593140504E-2</v>
      </c>
      <c r="V152" s="12">
        <f t="shared" si="47"/>
        <v>1.1805610594712168E-2</v>
      </c>
      <c r="W152" s="12">
        <f t="shared" si="47"/>
        <v>1.9689789992113106E-3</v>
      </c>
      <c r="X152" s="12">
        <f t="shared" si="47"/>
        <v>2.6302999415865104E-4</v>
      </c>
      <c r="Y152" s="12">
        <f t="shared" si="47"/>
        <v>2.6385048209216105E-5</v>
      </c>
      <c r="Z152" s="12">
        <f t="shared" si="47"/>
        <v>1.7666545520708774E-6</v>
      </c>
      <c r="AA152" s="12">
        <f t="shared" si="47"/>
        <v>5.9217695926237522E-8</v>
      </c>
      <c r="AB152" s="12">
        <f>SUM(AB126:AB151)</f>
        <v>0</v>
      </c>
    </row>
    <row r="153" spans="1:28" x14ac:dyDescent="0.35">
      <c r="A153" t="s">
        <v>35</v>
      </c>
      <c r="C153" s="13">
        <f>1-($B152-C152)/$B152</f>
        <v>0.71177647736918903</v>
      </c>
      <c r="D153" s="13">
        <f t="shared" ref="D153:AA153" si="48">1-($B152-D152)/$B152</f>
        <v>0.58085881278914708</v>
      </c>
      <c r="E153" s="13">
        <f t="shared" si="48"/>
        <v>0.49932522524892153</v>
      </c>
      <c r="F153" s="13">
        <f t="shared" si="48"/>
        <v>0.44140822446606343</v>
      </c>
      <c r="G153" s="13">
        <f t="shared" si="48"/>
        <v>0.39806062722135638</v>
      </c>
      <c r="H153" s="13">
        <f>1-($B152-H152)/$B152</f>
        <v>0.36312636504922069</v>
      </c>
      <c r="I153" s="13">
        <f t="shared" si="48"/>
        <v>0.33208380429731277</v>
      </c>
      <c r="J153" s="13">
        <f>1-($B152-J152)/$B152</f>
        <v>0.30060872931612659</v>
      </c>
      <c r="K153" s="13">
        <f t="shared" si="48"/>
        <v>0.26476986830311855</v>
      </c>
      <c r="L153" s="13">
        <f t="shared" si="48"/>
        <v>0.22203719813326084</v>
      </c>
      <c r="M153" s="13">
        <f t="shared" si="48"/>
        <v>0.17223390911314029</v>
      </c>
      <c r="N153" s="13">
        <f t="shared" si="48"/>
        <v>0.1203425355655916</v>
      </c>
      <c r="O153" s="13">
        <f t="shared" si="48"/>
        <v>7.3294397166747682E-2</v>
      </c>
      <c r="P153" s="13">
        <f t="shared" si="48"/>
        <v>3.7682968774734982E-2</v>
      </c>
      <c r="Q153" s="13">
        <f t="shared" si="48"/>
        <v>1.5775717976441284E-2</v>
      </c>
      <c r="R153" s="13">
        <f t="shared" si="48"/>
        <v>5.2310986831973771E-3</v>
      </c>
      <c r="S153" s="13">
        <f t="shared" si="48"/>
        <v>1.5630058803831615E-3</v>
      </c>
      <c r="T153" s="13">
        <f t="shared" si="48"/>
        <v>4.1561453410499105E-4</v>
      </c>
      <c r="U153" s="13">
        <f t="shared" si="48"/>
        <v>9.6814720644489149E-5</v>
      </c>
      <c r="V153" s="13">
        <f t="shared" si="48"/>
        <v>1.935345999126703E-5</v>
      </c>
      <c r="W153" s="13">
        <f t="shared" si="48"/>
        <v>3.2278344249681012E-6</v>
      </c>
      <c r="X153" s="13">
        <f t="shared" si="48"/>
        <v>4.3119671166991225E-7</v>
      </c>
      <c r="Y153" s="13">
        <f t="shared" si="48"/>
        <v>4.3254177350959822E-8</v>
      </c>
      <c r="Z153" s="13">
        <f t="shared" si="48"/>
        <v>2.8961550935235891E-9</v>
      </c>
      <c r="AA153" s="13">
        <f t="shared" si="48"/>
        <v>9.7078123317828613E-11</v>
      </c>
    </row>
    <row r="156" spans="1:28" x14ac:dyDescent="0.35">
      <c r="A156" s="4" t="s">
        <v>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8" spans="1:28" x14ac:dyDescent="0.35">
      <c r="A158" s="3"/>
      <c r="B158" s="3">
        <v>2019</v>
      </c>
      <c r="F158" s="1" t="s">
        <v>29</v>
      </c>
    </row>
    <row r="159" spans="1:28" x14ac:dyDescent="0.35">
      <c r="A159" s="3" t="s">
        <v>30</v>
      </c>
      <c r="B159" s="5">
        <f>SUM(B160:B180)</f>
        <v>12986</v>
      </c>
      <c r="F159" s="2" t="s">
        <v>31</v>
      </c>
      <c r="G159" s="2" t="s">
        <v>32</v>
      </c>
    </row>
    <row r="160" spans="1:28" x14ac:dyDescent="0.35">
      <c r="A160" s="3" t="s">
        <v>27</v>
      </c>
      <c r="B160" s="3">
        <f t="shared" ref="B160:B180" si="49">D3</f>
        <v>471</v>
      </c>
      <c r="F160" s="3">
        <v>0</v>
      </c>
      <c r="G160" s="6">
        <f t="shared" ref="G160:G185" si="50">G96</f>
        <v>1</v>
      </c>
    </row>
    <row r="161" spans="1:7" x14ac:dyDescent="0.35">
      <c r="A161" s="3">
        <v>2000</v>
      </c>
      <c r="B161" s="3">
        <f t="shared" si="49"/>
        <v>232</v>
      </c>
      <c r="F161" s="3">
        <v>1</v>
      </c>
      <c r="G161" s="6">
        <f t="shared" si="50"/>
        <v>1</v>
      </c>
    </row>
    <row r="162" spans="1:7" x14ac:dyDescent="0.35">
      <c r="A162" s="3">
        <v>2001</v>
      </c>
      <c r="B162" s="3">
        <f t="shared" si="49"/>
        <v>345</v>
      </c>
      <c r="F162" s="3">
        <v>2</v>
      </c>
      <c r="G162" s="6">
        <f t="shared" si="50"/>
        <v>1</v>
      </c>
    </row>
    <row r="163" spans="1:7" x14ac:dyDescent="0.35">
      <c r="A163" s="3">
        <v>2002</v>
      </c>
      <c r="B163" s="3">
        <f t="shared" si="49"/>
        <v>387</v>
      </c>
      <c r="F163" s="3">
        <v>3</v>
      </c>
      <c r="G163" s="6">
        <f t="shared" si="50"/>
        <v>1</v>
      </c>
    </row>
    <row r="164" spans="1:7" x14ac:dyDescent="0.35">
      <c r="A164" s="3">
        <v>2003</v>
      </c>
      <c r="B164" s="3">
        <f t="shared" si="49"/>
        <v>387</v>
      </c>
      <c r="F164" s="3">
        <v>4</v>
      </c>
      <c r="G164" s="6">
        <f t="shared" si="50"/>
        <v>1</v>
      </c>
    </row>
    <row r="165" spans="1:7" x14ac:dyDescent="0.35">
      <c r="A165" s="3">
        <v>2004</v>
      </c>
      <c r="B165" s="3">
        <f t="shared" si="49"/>
        <v>417</v>
      </c>
      <c r="F165" s="3">
        <v>5</v>
      </c>
      <c r="G165" s="6">
        <f t="shared" si="50"/>
        <v>1</v>
      </c>
    </row>
    <row r="166" spans="1:7" x14ac:dyDescent="0.35">
      <c r="A166" s="3">
        <v>2005</v>
      </c>
      <c r="B166" s="3">
        <f t="shared" si="49"/>
        <v>501</v>
      </c>
      <c r="F166" s="3">
        <v>6</v>
      </c>
      <c r="G166" s="6">
        <f t="shared" si="50"/>
        <v>1</v>
      </c>
    </row>
    <row r="167" spans="1:7" x14ac:dyDescent="0.35">
      <c r="A167" s="3">
        <v>2006</v>
      </c>
      <c r="B167" s="3">
        <f t="shared" si="49"/>
        <v>618</v>
      </c>
      <c r="F167" s="3">
        <v>7</v>
      </c>
      <c r="G167" s="6">
        <f t="shared" si="50"/>
        <v>1</v>
      </c>
    </row>
    <row r="168" spans="1:7" x14ac:dyDescent="0.35">
      <c r="A168" s="3">
        <v>2007</v>
      </c>
      <c r="B168" s="3">
        <f t="shared" si="49"/>
        <v>821</v>
      </c>
      <c r="F168" s="3">
        <v>8</v>
      </c>
      <c r="G168" s="6">
        <f t="shared" si="50"/>
        <v>1</v>
      </c>
    </row>
    <row r="169" spans="1:7" x14ac:dyDescent="0.35">
      <c r="A169" s="3">
        <v>2008</v>
      </c>
      <c r="B169" s="3">
        <f t="shared" si="49"/>
        <v>841</v>
      </c>
      <c r="F169" s="3">
        <v>9</v>
      </c>
      <c r="G169" s="6">
        <f t="shared" si="50"/>
        <v>0.98643404396646073</v>
      </c>
    </row>
    <row r="170" spans="1:7" x14ac:dyDescent="0.35">
      <c r="A170" s="3">
        <v>2009</v>
      </c>
      <c r="B170" s="3">
        <f t="shared" si="49"/>
        <v>626</v>
      </c>
      <c r="F170" s="3">
        <v>10</v>
      </c>
      <c r="G170" s="6">
        <f t="shared" si="50"/>
        <v>0.9235704676331794</v>
      </c>
    </row>
    <row r="171" spans="1:7" x14ac:dyDescent="0.35">
      <c r="A171" s="3">
        <v>2010</v>
      </c>
      <c r="B171" s="3">
        <f t="shared" si="49"/>
        <v>443</v>
      </c>
      <c r="F171" s="3">
        <v>11</v>
      </c>
      <c r="G171" s="6">
        <f t="shared" si="50"/>
        <v>0.8346991826233946</v>
      </c>
    </row>
    <row r="172" spans="1:7" x14ac:dyDescent="0.35">
      <c r="A172" s="3">
        <v>2011</v>
      </c>
      <c r="B172" s="3">
        <f t="shared" si="49"/>
        <v>396</v>
      </c>
      <c r="F172" s="3">
        <v>12</v>
      </c>
      <c r="G172" s="6">
        <f t="shared" si="50"/>
        <v>0.72545709377816958</v>
      </c>
    </row>
    <row r="173" spans="1:7" x14ac:dyDescent="0.35">
      <c r="A173" s="3">
        <v>2012</v>
      </c>
      <c r="B173" s="3">
        <f t="shared" si="49"/>
        <v>331</v>
      </c>
      <c r="F173" s="3">
        <v>13</v>
      </c>
      <c r="G173" s="6">
        <f t="shared" si="50"/>
        <v>0.60711786745538032</v>
      </c>
    </row>
    <row r="174" spans="1:7" x14ac:dyDescent="0.35">
      <c r="A174" s="3">
        <v>2013</v>
      </c>
      <c r="B174" s="3">
        <f t="shared" si="49"/>
        <v>398</v>
      </c>
      <c r="F174" s="3">
        <v>14</v>
      </c>
      <c r="G174" s="6">
        <f t="shared" si="50"/>
        <v>0.47955664275695725</v>
      </c>
    </row>
    <row r="175" spans="1:7" x14ac:dyDescent="0.35">
      <c r="A175" s="3">
        <v>2014</v>
      </c>
      <c r="B175" s="3">
        <f t="shared" si="49"/>
        <v>536</v>
      </c>
      <c r="F175" s="3">
        <v>15</v>
      </c>
      <c r="G175" s="6">
        <f t="shared" si="50"/>
        <v>0.34712314716287673</v>
      </c>
    </row>
    <row r="176" spans="1:7" x14ac:dyDescent="0.35">
      <c r="A176" s="3">
        <v>2015</v>
      </c>
      <c r="B176" s="3">
        <f t="shared" si="49"/>
        <v>644</v>
      </c>
      <c r="F176" s="3">
        <v>16</v>
      </c>
      <c r="G176" s="6">
        <f t="shared" si="50"/>
        <v>0.31241083244658907</v>
      </c>
    </row>
    <row r="177" spans="1:28" x14ac:dyDescent="0.35">
      <c r="A177" s="3">
        <v>2016</v>
      </c>
      <c r="B177" s="3">
        <f t="shared" si="49"/>
        <v>975</v>
      </c>
      <c r="F177" s="3">
        <v>17</v>
      </c>
      <c r="G177" s="6">
        <f t="shared" si="50"/>
        <v>0.27769851773030141</v>
      </c>
    </row>
    <row r="178" spans="1:28" x14ac:dyDescent="0.35">
      <c r="A178" s="3">
        <v>2017</v>
      </c>
      <c r="B178" s="3">
        <f t="shared" si="49"/>
        <v>1190</v>
      </c>
      <c r="F178" s="3">
        <v>18</v>
      </c>
      <c r="G178" s="6">
        <f t="shared" si="50"/>
        <v>0.24298620301401375</v>
      </c>
    </row>
    <row r="179" spans="1:28" x14ac:dyDescent="0.35">
      <c r="A179" s="3">
        <v>2018</v>
      </c>
      <c r="B179" s="3">
        <f t="shared" si="49"/>
        <v>1486</v>
      </c>
      <c r="F179" s="3">
        <v>19</v>
      </c>
      <c r="G179" s="6">
        <f t="shared" si="50"/>
        <v>0.20827388829772608</v>
      </c>
    </row>
    <row r="180" spans="1:28" x14ac:dyDescent="0.35">
      <c r="A180" s="3">
        <v>2019</v>
      </c>
      <c r="B180" s="3">
        <f t="shared" si="49"/>
        <v>941</v>
      </c>
      <c r="F180" s="3">
        <v>20</v>
      </c>
      <c r="G180" s="6">
        <f t="shared" si="50"/>
        <v>0.17356157358143842</v>
      </c>
    </row>
    <row r="181" spans="1:28" x14ac:dyDescent="0.35">
      <c r="F181" s="3">
        <v>21</v>
      </c>
      <c r="G181" s="6">
        <f t="shared" si="50"/>
        <v>0.13884925886515076</v>
      </c>
    </row>
    <row r="182" spans="1:28" x14ac:dyDescent="0.35">
      <c r="F182" s="3">
        <v>22</v>
      </c>
      <c r="G182" s="6">
        <f t="shared" si="50"/>
        <v>0.10413694414886308</v>
      </c>
    </row>
    <row r="183" spans="1:28" x14ac:dyDescent="0.35">
      <c r="F183" s="3">
        <v>23</v>
      </c>
      <c r="G183" s="6">
        <f t="shared" si="50"/>
        <v>6.9424629432575408E-2</v>
      </c>
    </row>
    <row r="184" spans="1:28" x14ac:dyDescent="0.35">
      <c r="F184" s="3">
        <v>24</v>
      </c>
      <c r="G184" s="6">
        <f t="shared" si="50"/>
        <v>3.4712314716287732E-2</v>
      </c>
    </row>
    <row r="185" spans="1:28" x14ac:dyDescent="0.35">
      <c r="F185" s="3">
        <v>25</v>
      </c>
      <c r="G185" s="6">
        <f t="shared" si="50"/>
        <v>0</v>
      </c>
    </row>
    <row r="186" spans="1:28" x14ac:dyDescent="0.35">
      <c r="F186" t="s">
        <v>33</v>
      </c>
    </row>
    <row r="188" spans="1:28" x14ac:dyDescent="0.35">
      <c r="A188" t="s">
        <v>34</v>
      </c>
    </row>
    <row r="189" spans="1:28" x14ac:dyDescent="0.35">
      <c r="A189" s="2" t="s">
        <v>31</v>
      </c>
      <c r="B189" s="7">
        <v>2018</v>
      </c>
      <c r="C189" s="7">
        <v>2019</v>
      </c>
      <c r="D189" s="7">
        <v>2020</v>
      </c>
      <c r="E189" s="7">
        <v>2021</v>
      </c>
      <c r="F189" s="7">
        <v>2022</v>
      </c>
      <c r="G189" s="7">
        <v>2023</v>
      </c>
      <c r="H189" s="7">
        <v>2024</v>
      </c>
      <c r="I189" s="7">
        <v>2025</v>
      </c>
      <c r="J189" s="7">
        <v>2026</v>
      </c>
      <c r="K189" s="7">
        <v>2027</v>
      </c>
      <c r="L189" s="7">
        <v>2028</v>
      </c>
      <c r="M189" s="7">
        <v>2029</v>
      </c>
      <c r="N189" s="7">
        <v>2030</v>
      </c>
      <c r="O189" s="7">
        <v>2031</v>
      </c>
      <c r="P189" s="7">
        <v>2032</v>
      </c>
      <c r="Q189" s="7">
        <v>2033</v>
      </c>
      <c r="R189" s="7">
        <v>2034</v>
      </c>
      <c r="S189" s="7">
        <v>2035</v>
      </c>
      <c r="T189" s="7">
        <v>2036</v>
      </c>
      <c r="U189" s="7">
        <v>2037</v>
      </c>
      <c r="V189" s="7">
        <v>2038</v>
      </c>
      <c r="W189" s="7">
        <v>2039</v>
      </c>
      <c r="X189" s="7">
        <v>2040</v>
      </c>
      <c r="Y189" s="7">
        <v>2041</v>
      </c>
      <c r="Z189" s="7">
        <v>2042</v>
      </c>
      <c r="AA189" s="7">
        <v>2043</v>
      </c>
      <c r="AB189" s="7">
        <v>2044</v>
      </c>
    </row>
    <row r="190" spans="1:28" x14ac:dyDescent="0.35">
      <c r="A190" s="8">
        <v>0</v>
      </c>
      <c r="B190" s="9">
        <f>B180</f>
        <v>941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</row>
    <row r="191" spans="1:28" x14ac:dyDescent="0.35">
      <c r="A191" s="8">
        <v>1</v>
      </c>
      <c r="B191" s="9">
        <f>B179</f>
        <v>1486</v>
      </c>
      <c r="C191" s="9">
        <f>B190*G160</f>
        <v>941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</row>
    <row r="192" spans="1:28" x14ac:dyDescent="0.35">
      <c r="A192" s="8">
        <v>2</v>
      </c>
      <c r="B192" s="9">
        <f>B178</f>
        <v>1190</v>
      </c>
      <c r="C192" s="9">
        <f t="shared" ref="C192:C215" si="51">B191*G161</f>
        <v>1486</v>
      </c>
      <c r="D192" s="9">
        <f>C191*G161</f>
        <v>941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</row>
    <row r="193" spans="1:28" x14ac:dyDescent="0.35">
      <c r="A193" s="8">
        <v>3</v>
      </c>
      <c r="B193" s="9">
        <f>B177</f>
        <v>975</v>
      </c>
      <c r="C193" s="9">
        <f t="shared" si="51"/>
        <v>1190</v>
      </c>
      <c r="D193" s="9">
        <f t="shared" ref="D193:D215" si="52">C192*G162</f>
        <v>1486</v>
      </c>
      <c r="E193" s="9">
        <f>D192*G162</f>
        <v>941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</row>
    <row r="194" spans="1:28" x14ac:dyDescent="0.35">
      <c r="A194" s="8">
        <v>4</v>
      </c>
      <c r="B194" s="9">
        <f>B176</f>
        <v>644</v>
      </c>
      <c r="C194" s="9">
        <f t="shared" si="51"/>
        <v>975</v>
      </c>
      <c r="D194" s="9">
        <f t="shared" si="52"/>
        <v>1190</v>
      </c>
      <c r="E194" s="9">
        <f t="shared" ref="E194:E215" si="53">D193*G163</f>
        <v>1486</v>
      </c>
      <c r="F194" s="9">
        <f>E193*G163</f>
        <v>941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</row>
    <row r="195" spans="1:28" x14ac:dyDescent="0.35">
      <c r="A195" s="8">
        <v>5</v>
      </c>
      <c r="B195" s="9">
        <f>B175</f>
        <v>536</v>
      </c>
      <c r="C195" s="9">
        <f t="shared" si="51"/>
        <v>644</v>
      </c>
      <c r="D195" s="9">
        <f t="shared" si="52"/>
        <v>975</v>
      </c>
      <c r="E195" s="9">
        <f t="shared" si="53"/>
        <v>1190</v>
      </c>
      <c r="F195" s="9">
        <f t="shared" ref="F195:F215" si="54">E194*G164</f>
        <v>1486</v>
      </c>
      <c r="G195" s="9">
        <f>F194*G164</f>
        <v>941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</row>
    <row r="196" spans="1:28" x14ac:dyDescent="0.35">
      <c r="A196" s="8">
        <v>6</v>
      </c>
      <c r="B196" s="9">
        <f>B174</f>
        <v>398</v>
      </c>
      <c r="C196" s="9">
        <f t="shared" si="51"/>
        <v>536</v>
      </c>
      <c r="D196" s="9">
        <f t="shared" si="52"/>
        <v>644</v>
      </c>
      <c r="E196" s="9">
        <f t="shared" si="53"/>
        <v>975</v>
      </c>
      <c r="F196" s="9">
        <f t="shared" si="54"/>
        <v>1190</v>
      </c>
      <c r="G196" s="9">
        <f t="shared" ref="G196:G215" si="55">F195*G165</f>
        <v>1486</v>
      </c>
      <c r="H196" s="9">
        <f>G195*G165</f>
        <v>941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</row>
    <row r="197" spans="1:28" x14ac:dyDescent="0.35">
      <c r="A197" s="8">
        <v>7</v>
      </c>
      <c r="B197" s="9">
        <f>B173</f>
        <v>331</v>
      </c>
      <c r="C197" s="9">
        <f t="shared" si="51"/>
        <v>398</v>
      </c>
      <c r="D197" s="9">
        <f t="shared" si="52"/>
        <v>536</v>
      </c>
      <c r="E197" s="9">
        <f t="shared" si="53"/>
        <v>644</v>
      </c>
      <c r="F197" s="9">
        <f t="shared" si="54"/>
        <v>975</v>
      </c>
      <c r="G197" s="9">
        <f t="shared" si="55"/>
        <v>1190</v>
      </c>
      <c r="H197" s="9">
        <f t="shared" ref="H197:H215" si="56">G196*G166</f>
        <v>1486</v>
      </c>
      <c r="I197" s="9">
        <f>H196*G166</f>
        <v>941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</row>
    <row r="198" spans="1:28" x14ac:dyDescent="0.35">
      <c r="A198" s="8">
        <v>8</v>
      </c>
      <c r="B198" s="9">
        <f>B172</f>
        <v>396</v>
      </c>
      <c r="C198" s="9">
        <f t="shared" si="51"/>
        <v>331</v>
      </c>
      <c r="D198" s="9">
        <f t="shared" si="52"/>
        <v>398</v>
      </c>
      <c r="E198" s="9">
        <f t="shared" si="53"/>
        <v>536</v>
      </c>
      <c r="F198" s="9">
        <f t="shared" si="54"/>
        <v>644</v>
      </c>
      <c r="G198" s="9">
        <f t="shared" si="55"/>
        <v>975</v>
      </c>
      <c r="H198" s="9">
        <f t="shared" si="56"/>
        <v>1190</v>
      </c>
      <c r="I198" s="9">
        <f t="shared" ref="I198:I215" si="57">H197*G167</f>
        <v>1486</v>
      </c>
      <c r="J198" s="9">
        <f>I197*G167</f>
        <v>941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5">
      <c r="A199" s="8">
        <v>9</v>
      </c>
      <c r="B199" s="9">
        <f>B171</f>
        <v>443</v>
      </c>
      <c r="C199" s="9">
        <f t="shared" si="51"/>
        <v>396</v>
      </c>
      <c r="D199" s="9">
        <f t="shared" si="52"/>
        <v>331</v>
      </c>
      <c r="E199" s="9">
        <f t="shared" si="53"/>
        <v>398</v>
      </c>
      <c r="F199" s="9">
        <f t="shared" si="54"/>
        <v>536</v>
      </c>
      <c r="G199" s="9">
        <f t="shared" si="55"/>
        <v>644</v>
      </c>
      <c r="H199" s="9">
        <f t="shared" si="56"/>
        <v>975</v>
      </c>
      <c r="I199" s="9">
        <f t="shared" si="57"/>
        <v>1190</v>
      </c>
      <c r="J199" s="9">
        <f t="shared" ref="J199:J215" si="58">I198*G168</f>
        <v>1486</v>
      </c>
      <c r="K199" s="9">
        <f>J198*G168</f>
        <v>941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</row>
    <row r="200" spans="1:28" x14ac:dyDescent="0.35">
      <c r="A200" s="8">
        <v>10</v>
      </c>
      <c r="B200" s="9">
        <f>B170</f>
        <v>626</v>
      </c>
      <c r="C200" s="9">
        <f t="shared" si="51"/>
        <v>436.9902814771421</v>
      </c>
      <c r="D200" s="9">
        <f t="shared" si="52"/>
        <v>390.62788141071843</v>
      </c>
      <c r="E200" s="9">
        <f t="shared" si="53"/>
        <v>326.50966855289852</v>
      </c>
      <c r="F200" s="9">
        <f t="shared" si="54"/>
        <v>392.6007494986514</v>
      </c>
      <c r="G200" s="9">
        <f t="shared" si="55"/>
        <v>528.72864756602291</v>
      </c>
      <c r="H200" s="9">
        <f t="shared" si="56"/>
        <v>635.26352431440068</v>
      </c>
      <c r="I200" s="9">
        <f t="shared" si="57"/>
        <v>961.77319286729926</v>
      </c>
      <c r="J200" s="9">
        <f t="shared" si="58"/>
        <v>1173.8565123200883</v>
      </c>
      <c r="K200" s="9">
        <f t="shared" ref="K200:K215" si="59">J199*G169</f>
        <v>1465.8409893341607</v>
      </c>
      <c r="L200" s="9">
        <f>K199*G169</f>
        <v>928.23443537243952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</row>
    <row r="201" spans="1:28" x14ac:dyDescent="0.35">
      <c r="A201" s="8">
        <v>11</v>
      </c>
      <c r="B201" s="9">
        <f>B169</f>
        <v>841</v>
      </c>
      <c r="C201" s="9">
        <f t="shared" si="51"/>
        <v>578.15511273837035</v>
      </c>
      <c r="D201" s="9">
        <f t="shared" si="52"/>
        <v>403.59131861499884</v>
      </c>
      <c r="E201" s="9">
        <f t="shared" si="53"/>
        <v>360.77237510505535</v>
      </c>
      <c r="F201" s="9">
        <f t="shared" si="54"/>
        <v>301.55468727215492</v>
      </c>
      <c r="G201" s="9">
        <f t="shared" si="55"/>
        <v>362.5944578076062</v>
      </c>
      <c r="H201" s="9">
        <f t="shared" si="56"/>
        <v>488.31816428361026</v>
      </c>
      <c r="I201" s="9">
        <f t="shared" si="57"/>
        <v>586.71063022135263</v>
      </c>
      <c r="J201" s="9">
        <f t="shared" si="58"/>
        <v>888.26531749350761</v>
      </c>
      <c r="K201" s="9">
        <f t="shared" si="59"/>
        <v>1084.139208017717</v>
      </c>
      <c r="L201" s="9">
        <f t="shared" ref="L201:L215" si="60">K200*G170</f>
        <v>1353.8074479952331</v>
      </c>
      <c r="M201" s="9">
        <f>L200*G170</f>
        <v>857.28991155014421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</row>
    <row r="202" spans="1:28" x14ac:dyDescent="0.35">
      <c r="A202" s="8">
        <v>12</v>
      </c>
      <c r="B202" s="9">
        <f>B168</f>
        <v>821</v>
      </c>
      <c r="C202" s="9">
        <f t="shared" si="51"/>
        <v>701.98201258627489</v>
      </c>
      <c r="D202" s="9">
        <f t="shared" si="52"/>
        <v>482.58560003225426</v>
      </c>
      <c r="E202" s="9">
        <f t="shared" si="53"/>
        <v>336.87734376183755</v>
      </c>
      <c r="F202" s="9">
        <f t="shared" si="54"/>
        <v>301.13640661329043</v>
      </c>
      <c r="G202" s="9">
        <f t="shared" si="55"/>
        <v>251.70745098232109</v>
      </c>
      <c r="H202" s="9">
        <f t="shared" si="56"/>
        <v>302.65729755578184</v>
      </c>
      <c r="I202" s="9">
        <f t="shared" si="57"/>
        <v>407.59877258768603</v>
      </c>
      <c r="J202" s="9">
        <f t="shared" si="58"/>
        <v>489.72688348221976</v>
      </c>
      <c r="K202" s="9">
        <f t="shared" si="59"/>
        <v>741.43433446454094</v>
      </c>
      <c r="L202" s="9">
        <f t="shared" si="60"/>
        <v>904.9301107823627</v>
      </c>
      <c r="M202" s="9">
        <f t="shared" ref="M202:M215" si="61">L201*G171</f>
        <v>1130.0219702710849</v>
      </c>
      <c r="N202" s="9">
        <f>M201*G171</f>
        <v>715.57918844218761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5">
      <c r="A203" s="8">
        <v>13</v>
      </c>
      <c r="B203" s="9">
        <f>B167</f>
        <v>618</v>
      </c>
      <c r="C203" s="9">
        <f t="shared" si="51"/>
        <v>595.6002739918772</v>
      </c>
      <c r="D203" s="9">
        <f t="shared" si="52"/>
        <v>509.25783073538946</v>
      </c>
      <c r="E203" s="9">
        <f t="shared" si="53"/>
        <v>350.09514689859333</v>
      </c>
      <c r="F203" s="9">
        <f t="shared" si="54"/>
        <v>244.39005876517206</v>
      </c>
      <c r="G203" s="9">
        <f t="shared" si="55"/>
        <v>218.46154237247885</v>
      </c>
      <c r="H203" s="9">
        <f t="shared" si="56"/>
        <v>182.60295587194574</v>
      </c>
      <c r="I203" s="9">
        <f t="shared" si="57"/>
        <v>219.56488349557219</v>
      </c>
      <c r="J203" s="9">
        <f t="shared" si="58"/>
        <v>295.69542098901178</v>
      </c>
      <c r="K203" s="9">
        <f t="shared" si="59"/>
        <v>355.27584163605144</v>
      </c>
      <c r="L203" s="9">
        <f t="shared" si="60"/>
        <v>537.87879750799721</v>
      </c>
      <c r="M203" s="9">
        <f t="shared" si="61"/>
        <v>656.48796824052988</v>
      </c>
      <c r="N203" s="9">
        <f t="shared" ref="N203:N215" si="62">M202*G172</f>
        <v>819.78245445834239</v>
      </c>
      <c r="O203" s="9">
        <f>N202*G172</f>
        <v>519.12199841541053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</row>
    <row r="204" spans="1:28" x14ac:dyDescent="0.35">
      <c r="A204" s="8">
        <v>14</v>
      </c>
      <c r="B204">
        <f>B166</f>
        <v>501</v>
      </c>
      <c r="C204" s="9">
        <f t="shared" si="51"/>
        <v>375.19884208742502</v>
      </c>
      <c r="D204" s="9">
        <f t="shared" si="52"/>
        <v>361.59956820178871</v>
      </c>
      <c r="E204" s="9">
        <f t="shared" si="53"/>
        <v>309.1795281810227</v>
      </c>
      <c r="F204" s="9">
        <f t="shared" si="54"/>
        <v>212.54901899155209</v>
      </c>
      <c r="G204" s="9">
        <f t="shared" si="55"/>
        <v>148.37357130480635</v>
      </c>
      <c r="H204" s="9">
        <f t="shared" si="56"/>
        <v>132.63190572619257</v>
      </c>
      <c r="I204" s="9">
        <f t="shared" si="57"/>
        <v>110.86151716002462</v>
      </c>
      <c r="J204" s="9">
        <f t="shared" si="58"/>
        <v>133.30176383592081</v>
      </c>
      <c r="K204" s="9">
        <f t="shared" si="59"/>
        <v>179.52197340716972</v>
      </c>
      <c r="L204" s="9">
        <f t="shared" si="60"/>
        <v>215.69431133249498</v>
      </c>
      <c r="M204" s="9">
        <f t="shared" si="61"/>
        <v>326.55582849251959</v>
      </c>
      <c r="N204" s="9">
        <f t="shared" si="62"/>
        <v>398.56557528830592</v>
      </c>
      <c r="O204" s="9">
        <f t="shared" ref="O204:O215" si="63">N203*G173</f>
        <v>497.70457552808625</v>
      </c>
      <c r="P204" s="9">
        <f>O203*G173</f>
        <v>315.16824062713937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</row>
    <row r="205" spans="1:28" x14ac:dyDescent="0.35">
      <c r="A205" s="8">
        <v>15</v>
      </c>
      <c r="B205" s="9">
        <f>B165</f>
        <v>417</v>
      </c>
      <c r="C205" s="9">
        <f t="shared" si="51"/>
        <v>240.25787802123557</v>
      </c>
      <c r="D205" s="9">
        <f t="shared" si="52"/>
        <v>179.92909707774331</v>
      </c>
      <c r="E205" s="9">
        <f t="shared" si="53"/>
        <v>173.40747494921519</v>
      </c>
      <c r="F205" s="9">
        <f t="shared" si="54"/>
        <v>148.26909654367131</v>
      </c>
      <c r="G205" s="9">
        <f t="shared" si="55"/>
        <v>101.92929396887347</v>
      </c>
      <c r="H205" s="9">
        <f t="shared" si="56"/>
        <v>71.153531728792942</v>
      </c>
      <c r="I205" s="9">
        <f t="shared" si="57"/>
        <v>63.604511432510165</v>
      </c>
      <c r="J205" s="9">
        <f t="shared" si="58"/>
        <v>53.16437698020421</v>
      </c>
      <c r="K205" s="9">
        <f t="shared" si="59"/>
        <v>63.92574633873496</v>
      </c>
      <c r="L205" s="9">
        <f t="shared" si="60"/>
        <v>86.090954868246072</v>
      </c>
      <c r="M205" s="9">
        <f t="shared" si="61"/>
        <v>103.43763980438521</v>
      </c>
      <c r="N205" s="9">
        <f t="shared" si="62"/>
        <v>156.60201678458941</v>
      </c>
      <c r="O205" s="9">
        <f t="shared" si="63"/>
        <v>191.13476920375527</v>
      </c>
      <c r="P205" s="9">
        <f t="shared" ref="P205:P215" si="64">O204*G174</f>
        <v>238.6775353250255</v>
      </c>
      <c r="Q205" s="9">
        <f>P204*G174</f>
        <v>151.14102337876781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</row>
    <row r="206" spans="1:28" x14ac:dyDescent="0.35">
      <c r="A206" s="8">
        <v>16</v>
      </c>
      <c r="B206" s="9">
        <f>B164</f>
        <v>387</v>
      </c>
      <c r="C206" s="9">
        <f t="shared" si="51"/>
        <v>144.7503523669196</v>
      </c>
      <c r="D206" s="9">
        <f t="shared" si="52"/>
        <v>83.399070749405837</v>
      </c>
      <c r="E206" s="9">
        <f t="shared" si="53"/>
        <v>62.457554443801023</v>
      </c>
      <c r="F206" s="9">
        <f t="shared" si="54"/>
        <v>60.193748445939285</v>
      </c>
      <c r="G206" s="9">
        <f t="shared" si="55"/>
        <v>51.467635419235592</v>
      </c>
      <c r="H206" s="9">
        <f t="shared" si="56"/>
        <v>35.382017310565388</v>
      </c>
      <c r="I206" s="9">
        <f t="shared" si="57"/>
        <v>24.699037865452212</v>
      </c>
      <c r="J206" s="9">
        <f t="shared" si="58"/>
        <v>22.078598182210101</v>
      </c>
      <c r="K206" s="9">
        <f t="shared" si="59"/>
        <v>18.454585854322083</v>
      </c>
      <c r="L206" s="9">
        <f t="shared" si="60"/>
        <v>22.190106253837424</v>
      </c>
      <c r="M206" s="9">
        <f t="shared" si="61"/>
        <v>29.88416319612276</v>
      </c>
      <c r="N206" s="9">
        <f t="shared" si="62"/>
        <v>35.905599063998245</v>
      </c>
      <c r="O206" s="9">
        <f t="shared" si="63"/>
        <v>54.360184918320321</v>
      </c>
      <c r="P206" s="9">
        <f t="shared" si="64"/>
        <v>66.347302618257615</v>
      </c>
      <c r="Q206" s="9">
        <f t="shared" ref="Q206:Q215" si="65">P205*G175</f>
        <v>82.850497219101541</v>
      </c>
      <c r="R206" s="9">
        <f>Q205*G175</f>
        <v>52.464547700655814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</row>
    <row r="207" spans="1:28" x14ac:dyDescent="0.35">
      <c r="A207" s="8">
        <v>17</v>
      </c>
      <c r="B207" s="9">
        <f>B163</f>
        <v>387</v>
      </c>
      <c r="C207" s="9">
        <f t="shared" si="51"/>
        <v>120.90299215682997</v>
      </c>
      <c r="D207" s="9">
        <f t="shared" si="52"/>
        <v>45.221578079886449</v>
      </c>
      <c r="E207" s="9">
        <f t="shared" si="53"/>
        <v>26.054773118093856</v>
      </c>
      <c r="F207" s="9">
        <f t="shared" si="54"/>
        <v>19.512416576366036</v>
      </c>
      <c r="G207" s="9">
        <f t="shared" si="55"/>
        <v>18.805179060076469</v>
      </c>
      <c r="H207" s="9">
        <f t="shared" si="56"/>
        <v>16.079046825380942</v>
      </c>
      <c r="I207" s="9">
        <f t="shared" si="57"/>
        <v>11.053725481633357</v>
      </c>
      <c r="J207" s="9">
        <f t="shared" si="58"/>
        <v>7.7162469801757503</v>
      </c>
      <c r="K207" s="9">
        <f t="shared" si="59"/>
        <v>6.8975932373580058</v>
      </c>
      <c r="L207" s="9">
        <f t="shared" si="60"/>
        <v>5.7654125292058094</v>
      </c>
      <c r="M207" s="9">
        <f t="shared" si="61"/>
        <v>6.9324295668396116</v>
      </c>
      <c r="N207" s="9">
        <f t="shared" si="62"/>
        <v>9.3361363010704306</v>
      </c>
      <c r="O207" s="9">
        <f t="shared" si="63"/>
        <v>11.217298093077162</v>
      </c>
      <c r="P207" s="9">
        <f t="shared" si="64"/>
        <v>16.982710622282969</v>
      </c>
      <c r="Q207" s="9">
        <f t="shared" si="65"/>
        <v>20.727616041555621</v>
      </c>
      <c r="R207" s="9">
        <f t="shared" ref="R207:R215" si="66">Q206*G176</f>
        <v>25.883392804833324</v>
      </c>
      <c r="S207" s="9">
        <f>R206*G176</f>
        <v>16.390493021095665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</row>
    <row r="208" spans="1:28" x14ac:dyDescent="0.35">
      <c r="A208" s="8">
        <v>18</v>
      </c>
      <c r="B208" s="9">
        <f>B162</f>
        <v>345</v>
      </c>
      <c r="C208" s="9">
        <f t="shared" si="51"/>
        <v>107.46932636162664</v>
      </c>
      <c r="D208" s="9">
        <f t="shared" si="52"/>
        <v>33.574581711109936</v>
      </c>
      <c r="E208" s="9">
        <f t="shared" si="53"/>
        <v>12.557965202209557</v>
      </c>
      <c r="F208" s="9">
        <f t="shared" si="54"/>
        <v>7.2353718746939668</v>
      </c>
      <c r="G208" s="9">
        <f t="shared" si="55"/>
        <v>5.4185691605930106</v>
      </c>
      <c r="H208" s="9">
        <f t="shared" si="56"/>
        <v>5.2221703506361381</v>
      </c>
      <c r="I208" s="9">
        <f t="shared" si="57"/>
        <v>4.4651274699243961</v>
      </c>
      <c r="J208" s="9">
        <f t="shared" si="58"/>
        <v>3.0696031816472451</v>
      </c>
      <c r="K208" s="9">
        <f t="shared" si="59"/>
        <v>2.1427903488357205</v>
      </c>
      <c r="L208" s="9">
        <f t="shared" si="60"/>
        <v>1.9154514179208693</v>
      </c>
      <c r="M208" s="9">
        <f t="shared" si="61"/>
        <v>1.6010465134641614</v>
      </c>
      <c r="N208" s="9">
        <f t="shared" si="62"/>
        <v>1.9251254149810757</v>
      </c>
      <c r="O208" s="9">
        <f t="shared" si="63"/>
        <v>2.5926312121353177</v>
      </c>
      <c r="P208" s="9">
        <f t="shared" si="64"/>
        <v>3.1150270533864641</v>
      </c>
      <c r="Q208" s="9">
        <f t="shared" si="65"/>
        <v>4.7160735668506248</v>
      </c>
      <c r="R208" s="9">
        <f t="shared" si="66"/>
        <v>5.7560282508228138</v>
      </c>
      <c r="S208" s="9">
        <f t="shared" ref="S208:S215" si="67">R207*G177</f>
        <v>7.1877798157333626</v>
      </c>
      <c r="T208" s="11">
        <f>S207*G177</f>
        <v>4.5516156168271156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</row>
    <row r="209" spans="1:28" x14ac:dyDescent="0.35">
      <c r="A209" s="8">
        <v>19</v>
      </c>
      <c r="B209" s="9">
        <f>B161</f>
        <v>232</v>
      </c>
      <c r="C209" s="9">
        <f t="shared" si="51"/>
        <v>83.830240039834749</v>
      </c>
      <c r="D209" s="9">
        <f t="shared" si="52"/>
        <v>26.113563553085509</v>
      </c>
      <c r="E209" s="9">
        <f t="shared" si="53"/>
        <v>8.1581601277663527</v>
      </c>
      <c r="F209" s="9">
        <f t="shared" si="54"/>
        <v>3.0514122820670115</v>
      </c>
      <c r="G209" s="9">
        <f t="shared" si="55"/>
        <v>1.7580955392262734</v>
      </c>
      <c r="H209" s="9">
        <f t="shared" si="56"/>
        <v>1.3166375461013273</v>
      </c>
      <c r="I209" s="9">
        <f t="shared" si="57"/>
        <v>1.2689153449934361</v>
      </c>
      <c r="J209" s="9">
        <f t="shared" si="58"/>
        <v>1.0849643698904989</v>
      </c>
      <c r="K209" s="9">
        <f t="shared" si="59"/>
        <v>0.74587122186819999</v>
      </c>
      <c r="L209" s="9">
        <f t="shared" si="60"/>
        <v>0.52066849071866572</v>
      </c>
      <c r="M209" s="9">
        <f t="shared" si="61"/>
        <v>0.46542826709840085</v>
      </c>
      <c r="N209" s="9">
        <f t="shared" si="62"/>
        <v>0.38903221315548159</v>
      </c>
      <c r="O209" s="9">
        <f t="shared" si="63"/>
        <v>0.46777891491202911</v>
      </c>
      <c r="P209" s="9">
        <f t="shared" si="64"/>
        <v>0.62997361405238084</v>
      </c>
      <c r="Q209" s="9">
        <f t="shared" si="65"/>
        <v>0.7569085959883084</v>
      </c>
      <c r="R209" s="9">
        <f t="shared" si="66"/>
        <v>1.1459408091437899</v>
      </c>
      <c r="S209" s="9">
        <f t="shared" si="67"/>
        <v>1.3986354491088306</v>
      </c>
      <c r="T209" s="11">
        <f t="shared" ref="T209:T215" si="68">S208*G178</f>
        <v>1.7465313255258172</v>
      </c>
      <c r="U209" s="11">
        <f>T208*G178</f>
        <v>1.105979796312109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</row>
    <row r="210" spans="1:28" x14ac:dyDescent="0.35">
      <c r="A210" s="8">
        <v>20</v>
      </c>
      <c r="B210" s="9">
        <f>B160/6</f>
        <v>78.5</v>
      </c>
      <c r="C210" s="9">
        <f t="shared" si="51"/>
        <v>48.319542085072449</v>
      </c>
      <c r="D210" s="9">
        <f t="shared" si="52"/>
        <v>17.459650050028106</v>
      </c>
      <c r="E210" s="9">
        <f t="shared" si="53"/>
        <v>5.4387734185109027</v>
      </c>
      <c r="F210" s="9">
        <f t="shared" si="54"/>
        <v>1.6991317311653722</v>
      </c>
      <c r="G210" s="9">
        <f t="shared" si="55"/>
        <v>0.63552950078553416</v>
      </c>
      <c r="H210" s="9">
        <f t="shared" si="56"/>
        <v>0.36616539395354336</v>
      </c>
      <c r="I210" s="9">
        <f t="shared" si="57"/>
        <v>0.27422122120530001</v>
      </c>
      <c r="J210" s="9">
        <f t="shared" si="58"/>
        <v>0.26428193282243345</v>
      </c>
      <c r="K210" s="9">
        <f t="shared" si="59"/>
        <v>0.22596974798158653</v>
      </c>
      <c r="L210" s="9">
        <f t="shared" si="60"/>
        <v>0.15534549954786595</v>
      </c>
      <c r="M210" s="9">
        <f t="shared" si="61"/>
        <v>0.10844165107608501</v>
      </c>
      <c r="N210" s="9">
        <f t="shared" si="62"/>
        <v>9.6936554912256556E-2</v>
      </c>
      <c r="O210" s="9">
        <f t="shared" si="63"/>
        <v>8.102525170696194E-2</v>
      </c>
      <c r="P210" s="9">
        <f t="shared" si="64"/>
        <v>9.7426133472419463E-2</v>
      </c>
      <c r="Q210" s="9">
        <f t="shared" si="65"/>
        <v>0.13120705412366038</v>
      </c>
      <c r="R210" s="9">
        <f t="shared" si="66"/>
        <v>0.15764429637245764</v>
      </c>
      <c r="S210" s="9">
        <f t="shared" si="67"/>
        <v>0.23866954807941954</v>
      </c>
      <c r="T210" s="11">
        <f t="shared" si="68"/>
        <v>0.29129924329693258</v>
      </c>
      <c r="U210" s="11">
        <f t="shared" ref="U210:U215" si="69">T209*G179</f>
        <v>0.36375687020104353</v>
      </c>
      <c r="V210" s="11">
        <f t="shared" ref="V210:V215" si="70">U209*G179</f>
        <v>0.23034671255665004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</row>
    <row r="211" spans="1:28" x14ac:dyDescent="0.35">
      <c r="A211" s="8">
        <v>21</v>
      </c>
      <c r="B211" s="9">
        <f>B210</f>
        <v>78.5</v>
      </c>
      <c r="C211" s="9">
        <f t="shared" si="51"/>
        <v>13.624583526142915</v>
      </c>
      <c r="D211" s="9">
        <f t="shared" si="52"/>
        <v>8.3864157590197124</v>
      </c>
      <c r="E211" s="9">
        <f t="shared" si="53"/>
        <v>3.0303243368641182</v>
      </c>
      <c r="F211" s="9">
        <f t="shared" si="54"/>
        <v>0.94396207286965139</v>
      </c>
      <c r="G211" s="9">
        <f t="shared" si="55"/>
        <v>0.29490397698321558</v>
      </c>
      <c r="H211" s="9">
        <f t="shared" si="56"/>
        <v>0.11030350021376331</v>
      </c>
      <c r="I211" s="9">
        <f t="shared" si="57"/>
        <v>6.355224196564431E-2</v>
      </c>
      <c r="J211" s="9">
        <f t="shared" si="58"/>
        <v>4.7594266661815578E-2</v>
      </c>
      <c r="K211" s="9">
        <f t="shared" si="59"/>
        <v>4.5869188129805546E-2</v>
      </c>
      <c r="L211" s="9">
        <f t="shared" si="60"/>
        <v>3.9219665041485226E-2</v>
      </c>
      <c r="M211" s="9">
        <f t="shared" si="61"/>
        <v>2.6962009350322245E-2</v>
      </c>
      <c r="N211" s="9">
        <f t="shared" si="62"/>
        <v>1.88213036025346E-2</v>
      </c>
      <c r="O211" s="9">
        <f t="shared" si="63"/>
        <v>1.6824461008134763E-2</v>
      </c>
      <c r="P211" s="9">
        <f t="shared" si="64"/>
        <v>1.4062870186092443E-2</v>
      </c>
      <c r="Q211" s="9">
        <f t="shared" si="65"/>
        <v>1.6909433033428373E-2</v>
      </c>
      <c r="R211" s="9">
        <f t="shared" si="66"/>
        <v>2.2772502778687455E-2</v>
      </c>
      <c r="S211" s="9">
        <f t="shared" si="67"/>
        <v>2.7360992144542393E-2</v>
      </c>
      <c r="T211" s="11">
        <f t="shared" si="68"/>
        <v>4.1423862330634831E-2</v>
      </c>
      <c r="U211" s="11">
        <f t="shared" si="69"/>
        <v>5.0558355049697898E-2</v>
      </c>
      <c r="V211" s="11">
        <f t="shared" si="70"/>
        <v>6.3134214793152163E-2</v>
      </c>
      <c r="W211" s="11">
        <f>V210*G180</f>
        <v>3.9979337900643459E-2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</row>
    <row r="212" spans="1:28" x14ac:dyDescent="0.35">
      <c r="A212" s="8">
        <v>22</v>
      </c>
      <c r="B212" s="9">
        <f>B211</f>
        <v>78.5</v>
      </c>
      <c r="C212" s="9">
        <f t="shared" si="51"/>
        <v>10.899666820914335</v>
      </c>
      <c r="D212" s="9">
        <f t="shared" si="52"/>
        <v>1.8917633249512862</v>
      </c>
      <c r="E212" s="9">
        <f t="shared" si="53"/>
        <v>1.1644476126749079</v>
      </c>
      <c r="F212" s="9">
        <f t="shared" si="54"/>
        <v>0.42075828829461226</v>
      </c>
      <c r="G212" s="9">
        <f t="shared" si="55"/>
        <v>0.13106843421476252</v>
      </c>
      <c r="H212" s="9">
        <f t="shared" si="56"/>
        <v>4.0947198640504959E-2</v>
      </c>
      <c r="I212" s="9">
        <f t="shared" si="57"/>
        <v>1.5315559254913035E-2</v>
      </c>
      <c r="J212" s="9">
        <f t="shared" si="58"/>
        <v>8.8241816961484448E-3</v>
      </c>
      <c r="K212" s="9">
        <f t="shared" si="59"/>
        <v>6.6084286522234458E-3</v>
      </c>
      <c r="L212" s="9">
        <f t="shared" si="60"/>
        <v>6.3689027765696706E-3</v>
      </c>
      <c r="M212" s="9">
        <f t="shared" si="61"/>
        <v>5.4456214239496856E-3</v>
      </c>
      <c r="N212" s="9">
        <f t="shared" si="62"/>
        <v>3.7436550158075088E-3</v>
      </c>
      <c r="O212" s="9">
        <f t="shared" si="63"/>
        <v>2.6133240560879214E-3</v>
      </c>
      <c r="P212" s="9">
        <f t="shared" si="64"/>
        <v>2.3360639417851388E-3</v>
      </c>
      <c r="Q212" s="9">
        <f t="shared" si="65"/>
        <v>1.9526191028557604E-3</v>
      </c>
      <c r="R212" s="9">
        <f t="shared" si="66"/>
        <v>2.3478622445214275E-3</v>
      </c>
      <c r="S212" s="9">
        <f t="shared" si="67"/>
        <v>3.1619451333253393E-3</v>
      </c>
      <c r="T212" s="11">
        <f t="shared" si="68"/>
        <v>3.7990534810849229E-3</v>
      </c>
      <c r="U212" s="11">
        <f t="shared" si="69"/>
        <v>5.7516725839406825E-3</v>
      </c>
      <c r="V212" s="11">
        <f t="shared" si="70"/>
        <v>7.0199901280917059E-3</v>
      </c>
      <c r="W212" s="11">
        <f>V211*G181</f>
        <v>8.7661389330624152E-3</v>
      </c>
      <c r="X212" s="11">
        <f>W211*G181</f>
        <v>5.551101437423777E-3</v>
      </c>
      <c r="Y212" s="10">
        <v>0</v>
      </c>
      <c r="Z212" s="10">
        <v>0</v>
      </c>
      <c r="AA212" s="10">
        <v>0</v>
      </c>
      <c r="AB212" s="10">
        <v>0</v>
      </c>
    </row>
    <row r="213" spans="1:28" x14ac:dyDescent="0.35">
      <c r="A213" s="8">
        <v>23</v>
      </c>
      <c r="B213" s="9">
        <f>B212</f>
        <v>78.5</v>
      </c>
      <c r="C213" s="9">
        <f t="shared" si="51"/>
        <v>8.174750115685752</v>
      </c>
      <c r="D213" s="9">
        <f t="shared" si="52"/>
        <v>1.1350579949707722</v>
      </c>
      <c r="E213" s="9">
        <f t="shared" si="53"/>
        <v>0.19700245171331962</v>
      </c>
      <c r="F213" s="9">
        <f t="shared" si="54"/>
        <v>0.12126201600540384</v>
      </c>
      <c r="G213" s="9">
        <f t="shared" si="55"/>
        <v>4.381648236830727E-2</v>
      </c>
      <c r="H213" s="9">
        <f t="shared" si="56"/>
        <v>1.364906621350166E-2</v>
      </c>
      <c r="I213" s="9">
        <f t="shared" si="57"/>
        <v>4.2641161378786669E-3</v>
      </c>
      <c r="J213" s="9">
        <f t="shared" si="58"/>
        <v>1.5949155387374818E-3</v>
      </c>
      <c r="K213" s="9">
        <f t="shared" si="59"/>
        <v>9.1892331645123055E-4</v>
      </c>
      <c r="L213" s="9">
        <f t="shared" si="60"/>
        <v>6.8818156546833953E-4</v>
      </c>
      <c r="M213" s="9">
        <f t="shared" si="61"/>
        <v>6.6323807273317476E-4</v>
      </c>
      <c r="N213" s="9">
        <f t="shared" si="62"/>
        <v>5.6709037408170064E-4</v>
      </c>
      <c r="O213" s="9">
        <f t="shared" si="63"/>
        <v>3.8985279329375766E-4</v>
      </c>
      <c r="P213" s="9">
        <f t="shared" si="64"/>
        <v>2.721435812717082E-4</v>
      </c>
      <c r="Q213" s="9">
        <f t="shared" si="65"/>
        <v>2.4327056023385195E-4</v>
      </c>
      <c r="R213" s="9">
        <f t="shared" si="66"/>
        <v>2.0333978645809347E-4</v>
      </c>
      <c r="S213" s="9">
        <f t="shared" si="67"/>
        <v>2.4449919942695218E-4</v>
      </c>
      <c r="T213" s="11">
        <f t="shared" si="68"/>
        <v>3.2927530375087029E-4</v>
      </c>
      <c r="U213" s="11">
        <f t="shared" si="69"/>
        <v>3.9562182017828447E-4</v>
      </c>
      <c r="V213" s="11">
        <f t="shared" si="70"/>
        <v>5.9896160663637792E-4</v>
      </c>
      <c r="W213" s="11">
        <f>V212*G182</f>
        <v>7.310403198946562E-4</v>
      </c>
      <c r="X213" s="11">
        <f>W212*G182</f>
        <v>9.1287892047349495E-4</v>
      </c>
      <c r="Y213" s="11">
        <f>X212*G182</f>
        <v>5.7807474035367348E-4</v>
      </c>
      <c r="Z213" s="10">
        <v>0</v>
      </c>
      <c r="AA213" s="10">
        <v>0</v>
      </c>
      <c r="AB213" s="10">
        <v>0</v>
      </c>
    </row>
    <row r="214" spans="1:28" x14ac:dyDescent="0.35">
      <c r="A214" s="8">
        <v>24</v>
      </c>
      <c r="B214" s="9">
        <f>B213</f>
        <v>78.5</v>
      </c>
      <c r="C214" s="9">
        <f t="shared" si="51"/>
        <v>5.4498334104571695</v>
      </c>
      <c r="D214" s="9">
        <f t="shared" si="52"/>
        <v>0.56752899748538632</v>
      </c>
      <c r="E214" s="9">
        <f t="shared" si="53"/>
        <v>7.8800980685327898E-2</v>
      </c>
      <c r="F214" s="9">
        <f t="shared" si="54"/>
        <v>1.3676822207506045E-2</v>
      </c>
      <c r="G214" s="9">
        <f t="shared" si="55"/>
        <v>8.4185705254221904E-3</v>
      </c>
      <c r="H214" s="9">
        <f t="shared" si="56"/>
        <v>3.0419430514587063E-3</v>
      </c>
      <c r="I214" s="9">
        <f t="shared" si="57"/>
        <v>9.4758136397303798E-4</v>
      </c>
      <c r="J214" s="9">
        <f t="shared" si="58"/>
        <v>2.9603468272969106E-4</v>
      </c>
      <c r="K214" s="9">
        <f t="shared" si="59"/>
        <v>1.1072642025310605E-4</v>
      </c>
      <c r="L214" s="9">
        <f t="shared" si="60"/>
        <v>6.3795910721579905E-5</v>
      </c>
      <c r="M214" s="9">
        <f t="shared" si="61"/>
        <v>4.7776750164969102E-5</v>
      </c>
      <c r="N214" s="9">
        <f t="shared" si="62"/>
        <v>4.6045057425076152E-5</v>
      </c>
      <c r="O214" s="9">
        <f t="shared" si="63"/>
        <v>3.9370039075402633E-5</v>
      </c>
      <c r="P214" s="9">
        <f t="shared" si="64"/>
        <v>2.7065385707673546E-5</v>
      </c>
      <c r="Q214" s="9">
        <f t="shared" si="65"/>
        <v>1.8893467282242309E-5</v>
      </c>
      <c r="R214" s="9">
        <f t="shared" si="66"/>
        <v>1.6888968496090188E-5</v>
      </c>
      <c r="S214" s="9">
        <f t="shared" si="67"/>
        <v>1.4116789323752154E-5</v>
      </c>
      <c r="T214" s="11">
        <f t="shared" si="68"/>
        <v>1.697426631677751E-5</v>
      </c>
      <c r="U214" s="11">
        <f t="shared" si="69"/>
        <v>2.2859815944202878E-5</v>
      </c>
      <c r="V214" s="11">
        <f t="shared" si="70"/>
        <v>2.7465898261318384E-5</v>
      </c>
      <c r="W214" s="11">
        <f>V213*G183</f>
        <v>4.1582687585070534E-5</v>
      </c>
      <c r="X214" s="11">
        <f>W213*G183</f>
        <v>5.075220330895789E-5</v>
      </c>
      <c r="Y214" s="11">
        <f>X213*G183</f>
        <v>6.3376280770681862E-5</v>
      </c>
      <c r="Z214" s="11">
        <f>Y213*G183</f>
        <v>4.0132624633386025E-5</v>
      </c>
      <c r="AA214" s="10">
        <v>0</v>
      </c>
      <c r="AB214" s="10">
        <v>0</v>
      </c>
    </row>
    <row r="215" spans="1:28" x14ac:dyDescent="0.35">
      <c r="A215" s="8">
        <v>25</v>
      </c>
      <c r="B215" s="9">
        <f>B214</f>
        <v>78.5</v>
      </c>
      <c r="C215" s="9">
        <f t="shared" si="51"/>
        <v>2.724916705228587</v>
      </c>
      <c r="D215" s="9">
        <f t="shared" si="52"/>
        <v>0.18917633249512897</v>
      </c>
      <c r="E215" s="9">
        <f t="shared" si="53"/>
        <v>1.9700245171331999E-2</v>
      </c>
      <c r="F215" s="9">
        <f t="shared" si="54"/>
        <v>2.7353644415012129E-3</v>
      </c>
      <c r="G215" s="9">
        <f t="shared" si="55"/>
        <v>4.7475415678566293E-4</v>
      </c>
      <c r="H215" s="9">
        <f t="shared" si="56"/>
        <v>2.9222806953971883E-4</v>
      </c>
      <c r="I215" s="9">
        <f t="shared" si="57"/>
        <v>1.0559288455125925E-4</v>
      </c>
      <c r="J215" s="9">
        <f t="shared" si="58"/>
        <v>3.289274252552129E-5</v>
      </c>
      <c r="K215" s="9">
        <f t="shared" si="59"/>
        <v>1.0276049073849425E-5</v>
      </c>
      <c r="L215" s="9">
        <f t="shared" si="60"/>
        <v>3.8435703472337532E-6</v>
      </c>
      <c r="M215" s="9">
        <f t="shared" si="61"/>
        <v>2.2145037305796762E-6</v>
      </c>
      <c r="N215" s="9">
        <f t="shared" si="62"/>
        <v>1.6584415878478593E-6</v>
      </c>
      <c r="O215" s="9">
        <f t="shared" si="63"/>
        <v>1.5983305244687847E-6</v>
      </c>
      <c r="P215" s="9">
        <f t="shared" si="64"/>
        <v>1.3666251867779219E-6</v>
      </c>
      <c r="Q215" s="9">
        <f t="shared" si="65"/>
        <v>9.3950218660248009E-7</v>
      </c>
      <c r="R215" s="9">
        <f t="shared" si="66"/>
        <v>6.5583598238308051E-7</v>
      </c>
      <c r="S215" s="9">
        <f t="shared" si="67"/>
        <v>5.8625518966975136E-7</v>
      </c>
      <c r="T215" s="11">
        <f t="shared" si="68"/>
        <v>4.9002643378961547E-7</v>
      </c>
      <c r="U215" s="11">
        <f t="shared" si="69"/>
        <v>5.8921607446606313E-7</v>
      </c>
      <c r="V215" s="11">
        <f t="shared" si="70"/>
        <v>7.935171254115825E-7</v>
      </c>
      <c r="W215" s="11">
        <f>V214*G184</f>
        <v>9.5340490441242379E-7</v>
      </c>
      <c r="X215" s="11">
        <f>W214*G184</f>
        <v>1.4434313382020392E-6</v>
      </c>
      <c r="Y215" s="11">
        <f>X214*G184</f>
        <v>1.761726453805566E-6</v>
      </c>
      <c r="Z215" s="11">
        <f>Y214*G184</f>
        <v>2.1999374036597232E-6</v>
      </c>
      <c r="AA215" s="11">
        <f>Z214*G184</f>
        <v>1.3930962966647372E-6</v>
      </c>
      <c r="AB215" s="10">
        <v>0</v>
      </c>
    </row>
    <row r="216" spans="1:28" x14ac:dyDescent="0.35">
      <c r="A216" s="8" t="s">
        <v>30</v>
      </c>
      <c r="B216" s="12">
        <f t="shared" ref="B216:AA216" si="71">SUM(B190:B215)</f>
        <v>12986</v>
      </c>
      <c r="C216" s="12">
        <f t="shared" si="71"/>
        <v>10371.330604491039</v>
      </c>
      <c r="D216" s="12">
        <f t="shared" si="71"/>
        <v>9046.5296826253343</v>
      </c>
      <c r="E216" s="12">
        <f t="shared" si="71"/>
        <v>8145.9990393861153</v>
      </c>
      <c r="F216" s="12">
        <f t="shared" si="71"/>
        <v>7465.6944931585431</v>
      </c>
      <c r="G216" s="12">
        <f t="shared" si="71"/>
        <v>6926.358654900273</v>
      </c>
      <c r="H216" s="12">
        <f t="shared" si="71"/>
        <v>6463.1616508435491</v>
      </c>
      <c r="I216" s="12">
        <f t="shared" si="71"/>
        <v>6008.9587202392595</v>
      </c>
      <c r="J216" s="12">
        <f t="shared" si="71"/>
        <v>5495.2823120390194</v>
      </c>
      <c r="K216" s="12">
        <f t="shared" si="71"/>
        <v>4859.6584211513064</v>
      </c>
      <c r="L216" s="12">
        <f t="shared" si="71"/>
        <v>4057.2293864388689</v>
      </c>
      <c r="M216" s="12">
        <f t="shared" si="71"/>
        <v>3112.8179484133661</v>
      </c>
      <c r="N216" s="12">
        <f t="shared" si="71"/>
        <v>2138.2052442740351</v>
      </c>
      <c r="O216" s="12">
        <f t="shared" si="71"/>
        <v>1276.700130143631</v>
      </c>
      <c r="P216" s="12">
        <f t="shared" si="71"/>
        <v>641.03491550333661</v>
      </c>
      <c r="Q216" s="12">
        <f t="shared" si="71"/>
        <v>260.34245101205352</v>
      </c>
      <c r="R216" s="12">
        <f t="shared" si="71"/>
        <v>85.432895111442335</v>
      </c>
      <c r="S216" s="12">
        <f t="shared" si="71"/>
        <v>25.246359973539086</v>
      </c>
      <c r="T216" s="12">
        <f t="shared" si="71"/>
        <v>6.6350158410580864</v>
      </c>
      <c r="U216" s="12">
        <f t="shared" si="71"/>
        <v>1.5264657649989879</v>
      </c>
      <c r="V216" s="12">
        <f t="shared" si="71"/>
        <v>0.30112813849991693</v>
      </c>
      <c r="W216" s="12">
        <f t="shared" si="71"/>
        <v>4.9519053246090017E-2</v>
      </c>
      <c r="X216" s="12">
        <f t="shared" si="71"/>
        <v>6.516175992544432E-3</v>
      </c>
      <c r="Y216" s="12">
        <f t="shared" si="71"/>
        <v>6.4321274757816094E-4</v>
      </c>
      <c r="Z216" s="12">
        <f t="shared" si="71"/>
        <v>4.233256203704575E-5</v>
      </c>
      <c r="AA216" s="12">
        <f t="shared" si="71"/>
        <v>1.3930962966647372E-6</v>
      </c>
      <c r="AB216" s="12">
        <f>SUM(AB190:AB215)</f>
        <v>0</v>
      </c>
    </row>
    <row r="217" spans="1:28" x14ac:dyDescent="0.35">
      <c r="A217" t="s">
        <v>35</v>
      </c>
      <c r="C217" s="13">
        <f t="shared" ref="C217:J217" si="72">1-($B216-C216)/$B216</f>
        <v>0.79865475161643606</v>
      </c>
      <c r="D217" s="13">
        <f t="shared" si="72"/>
        <v>0.69663712325776483</v>
      </c>
      <c r="E217" s="13">
        <f t="shared" si="72"/>
        <v>0.62729085471939894</v>
      </c>
      <c r="F217" s="13">
        <f t="shared" si="72"/>
        <v>0.57490331843204556</v>
      </c>
      <c r="G217" s="13">
        <f t="shared" si="72"/>
        <v>0.53337121938243293</v>
      </c>
      <c r="H217" s="13">
        <f t="shared" si="72"/>
        <v>0.49770226789184879</v>
      </c>
      <c r="I217" s="13">
        <f t="shared" si="72"/>
        <v>0.46272591407972119</v>
      </c>
      <c r="J217" s="13">
        <f t="shared" si="72"/>
        <v>0.42316974526713536</v>
      </c>
      <c r="K217" s="13">
        <f t="shared" ref="K217:AA217" si="73">1-($B216-K216)/$B216</f>
        <v>0.37422288781390012</v>
      </c>
      <c r="L217" s="13">
        <f t="shared" si="73"/>
        <v>0.3124310323763182</v>
      </c>
      <c r="M217" s="13">
        <f t="shared" si="73"/>
        <v>0.23970567907079665</v>
      </c>
      <c r="N217" s="13">
        <f t="shared" si="73"/>
        <v>0.16465464687155673</v>
      </c>
      <c r="O217" s="13">
        <f t="shared" si="73"/>
        <v>9.8313578480180963E-2</v>
      </c>
      <c r="P217" s="13">
        <f t="shared" si="73"/>
        <v>4.936353884978717E-2</v>
      </c>
      <c r="Q217" s="13">
        <f t="shared" si="73"/>
        <v>2.0047932466660479E-2</v>
      </c>
      <c r="R217" s="13">
        <f t="shared" si="73"/>
        <v>6.5788460735747289E-3</v>
      </c>
      <c r="S217" s="13">
        <f t="shared" si="73"/>
        <v>1.9441213594284523E-3</v>
      </c>
      <c r="T217" s="13">
        <f t="shared" si="73"/>
        <v>5.1093607277519215E-4</v>
      </c>
      <c r="U217" s="13">
        <f t="shared" si="73"/>
        <v>1.1754703257338406E-4</v>
      </c>
      <c r="V217" s="13">
        <f t="shared" si="73"/>
        <v>2.3188675381202728E-5</v>
      </c>
      <c r="W217" s="13">
        <f t="shared" si="73"/>
        <v>3.8132645345800853E-6</v>
      </c>
      <c r="X217" s="13">
        <f t="shared" si="73"/>
        <v>5.0178469057637898E-7</v>
      </c>
      <c r="Y217" s="13">
        <f t="shared" si="73"/>
        <v>4.9531245105427502E-8</v>
      </c>
      <c r="Z217" s="13">
        <f t="shared" si="73"/>
        <v>3.2598614918555313E-9</v>
      </c>
      <c r="AA217" s="13">
        <f t="shared" si="73"/>
        <v>1.0727685406664023E-10</v>
      </c>
    </row>
    <row r="221" spans="1:28" x14ac:dyDescent="0.35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3" spans="1:28" x14ac:dyDescent="0.35">
      <c r="A223" s="3"/>
      <c r="B223" s="3">
        <v>2019</v>
      </c>
      <c r="F223" s="1" t="s">
        <v>29</v>
      </c>
    </row>
    <row r="224" spans="1:28" x14ac:dyDescent="0.35">
      <c r="A224" s="3" t="s">
        <v>30</v>
      </c>
      <c r="B224" s="5">
        <f>SUM(B225:B245)</f>
        <v>2275</v>
      </c>
      <c r="F224" s="2" t="s">
        <v>31</v>
      </c>
      <c r="G224" s="2" t="s">
        <v>32</v>
      </c>
    </row>
    <row r="225" spans="1:7" x14ac:dyDescent="0.35">
      <c r="A225" s="3" t="s">
        <v>27</v>
      </c>
      <c r="B225" s="3">
        <f t="shared" ref="B225:B245" si="74">E3</f>
        <v>103</v>
      </c>
      <c r="F225" s="3">
        <v>0</v>
      </c>
      <c r="G225" s="6">
        <f t="shared" ref="G225:G250" si="75">G96</f>
        <v>1</v>
      </c>
    </row>
    <row r="226" spans="1:7" x14ac:dyDescent="0.35">
      <c r="A226" s="3">
        <v>2000</v>
      </c>
      <c r="B226" s="3">
        <f t="shared" si="74"/>
        <v>52</v>
      </c>
      <c r="F226" s="3">
        <v>1</v>
      </c>
      <c r="G226" s="6">
        <f t="shared" si="75"/>
        <v>1</v>
      </c>
    </row>
    <row r="227" spans="1:7" x14ac:dyDescent="0.35">
      <c r="A227" s="3">
        <v>2001</v>
      </c>
      <c r="B227" s="3">
        <f t="shared" si="74"/>
        <v>81</v>
      </c>
      <c r="F227" s="3">
        <v>2</v>
      </c>
      <c r="G227" s="6">
        <f t="shared" si="75"/>
        <v>1</v>
      </c>
    </row>
    <row r="228" spans="1:7" x14ac:dyDescent="0.35">
      <c r="A228" s="3">
        <v>2002</v>
      </c>
      <c r="B228" s="3">
        <f t="shared" si="74"/>
        <v>82</v>
      </c>
      <c r="F228" s="3">
        <v>3</v>
      </c>
      <c r="G228" s="6">
        <f t="shared" si="75"/>
        <v>1</v>
      </c>
    </row>
    <row r="229" spans="1:7" x14ac:dyDescent="0.35">
      <c r="A229" s="3">
        <v>2003</v>
      </c>
      <c r="B229" s="3">
        <f t="shared" si="74"/>
        <v>87</v>
      </c>
      <c r="F229" s="3">
        <v>4</v>
      </c>
      <c r="G229" s="6">
        <f t="shared" si="75"/>
        <v>1</v>
      </c>
    </row>
    <row r="230" spans="1:7" x14ac:dyDescent="0.35">
      <c r="A230" s="3">
        <v>2004</v>
      </c>
      <c r="B230" s="3">
        <f t="shared" si="74"/>
        <v>106</v>
      </c>
      <c r="F230" s="3">
        <v>5</v>
      </c>
      <c r="G230" s="6">
        <f t="shared" si="75"/>
        <v>1</v>
      </c>
    </row>
    <row r="231" spans="1:7" x14ac:dyDescent="0.35">
      <c r="A231" s="3">
        <v>2005</v>
      </c>
      <c r="B231" s="3">
        <f t="shared" si="74"/>
        <v>112</v>
      </c>
      <c r="F231" s="3">
        <v>6</v>
      </c>
      <c r="G231" s="6">
        <f t="shared" si="75"/>
        <v>1</v>
      </c>
    </row>
    <row r="232" spans="1:7" x14ac:dyDescent="0.35">
      <c r="A232" s="3">
        <v>2006</v>
      </c>
      <c r="B232" s="3">
        <f t="shared" si="74"/>
        <v>102</v>
      </c>
      <c r="F232" s="3">
        <v>7</v>
      </c>
      <c r="G232" s="6">
        <f t="shared" si="75"/>
        <v>1</v>
      </c>
    </row>
    <row r="233" spans="1:7" x14ac:dyDescent="0.35">
      <c r="A233" s="3">
        <v>2007</v>
      </c>
      <c r="B233" s="3">
        <f t="shared" si="74"/>
        <v>142</v>
      </c>
      <c r="F233" s="3">
        <v>8</v>
      </c>
      <c r="G233" s="6">
        <f t="shared" si="75"/>
        <v>1</v>
      </c>
    </row>
    <row r="234" spans="1:7" x14ac:dyDescent="0.35">
      <c r="A234" s="3">
        <v>2008</v>
      </c>
      <c r="B234" s="3">
        <f t="shared" si="74"/>
        <v>142</v>
      </c>
      <c r="F234" s="3">
        <v>9</v>
      </c>
      <c r="G234" s="6">
        <f t="shared" si="75"/>
        <v>0.98643404396646073</v>
      </c>
    </row>
    <row r="235" spans="1:7" x14ac:dyDescent="0.35">
      <c r="A235" s="3">
        <v>2009</v>
      </c>
      <c r="B235" s="3">
        <f t="shared" si="74"/>
        <v>121</v>
      </c>
      <c r="F235" s="3">
        <v>10</v>
      </c>
      <c r="G235" s="6">
        <f t="shared" si="75"/>
        <v>0.9235704676331794</v>
      </c>
    </row>
    <row r="236" spans="1:7" x14ac:dyDescent="0.35">
      <c r="A236" s="3">
        <v>2010</v>
      </c>
      <c r="B236" s="3">
        <f t="shared" si="74"/>
        <v>71</v>
      </c>
      <c r="F236" s="3">
        <v>11</v>
      </c>
      <c r="G236" s="6">
        <f t="shared" si="75"/>
        <v>0.8346991826233946</v>
      </c>
    </row>
    <row r="237" spans="1:7" x14ac:dyDescent="0.35">
      <c r="A237" s="3">
        <v>2011</v>
      </c>
      <c r="B237" s="3">
        <f t="shared" si="74"/>
        <v>76</v>
      </c>
      <c r="F237" s="3">
        <v>12</v>
      </c>
      <c r="G237" s="6">
        <f t="shared" si="75"/>
        <v>0.72545709377816958</v>
      </c>
    </row>
    <row r="238" spans="1:7" x14ac:dyDescent="0.35">
      <c r="A238" s="3">
        <v>2012</v>
      </c>
      <c r="B238" s="3">
        <f t="shared" si="74"/>
        <v>55</v>
      </c>
      <c r="F238" s="3">
        <v>13</v>
      </c>
      <c r="G238" s="6">
        <f t="shared" si="75"/>
        <v>0.60711786745538032</v>
      </c>
    </row>
    <row r="239" spans="1:7" x14ac:dyDescent="0.35">
      <c r="A239" s="3">
        <v>2013</v>
      </c>
      <c r="B239" s="3">
        <f t="shared" si="74"/>
        <v>56</v>
      </c>
      <c r="F239" s="3">
        <v>14</v>
      </c>
      <c r="G239" s="6">
        <f t="shared" si="75"/>
        <v>0.47955664275695725</v>
      </c>
    </row>
    <row r="240" spans="1:7" x14ac:dyDescent="0.35">
      <c r="A240" s="3">
        <v>2014</v>
      </c>
      <c r="B240" s="3">
        <f t="shared" si="74"/>
        <v>80</v>
      </c>
      <c r="F240" s="3">
        <v>15</v>
      </c>
      <c r="G240" s="6">
        <f t="shared" si="75"/>
        <v>0.34712314716287673</v>
      </c>
    </row>
    <row r="241" spans="1:28" x14ac:dyDescent="0.35">
      <c r="A241" s="3">
        <v>2015</v>
      </c>
      <c r="B241" s="3">
        <f t="shared" si="74"/>
        <v>93</v>
      </c>
      <c r="F241" s="3">
        <v>16</v>
      </c>
      <c r="G241" s="6">
        <f t="shared" si="75"/>
        <v>0.31241083244658907</v>
      </c>
    </row>
    <row r="242" spans="1:28" x14ac:dyDescent="0.35">
      <c r="A242" s="3">
        <v>2016</v>
      </c>
      <c r="B242" s="3">
        <f t="shared" si="74"/>
        <v>130</v>
      </c>
      <c r="F242" s="3">
        <v>17</v>
      </c>
      <c r="G242" s="6">
        <f t="shared" si="75"/>
        <v>0.27769851773030141</v>
      </c>
    </row>
    <row r="243" spans="1:28" x14ac:dyDescent="0.35">
      <c r="A243" s="3">
        <v>2017</v>
      </c>
      <c r="B243" s="3">
        <f t="shared" si="74"/>
        <v>210</v>
      </c>
      <c r="F243" s="3">
        <v>18</v>
      </c>
      <c r="G243" s="6">
        <f t="shared" si="75"/>
        <v>0.24298620301401375</v>
      </c>
    </row>
    <row r="244" spans="1:28" x14ac:dyDescent="0.35">
      <c r="A244" s="3">
        <v>2018</v>
      </c>
      <c r="B244" s="3">
        <f t="shared" si="74"/>
        <v>227</v>
      </c>
      <c r="F244" s="3">
        <v>19</v>
      </c>
      <c r="G244" s="6">
        <f t="shared" si="75"/>
        <v>0.20827388829772608</v>
      </c>
    </row>
    <row r="245" spans="1:28" x14ac:dyDescent="0.35">
      <c r="A245" s="3">
        <v>2019</v>
      </c>
      <c r="B245" s="3">
        <f t="shared" si="74"/>
        <v>147</v>
      </c>
      <c r="F245" s="3">
        <v>20</v>
      </c>
      <c r="G245" s="6">
        <f t="shared" si="75"/>
        <v>0.17356157358143842</v>
      </c>
    </row>
    <row r="246" spans="1:28" x14ac:dyDescent="0.35">
      <c r="F246" s="3">
        <v>21</v>
      </c>
      <c r="G246" s="6">
        <f t="shared" si="75"/>
        <v>0.13884925886515076</v>
      </c>
    </row>
    <row r="247" spans="1:28" x14ac:dyDescent="0.35">
      <c r="F247" s="3">
        <v>22</v>
      </c>
      <c r="G247" s="6">
        <f t="shared" si="75"/>
        <v>0.10413694414886308</v>
      </c>
    </row>
    <row r="248" spans="1:28" x14ac:dyDescent="0.35">
      <c r="F248" s="3">
        <v>23</v>
      </c>
      <c r="G248" s="6">
        <f t="shared" si="75"/>
        <v>6.9424629432575408E-2</v>
      </c>
    </row>
    <row r="249" spans="1:28" x14ac:dyDescent="0.35">
      <c r="F249" s="3">
        <v>24</v>
      </c>
      <c r="G249" s="6">
        <f t="shared" si="75"/>
        <v>3.4712314716287732E-2</v>
      </c>
    </row>
    <row r="250" spans="1:28" x14ac:dyDescent="0.35">
      <c r="F250" s="3">
        <v>25</v>
      </c>
      <c r="G250" s="6">
        <f t="shared" si="75"/>
        <v>0</v>
      </c>
    </row>
    <row r="251" spans="1:28" x14ac:dyDescent="0.35">
      <c r="F251" t="s">
        <v>33</v>
      </c>
    </row>
    <row r="253" spans="1:28" x14ac:dyDescent="0.35">
      <c r="A253" t="s">
        <v>34</v>
      </c>
    </row>
    <row r="254" spans="1:28" x14ac:dyDescent="0.35">
      <c r="A254" s="2" t="s">
        <v>31</v>
      </c>
      <c r="B254" s="7">
        <v>2018</v>
      </c>
      <c r="C254" s="7">
        <v>2019</v>
      </c>
      <c r="D254" s="7">
        <v>2020</v>
      </c>
      <c r="E254" s="7">
        <v>2021</v>
      </c>
      <c r="F254" s="7">
        <v>2022</v>
      </c>
      <c r="G254" s="7">
        <v>2023</v>
      </c>
      <c r="H254" s="7">
        <v>2024</v>
      </c>
      <c r="I254" s="7">
        <v>2025</v>
      </c>
      <c r="J254" s="7">
        <v>2026</v>
      </c>
      <c r="K254" s="7">
        <v>2027</v>
      </c>
      <c r="L254" s="7">
        <v>2028</v>
      </c>
      <c r="M254" s="7">
        <v>2029</v>
      </c>
      <c r="N254" s="7">
        <v>2030</v>
      </c>
      <c r="O254" s="7">
        <v>2031</v>
      </c>
      <c r="P254" s="7">
        <v>2032</v>
      </c>
      <c r="Q254" s="7">
        <v>2033</v>
      </c>
      <c r="R254" s="7">
        <v>2034</v>
      </c>
      <c r="S254" s="7">
        <v>2035</v>
      </c>
      <c r="T254" s="7">
        <v>2036</v>
      </c>
      <c r="U254" s="7">
        <v>2037</v>
      </c>
      <c r="V254" s="7">
        <v>2038</v>
      </c>
      <c r="W254" s="7">
        <v>2039</v>
      </c>
      <c r="X254" s="7">
        <v>2040</v>
      </c>
      <c r="Y254" s="7">
        <v>2041</v>
      </c>
      <c r="Z254" s="7">
        <v>2042</v>
      </c>
      <c r="AA254" s="7">
        <v>2043</v>
      </c>
      <c r="AB254" s="7">
        <v>2044</v>
      </c>
    </row>
    <row r="255" spans="1:28" x14ac:dyDescent="0.35">
      <c r="A255" s="8">
        <v>0</v>
      </c>
      <c r="B255" s="9">
        <f>B245</f>
        <v>147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</row>
    <row r="256" spans="1:28" x14ac:dyDescent="0.35">
      <c r="A256" s="8">
        <v>1</v>
      </c>
      <c r="B256" s="9">
        <f>B244</f>
        <v>227</v>
      </c>
      <c r="C256" s="9">
        <f>B255*G225</f>
        <v>147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</row>
    <row r="257" spans="1:28" x14ac:dyDescent="0.35">
      <c r="A257" s="8">
        <v>2</v>
      </c>
      <c r="B257" s="9">
        <f>B243</f>
        <v>210</v>
      </c>
      <c r="C257" s="9">
        <f t="shared" ref="C257:C280" si="76">B256*G226</f>
        <v>227</v>
      </c>
      <c r="D257" s="9">
        <f>C256*G226</f>
        <v>147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</row>
    <row r="258" spans="1:28" x14ac:dyDescent="0.35">
      <c r="A258" s="8">
        <v>3</v>
      </c>
      <c r="B258" s="9">
        <f>B242</f>
        <v>130</v>
      </c>
      <c r="C258" s="9">
        <f t="shared" si="76"/>
        <v>210</v>
      </c>
      <c r="D258" s="9">
        <f t="shared" ref="D258:D280" si="77">C257*G227</f>
        <v>227</v>
      </c>
      <c r="E258" s="9">
        <f>D257*G227</f>
        <v>147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5">
      <c r="A259" s="8">
        <v>4</v>
      </c>
      <c r="B259" s="9">
        <f>B241</f>
        <v>93</v>
      </c>
      <c r="C259" s="9">
        <f t="shared" si="76"/>
        <v>130</v>
      </c>
      <c r="D259" s="9">
        <f t="shared" si="77"/>
        <v>210</v>
      </c>
      <c r="E259" s="9">
        <f t="shared" ref="E259:E280" si="78">D258*G228</f>
        <v>227</v>
      </c>
      <c r="F259" s="9">
        <f>E258*G228</f>
        <v>147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</row>
    <row r="260" spans="1:28" x14ac:dyDescent="0.35">
      <c r="A260" s="8">
        <v>5</v>
      </c>
      <c r="B260" s="9">
        <f>B240</f>
        <v>80</v>
      </c>
      <c r="C260" s="9">
        <f t="shared" si="76"/>
        <v>93</v>
      </c>
      <c r="D260" s="9">
        <f t="shared" si="77"/>
        <v>130</v>
      </c>
      <c r="E260" s="9">
        <f t="shared" si="78"/>
        <v>210</v>
      </c>
      <c r="F260" s="9">
        <f t="shared" ref="F260:F280" si="79">E259*G229</f>
        <v>227</v>
      </c>
      <c r="G260" s="9">
        <f>F259*G229</f>
        <v>147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</row>
    <row r="261" spans="1:28" x14ac:dyDescent="0.35">
      <c r="A261" s="8">
        <v>6</v>
      </c>
      <c r="B261" s="9">
        <f>B239</f>
        <v>56</v>
      </c>
      <c r="C261" s="9">
        <f t="shared" si="76"/>
        <v>80</v>
      </c>
      <c r="D261" s="9">
        <f t="shared" si="77"/>
        <v>93</v>
      </c>
      <c r="E261" s="9">
        <f t="shared" si="78"/>
        <v>130</v>
      </c>
      <c r="F261" s="9">
        <f t="shared" si="79"/>
        <v>210</v>
      </c>
      <c r="G261" s="9">
        <f t="shared" ref="G261:G280" si="80">F260*G230</f>
        <v>227</v>
      </c>
      <c r="H261" s="9">
        <f>G260*G230</f>
        <v>147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</row>
    <row r="262" spans="1:28" x14ac:dyDescent="0.35">
      <c r="A262" s="8">
        <v>7</v>
      </c>
      <c r="B262" s="9">
        <f>B238</f>
        <v>55</v>
      </c>
      <c r="C262" s="9">
        <f t="shared" si="76"/>
        <v>56</v>
      </c>
      <c r="D262" s="9">
        <f t="shared" si="77"/>
        <v>80</v>
      </c>
      <c r="E262" s="9">
        <f t="shared" si="78"/>
        <v>93</v>
      </c>
      <c r="F262" s="9">
        <f t="shared" si="79"/>
        <v>130</v>
      </c>
      <c r="G262" s="9">
        <f t="shared" si="80"/>
        <v>210</v>
      </c>
      <c r="H262" s="9">
        <f t="shared" ref="H262:H280" si="81">G261*G231</f>
        <v>227</v>
      </c>
      <c r="I262" s="9">
        <f>H261*G231</f>
        <v>147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</row>
    <row r="263" spans="1:28" x14ac:dyDescent="0.35">
      <c r="A263" s="8">
        <v>8</v>
      </c>
      <c r="B263" s="9">
        <f>B237</f>
        <v>76</v>
      </c>
      <c r="C263" s="9">
        <f t="shared" si="76"/>
        <v>55</v>
      </c>
      <c r="D263" s="9">
        <f t="shared" si="77"/>
        <v>56</v>
      </c>
      <c r="E263" s="9">
        <f t="shared" si="78"/>
        <v>80</v>
      </c>
      <c r="F263" s="9">
        <f t="shared" si="79"/>
        <v>93</v>
      </c>
      <c r="G263" s="9">
        <f t="shared" si="80"/>
        <v>130</v>
      </c>
      <c r="H263" s="9">
        <f t="shared" si="81"/>
        <v>210</v>
      </c>
      <c r="I263" s="9">
        <f t="shared" ref="I263:I280" si="82">H262*G232</f>
        <v>227</v>
      </c>
      <c r="J263" s="9">
        <f>I262*G232</f>
        <v>147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</row>
    <row r="264" spans="1:28" x14ac:dyDescent="0.35">
      <c r="A264" s="8">
        <v>9</v>
      </c>
      <c r="B264" s="9">
        <f>B236</f>
        <v>71</v>
      </c>
      <c r="C264" s="9">
        <f t="shared" si="76"/>
        <v>76</v>
      </c>
      <c r="D264" s="9">
        <f t="shared" si="77"/>
        <v>55</v>
      </c>
      <c r="E264" s="9">
        <f t="shared" si="78"/>
        <v>56</v>
      </c>
      <c r="F264" s="9">
        <f t="shared" si="79"/>
        <v>80</v>
      </c>
      <c r="G264" s="9">
        <f t="shared" si="80"/>
        <v>93</v>
      </c>
      <c r="H264" s="9">
        <f t="shared" si="81"/>
        <v>130</v>
      </c>
      <c r="I264" s="9">
        <f t="shared" si="82"/>
        <v>210</v>
      </c>
      <c r="J264" s="9">
        <f t="shared" ref="J264:J280" si="83">I263*G233</f>
        <v>227</v>
      </c>
      <c r="K264" s="9">
        <f>J263*G233</f>
        <v>147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</row>
    <row r="265" spans="1:28" x14ac:dyDescent="0.35">
      <c r="A265" s="8">
        <v>10</v>
      </c>
      <c r="B265" s="9">
        <f>B235</f>
        <v>121</v>
      </c>
      <c r="C265" s="9">
        <f t="shared" si="76"/>
        <v>70.036817121618711</v>
      </c>
      <c r="D265" s="9">
        <f t="shared" si="77"/>
        <v>74.968987341451012</v>
      </c>
      <c r="E265" s="9">
        <f t="shared" si="78"/>
        <v>54.253872418155339</v>
      </c>
      <c r="F265" s="9">
        <f t="shared" si="79"/>
        <v>55.240306462121801</v>
      </c>
      <c r="G265" s="9">
        <f t="shared" si="80"/>
        <v>78.914723517316858</v>
      </c>
      <c r="H265" s="9">
        <f t="shared" si="81"/>
        <v>91.738366088880852</v>
      </c>
      <c r="I265" s="9">
        <f t="shared" si="82"/>
        <v>128.23642571563988</v>
      </c>
      <c r="J265" s="9">
        <f t="shared" si="83"/>
        <v>207.15114923295675</v>
      </c>
      <c r="K265" s="9">
        <f t="shared" ref="K265:K280" si="84">J264*G234</f>
        <v>223.92052798038659</v>
      </c>
      <c r="L265" s="9">
        <f>K264*G234</f>
        <v>145.00580446306972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</row>
    <row r="266" spans="1:28" x14ac:dyDescent="0.35">
      <c r="A266" s="8">
        <v>11</v>
      </c>
      <c r="B266" s="9">
        <f>B234</f>
        <v>142</v>
      </c>
      <c r="C266" s="9">
        <f t="shared" si="76"/>
        <v>111.75202658361471</v>
      </c>
      <c r="D266" s="9">
        <f t="shared" si="77"/>
        <v>64.683935940552857</v>
      </c>
      <c r="E266" s="9">
        <f t="shared" si="78"/>
        <v>69.239142696929818</v>
      </c>
      <c r="F266" s="9">
        <f t="shared" si="79"/>
        <v>50.10727432014658</v>
      </c>
      <c r="G266" s="9">
        <f t="shared" si="80"/>
        <v>51.018315671421973</v>
      </c>
      <c r="H266" s="9">
        <f t="shared" si="81"/>
        <v>72.883308102031393</v>
      </c>
      <c r="I266" s="9">
        <f t="shared" si="82"/>
        <v>84.726845668611503</v>
      </c>
      <c r="J266" s="9">
        <f t="shared" si="83"/>
        <v>118.435375665801</v>
      </c>
      <c r="K266" s="9">
        <f t="shared" si="84"/>
        <v>191.3186837678324</v>
      </c>
      <c r="L266" s="9">
        <f t="shared" ref="L266:L280" si="85">K265*G235</f>
        <v>206.80638673951407</v>
      </c>
      <c r="M266" s="9">
        <f>L265*G235</f>
        <v>133.92307863748269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</row>
    <row r="267" spans="1:28" x14ac:dyDescent="0.35">
      <c r="A267" s="8">
        <v>12</v>
      </c>
      <c r="B267" s="9">
        <f>B233</f>
        <v>142</v>
      </c>
      <c r="C267" s="9">
        <f t="shared" si="76"/>
        <v>118.52728393252204</v>
      </c>
      <c r="D267" s="9">
        <f t="shared" si="77"/>
        <v>93.279325245851055</v>
      </c>
      <c r="E267" s="9">
        <f t="shared" si="78"/>
        <v>53.991628458443486</v>
      </c>
      <c r="F267" s="9">
        <f t="shared" si="79"/>
        <v>57.7938558146719</v>
      </c>
      <c r="G267" s="9">
        <f t="shared" si="80"/>
        <v>41.824500918512562</v>
      </c>
      <c r="H267" s="9">
        <f t="shared" si="81"/>
        <v>42.584946389758244</v>
      </c>
      <c r="I267" s="9">
        <f t="shared" si="82"/>
        <v>60.835637699654633</v>
      </c>
      <c r="J267" s="9">
        <f t="shared" si="83"/>
        <v>70.72142882584852</v>
      </c>
      <c r="K267" s="9">
        <f t="shared" si="84"/>
        <v>98.857911261938781</v>
      </c>
      <c r="L267" s="9">
        <f t="shared" si="85"/>
        <v>159.69354896159342</v>
      </c>
      <c r="M267" s="9">
        <f t="shared" ref="M267:M280" si="86">L266*G236</f>
        <v>172.62112197277003</v>
      </c>
      <c r="N267" s="9">
        <f>M266*G236</f>
        <v>111.7854842731154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</row>
    <row r="268" spans="1:28" x14ac:dyDescent="0.35">
      <c r="A268" s="8">
        <v>13</v>
      </c>
      <c r="B268" s="9">
        <f>B232</f>
        <v>102</v>
      </c>
      <c r="C268" s="9">
        <f t="shared" si="76"/>
        <v>103.01490731650009</v>
      </c>
      <c r="D268" s="9">
        <f t="shared" si="77"/>
        <v>85.986458935107379</v>
      </c>
      <c r="E268" s="9">
        <f t="shared" si="78"/>
        <v>67.670148202443755</v>
      </c>
      <c r="F268" s="9">
        <f t="shared" si="79"/>
        <v>39.168609869813125</v>
      </c>
      <c r="G268" s="9">
        <f t="shared" si="80"/>
        <v>41.926962677546442</v>
      </c>
      <c r="H268" s="9">
        <f t="shared" si="81"/>
        <v>30.341880885066509</v>
      </c>
      <c r="I268" s="9">
        <f t="shared" si="82"/>
        <v>30.89355144661317</v>
      </c>
      <c r="J268" s="9">
        <f t="shared" si="83"/>
        <v>44.133644923733101</v>
      </c>
      <c r="K268" s="9">
        <f t="shared" si="84"/>
        <v>51.305362223839737</v>
      </c>
      <c r="L268" s="9">
        <f t="shared" si="85"/>
        <v>71.717173001066286</v>
      </c>
      <c r="M268" s="9">
        <f t="shared" si="86"/>
        <v>115.8508179247994</v>
      </c>
      <c r="N268" s="9">
        <f t="shared" ref="N268:N280" si="87">M267*G237</f>
        <v>125.22921747109268</v>
      </c>
      <c r="O268" s="9">
        <f>N267*G237</f>
        <v>81.095572547359581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</row>
    <row r="269" spans="1:28" x14ac:dyDescent="0.35">
      <c r="A269" s="8">
        <v>14</v>
      </c>
      <c r="B269">
        <f>B231</f>
        <v>112</v>
      </c>
      <c r="C269" s="9">
        <f t="shared" si="76"/>
        <v>61.926022480448793</v>
      </c>
      <c r="D269" s="9">
        <f t="shared" si="77"/>
        <v>62.542190846107189</v>
      </c>
      <c r="E269" s="9">
        <f t="shared" si="78"/>
        <v>52.203915578722025</v>
      </c>
      <c r="F269" s="9">
        <f t="shared" si="79"/>
        <v>41.083756067057188</v>
      </c>
      <c r="G269" s="9">
        <f t="shared" si="80"/>
        <v>23.779962895352707</v>
      </c>
      <c r="H269" s="9">
        <f t="shared" si="81"/>
        <v>25.454608169673318</v>
      </c>
      <c r="I269" s="9">
        <f t="shared" si="82"/>
        <v>18.421098017526745</v>
      </c>
      <c r="J269" s="9">
        <f t="shared" si="83"/>
        <v>18.756027072390868</v>
      </c>
      <c r="K269" s="9">
        <f t="shared" si="84"/>
        <v>26.794324389129812</v>
      </c>
      <c r="L269" s="9">
        <f t="shared" si="85"/>
        <v>31.148402102363409</v>
      </c>
      <c r="M269" s="9">
        <f t="shared" si="86"/>
        <v>43.54077713233594</v>
      </c>
      <c r="N269" s="9">
        <f t="shared" si="87"/>
        <v>70.335101521465759</v>
      </c>
      <c r="O269" s="9">
        <f t="shared" ref="O269:O280" si="88">N268*G238</f>
        <v>76.028895454155844</v>
      </c>
      <c r="P269" s="9">
        <f>O268*G238</f>
        <v>49.234571065026032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</row>
    <row r="270" spans="1:28" x14ac:dyDescent="0.35">
      <c r="A270" s="8">
        <v>15</v>
      </c>
      <c r="B270" s="9">
        <f>B230</f>
        <v>106</v>
      </c>
      <c r="C270" s="9">
        <f t="shared" si="76"/>
        <v>53.710343988779215</v>
      </c>
      <c r="D270" s="9">
        <f t="shared" si="77"/>
        <v>29.697035440015885</v>
      </c>
      <c r="E270" s="9">
        <f t="shared" si="78"/>
        <v>29.992523072824067</v>
      </c>
      <c r="F270" s="9">
        <f t="shared" si="79"/>
        <v>25.034734493699553</v>
      </c>
      <c r="G270" s="9">
        <f t="shared" si="80"/>
        <v>19.70198813136372</v>
      </c>
      <c r="H270" s="9">
        <f t="shared" si="81"/>
        <v>11.403839170980357</v>
      </c>
      <c r="I270" s="9">
        <f t="shared" si="82"/>
        <v>12.206926436542352</v>
      </c>
      <c r="J270" s="9">
        <f t="shared" si="83"/>
        <v>8.8339599211819664</v>
      </c>
      <c r="K270" s="9">
        <f t="shared" si="84"/>
        <v>8.9945773742943658</v>
      </c>
      <c r="L270" s="9">
        <f t="shared" si="85"/>
        <v>12.849396248991953</v>
      </c>
      <c r="M270" s="9">
        <f t="shared" si="86"/>
        <v>14.937423139453145</v>
      </c>
      <c r="N270" s="9">
        <f t="shared" si="87"/>
        <v>20.880268904611921</v>
      </c>
      <c r="O270" s="9">
        <f t="shared" si="88"/>
        <v>33.729665153603875</v>
      </c>
      <c r="P270" s="9">
        <f t="shared" ref="P270:P280" si="89">O269*G239</f>
        <v>36.460161856514667</v>
      </c>
      <c r="Q270" s="9">
        <f>P269*G239</f>
        <v>23.610765607522712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</row>
    <row r="271" spans="1:28" x14ac:dyDescent="0.35">
      <c r="A271" s="8">
        <v>16</v>
      </c>
      <c r="B271" s="9">
        <f>B229</f>
        <v>87</v>
      </c>
      <c r="C271" s="9">
        <f t="shared" si="76"/>
        <v>36.795053599264932</v>
      </c>
      <c r="D271" s="9">
        <f t="shared" si="77"/>
        <v>18.64410364058574</v>
      </c>
      <c r="E271" s="9">
        <f t="shared" si="78"/>
        <v>10.3085284033458</v>
      </c>
      <c r="F271" s="9">
        <f t="shared" si="79"/>
        <v>10.411099000393884</v>
      </c>
      <c r="G271" s="9">
        <f t="shared" si="80"/>
        <v>8.6901358258400165</v>
      </c>
      <c r="H271" s="9">
        <f t="shared" si="81"/>
        <v>6.8390161255246191</v>
      </c>
      <c r="I271" s="9">
        <f t="shared" si="82"/>
        <v>3.9585365427699926</v>
      </c>
      <c r="J271" s="9">
        <f t="shared" si="83"/>
        <v>4.2373067218383014</v>
      </c>
      <c r="K271" s="9">
        <f t="shared" si="84"/>
        <v>3.0664719697514027</v>
      </c>
      <c r="L271" s="9">
        <f t="shared" si="85"/>
        <v>3.1222260055650644</v>
      </c>
      <c r="M271" s="9">
        <f t="shared" si="86"/>
        <v>4.4603228650929498</v>
      </c>
      <c r="N271" s="9">
        <f t="shared" si="87"/>
        <v>5.1851253306705543</v>
      </c>
      <c r="O271" s="9">
        <f t="shared" si="88"/>
        <v>7.2480246557760424</v>
      </c>
      <c r="P271" s="9">
        <f t="shared" si="89"/>
        <v>11.708347520868994</v>
      </c>
      <c r="Q271" s="9">
        <f t="shared" ref="Q271:Q280" si="90">P270*G240</f>
        <v>12.656166129701246</v>
      </c>
      <c r="R271" s="9">
        <f>Q270*G240</f>
        <v>8.1958432646082944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</row>
    <row r="272" spans="1:28" x14ac:dyDescent="0.35">
      <c r="A272" s="8">
        <v>17</v>
      </c>
      <c r="B272" s="9">
        <f>B228</f>
        <v>82</v>
      </c>
      <c r="C272" s="9">
        <f t="shared" si="76"/>
        <v>27.179742422853248</v>
      </c>
      <c r="D272" s="9">
        <f t="shared" si="77"/>
        <v>11.49517332486322</v>
      </c>
      <c r="E272" s="9">
        <f t="shared" si="78"/>
        <v>5.8246199385758732</v>
      </c>
      <c r="F272" s="9">
        <f t="shared" si="79"/>
        <v>3.2204959397885693</v>
      </c>
      <c r="G272" s="9">
        <f t="shared" si="80"/>
        <v>3.2525401053969047</v>
      </c>
      <c r="H272" s="9">
        <f t="shared" si="81"/>
        <v>2.7148925674246063</v>
      </c>
      <c r="I272" s="9">
        <f t="shared" si="82"/>
        <v>2.1365827208907926</v>
      </c>
      <c r="J272" s="9">
        <f t="shared" si="83"/>
        <v>1.2366896965970162</v>
      </c>
      <c r="K272" s="9">
        <f t="shared" si="84"/>
        <v>1.3237805203010311</v>
      </c>
      <c r="L272" s="9">
        <f t="shared" si="85"/>
        <v>0.95799906074416741</v>
      </c>
      <c r="M272" s="9">
        <f t="shared" si="86"/>
        <v>0.97541722548497034</v>
      </c>
      <c r="N272" s="9">
        <f t="shared" si="87"/>
        <v>1.3934531792642437</v>
      </c>
      <c r="O272" s="9">
        <f t="shared" si="88"/>
        <v>1.6198893208946832</v>
      </c>
      <c r="P272" s="9">
        <f t="shared" si="89"/>
        <v>2.2643614163043955</v>
      </c>
      <c r="Q272" s="9">
        <f t="shared" si="90"/>
        <v>3.6578145955686399</v>
      </c>
      <c r="R272" s="9">
        <f t="shared" ref="R272:R280" si="91">Q271*G241</f>
        <v>3.9539233961622915</v>
      </c>
      <c r="S272" s="9">
        <f>R271*G241</f>
        <v>2.5604702168980475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</row>
    <row r="273" spans="1:28" x14ac:dyDescent="0.35">
      <c r="A273" s="8">
        <v>18</v>
      </c>
      <c r="B273" s="9">
        <f>B227</f>
        <v>81</v>
      </c>
      <c r="C273" s="9">
        <f t="shared" si="76"/>
        <v>22.771278453884715</v>
      </c>
      <c r="D273" s="9">
        <f t="shared" si="77"/>
        <v>7.5477741831177383</v>
      </c>
      <c r="E273" s="9">
        <f t="shared" si="78"/>
        <v>3.1921925933674169</v>
      </c>
      <c r="F273" s="9">
        <f t="shared" si="79"/>
        <v>1.6174883232848791</v>
      </c>
      <c r="G273" s="9">
        <f t="shared" si="80"/>
        <v>0.89432694883573971</v>
      </c>
      <c r="H273" s="9">
        <f t="shared" si="81"/>
        <v>0.90322556612707872</v>
      </c>
      <c r="I273" s="9">
        <f t="shared" si="82"/>
        <v>0.75392164177082555</v>
      </c>
      <c r="J273" s="9">
        <f t="shared" si="83"/>
        <v>0.59332585459954734</v>
      </c>
      <c r="K273" s="9">
        <f t="shared" si="84"/>
        <v>0.34342689563732759</v>
      </c>
      <c r="L273" s="9">
        <f t="shared" si="85"/>
        <v>0.36761188828784352</v>
      </c>
      <c r="M273" s="9">
        <f t="shared" si="86"/>
        <v>0.26603491915567629</v>
      </c>
      <c r="N273" s="9">
        <f t="shared" si="87"/>
        <v>0.27087191768577945</v>
      </c>
      <c r="O273" s="9">
        <f t="shared" si="88"/>
        <v>0.38695988240825646</v>
      </c>
      <c r="P273" s="9">
        <f t="shared" si="89"/>
        <v>0.4498408632995981</v>
      </c>
      <c r="Q273" s="9">
        <f t="shared" si="90"/>
        <v>0.62880980891341653</v>
      </c>
      <c r="R273" s="9">
        <f t="shared" si="91"/>
        <v>1.0157696913216732</v>
      </c>
      <c r="S273" s="9">
        <f t="shared" ref="S273:S280" si="92">R272*G242</f>
        <v>1.0979986663334276</v>
      </c>
      <c r="T273" s="11">
        <f>S272*G242</f>
        <v>0.71103878392517117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</row>
    <row r="274" spans="1:28" x14ac:dyDescent="0.35">
      <c r="A274" s="8">
        <v>19</v>
      </c>
      <c r="B274" s="9">
        <f>B226</f>
        <v>52</v>
      </c>
      <c r="C274" s="9">
        <f t="shared" si="76"/>
        <v>19.681882444135113</v>
      </c>
      <c r="D274" s="9">
        <f t="shared" si="77"/>
        <v>5.5331064892842683</v>
      </c>
      <c r="E274" s="9">
        <f t="shared" si="78"/>
        <v>1.8340049899629784</v>
      </c>
      <c r="F274" s="9">
        <f t="shared" si="79"/>
        <v>0.77565875755180624</v>
      </c>
      <c r="G274" s="9">
        <f t="shared" si="80"/>
        <v>0.39302734609449635</v>
      </c>
      <c r="H274" s="9">
        <f t="shared" si="81"/>
        <v>0.21730910955070454</v>
      </c>
      <c r="I274" s="9">
        <f t="shared" si="82"/>
        <v>0.21947135077840185</v>
      </c>
      <c r="J274" s="9">
        <f t="shared" si="83"/>
        <v>0.18319255710398435</v>
      </c>
      <c r="K274" s="9">
        <f t="shared" si="84"/>
        <v>0.1441699965591888</v>
      </c>
      <c r="L274" s="9">
        <f t="shared" si="85"/>
        <v>8.3447997383804193E-2</v>
      </c>
      <c r="M274" s="9">
        <f t="shared" si="86"/>
        <v>8.9324616917874883E-2</v>
      </c>
      <c r="N274" s="9">
        <f t="shared" si="87"/>
        <v>6.4642814874777896E-2</v>
      </c>
      <c r="O274" s="9">
        <f t="shared" si="88"/>
        <v>6.5818138781592025E-2</v>
      </c>
      <c r="P274" s="9">
        <f t="shared" si="89"/>
        <v>9.4025912545131485E-2</v>
      </c>
      <c r="Q274" s="9">
        <f t="shared" si="90"/>
        <v>0.10930512333371535</v>
      </c>
      <c r="R274" s="9">
        <f t="shared" si="91"/>
        <v>0.15279210788583861</v>
      </c>
      <c r="S274" s="9">
        <f t="shared" si="92"/>
        <v>0.24681802043097015</v>
      </c>
      <c r="T274" s="11">
        <f t="shared" ref="T274:T280" si="93">S273*G243</f>
        <v>0.26679852684681055</v>
      </c>
      <c r="U274" s="11">
        <f>T273*G243</f>
        <v>0.17277261430167909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</row>
    <row r="275" spans="1:28" x14ac:dyDescent="0.35">
      <c r="A275" s="8">
        <v>20</v>
      </c>
      <c r="B275" s="9">
        <f>B225/6</f>
        <v>17.166666666666668</v>
      </c>
      <c r="C275" s="9">
        <f t="shared" si="76"/>
        <v>10.830242191481757</v>
      </c>
      <c r="D275" s="9">
        <f t="shared" si="77"/>
        <v>4.0992221856587721</v>
      </c>
      <c r="E275" s="9">
        <f t="shared" si="78"/>
        <v>1.152401602888615</v>
      </c>
      <c r="F275" s="9">
        <f t="shared" si="79"/>
        <v>0.38197535041702163</v>
      </c>
      <c r="G275" s="9">
        <f t="shared" si="80"/>
        <v>0.1615494654274979</v>
      </c>
      <c r="H275" s="9">
        <f t="shared" si="81"/>
        <v>8.1857333578436858E-2</v>
      </c>
      <c r="I275" s="9">
        <f t="shared" si="82"/>
        <v>4.525981320864176E-2</v>
      </c>
      <c r="J275" s="9">
        <f t="shared" si="83"/>
        <v>4.5710151596571928E-2</v>
      </c>
      <c r="K275" s="9">
        <f t="shared" si="84"/>
        <v>3.8154226175250043E-2</v>
      </c>
      <c r="L275" s="9">
        <f t="shared" si="85"/>
        <v>3.0026845759252043E-2</v>
      </c>
      <c r="M275" s="9">
        <f t="shared" si="86"/>
        <v>1.7380038885783374E-2</v>
      </c>
      <c r="N275" s="9">
        <f t="shared" si="87"/>
        <v>1.8603985286190648E-2</v>
      </c>
      <c r="O275" s="9">
        <f t="shared" si="88"/>
        <v>1.3463410404480078E-2</v>
      </c>
      <c r="P275" s="9">
        <f t="shared" si="89"/>
        <v>1.3708199684561531E-2</v>
      </c>
      <c r="Q275" s="9">
        <f t="shared" si="90"/>
        <v>1.9583142406516478E-2</v>
      </c>
      <c r="R275" s="9">
        <f t="shared" si="91"/>
        <v>2.2765403047575405E-2</v>
      </c>
      <c r="S275" s="9">
        <f t="shared" si="92"/>
        <v>3.182260641058926E-2</v>
      </c>
      <c r="T275" s="11">
        <f t="shared" si="93"/>
        <v>5.1405748817105752E-2</v>
      </c>
      <c r="U275" s="11">
        <f t="shared" ref="U275:U280" si="94">T274*G244</f>
        <v>5.5567166578490493E-2</v>
      </c>
      <c r="V275" s="11">
        <f t="shared" ref="V275:V280" si="95">U274*G244</f>
        <v>3.5984024171974022E-2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</row>
    <row r="276" spans="1:28" x14ac:dyDescent="0.35">
      <c r="A276" s="8">
        <v>21</v>
      </c>
      <c r="B276" s="9">
        <f>B275</f>
        <v>17.166666666666668</v>
      </c>
      <c r="C276" s="9">
        <f t="shared" si="76"/>
        <v>2.979473679814693</v>
      </c>
      <c r="D276" s="9">
        <f t="shared" si="77"/>
        <v>1.8797138770216599</v>
      </c>
      <c r="E276" s="9">
        <f t="shared" si="78"/>
        <v>0.71146745300287983</v>
      </c>
      <c r="F276" s="9">
        <f t="shared" si="79"/>
        <v>0.20001263559511995</v>
      </c>
      <c r="G276" s="9">
        <f t="shared" si="80"/>
        <v>6.6296242887699627E-2</v>
      </c>
      <c r="H276" s="9">
        <f t="shared" si="81"/>
        <v>2.803877943083672E-2</v>
      </c>
      <c r="I276" s="9">
        <f t="shared" si="82"/>
        <v>1.4207287625054219E-2</v>
      </c>
      <c r="J276" s="9">
        <f t="shared" si="83"/>
        <v>7.8553644004938361E-3</v>
      </c>
      <c r="K276" s="9">
        <f t="shared" si="84"/>
        <v>7.9335258397471228E-3</v>
      </c>
      <c r="L276" s="9">
        <f t="shared" si="85"/>
        <v>6.6221075337585039E-3</v>
      </c>
      <c r="M276" s="9">
        <f t="shared" si="86"/>
        <v>5.2115065996629255E-3</v>
      </c>
      <c r="N276" s="9">
        <f t="shared" si="87"/>
        <v>3.016506897923152E-3</v>
      </c>
      <c r="O276" s="9">
        <f t="shared" si="88"/>
        <v>3.2289369611571759E-3</v>
      </c>
      <c r="P276" s="9">
        <f t="shared" si="89"/>
        <v>2.3367306955742726E-3</v>
      </c>
      <c r="Q276" s="9">
        <f t="shared" si="90"/>
        <v>2.3792167082210772E-3</v>
      </c>
      <c r="R276" s="9">
        <f t="shared" si="91"/>
        <v>3.398881011744397E-3</v>
      </c>
      <c r="S276" s="9">
        <f t="shared" si="92"/>
        <v>3.9511991761528613E-3</v>
      </c>
      <c r="T276" s="11">
        <f t="shared" si="93"/>
        <v>5.5231816440846418E-3</v>
      </c>
      <c r="U276" s="11">
        <f t="shared" si="94"/>
        <v>8.9220626558290418E-3</v>
      </c>
      <c r="V276" s="11">
        <f t="shared" si="95"/>
        <v>9.6443248708247241E-3</v>
      </c>
      <c r="W276" s="11">
        <f>V275*G245</f>
        <v>6.2454438590803275E-3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</row>
    <row r="277" spans="1:28" x14ac:dyDescent="0.35">
      <c r="A277" s="8">
        <v>22</v>
      </c>
      <c r="B277" s="9">
        <f>B276</f>
        <v>17.166666666666668</v>
      </c>
      <c r="C277" s="9">
        <f t="shared" si="76"/>
        <v>2.3835789438517549</v>
      </c>
      <c r="D277" s="9">
        <f t="shared" si="77"/>
        <v>0.41369771225049362</v>
      </c>
      <c r="E277" s="9">
        <f t="shared" si="78"/>
        <v>0.26099687870299659</v>
      </c>
      <c r="F277" s="9">
        <f t="shared" si="79"/>
        <v>9.8786728556126344E-2</v>
      </c>
      <c r="G277" s="9">
        <f t="shared" si="80"/>
        <v>2.7771606216047878E-2</v>
      </c>
      <c r="H277" s="9">
        <f t="shared" si="81"/>
        <v>9.2051841905011148E-3</v>
      </c>
      <c r="I277" s="9">
        <f t="shared" si="82"/>
        <v>3.8931637434551124E-3</v>
      </c>
      <c r="J277" s="9">
        <f t="shared" si="83"/>
        <v>1.9726713572228061E-3</v>
      </c>
      <c r="K277" s="9">
        <f t="shared" si="84"/>
        <v>1.0907115251242584E-3</v>
      </c>
      <c r="L277" s="9">
        <f t="shared" si="85"/>
        <v>1.1015641830364109E-3</v>
      </c>
      <c r="M277" s="9">
        <f t="shared" si="86"/>
        <v>9.194747231876996E-4</v>
      </c>
      <c r="N277" s="9">
        <f t="shared" si="87"/>
        <v>7.2361382893403915E-4</v>
      </c>
      <c r="O277" s="9">
        <f t="shared" si="88"/>
        <v>4.1883974713824462E-4</v>
      </c>
      <c r="P277" s="9">
        <f t="shared" si="89"/>
        <v>4.4833550397896599E-4</v>
      </c>
      <c r="Q277" s="9">
        <f t="shared" si="90"/>
        <v>3.24453325247936E-4</v>
      </c>
      <c r="R277" s="9">
        <f t="shared" si="91"/>
        <v>3.3035247661608022E-4</v>
      </c>
      <c r="S277" s="9">
        <f t="shared" si="92"/>
        <v>4.7193210945154331E-4</v>
      </c>
      <c r="T277" s="11">
        <f t="shared" si="93"/>
        <v>5.4862107723741905E-4</v>
      </c>
      <c r="U277" s="11">
        <f t="shared" si="94"/>
        <v>7.6688967785875739E-4</v>
      </c>
      <c r="V277" s="11">
        <f t="shared" si="95"/>
        <v>1.2388217873103011E-3</v>
      </c>
      <c r="W277" s="11">
        <f>V276*G246</f>
        <v>1.3391073605687539E-3</v>
      </c>
      <c r="X277" s="11">
        <f>W276*G246</f>
        <v>8.6717525111721055E-4</v>
      </c>
      <c r="Y277" s="10">
        <v>0</v>
      </c>
      <c r="Z277" s="10">
        <v>0</v>
      </c>
      <c r="AA277" s="10">
        <v>0</v>
      </c>
      <c r="AB277" s="10">
        <v>0</v>
      </c>
    </row>
    <row r="278" spans="1:28" x14ac:dyDescent="0.35">
      <c r="A278" s="8">
        <v>23</v>
      </c>
      <c r="B278" s="9">
        <f>B277</f>
        <v>17.166666666666668</v>
      </c>
      <c r="C278" s="9">
        <f t="shared" si="76"/>
        <v>1.7876842078888164</v>
      </c>
      <c r="D278" s="9">
        <f t="shared" si="77"/>
        <v>0.24821862735029626</v>
      </c>
      <c r="E278" s="9">
        <f t="shared" si="78"/>
        <v>4.3081215555142084E-2</v>
      </c>
      <c r="F278" s="9">
        <f t="shared" si="79"/>
        <v>2.7179417380521549E-2</v>
      </c>
      <c r="G278" s="9">
        <f t="shared" si="80"/>
        <v>1.0287348034298227E-2</v>
      </c>
      <c r="H278" s="9">
        <f t="shared" si="81"/>
        <v>2.8920502054447968E-3</v>
      </c>
      <c r="I278" s="9">
        <f t="shared" si="82"/>
        <v>9.5859975192621202E-4</v>
      </c>
      <c r="J278" s="9">
        <f t="shared" si="83"/>
        <v>4.0542217531456376E-4</v>
      </c>
      <c r="K278" s="9">
        <f t="shared" si="84"/>
        <v>2.0542796695117329E-4</v>
      </c>
      <c r="L278" s="9">
        <f t="shared" si="85"/>
        <v>1.1358336517438617E-4</v>
      </c>
      <c r="M278" s="9">
        <f t="shared" si="86"/>
        <v>1.1471352780525072E-4</v>
      </c>
      <c r="N278" s="9">
        <f t="shared" si="87"/>
        <v>9.5751287894888822E-5</v>
      </c>
      <c r="O278" s="9">
        <f t="shared" si="88"/>
        <v>7.5354932889049007E-5</v>
      </c>
      <c r="P278" s="9">
        <f t="shared" si="89"/>
        <v>4.3616691355059319E-5</v>
      </c>
      <c r="Q278" s="9">
        <f t="shared" si="90"/>
        <v>4.6688289337809961E-5</v>
      </c>
      <c r="R278" s="9">
        <f t="shared" si="91"/>
        <v>3.3787577810257222E-5</v>
      </c>
      <c r="S278" s="9">
        <f t="shared" si="92"/>
        <v>3.4401897406807345E-5</v>
      </c>
      <c r="T278" s="11">
        <f t="shared" si="93"/>
        <v>4.9145567724010508E-5</v>
      </c>
      <c r="U278" s="11">
        <f t="shared" si="94"/>
        <v>5.7131722479162209E-5</v>
      </c>
      <c r="V278" s="11">
        <f t="shared" si="95"/>
        <v>7.9861547551517026E-5</v>
      </c>
      <c r="W278" s="11">
        <f>V277*G247</f>
        <v>1.2900711527552756E-4</v>
      </c>
      <c r="X278" s="11">
        <f>W277*G247</f>
        <v>1.3945054841687978E-4</v>
      </c>
      <c r="Y278" s="11">
        <f>X277*G247</f>
        <v>9.0304980692869274E-5</v>
      </c>
      <c r="Z278" s="10">
        <v>0</v>
      </c>
      <c r="AA278" s="10">
        <v>0</v>
      </c>
      <c r="AB278" s="10">
        <v>0</v>
      </c>
    </row>
    <row r="279" spans="1:28" x14ac:dyDescent="0.35">
      <c r="A279" s="8">
        <v>24</v>
      </c>
      <c r="B279" s="9">
        <f>B278</f>
        <v>17.166666666666668</v>
      </c>
      <c r="C279" s="9">
        <f t="shared" si="76"/>
        <v>1.1917894719258779</v>
      </c>
      <c r="D279" s="9">
        <f t="shared" si="77"/>
        <v>0.12410931367514817</v>
      </c>
      <c r="E279" s="9">
        <f t="shared" si="78"/>
        <v>1.7232486222056843E-2</v>
      </c>
      <c r="F279" s="9">
        <f t="shared" si="79"/>
        <v>2.9908974254206425E-3</v>
      </c>
      <c r="G279" s="9">
        <f t="shared" si="80"/>
        <v>1.886920979836008E-3</v>
      </c>
      <c r="H279" s="9">
        <f t="shared" si="81"/>
        <v>7.1419532512508749E-4</v>
      </c>
      <c r="I279" s="9">
        <f t="shared" si="82"/>
        <v>2.0077951381340859E-4</v>
      </c>
      <c r="J279" s="9">
        <f t="shared" si="83"/>
        <v>6.655043255163598E-5</v>
      </c>
      <c r="K279" s="9">
        <f t="shared" si="84"/>
        <v>2.814628428496221E-5</v>
      </c>
      <c r="L279" s="9">
        <f t="shared" si="85"/>
        <v>1.4261760480672553E-5</v>
      </c>
      <c r="M279" s="9">
        <f t="shared" si="86"/>
        <v>7.8854830369366516E-6</v>
      </c>
      <c r="N279" s="9">
        <f t="shared" si="87"/>
        <v>7.9639441587829655E-6</v>
      </c>
      <c r="O279" s="9">
        <f t="shared" si="88"/>
        <v>6.6474976797945E-6</v>
      </c>
      <c r="P279" s="9">
        <f t="shared" si="89"/>
        <v>5.2314882917388167E-6</v>
      </c>
      <c r="Q279" s="9">
        <f t="shared" si="90"/>
        <v>3.0280726344000087E-6</v>
      </c>
      <c r="R279" s="9">
        <f t="shared" si="91"/>
        <v>3.2413171861183179E-6</v>
      </c>
      <c r="S279" s="9">
        <f t="shared" si="92"/>
        <v>2.3456900689014152E-6</v>
      </c>
      <c r="T279" s="11">
        <f t="shared" si="93"/>
        <v>2.3883389792450768E-6</v>
      </c>
      <c r="U279" s="11">
        <f t="shared" si="94"/>
        <v>3.411912827492968E-6</v>
      </c>
      <c r="V279" s="11">
        <f t="shared" si="95"/>
        <v>3.966348661960575E-6</v>
      </c>
      <c r="W279" s="11">
        <f>V278*G248</f>
        <v>5.544358344676069E-6</v>
      </c>
      <c r="X279" s="11">
        <f>W278*G248</f>
        <v>8.95627117216904E-6</v>
      </c>
      <c r="Y279" s="11">
        <f>X278*G248</f>
        <v>9.6813026480112946E-6</v>
      </c>
      <c r="Z279" s="11">
        <f>Y278*G248</f>
        <v>6.2693898205183261E-6</v>
      </c>
      <c r="AA279" s="10">
        <v>0</v>
      </c>
      <c r="AB279" s="10">
        <v>0</v>
      </c>
    </row>
    <row r="280" spans="1:28" x14ac:dyDescent="0.35">
      <c r="A280" s="8">
        <v>25</v>
      </c>
      <c r="B280" s="9">
        <f>B279</f>
        <v>17.166666666666668</v>
      </c>
      <c r="C280" s="9">
        <f t="shared" si="76"/>
        <v>0.5958947359629394</v>
      </c>
      <c r="D280" s="9">
        <f t="shared" si="77"/>
        <v>4.1369771225049437E-2</v>
      </c>
      <c r="E280" s="9">
        <f t="shared" si="78"/>
        <v>4.3081215555142161E-3</v>
      </c>
      <c r="F280" s="9">
        <f t="shared" si="79"/>
        <v>5.9817948508412934E-4</v>
      </c>
      <c r="G280" s="9">
        <f t="shared" si="80"/>
        <v>1.0382097271533606E-4</v>
      </c>
      <c r="H280" s="9">
        <f t="shared" si="81"/>
        <v>6.5499394896833526E-5</v>
      </c>
      <c r="I280" s="9">
        <f t="shared" si="82"/>
        <v>2.4791372894643474E-5</v>
      </c>
      <c r="J280" s="9">
        <f t="shared" si="83"/>
        <v>6.9695216720742786E-6</v>
      </c>
      <c r="K280" s="9">
        <f t="shared" si="84"/>
        <v>2.3101195592374678E-6</v>
      </c>
      <c r="L280" s="9">
        <f t="shared" si="85"/>
        <v>9.770226781937118E-7</v>
      </c>
      <c r="M280" s="9">
        <f t="shared" si="86"/>
        <v>4.9505871821342064E-7</v>
      </c>
      <c r="N280" s="9">
        <f t="shared" si="87"/>
        <v>2.737233688680934E-7</v>
      </c>
      <c r="O280" s="9">
        <f t="shared" si="88"/>
        <v>2.7644693602261564E-7</v>
      </c>
      <c r="P280" s="9">
        <f t="shared" si="89"/>
        <v>2.3075003153681918E-7</v>
      </c>
      <c r="Q280" s="9">
        <f t="shared" si="90"/>
        <v>1.8159706801741229E-7</v>
      </c>
      <c r="R280" s="9">
        <f t="shared" si="91"/>
        <v>1.0511141026907158E-7</v>
      </c>
      <c r="S280" s="9">
        <f t="shared" si="92"/>
        <v>1.1251362225985122E-7</v>
      </c>
      <c r="T280" s="11">
        <f t="shared" si="93"/>
        <v>8.1424331898576581E-8</v>
      </c>
      <c r="U280" s="11">
        <f t="shared" si="94"/>
        <v>8.2904774296732504E-8</v>
      </c>
      <c r="V280" s="11">
        <f t="shared" si="95"/>
        <v>1.1843539185247504E-7</v>
      </c>
      <c r="W280" s="11">
        <f>V279*G249</f>
        <v>1.3768114302850222E-7</v>
      </c>
      <c r="X280" s="11">
        <f>W279*G249</f>
        <v>1.924575117602718E-7</v>
      </c>
      <c r="Y280" s="11">
        <f>X279*G249</f>
        <v>3.1089290361274691E-7</v>
      </c>
      <c r="Z280" s="11">
        <f>Y279*G249</f>
        <v>3.3606042438139782E-7</v>
      </c>
      <c r="AA280" s="11">
        <f>Z279*G249</f>
        <v>2.1762503252892279E-7</v>
      </c>
      <c r="AB280" s="10">
        <v>0</v>
      </c>
    </row>
    <row r="281" spans="1:28" x14ac:dyDescent="0.35">
      <c r="A281" s="8" t="s">
        <v>30</v>
      </c>
      <c r="B281" s="12">
        <f t="shared" ref="B281:AA281" si="96">SUM(B255:B280)</f>
        <v>2274.9999999999991</v>
      </c>
      <c r="C281" s="12">
        <f t="shared" si="96"/>
        <v>1719.1640215745472</v>
      </c>
      <c r="D281" s="12">
        <f t="shared" si="96"/>
        <v>1459.1844228741177</v>
      </c>
      <c r="E281" s="12">
        <f t="shared" si="96"/>
        <v>1293.7000641106977</v>
      </c>
      <c r="F281" s="12">
        <f t="shared" si="96"/>
        <v>1172.1648222573886</v>
      </c>
      <c r="G281" s="12">
        <f t="shared" si="96"/>
        <v>1077.6643794421998</v>
      </c>
      <c r="H281" s="12">
        <f t="shared" si="96"/>
        <v>999.20416521714287</v>
      </c>
      <c r="I281" s="12">
        <f t="shared" si="96"/>
        <v>926.45354167601408</v>
      </c>
      <c r="J281" s="12">
        <f t="shared" si="96"/>
        <v>848.33811760153492</v>
      </c>
      <c r="K281" s="12">
        <f t="shared" si="96"/>
        <v>753.11665072758183</v>
      </c>
      <c r="L281" s="12">
        <f t="shared" si="96"/>
        <v>631.78987580820421</v>
      </c>
      <c r="M281" s="12">
        <f t="shared" si="96"/>
        <v>486.68795254777086</v>
      </c>
      <c r="N281" s="12">
        <f t="shared" si="96"/>
        <v>335.16661350774956</v>
      </c>
      <c r="O281" s="12">
        <f t="shared" si="96"/>
        <v>200.1920186189702</v>
      </c>
      <c r="P281" s="12">
        <f t="shared" si="96"/>
        <v>100.2278509793726</v>
      </c>
      <c r="Q281" s="12">
        <f t="shared" si="96"/>
        <v>40.685197975438747</v>
      </c>
      <c r="R281" s="12">
        <f t="shared" si="96"/>
        <v>13.344860230520442</v>
      </c>
      <c r="S281" s="12">
        <f t="shared" si="96"/>
        <v>3.9415695014597367</v>
      </c>
      <c r="T281" s="12">
        <f t="shared" si="96"/>
        <v>1.0353664776414448</v>
      </c>
      <c r="U281" s="12">
        <f t="shared" si="96"/>
        <v>0.23808935975393836</v>
      </c>
      <c r="V281" s="12">
        <f t="shared" si="96"/>
        <v>4.6951117161714385E-2</v>
      </c>
      <c r="W281" s="12">
        <f t="shared" si="96"/>
        <v>7.7192403744123124E-3</v>
      </c>
      <c r="X281" s="12">
        <f t="shared" si="96"/>
        <v>1.0157745282180196E-3</v>
      </c>
      <c r="Y281" s="12">
        <f t="shared" si="96"/>
        <v>1.0029717624449332E-4</v>
      </c>
      <c r="Z281" s="12">
        <f t="shared" si="96"/>
        <v>6.6054502448997235E-6</v>
      </c>
      <c r="AA281" s="12">
        <f t="shared" si="96"/>
        <v>2.1762503252892279E-7</v>
      </c>
      <c r="AB281" s="12">
        <f>SUM(AB255:AB280)</f>
        <v>0</v>
      </c>
    </row>
    <row r="282" spans="1:28" x14ac:dyDescent="0.35">
      <c r="A282" t="s">
        <v>35</v>
      </c>
      <c r="C282" s="13">
        <f t="shared" ref="C282:J282" si="97">1-($B281-C281)/$B281</f>
        <v>0.75567649299980122</v>
      </c>
      <c r="D282" s="13">
        <f t="shared" si="97"/>
        <v>0.64139974631829366</v>
      </c>
      <c r="E282" s="13">
        <f t="shared" si="97"/>
        <v>0.56865936883986734</v>
      </c>
      <c r="F282" s="13">
        <f t="shared" si="97"/>
        <v>0.5152372845087424</v>
      </c>
      <c r="G282" s="13">
        <f t="shared" si="97"/>
        <v>0.47369862832624188</v>
      </c>
      <c r="H282" s="13">
        <f t="shared" si="97"/>
        <v>0.43921062207346961</v>
      </c>
      <c r="I282" s="13">
        <f t="shared" si="97"/>
        <v>0.40723232601143489</v>
      </c>
      <c r="J282" s="13">
        <f t="shared" si="97"/>
        <v>0.37289587586880679</v>
      </c>
      <c r="K282" s="13">
        <f t="shared" ref="K282:AA282" si="98">1-($B281-K281)/$B281</f>
        <v>0.33104028603410207</v>
      </c>
      <c r="L282" s="13">
        <f t="shared" si="98"/>
        <v>0.27770983552008988</v>
      </c>
      <c r="M282" s="13">
        <f t="shared" si="98"/>
        <v>0.2139287703506686</v>
      </c>
      <c r="N282" s="13">
        <f t="shared" si="98"/>
        <v>0.1473259839594504</v>
      </c>
      <c r="O282" s="13">
        <f t="shared" si="98"/>
        <v>8.7996491700646162E-2</v>
      </c>
      <c r="P282" s="13">
        <f t="shared" si="98"/>
        <v>4.4056198232691357E-2</v>
      </c>
      <c r="Q282" s="13">
        <f t="shared" si="98"/>
        <v>1.7883603505687407E-2</v>
      </c>
      <c r="R282" s="13">
        <f t="shared" si="98"/>
        <v>5.8658726288001173E-3</v>
      </c>
      <c r="S282" s="13">
        <f t="shared" si="98"/>
        <v>1.7325580226196236E-3</v>
      </c>
      <c r="T282" s="13">
        <f t="shared" si="98"/>
        <v>4.5510614401811367E-4</v>
      </c>
      <c r="U282" s="13">
        <f t="shared" si="98"/>
        <v>1.0465466362807874E-4</v>
      </c>
      <c r="V282" s="13">
        <f t="shared" si="98"/>
        <v>2.0637853697547115E-5</v>
      </c>
      <c r="W282" s="13">
        <f t="shared" si="98"/>
        <v>3.3930726921482801E-6</v>
      </c>
      <c r="X282" s="13">
        <f t="shared" si="98"/>
        <v>4.4649429808973906E-7</v>
      </c>
      <c r="Y282" s="13">
        <f t="shared" si="98"/>
        <v>4.4086670869525335E-8</v>
      </c>
      <c r="Z282" s="13">
        <f t="shared" si="98"/>
        <v>2.9034946669170836E-9</v>
      </c>
      <c r="AA282" s="13">
        <f t="shared" si="98"/>
        <v>9.5659480336962588E-11</v>
      </c>
    </row>
    <row r="286" spans="1:28" x14ac:dyDescent="0.35">
      <c r="A286" s="4" t="s">
        <v>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8" spans="1:28" x14ac:dyDescent="0.35">
      <c r="A288" s="3"/>
      <c r="B288" s="3">
        <v>2019</v>
      </c>
      <c r="F288" s="1" t="s">
        <v>29</v>
      </c>
    </row>
    <row r="289" spans="1:7" x14ac:dyDescent="0.35">
      <c r="A289" s="3" t="s">
        <v>30</v>
      </c>
      <c r="B289" s="5">
        <f>SUM(B290:B310)</f>
        <v>884</v>
      </c>
      <c r="F289" s="2" t="s">
        <v>31</v>
      </c>
      <c r="G289" s="2" t="s">
        <v>32</v>
      </c>
    </row>
    <row r="290" spans="1:7" x14ac:dyDescent="0.35">
      <c r="A290" s="3" t="s">
        <v>27</v>
      </c>
      <c r="B290" s="3">
        <f t="shared" ref="B290:B310" si="99">F3</f>
        <v>57</v>
      </c>
      <c r="F290" s="3">
        <v>0</v>
      </c>
      <c r="G290" s="6">
        <f t="shared" ref="G290:G315" si="100">G96</f>
        <v>1</v>
      </c>
    </row>
    <row r="291" spans="1:7" x14ac:dyDescent="0.35">
      <c r="A291" s="3">
        <v>2000</v>
      </c>
      <c r="B291" s="3">
        <f t="shared" si="99"/>
        <v>21</v>
      </c>
      <c r="F291" s="3">
        <v>1</v>
      </c>
      <c r="G291" s="6">
        <f t="shared" si="100"/>
        <v>1</v>
      </c>
    </row>
    <row r="292" spans="1:7" x14ac:dyDescent="0.35">
      <c r="A292" s="3">
        <v>2001</v>
      </c>
      <c r="B292" s="3">
        <f t="shared" si="99"/>
        <v>34</v>
      </c>
      <c r="F292" s="3">
        <v>2</v>
      </c>
      <c r="G292" s="6">
        <f t="shared" si="100"/>
        <v>1</v>
      </c>
    </row>
    <row r="293" spans="1:7" x14ac:dyDescent="0.35">
      <c r="A293" s="3">
        <v>2002</v>
      </c>
      <c r="B293" s="3">
        <f t="shared" si="99"/>
        <v>35</v>
      </c>
      <c r="F293" s="3">
        <v>3</v>
      </c>
      <c r="G293" s="6">
        <f t="shared" si="100"/>
        <v>1</v>
      </c>
    </row>
    <row r="294" spans="1:7" x14ac:dyDescent="0.35">
      <c r="A294" s="3">
        <v>2003</v>
      </c>
      <c r="B294" s="3">
        <f t="shared" si="99"/>
        <v>40</v>
      </c>
      <c r="F294" s="3">
        <v>4</v>
      </c>
      <c r="G294" s="6">
        <f t="shared" si="100"/>
        <v>1</v>
      </c>
    </row>
    <row r="295" spans="1:7" x14ac:dyDescent="0.35">
      <c r="A295" s="3">
        <v>2004</v>
      </c>
      <c r="B295" s="3">
        <f t="shared" si="99"/>
        <v>38</v>
      </c>
      <c r="F295" s="3">
        <v>5</v>
      </c>
      <c r="G295" s="6">
        <f t="shared" si="100"/>
        <v>1</v>
      </c>
    </row>
    <row r="296" spans="1:7" x14ac:dyDescent="0.35">
      <c r="A296" s="3">
        <v>2005</v>
      </c>
      <c r="B296" s="3">
        <f t="shared" si="99"/>
        <v>53</v>
      </c>
      <c r="F296" s="3">
        <v>6</v>
      </c>
      <c r="G296" s="6">
        <f t="shared" si="100"/>
        <v>1</v>
      </c>
    </row>
    <row r="297" spans="1:7" x14ac:dyDescent="0.35">
      <c r="A297" s="3">
        <v>2006</v>
      </c>
      <c r="B297" s="3">
        <f t="shared" si="99"/>
        <v>37</v>
      </c>
      <c r="F297" s="3">
        <v>7</v>
      </c>
      <c r="G297" s="6">
        <f t="shared" si="100"/>
        <v>1</v>
      </c>
    </row>
    <row r="298" spans="1:7" x14ac:dyDescent="0.35">
      <c r="A298" s="3">
        <v>2007</v>
      </c>
      <c r="B298" s="3">
        <f t="shared" si="99"/>
        <v>60</v>
      </c>
      <c r="F298" s="3">
        <v>8</v>
      </c>
      <c r="G298" s="6">
        <f t="shared" si="100"/>
        <v>1</v>
      </c>
    </row>
    <row r="299" spans="1:7" x14ac:dyDescent="0.35">
      <c r="A299" s="3">
        <v>2008</v>
      </c>
      <c r="B299" s="3">
        <f t="shared" si="99"/>
        <v>71</v>
      </c>
      <c r="F299" s="3">
        <v>9</v>
      </c>
      <c r="G299" s="6">
        <f t="shared" si="100"/>
        <v>0.98643404396646073</v>
      </c>
    </row>
    <row r="300" spans="1:7" x14ac:dyDescent="0.35">
      <c r="A300" s="3">
        <v>2009</v>
      </c>
      <c r="B300" s="3">
        <f t="shared" si="99"/>
        <v>41</v>
      </c>
      <c r="F300" s="3">
        <v>10</v>
      </c>
      <c r="G300" s="6">
        <f t="shared" si="100"/>
        <v>0.9235704676331794</v>
      </c>
    </row>
    <row r="301" spans="1:7" x14ac:dyDescent="0.35">
      <c r="A301" s="3">
        <v>2010</v>
      </c>
      <c r="B301" s="3">
        <f t="shared" si="99"/>
        <v>39</v>
      </c>
      <c r="F301" s="3">
        <v>11</v>
      </c>
      <c r="G301" s="6">
        <f t="shared" si="100"/>
        <v>0.8346991826233946</v>
      </c>
    </row>
    <row r="302" spans="1:7" x14ac:dyDescent="0.35">
      <c r="A302" s="3">
        <v>2011</v>
      </c>
      <c r="B302" s="3">
        <f t="shared" si="99"/>
        <v>19</v>
      </c>
      <c r="F302" s="3">
        <v>12</v>
      </c>
      <c r="G302" s="6">
        <f t="shared" si="100"/>
        <v>0.72545709377816958</v>
      </c>
    </row>
    <row r="303" spans="1:7" x14ac:dyDescent="0.35">
      <c r="A303" s="3">
        <v>2012</v>
      </c>
      <c r="B303" s="3">
        <f t="shared" si="99"/>
        <v>31</v>
      </c>
      <c r="F303" s="3">
        <v>13</v>
      </c>
      <c r="G303" s="6">
        <f t="shared" si="100"/>
        <v>0.60711786745538032</v>
      </c>
    </row>
    <row r="304" spans="1:7" x14ac:dyDescent="0.35">
      <c r="A304" s="3">
        <v>2013</v>
      </c>
      <c r="B304" s="3">
        <f t="shared" si="99"/>
        <v>25</v>
      </c>
      <c r="F304" s="3">
        <v>14</v>
      </c>
      <c r="G304" s="6">
        <f t="shared" si="100"/>
        <v>0.47955664275695725</v>
      </c>
    </row>
    <row r="305" spans="1:28" x14ac:dyDescent="0.35">
      <c r="A305" s="3">
        <v>2014</v>
      </c>
      <c r="B305" s="3">
        <f t="shared" si="99"/>
        <v>27</v>
      </c>
      <c r="F305" s="3">
        <v>15</v>
      </c>
      <c r="G305" s="6">
        <f t="shared" si="100"/>
        <v>0.34712314716287673</v>
      </c>
    </row>
    <row r="306" spans="1:28" x14ac:dyDescent="0.35">
      <c r="A306" s="3">
        <v>2015</v>
      </c>
      <c r="B306" s="3">
        <f t="shared" si="99"/>
        <v>31</v>
      </c>
      <c r="F306" s="3">
        <v>16</v>
      </c>
      <c r="G306" s="6">
        <f t="shared" si="100"/>
        <v>0.31241083244658907</v>
      </c>
    </row>
    <row r="307" spans="1:28" x14ac:dyDescent="0.35">
      <c r="A307" s="3">
        <v>2016</v>
      </c>
      <c r="B307" s="3">
        <f t="shared" si="99"/>
        <v>57</v>
      </c>
      <c r="F307" s="3">
        <v>17</v>
      </c>
      <c r="G307" s="6">
        <f t="shared" si="100"/>
        <v>0.27769851773030141</v>
      </c>
    </row>
    <row r="308" spans="1:28" x14ac:dyDescent="0.35">
      <c r="A308" s="3">
        <v>2017</v>
      </c>
      <c r="B308" s="3">
        <f t="shared" si="99"/>
        <v>58</v>
      </c>
      <c r="F308" s="3">
        <v>18</v>
      </c>
      <c r="G308" s="6">
        <f t="shared" si="100"/>
        <v>0.24298620301401375</v>
      </c>
    </row>
    <row r="309" spans="1:28" x14ac:dyDescent="0.35">
      <c r="A309" s="3">
        <v>2018</v>
      </c>
      <c r="B309" s="3">
        <f t="shared" si="99"/>
        <v>66</v>
      </c>
      <c r="F309" s="3">
        <v>19</v>
      </c>
      <c r="G309" s="6">
        <f t="shared" si="100"/>
        <v>0.20827388829772608</v>
      </c>
    </row>
    <row r="310" spans="1:28" x14ac:dyDescent="0.35">
      <c r="A310" s="3">
        <v>2019</v>
      </c>
      <c r="B310" s="3">
        <f t="shared" si="99"/>
        <v>44</v>
      </c>
      <c r="F310" s="3">
        <v>20</v>
      </c>
      <c r="G310" s="6">
        <f t="shared" si="100"/>
        <v>0.17356157358143842</v>
      </c>
    </row>
    <row r="311" spans="1:28" x14ac:dyDescent="0.35">
      <c r="F311" s="3">
        <v>21</v>
      </c>
      <c r="G311" s="6">
        <f t="shared" si="100"/>
        <v>0.13884925886515076</v>
      </c>
    </row>
    <row r="312" spans="1:28" x14ac:dyDescent="0.35">
      <c r="F312" s="3">
        <v>22</v>
      </c>
      <c r="G312" s="6">
        <f t="shared" si="100"/>
        <v>0.10413694414886308</v>
      </c>
    </row>
    <row r="313" spans="1:28" x14ac:dyDescent="0.35">
      <c r="F313" s="3">
        <v>23</v>
      </c>
      <c r="G313" s="6">
        <f t="shared" si="100"/>
        <v>6.9424629432575408E-2</v>
      </c>
    </row>
    <row r="314" spans="1:28" x14ac:dyDescent="0.35">
      <c r="F314" s="3">
        <v>24</v>
      </c>
      <c r="G314" s="6">
        <f t="shared" si="100"/>
        <v>3.4712314716287732E-2</v>
      </c>
    </row>
    <row r="315" spans="1:28" x14ac:dyDescent="0.35">
      <c r="F315" s="3">
        <v>25</v>
      </c>
      <c r="G315" s="6">
        <f t="shared" si="100"/>
        <v>0</v>
      </c>
    </row>
    <row r="316" spans="1:28" x14ac:dyDescent="0.35">
      <c r="F316" t="s">
        <v>33</v>
      </c>
    </row>
    <row r="318" spans="1:28" x14ac:dyDescent="0.35">
      <c r="A318" t="s">
        <v>34</v>
      </c>
    </row>
    <row r="319" spans="1:28" x14ac:dyDescent="0.35">
      <c r="A319" s="2" t="s">
        <v>31</v>
      </c>
      <c r="B319" s="7">
        <v>2018</v>
      </c>
      <c r="C319" s="7">
        <v>2019</v>
      </c>
      <c r="D319" s="7">
        <v>2020</v>
      </c>
      <c r="E319" s="7">
        <v>2021</v>
      </c>
      <c r="F319" s="7">
        <v>2022</v>
      </c>
      <c r="G319" s="7">
        <v>2023</v>
      </c>
      <c r="H319" s="7">
        <v>2024</v>
      </c>
      <c r="I319" s="7">
        <v>2025</v>
      </c>
      <c r="J319" s="7">
        <v>2026</v>
      </c>
      <c r="K319" s="7">
        <v>2027</v>
      </c>
      <c r="L319" s="7">
        <v>2028</v>
      </c>
      <c r="M319" s="7">
        <v>2029</v>
      </c>
      <c r="N319" s="7">
        <v>2030</v>
      </c>
      <c r="O319" s="7">
        <v>2031</v>
      </c>
      <c r="P319" s="7">
        <v>2032</v>
      </c>
      <c r="Q319" s="7">
        <v>2033</v>
      </c>
      <c r="R319" s="7">
        <v>2034</v>
      </c>
      <c r="S319" s="7">
        <v>2035</v>
      </c>
      <c r="T319" s="7">
        <v>2036</v>
      </c>
      <c r="U319" s="7">
        <v>2037</v>
      </c>
      <c r="V319" s="7">
        <v>2038</v>
      </c>
      <c r="W319" s="7">
        <v>2039</v>
      </c>
      <c r="X319" s="7">
        <v>2040</v>
      </c>
      <c r="Y319" s="7">
        <v>2041</v>
      </c>
      <c r="Z319" s="7">
        <v>2042</v>
      </c>
      <c r="AA319" s="7">
        <v>2043</v>
      </c>
      <c r="AB319" s="7">
        <v>2044</v>
      </c>
    </row>
    <row r="320" spans="1:28" x14ac:dyDescent="0.35">
      <c r="A320" s="8">
        <v>0</v>
      </c>
      <c r="B320" s="9">
        <f>B310</f>
        <v>44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</row>
    <row r="321" spans="1:28" x14ac:dyDescent="0.35">
      <c r="A321" s="8">
        <v>1</v>
      </c>
      <c r="B321" s="9">
        <f>B309</f>
        <v>66</v>
      </c>
      <c r="C321" s="9">
        <f>B320*G290</f>
        <v>44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</row>
    <row r="322" spans="1:28" x14ac:dyDescent="0.35">
      <c r="A322" s="8">
        <v>2</v>
      </c>
      <c r="B322" s="9">
        <f>B308</f>
        <v>58</v>
      </c>
      <c r="C322" s="9">
        <f t="shared" ref="C322:C345" si="101">B321*G291</f>
        <v>66</v>
      </c>
      <c r="D322" s="9">
        <f>C321*G291</f>
        <v>44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</row>
    <row r="323" spans="1:28" x14ac:dyDescent="0.35">
      <c r="A323" s="8">
        <v>3</v>
      </c>
      <c r="B323" s="9">
        <f>B307</f>
        <v>57</v>
      </c>
      <c r="C323" s="9">
        <f t="shared" si="101"/>
        <v>58</v>
      </c>
      <c r="D323" s="9">
        <f t="shared" ref="D323:D345" si="102">C322*G292</f>
        <v>66</v>
      </c>
      <c r="E323" s="9">
        <f>D322*G292</f>
        <v>44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</row>
    <row r="324" spans="1:28" x14ac:dyDescent="0.35">
      <c r="A324" s="8">
        <v>4</v>
      </c>
      <c r="B324" s="9">
        <f>B306</f>
        <v>31</v>
      </c>
      <c r="C324" s="9">
        <f t="shared" si="101"/>
        <v>57</v>
      </c>
      <c r="D324" s="9">
        <f t="shared" si="102"/>
        <v>58</v>
      </c>
      <c r="E324" s="9">
        <f t="shared" ref="E324:E345" si="103">D323*G293</f>
        <v>66</v>
      </c>
      <c r="F324" s="9">
        <f>E323*G293</f>
        <v>44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</row>
    <row r="325" spans="1:28" x14ac:dyDescent="0.35">
      <c r="A325" s="8">
        <v>5</v>
      </c>
      <c r="B325" s="9">
        <f>B305</f>
        <v>27</v>
      </c>
      <c r="C325" s="9">
        <f t="shared" si="101"/>
        <v>31</v>
      </c>
      <c r="D325" s="9">
        <f t="shared" si="102"/>
        <v>57</v>
      </c>
      <c r="E325" s="9">
        <f t="shared" si="103"/>
        <v>58</v>
      </c>
      <c r="F325" s="9">
        <f t="shared" ref="F325:F345" si="104">E324*G294</f>
        <v>66</v>
      </c>
      <c r="G325" s="9">
        <f>F324*G294</f>
        <v>44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</row>
    <row r="326" spans="1:28" x14ac:dyDescent="0.35">
      <c r="A326" s="8">
        <v>6</v>
      </c>
      <c r="B326" s="9">
        <f>B304</f>
        <v>25</v>
      </c>
      <c r="C326" s="9">
        <f t="shared" si="101"/>
        <v>27</v>
      </c>
      <c r="D326" s="9">
        <f t="shared" si="102"/>
        <v>31</v>
      </c>
      <c r="E326" s="9">
        <f t="shared" si="103"/>
        <v>57</v>
      </c>
      <c r="F326" s="9">
        <f t="shared" si="104"/>
        <v>58</v>
      </c>
      <c r="G326" s="9">
        <f t="shared" ref="G326:G345" si="105">F325*G295</f>
        <v>66</v>
      </c>
      <c r="H326" s="9">
        <f>G325*G295</f>
        <v>44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</row>
    <row r="327" spans="1:28" x14ac:dyDescent="0.35">
      <c r="A327" s="8">
        <v>7</v>
      </c>
      <c r="B327" s="9">
        <f>B303</f>
        <v>31</v>
      </c>
      <c r="C327" s="9">
        <f t="shared" si="101"/>
        <v>25</v>
      </c>
      <c r="D327" s="9">
        <f t="shared" si="102"/>
        <v>27</v>
      </c>
      <c r="E327" s="9">
        <f t="shared" si="103"/>
        <v>31</v>
      </c>
      <c r="F327" s="9">
        <f t="shared" si="104"/>
        <v>57</v>
      </c>
      <c r="G327" s="9">
        <f t="shared" si="105"/>
        <v>58</v>
      </c>
      <c r="H327" s="9">
        <f t="shared" ref="H327:H345" si="106">G326*G296</f>
        <v>66</v>
      </c>
      <c r="I327" s="9">
        <f>H326*G296</f>
        <v>44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</row>
    <row r="328" spans="1:28" x14ac:dyDescent="0.35">
      <c r="A328" s="8">
        <v>8</v>
      </c>
      <c r="B328" s="9">
        <f>B302</f>
        <v>19</v>
      </c>
      <c r="C328" s="9">
        <f t="shared" si="101"/>
        <v>31</v>
      </c>
      <c r="D328" s="9">
        <f t="shared" si="102"/>
        <v>25</v>
      </c>
      <c r="E328" s="9">
        <f t="shared" si="103"/>
        <v>27</v>
      </c>
      <c r="F328" s="9">
        <f t="shared" si="104"/>
        <v>31</v>
      </c>
      <c r="G328" s="9">
        <f t="shared" si="105"/>
        <v>57</v>
      </c>
      <c r="H328" s="9">
        <f t="shared" si="106"/>
        <v>58</v>
      </c>
      <c r="I328" s="9">
        <f t="shared" ref="I328:I345" si="107">H327*G297</f>
        <v>66</v>
      </c>
      <c r="J328" s="9">
        <f>I327*G297</f>
        <v>44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</row>
    <row r="329" spans="1:28" x14ac:dyDescent="0.35">
      <c r="A329" s="8">
        <v>9</v>
      </c>
      <c r="B329" s="9">
        <f>B301</f>
        <v>39</v>
      </c>
      <c r="C329" s="9">
        <f t="shared" si="101"/>
        <v>19</v>
      </c>
      <c r="D329" s="9">
        <f t="shared" si="102"/>
        <v>31</v>
      </c>
      <c r="E329" s="9">
        <f t="shared" si="103"/>
        <v>25</v>
      </c>
      <c r="F329" s="9">
        <f t="shared" si="104"/>
        <v>27</v>
      </c>
      <c r="G329" s="9">
        <f t="shared" si="105"/>
        <v>31</v>
      </c>
      <c r="H329" s="9">
        <f t="shared" si="106"/>
        <v>57</v>
      </c>
      <c r="I329" s="9">
        <f t="shared" si="107"/>
        <v>58</v>
      </c>
      <c r="J329" s="9">
        <f t="shared" ref="J329:J345" si="108">I328*G298</f>
        <v>66</v>
      </c>
      <c r="K329" s="9">
        <f>J328*G298</f>
        <v>44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</row>
    <row r="330" spans="1:28" x14ac:dyDescent="0.35">
      <c r="A330" s="8">
        <v>10</v>
      </c>
      <c r="B330" s="9">
        <f>B300</f>
        <v>41</v>
      </c>
      <c r="C330" s="9">
        <f t="shared" si="101"/>
        <v>38.470927714691967</v>
      </c>
      <c r="D330" s="9">
        <f t="shared" si="102"/>
        <v>18.742246835362753</v>
      </c>
      <c r="E330" s="9">
        <f t="shared" si="103"/>
        <v>30.579455362960282</v>
      </c>
      <c r="F330" s="9">
        <f t="shared" si="104"/>
        <v>24.660851099161519</v>
      </c>
      <c r="G330" s="9">
        <f t="shared" si="105"/>
        <v>26.633719187094439</v>
      </c>
      <c r="H330" s="9">
        <f t="shared" si="106"/>
        <v>30.579455362960282</v>
      </c>
      <c r="I330" s="9">
        <f t="shared" si="107"/>
        <v>56.226740506088262</v>
      </c>
      <c r="J330" s="9">
        <f t="shared" si="108"/>
        <v>57.213174550054724</v>
      </c>
      <c r="K330" s="9">
        <f t="shared" ref="K330:K345" si="109">J329*G299</f>
        <v>65.10464690178641</v>
      </c>
      <c r="L330" s="9">
        <f>K329*G299</f>
        <v>43.403097934524268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</row>
    <row r="331" spans="1:28" x14ac:dyDescent="0.35">
      <c r="A331" s="8">
        <v>11</v>
      </c>
      <c r="B331" s="9">
        <f>B299</f>
        <v>71</v>
      </c>
      <c r="C331" s="9">
        <f t="shared" si="101"/>
        <v>37.866389172960353</v>
      </c>
      <c r="D331" s="9">
        <f t="shared" si="102"/>
        <v>35.530612699740303</v>
      </c>
      <c r="E331" s="9">
        <f t="shared" si="103"/>
        <v>17.309785674232455</v>
      </c>
      <c r="F331" s="9">
        <f t="shared" si="104"/>
        <v>28.242281889537164</v>
      </c>
      <c r="G331" s="9">
        <f t="shared" si="105"/>
        <v>22.776033781884809</v>
      </c>
      <c r="H331" s="9">
        <f t="shared" si="106"/>
        <v>24.598116484435593</v>
      </c>
      <c r="I331" s="9">
        <f t="shared" si="107"/>
        <v>28.242281889537164</v>
      </c>
      <c r="J331" s="9">
        <f t="shared" si="108"/>
        <v>51.929357022697367</v>
      </c>
      <c r="K331" s="9">
        <f t="shared" si="109"/>
        <v>52.840398373972761</v>
      </c>
      <c r="L331" s="9">
        <f t="shared" ref="L331:L345" si="110">K330*G300</f>
        <v>60.128729184175896</v>
      </c>
      <c r="M331" s="9">
        <f>L330*G300</f>
        <v>40.085819456117264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</row>
    <row r="332" spans="1:28" x14ac:dyDescent="0.35">
      <c r="A332" s="8">
        <v>12</v>
      </c>
      <c r="B332" s="9">
        <f>B298</f>
        <v>60</v>
      </c>
      <c r="C332" s="9">
        <f t="shared" si="101"/>
        <v>59.263641966261019</v>
      </c>
      <c r="D332" s="9">
        <f t="shared" si="102"/>
        <v>31.607044091569367</v>
      </c>
      <c r="E332" s="9">
        <f t="shared" si="103"/>
        <v>29.657373378581635</v>
      </c>
      <c r="F332" s="9">
        <f t="shared" si="104"/>
        <v>14.448463953667975</v>
      </c>
      <c r="G332" s="9">
        <f t="shared" si="105"/>
        <v>23.57380960861617</v>
      </c>
      <c r="H332" s="9">
        <f t="shared" si="106"/>
        <v>19.011136781142074</v>
      </c>
      <c r="I332" s="9">
        <f t="shared" si="107"/>
        <v>20.532027723633437</v>
      </c>
      <c r="J332" s="9">
        <f t="shared" si="108"/>
        <v>23.57380960861617</v>
      </c>
      <c r="K332" s="9">
        <f t="shared" si="109"/>
        <v>43.345391861003925</v>
      </c>
      <c r="L332" s="9">
        <f t="shared" si="110"/>
        <v>44.105837332249614</v>
      </c>
      <c r="M332" s="9">
        <f t="shared" ref="M332:M345" si="111">L331*G301</f>
        <v>50.189401102215072</v>
      </c>
      <c r="N332" s="9">
        <f>M331*G301</f>
        <v>33.459600734810046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</row>
    <row r="333" spans="1:28" x14ac:dyDescent="0.35">
      <c r="A333" s="8">
        <v>13</v>
      </c>
      <c r="B333" s="9">
        <f>B297</f>
        <v>37</v>
      </c>
      <c r="C333" s="9">
        <f t="shared" si="101"/>
        <v>43.527425626690174</v>
      </c>
      <c r="D333" s="9">
        <f t="shared" si="102"/>
        <v>42.993229467553689</v>
      </c>
      <c r="E333" s="9">
        <f t="shared" si="103"/>
        <v>22.929554349588379</v>
      </c>
      <c r="F333" s="9">
        <f t="shared" si="104"/>
        <v>21.515151900319886</v>
      </c>
      <c r="G333" s="9">
        <f t="shared" si="105"/>
        <v>10.48174066938661</v>
      </c>
      <c r="H333" s="9">
        <f t="shared" si="106"/>
        <v>17.101787407946574</v>
      </c>
      <c r="I333" s="9">
        <f t="shared" si="107"/>
        <v>13.791764038666594</v>
      </c>
      <c r="J333" s="9">
        <f t="shared" si="108"/>
        <v>14.89510516175992</v>
      </c>
      <c r="K333" s="9">
        <f t="shared" si="109"/>
        <v>17.101787407946574</v>
      </c>
      <c r="L333" s="9">
        <f t="shared" si="110"/>
        <v>31.445222008159835</v>
      </c>
      <c r="M333" s="9">
        <f t="shared" si="111"/>
        <v>31.9968925697065</v>
      </c>
      <c r="N333" s="9">
        <f t="shared" ref="N333:N345" si="112">M332*G302</f>
        <v>36.410257062079808</v>
      </c>
      <c r="O333" s="9">
        <f>N332*G302</f>
        <v>24.273504708053203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</row>
    <row r="334" spans="1:28" x14ac:dyDescent="0.35">
      <c r="A334" s="8">
        <v>14</v>
      </c>
      <c r="B334">
        <f>B296</f>
        <v>53</v>
      </c>
      <c r="C334" s="9">
        <f t="shared" si="101"/>
        <v>22.463361095849073</v>
      </c>
      <c r="D334" s="9">
        <f t="shared" si="102"/>
        <v>26.426277822298811</v>
      </c>
      <c r="E334" s="9">
        <f t="shared" si="103"/>
        <v>26.101957789361013</v>
      </c>
      <c r="F334" s="9">
        <f t="shared" si="104"/>
        <v>13.920942138424337</v>
      </c>
      <c r="G334" s="9">
        <f t="shared" si="105"/>
        <v>13.062233139700782</v>
      </c>
      <c r="H334" s="9">
        <f t="shared" si="106"/>
        <v>6.3636520424183294</v>
      </c>
      <c r="I334" s="9">
        <f t="shared" si="107"/>
        <v>10.382800700787801</v>
      </c>
      <c r="J334" s="9">
        <f t="shared" si="108"/>
        <v>8.3732263716030655</v>
      </c>
      <c r="K334" s="9">
        <f t="shared" si="109"/>
        <v>9.0430844813313112</v>
      </c>
      <c r="L334" s="9">
        <f t="shared" si="110"/>
        <v>10.382800700787801</v>
      </c>
      <c r="M334" s="9">
        <f t="shared" si="111"/>
        <v>19.090956127254991</v>
      </c>
      <c r="N334" s="9">
        <f t="shared" si="112"/>
        <v>19.425885182119114</v>
      </c>
      <c r="O334" s="9">
        <f t="shared" ref="O334:O345" si="113">N333*G303</f>
        <v>22.105317621032093</v>
      </c>
      <c r="P334" s="9">
        <f>O333*G303</f>
        <v>14.736878414021394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</row>
    <row r="335" spans="1:28" x14ac:dyDescent="0.35">
      <c r="A335" s="8">
        <v>15</v>
      </c>
      <c r="B335" s="9">
        <f>B295</f>
        <v>38</v>
      </c>
      <c r="C335" s="9">
        <f t="shared" si="101"/>
        <v>25.416502066118735</v>
      </c>
      <c r="D335" s="9">
        <f t="shared" si="102"/>
        <v>10.772454032162626</v>
      </c>
      <c r="E335" s="9">
        <f t="shared" si="103"/>
        <v>12.672897073024254</v>
      </c>
      <c r="F335" s="9">
        <f t="shared" si="104"/>
        <v>12.517367246849776</v>
      </c>
      <c r="G335" s="9">
        <f t="shared" si="105"/>
        <v>6.675880275916632</v>
      </c>
      <c r="H335" s="9">
        <f t="shared" si="106"/>
        <v>6.2640806713835762</v>
      </c>
      <c r="I335" s="9">
        <f t="shared" si="107"/>
        <v>3.0517316091355879</v>
      </c>
      <c r="J335" s="9">
        <f t="shared" si="108"/>
        <v>4.9791410464843811</v>
      </c>
      <c r="K335" s="9">
        <f t="shared" si="109"/>
        <v>4.0154363278099847</v>
      </c>
      <c r="L335" s="9">
        <f t="shared" si="110"/>
        <v>4.3366712340347835</v>
      </c>
      <c r="M335" s="9">
        <f t="shared" si="111"/>
        <v>4.9791410464843811</v>
      </c>
      <c r="N335" s="9">
        <f t="shared" si="112"/>
        <v>9.1551948274067652</v>
      </c>
      <c r="O335" s="9">
        <f t="shared" si="113"/>
        <v>9.3158122805191645</v>
      </c>
      <c r="P335" s="9">
        <f t="shared" ref="P335:P345" si="114">O334*G304</f>
        <v>10.60075190541836</v>
      </c>
      <c r="Q335" s="9">
        <f>P334*G304</f>
        <v>7.0671679369455722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</row>
    <row r="336" spans="1:28" x14ac:dyDescent="0.35">
      <c r="A336" s="8">
        <v>16</v>
      </c>
      <c r="B336" s="9">
        <f>B294</f>
        <v>40</v>
      </c>
      <c r="C336" s="9">
        <f t="shared" si="101"/>
        <v>13.190679592189316</v>
      </c>
      <c r="D336" s="9">
        <f t="shared" si="102"/>
        <v>8.8226561870628935</v>
      </c>
      <c r="E336" s="9">
        <f t="shared" si="103"/>
        <v>3.7393681463117119</v>
      </c>
      <c r="F336" s="9">
        <f t="shared" si="104"/>
        <v>4.399055915659388</v>
      </c>
      <c r="G336" s="9">
        <f t="shared" si="105"/>
        <v>4.3450679129200083</v>
      </c>
      <c r="H336" s="9">
        <f t="shared" si="106"/>
        <v>2.3173525714587551</v>
      </c>
      <c r="I336" s="9">
        <f t="shared" si="107"/>
        <v>2.1744073967328128</v>
      </c>
      <c r="J336" s="9">
        <f t="shared" si="108"/>
        <v>1.0593266804595753</v>
      </c>
      <c r="K336" s="9">
        <f t="shared" si="109"/>
        <v>1.7283751102235179</v>
      </c>
      <c r="L336" s="9">
        <f t="shared" si="110"/>
        <v>1.3938508953415467</v>
      </c>
      <c r="M336" s="9">
        <f t="shared" si="111"/>
        <v>1.5053589669688705</v>
      </c>
      <c r="N336" s="9">
        <f t="shared" si="112"/>
        <v>1.7283751102235179</v>
      </c>
      <c r="O336" s="9">
        <f t="shared" si="113"/>
        <v>3.1779800413787265</v>
      </c>
      <c r="P336" s="9">
        <f t="shared" si="114"/>
        <v>3.2337340771923881</v>
      </c>
      <c r="Q336" s="9">
        <f t="shared" ref="Q336:Q345" si="115">P335*G305</f>
        <v>3.6797663637016833</v>
      </c>
      <c r="R336" s="9">
        <f>Q335*G305</f>
        <v>2.4531775758011216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</row>
    <row r="337" spans="1:28" x14ac:dyDescent="0.35">
      <c r="A337" s="8">
        <v>17</v>
      </c>
      <c r="B337" s="9">
        <f>B293</f>
        <v>35</v>
      </c>
      <c r="C337" s="9">
        <f t="shared" si="101"/>
        <v>12.496433297863563</v>
      </c>
      <c r="D337" s="9">
        <f t="shared" si="102"/>
        <v>4.1209111919320982</v>
      </c>
      <c r="E337" s="9">
        <f t="shared" si="103"/>
        <v>2.7562933637903679</v>
      </c>
      <c r="F337" s="9">
        <f t="shared" si="104"/>
        <v>1.1682191154135007</v>
      </c>
      <c r="G337" s="9">
        <f t="shared" si="105"/>
        <v>1.3743127205902415</v>
      </c>
      <c r="H337" s="9">
        <f t="shared" si="106"/>
        <v>1.3574462837123031</v>
      </c>
      <c r="I337" s="9">
        <f t="shared" si="107"/>
        <v>0.72396604592167346</v>
      </c>
      <c r="J337" s="9">
        <f t="shared" si="108"/>
        <v>0.67930842489131871</v>
      </c>
      <c r="K337" s="9">
        <f t="shared" si="109"/>
        <v>0.33094513007525778</v>
      </c>
      <c r="L337" s="9">
        <f t="shared" si="110"/>
        <v>0.53996310696489436</v>
      </c>
      <c r="M337" s="9">
        <f t="shared" si="111"/>
        <v>0.43545411852007609</v>
      </c>
      <c r="N337" s="9">
        <f t="shared" si="112"/>
        <v>0.47029044800168224</v>
      </c>
      <c r="O337" s="9">
        <f t="shared" si="113"/>
        <v>0.53996310696489436</v>
      </c>
      <c r="P337" s="9">
        <f t="shared" si="114"/>
        <v>0.9928353902257735</v>
      </c>
      <c r="Q337" s="9">
        <f t="shared" si="115"/>
        <v>1.0102535549665765</v>
      </c>
      <c r="R337" s="9">
        <f t="shared" ref="R337:R345" si="116">Q336*G306</f>
        <v>1.1495988728930009</v>
      </c>
      <c r="S337" s="9">
        <f>R336*G306</f>
        <v>0.76639924859533382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</row>
    <row r="338" spans="1:28" x14ac:dyDescent="0.35">
      <c r="A338" s="8">
        <v>18</v>
      </c>
      <c r="B338" s="9">
        <f>B292</f>
        <v>34</v>
      </c>
      <c r="C338" s="9">
        <f t="shared" si="101"/>
        <v>9.7194481205605499</v>
      </c>
      <c r="D338" s="9">
        <f t="shared" si="102"/>
        <v>3.4702410037322937</v>
      </c>
      <c r="E338" s="9">
        <f t="shared" si="103"/>
        <v>1.1443709296977533</v>
      </c>
      <c r="F338" s="9">
        <f t="shared" si="104"/>
        <v>0.76541858155445164</v>
      </c>
      <c r="G338" s="9">
        <f t="shared" si="105"/>
        <v>0.32441271673453304</v>
      </c>
      <c r="H338" s="9">
        <f t="shared" si="106"/>
        <v>0.38164460540580791</v>
      </c>
      <c r="I338" s="9">
        <f t="shared" si="107"/>
        <v>0.37696082088541277</v>
      </c>
      <c r="J338" s="9">
        <f t="shared" si="108"/>
        <v>0.20104429783951605</v>
      </c>
      <c r="K338" s="9">
        <f t="shared" si="109"/>
        <v>0.18864294267402498</v>
      </c>
      <c r="L338" s="9">
        <f t="shared" si="110"/>
        <v>9.1902972071960881E-2</v>
      </c>
      <c r="M338" s="9">
        <f t="shared" si="111"/>
        <v>0.14994695443319936</v>
      </c>
      <c r="N338" s="9">
        <f t="shared" si="112"/>
        <v>0.12092496325258012</v>
      </c>
      <c r="O338" s="9">
        <f t="shared" si="113"/>
        <v>0.13059896031278656</v>
      </c>
      <c r="P338" s="9">
        <f t="shared" si="114"/>
        <v>0.14994695443319936</v>
      </c>
      <c r="Q338" s="9">
        <f t="shared" si="115"/>
        <v>0.27570891621588267</v>
      </c>
      <c r="R338" s="9">
        <f t="shared" si="116"/>
        <v>0.28054591474598589</v>
      </c>
      <c r="S338" s="9">
        <f t="shared" ref="S338:S345" si="117">R337*G307</f>
        <v>0.31924190298681154</v>
      </c>
      <c r="T338" s="11">
        <f>S337*G307</f>
        <v>0.21282793532454097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</row>
    <row r="339" spans="1:28" x14ac:dyDescent="0.35">
      <c r="A339" s="8">
        <v>19</v>
      </c>
      <c r="B339" s="9">
        <f>B291</f>
        <v>21</v>
      </c>
      <c r="C339" s="9">
        <f t="shared" si="101"/>
        <v>8.2615309024764674</v>
      </c>
      <c r="D339" s="9">
        <f t="shared" si="102"/>
        <v>2.3616917942066999</v>
      </c>
      <c r="E339" s="9">
        <f t="shared" si="103"/>
        <v>0.84322068504045</v>
      </c>
      <c r="F339" s="9">
        <f t="shared" si="104"/>
        <v>0.27806634704687394</v>
      </c>
      <c r="G339" s="9">
        <f t="shared" si="105"/>
        <v>0.18598615484828843</v>
      </c>
      <c r="H339" s="9">
        <f t="shared" si="106"/>
        <v>7.8827814248784975E-2</v>
      </c>
      <c r="I339" s="9">
        <f t="shared" si="107"/>
        <v>9.2734373568338815E-2</v>
      </c>
      <c r="J339" s="9">
        <f t="shared" si="108"/>
        <v>9.1596278551992177E-2</v>
      </c>
      <c r="K339" s="9">
        <f t="shared" si="109"/>
        <v>4.885099056964249E-2</v>
      </c>
      <c r="L339" s="9">
        <f t="shared" si="110"/>
        <v>4.5837632365751592E-2</v>
      </c>
      <c r="M339" s="9">
        <f t="shared" si="111"/>
        <v>2.2331154229468721E-2</v>
      </c>
      <c r="N339" s="9">
        <f t="shared" si="112"/>
        <v>3.643504111123845E-2</v>
      </c>
      <c r="O339" s="9">
        <f t="shared" si="113"/>
        <v>2.9383097670353586E-2</v>
      </c>
      <c r="P339" s="9">
        <f t="shared" si="114"/>
        <v>3.1733745483981876E-2</v>
      </c>
      <c r="Q339" s="9">
        <f t="shared" si="115"/>
        <v>3.643504111123845E-2</v>
      </c>
      <c r="R339" s="9">
        <f t="shared" si="116"/>
        <v>6.6993462688406169E-2</v>
      </c>
      <c r="S339" s="9">
        <f t="shared" si="117"/>
        <v>6.8168786595220326E-2</v>
      </c>
      <c r="T339" s="11">
        <f t="shared" ref="T339:T345" si="118">S338*G308</f>
        <v>7.7571377849733475E-2</v>
      </c>
      <c r="U339" s="11">
        <f>T338*G308</f>
        <v>5.1714251899822303E-2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</row>
    <row r="340" spans="1:28" x14ac:dyDescent="0.35">
      <c r="A340" s="8">
        <v>20</v>
      </c>
      <c r="B340" s="9">
        <f>B290/6</f>
        <v>9.5</v>
      </c>
      <c r="C340" s="9">
        <f t="shared" si="101"/>
        <v>4.3737516542522474</v>
      </c>
      <c r="D340" s="9">
        <f t="shared" si="102"/>
        <v>1.720661164350596</v>
      </c>
      <c r="E340" s="9">
        <f t="shared" si="103"/>
        <v>0.49187873294026252</v>
      </c>
      <c r="F340" s="9">
        <f t="shared" si="104"/>
        <v>0.17562085076644676</v>
      </c>
      <c r="G340" s="9">
        <f t="shared" si="105"/>
        <v>5.7913959304197356E-2</v>
      </c>
      <c r="H340" s="9">
        <f t="shared" si="106"/>
        <v>3.8736059639796011E-2</v>
      </c>
      <c r="I340" s="9">
        <f t="shared" si="107"/>
        <v>1.6417775379605343E-2</v>
      </c>
      <c r="J340" s="9">
        <f t="shared" si="108"/>
        <v>1.9314148561931799E-2</v>
      </c>
      <c r="K340" s="9">
        <f t="shared" si="109"/>
        <v>1.9077113087625022E-2</v>
      </c>
      <c r="L340" s="9">
        <f t="shared" si="110"/>
        <v>1.0174385753134989E-2</v>
      </c>
      <c r="M340" s="9">
        <f t="shared" si="111"/>
        <v>9.5467819231767805E-3</v>
      </c>
      <c r="N340" s="9">
        <f t="shared" si="112"/>
        <v>4.6509963215476619E-3</v>
      </c>
      <c r="O340" s="9">
        <f t="shared" si="113"/>
        <v>7.5884676825251343E-3</v>
      </c>
      <c r="P340" s="9">
        <f t="shared" si="114"/>
        <v>6.1197320020363981E-3</v>
      </c>
      <c r="Q340" s="9">
        <f t="shared" si="115"/>
        <v>6.6093105621993107E-3</v>
      </c>
      <c r="R340" s="9">
        <f t="shared" si="116"/>
        <v>7.5884676825251343E-3</v>
      </c>
      <c r="S340" s="9">
        <f t="shared" si="117"/>
        <v>1.3952988964642987E-2</v>
      </c>
      <c r="T340" s="11">
        <f t="shared" si="118"/>
        <v>1.4197778244724445E-2</v>
      </c>
      <c r="U340" s="11">
        <f t="shared" ref="U340:U345" si="119">T339*G309</f>
        <v>1.6156092485376094E-2</v>
      </c>
      <c r="V340" s="11">
        <f t="shared" ref="V340:V345" si="120">U339*G309</f>
        <v>1.0770728323584059E-2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</row>
    <row r="341" spans="1:28" x14ac:dyDescent="0.35">
      <c r="A341" s="8">
        <v>21</v>
      </c>
      <c r="B341" s="9">
        <f>B340</f>
        <v>9.5</v>
      </c>
      <c r="C341" s="9">
        <f t="shared" si="101"/>
        <v>1.6488349490236649</v>
      </c>
      <c r="D341" s="9">
        <f t="shared" si="102"/>
        <v>0.75911521956643946</v>
      </c>
      <c r="E341" s="9">
        <f t="shared" si="103"/>
        <v>0.29864065928515948</v>
      </c>
      <c r="F341" s="9">
        <f t="shared" si="104"/>
        <v>8.5371246900356065E-2</v>
      </c>
      <c r="G341" s="9">
        <f t="shared" si="105"/>
        <v>3.0481031212735467E-2</v>
      </c>
      <c r="H341" s="9">
        <f t="shared" si="106"/>
        <v>1.005163790916788E-2</v>
      </c>
      <c r="I341" s="9">
        <f t="shared" si="107"/>
        <v>6.7230914654274427E-3</v>
      </c>
      <c r="J341" s="9">
        <f t="shared" si="108"/>
        <v>2.8494949295909009E-3</v>
      </c>
      <c r="K341" s="9">
        <f t="shared" si="109"/>
        <v>3.352194016794559E-3</v>
      </c>
      <c r="L341" s="9">
        <f t="shared" si="110"/>
        <v>3.3110537668792519E-3</v>
      </c>
      <c r="M341" s="9">
        <f t="shared" si="111"/>
        <v>1.7658824015386772E-3</v>
      </c>
      <c r="N341" s="9">
        <f t="shared" si="112"/>
        <v>1.656954493225393E-3</v>
      </c>
      <c r="O341" s="9">
        <f t="shared" si="113"/>
        <v>8.0723424028929399E-4</v>
      </c>
      <c r="P341" s="9">
        <f t="shared" si="114"/>
        <v>1.3170663920509535E-3</v>
      </c>
      <c r="Q341" s="9">
        <f t="shared" si="115"/>
        <v>1.0621503161701237E-3</v>
      </c>
      <c r="R341" s="9">
        <f t="shared" si="116"/>
        <v>1.1471223414637338E-3</v>
      </c>
      <c r="S341" s="9">
        <f t="shared" si="117"/>
        <v>1.3170663920509535E-3</v>
      </c>
      <c r="T341" s="11">
        <f t="shared" si="118"/>
        <v>2.4217027208678818E-3</v>
      </c>
      <c r="U341" s="11">
        <f t="shared" si="119"/>
        <v>2.4641887335146873E-3</v>
      </c>
      <c r="V341" s="11">
        <f t="shared" si="120"/>
        <v>2.8040768346891272E-3</v>
      </c>
      <c r="W341" s="11">
        <f>V340*G310</f>
        <v>1.8693845564594176E-3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</row>
    <row r="342" spans="1:28" x14ac:dyDescent="0.35">
      <c r="A342" s="8">
        <v>22</v>
      </c>
      <c r="B342" s="9">
        <f>B341</f>
        <v>9.5</v>
      </c>
      <c r="C342" s="9">
        <f t="shared" si="101"/>
        <v>1.3190679592189323</v>
      </c>
      <c r="D342" s="9">
        <f t="shared" si="102"/>
        <v>0.2289395106628945</v>
      </c>
      <c r="E342" s="9">
        <f t="shared" si="103"/>
        <v>0.10540258563005631</v>
      </c>
      <c r="F342" s="9">
        <f t="shared" si="104"/>
        <v>4.1466034208744396E-2</v>
      </c>
      <c r="G342" s="9">
        <f t="shared" si="105"/>
        <v>1.1853734360508239E-2</v>
      </c>
      <c r="H342" s="9">
        <f t="shared" si="106"/>
        <v>4.2322685933338473E-3</v>
      </c>
      <c r="I342" s="9">
        <f t="shared" si="107"/>
        <v>1.3956624740688137E-3</v>
      </c>
      <c r="J342" s="9">
        <f t="shared" si="108"/>
        <v>9.3349626725722072E-4</v>
      </c>
      <c r="K342" s="9">
        <f t="shared" si="109"/>
        <v>3.9565025911370152E-4</v>
      </c>
      <c r="L342" s="9">
        <f t="shared" si="110"/>
        <v>4.6544965480411723E-4</v>
      </c>
      <c r="M342" s="9">
        <f t="shared" si="111"/>
        <v>4.597373615938498E-4</v>
      </c>
      <c r="N342" s="9">
        <f t="shared" si="112"/>
        <v>2.4519146269665786E-4</v>
      </c>
      <c r="O342" s="9">
        <f t="shared" si="113"/>
        <v>2.300669033576273E-4</v>
      </c>
      <c r="P342" s="9">
        <f t="shared" si="114"/>
        <v>1.120838759947415E-4</v>
      </c>
      <c r="Q342" s="9">
        <f t="shared" si="115"/>
        <v>1.8287369241247299E-4</v>
      </c>
      <c r="R342" s="9">
        <f t="shared" si="116"/>
        <v>1.4747878420360723E-4</v>
      </c>
      <c r="S342" s="9">
        <f t="shared" si="117"/>
        <v>1.5927708693989583E-4</v>
      </c>
      <c r="T342" s="11">
        <f t="shared" si="118"/>
        <v>1.8287369241247299E-4</v>
      </c>
      <c r="U342" s="11">
        <f t="shared" si="119"/>
        <v>3.3625162798422444E-4</v>
      </c>
      <c r="V342" s="11">
        <f t="shared" si="120"/>
        <v>3.4215077935236882E-4</v>
      </c>
      <c r="W342" s="11">
        <f>V341*G311</f>
        <v>3.8934399029752319E-4</v>
      </c>
      <c r="X342" s="11">
        <f>W341*G311</f>
        <v>2.595626601983487E-4</v>
      </c>
      <c r="Y342" s="10">
        <v>0</v>
      </c>
      <c r="Z342" s="10">
        <v>0</v>
      </c>
      <c r="AA342" s="10">
        <v>0</v>
      </c>
      <c r="AB342" s="10">
        <v>0</v>
      </c>
    </row>
    <row r="343" spans="1:28" x14ac:dyDescent="0.35">
      <c r="A343" s="8">
        <v>23</v>
      </c>
      <c r="B343" s="9">
        <f>B342</f>
        <v>9.5</v>
      </c>
      <c r="C343" s="9">
        <f t="shared" si="101"/>
        <v>0.98930096941419932</v>
      </c>
      <c r="D343" s="9">
        <f t="shared" si="102"/>
        <v>0.13736370639773676</v>
      </c>
      <c r="E343" s="9">
        <f t="shared" si="103"/>
        <v>2.3841061035369888E-2</v>
      </c>
      <c r="F343" s="9">
        <f t="shared" si="104"/>
        <v>1.0976303172902931E-2</v>
      </c>
      <c r="G343" s="9">
        <f t="shared" si="105"/>
        <v>4.318146088470861E-3</v>
      </c>
      <c r="H343" s="9">
        <f t="shared" si="106"/>
        <v>1.2344116730557057E-3</v>
      </c>
      <c r="I343" s="9">
        <f t="shared" si="107"/>
        <v>4.407355181269942E-4</v>
      </c>
      <c r="J343" s="9">
        <f t="shared" si="108"/>
        <v>1.4534002511276813E-4</v>
      </c>
      <c r="K343" s="9">
        <f t="shared" si="109"/>
        <v>9.7211448646537362E-5</v>
      </c>
      <c r="L343" s="9">
        <f t="shared" si="110"/>
        <v>4.1201808935806741E-5</v>
      </c>
      <c r="M343" s="9">
        <f t="shared" si="111"/>
        <v>4.8470504706443957E-5</v>
      </c>
      <c r="N343" s="9">
        <f t="shared" si="112"/>
        <v>4.7875643947444411E-5</v>
      </c>
      <c r="O343" s="9">
        <f t="shared" si="113"/>
        <v>2.5533489656619905E-5</v>
      </c>
      <c r="P343" s="9">
        <f t="shared" si="114"/>
        <v>2.3958464265455114E-5</v>
      </c>
      <c r="Q343" s="9">
        <f t="shared" si="115"/>
        <v>1.167207233445249E-5</v>
      </c>
      <c r="R343" s="9">
        <f t="shared" si="116"/>
        <v>1.9043907493054065E-5</v>
      </c>
      <c r="S343" s="9">
        <f t="shared" si="117"/>
        <v>1.5357989913753276E-5</v>
      </c>
      <c r="T343" s="11">
        <f t="shared" si="118"/>
        <v>1.6586629106853542E-5</v>
      </c>
      <c r="U343" s="11">
        <f t="shared" si="119"/>
        <v>1.9043907493054065E-5</v>
      </c>
      <c r="V343" s="11">
        <f t="shared" si="120"/>
        <v>3.5016217003357468E-5</v>
      </c>
      <c r="W343" s="11">
        <f>V342*G312</f>
        <v>3.5630536599907611E-5</v>
      </c>
      <c r="X343" s="11">
        <f>W342*G312</f>
        <v>4.0545093372308663E-5</v>
      </c>
      <c r="Y343" s="11">
        <f>X342*G312</f>
        <v>2.7030062248205766E-5</v>
      </c>
      <c r="Z343" s="10">
        <v>0</v>
      </c>
      <c r="AA343" s="10">
        <v>0</v>
      </c>
      <c r="AB343" s="10">
        <v>0</v>
      </c>
    </row>
    <row r="344" spans="1:28" x14ac:dyDescent="0.35">
      <c r="A344" s="8">
        <v>24</v>
      </c>
      <c r="B344" s="9">
        <f>B343</f>
        <v>9.5</v>
      </c>
      <c r="C344" s="9">
        <f t="shared" si="101"/>
        <v>0.65953397960946636</v>
      </c>
      <c r="D344" s="9">
        <f t="shared" si="102"/>
        <v>6.8681853198868409E-2</v>
      </c>
      <c r="E344" s="9">
        <f t="shared" si="103"/>
        <v>9.5364244141479624E-3</v>
      </c>
      <c r="F344" s="9">
        <f t="shared" si="104"/>
        <v>1.6551568276599671E-3</v>
      </c>
      <c r="G344" s="9">
        <f t="shared" si="105"/>
        <v>7.6202578031838765E-4</v>
      </c>
      <c r="H344" s="9">
        <f t="shared" si="106"/>
        <v>2.9978569202781451E-4</v>
      </c>
      <c r="I344" s="9">
        <f t="shared" si="107"/>
        <v>8.5698572969137798E-5</v>
      </c>
      <c r="J344" s="9">
        <f t="shared" si="108"/>
        <v>3.0597900023740694E-5</v>
      </c>
      <c r="K344" s="9">
        <f t="shared" si="109"/>
        <v>1.0090177385175132E-5</v>
      </c>
      <c r="L344" s="9">
        <f t="shared" si="110"/>
        <v>6.7488687988896908E-6</v>
      </c>
      <c r="M344" s="9">
        <f t="shared" si="111"/>
        <v>2.8604203173201569E-6</v>
      </c>
      <c r="N344" s="9">
        <f t="shared" si="112"/>
        <v>3.3650468276547739E-6</v>
      </c>
      <c r="O344" s="9">
        <f t="shared" si="113"/>
        <v>3.32374883989725E-6</v>
      </c>
      <c r="P344" s="9">
        <f t="shared" si="114"/>
        <v>1.7726530575313341E-6</v>
      </c>
      <c r="Q344" s="9">
        <f t="shared" si="115"/>
        <v>1.6633075034028212E-6</v>
      </c>
      <c r="R344" s="9">
        <f t="shared" si="116"/>
        <v>8.1032929652957947E-7</v>
      </c>
      <c r="S344" s="9">
        <f t="shared" si="117"/>
        <v>1.3221162206535247E-6</v>
      </c>
      <c r="T344" s="11">
        <f t="shared" si="118"/>
        <v>1.066222758591552E-6</v>
      </c>
      <c r="U344" s="11">
        <f t="shared" si="119"/>
        <v>1.1515205792788764E-6</v>
      </c>
      <c r="V344" s="11">
        <f t="shared" si="120"/>
        <v>1.3221162206535247E-6</v>
      </c>
      <c r="W344" s="11">
        <f>V343*G313</f>
        <v>2.4309878895887384E-6</v>
      </c>
      <c r="X344" s="11">
        <f>W343*G313</f>
        <v>2.4736367999324013E-6</v>
      </c>
      <c r="Y344" s="11">
        <f>X343*G313</f>
        <v>2.8148280826816982E-6</v>
      </c>
      <c r="Z344" s="11">
        <f>Y343*G313</f>
        <v>1.8765520551211314E-6</v>
      </c>
      <c r="AA344" s="10">
        <v>0</v>
      </c>
      <c r="AB344" s="10">
        <v>0</v>
      </c>
    </row>
    <row r="345" spans="1:28" x14ac:dyDescent="0.35">
      <c r="A345" s="8">
        <v>25</v>
      </c>
      <c r="B345" s="9">
        <f>B344</f>
        <v>9.5</v>
      </c>
      <c r="C345" s="9">
        <f t="shared" si="101"/>
        <v>0.32976698980473346</v>
      </c>
      <c r="D345" s="9">
        <f t="shared" si="102"/>
        <v>2.289395106628949E-2</v>
      </c>
      <c r="E345" s="9">
        <f t="shared" si="103"/>
        <v>2.3841061035369936E-3</v>
      </c>
      <c r="F345" s="9">
        <f t="shared" si="104"/>
        <v>3.3103136553199391E-4</v>
      </c>
      <c r="G345" s="9">
        <f t="shared" si="105"/>
        <v>5.7454324706545196E-5</v>
      </c>
      <c r="H345" s="9">
        <f t="shared" si="106"/>
        <v>2.6451678708336611E-5</v>
      </c>
      <c r="I345" s="9">
        <f t="shared" si="107"/>
        <v>1.0406255289109607E-5</v>
      </c>
      <c r="J345" s="9">
        <f t="shared" si="108"/>
        <v>2.9747958356414599E-6</v>
      </c>
      <c r="K345" s="9">
        <f t="shared" si="109"/>
        <v>1.0621239352815949E-6</v>
      </c>
      <c r="L345" s="9">
        <f t="shared" si="110"/>
        <v>3.5025341293736837E-7</v>
      </c>
      <c r="M345" s="9">
        <f t="shared" si="111"/>
        <v>2.3426885772599371E-7</v>
      </c>
      <c r="N345" s="9">
        <f t="shared" si="112"/>
        <v>9.9291810275680901E-8</v>
      </c>
      <c r="O345" s="9">
        <f t="shared" si="113"/>
        <v>1.1680856451659816E-7</v>
      </c>
      <c r="P345" s="9">
        <f t="shared" si="114"/>
        <v>1.1537501576840959E-7</v>
      </c>
      <c r="Q345" s="9">
        <f t="shared" si="115"/>
        <v>6.1532890815817372E-8</v>
      </c>
      <c r="R345" s="9">
        <f t="shared" si="116"/>
        <v>5.7737253528081553E-8</v>
      </c>
      <c r="S345" s="9">
        <f t="shared" si="117"/>
        <v>2.8128405564962805E-8</v>
      </c>
      <c r="T345" s="11">
        <f t="shared" si="118"/>
        <v>4.589371434283406E-8</v>
      </c>
      <c r="U345" s="11">
        <f t="shared" si="119"/>
        <v>3.7011059953898431E-8</v>
      </c>
      <c r="V345" s="11">
        <f t="shared" si="120"/>
        <v>3.9971944750210316E-8</v>
      </c>
      <c r="W345" s="11">
        <f>V344*G314</f>
        <v>4.589371434283406E-8</v>
      </c>
      <c r="X345" s="11">
        <f>W344*G314</f>
        <v>8.4385216694888413E-8</v>
      </c>
      <c r="Y345" s="11">
        <f>X344*G314</f>
        <v>8.5865659093044389E-8</v>
      </c>
      <c r="Z345" s="11">
        <f>Y344*G314</f>
        <v>9.7709198278291889E-8</v>
      </c>
      <c r="AA345" s="11">
        <f>Z344*G314</f>
        <v>6.5139465518861233E-8</v>
      </c>
      <c r="AB345" s="10">
        <v>0</v>
      </c>
    </row>
    <row r="346" spans="1:28" x14ac:dyDescent="0.35">
      <c r="A346" s="8" t="s">
        <v>30</v>
      </c>
      <c r="B346" s="12">
        <f t="shared" ref="B346:AA346" si="121">SUM(B320:B345)</f>
        <v>884</v>
      </c>
      <c r="C346" s="12">
        <f t="shared" si="121"/>
        <v>637.99659605698446</v>
      </c>
      <c r="D346" s="12">
        <f t="shared" si="121"/>
        <v>526.78502053086447</v>
      </c>
      <c r="E346" s="12">
        <f t="shared" si="121"/>
        <v>456.66596032199686</v>
      </c>
      <c r="F346" s="12">
        <f t="shared" si="121"/>
        <v>405.2312388108765</v>
      </c>
      <c r="G346" s="12">
        <f t="shared" si="121"/>
        <v>365.53858251876335</v>
      </c>
      <c r="H346" s="12">
        <f t="shared" si="121"/>
        <v>333.10808064029817</v>
      </c>
      <c r="I346" s="12">
        <f t="shared" si="121"/>
        <v>303.6204884746225</v>
      </c>
      <c r="J346" s="12">
        <f t="shared" si="121"/>
        <v>273.01836549543771</v>
      </c>
      <c r="K346" s="12">
        <f t="shared" si="121"/>
        <v>237.77049284850693</v>
      </c>
      <c r="L346" s="12">
        <f t="shared" si="121"/>
        <v>195.88791219078234</v>
      </c>
      <c r="M346" s="12">
        <f t="shared" si="121"/>
        <v>148.46712546281003</v>
      </c>
      <c r="N346" s="12">
        <f t="shared" si="121"/>
        <v>100.81356785126478</v>
      </c>
      <c r="O346" s="12">
        <f t="shared" si="121"/>
        <v>59.581214558804461</v>
      </c>
      <c r="P346" s="12">
        <f t="shared" si="121"/>
        <v>29.753455215537521</v>
      </c>
      <c r="Q346" s="12">
        <f t="shared" si="121"/>
        <v>12.077199544424465</v>
      </c>
      <c r="R346" s="12">
        <f t="shared" si="121"/>
        <v>3.9592188069107501</v>
      </c>
      <c r="S346" s="12">
        <f t="shared" si="121"/>
        <v>1.1692559788555397</v>
      </c>
      <c r="T346" s="12">
        <f t="shared" si="121"/>
        <v>0.30721936657785909</v>
      </c>
      <c r="U346" s="12">
        <f t="shared" si="121"/>
        <v>7.0691017185829597E-2</v>
      </c>
      <c r="V346" s="12">
        <f t="shared" si="121"/>
        <v>1.3953334242794315E-2</v>
      </c>
      <c r="W346" s="12">
        <f t="shared" si="121"/>
        <v>2.2968359649607798E-3</v>
      </c>
      <c r="X346" s="12">
        <f t="shared" si="121"/>
        <v>3.0266577558728464E-4</v>
      </c>
      <c r="Y346" s="12">
        <f t="shared" si="121"/>
        <v>2.9930755989980509E-5</v>
      </c>
      <c r="Z346" s="12">
        <f t="shared" si="121"/>
        <v>1.9742612533994233E-6</v>
      </c>
      <c r="AA346" s="12">
        <f t="shared" si="121"/>
        <v>6.5139465518861233E-8</v>
      </c>
      <c r="AB346" s="12">
        <f>SUM(AB320:AB345)</f>
        <v>0</v>
      </c>
    </row>
    <row r="347" spans="1:28" x14ac:dyDescent="0.35">
      <c r="A347" t="s">
        <v>35</v>
      </c>
      <c r="C347" s="13">
        <f t="shared" ref="C347:J347" si="122">1-($B346-C346)/$B346</f>
        <v>0.72171560639930377</v>
      </c>
      <c r="D347" s="13">
        <f t="shared" si="122"/>
        <v>0.59591065670912269</v>
      </c>
      <c r="E347" s="13">
        <f t="shared" si="122"/>
        <v>0.5165904528529377</v>
      </c>
      <c r="F347" s="13">
        <f t="shared" si="122"/>
        <v>0.45840637874533541</v>
      </c>
      <c r="G347" s="13">
        <f t="shared" si="122"/>
        <v>0.41350518384475499</v>
      </c>
      <c r="H347" s="13">
        <f t="shared" si="122"/>
        <v>0.37681909574694361</v>
      </c>
      <c r="I347" s="13">
        <f t="shared" si="122"/>
        <v>0.34346209103464087</v>
      </c>
      <c r="J347" s="13">
        <f t="shared" si="122"/>
        <v>0.30884430485909242</v>
      </c>
      <c r="K347" s="13">
        <f t="shared" ref="K347:AA347" si="123">1-($B346-K346)/$B346</f>
        <v>0.2689711457562296</v>
      </c>
      <c r="L347" s="13">
        <f t="shared" si="123"/>
        <v>0.22159266084930129</v>
      </c>
      <c r="M347" s="13">
        <f t="shared" si="123"/>
        <v>0.16794923694888009</v>
      </c>
      <c r="N347" s="13">
        <f t="shared" si="123"/>
        <v>0.11404249756930407</v>
      </c>
      <c r="O347" s="13">
        <f t="shared" si="123"/>
        <v>6.7399563980548027E-2</v>
      </c>
      <c r="P347" s="13">
        <f t="shared" si="123"/>
        <v>3.3657754768707582E-2</v>
      </c>
      <c r="Q347" s="13">
        <f t="shared" si="123"/>
        <v>1.3661990434869375E-2</v>
      </c>
      <c r="R347" s="13">
        <f t="shared" si="123"/>
        <v>4.4787543064600532E-3</v>
      </c>
      <c r="S347" s="13">
        <f t="shared" si="123"/>
        <v>1.3226877588863317E-3</v>
      </c>
      <c r="T347" s="13">
        <f t="shared" si="123"/>
        <v>3.4753322011071841E-4</v>
      </c>
      <c r="U347" s="13">
        <f t="shared" si="123"/>
        <v>7.9967214011156251E-5</v>
      </c>
      <c r="V347" s="13">
        <f t="shared" si="123"/>
        <v>1.578431475435238E-5</v>
      </c>
      <c r="W347" s="13">
        <f t="shared" si="123"/>
        <v>2.5982307296779084E-6</v>
      </c>
      <c r="X347" s="13">
        <f t="shared" si="123"/>
        <v>3.4238209911663375E-7</v>
      </c>
      <c r="Y347" s="13">
        <f t="shared" si="123"/>
        <v>3.3858321257795865E-8</v>
      </c>
      <c r="Z347" s="13">
        <f t="shared" si="123"/>
        <v>2.233327300871224E-9</v>
      </c>
      <c r="AA347" s="13">
        <f t="shared" si="123"/>
        <v>7.3687167478908577E-11</v>
      </c>
    </row>
    <row r="351" spans="1:28" x14ac:dyDescent="0.35">
      <c r="A351" s="4" t="s">
        <v>5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3" spans="1:7" x14ac:dyDescent="0.35">
      <c r="A353" s="3"/>
      <c r="B353" s="3">
        <v>2019</v>
      </c>
      <c r="F353" s="1" t="s">
        <v>29</v>
      </c>
    </row>
    <row r="354" spans="1:7" x14ac:dyDescent="0.35">
      <c r="A354" s="3" t="s">
        <v>30</v>
      </c>
      <c r="B354" s="5">
        <f>SUM(B355:B375)</f>
        <v>507</v>
      </c>
      <c r="F354" s="2" t="s">
        <v>31</v>
      </c>
      <c r="G354" s="2" t="s">
        <v>32</v>
      </c>
    </row>
    <row r="355" spans="1:7" x14ac:dyDescent="0.35">
      <c r="A355" s="3" t="s">
        <v>27</v>
      </c>
      <c r="B355" s="3">
        <f t="shared" ref="B355:B375" si="124">G3</f>
        <v>29</v>
      </c>
      <c r="F355" s="3">
        <v>0</v>
      </c>
      <c r="G355" s="6">
        <f t="shared" ref="G355:G380" si="125">G96</f>
        <v>1</v>
      </c>
    </row>
    <row r="356" spans="1:7" x14ac:dyDescent="0.35">
      <c r="A356" s="3">
        <v>2000</v>
      </c>
      <c r="B356" s="3">
        <f t="shared" si="124"/>
        <v>14</v>
      </c>
      <c r="F356" s="3">
        <v>1</v>
      </c>
      <c r="G356" s="6">
        <f t="shared" si="125"/>
        <v>1</v>
      </c>
    </row>
    <row r="357" spans="1:7" x14ac:dyDescent="0.35">
      <c r="A357" s="3">
        <v>2001</v>
      </c>
      <c r="B357" s="3">
        <f t="shared" si="124"/>
        <v>16</v>
      </c>
      <c r="F357" s="3">
        <v>2</v>
      </c>
      <c r="G357" s="6">
        <f t="shared" si="125"/>
        <v>1</v>
      </c>
    </row>
    <row r="358" spans="1:7" x14ac:dyDescent="0.35">
      <c r="A358" s="3">
        <v>2002</v>
      </c>
      <c r="B358" s="3">
        <f t="shared" si="124"/>
        <v>14</v>
      </c>
      <c r="F358" s="3">
        <v>3</v>
      </c>
      <c r="G358" s="6">
        <f t="shared" si="125"/>
        <v>1</v>
      </c>
    </row>
    <row r="359" spans="1:7" x14ac:dyDescent="0.35">
      <c r="A359" s="3">
        <v>2003</v>
      </c>
      <c r="B359" s="3">
        <f t="shared" si="124"/>
        <v>19</v>
      </c>
      <c r="F359" s="3">
        <v>4</v>
      </c>
      <c r="G359" s="6">
        <f t="shared" si="125"/>
        <v>1</v>
      </c>
    </row>
    <row r="360" spans="1:7" x14ac:dyDescent="0.35">
      <c r="A360" s="3">
        <v>2004</v>
      </c>
      <c r="B360" s="3">
        <f t="shared" si="124"/>
        <v>20</v>
      </c>
      <c r="F360" s="3">
        <v>5</v>
      </c>
      <c r="G360" s="6">
        <f t="shared" si="125"/>
        <v>1</v>
      </c>
    </row>
    <row r="361" spans="1:7" x14ac:dyDescent="0.35">
      <c r="A361" s="3">
        <v>2005</v>
      </c>
      <c r="B361" s="3">
        <f t="shared" si="124"/>
        <v>18</v>
      </c>
      <c r="F361" s="3">
        <v>6</v>
      </c>
      <c r="G361" s="6">
        <f t="shared" si="125"/>
        <v>1</v>
      </c>
    </row>
    <row r="362" spans="1:7" x14ac:dyDescent="0.35">
      <c r="A362" s="3">
        <v>2006</v>
      </c>
      <c r="B362" s="3">
        <f t="shared" si="124"/>
        <v>27</v>
      </c>
      <c r="F362" s="3">
        <v>7</v>
      </c>
      <c r="G362" s="6">
        <f t="shared" si="125"/>
        <v>1</v>
      </c>
    </row>
    <row r="363" spans="1:7" x14ac:dyDescent="0.35">
      <c r="A363" s="3">
        <v>2007</v>
      </c>
      <c r="B363" s="3">
        <f t="shared" si="124"/>
        <v>37</v>
      </c>
      <c r="F363" s="3">
        <v>8</v>
      </c>
      <c r="G363" s="6">
        <f t="shared" si="125"/>
        <v>1</v>
      </c>
    </row>
    <row r="364" spans="1:7" x14ac:dyDescent="0.35">
      <c r="A364" s="3">
        <v>2008</v>
      </c>
      <c r="B364" s="3">
        <f t="shared" si="124"/>
        <v>42</v>
      </c>
      <c r="F364" s="3">
        <v>9</v>
      </c>
      <c r="G364" s="6">
        <f t="shared" si="125"/>
        <v>0.98643404396646073</v>
      </c>
    </row>
    <row r="365" spans="1:7" x14ac:dyDescent="0.35">
      <c r="A365" s="3">
        <v>2009</v>
      </c>
      <c r="B365" s="3">
        <f t="shared" si="124"/>
        <v>36</v>
      </c>
      <c r="F365" s="3">
        <v>10</v>
      </c>
      <c r="G365" s="6">
        <f t="shared" si="125"/>
        <v>0.9235704676331794</v>
      </c>
    </row>
    <row r="366" spans="1:7" x14ac:dyDescent="0.35">
      <c r="A366" s="3">
        <v>2010</v>
      </c>
      <c r="B366" s="3">
        <f t="shared" si="124"/>
        <v>27</v>
      </c>
      <c r="F366" s="3">
        <v>11</v>
      </c>
      <c r="G366" s="6">
        <f t="shared" si="125"/>
        <v>0.8346991826233946</v>
      </c>
    </row>
    <row r="367" spans="1:7" x14ac:dyDescent="0.35">
      <c r="A367" s="3">
        <v>2011</v>
      </c>
      <c r="B367" s="3">
        <f t="shared" si="124"/>
        <v>16</v>
      </c>
      <c r="F367" s="3">
        <v>12</v>
      </c>
      <c r="G367" s="6">
        <f t="shared" si="125"/>
        <v>0.72545709377816958</v>
      </c>
    </row>
    <row r="368" spans="1:7" x14ac:dyDescent="0.35">
      <c r="A368" s="3">
        <v>2012</v>
      </c>
      <c r="B368" s="3">
        <f t="shared" si="124"/>
        <v>9</v>
      </c>
      <c r="F368" s="3">
        <v>13</v>
      </c>
      <c r="G368" s="6">
        <f t="shared" si="125"/>
        <v>0.60711786745538032</v>
      </c>
    </row>
    <row r="369" spans="1:28" x14ac:dyDescent="0.35">
      <c r="A369" s="3">
        <v>2013</v>
      </c>
      <c r="B369" s="3">
        <f t="shared" si="124"/>
        <v>10</v>
      </c>
      <c r="F369" s="3">
        <v>14</v>
      </c>
      <c r="G369" s="6">
        <f t="shared" si="125"/>
        <v>0.47955664275695725</v>
      </c>
    </row>
    <row r="370" spans="1:28" x14ac:dyDescent="0.35">
      <c r="A370" s="3">
        <v>2014</v>
      </c>
      <c r="B370" s="3">
        <f t="shared" si="124"/>
        <v>21</v>
      </c>
      <c r="F370" s="3">
        <v>15</v>
      </c>
      <c r="G370" s="6">
        <f t="shared" si="125"/>
        <v>0.34712314716287673</v>
      </c>
    </row>
    <row r="371" spans="1:28" x14ac:dyDescent="0.35">
      <c r="A371" s="3">
        <v>2015</v>
      </c>
      <c r="B371" s="3">
        <f t="shared" si="124"/>
        <v>21</v>
      </c>
      <c r="F371" s="3">
        <v>16</v>
      </c>
      <c r="G371" s="6">
        <f t="shared" si="125"/>
        <v>0.31241083244658907</v>
      </c>
    </row>
    <row r="372" spans="1:28" x14ac:dyDescent="0.35">
      <c r="A372" s="3">
        <v>2016</v>
      </c>
      <c r="B372" s="3">
        <f t="shared" si="124"/>
        <v>29</v>
      </c>
      <c r="F372" s="3">
        <v>17</v>
      </c>
      <c r="G372" s="6">
        <f t="shared" si="125"/>
        <v>0.27769851773030141</v>
      </c>
    </row>
    <row r="373" spans="1:28" x14ac:dyDescent="0.35">
      <c r="A373" s="3">
        <v>2017</v>
      </c>
      <c r="B373" s="3">
        <f t="shared" si="124"/>
        <v>41</v>
      </c>
      <c r="F373" s="3">
        <v>18</v>
      </c>
      <c r="G373" s="6">
        <f t="shared" si="125"/>
        <v>0.24298620301401375</v>
      </c>
    </row>
    <row r="374" spans="1:28" x14ac:dyDescent="0.35">
      <c r="A374" s="3">
        <v>2018</v>
      </c>
      <c r="B374" s="3">
        <f t="shared" si="124"/>
        <v>42</v>
      </c>
      <c r="F374" s="3">
        <v>19</v>
      </c>
      <c r="G374" s="6">
        <f t="shared" si="125"/>
        <v>0.20827388829772608</v>
      </c>
    </row>
    <row r="375" spans="1:28" x14ac:dyDescent="0.35">
      <c r="A375" s="3">
        <v>2019</v>
      </c>
      <c r="B375" s="3">
        <f t="shared" si="124"/>
        <v>19</v>
      </c>
      <c r="F375" s="3">
        <v>20</v>
      </c>
      <c r="G375" s="6">
        <f t="shared" si="125"/>
        <v>0.17356157358143842</v>
      </c>
    </row>
    <row r="376" spans="1:28" x14ac:dyDescent="0.35">
      <c r="F376" s="3">
        <v>21</v>
      </c>
      <c r="G376" s="6">
        <f t="shared" si="125"/>
        <v>0.13884925886515076</v>
      </c>
    </row>
    <row r="377" spans="1:28" x14ac:dyDescent="0.35">
      <c r="F377" s="3">
        <v>22</v>
      </c>
      <c r="G377" s="6">
        <f t="shared" si="125"/>
        <v>0.10413694414886308</v>
      </c>
    </row>
    <row r="378" spans="1:28" x14ac:dyDescent="0.35">
      <c r="F378" s="3">
        <v>23</v>
      </c>
      <c r="G378" s="6">
        <f t="shared" si="125"/>
        <v>6.9424629432575408E-2</v>
      </c>
    </row>
    <row r="379" spans="1:28" x14ac:dyDescent="0.35">
      <c r="F379" s="3">
        <v>24</v>
      </c>
      <c r="G379" s="6">
        <f t="shared" si="125"/>
        <v>3.4712314716287732E-2</v>
      </c>
    </row>
    <row r="380" spans="1:28" x14ac:dyDescent="0.35">
      <c r="F380" s="3">
        <v>25</v>
      </c>
      <c r="G380" s="6">
        <f t="shared" si="125"/>
        <v>0</v>
      </c>
    </row>
    <row r="381" spans="1:28" x14ac:dyDescent="0.35">
      <c r="F381" t="s">
        <v>33</v>
      </c>
    </row>
    <row r="383" spans="1:28" x14ac:dyDescent="0.35">
      <c r="A383" t="s">
        <v>34</v>
      </c>
    </row>
    <row r="384" spans="1:28" x14ac:dyDescent="0.35">
      <c r="A384" s="2" t="s">
        <v>31</v>
      </c>
      <c r="B384" s="7">
        <v>2018</v>
      </c>
      <c r="C384" s="7">
        <v>2019</v>
      </c>
      <c r="D384" s="7">
        <v>2020</v>
      </c>
      <c r="E384" s="7">
        <v>2021</v>
      </c>
      <c r="F384" s="7">
        <v>2022</v>
      </c>
      <c r="G384" s="7">
        <v>2023</v>
      </c>
      <c r="H384" s="7">
        <v>2024</v>
      </c>
      <c r="I384" s="7">
        <v>2025</v>
      </c>
      <c r="J384" s="7">
        <v>2026</v>
      </c>
      <c r="K384" s="7">
        <v>2027</v>
      </c>
      <c r="L384" s="7">
        <v>2028</v>
      </c>
      <c r="M384" s="7">
        <v>2029</v>
      </c>
      <c r="N384" s="7">
        <v>2030</v>
      </c>
      <c r="O384" s="7">
        <v>2031</v>
      </c>
      <c r="P384" s="7">
        <v>2032</v>
      </c>
      <c r="Q384" s="7">
        <v>2033</v>
      </c>
      <c r="R384" s="7">
        <v>2034</v>
      </c>
      <c r="S384" s="7">
        <v>2035</v>
      </c>
      <c r="T384" s="7">
        <v>2036</v>
      </c>
      <c r="U384" s="7">
        <v>2037</v>
      </c>
      <c r="V384" s="7">
        <v>2038</v>
      </c>
      <c r="W384" s="7">
        <v>2039</v>
      </c>
      <c r="X384" s="7">
        <v>2040</v>
      </c>
      <c r="Y384" s="7">
        <v>2041</v>
      </c>
      <c r="Z384" s="7">
        <v>2042</v>
      </c>
      <c r="AA384" s="7">
        <v>2043</v>
      </c>
      <c r="AB384" s="7">
        <v>2044</v>
      </c>
    </row>
    <row r="385" spans="1:28" x14ac:dyDescent="0.35">
      <c r="A385" s="8">
        <v>0</v>
      </c>
      <c r="B385" s="9">
        <f>B375</f>
        <v>19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</row>
    <row r="386" spans="1:28" x14ac:dyDescent="0.35">
      <c r="A386" s="8">
        <v>1</v>
      </c>
      <c r="B386" s="9">
        <f>B374</f>
        <v>42</v>
      </c>
      <c r="C386" s="9">
        <f>B385*G355</f>
        <v>19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</row>
    <row r="387" spans="1:28" x14ac:dyDescent="0.35">
      <c r="A387" s="8">
        <v>2</v>
      </c>
      <c r="B387" s="9">
        <f>B373</f>
        <v>41</v>
      </c>
      <c r="C387" s="9">
        <f t="shared" ref="C387:C410" si="126">B386*G356</f>
        <v>42</v>
      </c>
      <c r="D387" s="9">
        <f>C386*G356</f>
        <v>19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</row>
    <row r="388" spans="1:28" x14ac:dyDescent="0.35">
      <c r="A388" s="8">
        <v>3</v>
      </c>
      <c r="B388" s="9">
        <f>B372</f>
        <v>29</v>
      </c>
      <c r="C388" s="9">
        <f t="shared" si="126"/>
        <v>41</v>
      </c>
      <c r="D388" s="9">
        <f t="shared" ref="D388:D410" si="127">C387*G357</f>
        <v>42</v>
      </c>
      <c r="E388" s="9">
        <f>D387*G357</f>
        <v>19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</row>
    <row r="389" spans="1:28" x14ac:dyDescent="0.35">
      <c r="A389" s="8">
        <v>4</v>
      </c>
      <c r="B389" s="9">
        <f>B371</f>
        <v>21</v>
      </c>
      <c r="C389" s="9">
        <f t="shared" si="126"/>
        <v>29</v>
      </c>
      <c r="D389" s="9">
        <f t="shared" si="127"/>
        <v>41</v>
      </c>
      <c r="E389" s="9">
        <f t="shared" ref="E389:E410" si="128">D388*G358</f>
        <v>42</v>
      </c>
      <c r="F389" s="9">
        <f>E388*G358</f>
        <v>19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</row>
    <row r="390" spans="1:28" x14ac:dyDescent="0.35">
      <c r="A390" s="8">
        <v>5</v>
      </c>
      <c r="B390" s="9">
        <f>B370</f>
        <v>21</v>
      </c>
      <c r="C390" s="9">
        <f t="shared" si="126"/>
        <v>21</v>
      </c>
      <c r="D390" s="9">
        <f t="shared" si="127"/>
        <v>29</v>
      </c>
      <c r="E390" s="9">
        <f t="shared" si="128"/>
        <v>41</v>
      </c>
      <c r="F390" s="9">
        <f t="shared" ref="F390:F410" si="129">E389*G359</f>
        <v>42</v>
      </c>
      <c r="G390" s="9">
        <f>F389*G359</f>
        <v>19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</row>
    <row r="391" spans="1:28" x14ac:dyDescent="0.35">
      <c r="A391" s="8">
        <v>6</v>
      </c>
      <c r="B391" s="9">
        <f>B369</f>
        <v>10</v>
      </c>
      <c r="C391" s="9">
        <f t="shared" si="126"/>
        <v>21</v>
      </c>
      <c r="D391" s="9">
        <f t="shared" si="127"/>
        <v>21</v>
      </c>
      <c r="E391" s="9">
        <f t="shared" si="128"/>
        <v>29</v>
      </c>
      <c r="F391" s="9">
        <f t="shared" si="129"/>
        <v>41</v>
      </c>
      <c r="G391" s="9">
        <f t="shared" ref="G391:G410" si="130">F390*G360</f>
        <v>42</v>
      </c>
      <c r="H391" s="9">
        <f>G390*G360</f>
        <v>19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</row>
    <row r="392" spans="1:28" x14ac:dyDescent="0.35">
      <c r="A392" s="8">
        <v>7</v>
      </c>
      <c r="B392" s="9">
        <f>B368</f>
        <v>9</v>
      </c>
      <c r="C392" s="9">
        <f t="shared" si="126"/>
        <v>10</v>
      </c>
      <c r="D392" s="9">
        <f t="shared" si="127"/>
        <v>21</v>
      </c>
      <c r="E392" s="9">
        <f t="shared" si="128"/>
        <v>21</v>
      </c>
      <c r="F392" s="9">
        <f t="shared" si="129"/>
        <v>29</v>
      </c>
      <c r="G392" s="9">
        <f t="shared" si="130"/>
        <v>41</v>
      </c>
      <c r="H392" s="9">
        <f t="shared" ref="H392:H410" si="131">G391*G361</f>
        <v>42</v>
      </c>
      <c r="I392" s="9">
        <f>H391*G361</f>
        <v>19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</row>
    <row r="393" spans="1:28" x14ac:dyDescent="0.35">
      <c r="A393" s="8">
        <v>8</v>
      </c>
      <c r="B393" s="9">
        <f>B367</f>
        <v>16</v>
      </c>
      <c r="C393" s="9">
        <f t="shared" si="126"/>
        <v>9</v>
      </c>
      <c r="D393" s="9">
        <f t="shared" si="127"/>
        <v>10</v>
      </c>
      <c r="E393" s="9">
        <f t="shared" si="128"/>
        <v>21</v>
      </c>
      <c r="F393" s="9">
        <f t="shared" si="129"/>
        <v>21</v>
      </c>
      <c r="G393" s="9">
        <f t="shared" si="130"/>
        <v>29</v>
      </c>
      <c r="H393" s="9">
        <f t="shared" si="131"/>
        <v>41</v>
      </c>
      <c r="I393" s="9">
        <f t="shared" ref="I393:I410" si="132">H392*G362</f>
        <v>42</v>
      </c>
      <c r="J393" s="9">
        <f>I392*G362</f>
        <v>19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</row>
    <row r="394" spans="1:28" x14ac:dyDescent="0.35">
      <c r="A394" s="8">
        <v>9</v>
      </c>
      <c r="B394" s="9">
        <f>B366</f>
        <v>27</v>
      </c>
      <c r="C394" s="9">
        <f t="shared" si="126"/>
        <v>16</v>
      </c>
      <c r="D394" s="9">
        <f t="shared" si="127"/>
        <v>9</v>
      </c>
      <c r="E394" s="9">
        <f t="shared" si="128"/>
        <v>10</v>
      </c>
      <c r="F394" s="9">
        <f t="shared" si="129"/>
        <v>21</v>
      </c>
      <c r="G394" s="9">
        <f t="shared" si="130"/>
        <v>21</v>
      </c>
      <c r="H394" s="9">
        <f t="shared" si="131"/>
        <v>29</v>
      </c>
      <c r="I394" s="9">
        <f t="shared" si="132"/>
        <v>41</v>
      </c>
      <c r="J394" s="9">
        <f t="shared" ref="J394:J410" si="133">I393*G363</f>
        <v>42</v>
      </c>
      <c r="K394" s="9">
        <f>J393*G363</f>
        <v>19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</row>
    <row r="395" spans="1:28" x14ac:dyDescent="0.35">
      <c r="A395" s="8">
        <v>10</v>
      </c>
      <c r="B395" s="9">
        <f>B365</f>
        <v>36</v>
      </c>
      <c r="C395" s="9">
        <f t="shared" si="126"/>
        <v>26.633719187094439</v>
      </c>
      <c r="D395" s="9">
        <f t="shared" si="127"/>
        <v>15.782944703463372</v>
      </c>
      <c r="E395" s="9">
        <f t="shared" si="128"/>
        <v>8.8779063956981474</v>
      </c>
      <c r="F395" s="9">
        <f t="shared" si="129"/>
        <v>9.8643404396646073</v>
      </c>
      <c r="G395" s="9">
        <f t="shared" si="130"/>
        <v>20.715114923295676</v>
      </c>
      <c r="H395" s="9">
        <f t="shared" si="131"/>
        <v>20.715114923295676</v>
      </c>
      <c r="I395" s="9">
        <f t="shared" si="132"/>
        <v>28.606587275027362</v>
      </c>
      <c r="J395" s="9">
        <f t="shared" si="133"/>
        <v>40.443795802624891</v>
      </c>
      <c r="K395" s="9">
        <f t="shared" ref="K395:K410" si="134">J394*G364</f>
        <v>41.430229846591352</v>
      </c>
      <c r="L395" s="9">
        <f>K394*G364</f>
        <v>18.742246835362753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</row>
    <row r="396" spans="1:28" x14ac:dyDescent="0.35">
      <c r="A396" s="8">
        <v>11</v>
      </c>
      <c r="B396" s="9">
        <f>B364</f>
        <v>42</v>
      </c>
      <c r="C396" s="9">
        <f t="shared" si="126"/>
        <v>33.248536834794457</v>
      </c>
      <c r="D396" s="9">
        <f t="shared" si="127"/>
        <v>24.598116484435593</v>
      </c>
      <c r="E396" s="9">
        <f t="shared" si="128"/>
        <v>14.576661620406279</v>
      </c>
      <c r="F396" s="9">
        <f t="shared" si="129"/>
        <v>8.1993721614785322</v>
      </c>
      <c r="G396" s="9">
        <f t="shared" si="130"/>
        <v>9.1104135127539241</v>
      </c>
      <c r="H396" s="9">
        <f t="shared" si="131"/>
        <v>19.131868376783242</v>
      </c>
      <c r="I396" s="9">
        <f t="shared" si="132"/>
        <v>19.131868376783242</v>
      </c>
      <c r="J396" s="9">
        <f t="shared" si="133"/>
        <v>26.42019918698638</v>
      </c>
      <c r="K396" s="9">
        <f t="shared" si="134"/>
        <v>37.35269540229109</v>
      </c>
      <c r="L396" s="9">
        <f t="shared" ref="L396:L410" si="135">K395*G365</f>
        <v>38.263736753566484</v>
      </c>
      <c r="M396" s="9">
        <f>L395*G365</f>
        <v>17.309785674232455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</row>
    <row r="397" spans="1:28" x14ac:dyDescent="0.35">
      <c r="A397" s="8">
        <v>12</v>
      </c>
      <c r="B397" s="9">
        <f>B363</f>
        <v>37</v>
      </c>
      <c r="C397" s="9">
        <f t="shared" si="126"/>
        <v>35.05736567018257</v>
      </c>
      <c r="D397" s="9">
        <f t="shared" si="127"/>
        <v>27.752526519426763</v>
      </c>
      <c r="E397" s="9">
        <f t="shared" si="128"/>
        <v>20.532027723633437</v>
      </c>
      <c r="F397" s="9">
        <f t="shared" si="129"/>
        <v>12.167127539930927</v>
      </c>
      <c r="G397" s="9">
        <f t="shared" si="130"/>
        <v>6.8440092412111468</v>
      </c>
      <c r="H397" s="9">
        <f t="shared" si="131"/>
        <v>7.6044547124568291</v>
      </c>
      <c r="I397" s="9">
        <f t="shared" si="132"/>
        <v>15.969354896159343</v>
      </c>
      <c r="J397" s="9">
        <f t="shared" si="133"/>
        <v>15.969354896159343</v>
      </c>
      <c r="K397" s="9">
        <f t="shared" si="134"/>
        <v>22.052918666124807</v>
      </c>
      <c r="L397" s="9">
        <f t="shared" si="135"/>
        <v>31.178264321073001</v>
      </c>
      <c r="M397" s="9">
        <f t="shared" ref="M397:M410" si="136">L396*G366</f>
        <v>31.938709792318686</v>
      </c>
      <c r="N397" s="9">
        <f>M396*G366</f>
        <v>14.448463953667975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</row>
    <row r="398" spans="1:28" x14ac:dyDescent="0.35">
      <c r="A398" s="8">
        <v>13</v>
      </c>
      <c r="B398" s="9">
        <f>B362</f>
        <v>27</v>
      </c>
      <c r="C398" s="9">
        <f t="shared" si="126"/>
        <v>26.841912469792273</v>
      </c>
      <c r="D398" s="9">
        <f t="shared" si="127"/>
        <v>25.432614614609218</v>
      </c>
      <c r="E398" s="9">
        <f t="shared" si="128"/>
        <v>20.13326723378492</v>
      </c>
      <c r="F398" s="9">
        <f t="shared" si="129"/>
        <v>14.89510516175992</v>
      </c>
      <c r="G398" s="9">
        <f t="shared" si="130"/>
        <v>8.8267289847466213</v>
      </c>
      <c r="H398" s="9">
        <f t="shared" si="131"/>
        <v>4.9650350539199746</v>
      </c>
      <c r="I398" s="9">
        <f t="shared" si="132"/>
        <v>5.5167056154666376</v>
      </c>
      <c r="J398" s="9">
        <f t="shared" si="133"/>
        <v>11.58508179247994</v>
      </c>
      <c r="K398" s="9">
        <f t="shared" si="134"/>
        <v>11.58508179247994</v>
      </c>
      <c r="L398" s="9">
        <f t="shared" si="135"/>
        <v>15.99844628485325</v>
      </c>
      <c r="M398" s="9">
        <f t="shared" si="136"/>
        <v>22.618493023413215</v>
      </c>
      <c r="N398" s="9">
        <f t="shared" ref="N398:N410" si="137">M397*G367</f>
        <v>23.17016358495988</v>
      </c>
      <c r="O398" s="9">
        <f>N397*G367</f>
        <v>10.48174066938661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</row>
    <row r="399" spans="1:28" x14ac:dyDescent="0.35">
      <c r="A399" s="8">
        <v>14</v>
      </c>
      <c r="B399">
        <f>B361</f>
        <v>18</v>
      </c>
      <c r="C399" s="9">
        <f t="shared" si="126"/>
        <v>16.392182421295267</v>
      </c>
      <c r="D399" s="9">
        <f t="shared" si="127"/>
        <v>16.296204657084267</v>
      </c>
      <c r="E399" s="9">
        <f t="shared" si="128"/>
        <v>15.440594748636087</v>
      </c>
      <c r="F399" s="9">
        <f t="shared" si="129"/>
        <v>12.223266267884785</v>
      </c>
      <c r="G399" s="9">
        <f t="shared" si="130"/>
        <v>9.0430844813313112</v>
      </c>
      <c r="H399" s="9">
        <f t="shared" si="131"/>
        <v>5.3588648778259627</v>
      </c>
      <c r="I399" s="9">
        <f t="shared" si="132"/>
        <v>3.0143614937771042</v>
      </c>
      <c r="J399" s="9">
        <f t="shared" si="133"/>
        <v>3.3492905486412266</v>
      </c>
      <c r="K399" s="9">
        <f t="shared" si="134"/>
        <v>7.0335101521465759</v>
      </c>
      <c r="L399" s="9">
        <f t="shared" si="135"/>
        <v>7.0335101521465759</v>
      </c>
      <c r="M399" s="9">
        <f t="shared" si="136"/>
        <v>9.7129425910595568</v>
      </c>
      <c r="N399" s="9">
        <f t="shared" si="137"/>
        <v>13.732091249429029</v>
      </c>
      <c r="O399" s="9">
        <f t="shared" ref="O399:O410" si="138">N398*G368</f>
        <v>14.067020304293152</v>
      </c>
      <c r="P399" s="9">
        <f>O398*G368</f>
        <v>6.3636520424183294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</row>
    <row r="400" spans="1:28" x14ac:dyDescent="0.35">
      <c r="A400" s="8">
        <v>15</v>
      </c>
      <c r="B400" s="9">
        <f>B360</f>
        <v>20</v>
      </c>
      <c r="C400" s="9">
        <f t="shared" si="126"/>
        <v>8.6320195696252302</v>
      </c>
      <c r="D400" s="9">
        <f t="shared" si="127"/>
        <v>7.8609799694159692</v>
      </c>
      <c r="E400" s="9">
        <f t="shared" si="128"/>
        <v>7.8149531950316229</v>
      </c>
      <c r="F400" s="9">
        <f t="shared" si="129"/>
        <v>7.4046397798266259</v>
      </c>
      <c r="G400" s="9">
        <f t="shared" si="130"/>
        <v>5.8617485349511904</v>
      </c>
      <c r="H400" s="9">
        <f t="shared" si="131"/>
        <v>4.3366712340347835</v>
      </c>
      <c r="I400" s="9">
        <f t="shared" si="132"/>
        <v>2.5698792497983907</v>
      </c>
      <c r="J400" s="9">
        <f t="shared" si="133"/>
        <v>1.4455570780115947</v>
      </c>
      <c r="K400" s="9">
        <f t="shared" si="134"/>
        <v>1.6061745311239941</v>
      </c>
      <c r="L400" s="9">
        <f t="shared" si="135"/>
        <v>3.3729665153603876</v>
      </c>
      <c r="M400" s="9">
        <f t="shared" si="136"/>
        <v>3.3729665153603876</v>
      </c>
      <c r="N400" s="9">
        <f t="shared" si="137"/>
        <v>4.6579061402595823</v>
      </c>
      <c r="O400" s="9">
        <f t="shared" si="138"/>
        <v>6.5853155776083758</v>
      </c>
      <c r="P400" s="9">
        <f t="shared" ref="P400:P410" si="139">O399*G369</f>
        <v>6.7459330307207752</v>
      </c>
      <c r="Q400" s="9">
        <f>P399*G369</f>
        <v>3.0517316091355879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</row>
    <row r="401" spans="1:28" x14ac:dyDescent="0.35">
      <c r="A401" s="8">
        <v>16</v>
      </c>
      <c r="B401" s="9">
        <f>B359</f>
        <v>19</v>
      </c>
      <c r="C401" s="9">
        <f t="shared" si="126"/>
        <v>6.9424629432575351</v>
      </c>
      <c r="D401" s="9">
        <f t="shared" si="127"/>
        <v>2.9963737993798505</v>
      </c>
      <c r="E401" s="9">
        <f t="shared" si="128"/>
        <v>2.7287281067680058</v>
      </c>
      <c r="F401" s="9">
        <f t="shared" si="129"/>
        <v>2.7127511479899558</v>
      </c>
      <c r="G401" s="9">
        <f t="shared" si="130"/>
        <v>2.5703218639808489</v>
      </c>
      <c r="H401" s="9">
        <f t="shared" si="131"/>
        <v>2.0347485993296393</v>
      </c>
      <c r="I401" s="9">
        <f t="shared" si="132"/>
        <v>1.5053589669688705</v>
      </c>
      <c r="J401" s="9">
        <f t="shared" si="133"/>
        <v>0.89206457301858999</v>
      </c>
      <c r="K401" s="9">
        <f t="shared" si="134"/>
        <v>0.50178632232295683</v>
      </c>
      <c r="L401" s="9">
        <f t="shared" si="135"/>
        <v>0.55754035813661873</v>
      </c>
      <c r="M401" s="9">
        <f t="shared" si="136"/>
        <v>1.1708347520868994</v>
      </c>
      <c r="N401" s="9">
        <f t="shared" si="137"/>
        <v>1.1708347520868994</v>
      </c>
      <c r="O401" s="9">
        <f t="shared" si="138"/>
        <v>1.6168670385961941</v>
      </c>
      <c r="P401" s="9">
        <f t="shared" si="139"/>
        <v>2.285915468360137</v>
      </c>
      <c r="Q401" s="9">
        <f t="shared" ref="Q401:Q410" si="140">P400*G370</f>
        <v>2.3416695041737987</v>
      </c>
      <c r="R401" s="9">
        <f>Q400*G370</f>
        <v>1.0593266804595753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</row>
    <row r="402" spans="1:28" x14ac:dyDescent="0.35">
      <c r="A402" s="8">
        <v>17</v>
      </c>
      <c r="B402" s="9">
        <f>B358</f>
        <v>14</v>
      </c>
      <c r="C402" s="9">
        <f t="shared" si="126"/>
        <v>5.9358058164851926</v>
      </c>
      <c r="D402" s="9">
        <f t="shared" si="127"/>
        <v>2.1689006273326834</v>
      </c>
      <c r="E402" s="9">
        <f t="shared" si="128"/>
        <v>0.93609963298540799</v>
      </c>
      <c r="F402" s="9">
        <f t="shared" si="129"/>
        <v>0.85248421935579766</v>
      </c>
      <c r="G402" s="9">
        <f t="shared" si="130"/>
        <v>0.8474928443639822</v>
      </c>
      <c r="H402" s="9">
        <f t="shared" si="131"/>
        <v>0.80299639318192551</v>
      </c>
      <c r="I402" s="9">
        <f t="shared" si="132"/>
        <v>0.63567750373610377</v>
      </c>
      <c r="J402" s="9">
        <f t="shared" si="133"/>
        <v>0.47029044800168224</v>
      </c>
      <c r="K402" s="9">
        <f t="shared" si="134"/>
        <v>0.27869063585284876</v>
      </c>
      <c r="L402" s="9">
        <f t="shared" si="135"/>
        <v>0.15676348266722739</v>
      </c>
      <c r="M402" s="9">
        <f t="shared" si="136"/>
        <v>0.17418164740803047</v>
      </c>
      <c r="N402" s="9">
        <f t="shared" si="137"/>
        <v>0.36578145955686397</v>
      </c>
      <c r="O402" s="9">
        <f t="shared" si="138"/>
        <v>0.36578145955686397</v>
      </c>
      <c r="P402" s="9">
        <f t="shared" si="139"/>
        <v>0.50512677748328827</v>
      </c>
      <c r="Q402" s="9">
        <f t="shared" si="140"/>
        <v>0.71414475437292491</v>
      </c>
      <c r="R402" s="9">
        <f t="shared" ref="R402:R410" si="141">Q401*G371</f>
        <v>0.73156291911372795</v>
      </c>
      <c r="S402" s="9">
        <f>R401*G371</f>
        <v>0.33094513007525778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</row>
    <row r="403" spans="1:28" x14ac:dyDescent="0.35">
      <c r="A403" s="8">
        <v>18</v>
      </c>
      <c r="B403" s="9">
        <f>B357</f>
        <v>16</v>
      </c>
      <c r="C403" s="9">
        <f t="shared" si="126"/>
        <v>3.8877792482242199</v>
      </c>
      <c r="D403" s="9">
        <f t="shared" si="127"/>
        <v>1.6483644767728394</v>
      </c>
      <c r="E403" s="9">
        <f t="shared" si="128"/>
        <v>0.602300489314607</v>
      </c>
      <c r="F403" s="9">
        <f t="shared" si="129"/>
        <v>0.25995348052792694</v>
      </c>
      <c r="G403" s="9">
        <f t="shared" si="130"/>
        <v>0.23673360410357813</v>
      </c>
      <c r="H403" s="9">
        <f t="shared" si="131"/>
        <v>0.2353475066669149</v>
      </c>
      <c r="I403" s="9">
        <f t="shared" si="132"/>
        <v>0.22299090812939903</v>
      </c>
      <c r="J403" s="9">
        <f t="shared" si="133"/>
        <v>0.17652670054201416</v>
      </c>
      <c r="K403" s="9">
        <f t="shared" si="134"/>
        <v>0.13059896031278656</v>
      </c>
      <c r="L403" s="9">
        <f t="shared" si="135"/>
        <v>7.739197648165129E-2</v>
      </c>
      <c r="M403" s="9">
        <f t="shared" si="136"/>
        <v>4.3532986770928844E-2</v>
      </c>
      <c r="N403" s="9">
        <f t="shared" si="137"/>
        <v>4.8369985301032058E-2</v>
      </c>
      <c r="O403" s="9">
        <f t="shared" si="138"/>
        <v>0.10157696913216732</v>
      </c>
      <c r="P403" s="9">
        <f t="shared" si="139"/>
        <v>0.10157696913216732</v>
      </c>
      <c r="Q403" s="9">
        <f t="shared" si="140"/>
        <v>0.14027295737299295</v>
      </c>
      <c r="R403" s="9">
        <f t="shared" si="141"/>
        <v>0.19831693973423142</v>
      </c>
      <c r="S403" s="9">
        <f t="shared" ref="S403:S410" si="142">R402*G372</f>
        <v>0.20315393826433464</v>
      </c>
      <c r="T403" s="11">
        <f>S402*G372</f>
        <v>9.1902972071960881E-2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</row>
    <row r="404" spans="1:28" x14ac:dyDescent="0.35">
      <c r="A404" s="8">
        <v>19</v>
      </c>
      <c r="B404" s="9">
        <f>B356</f>
        <v>14</v>
      </c>
      <c r="C404" s="9">
        <f t="shared" si="126"/>
        <v>3.8877792482242199</v>
      </c>
      <c r="D404" s="9">
        <f t="shared" si="127"/>
        <v>0.94467671768268002</v>
      </c>
      <c r="E404" s="9">
        <f t="shared" si="128"/>
        <v>0.40052982539421367</v>
      </c>
      <c r="F404" s="9">
        <f t="shared" si="129"/>
        <v>0.14635070897203892</v>
      </c>
      <c r="G404" s="9">
        <f t="shared" si="130"/>
        <v>6.3165109193758326E-2</v>
      </c>
      <c r="H404" s="9">
        <f t="shared" si="131"/>
        <v>5.7522999586951194E-2</v>
      </c>
      <c r="I404" s="9">
        <f t="shared" si="132"/>
        <v>5.7186197033808936E-2</v>
      </c>
      <c r="J404" s="9">
        <f t="shared" si="133"/>
        <v>5.418371407300944E-2</v>
      </c>
      <c r="K404" s="9">
        <f t="shared" si="134"/>
        <v>4.2893552695295864E-2</v>
      </c>
      <c r="L404" s="9">
        <f t="shared" si="135"/>
        <v>3.1733745483981876E-2</v>
      </c>
      <c r="M404" s="9">
        <f t="shared" si="136"/>
        <v>1.8805182509026297E-2</v>
      </c>
      <c r="N404" s="9">
        <f t="shared" si="137"/>
        <v>1.057791516132729E-2</v>
      </c>
      <c r="O404" s="9">
        <f t="shared" si="138"/>
        <v>1.1753239068141436E-2</v>
      </c>
      <c r="P404" s="9">
        <f t="shared" si="139"/>
        <v>2.4681802043097018E-2</v>
      </c>
      <c r="Q404" s="9">
        <f t="shared" si="140"/>
        <v>2.4681802043097018E-2</v>
      </c>
      <c r="R404" s="9">
        <f t="shared" si="141"/>
        <v>3.4084393297610163E-2</v>
      </c>
      <c r="S404" s="9">
        <f t="shared" si="142"/>
        <v>4.8188280179379886E-2</v>
      </c>
      <c r="T404" s="11">
        <f t="shared" ref="T404:T410" si="143">S403*G373</f>
        <v>4.9363604086194036E-2</v>
      </c>
      <c r="U404" s="11">
        <f>T403*G373</f>
        <v>2.2331154229468721E-2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</row>
    <row r="405" spans="1:28" x14ac:dyDescent="0.35">
      <c r="A405" s="8">
        <v>20</v>
      </c>
      <c r="B405" s="9">
        <f>B355/6</f>
        <v>4.833333333333333</v>
      </c>
      <c r="C405" s="9">
        <f t="shared" si="126"/>
        <v>2.915834436168165</v>
      </c>
      <c r="D405" s="9">
        <f t="shared" si="127"/>
        <v>0.80972290087086862</v>
      </c>
      <c r="E405" s="9">
        <f t="shared" si="128"/>
        <v>0.19675149317610502</v>
      </c>
      <c r="F405" s="9">
        <f t="shared" si="129"/>
        <v>8.3419904114062193E-2</v>
      </c>
      <c r="G405" s="9">
        <f t="shared" si="130"/>
        <v>3.0481031212735453E-2</v>
      </c>
      <c r="H405" s="9">
        <f t="shared" si="131"/>
        <v>1.3155642896534493E-2</v>
      </c>
      <c r="I405" s="9">
        <f t="shared" si="132"/>
        <v>1.1980538790522816E-2</v>
      </c>
      <c r="J405" s="9">
        <f t="shared" si="133"/>
        <v>1.1910391613191277E-2</v>
      </c>
      <c r="K405" s="9">
        <f t="shared" si="134"/>
        <v>1.1285052812397897E-2</v>
      </c>
      <c r="L405" s="9">
        <f t="shared" si="135"/>
        <v>8.933607002752678E-3</v>
      </c>
      <c r="M405" s="9">
        <f t="shared" si="136"/>
        <v>6.6093105621993107E-3</v>
      </c>
      <c r="N405" s="9">
        <f t="shared" si="137"/>
        <v>3.9166284813032951E-3</v>
      </c>
      <c r="O405" s="9">
        <f t="shared" si="138"/>
        <v>2.2031035207331034E-3</v>
      </c>
      <c r="P405" s="9">
        <f t="shared" si="139"/>
        <v>2.4478928008145598E-3</v>
      </c>
      <c r="Q405" s="9">
        <f t="shared" si="140"/>
        <v>5.1405748817105754E-3</v>
      </c>
      <c r="R405" s="9">
        <f t="shared" si="141"/>
        <v>5.1405748817105754E-3</v>
      </c>
      <c r="S405" s="9">
        <f t="shared" si="142"/>
        <v>7.0988891223622225E-3</v>
      </c>
      <c r="T405" s="11">
        <f t="shared" si="143"/>
        <v>1.0036360483339694E-2</v>
      </c>
      <c r="U405" s="11">
        <f t="shared" ref="U405:U410" si="144">T404*G374</f>
        <v>1.0281149763421151E-2</v>
      </c>
      <c r="V405" s="11">
        <f t="shared" ref="V405:V410" si="145">U404*G374</f>
        <v>4.6509963215476619E-3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</row>
    <row r="406" spans="1:28" x14ac:dyDescent="0.35">
      <c r="A406" s="8">
        <v>21</v>
      </c>
      <c r="B406" s="9">
        <f>B405</f>
        <v>4.833333333333333</v>
      </c>
      <c r="C406" s="9">
        <f t="shared" si="126"/>
        <v>0.83888093897695237</v>
      </c>
      <c r="D406" s="9">
        <f t="shared" si="127"/>
        <v>0.50607681304429297</v>
      </c>
      <c r="E406" s="9">
        <f t="shared" si="128"/>
        <v>0.14053678084007504</v>
      </c>
      <c r="F406" s="9">
        <f t="shared" si="129"/>
        <v>3.4148498760142428E-2</v>
      </c>
      <c r="G406" s="9">
        <f t="shared" si="130"/>
        <v>1.4478489826049342E-2</v>
      </c>
      <c r="H406" s="9">
        <f t="shared" si="131"/>
        <v>5.2903357416673059E-3</v>
      </c>
      <c r="I406" s="9">
        <f t="shared" si="132"/>
        <v>2.283314082597999E-3</v>
      </c>
      <c r="J406" s="9">
        <f t="shared" si="133"/>
        <v>2.0793611648366032E-3</v>
      </c>
      <c r="K406" s="9">
        <f t="shared" si="134"/>
        <v>2.0671863103566448E-3</v>
      </c>
      <c r="L406" s="9">
        <f t="shared" si="135"/>
        <v>1.9586515240694164E-3</v>
      </c>
      <c r="M406" s="9">
        <f t="shared" si="136"/>
        <v>1.5505308891559126E-3</v>
      </c>
      <c r="N406" s="9">
        <f t="shared" si="137"/>
        <v>1.1471223414637338E-3</v>
      </c>
      <c r="O406" s="9">
        <f t="shared" si="138"/>
        <v>6.7977620234887929E-4</v>
      </c>
      <c r="P406" s="9">
        <f t="shared" si="139"/>
        <v>3.8237411382124458E-4</v>
      </c>
      <c r="Q406" s="9">
        <f t="shared" si="140"/>
        <v>4.2486012646804962E-4</v>
      </c>
      <c r="R406" s="9">
        <f t="shared" si="141"/>
        <v>8.9220626558290418E-4</v>
      </c>
      <c r="S406" s="9">
        <f t="shared" si="142"/>
        <v>8.9220626558290418E-4</v>
      </c>
      <c r="T406" s="11">
        <f t="shared" si="143"/>
        <v>1.2320943667573437E-3</v>
      </c>
      <c r="U406" s="11">
        <f t="shared" si="144"/>
        <v>1.7419265185190031E-3</v>
      </c>
      <c r="V406" s="11">
        <f t="shared" si="145"/>
        <v>1.7844125311658084E-3</v>
      </c>
      <c r="W406" s="11">
        <f>V405*G375</f>
        <v>8.0723424028929399E-4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</row>
    <row r="407" spans="1:28" x14ac:dyDescent="0.35">
      <c r="A407" s="8">
        <v>22</v>
      </c>
      <c r="B407" s="9">
        <f>B406</f>
        <v>4.833333333333333</v>
      </c>
      <c r="C407" s="9">
        <f t="shared" si="126"/>
        <v>0.67110475118156199</v>
      </c>
      <c r="D407" s="9">
        <f t="shared" si="127"/>
        <v>0.1164779966530516</v>
      </c>
      <c r="E407" s="9">
        <f t="shared" si="128"/>
        <v>7.0268390420037546E-2</v>
      </c>
      <c r="F407" s="9">
        <f t="shared" si="129"/>
        <v>1.951342786293854E-2</v>
      </c>
      <c r="G407" s="9">
        <f t="shared" si="130"/>
        <v>4.7414937442032956E-3</v>
      </c>
      <c r="H407" s="9">
        <f t="shared" si="131"/>
        <v>2.0103275818335767E-3</v>
      </c>
      <c r="I407" s="9">
        <f t="shared" si="132"/>
        <v>7.3455919687832308E-4</v>
      </c>
      <c r="J407" s="9">
        <f t="shared" si="133"/>
        <v>3.1703646812509379E-4</v>
      </c>
      <c r="K407" s="9">
        <f t="shared" si="134"/>
        <v>2.8871775665053896E-4</v>
      </c>
      <c r="L407" s="9">
        <f t="shared" si="135"/>
        <v>2.8702728712920564E-4</v>
      </c>
      <c r="M407" s="9">
        <f t="shared" si="136"/>
        <v>2.7195731249213647E-4</v>
      </c>
      <c r="N407" s="9">
        <f t="shared" si="137"/>
        <v>2.1529006480682167E-4</v>
      </c>
      <c r="O407" s="9">
        <f t="shared" si="138"/>
        <v>1.5927708693989583E-4</v>
      </c>
      <c r="P407" s="9">
        <f t="shared" si="139"/>
        <v>9.4386421890308645E-5</v>
      </c>
      <c r="Q407" s="9">
        <f t="shared" si="140"/>
        <v>5.3092362313298611E-5</v>
      </c>
      <c r="R407" s="9">
        <f t="shared" si="141"/>
        <v>5.8991513681442914E-5</v>
      </c>
      <c r="S407" s="9">
        <f t="shared" si="142"/>
        <v>1.238821787310301E-4</v>
      </c>
      <c r="T407" s="11">
        <f t="shared" si="143"/>
        <v>1.238821787310301E-4</v>
      </c>
      <c r="U407" s="11">
        <f t="shared" si="144"/>
        <v>1.7107538967618441E-4</v>
      </c>
      <c r="V407" s="11">
        <f t="shared" si="145"/>
        <v>2.418652060939159E-4</v>
      </c>
      <c r="W407" s="11">
        <f>V406*G376</f>
        <v>2.477643574620602E-4</v>
      </c>
      <c r="X407" s="11">
        <f>W406*G376</f>
        <v>1.120838759947415E-4</v>
      </c>
      <c r="Y407" s="10">
        <v>0</v>
      </c>
      <c r="Z407" s="10">
        <v>0</v>
      </c>
      <c r="AA407" s="10">
        <v>0</v>
      </c>
      <c r="AB407" s="10">
        <v>0</v>
      </c>
    </row>
    <row r="408" spans="1:28" x14ac:dyDescent="0.35">
      <c r="A408" s="8">
        <v>23</v>
      </c>
      <c r="B408" s="9">
        <f>B407</f>
        <v>4.833333333333333</v>
      </c>
      <c r="C408" s="9">
        <f t="shared" si="126"/>
        <v>0.50332856338617149</v>
      </c>
      <c r="D408" s="9">
        <f t="shared" si="127"/>
        <v>6.9886797991830979E-2</v>
      </c>
      <c r="E408" s="9">
        <f t="shared" si="128"/>
        <v>1.2129662632030296E-2</v>
      </c>
      <c r="F408" s="9">
        <f t="shared" si="129"/>
        <v>7.3175354486019559E-3</v>
      </c>
      <c r="G408" s="9">
        <f t="shared" si="130"/>
        <v>2.0320687475156997E-3</v>
      </c>
      <c r="H408" s="9">
        <f t="shared" si="131"/>
        <v>4.9376466922228235E-4</v>
      </c>
      <c r="I408" s="9">
        <f t="shared" si="132"/>
        <v>2.0934937111032216E-4</v>
      </c>
      <c r="J408" s="9">
        <f t="shared" si="133"/>
        <v>7.6494750059351654E-5</v>
      </c>
      <c r="K408" s="9">
        <f t="shared" si="134"/>
        <v>3.3015208974295701E-5</v>
      </c>
      <c r="L408" s="9">
        <f t="shared" si="135"/>
        <v>3.0066184899102217E-5</v>
      </c>
      <c r="M408" s="9">
        <f t="shared" si="136"/>
        <v>2.9890144568973776E-5</v>
      </c>
      <c r="N408" s="9">
        <f t="shared" si="137"/>
        <v>2.8320803461868519E-5</v>
      </c>
      <c r="O408" s="9">
        <f t="shared" si="138"/>
        <v>2.2419649454593101E-5</v>
      </c>
      <c r="P408" s="9">
        <f t="shared" si="139"/>
        <v>1.6586629106853542E-5</v>
      </c>
      <c r="Q408" s="9">
        <f t="shared" si="140"/>
        <v>9.8291135448020992E-6</v>
      </c>
      <c r="R408" s="9">
        <f t="shared" si="141"/>
        <v>5.5288763689511811E-6</v>
      </c>
      <c r="S408" s="9">
        <f t="shared" si="142"/>
        <v>6.1431959655013135E-6</v>
      </c>
      <c r="T408" s="11">
        <f t="shared" si="143"/>
        <v>1.2900711527552757E-5</v>
      </c>
      <c r="U408" s="11">
        <f t="shared" si="144"/>
        <v>1.2900711527552757E-5</v>
      </c>
      <c r="V408" s="11">
        <f t="shared" si="145"/>
        <v>1.7815268299953805E-5</v>
      </c>
      <c r="W408" s="11">
        <f>V407*G377</f>
        <v>2.518710345855538E-5</v>
      </c>
      <c r="X408" s="11">
        <f>W407*G377</f>
        <v>2.5801423055105514E-5</v>
      </c>
      <c r="Y408" s="11">
        <f>X407*G377</f>
        <v>1.167207233445249E-5</v>
      </c>
      <c r="Z408" s="10">
        <v>0</v>
      </c>
      <c r="AA408" s="10">
        <v>0</v>
      </c>
      <c r="AB408" s="10">
        <v>0</v>
      </c>
    </row>
    <row r="409" spans="1:28" x14ac:dyDescent="0.35">
      <c r="A409" s="8">
        <v>24</v>
      </c>
      <c r="B409" s="9">
        <f>B408</f>
        <v>4.833333333333333</v>
      </c>
      <c r="C409" s="9">
        <f t="shared" si="126"/>
        <v>0.3355523755907811</v>
      </c>
      <c r="D409" s="9">
        <f t="shared" si="127"/>
        <v>3.4943398995915496E-2</v>
      </c>
      <c r="E409" s="9">
        <f t="shared" si="128"/>
        <v>4.8518650528121205E-3</v>
      </c>
      <c r="F409" s="9">
        <f t="shared" si="129"/>
        <v>8.4209733337086052E-4</v>
      </c>
      <c r="G409" s="9">
        <f t="shared" si="130"/>
        <v>5.0801718687892524E-4</v>
      </c>
      <c r="H409" s="9">
        <f t="shared" si="131"/>
        <v>1.4107561977779509E-4</v>
      </c>
      <c r="I409" s="9">
        <f t="shared" si="132"/>
        <v>3.4279429187655123E-5</v>
      </c>
      <c r="J409" s="9">
        <f t="shared" si="133"/>
        <v>1.4534002511276824E-5</v>
      </c>
      <c r="K409" s="9">
        <f t="shared" si="134"/>
        <v>5.3106196764079644E-6</v>
      </c>
      <c r="L409" s="9">
        <f t="shared" si="135"/>
        <v>2.2920686486795172E-6</v>
      </c>
      <c r="M409" s="9">
        <f t="shared" si="136"/>
        <v>2.0873337450714661E-6</v>
      </c>
      <c r="N409" s="9">
        <f t="shared" si="137"/>
        <v>2.0751122103871109E-6</v>
      </c>
      <c r="O409" s="9">
        <f t="shared" si="138"/>
        <v>1.9661612855730207E-6</v>
      </c>
      <c r="P409" s="9">
        <f t="shared" si="139"/>
        <v>1.5564758553933674E-6</v>
      </c>
      <c r="Q409" s="9">
        <f t="shared" si="140"/>
        <v>1.1515205792788764E-6</v>
      </c>
      <c r="R409" s="9">
        <f t="shared" si="141"/>
        <v>6.8238256549859344E-7</v>
      </c>
      <c r="S409" s="9">
        <f t="shared" si="142"/>
        <v>3.8384019309295884E-7</v>
      </c>
      <c r="T409" s="11">
        <f t="shared" si="143"/>
        <v>4.26489103436621E-7</v>
      </c>
      <c r="U409" s="11">
        <f t="shared" si="144"/>
        <v>8.9562711721690391E-7</v>
      </c>
      <c r="V409" s="11">
        <f t="shared" si="145"/>
        <v>8.9562711721690391E-7</v>
      </c>
      <c r="W409" s="11">
        <f>V408*G378</f>
        <v>1.2368183999662006E-6</v>
      </c>
      <c r="X409" s="11">
        <f>W408*G378</f>
        <v>1.7486053240901456E-6</v>
      </c>
      <c r="Y409" s="11">
        <f>X408*G378</f>
        <v>1.7912542344338078E-6</v>
      </c>
      <c r="Z409" s="11">
        <f>Y408*G378</f>
        <v>8.1032929652957947E-7</v>
      </c>
      <c r="AA409" s="10">
        <v>0</v>
      </c>
      <c r="AB409" s="10">
        <v>0</v>
      </c>
    </row>
    <row r="410" spans="1:28" x14ac:dyDescent="0.35">
      <c r="A410" s="8">
        <v>25</v>
      </c>
      <c r="B410" s="9">
        <f>B409</f>
        <v>4.833333333333333</v>
      </c>
      <c r="C410" s="9">
        <f t="shared" si="126"/>
        <v>0.16777618779539069</v>
      </c>
      <c r="D410" s="9">
        <f t="shared" si="127"/>
        <v>1.1647799665305179E-2</v>
      </c>
      <c r="E410" s="9">
        <f t="shared" si="128"/>
        <v>1.2129662632030314E-3</v>
      </c>
      <c r="F410" s="9">
        <f t="shared" si="129"/>
        <v>1.6841946667417232E-4</v>
      </c>
      <c r="G410" s="9">
        <f t="shared" si="130"/>
        <v>2.9231147657715978E-5</v>
      </c>
      <c r="H410" s="9">
        <f t="shared" si="131"/>
        <v>1.7634452472224413E-5</v>
      </c>
      <c r="I410" s="9">
        <f t="shared" si="132"/>
        <v>4.8970613125221691E-6</v>
      </c>
      <c r="J410" s="9">
        <f t="shared" si="133"/>
        <v>1.1899183342565841E-6</v>
      </c>
      <c r="K410" s="9">
        <f t="shared" si="134"/>
        <v>5.0450886925875733E-7</v>
      </c>
      <c r="L410" s="9">
        <f t="shared" si="135"/>
        <v>1.8434390154598337E-7</v>
      </c>
      <c r="M410" s="9">
        <f t="shared" si="136"/>
        <v>7.9563008284299738E-8</v>
      </c>
      <c r="N410" s="9">
        <f t="shared" si="137"/>
        <v>7.2456185876848236E-8</v>
      </c>
      <c r="O410" s="9">
        <f t="shared" si="138"/>
        <v>7.2031948118568866E-8</v>
      </c>
      <c r="P410" s="9">
        <f t="shared" si="139"/>
        <v>6.8250009327791572E-8</v>
      </c>
      <c r="Q410" s="9">
        <f t="shared" si="140"/>
        <v>5.4028879740717724E-8</v>
      </c>
      <c r="R410" s="9">
        <f t="shared" si="141"/>
        <v>3.9971944750210316E-8</v>
      </c>
      <c r="S410" s="9">
        <f t="shared" si="142"/>
        <v>2.3687078370495001E-8</v>
      </c>
      <c r="T410" s="11">
        <f t="shared" si="143"/>
        <v>1.332398158340344E-8</v>
      </c>
      <c r="U410" s="11">
        <f t="shared" si="144"/>
        <v>1.4804423981559381E-8</v>
      </c>
      <c r="V410" s="11">
        <f t="shared" si="145"/>
        <v>3.1089290361274694E-8</v>
      </c>
      <c r="W410" s="11">
        <f>V409*G379</f>
        <v>3.1089290361274694E-8</v>
      </c>
      <c r="X410" s="11">
        <f>W409*G379</f>
        <v>4.2932829546522194E-8</v>
      </c>
      <c r="Y410" s="11">
        <f>X409*G379</f>
        <v>6.0698138324393439E-8</v>
      </c>
      <c r="Z410" s="11">
        <f>Y409*G379</f>
        <v>6.2178580722549388E-8</v>
      </c>
      <c r="AA410" s="11">
        <f>Z409*G379</f>
        <v>2.8128405564962805E-8</v>
      </c>
      <c r="AB410" s="10">
        <v>0</v>
      </c>
    </row>
    <row r="411" spans="1:28" x14ac:dyDescent="0.35">
      <c r="A411" s="8" t="s">
        <v>30</v>
      </c>
      <c r="B411" s="12">
        <f t="shared" ref="B411:AA411" si="146">SUM(B385:B410)</f>
        <v>506.99999999999989</v>
      </c>
      <c r="C411" s="12">
        <f t="shared" si="146"/>
        <v>380.89204066207435</v>
      </c>
      <c r="D411" s="12">
        <f t="shared" si="146"/>
        <v>319.03045827682445</v>
      </c>
      <c r="E411" s="12">
        <f t="shared" si="146"/>
        <v>275.46882013003699</v>
      </c>
      <c r="F411" s="12">
        <f t="shared" si="146"/>
        <v>241.8708007903769</v>
      </c>
      <c r="G411" s="12">
        <f t="shared" si="146"/>
        <v>216.17108343179711</v>
      </c>
      <c r="H411" s="12">
        <f t="shared" si="146"/>
        <v>196.26373345804342</v>
      </c>
      <c r="I411" s="12">
        <f t="shared" si="146"/>
        <v>179.24521742081185</v>
      </c>
      <c r="J411" s="12">
        <f t="shared" si="146"/>
        <v>161.82074374845573</v>
      </c>
      <c r="K411" s="12">
        <f t="shared" si="146"/>
        <v>141.02825964915863</v>
      </c>
      <c r="L411" s="12">
        <f t="shared" si="146"/>
        <v>115.42381225354332</v>
      </c>
      <c r="M411" s="12">
        <f t="shared" si="146"/>
        <v>86.368716020964371</v>
      </c>
      <c r="N411" s="12">
        <f t="shared" si="146"/>
        <v>57.609498549682023</v>
      </c>
      <c r="O411" s="12">
        <f t="shared" si="146"/>
        <v>33.233121872294213</v>
      </c>
      <c r="P411" s="12">
        <f t="shared" si="146"/>
        <v>16.029828954849293</v>
      </c>
      <c r="Q411" s="12">
        <f t="shared" si="146"/>
        <v>6.2781301891318977</v>
      </c>
      <c r="R411" s="12">
        <f t="shared" si="146"/>
        <v>2.0293889564969989</v>
      </c>
      <c r="S411" s="12">
        <f t="shared" si="146"/>
        <v>0.59040887680888554</v>
      </c>
      <c r="T411" s="12">
        <f t="shared" si="146"/>
        <v>0.15267225371159554</v>
      </c>
      <c r="U411" s="12">
        <f t="shared" si="146"/>
        <v>3.4539117044153814E-2</v>
      </c>
      <c r="V411" s="12">
        <f t="shared" si="146"/>
        <v>6.6960160435149173E-3</v>
      </c>
      <c r="W411" s="12">
        <f t="shared" si="146"/>
        <v>1.0814536089002371E-3</v>
      </c>
      <c r="X411" s="12">
        <f t="shared" si="146"/>
        <v>1.3967683720348369E-4</v>
      </c>
      <c r="Y411" s="12">
        <f t="shared" si="146"/>
        <v>1.3524024707210693E-5</v>
      </c>
      <c r="Z411" s="12">
        <f t="shared" si="146"/>
        <v>8.7250787725212888E-7</v>
      </c>
      <c r="AA411" s="12">
        <f t="shared" si="146"/>
        <v>2.8128405564962805E-8</v>
      </c>
      <c r="AB411" s="12">
        <f>SUM(AB385:AB410)</f>
        <v>0</v>
      </c>
    </row>
    <row r="412" spans="1:28" x14ac:dyDescent="0.35">
      <c r="A412" t="s">
        <v>35</v>
      </c>
      <c r="C412" s="13">
        <f t="shared" ref="C412:J412" si="147">1-($B411-C411)/$B411</f>
        <v>0.75126635239067929</v>
      </c>
      <c r="D412" s="13">
        <f t="shared" si="147"/>
        <v>0.62925139699570909</v>
      </c>
      <c r="E412" s="13">
        <f t="shared" si="147"/>
        <v>0.54333100617364316</v>
      </c>
      <c r="F412" s="13">
        <f t="shared" si="147"/>
        <v>0.47706272345242007</v>
      </c>
      <c r="G412" s="13">
        <f t="shared" si="147"/>
        <v>0.42637294562484651</v>
      </c>
      <c r="H412" s="13">
        <f t="shared" si="147"/>
        <v>0.38710795553854727</v>
      </c>
      <c r="I412" s="13">
        <f t="shared" si="147"/>
        <v>0.35354086276294261</v>
      </c>
      <c r="J412" s="13">
        <f t="shared" si="147"/>
        <v>0.31917306459261485</v>
      </c>
      <c r="K412" s="13">
        <f t="shared" ref="K412:AA412" si="148">1-($B411-K411)/$B411</f>
        <v>0.27816224782871524</v>
      </c>
      <c r="L412" s="13">
        <f t="shared" si="148"/>
        <v>0.22766037919831028</v>
      </c>
      <c r="M412" s="13">
        <f t="shared" si="148"/>
        <v>0.17035249708277</v>
      </c>
      <c r="N412" s="13">
        <f t="shared" si="148"/>
        <v>0.1136282022676175</v>
      </c>
      <c r="O412" s="13">
        <f t="shared" si="148"/>
        <v>6.5548563850678865E-2</v>
      </c>
      <c r="P412" s="13">
        <f t="shared" si="148"/>
        <v>3.1617019634811228E-2</v>
      </c>
      <c r="Q412" s="13">
        <f t="shared" si="148"/>
        <v>1.238289978132523E-2</v>
      </c>
      <c r="R412" s="13">
        <f t="shared" si="148"/>
        <v>4.0027395591656356E-3</v>
      </c>
      <c r="S412" s="13">
        <f t="shared" si="148"/>
        <v>1.1645145499189491E-3</v>
      </c>
      <c r="T412" s="13">
        <f t="shared" si="148"/>
        <v>3.0112870554555027E-4</v>
      </c>
      <c r="U412" s="13">
        <f t="shared" si="148"/>
        <v>6.8124491211407623E-5</v>
      </c>
      <c r="V412" s="13">
        <f t="shared" si="148"/>
        <v>1.320713223573744E-5</v>
      </c>
      <c r="W412" s="13">
        <f t="shared" si="148"/>
        <v>2.1330445935108244E-6</v>
      </c>
      <c r="X412" s="13">
        <f t="shared" si="148"/>
        <v>2.7549672032556316E-7</v>
      </c>
      <c r="Y412" s="13">
        <f t="shared" si="148"/>
        <v>2.6674604969301186E-8</v>
      </c>
      <c r="Z412" s="13">
        <f t="shared" si="148"/>
        <v>1.7209228486692041E-9</v>
      </c>
      <c r="AA412" s="13">
        <f t="shared" si="148"/>
        <v>5.5480064986568323E-11</v>
      </c>
    </row>
    <row r="416" spans="1:28" x14ac:dyDescent="0.35">
      <c r="A416" s="4" t="s">
        <v>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8" spans="1:7" x14ac:dyDescent="0.35">
      <c r="A418" s="3"/>
      <c r="B418" s="3">
        <v>2019</v>
      </c>
      <c r="F418" s="1" t="s">
        <v>29</v>
      </c>
    </row>
    <row r="419" spans="1:7" x14ac:dyDescent="0.35">
      <c r="A419" s="3" t="s">
        <v>30</v>
      </c>
      <c r="B419" s="5">
        <f>SUM(B420:B440)</f>
        <v>231</v>
      </c>
      <c r="F419" s="2" t="s">
        <v>31</v>
      </c>
      <c r="G419" s="2" t="s">
        <v>32</v>
      </c>
    </row>
    <row r="420" spans="1:7" x14ac:dyDescent="0.35">
      <c r="A420" s="3" t="s">
        <v>27</v>
      </c>
      <c r="B420" s="5">
        <f t="shared" ref="B420:B440" si="149">H3</f>
        <v>13</v>
      </c>
      <c r="F420" s="3">
        <v>0</v>
      </c>
      <c r="G420" s="6">
        <f t="shared" ref="G420:G445" si="150">G96</f>
        <v>1</v>
      </c>
    </row>
    <row r="421" spans="1:7" x14ac:dyDescent="0.35">
      <c r="A421" s="3">
        <v>2000</v>
      </c>
      <c r="B421" s="5">
        <f t="shared" si="149"/>
        <v>9</v>
      </c>
      <c r="F421" s="3">
        <v>1</v>
      </c>
      <c r="G421" s="6">
        <f t="shared" si="150"/>
        <v>1</v>
      </c>
    </row>
    <row r="422" spans="1:7" x14ac:dyDescent="0.35">
      <c r="A422" s="3">
        <v>2001</v>
      </c>
      <c r="B422" s="5">
        <f t="shared" si="149"/>
        <v>7</v>
      </c>
      <c r="F422" s="3">
        <v>2</v>
      </c>
      <c r="G422" s="6">
        <f t="shared" si="150"/>
        <v>1</v>
      </c>
    </row>
    <row r="423" spans="1:7" x14ac:dyDescent="0.35">
      <c r="A423" s="3">
        <v>2002</v>
      </c>
      <c r="B423" s="5">
        <f t="shared" si="149"/>
        <v>13</v>
      </c>
      <c r="F423" s="3">
        <v>3</v>
      </c>
      <c r="G423" s="6">
        <f t="shared" si="150"/>
        <v>1</v>
      </c>
    </row>
    <row r="424" spans="1:7" x14ac:dyDescent="0.35">
      <c r="A424" s="3">
        <v>2003</v>
      </c>
      <c r="B424" s="5">
        <f t="shared" si="149"/>
        <v>7</v>
      </c>
      <c r="F424" s="3">
        <v>4</v>
      </c>
      <c r="G424" s="6">
        <f t="shared" si="150"/>
        <v>1</v>
      </c>
    </row>
    <row r="425" spans="1:7" x14ac:dyDescent="0.35">
      <c r="A425" s="3">
        <v>2004</v>
      </c>
      <c r="B425" s="5">
        <f t="shared" si="149"/>
        <v>10</v>
      </c>
      <c r="F425" s="3">
        <v>5</v>
      </c>
      <c r="G425" s="6">
        <f t="shared" si="150"/>
        <v>1</v>
      </c>
    </row>
    <row r="426" spans="1:7" x14ac:dyDescent="0.35">
      <c r="A426" s="3">
        <v>2005</v>
      </c>
      <c r="B426" s="5">
        <f t="shared" si="149"/>
        <v>7</v>
      </c>
      <c r="F426" s="3">
        <v>6</v>
      </c>
      <c r="G426" s="6">
        <f t="shared" si="150"/>
        <v>1</v>
      </c>
    </row>
    <row r="427" spans="1:7" x14ac:dyDescent="0.35">
      <c r="A427" s="3">
        <v>2006</v>
      </c>
      <c r="B427" s="5">
        <f t="shared" si="149"/>
        <v>18</v>
      </c>
      <c r="F427" s="3">
        <v>7</v>
      </c>
      <c r="G427" s="6">
        <f t="shared" si="150"/>
        <v>1</v>
      </c>
    </row>
    <row r="428" spans="1:7" x14ac:dyDescent="0.35">
      <c r="A428" s="3">
        <v>2007</v>
      </c>
      <c r="B428" s="5">
        <f t="shared" si="149"/>
        <v>18</v>
      </c>
      <c r="F428" s="3">
        <v>8</v>
      </c>
      <c r="G428" s="6">
        <f t="shared" si="150"/>
        <v>1</v>
      </c>
    </row>
    <row r="429" spans="1:7" x14ac:dyDescent="0.35">
      <c r="A429" s="3">
        <v>2008</v>
      </c>
      <c r="B429" s="5">
        <f t="shared" si="149"/>
        <v>14</v>
      </c>
      <c r="F429" s="3">
        <v>9</v>
      </c>
      <c r="G429" s="6">
        <f t="shared" si="150"/>
        <v>0.98643404396646073</v>
      </c>
    </row>
    <row r="430" spans="1:7" x14ac:dyDescent="0.35">
      <c r="A430" s="3">
        <v>2009</v>
      </c>
      <c r="B430" s="5">
        <f t="shared" si="149"/>
        <v>9</v>
      </c>
      <c r="F430" s="3">
        <v>10</v>
      </c>
      <c r="G430" s="6">
        <f t="shared" si="150"/>
        <v>0.9235704676331794</v>
      </c>
    </row>
    <row r="431" spans="1:7" x14ac:dyDescent="0.35">
      <c r="A431" s="3">
        <v>2010</v>
      </c>
      <c r="B431" s="5">
        <f t="shared" si="149"/>
        <v>9</v>
      </c>
      <c r="F431" s="3">
        <v>11</v>
      </c>
      <c r="G431" s="6">
        <f t="shared" si="150"/>
        <v>0.8346991826233946</v>
      </c>
    </row>
    <row r="432" spans="1:7" x14ac:dyDescent="0.35">
      <c r="A432" s="3">
        <v>2011</v>
      </c>
      <c r="B432" s="5">
        <f t="shared" si="149"/>
        <v>6</v>
      </c>
      <c r="F432" s="3">
        <v>12</v>
      </c>
      <c r="G432" s="6">
        <f t="shared" si="150"/>
        <v>0.72545709377816958</v>
      </c>
    </row>
    <row r="433" spans="1:7" x14ac:dyDescent="0.35">
      <c r="A433" s="3">
        <v>2012</v>
      </c>
      <c r="B433" s="5">
        <f t="shared" si="149"/>
        <v>3</v>
      </c>
      <c r="F433" s="3">
        <v>13</v>
      </c>
      <c r="G433" s="6">
        <f t="shared" si="150"/>
        <v>0.60711786745538032</v>
      </c>
    </row>
    <row r="434" spans="1:7" x14ac:dyDescent="0.35">
      <c r="A434" s="3">
        <v>2013</v>
      </c>
      <c r="B434" s="5">
        <f t="shared" si="149"/>
        <v>4</v>
      </c>
      <c r="F434" s="3">
        <v>14</v>
      </c>
      <c r="G434" s="6">
        <f t="shared" si="150"/>
        <v>0.47955664275695725</v>
      </c>
    </row>
    <row r="435" spans="1:7" x14ac:dyDescent="0.35">
      <c r="A435" s="3">
        <v>2014</v>
      </c>
      <c r="B435" s="5">
        <f t="shared" si="149"/>
        <v>10</v>
      </c>
      <c r="F435" s="3">
        <v>15</v>
      </c>
      <c r="G435" s="6">
        <f t="shared" si="150"/>
        <v>0.34712314716287673</v>
      </c>
    </row>
    <row r="436" spans="1:7" x14ac:dyDescent="0.35">
      <c r="A436" s="3">
        <v>2015</v>
      </c>
      <c r="B436" s="5">
        <f t="shared" si="149"/>
        <v>5</v>
      </c>
      <c r="F436" s="3">
        <v>16</v>
      </c>
      <c r="G436" s="6">
        <f t="shared" si="150"/>
        <v>0.31241083244658907</v>
      </c>
    </row>
    <row r="437" spans="1:7" x14ac:dyDescent="0.35">
      <c r="A437" s="3">
        <v>2016</v>
      </c>
      <c r="B437" s="5">
        <f t="shared" si="149"/>
        <v>15</v>
      </c>
      <c r="F437" s="3">
        <v>17</v>
      </c>
      <c r="G437" s="6">
        <f t="shared" si="150"/>
        <v>0.27769851773030141</v>
      </c>
    </row>
    <row r="438" spans="1:7" x14ac:dyDescent="0.35">
      <c r="A438" s="3">
        <v>2017</v>
      </c>
      <c r="B438" s="5">
        <f t="shared" si="149"/>
        <v>15</v>
      </c>
      <c r="F438" s="3">
        <v>18</v>
      </c>
      <c r="G438" s="6">
        <f t="shared" si="150"/>
        <v>0.24298620301401375</v>
      </c>
    </row>
    <row r="439" spans="1:7" x14ac:dyDescent="0.35">
      <c r="A439" s="3">
        <v>2018</v>
      </c>
      <c r="B439" s="5">
        <f t="shared" si="149"/>
        <v>20</v>
      </c>
      <c r="F439" s="3">
        <v>19</v>
      </c>
      <c r="G439" s="6">
        <f t="shared" si="150"/>
        <v>0.20827388829772608</v>
      </c>
    </row>
    <row r="440" spans="1:7" x14ac:dyDescent="0.35">
      <c r="A440" s="3">
        <v>2019</v>
      </c>
      <c r="B440" s="5">
        <f t="shared" si="149"/>
        <v>19</v>
      </c>
      <c r="F440" s="3">
        <v>20</v>
      </c>
      <c r="G440" s="6">
        <f t="shared" si="150"/>
        <v>0.17356157358143842</v>
      </c>
    </row>
    <row r="441" spans="1:7" x14ac:dyDescent="0.35">
      <c r="F441" s="3">
        <v>21</v>
      </c>
      <c r="G441" s="6">
        <f t="shared" si="150"/>
        <v>0.13884925886515076</v>
      </c>
    </row>
    <row r="442" spans="1:7" x14ac:dyDescent="0.35">
      <c r="F442" s="3">
        <v>22</v>
      </c>
      <c r="G442" s="6">
        <f t="shared" si="150"/>
        <v>0.10413694414886308</v>
      </c>
    </row>
    <row r="443" spans="1:7" x14ac:dyDescent="0.35">
      <c r="F443" s="3">
        <v>23</v>
      </c>
      <c r="G443" s="6">
        <f t="shared" si="150"/>
        <v>6.9424629432575408E-2</v>
      </c>
    </row>
    <row r="444" spans="1:7" x14ac:dyDescent="0.35">
      <c r="F444" s="3">
        <v>24</v>
      </c>
      <c r="G444" s="6">
        <f t="shared" si="150"/>
        <v>3.4712314716287732E-2</v>
      </c>
    </row>
    <row r="445" spans="1:7" x14ac:dyDescent="0.35">
      <c r="F445" s="3">
        <v>25</v>
      </c>
      <c r="G445" s="6">
        <f t="shared" si="150"/>
        <v>0</v>
      </c>
    </row>
    <row r="446" spans="1:7" x14ac:dyDescent="0.35">
      <c r="F446" t="s">
        <v>33</v>
      </c>
    </row>
    <row r="448" spans="1:7" x14ac:dyDescent="0.35">
      <c r="A448" t="s">
        <v>34</v>
      </c>
    </row>
    <row r="449" spans="1:28" x14ac:dyDescent="0.35">
      <c r="A449" s="2" t="s">
        <v>31</v>
      </c>
      <c r="B449" s="7">
        <v>2018</v>
      </c>
      <c r="C449" s="7">
        <v>2019</v>
      </c>
      <c r="D449" s="7">
        <v>2020</v>
      </c>
      <c r="E449" s="7">
        <v>2021</v>
      </c>
      <c r="F449" s="7">
        <v>2022</v>
      </c>
      <c r="G449" s="7">
        <v>2023</v>
      </c>
      <c r="H449" s="7">
        <v>2024</v>
      </c>
      <c r="I449" s="7">
        <v>2025</v>
      </c>
      <c r="J449" s="7">
        <v>2026</v>
      </c>
      <c r="K449" s="7">
        <v>2027</v>
      </c>
      <c r="L449" s="7">
        <v>2028</v>
      </c>
      <c r="M449" s="7">
        <v>2029</v>
      </c>
      <c r="N449" s="7">
        <v>2030</v>
      </c>
      <c r="O449" s="7">
        <v>2031</v>
      </c>
      <c r="P449" s="7">
        <v>2032</v>
      </c>
      <c r="Q449" s="7">
        <v>2033</v>
      </c>
      <c r="R449" s="7">
        <v>2034</v>
      </c>
      <c r="S449" s="7">
        <v>2035</v>
      </c>
      <c r="T449" s="7">
        <v>2036</v>
      </c>
      <c r="U449" s="7">
        <v>2037</v>
      </c>
      <c r="V449" s="7">
        <v>2038</v>
      </c>
      <c r="W449" s="7">
        <v>2039</v>
      </c>
      <c r="X449" s="7">
        <v>2040</v>
      </c>
      <c r="Y449" s="7">
        <v>2041</v>
      </c>
      <c r="Z449" s="7">
        <v>2042</v>
      </c>
      <c r="AA449" s="7">
        <v>2043</v>
      </c>
      <c r="AB449" s="7">
        <v>2044</v>
      </c>
    </row>
    <row r="450" spans="1:28" x14ac:dyDescent="0.35">
      <c r="A450" s="8">
        <v>0</v>
      </c>
      <c r="B450" s="9">
        <f>B440</f>
        <v>19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</row>
    <row r="451" spans="1:28" x14ac:dyDescent="0.35">
      <c r="A451" s="8">
        <v>1</v>
      </c>
      <c r="B451" s="9">
        <f>B439</f>
        <v>20</v>
      </c>
      <c r="C451" s="9">
        <f>B450*G420</f>
        <v>19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</row>
    <row r="452" spans="1:28" x14ac:dyDescent="0.35">
      <c r="A452" s="8">
        <v>2</v>
      </c>
      <c r="B452" s="9">
        <f>B438</f>
        <v>15</v>
      </c>
      <c r="C452" s="9">
        <f t="shared" ref="C452:C475" si="151">B451*G421</f>
        <v>20</v>
      </c>
      <c r="D452" s="9">
        <f>C451*G421</f>
        <v>19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</row>
    <row r="453" spans="1:28" x14ac:dyDescent="0.35">
      <c r="A453" s="8">
        <v>3</v>
      </c>
      <c r="B453" s="9">
        <f>B437</f>
        <v>15</v>
      </c>
      <c r="C453" s="9">
        <f t="shared" si="151"/>
        <v>15</v>
      </c>
      <c r="D453" s="9">
        <f t="shared" ref="D453:D475" si="152">C452*G422</f>
        <v>20</v>
      </c>
      <c r="E453" s="9">
        <f>D452*G422</f>
        <v>19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</row>
    <row r="454" spans="1:28" x14ac:dyDescent="0.35">
      <c r="A454" s="8">
        <v>4</v>
      </c>
      <c r="B454" s="9">
        <f>B436</f>
        <v>5</v>
      </c>
      <c r="C454" s="9">
        <f t="shared" si="151"/>
        <v>15</v>
      </c>
      <c r="D454" s="9">
        <f t="shared" si="152"/>
        <v>15</v>
      </c>
      <c r="E454" s="9">
        <f t="shared" ref="E454:E475" si="153">D453*G423</f>
        <v>20</v>
      </c>
      <c r="F454" s="9">
        <f>E453*G423</f>
        <v>19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</row>
    <row r="455" spans="1:28" x14ac:dyDescent="0.35">
      <c r="A455" s="8">
        <v>5</v>
      </c>
      <c r="B455" s="9">
        <f>B435</f>
        <v>10</v>
      </c>
      <c r="C455" s="9">
        <f t="shared" si="151"/>
        <v>5</v>
      </c>
      <c r="D455" s="9">
        <f t="shared" si="152"/>
        <v>15</v>
      </c>
      <c r="E455" s="9">
        <f t="shared" si="153"/>
        <v>15</v>
      </c>
      <c r="F455" s="9">
        <f t="shared" ref="F455:F475" si="154">E454*G424</f>
        <v>20</v>
      </c>
      <c r="G455" s="9">
        <f>F454*G424</f>
        <v>19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</row>
    <row r="456" spans="1:28" x14ac:dyDescent="0.35">
      <c r="A456" s="8">
        <v>6</v>
      </c>
      <c r="B456" s="9">
        <f>B434</f>
        <v>4</v>
      </c>
      <c r="C456" s="9">
        <f t="shared" si="151"/>
        <v>10</v>
      </c>
      <c r="D456" s="9">
        <f t="shared" si="152"/>
        <v>5</v>
      </c>
      <c r="E456" s="9">
        <f t="shared" si="153"/>
        <v>15</v>
      </c>
      <c r="F456" s="9">
        <f t="shared" si="154"/>
        <v>15</v>
      </c>
      <c r="G456" s="9">
        <f t="shared" ref="G456:G475" si="155">F455*G425</f>
        <v>20</v>
      </c>
      <c r="H456" s="9">
        <f>G455*G425</f>
        <v>19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</row>
    <row r="457" spans="1:28" x14ac:dyDescent="0.35">
      <c r="A457" s="8">
        <v>7</v>
      </c>
      <c r="B457" s="9">
        <f>B433</f>
        <v>3</v>
      </c>
      <c r="C457" s="9">
        <f t="shared" si="151"/>
        <v>4</v>
      </c>
      <c r="D457" s="9">
        <f t="shared" si="152"/>
        <v>10</v>
      </c>
      <c r="E457" s="9">
        <f t="shared" si="153"/>
        <v>5</v>
      </c>
      <c r="F457" s="9">
        <f t="shared" si="154"/>
        <v>15</v>
      </c>
      <c r="G457" s="9">
        <f t="shared" si="155"/>
        <v>15</v>
      </c>
      <c r="H457" s="9">
        <f t="shared" ref="H457:H475" si="156">G456*G426</f>
        <v>20</v>
      </c>
      <c r="I457" s="9">
        <f>H456*G426</f>
        <v>19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</row>
    <row r="458" spans="1:28" x14ac:dyDescent="0.35">
      <c r="A458" s="8">
        <v>8</v>
      </c>
      <c r="B458" s="9">
        <f>B432</f>
        <v>6</v>
      </c>
      <c r="C458" s="9">
        <f t="shared" si="151"/>
        <v>3</v>
      </c>
      <c r="D458" s="9">
        <f t="shared" si="152"/>
        <v>4</v>
      </c>
      <c r="E458" s="9">
        <f t="shared" si="153"/>
        <v>10</v>
      </c>
      <c r="F458" s="9">
        <f t="shared" si="154"/>
        <v>5</v>
      </c>
      <c r="G458" s="9">
        <f t="shared" si="155"/>
        <v>15</v>
      </c>
      <c r="H458" s="9">
        <f t="shared" si="156"/>
        <v>15</v>
      </c>
      <c r="I458" s="9">
        <f t="shared" ref="I458:I475" si="157">H457*G427</f>
        <v>20</v>
      </c>
      <c r="J458" s="9">
        <f>I457*G427</f>
        <v>19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</row>
    <row r="459" spans="1:28" x14ac:dyDescent="0.35">
      <c r="A459" s="8">
        <v>9</v>
      </c>
      <c r="B459" s="9">
        <f>B431</f>
        <v>9</v>
      </c>
      <c r="C459" s="9">
        <f t="shared" si="151"/>
        <v>6</v>
      </c>
      <c r="D459" s="9">
        <f t="shared" si="152"/>
        <v>3</v>
      </c>
      <c r="E459" s="9">
        <f t="shared" si="153"/>
        <v>4</v>
      </c>
      <c r="F459" s="9">
        <f t="shared" si="154"/>
        <v>10</v>
      </c>
      <c r="G459" s="9">
        <f t="shared" si="155"/>
        <v>5</v>
      </c>
      <c r="H459" s="9">
        <f t="shared" si="156"/>
        <v>15</v>
      </c>
      <c r="I459" s="9">
        <f t="shared" si="157"/>
        <v>15</v>
      </c>
      <c r="J459" s="9">
        <f t="shared" ref="J459:J475" si="158">I458*G428</f>
        <v>20</v>
      </c>
      <c r="K459" s="9">
        <f>J458*G428</f>
        <v>19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</row>
    <row r="460" spans="1:28" x14ac:dyDescent="0.35">
      <c r="A460" s="8">
        <v>10</v>
      </c>
      <c r="B460" s="9">
        <f>B430</f>
        <v>9</v>
      </c>
      <c r="C460" s="9">
        <f t="shared" si="151"/>
        <v>8.8779063956981474</v>
      </c>
      <c r="D460" s="9">
        <f t="shared" si="152"/>
        <v>5.9186042637987644</v>
      </c>
      <c r="E460" s="9">
        <f t="shared" si="153"/>
        <v>2.9593021318993822</v>
      </c>
      <c r="F460" s="9">
        <f t="shared" si="154"/>
        <v>3.9457361758658429</v>
      </c>
      <c r="G460" s="9">
        <f t="shared" si="155"/>
        <v>9.8643404396646073</v>
      </c>
      <c r="H460" s="9">
        <f t="shared" si="156"/>
        <v>4.9321702198323036</v>
      </c>
      <c r="I460" s="9">
        <f t="shared" si="157"/>
        <v>14.79651065949691</v>
      </c>
      <c r="J460" s="9">
        <f t="shared" si="158"/>
        <v>14.79651065949691</v>
      </c>
      <c r="K460" s="9">
        <f t="shared" ref="K460:K475" si="159">J459*G429</f>
        <v>19.728680879329215</v>
      </c>
      <c r="L460" s="9">
        <f>K459*G429</f>
        <v>18.742246835362753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</row>
    <row r="461" spans="1:28" x14ac:dyDescent="0.35">
      <c r="A461" s="8">
        <v>11</v>
      </c>
      <c r="B461" s="9">
        <f>B429</f>
        <v>14</v>
      </c>
      <c r="C461" s="9">
        <f t="shared" si="151"/>
        <v>8.3121342086986143</v>
      </c>
      <c r="D461" s="9">
        <f t="shared" si="152"/>
        <v>8.1993721614785322</v>
      </c>
      <c r="E461" s="9">
        <f t="shared" si="153"/>
        <v>5.4662481076523539</v>
      </c>
      <c r="F461" s="9">
        <f t="shared" si="154"/>
        <v>2.733124053826177</v>
      </c>
      <c r="G461" s="9">
        <f t="shared" si="155"/>
        <v>3.6441654051015697</v>
      </c>
      <c r="H461" s="9">
        <f t="shared" si="156"/>
        <v>9.1104135127539241</v>
      </c>
      <c r="I461" s="9">
        <f t="shared" si="157"/>
        <v>4.555206756376962</v>
      </c>
      <c r="J461" s="9">
        <f t="shared" si="158"/>
        <v>13.665620269130885</v>
      </c>
      <c r="K461" s="9">
        <f t="shared" si="159"/>
        <v>13.665620269130885</v>
      </c>
      <c r="L461" s="9">
        <f t="shared" ref="L461:L475" si="160">K460*G430</f>
        <v>18.220827025507848</v>
      </c>
      <c r="M461" s="9">
        <f>L460*G430</f>
        <v>17.309785674232455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</row>
    <row r="462" spans="1:28" x14ac:dyDescent="0.35">
      <c r="A462" s="8">
        <v>12</v>
      </c>
      <c r="B462" s="9">
        <f>B428</f>
        <v>18</v>
      </c>
      <c r="C462" s="9">
        <f t="shared" si="151"/>
        <v>11.685788556727525</v>
      </c>
      <c r="D462" s="9">
        <f t="shared" si="152"/>
        <v>6.9381316298566906</v>
      </c>
      <c r="E462" s="9">
        <f t="shared" si="153"/>
        <v>6.8440092412111468</v>
      </c>
      <c r="F462" s="9">
        <f t="shared" si="154"/>
        <v>4.5626728274740973</v>
      </c>
      <c r="G462" s="9">
        <f t="shared" si="155"/>
        <v>2.2813364137370487</v>
      </c>
      <c r="H462" s="9">
        <f t="shared" si="156"/>
        <v>3.0417818849827318</v>
      </c>
      <c r="I462" s="9">
        <f t="shared" si="157"/>
        <v>7.6044547124568291</v>
      </c>
      <c r="J462" s="9">
        <f t="shared" si="158"/>
        <v>3.8022273562284146</v>
      </c>
      <c r="K462" s="9">
        <f t="shared" si="159"/>
        <v>11.406682068685244</v>
      </c>
      <c r="L462" s="9">
        <f t="shared" si="160"/>
        <v>11.406682068685244</v>
      </c>
      <c r="M462" s="9">
        <f t="shared" ref="M462:M475" si="161">L461*G431</f>
        <v>15.208909424913658</v>
      </c>
      <c r="N462" s="9">
        <f>M461*G431</f>
        <v>14.448463953667975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</row>
    <row r="463" spans="1:28" x14ac:dyDescent="0.35">
      <c r="A463" s="8">
        <v>13</v>
      </c>
      <c r="B463" s="9">
        <f>B427</f>
        <v>18</v>
      </c>
      <c r="C463" s="9">
        <f t="shared" si="151"/>
        <v>13.058227688007053</v>
      </c>
      <c r="D463" s="9">
        <f t="shared" si="152"/>
        <v>8.4775382048697416</v>
      </c>
      <c r="E463" s="9">
        <f t="shared" si="153"/>
        <v>5.0333168084462301</v>
      </c>
      <c r="F463" s="9">
        <f t="shared" si="154"/>
        <v>4.9650350539199746</v>
      </c>
      <c r="G463" s="9">
        <f t="shared" si="155"/>
        <v>3.3100233692799823</v>
      </c>
      <c r="H463" s="9">
        <f t="shared" si="156"/>
        <v>1.6550116846399912</v>
      </c>
      <c r="I463" s="9">
        <f t="shared" si="157"/>
        <v>2.2066822461866553</v>
      </c>
      <c r="J463" s="9">
        <f t="shared" si="158"/>
        <v>5.5167056154666376</v>
      </c>
      <c r="K463" s="9">
        <f t="shared" si="159"/>
        <v>2.7583528077333188</v>
      </c>
      <c r="L463" s="9">
        <f t="shared" si="160"/>
        <v>8.2750584231999564</v>
      </c>
      <c r="M463" s="9">
        <f t="shared" si="161"/>
        <v>8.2750584231999564</v>
      </c>
      <c r="N463" s="9">
        <f t="shared" ref="N463:N475" si="162">M462*G432</f>
        <v>11.033411230933275</v>
      </c>
      <c r="O463" s="9">
        <f>N462*G432</f>
        <v>10.48174066938661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</row>
    <row r="464" spans="1:28" x14ac:dyDescent="0.35">
      <c r="A464" s="8">
        <v>14</v>
      </c>
      <c r="B464">
        <f>B426</f>
        <v>7</v>
      </c>
      <c r="C464" s="9">
        <f t="shared" si="151"/>
        <v>10.928121614196845</v>
      </c>
      <c r="D464" s="9">
        <f t="shared" si="152"/>
        <v>7.9278833466896437</v>
      </c>
      <c r="E464" s="9">
        <f t="shared" si="153"/>
        <v>5.1468649162120306</v>
      </c>
      <c r="F464" s="9">
        <f t="shared" si="154"/>
        <v>3.0558165669711963</v>
      </c>
      <c r="G464" s="9">
        <f t="shared" si="155"/>
        <v>3.0143614937771042</v>
      </c>
      <c r="H464" s="9">
        <f t="shared" si="156"/>
        <v>2.0095743291847357</v>
      </c>
      <c r="I464" s="9">
        <f t="shared" si="157"/>
        <v>1.0047871645923678</v>
      </c>
      <c r="J464" s="9">
        <f t="shared" si="158"/>
        <v>1.3397162194564907</v>
      </c>
      <c r="K464" s="9">
        <f t="shared" si="159"/>
        <v>3.3492905486412266</v>
      </c>
      <c r="L464" s="9">
        <f t="shared" si="160"/>
        <v>1.6746452743206133</v>
      </c>
      <c r="M464" s="9">
        <f t="shared" si="161"/>
        <v>5.0239358229618398</v>
      </c>
      <c r="N464" s="9">
        <f t="shared" si="162"/>
        <v>5.0239358229618398</v>
      </c>
      <c r="O464" s="9">
        <f t="shared" ref="O464:O475" si="163">N463*G433</f>
        <v>6.6985810972824531</v>
      </c>
      <c r="P464" s="9">
        <f>O463*G433</f>
        <v>6.3636520424183294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</row>
    <row r="465" spans="1:28" x14ac:dyDescent="0.35">
      <c r="A465" s="8">
        <v>15</v>
      </c>
      <c r="B465" s="9">
        <f>B425</f>
        <v>10</v>
      </c>
      <c r="C465" s="9">
        <f t="shared" si="151"/>
        <v>3.3568964992987009</v>
      </c>
      <c r="D465" s="9">
        <f t="shared" si="152"/>
        <v>5.2406533129439792</v>
      </c>
      <c r="E465" s="9">
        <f t="shared" si="153"/>
        <v>3.8018691219072762</v>
      </c>
      <c r="F465" s="9">
        <f t="shared" si="154"/>
        <v>2.4682132599422095</v>
      </c>
      <c r="G465" s="9">
        <f t="shared" si="155"/>
        <v>1.4654371337377976</v>
      </c>
      <c r="H465" s="9">
        <f t="shared" si="156"/>
        <v>1.4455570780115947</v>
      </c>
      <c r="I465" s="9">
        <f t="shared" si="157"/>
        <v>0.96370471867439633</v>
      </c>
      <c r="J465" s="9">
        <f t="shared" si="158"/>
        <v>0.48185235933719817</v>
      </c>
      <c r="K465" s="9">
        <f t="shared" si="159"/>
        <v>0.64246981244959767</v>
      </c>
      <c r="L465" s="9">
        <f t="shared" si="160"/>
        <v>1.6061745311239941</v>
      </c>
      <c r="M465" s="9">
        <f t="shared" si="161"/>
        <v>0.80308726556199705</v>
      </c>
      <c r="N465" s="9">
        <f t="shared" si="162"/>
        <v>2.4092617966859913</v>
      </c>
      <c r="O465" s="9">
        <f t="shared" si="163"/>
        <v>2.4092617966859913</v>
      </c>
      <c r="P465" s="9">
        <f t="shared" ref="P465:P475" si="164">O464*G434</f>
        <v>3.2123490622479882</v>
      </c>
      <c r="Q465" s="9">
        <f>P464*G434</f>
        <v>3.0517316091355879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</row>
    <row r="466" spans="1:28" x14ac:dyDescent="0.35">
      <c r="A466" s="8">
        <v>16</v>
      </c>
      <c r="B466" s="9">
        <f>B424</f>
        <v>7</v>
      </c>
      <c r="C466" s="9">
        <f t="shared" si="151"/>
        <v>3.4712314716287676</v>
      </c>
      <c r="D466" s="9">
        <f t="shared" si="152"/>
        <v>1.1652564775366088</v>
      </c>
      <c r="E466" s="9">
        <f t="shared" si="153"/>
        <v>1.8191520711786704</v>
      </c>
      <c r="F466" s="9">
        <f t="shared" si="154"/>
        <v>1.3197167746978165</v>
      </c>
      <c r="G466" s="9">
        <f t="shared" si="155"/>
        <v>0.85677395466028328</v>
      </c>
      <c r="H466" s="9">
        <f t="shared" si="156"/>
        <v>0.50868714983240981</v>
      </c>
      <c r="I466" s="9">
        <f t="shared" si="157"/>
        <v>0.50178632232295683</v>
      </c>
      <c r="J466" s="9">
        <f t="shared" si="158"/>
        <v>0.3345242148819712</v>
      </c>
      <c r="K466" s="9">
        <f t="shared" si="159"/>
        <v>0.1672621074409856</v>
      </c>
      <c r="L466" s="9">
        <f t="shared" si="160"/>
        <v>0.2230161432546475</v>
      </c>
      <c r="M466" s="9">
        <f t="shared" si="161"/>
        <v>0.55754035813661873</v>
      </c>
      <c r="N466" s="9">
        <f t="shared" si="162"/>
        <v>0.27877017906830937</v>
      </c>
      <c r="O466" s="9">
        <f t="shared" si="163"/>
        <v>0.83631053720492821</v>
      </c>
      <c r="P466" s="9">
        <f t="shared" si="164"/>
        <v>0.83631053720492821</v>
      </c>
      <c r="Q466" s="9">
        <f t="shared" ref="Q466:Q475" si="165">P465*G435</f>
        <v>1.1150807162732375</v>
      </c>
      <c r="R466" s="9">
        <f>Q465*G435</f>
        <v>1.0593266804595753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</row>
    <row r="467" spans="1:28" x14ac:dyDescent="0.35">
      <c r="A467" s="8">
        <v>17</v>
      </c>
      <c r="B467" s="9">
        <f>B423</f>
        <v>13</v>
      </c>
      <c r="C467" s="9">
        <f t="shared" si="151"/>
        <v>2.1868758271261237</v>
      </c>
      <c r="D467" s="9">
        <f t="shared" si="152"/>
        <v>1.0844503136663417</v>
      </c>
      <c r="E467" s="9">
        <f t="shared" si="153"/>
        <v>0.36403874616099208</v>
      </c>
      <c r="F467" s="9">
        <f t="shared" si="154"/>
        <v>0.5683228129038651</v>
      </c>
      <c r="G467" s="9">
        <f t="shared" si="155"/>
        <v>0.41229381617707245</v>
      </c>
      <c r="H467" s="9">
        <f t="shared" si="156"/>
        <v>0.26766546439397526</v>
      </c>
      <c r="I467" s="9">
        <f t="shared" si="157"/>
        <v>0.15891937593402594</v>
      </c>
      <c r="J467" s="9">
        <f t="shared" si="158"/>
        <v>0.15676348266722739</v>
      </c>
      <c r="K467" s="9">
        <f t="shared" si="159"/>
        <v>0.10450898844481826</v>
      </c>
      <c r="L467" s="9">
        <f t="shared" si="160"/>
        <v>5.2254494222409131E-2</v>
      </c>
      <c r="M467" s="9">
        <f t="shared" si="161"/>
        <v>6.9672658963212189E-2</v>
      </c>
      <c r="N467" s="9">
        <f t="shared" si="162"/>
        <v>0.17418164740803047</v>
      </c>
      <c r="O467" s="9">
        <f t="shared" si="163"/>
        <v>8.7090823704015233E-2</v>
      </c>
      <c r="P467" s="9">
        <f t="shared" si="164"/>
        <v>0.26127247111204571</v>
      </c>
      <c r="Q467" s="9">
        <f t="shared" si="165"/>
        <v>0.26127247111204571</v>
      </c>
      <c r="R467" s="9">
        <f t="shared" ref="R467:R475" si="166">Q466*G436</f>
        <v>0.34836329481606093</v>
      </c>
      <c r="S467" s="9">
        <f>R466*G436</f>
        <v>0.33094513007525778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</row>
    <row r="468" spans="1:28" x14ac:dyDescent="0.35">
      <c r="A468" s="8">
        <v>18</v>
      </c>
      <c r="B468" s="9">
        <f>B422</f>
        <v>7</v>
      </c>
      <c r="C468" s="9">
        <f t="shared" si="151"/>
        <v>3.6100807304939182</v>
      </c>
      <c r="D468" s="9">
        <f t="shared" si="152"/>
        <v>0.60729217565315141</v>
      </c>
      <c r="E468" s="9">
        <f t="shared" si="153"/>
        <v>0.3011502446573035</v>
      </c>
      <c r="F468" s="9">
        <f t="shared" si="154"/>
        <v>0.10109302020530495</v>
      </c>
      <c r="G468" s="9">
        <f t="shared" si="155"/>
        <v>0.15782240273571876</v>
      </c>
      <c r="H468" s="9">
        <f t="shared" si="156"/>
        <v>0.11449338162174238</v>
      </c>
      <c r="I468" s="9">
        <f t="shared" si="157"/>
        <v>7.4330302709799706E-2</v>
      </c>
      <c r="J468" s="9">
        <f t="shared" si="158"/>
        <v>4.4131675135503541E-2</v>
      </c>
      <c r="K468" s="9">
        <f t="shared" si="159"/>
        <v>4.3532986770928844E-2</v>
      </c>
      <c r="L468" s="9">
        <f t="shared" si="160"/>
        <v>2.9021991180619228E-2</v>
      </c>
      <c r="M468" s="9">
        <f t="shared" si="161"/>
        <v>1.4510995590309614E-2</v>
      </c>
      <c r="N468" s="9">
        <f t="shared" si="162"/>
        <v>1.9347994120412822E-2</v>
      </c>
      <c r="O468" s="9">
        <f t="shared" si="163"/>
        <v>4.8369985301032058E-2</v>
      </c>
      <c r="P468" s="9">
        <f t="shared" si="164"/>
        <v>2.4184992650516029E-2</v>
      </c>
      <c r="Q468" s="9">
        <f t="shared" si="165"/>
        <v>7.2554977951548083E-2</v>
      </c>
      <c r="R468" s="9">
        <f t="shared" si="166"/>
        <v>7.2554977951548083E-2</v>
      </c>
      <c r="S468" s="9">
        <f t="shared" ref="S468:S475" si="167">R467*G437</f>
        <v>9.6739970602064115E-2</v>
      </c>
      <c r="T468" s="11">
        <f>S467*G437</f>
        <v>9.1902972071960881E-2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</row>
    <row r="469" spans="1:28" x14ac:dyDescent="0.35">
      <c r="A469" s="8">
        <v>19</v>
      </c>
      <c r="B469" s="9">
        <f>B421</f>
        <v>9</v>
      </c>
      <c r="C469" s="9">
        <f t="shared" si="151"/>
        <v>1.7009034210980962</v>
      </c>
      <c r="D469" s="9">
        <f t="shared" si="152"/>
        <v>0.87719980927677421</v>
      </c>
      <c r="E469" s="9">
        <f t="shared" si="153"/>
        <v>0.14756361988207875</v>
      </c>
      <c r="F469" s="9">
        <f t="shared" si="154"/>
        <v>7.3175354486019459E-2</v>
      </c>
      <c r="G469" s="9">
        <f t="shared" si="155"/>
        <v>2.4564209130906022E-2</v>
      </c>
      <c r="H469" s="9">
        <f t="shared" si="156"/>
        <v>3.8348666391300801E-2</v>
      </c>
      <c r="I469" s="9">
        <f t="shared" si="157"/>
        <v>2.7820312070501646E-2</v>
      </c>
      <c r="J469" s="9">
        <f t="shared" si="158"/>
        <v>1.8061238024336488E-2</v>
      </c>
      <c r="K469" s="9">
        <f t="shared" si="159"/>
        <v>1.0723388173823966E-2</v>
      </c>
      <c r="L469" s="9">
        <f t="shared" si="160"/>
        <v>1.057791516132729E-2</v>
      </c>
      <c r="M469" s="9">
        <f t="shared" si="161"/>
        <v>7.0519434408848605E-3</v>
      </c>
      <c r="N469" s="9">
        <f t="shared" si="162"/>
        <v>3.5259717204424302E-3</v>
      </c>
      <c r="O469" s="9">
        <f t="shared" si="163"/>
        <v>4.7012956272565742E-3</v>
      </c>
      <c r="P469" s="9">
        <f t="shared" si="164"/>
        <v>1.1753239068141436E-2</v>
      </c>
      <c r="Q469" s="9">
        <f t="shared" si="165"/>
        <v>5.8766195340707178E-3</v>
      </c>
      <c r="R469" s="9">
        <f t="shared" si="166"/>
        <v>1.7629858602212153E-2</v>
      </c>
      <c r="S469" s="9">
        <f t="shared" si="167"/>
        <v>1.7629858602212153E-2</v>
      </c>
      <c r="T469" s="11">
        <f t="shared" ref="T469:T475" si="168">S468*G438</f>
        <v>2.3506478136282871E-2</v>
      </c>
      <c r="U469" s="11">
        <f>T468*G438</f>
        <v>2.2331154229468721E-2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</row>
    <row r="470" spans="1:28" x14ac:dyDescent="0.35">
      <c r="A470" s="8">
        <v>20</v>
      </c>
      <c r="B470" s="9">
        <f>B420/6</f>
        <v>2.1666666666666665</v>
      </c>
      <c r="C470" s="9">
        <f t="shared" si="151"/>
        <v>1.8744649946795349</v>
      </c>
      <c r="D470" s="9">
        <f t="shared" si="152"/>
        <v>0.35425376913100504</v>
      </c>
      <c r="E470" s="9">
        <f t="shared" si="153"/>
        <v>0.18269781509209751</v>
      </c>
      <c r="F470" s="9">
        <f t="shared" si="154"/>
        <v>3.0733648884128183E-2</v>
      </c>
      <c r="G470" s="9">
        <f t="shared" si="155"/>
        <v>1.5240515606367726E-2</v>
      </c>
      <c r="H470" s="9">
        <f t="shared" si="156"/>
        <v>5.1160833486523036E-3</v>
      </c>
      <c r="I470" s="9">
        <f t="shared" si="157"/>
        <v>7.9870258603485459E-3</v>
      </c>
      <c r="J470" s="9">
        <f t="shared" si="158"/>
        <v>5.7942445685795407E-3</v>
      </c>
      <c r="K470" s="9">
        <f t="shared" si="159"/>
        <v>3.7616842707993005E-3</v>
      </c>
      <c r="L470" s="9">
        <f t="shared" si="160"/>
        <v>2.2334017506881695E-3</v>
      </c>
      <c r="M470" s="9">
        <f t="shared" si="161"/>
        <v>2.2031035207331034E-3</v>
      </c>
      <c r="N470" s="9">
        <f t="shared" si="162"/>
        <v>1.4687356804887355E-3</v>
      </c>
      <c r="O470" s="9">
        <f t="shared" si="163"/>
        <v>7.3436784024436777E-4</v>
      </c>
      <c r="P470" s="9">
        <f t="shared" si="164"/>
        <v>9.7915712032582377E-4</v>
      </c>
      <c r="Q470" s="9">
        <f t="shared" si="165"/>
        <v>2.4478928008145598E-3</v>
      </c>
      <c r="R470" s="9">
        <f t="shared" si="166"/>
        <v>1.2239464004072799E-3</v>
      </c>
      <c r="S470" s="9">
        <f t="shared" si="167"/>
        <v>3.6718392012218392E-3</v>
      </c>
      <c r="T470" s="11">
        <f t="shared" si="168"/>
        <v>3.6718392012218392E-3</v>
      </c>
      <c r="U470" s="11">
        <f t="shared" ref="U470:U475" si="169">T469*G439</f>
        <v>4.8957856016291195E-3</v>
      </c>
      <c r="V470" s="11">
        <f t="shared" ref="V470:V475" si="170">U469*G439</f>
        <v>4.6509963215476619E-3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</row>
    <row r="471" spans="1:28" x14ac:dyDescent="0.35">
      <c r="A471" s="8">
        <v>21</v>
      </c>
      <c r="B471" s="9">
        <f>B470</f>
        <v>2.1666666666666665</v>
      </c>
      <c r="C471" s="9">
        <f t="shared" si="151"/>
        <v>0.37605007609311658</v>
      </c>
      <c r="D471" s="9">
        <f t="shared" si="152"/>
        <v>0.32533509409990269</v>
      </c>
      <c r="E471" s="9">
        <f t="shared" si="153"/>
        <v>6.1484841617532829E-2</v>
      </c>
      <c r="F471" s="9">
        <f t="shared" si="154"/>
        <v>3.1709320277275112E-2</v>
      </c>
      <c r="G471" s="9">
        <f t="shared" si="155"/>
        <v>5.3341804622287067E-3</v>
      </c>
      <c r="H471" s="9">
        <f t="shared" si="156"/>
        <v>2.6451678708336529E-3</v>
      </c>
      <c r="I471" s="9">
        <f t="shared" si="157"/>
        <v>8.879554765658887E-4</v>
      </c>
      <c r="J471" s="9">
        <f t="shared" si="158"/>
        <v>1.3862407765577356E-3</v>
      </c>
      <c r="K471" s="9">
        <f t="shared" si="159"/>
        <v>1.0056582050383678E-3</v>
      </c>
      <c r="L471" s="9">
        <f t="shared" si="160"/>
        <v>6.5288384135647227E-4</v>
      </c>
      <c r="M471" s="9">
        <f t="shared" si="161"/>
        <v>3.8763272228897814E-4</v>
      </c>
      <c r="N471" s="9">
        <f t="shared" si="162"/>
        <v>3.8237411382124458E-4</v>
      </c>
      <c r="O471" s="9">
        <f t="shared" si="163"/>
        <v>2.5491607588082972E-4</v>
      </c>
      <c r="P471" s="9">
        <f t="shared" si="164"/>
        <v>1.2745803794041486E-4</v>
      </c>
      <c r="Q471" s="9">
        <f t="shared" si="165"/>
        <v>1.6994405058721982E-4</v>
      </c>
      <c r="R471" s="9">
        <f t="shared" si="166"/>
        <v>4.2486012646804962E-4</v>
      </c>
      <c r="S471" s="9">
        <f t="shared" si="167"/>
        <v>2.1243006323402481E-4</v>
      </c>
      <c r="T471" s="11">
        <f t="shared" si="168"/>
        <v>6.3729018970207435E-4</v>
      </c>
      <c r="U471" s="11">
        <f t="shared" si="169"/>
        <v>6.3729018970207435E-4</v>
      </c>
      <c r="V471" s="11">
        <f t="shared" si="170"/>
        <v>8.4972025293609925E-4</v>
      </c>
      <c r="W471" s="11">
        <f>V470*G440</f>
        <v>8.0723424028929399E-4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</row>
    <row r="472" spans="1:28" x14ac:dyDescent="0.35">
      <c r="A472" s="8">
        <v>22</v>
      </c>
      <c r="B472" s="9">
        <f>B471</f>
        <v>2.1666666666666665</v>
      </c>
      <c r="C472" s="9">
        <f t="shared" si="151"/>
        <v>0.30084006087449328</v>
      </c>
      <c r="D472" s="9">
        <f t="shared" si="152"/>
        <v>5.2214274361712783E-2</v>
      </c>
      <c r="E472" s="9">
        <f t="shared" si="153"/>
        <v>4.517253669859557E-2</v>
      </c>
      <c r="F472" s="9">
        <f t="shared" si="154"/>
        <v>8.5371246900356103E-3</v>
      </c>
      <c r="G472" s="9">
        <f t="shared" si="155"/>
        <v>4.4028156196173462E-3</v>
      </c>
      <c r="H472" s="9">
        <f t="shared" si="156"/>
        <v>7.4064700383342326E-4</v>
      </c>
      <c r="I472" s="9">
        <f t="shared" si="157"/>
        <v>3.6727959843916154E-4</v>
      </c>
      <c r="J472" s="9">
        <f t="shared" si="158"/>
        <v>1.2329195982642538E-4</v>
      </c>
      <c r="K472" s="9">
        <f t="shared" si="159"/>
        <v>1.9247850443369265E-4</v>
      </c>
      <c r="L472" s="9">
        <f t="shared" si="160"/>
        <v>1.3963489644123518E-4</v>
      </c>
      <c r="M472" s="9">
        <f t="shared" si="161"/>
        <v>9.0652437497378845E-5</v>
      </c>
      <c r="N472" s="9">
        <f t="shared" si="162"/>
        <v>5.3822516201705418E-5</v>
      </c>
      <c r="O472" s="9">
        <f t="shared" si="163"/>
        <v>5.3092362313298611E-5</v>
      </c>
      <c r="P472" s="9">
        <f t="shared" si="164"/>
        <v>3.5394908208865739E-5</v>
      </c>
      <c r="Q472" s="9">
        <f t="shared" si="165"/>
        <v>1.7697454104432869E-5</v>
      </c>
      <c r="R472" s="9">
        <f t="shared" si="166"/>
        <v>2.3596605472577161E-5</v>
      </c>
      <c r="S472" s="9">
        <f t="shared" si="167"/>
        <v>5.8991513681442914E-5</v>
      </c>
      <c r="T472" s="11">
        <f t="shared" si="168"/>
        <v>2.9495756840721457E-5</v>
      </c>
      <c r="U472" s="11">
        <f t="shared" si="169"/>
        <v>8.8487270522164357E-5</v>
      </c>
      <c r="V472" s="11">
        <f t="shared" si="170"/>
        <v>8.8487270522164357E-5</v>
      </c>
      <c r="W472" s="11">
        <f>V471*G441</f>
        <v>1.1798302736288583E-4</v>
      </c>
      <c r="X472" s="11">
        <f>W471*G441</f>
        <v>1.120838759947415E-4</v>
      </c>
      <c r="Y472" s="10">
        <v>0</v>
      </c>
      <c r="Z472" s="10">
        <v>0</v>
      </c>
      <c r="AA472" s="10">
        <v>0</v>
      </c>
      <c r="AB472" s="10">
        <v>0</v>
      </c>
    </row>
    <row r="473" spans="1:28" x14ac:dyDescent="0.35">
      <c r="A473" s="8">
        <v>23</v>
      </c>
      <c r="B473" s="9">
        <f>B472</f>
        <v>2.1666666666666665</v>
      </c>
      <c r="C473" s="9">
        <f t="shared" si="151"/>
        <v>0.22563004565587</v>
      </c>
      <c r="D473" s="9">
        <f t="shared" si="152"/>
        <v>3.1328564617027675E-2</v>
      </c>
      <c r="E473" s="9">
        <f t="shared" si="153"/>
        <v>5.437434972979098E-3</v>
      </c>
      <c r="F473" s="9">
        <f t="shared" si="154"/>
        <v>4.7041299312441144E-3</v>
      </c>
      <c r="G473" s="9">
        <f t="shared" si="155"/>
        <v>8.8903007703811847E-4</v>
      </c>
      <c r="H473" s="9">
        <f t="shared" si="156"/>
        <v>4.5849576427783357E-4</v>
      </c>
      <c r="I473" s="9">
        <f t="shared" si="157"/>
        <v>7.7128715672223982E-5</v>
      </c>
      <c r="J473" s="9">
        <f t="shared" si="158"/>
        <v>3.8247375029675827E-5</v>
      </c>
      <c r="K473" s="9">
        <f t="shared" si="159"/>
        <v>1.2839247934448331E-5</v>
      </c>
      <c r="L473" s="9">
        <f t="shared" si="160"/>
        <v>2.0044123266068146E-5</v>
      </c>
      <c r="M473" s="9">
        <f t="shared" si="161"/>
        <v>1.4541151411933188E-5</v>
      </c>
      <c r="N473" s="9">
        <f t="shared" si="162"/>
        <v>9.4402678206228426E-6</v>
      </c>
      <c r="O473" s="9">
        <f t="shared" si="163"/>
        <v>5.6049123636482754E-6</v>
      </c>
      <c r="P473" s="9">
        <f t="shared" si="164"/>
        <v>5.5288763689511811E-6</v>
      </c>
      <c r="Q473" s="9">
        <f t="shared" si="165"/>
        <v>3.685917579300787E-6</v>
      </c>
      <c r="R473" s="9">
        <f t="shared" si="166"/>
        <v>1.8429587896503935E-6</v>
      </c>
      <c r="S473" s="9">
        <f t="shared" si="167"/>
        <v>2.4572783862005248E-6</v>
      </c>
      <c r="T473" s="11">
        <f t="shared" si="168"/>
        <v>6.1431959655013135E-6</v>
      </c>
      <c r="U473" s="11">
        <f t="shared" si="169"/>
        <v>3.0715979827506567E-6</v>
      </c>
      <c r="V473" s="11">
        <f t="shared" si="170"/>
        <v>9.2147939482519677E-6</v>
      </c>
      <c r="W473" s="11">
        <f>V472*G442</f>
        <v>9.2147939482519677E-6</v>
      </c>
      <c r="X473" s="11">
        <f>W472*G442</f>
        <v>1.2286391931002627E-5</v>
      </c>
      <c r="Y473" s="11">
        <f>X472*G442</f>
        <v>1.167207233445249E-5</v>
      </c>
      <c r="Z473" s="10">
        <v>0</v>
      </c>
      <c r="AA473" s="10">
        <v>0</v>
      </c>
      <c r="AB473" s="10">
        <v>0</v>
      </c>
    </row>
    <row r="474" spans="1:28" x14ac:dyDescent="0.35">
      <c r="A474" s="8">
        <v>24</v>
      </c>
      <c r="B474" s="9">
        <f>B473</f>
        <v>2.1666666666666665</v>
      </c>
      <c r="C474" s="9">
        <f t="shared" si="151"/>
        <v>0.15042003043724669</v>
      </c>
      <c r="D474" s="9">
        <f t="shared" si="152"/>
        <v>1.5664282308513845E-2</v>
      </c>
      <c r="E474" s="9">
        <f t="shared" si="153"/>
        <v>2.1749739891916402E-3</v>
      </c>
      <c r="F474" s="9">
        <f t="shared" si="154"/>
        <v>3.7749190806279958E-4</v>
      </c>
      <c r="G474" s="9">
        <f t="shared" si="155"/>
        <v>3.2658247727930908E-4</v>
      </c>
      <c r="H474" s="9">
        <f t="shared" si="156"/>
        <v>6.1720583652785348E-5</v>
      </c>
      <c r="I474" s="9">
        <f t="shared" si="157"/>
        <v>3.1830898531394043E-5</v>
      </c>
      <c r="J474" s="9">
        <f t="shared" si="158"/>
        <v>5.3546325041546213E-6</v>
      </c>
      <c r="K474" s="9">
        <f t="shared" si="159"/>
        <v>2.6553098382039822E-6</v>
      </c>
      <c r="L474" s="9">
        <f t="shared" si="160"/>
        <v>8.9136003004203455E-7</v>
      </c>
      <c r="M474" s="9">
        <f t="shared" si="161"/>
        <v>1.3915558300476441E-6</v>
      </c>
      <c r="N474" s="9">
        <f t="shared" si="162"/>
        <v>1.0095140482964323E-6</v>
      </c>
      <c r="O474" s="9">
        <f t="shared" si="163"/>
        <v>6.5538709519100709E-7</v>
      </c>
      <c r="P474" s="9">
        <f t="shared" si="164"/>
        <v>3.8911896384834185E-7</v>
      </c>
      <c r="Q474" s="9">
        <f t="shared" si="165"/>
        <v>3.8384019309295884E-7</v>
      </c>
      <c r="R474" s="9">
        <f t="shared" si="166"/>
        <v>2.5589346206197254E-7</v>
      </c>
      <c r="S474" s="9">
        <f t="shared" si="167"/>
        <v>1.2794673103098627E-7</v>
      </c>
      <c r="T474" s="11">
        <f t="shared" si="168"/>
        <v>1.7059564137464836E-7</v>
      </c>
      <c r="U474" s="11">
        <f t="shared" si="169"/>
        <v>4.26489103436621E-7</v>
      </c>
      <c r="V474" s="11">
        <f t="shared" si="170"/>
        <v>2.132445517183105E-7</v>
      </c>
      <c r="W474" s="11">
        <f>V473*G443</f>
        <v>6.3973365515493132E-7</v>
      </c>
      <c r="X474" s="11">
        <f>W473*G443</f>
        <v>6.3973365515493132E-7</v>
      </c>
      <c r="Y474" s="11">
        <f>X473*G443</f>
        <v>8.5297820687324201E-7</v>
      </c>
      <c r="Z474" s="11">
        <f>Y473*G443</f>
        <v>8.1032929652957947E-7</v>
      </c>
      <c r="AA474" s="10">
        <v>0</v>
      </c>
      <c r="AB474" s="10">
        <v>0</v>
      </c>
    </row>
    <row r="475" spans="1:28" x14ac:dyDescent="0.35">
      <c r="A475" s="8">
        <v>25</v>
      </c>
      <c r="B475" s="9">
        <f>B474</f>
        <v>2.1666666666666665</v>
      </c>
      <c r="C475" s="9">
        <f t="shared" si="151"/>
        <v>7.5210015218623416E-2</v>
      </c>
      <c r="D475" s="9">
        <f t="shared" si="152"/>
        <v>5.2214274361712873E-3</v>
      </c>
      <c r="E475" s="9">
        <f t="shared" si="153"/>
        <v>5.4374349729791071E-4</v>
      </c>
      <c r="F475" s="9">
        <f t="shared" si="154"/>
        <v>7.5498381612560008E-5</v>
      </c>
      <c r="G475" s="9">
        <f t="shared" si="155"/>
        <v>1.3103617915527852E-5</v>
      </c>
      <c r="H475" s="9">
        <f t="shared" si="156"/>
        <v>1.1336433732144264E-5</v>
      </c>
      <c r="I475" s="9">
        <f t="shared" si="157"/>
        <v>2.142464324228449E-6</v>
      </c>
      <c r="J475" s="9">
        <f t="shared" si="158"/>
        <v>1.1049241675239709E-6</v>
      </c>
      <c r="K475" s="9">
        <f t="shared" si="159"/>
        <v>1.8587168867427909E-7</v>
      </c>
      <c r="L475" s="9">
        <f t="shared" si="160"/>
        <v>9.2171950772991683E-8</v>
      </c>
      <c r="M475" s="9">
        <f t="shared" si="161"/>
        <v>3.094116988833879E-8</v>
      </c>
      <c r="N475" s="9">
        <f t="shared" si="162"/>
        <v>4.830412391789883E-8</v>
      </c>
      <c r="O475" s="9">
        <f t="shared" si="163"/>
        <v>3.5042569354979448E-8</v>
      </c>
      <c r="P475" s="9">
        <f t="shared" si="164"/>
        <v>2.2750003109263865E-8</v>
      </c>
      <c r="Q475" s="9">
        <f t="shared" si="165"/>
        <v>1.3507219935179431E-8</v>
      </c>
      <c r="R475" s="9">
        <f t="shared" si="166"/>
        <v>1.332398158340344E-8</v>
      </c>
      <c r="S475" s="9">
        <f t="shared" si="167"/>
        <v>8.8826543889356254E-9</v>
      </c>
      <c r="T475" s="11">
        <f t="shared" si="168"/>
        <v>4.4413271944678127E-9</v>
      </c>
      <c r="U475" s="11">
        <f t="shared" si="169"/>
        <v>5.9217695926237503E-9</v>
      </c>
      <c r="V475" s="11">
        <f t="shared" si="170"/>
        <v>1.4804423981559381E-8</v>
      </c>
      <c r="W475" s="11">
        <f>V474*G444</f>
        <v>7.4022119907796903E-9</v>
      </c>
      <c r="X475" s="11">
        <f>W474*G444</f>
        <v>2.2206635972339062E-8</v>
      </c>
      <c r="Y475" s="11">
        <f>X474*G444</f>
        <v>2.2206635972339062E-8</v>
      </c>
      <c r="Z475" s="11">
        <f>Y474*G444</f>
        <v>2.9608847963118761E-8</v>
      </c>
      <c r="AA475" s="11">
        <f>Z474*G444</f>
        <v>2.8128405564962805E-8</v>
      </c>
      <c r="AB475" s="10">
        <v>0</v>
      </c>
    </row>
    <row r="476" spans="1:28" x14ac:dyDescent="0.35">
      <c r="A476" s="8" t="s">
        <v>30</v>
      </c>
      <c r="B476" s="12">
        <f t="shared" ref="B476:AA476" si="171">SUM(B450:B475)</f>
        <v>230.99999999999994</v>
      </c>
      <c r="C476" s="12">
        <f t="shared" si="171"/>
        <v>167.19078163593267</v>
      </c>
      <c r="D476" s="12">
        <f t="shared" si="171"/>
        <v>138.22039910772455</v>
      </c>
      <c r="E476" s="12">
        <f t="shared" si="171"/>
        <v>120.18102635507512</v>
      </c>
      <c r="F476" s="12">
        <f t="shared" si="171"/>
        <v>107.86904311436487</v>
      </c>
      <c r="G476" s="12">
        <f t="shared" si="171"/>
        <v>99.057324865862526</v>
      </c>
      <c r="H476" s="12">
        <f t="shared" si="171"/>
        <v>92.132736822649676</v>
      </c>
      <c r="I476" s="12">
        <f t="shared" si="171"/>
        <v>85.903555933835278</v>
      </c>
      <c r="J476" s="12">
        <f t="shared" si="171"/>
        <v>79.163461574062225</v>
      </c>
      <c r="K476" s="12">
        <f t="shared" si="171"/>
        <v>70.882099358209786</v>
      </c>
      <c r="L476" s="12">
        <f t="shared" si="171"/>
        <v>60.243551650163148</v>
      </c>
      <c r="M476" s="12">
        <f t="shared" si="171"/>
        <v>47.272249919329873</v>
      </c>
      <c r="N476" s="12">
        <f t="shared" si="171"/>
        <v>33.392814026962782</v>
      </c>
      <c r="O476" s="12">
        <f t="shared" si="171"/>
        <v>20.567104876812756</v>
      </c>
      <c r="P476" s="12">
        <f t="shared" si="171"/>
        <v>10.710670295513763</v>
      </c>
      <c r="Q476" s="12">
        <f t="shared" si="171"/>
        <v>4.50915601157699</v>
      </c>
      <c r="R476" s="12">
        <f t="shared" si="171"/>
        <v>1.4995493271379774</v>
      </c>
      <c r="S476" s="12">
        <f t="shared" si="171"/>
        <v>0.449260814165443</v>
      </c>
      <c r="T476" s="12">
        <f t="shared" si="171"/>
        <v>0.11975439358894246</v>
      </c>
      <c r="U476" s="12">
        <f t="shared" si="171"/>
        <v>2.7956221300177862E-2</v>
      </c>
      <c r="V476" s="12">
        <f t="shared" si="171"/>
        <v>5.5986466879298777E-3</v>
      </c>
      <c r="W476" s="12">
        <f t="shared" si="171"/>
        <v>9.3507919746757756E-4</v>
      </c>
      <c r="X476" s="12">
        <f t="shared" si="171"/>
        <v>1.2503220821687142E-4</v>
      </c>
      <c r="Y476" s="12">
        <f t="shared" si="171"/>
        <v>1.2547257177298072E-5</v>
      </c>
      <c r="Z476" s="12">
        <f t="shared" si="171"/>
        <v>8.3993814449269819E-7</v>
      </c>
      <c r="AA476" s="12">
        <f t="shared" si="171"/>
        <v>2.8128405564962805E-8</v>
      </c>
      <c r="AB476" s="12">
        <f>SUM(AB450:AB475)</f>
        <v>0</v>
      </c>
    </row>
    <row r="477" spans="1:28" x14ac:dyDescent="0.35">
      <c r="A477" t="s">
        <v>35</v>
      </c>
      <c r="C477" s="13">
        <f t="shared" ref="C477:J477" si="172">1-($B476-C476)/$B476</f>
        <v>0.7237696174715702</v>
      </c>
      <c r="D477" s="13">
        <f t="shared" si="172"/>
        <v>0.59835670609404579</v>
      </c>
      <c r="E477" s="13">
        <f t="shared" si="172"/>
        <v>0.52026418335530367</v>
      </c>
      <c r="F477" s="13">
        <f t="shared" si="172"/>
        <v>0.46696555460764022</v>
      </c>
      <c r="G477" s="13">
        <f t="shared" si="172"/>
        <v>0.42881958816390719</v>
      </c>
      <c r="H477" s="13">
        <f t="shared" si="172"/>
        <v>0.39884301654826715</v>
      </c>
      <c r="I477" s="13">
        <f t="shared" si="172"/>
        <v>0.37187686551443844</v>
      </c>
      <c r="J477" s="13">
        <f t="shared" si="172"/>
        <v>0.3426989678530834</v>
      </c>
      <c r="K477" s="13">
        <f t="shared" ref="K477:AA477" si="173">1-($B476-K476)/$B476</f>
        <v>0.30684891497060518</v>
      </c>
      <c r="L477" s="13">
        <f t="shared" si="173"/>
        <v>0.26079459588815224</v>
      </c>
      <c r="M477" s="13">
        <f t="shared" si="173"/>
        <v>0.20464177454255361</v>
      </c>
      <c r="N477" s="13">
        <f t="shared" si="173"/>
        <v>0.14455763648035835</v>
      </c>
      <c r="O477" s="13">
        <f t="shared" si="173"/>
        <v>8.9035086046808432E-2</v>
      </c>
      <c r="P477" s="13">
        <f t="shared" si="173"/>
        <v>4.6366538075817143E-2</v>
      </c>
      <c r="Q477" s="13">
        <f t="shared" si="173"/>
        <v>1.9520155894272584E-2</v>
      </c>
      <c r="R477" s="13">
        <f t="shared" si="173"/>
        <v>6.4915555287358151E-3</v>
      </c>
      <c r="S477" s="13">
        <f t="shared" si="173"/>
        <v>1.9448520093742205E-3</v>
      </c>
      <c r="T477" s="13">
        <f t="shared" si="173"/>
        <v>5.1841728826385047E-4</v>
      </c>
      <c r="U477" s="13">
        <f t="shared" si="173"/>
        <v>1.2102260303104018E-4</v>
      </c>
      <c r="V477" s="13">
        <f t="shared" si="173"/>
        <v>2.4236565748569916E-5</v>
      </c>
      <c r="W477" s="13">
        <f t="shared" si="173"/>
        <v>4.0479618937938611E-6</v>
      </c>
      <c r="X477" s="13">
        <f t="shared" si="173"/>
        <v>5.4126497062156886E-7</v>
      </c>
      <c r="Y477" s="13">
        <f t="shared" si="173"/>
        <v>5.4317130571135408E-8</v>
      </c>
      <c r="Z477" s="13">
        <f t="shared" si="173"/>
        <v>3.6360958688419487E-9</v>
      </c>
      <c r="AA477" s="13">
        <f t="shared" si="173"/>
        <v>1.2176792907325762E-10</v>
      </c>
    </row>
    <row r="481" spans="1:28" x14ac:dyDescent="0.35">
      <c r="A481" s="4" t="s">
        <v>7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3" spans="1:28" x14ac:dyDescent="0.35">
      <c r="A483" s="3"/>
      <c r="B483" s="3">
        <v>2019</v>
      </c>
      <c r="F483" s="1" t="s">
        <v>29</v>
      </c>
    </row>
    <row r="484" spans="1:28" x14ac:dyDescent="0.35">
      <c r="A484" s="3" t="s">
        <v>30</v>
      </c>
      <c r="B484" s="5">
        <f>SUM(B485:B505)</f>
        <v>892</v>
      </c>
      <c r="F484" s="2" t="s">
        <v>31</v>
      </c>
      <c r="G484" s="2" t="s">
        <v>32</v>
      </c>
    </row>
    <row r="485" spans="1:28" x14ac:dyDescent="0.35">
      <c r="A485" s="3" t="s">
        <v>27</v>
      </c>
      <c r="B485" s="3">
        <f t="shared" ref="B485:B505" si="174">I3</f>
        <v>39</v>
      </c>
      <c r="F485" s="3">
        <v>0</v>
      </c>
      <c r="G485" s="6">
        <f t="shared" ref="G485:G510" si="175">G96</f>
        <v>1</v>
      </c>
    </row>
    <row r="486" spans="1:28" x14ac:dyDescent="0.35">
      <c r="A486" s="3">
        <v>2000</v>
      </c>
      <c r="B486" s="3">
        <f t="shared" si="174"/>
        <v>16</v>
      </c>
      <c r="F486" s="3">
        <v>1</v>
      </c>
      <c r="G486" s="6">
        <f t="shared" si="175"/>
        <v>1</v>
      </c>
    </row>
    <row r="487" spans="1:28" x14ac:dyDescent="0.35">
      <c r="A487" s="3">
        <v>2001</v>
      </c>
      <c r="B487" s="3">
        <f t="shared" si="174"/>
        <v>32</v>
      </c>
      <c r="F487" s="3">
        <v>2</v>
      </c>
      <c r="G487" s="6">
        <f t="shared" si="175"/>
        <v>1</v>
      </c>
    </row>
    <row r="488" spans="1:28" x14ac:dyDescent="0.35">
      <c r="A488" s="3">
        <v>2002</v>
      </c>
      <c r="B488" s="3">
        <f t="shared" si="174"/>
        <v>25</v>
      </c>
      <c r="F488" s="3">
        <v>3</v>
      </c>
      <c r="G488" s="6">
        <f t="shared" si="175"/>
        <v>1</v>
      </c>
    </row>
    <row r="489" spans="1:28" x14ac:dyDescent="0.35">
      <c r="A489" s="3">
        <v>2003</v>
      </c>
      <c r="B489" s="3">
        <f t="shared" si="174"/>
        <v>32</v>
      </c>
      <c r="F489" s="3">
        <v>4</v>
      </c>
      <c r="G489" s="6">
        <f t="shared" si="175"/>
        <v>1</v>
      </c>
    </row>
    <row r="490" spans="1:28" x14ac:dyDescent="0.35">
      <c r="A490" s="3">
        <v>2004</v>
      </c>
      <c r="B490" s="3">
        <f t="shared" si="174"/>
        <v>38</v>
      </c>
      <c r="F490" s="3">
        <v>5</v>
      </c>
      <c r="G490" s="6">
        <f t="shared" si="175"/>
        <v>1</v>
      </c>
    </row>
    <row r="491" spans="1:28" x14ac:dyDescent="0.35">
      <c r="A491" s="3">
        <v>2005</v>
      </c>
      <c r="B491" s="3">
        <f t="shared" si="174"/>
        <v>33</v>
      </c>
      <c r="F491" s="3">
        <v>6</v>
      </c>
      <c r="G491" s="6">
        <f t="shared" si="175"/>
        <v>1</v>
      </c>
    </row>
    <row r="492" spans="1:28" x14ac:dyDescent="0.35">
      <c r="A492" s="3">
        <v>2006</v>
      </c>
      <c r="B492" s="3">
        <f t="shared" si="174"/>
        <v>46</v>
      </c>
      <c r="F492" s="3">
        <v>7</v>
      </c>
      <c r="G492" s="6">
        <f t="shared" si="175"/>
        <v>1</v>
      </c>
    </row>
    <row r="493" spans="1:28" x14ac:dyDescent="0.35">
      <c r="A493" s="3">
        <v>2007</v>
      </c>
      <c r="B493" s="3">
        <f t="shared" si="174"/>
        <v>66</v>
      </c>
      <c r="F493" s="3">
        <v>8</v>
      </c>
      <c r="G493" s="6">
        <f t="shared" si="175"/>
        <v>1</v>
      </c>
    </row>
    <row r="494" spans="1:28" x14ac:dyDescent="0.35">
      <c r="A494" s="3">
        <v>2008</v>
      </c>
      <c r="B494" s="3">
        <f t="shared" si="174"/>
        <v>51</v>
      </c>
      <c r="F494" s="3">
        <v>9</v>
      </c>
      <c r="G494" s="6">
        <f t="shared" si="175"/>
        <v>0.98643404396646073</v>
      </c>
    </row>
    <row r="495" spans="1:28" x14ac:dyDescent="0.35">
      <c r="A495" s="3">
        <v>2009</v>
      </c>
      <c r="B495" s="3">
        <f t="shared" si="174"/>
        <v>37</v>
      </c>
      <c r="F495" s="3">
        <v>10</v>
      </c>
      <c r="G495" s="6">
        <f t="shared" si="175"/>
        <v>0.9235704676331794</v>
      </c>
    </row>
    <row r="496" spans="1:28" x14ac:dyDescent="0.35">
      <c r="A496" s="3">
        <v>2010</v>
      </c>
      <c r="B496" s="3">
        <f t="shared" si="174"/>
        <v>28</v>
      </c>
      <c r="F496" s="3">
        <v>11</v>
      </c>
      <c r="G496" s="6">
        <f t="shared" si="175"/>
        <v>0.8346991826233946</v>
      </c>
    </row>
    <row r="497" spans="1:7" x14ac:dyDescent="0.35">
      <c r="A497" s="3">
        <v>2011</v>
      </c>
      <c r="B497" s="3">
        <f t="shared" si="174"/>
        <v>26</v>
      </c>
      <c r="F497" s="3">
        <v>12</v>
      </c>
      <c r="G497" s="6">
        <f t="shared" si="175"/>
        <v>0.72545709377816958</v>
      </c>
    </row>
    <row r="498" spans="1:7" x14ac:dyDescent="0.35">
      <c r="A498" s="3">
        <v>2012</v>
      </c>
      <c r="B498" s="3">
        <f t="shared" si="174"/>
        <v>18</v>
      </c>
      <c r="F498" s="3">
        <v>13</v>
      </c>
      <c r="G498" s="6">
        <f t="shared" si="175"/>
        <v>0.60711786745538032</v>
      </c>
    </row>
    <row r="499" spans="1:7" x14ac:dyDescent="0.35">
      <c r="A499" s="3">
        <v>2013</v>
      </c>
      <c r="B499" s="3">
        <f t="shared" si="174"/>
        <v>19</v>
      </c>
      <c r="F499" s="3">
        <v>14</v>
      </c>
      <c r="G499" s="6">
        <f t="shared" si="175"/>
        <v>0.47955664275695725</v>
      </c>
    </row>
    <row r="500" spans="1:7" x14ac:dyDescent="0.35">
      <c r="A500" s="3">
        <v>2014</v>
      </c>
      <c r="B500" s="3">
        <f t="shared" si="174"/>
        <v>36</v>
      </c>
      <c r="F500" s="3">
        <v>15</v>
      </c>
      <c r="G500" s="6">
        <f t="shared" si="175"/>
        <v>0.34712314716287673</v>
      </c>
    </row>
    <row r="501" spans="1:7" x14ac:dyDescent="0.35">
      <c r="A501" s="3">
        <v>2015</v>
      </c>
      <c r="B501" s="3">
        <f t="shared" si="174"/>
        <v>36</v>
      </c>
      <c r="F501" s="3">
        <v>16</v>
      </c>
      <c r="G501" s="6">
        <f t="shared" si="175"/>
        <v>0.31241083244658907</v>
      </c>
    </row>
    <row r="502" spans="1:7" x14ac:dyDescent="0.35">
      <c r="A502" s="3">
        <v>2016</v>
      </c>
      <c r="B502" s="3">
        <f t="shared" si="174"/>
        <v>57</v>
      </c>
      <c r="F502" s="3">
        <v>17</v>
      </c>
      <c r="G502" s="6">
        <f t="shared" si="175"/>
        <v>0.27769851773030141</v>
      </c>
    </row>
    <row r="503" spans="1:7" x14ac:dyDescent="0.35">
      <c r="A503" s="3">
        <v>2017</v>
      </c>
      <c r="B503" s="3">
        <f t="shared" si="174"/>
        <v>94</v>
      </c>
      <c r="F503" s="3">
        <v>18</v>
      </c>
      <c r="G503" s="6">
        <f t="shared" si="175"/>
        <v>0.24298620301401375</v>
      </c>
    </row>
    <row r="504" spans="1:7" x14ac:dyDescent="0.35">
      <c r="A504" s="3">
        <v>2018</v>
      </c>
      <c r="B504" s="3">
        <f t="shared" si="174"/>
        <v>97</v>
      </c>
      <c r="F504" s="3">
        <v>19</v>
      </c>
      <c r="G504" s="6">
        <f t="shared" si="175"/>
        <v>0.20827388829772608</v>
      </c>
    </row>
    <row r="505" spans="1:7" x14ac:dyDescent="0.35">
      <c r="A505" s="3">
        <v>2019</v>
      </c>
      <c r="B505" s="3">
        <f t="shared" si="174"/>
        <v>66</v>
      </c>
      <c r="F505" s="3">
        <v>20</v>
      </c>
      <c r="G505" s="6">
        <f t="shared" si="175"/>
        <v>0.17356157358143842</v>
      </c>
    </row>
    <row r="506" spans="1:7" x14ac:dyDescent="0.35">
      <c r="F506" s="3">
        <v>21</v>
      </c>
      <c r="G506" s="6">
        <f t="shared" si="175"/>
        <v>0.13884925886515076</v>
      </c>
    </row>
    <row r="507" spans="1:7" x14ac:dyDescent="0.35">
      <c r="F507" s="3">
        <v>22</v>
      </c>
      <c r="G507" s="6">
        <f t="shared" si="175"/>
        <v>0.10413694414886308</v>
      </c>
    </row>
    <row r="508" spans="1:7" x14ac:dyDescent="0.35">
      <c r="F508" s="3">
        <v>23</v>
      </c>
      <c r="G508" s="6">
        <f t="shared" si="175"/>
        <v>6.9424629432575408E-2</v>
      </c>
    </row>
    <row r="509" spans="1:7" x14ac:dyDescent="0.35">
      <c r="F509" s="3">
        <v>24</v>
      </c>
      <c r="G509" s="6">
        <f t="shared" si="175"/>
        <v>3.4712314716287732E-2</v>
      </c>
    </row>
    <row r="510" spans="1:7" x14ac:dyDescent="0.35">
      <c r="F510" s="3">
        <v>25</v>
      </c>
      <c r="G510" s="6">
        <f t="shared" si="175"/>
        <v>0</v>
      </c>
    </row>
    <row r="511" spans="1:7" x14ac:dyDescent="0.35">
      <c r="F511" t="s">
        <v>33</v>
      </c>
    </row>
    <row r="513" spans="1:28" x14ac:dyDescent="0.35">
      <c r="A513" t="s">
        <v>34</v>
      </c>
    </row>
    <row r="514" spans="1:28" x14ac:dyDescent="0.35">
      <c r="A514" s="2" t="s">
        <v>31</v>
      </c>
      <c r="B514" s="7">
        <v>2018</v>
      </c>
      <c r="C514" s="7">
        <v>2019</v>
      </c>
      <c r="D514" s="7">
        <v>2020</v>
      </c>
      <c r="E514" s="7">
        <v>2021</v>
      </c>
      <c r="F514" s="7">
        <v>2022</v>
      </c>
      <c r="G514" s="7">
        <v>2023</v>
      </c>
      <c r="H514" s="7">
        <v>2024</v>
      </c>
      <c r="I514" s="7">
        <v>2025</v>
      </c>
      <c r="J514" s="7">
        <v>2026</v>
      </c>
      <c r="K514" s="7">
        <v>2027</v>
      </c>
      <c r="L514" s="7">
        <v>2028</v>
      </c>
      <c r="M514" s="7">
        <v>2029</v>
      </c>
      <c r="N514" s="7">
        <v>2030</v>
      </c>
      <c r="O514" s="7">
        <v>2031</v>
      </c>
      <c r="P514" s="7">
        <v>2032</v>
      </c>
      <c r="Q514" s="7">
        <v>2033</v>
      </c>
      <c r="R514" s="7">
        <v>2034</v>
      </c>
      <c r="S514" s="7">
        <v>2035</v>
      </c>
      <c r="T514" s="7">
        <v>2036</v>
      </c>
      <c r="U514" s="7">
        <v>2037</v>
      </c>
      <c r="V514" s="7">
        <v>2038</v>
      </c>
      <c r="W514" s="7">
        <v>2039</v>
      </c>
      <c r="X514" s="7">
        <v>2040</v>
      </c>
      <c r="Y514" s="7">
        <v>2041</v>
      </c>
      <c r="Z514" s="7">
        <v>2042</v>
      </c>
      <c r="AA514" s="7">
        <v>2043</v>
      </c>
      <c r="AB514" s="7">
        <v>2044</v>
      </c>
    </row>
    <row r="515" spans="1:28" x14ac:dyDescent="0.35">
      <c r="A515" s="8">
        <v>0</v>
      </c>
      <c r="B515" s="9">
        <f>B505</f>
        <v>66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</row>
    <row r="516" spans="1:28" x14ac:dyDescent="0.35">
      <c r="A516" s="8">
        <v>1</v>
      </c>
      <c r="B516" s="9">
        <f>B504</f>
        <v>97</v>
      </c>
      <c r="C516" s="9">
        <f>B515*G485</f>
        <v>66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</row>
    <row r="517" spans="1:28" x14ac:dyDescent="0.35">
      <c r="A517" s="8">
        <v>2</v>
      </c>
      <c r="B517" s="9">
        <f>B503</f>
        <v>94</v>
      </c>
      <c r="C517" s="9">
        <f t="shared" ref="C517:C540" si="176">B516*G486</f>
        <v>97</v>
      </c>
      <c r="D517" s="9">
        <f>C516*G486</f>
        <v>66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</row>
    <row r="518" spans="1:28" x14ac:dyDescent="0.35">
      <c r="A518" s="8">
        <v>3</v>
      </c>
      <c r="B518" s="9">
        <f>B502</f>
        <v>57</v>
      </c>
      <c r="C518" s="9">
        <f t="shared" si="176"/>
        <v>94</v>
      </c>
      <c r="D518" s="9">
        <f t="shared" ref="D518:D540" si="177">C517*G487</f>
        <v>97</v>
      </c>
      <c r="E518" s="9">
        <f>D517*G487</f>
        <v>66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</row>
    <row r="519" spans="1:28" x14ac:dyDescent="0.35">
      <c r="A519" s="8">
        <v>4</v>
      </c>
      <c r="B519" s="9">
        <f>B501</f>
        <v>36</v>
      </c>
      <c r="C519" s="9">
        <f t="shared" si="176"/>
        <v>57</v>
      </c>
      <c r="D519" s="9">
        <f t="shared" si="177"/>
        <v>94</v>
      </c>
      <c r="E519" s="9">
        <f t="shared" ref="E519:E540" si="178">D518*G488</f>
        <v>97</v>
      </c>
      <c r="F519" s="9">
        <f>E518*G488</f>
        <v>66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</row>
    <row r="520" spans="1:28" x14ac:dyDescent="0.35">
      <c r="A520" s="8">
        <v>5</v>
      </c>
      <c r="B520" s="9">
        <f>B500</f>
        <v>36</v>
      </c>
      <c r="C520" s="9">
        <f t="shared" si="176"/>
        <v>36</v>
      </c>
      <c r="D520" s="9">
        <f t="shared" si="177"/>
        <v>57</v>
      </c>
      <c r="E520" s="9">
        <f t="shared" si="178"/>
        <v>94</v>
      </c>
      <c r="F520" s="9">
        <f t="shared" ref="F520:F540" si="179">E519*G489</f>
        <v>97</v>
      </c>
      <c r="G520" s="9">
        <f>F519*G489</f>
        <v>66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</row>
    <row r="521" spans="1:28" x14ac:dyDescent="0.35">
      <c r="A521" s="8">
        <v>6</v>
      </c>
      <c r="B521" s="9">
        <f>B499</f>
        <v>19</v>
      </c>
      <c r="C521" s="9">
        <f t="shared" si="176"/>
        <v>36</v>
      </c>
      <c r="D521" s="9">
        <f t="shared" si="177"/>
        <v>36</v>
      </c>
      <c r="E521" s="9">
        <f t="shared" si="178"/>
        <v>57</v>
      </c>
      <c r="F521" s="9">
        <f t="shared" si="179"/>
        <v>94</v>
      </c>
      <c r="G521" s="9">
        <f t="shared" ref="G521:G540" si="180">F520*G490</f>
        <v>97</v>
      </c>
      <c r="H521" s="9">
        <f>G520*G490</f>
        <v>66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</row>
    <row r="522" spans="1:28" x14ac:dyDescent="0.35">
      <c r="A522" s="8">
        <v>7</v>
      </c>
      <c r="B522" s="9">
        <f>B498</f>
        <v>18</v>
      </c>
      <c r="C522" s="9">
        <f t="shared" si="176"/>
        <v>19</v>
      </c>
      <c r="D522" s="9">
        <f t="shared" si="177"/>
        <v>36</v>
      </c>
      <c r="E522" s="9">
        <f t="shared" si="178"/>
        <v>36</v>
      </c>
      <c r="F522" s="9">
        <f t="shared" si="179"/>
        <v>57</v>
      </c>
      <c r="G522" s="9">
        <f t="shared" si="180"/>
        <v>94</v>
      </c>
      <c r="H522" s="9">
        <f t="shared" ref="H522:H540" si="181">G521*G491</f>
        <v>97</v>
      </c>
      <c r="I522" s="9">
        <f>H521*G491</f>
        <v>66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</row>
    <row r="523" spans="1:28" x14ac:dyDescent="0.35">
      <c r="A523" s="8">
        <v>8</v>
      </c>
      <c r="B523" s="9">
        <f>B497</f>
        <v>26</v>
      </c>
      <c r="C523" s="9">
        <f t="shared" si="176"/>
        <v>18</v>
      </c>
      <c r="D523" s="9">
        <f t="shared" si="177"/>
        <v>19</v>
      </c>
      <c r="E523" s="9">
        <f t="shared" si="178"/>
        <v>36</v>
      </c>
      <c r="F523" s="9">
        <f t="shared" si="179"/>
        <v>36</v>
      </c>
      <c r="G523" s="9">
        <f t="shared" si="180"/>
        <v>57</v>
      </c>
      <c r="H523" s="9">
        <f t="shared" si="181"/>
        <v>94</v>
      </c>
      <c r="I523" s="9">
        <f t="shared" ref="I523:I540" si="182">H522*G492</f>
        <v>97</v>
      </c>
      <c r="J523" s="9">
        <f>I522*G492</f>
        <v>66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</row>
    <row r="524" spans="1:28" x14ac:dyDescent="0.35">
      <c r="A524" s="8">
        <v>9</v>
      </c>
      <c r="B524" s="9">
        <f>B496</f>
        <v>28</v>
      </c>
      <c r="C524" s="9">
        <f t="shared" si="176"/>
        <v>26</v>
      </c>
      <c r="D524" s="9">
        <f t="shared" si="177"/>
        <v>18</v>
      </c>
      <c r="E524" s="9">
        <f t="shared" si="178"/>
        <v>19</v>
      </c>
      <c r="F524" s="9">
        <f t="shared" si="179"/>
        <v>36</v>
      </c>
      <c r="G524" s="9">
        <f t="shared" si="180"/>
        <v>36</v>
      </c>
      <c r="H524" s="9">
        <f t="shared" si="181"/>
        <v>57</v>
      </c>
      <c r="I524" s="9">
        <f t="shared" si="182"/>
        <v>94</v>
      </c>
      <c r="J524" s="9">
        <f t="shared" ref="J524:J540" si="183">I523*G493</f>
        <v>97</v>
      </c>
      <c r="K524" s="9">
        <f>J523*G493</f>
        <v>66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</row>
    <row r="525" spans="1:28" x14ac:dyDescent="0.35">
      <c r="A525" s="8">
        <v>10</v>
      </c>
      <c r="B525" s="9">
        <f>B495</f>
        <v>37</v>
      </c>
      <c r="C525" s="9">
        <f t="shared" si="176"/>
        <v>27.6201532310609</v>
      </c>
      <c r="D525" s="9">
        <f t="shared" si="177"/>
        <v>25.647285143127981</v>
      </c>
      <c r="E525" s="9">
        <f t="shared" si="178"/>
        <v>17.755812791396295</v>
      </c>
      <c r="F525" s="9">
        <f t="shared" si="179"/>
        <v>18.742246835362753</v>
      </c>
      <c r="G525" s="9">
        <f t="shared" si="180"/>
        <v>35.51162558279259</v>
      </c>
      <c r="H525" s="9">
        <f t="shared" si="181"/>
        <v>35.51162558279259</v>
      </c>
      <c r="I525" s="9">
        <f t="shared" si="182"/>
        <v>56.226740506088262</v>
      </c>
      <c r="J525" s="9">
        <f t="shared" si="183"/>
        <v>92.724800132847307</v>
      </c>
      <c r="K525" s="9">
        <f t="shared" ref="K525:K540" si="184">J524*G494</f>
        <v>95.684102264746684</v>
      </c>
      <c r="L525" s="9">
        <f>K524*G494</f>
        <v>65.10464690178641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</row>
    <row r="526" spans="1:28" x14ac:dyDescent="0.35">
      <c r="A526" s="8">
        <v>11</v>
      </c>
      <c r="B526" s="9">
        <f>B494</f>
        <v>51</v>
      </c>
      <c r="C526" s="9">
        <f t="shared" si="176"/>
        <v>34.172107302427641</v>
      </c>
      <c r="D526" s="9">
        <f t="shared" si="177"/>
        <v>25.509157835710987</v>
      </c>
      <c r="E526" s="9">
        <f t="shared" si="178"/>
        <v>23.687075133160203</v>
      </c>
      <c r="F526" s="9">
        <f t="shared" si="179"/>
        <v>16.398744322957064</v>
      </c>
      <c r="G526" s="9">
        <f t="shared" si="180"/>
        <v>17.309785674232455</v>
      </c>
      <c r="H526" s="9">
        <f t="shared" si="181"/>
        <v>32.797488645914129</v>
      </c>
      <c r="I526" s="9">
        <f t="shared" si="182"/>
        <v>32.797488645914129</v>
      </c>
      <c r="J526" s="9">
        <f t="shared" si="183"/>
        <v>51.929357022697367</v>
      </c>
      <c r="K526" s="9">
        <f t="shared" si="184"/>
        <v>85.63788701988689</v>
      </c>
      <c r="L526" s="9">
        <f t="shared" ref="L526:L540" si="185">K525*G495</f>
        <v>88.371011073713049</v>
      </c>
      <c r="M526" s="9">
        <f>L525*G495</f>
        <v>60.128729184175896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</row>
    <row r="527" spans="1:28" x14ac:dyDescent="0.35">
      <c r="A527" s="8">
        <v>12</v>
      </c>
      <c r="B527" s="9">
        <f>B493</f>
        <v>66</v>
      </c>
      <c r="C527" s="9">
        <f t="shared" si="176"/>
        <v>42.569658313793127</v>
      </c>
      <c r="D527" s="9">
        <f t="shared" si="177"/>
        <v>28.523430033855284</v>
      </c>
      <c r="E527" s="9">
        <f t="shared" si="178"/>
        <v>21.292473194879122</v>
      </c>
      <c r="F527" s="9">
        <f t="shared" si="179"/>
        <v>19.771582252387756</v>
      </c>
      <c r="G527" s="9">
        <f t="shared" si="180"/>
        <v>13.688018482422294</v>
      </c>
      <c r="H527" s="9">
        <f t="shared" si="181"/>
        <v>14.448463953667975</v>
      </c>
      <c r="I527" s="9">
        <f t="shared" si="182"/>
        <v>27.376036964844587</v>
      </c>
      <c r="J527" s="9">
        <f t="shared" si="183"/>
        <v>27.376036964844587</v>
      </c>
      <c r="K527" s="9">
        <f t="shared" si="184"/>
        <v>43.345391861003925</v>
      </c>
      <c r="L527" s="9">
        <f t="shared" si="185"/>
        <v>71.481874297094194</v>
      </c>
      <c r="M527" s="9">
        <f t="shared" ref="M527:M540" si="186">L526*G496</f>
        <v>73.763210710831231</v>
      </c>
      <c r="N527" s="9">
        <f>M526*G496</f>
        <v>50.189401102215072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</row>
    <row r="528" spans="1:28" x14ac:dyDescent="0.35">
      <c r="A528" s="8">
        <v>13</v>
      </c>
      <c r="B528" s="9">
        <f>B492</f>
        <v>46</v>
      </c>
      <c r="C528" s="9">
        <f t="shared" si="176"/>
        <v>47.880168189359189</v>
      </c>
      <c r="D528" s="9">
        <f t="shared" si="177"/>
        <v>30.882460603454057</v>
      </c>
      <c r="E528" s="9">
        <f t="shared" si="178"/>
        <v>20.692524656945611</v>
      </c>
      <c r="F528" s="9">
        <f t="shared" si="179"/>
        <v>15.446775723306585</v>
      </c>
      <c r="G528" s="9">
        <f t="shared" si="180"/>
        <v>14.343434600213257</v>
      </c>
      <c r="H528" s="9">
        <f t="shared" si="181"/>
        <v>9.9300701078399491</v>
      </c>
      <c r="I528" s="9">
        <f t="shared" si="182"/>
        <v>10.48174066938661</v>
      </c>
      <c r="J528" s="9">
        <f t="shared" si="183"/>
        <v>19.860140215679898</v>
      </c>
      <c r="K528" s="9">
        <f t="shared" si="184"/>
        <v>19.860140215679898</v>
      </c>
      <c r="L528" s="9">
        <f t="shared" si="185"/>
        <v>31.445222008159835</v>
      </c>
      <c r="M528" s="9">
        <f t="shared" si="186"/>
        <v>51.857032785386394</v>
      </c>
      <c r="N528" s="9">
        <f t="shared" ref="N528:N540" si="187">M527*G497</f>
        <v>53.512044470026375</v>
      </c>
      <c r="O528" s="9">
        <f>N527*G497</f>
        <v>36.410257062079808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</row>
    <row r="529" spans="1:28" x14ac:dyDescent="0.35">
      <c r="A529" s="8">
        <v>14</v>
      </c>
      <c r="B529">
        <f>B491</f>
        <v>33</v>
      </c>
      <c r="C529" s="9">
        <f t="shared" si="176"/>
        <v>27.927421902947493</v>
      </c>
      <c r="D529" s="9">
        <f t="shared" si="177"/>
        <v>29.068905604528691</v>
      </c>
      <c r="E529" s="9">
        <f t="shared" si="178"/>
        <v>18.749293623343824</v>
      </c>
      <c r="F529" s="9">
        <f t="shared" si="179"/>
        <v>12.562801441992695</v>
      </c>
      <c r="G529" s="9">
        <f t="shared" si="180"/>
        <v>9.378013536195434</v>
      </c>
      <c r="H529" s="9">
        <f t="shared" si="181"/>
        <v>8.7081554264671883</v>
      </c>
      <c r="I529" s="9">
        <f t="shared" si="182"/>
        <v>6.0287229875542083</v>
      </c>
      <c r="J529" s="9">
        <f t="shared" si="183"/>
        <v>6.3636520424183294</v>
      </c>
      <c r="K529" s="9">
        <f t="shared" si="184"/>
        <v>12.057445975108417</v>
      </c>
      <c r="L529" s="9">
        <f t="shared" si="185"/>
        <v>12.057445975108417</v>
      </c>
      <c r="M529" s="9">
        <f t="shared" si="186"/>
        <v>19.090956127254991</v>
      </c>
      <c r="N529" s="9">
        <f t="shared" si="187"/>
        <v>31.483331157227529</v>
      </c>
      <c r="O529" s="9">
        <f t="shared" ref="O529:O540" si="188">N528*G498</f>
        <v>32.48811832181989</v>
      </c>
      <c r="P529" s="9">
        <f>O528*G498</f>
        <v>22.105317621032093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</row>
    <row r="530" spans="1:28" x14ac:dyDescent="0.35">
      <c r="A530" s="8">
        <v>15</v>
      </c>
      <c r="B530" s="9">
        <f>B490</f>
        <v>38</v>
      </c>
      <c r="C530" s="9">
        <f t="shared" si="176"/>
        <v>15.82536921097959</v>
      </c>
      <c r="D530" s="9">
        <f t="shared" si="177"/>
        <v>13.392780688634614</v>
      </c>
      <c r="E530" s="9">
        <f t="shared" si="178"/>
        <v>13.940186780326679</v>
      </c>
      <c r="F530" s="9">
        <f t="shared" si="179"/>
        <v>8.9913483040751903</v>
      </c>
      <c r="G530" s="9">
        <f t="shared" si="180"/>
        <v>6.024574883144278</v>
      </c>
      <c r="H530" s="9">
        <f t="shared" si="181"/>
        <v>4.4972886871471829</v>
      </c>
      <c r="I530" s="9">
        <f t="shared" si="182"/>
        <v>4.1760537809223841</v>
      </c>
      <c r="J530" s="9">
        <f t="shared" si="183"/>
        <v>2.8911141560231894</v>
      </c>
      <c r="K530" s="9">
        <f t="shared" si="184"/>
        <v>3.0517316091355879</v>
      </c>
      <c r="L530" s="9">
        <f t="shared" si="185"/>
        <v>5.7822283120463789</v>
      </c>
      <c r="M530" s="9">
        <f t="shared" si="186"/>
        <v>5.7822283120463789</v>
      </c>
      <c r="N530" s="9">
        <f t="shared" si="187"/>
        <v>9.1551948274067652</v>
      </c>
      <c r="O530" s="9">
        <f t="shared" si="188"/>
        <v>15.098040592565544</v>
      </c>
      <c r="P530" s="9">
        <f t="shared" ref="P530:P540" si="189">O529*G499</f>
        <v>15.579892951902739</v>
      </c>
      <c r="Q530" s="9">
        <f>P529*G499</f>
        <v>10.60075190541836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</row>
    <row r="531" spans="1:28" x14ac:dyDescent="0.35">
      <c r="A531" s="8">
        <v>16</v>
      </c>
      <c r="B531" s="9">
        <f>B489</f>
        <v>32</v>
      </c>
      <c r="C531" s="9">
        <f t="shared" si="176"/>
        <v>13.190679592189316</v>
      </c>
      <c r="D531" s="9">
        <f t="shared" si="177"/>
        <v>5.4933519655297269</v>
      </c>
      <c r="E531" s="9">
        <f t="shared" si="178"/>
        <v>4.6489441819010464</v>
      </c>
      <c r="F531" s="9">
        <f t="shared" si="179"/>
        <v>4.838961507225326</v>
      </c>
      <c r="G531" s="9">
        <f t="shared" si="180"/>
        <v>3.1211051205481746</v>
      </c>
      <c r="H531" s="9">
        <f t="shared" si="181"/>
        <v>2.0912693937554621</v>
      </c>
      <c r="I531" s="9">
        <f t="shared" si="182"/>
        <v>1.5611130027825322</v>
      </c>
      <c r="J531" s="9">
        <f t="shared" si="183"/>
        <v>1.4496049311552086</v>
      </c>
      <c r="K531" s="9">
        <f t="shared" si="184"/>
        <v>1.0035726446459137</v>
      </c>
      <c r="L531" s="9">
        <f t="shared" si="185"/>
        <v>1.0593266804595753</v>
      </c>
      <c r="M531" s="9">
        <f t="shared" si="186"/>
        <v>2.0071452892918273</v>
      </c>
      <c r="N531" s="9">
        <f t="shared" si="187"/>
        <v>2.0071452892918273</v>
      </c>
      <c r="O531" s="9">
        <f t="shared" si="188"/>
        <v>3.1779800413787265</v>
      </c>
      <c r="P531" s="9">
        <f t="shared" si="189"/>
        <v>5.2408793664842159</v>
      </c>
      <c r="Q531" s="9">
        <f t="shared" ref="Q531:Q540" si="190">P530*G500</f>
        <v>5.4081414739252001</v>
      </c>
      <c r="R531" s="9">
        <f>Q530*G500</f>
        <v>3.6797663637016833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</row>
    <row r="532" spans="1:28" x14ac:dyDescent="0.35">
      <c r="A532" s="8">
        <v>17</v>
      </c>
      <c r="B532" s="9">
        <f>B488</f>
        <v>25</v>
      </c>
      <c r="C532" s="9">
        <f t="shared" si="176"/>
        <v>9.9971466382908503</v>
      </c>
      <c r="D532" s="9">
        <f t="shared" si="177"/>
        <v>4.1209111919320982</v>
      </c>
      <c r="E532" s="9">
        <f t="shared" si="178"/>
        <v>1.7161826604732482</v>
      </c>
      <c r="F532" s="9">
        <f t="shared" si="179"/>
        <v>1.4523805218654329</v>
      </c>
      <c r="G532" s="9">
        <f t="shared" si="180"/>
        <v>1.5117439926492655</v>
      </c>
      <c r="H532" s="9">
        <f t="shared" si="181"/>
        <v>0.97506704886376694</v>
      </c>
      <c r="I532" s="9">
        <f t="shared" si="182"/>
        <v>0.65333521217321755</v>
      </c>
      <c r="J532" s="9">
        <f t="shared" si="183"/>
        <v>0.48770861274248517</v>
      </c>
      <c r="K532" s="9">
        <f t="shared" si="184"/>
        <v>0.45287228326087914</v>
      </c>
      <c r="L532" s="9">
        <f t="shared" si="185"/>
        <v>0.31352696533445479</v>
      </c>
      <c r="M532" s="9">
        <f t="shared" si="186"/>
        <v>0.33094513007525778</v>
      </c>
      <c r="N532" s="9">
        <f t="shared" si="187"/>
        <v>0.62705393066890958</v>
      </c>
      <c r="O532" s="9">
        <f t="shared" si="188"/>
        <v>0.62705393066890958</v>
      </c>
      <c r="P532" s="9">
        <f t="shared" si="189"/>
        <v>0.9928353902257735</v>
      </c>
      <c r="Q532" s="9">
        <f t="shared" si="190"/>
        <v>1.6373074856354863</v>
      </c>
      <c r="R532" s="9">
        <f t="shared" ref="R532:R540" si="191">Q531*G501</f>
        <v>1.6895619798578949</v>
      </c>
      <c r="S532" s="9">
        <f>R531*G501</f>
        <v>1.1495988728930009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</row>
    <row r="533" spans="1:28" x14ac:dyDescent="0.35">
      <c r="A533" s="8">
        <v>18</v>
      </c>
      <c r="B533" s="9">
        <f>B487</f>
        <v>32</v>
      </c>
      <c r="C533" s="9">
        <f t="shared" si="176"/>
        <v>6.9424629432575351</v>
      </c>
      <c r="D533" s="9">
        <f t="shared" si="177"/>
        <v>2.7761928029858347</v>
      </c>
      <c r="E533" s="9">
        <f t="shared" si="178"/>
        <v>1.1443709296977533</v>
      </c>
      <c r="F533" s="9">
        <f t="shared" si="179"/>
        <v>0.47658138096786617</v>
      </c>
      <c r="G533" s="9">
        <f t="shared" si="180"/>
        <v>0.40332391810239232</v>
      </c>
      <c r="H533" s="9">
        <f t="shared" si="181"/>
        <v>0.41980906594638873</v>
      </c>
      <c r="I533" s="9">
        <f t="shared" si="182"/>
        <v>0.27077467415712747</v>
      </c>
      <c r="J533" s="9">
        <f t="shared" si="183"/>
        <v>0.18143022000151449</v>
      </c>
      <c r="K533" s="9">
        <f t="shared" si="184"/>
        <v>0.13543595884288973</v>
      </c>
      <c r="L533" s="9">
        <f t="shared" si="185"/>
        <v>0.12576196178268334</v>
      </c>
      <c r="M533" s="9">
        <f t="shared" si="186"/>
        <v>8.7065973541857689E-2</v>
      </c>
      <c r="N533" s="9">
        <f t="shared" si="187"/>
        <v>9.1902972071960881E-2</v>
      </c>
      <c r="O533" s="9">
        <f t="shared" si="188"/>
        <v>0.17413194708371538</v>
      </c>
      <c r="P533" s="9">
        <f t="shared" si="189"/>
        <v>0.17413194708371538</v>
      </c>
      <c r="Q533" s="9">
        <f t="shared" si="190"/>
        <v>0.27570891621588267</v>
      </c>
      <c r="R533" s="9">
        <f t="shared" si="191"/>
        <v>0.45467786182970132</v>
      </c>
      <c r="S533" s="9">
        <f t="shared" ref="S533:S540" si="192">R532*G502</f>
        <v>0.46918885742001076</v>
      </c>
      <c r="T533" s="11">
        <f>S532*G502</f>
        <v>0.31924190298681154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</row>
    <row r="534" spans="1:28" x14ac:dyDescent="0.35">
      <c r="A534" s="8">
        <v>19</v>
      </c>
      <c r="B534" s="9">
        <f>B486</f>
        <v>16</v>
      </c>
      <c r="C534" s="9">
        <f t="shared" si="176"/>
        <v>7.7755584964484399</v>
      </c>
      <c r="D534" s="9">
        <f t="shared" si="177"/>
        <v>1.6869227101476427</v>
      </c>
      <c r="E534" s="9">
        <f t="shared" si="178"/>
        <v>0.67457654803235989</v>
      </c>
      <c r="F534" s="9">
        <f t="shared" si="179"/>
        <v>0.27806634704687394</v>
      </c>
      <c r="G534" s="9">
        <f t="shared" si="180"/>
        <v>0.11580270018855696</v>
      </c>
      <c r="H534" s="9">
        <f t="shared" si="181"/>
        <v>9.8002147444435347E-2</v>
      </c>
      <c r="I534" s="9">
        <f t="shared" si="182"/>
        <v>0.10200781092517269</v>
      </c>
      <c r="J534" s="9">
        <f t="shared" si="183"/>
        <v>6.5794509945797192E-2</v>
      </c>
      <c r="K534" s="9">
        <f t="shared" si="184"/>
        <v>4.4085040270165174E-2</v>
      </c>
      <c r="L534" s="9">
        <f t="shared" si="185"/>
        <v>3.2909069390796013E-2</v>
      </c>
      <c r="M534" s="9">
        <f t="shared" si="186"/>
        <v>3.0558421577167733E-2</v>
      </c>
      <c r="N534" s="9">
        <f t="shared" si="187"/>
        <v>2.1155830322654581E-2</v>
      </c>
      <c r="O534" s="9">
        <f t="shared" si="188"/>
        <v>2.2331154229468721E-2</v>
      </c>
      <c r="P534" s="9">
        <f t="shared" si="189"/>
        <v>4.2311660645309161E-2</v>
      </c>
      <c r="Q534" s="9">
        <f t="shared" si="190"/>
        <v>4.2311660645309161E-2</v>
      </c>
      <c r="R534" s="9">
        <f t="shared" si="191"/>
        <v>6.6993462688406169E-2</v>
      </c>
      <c r="S534" s="9">
        <f t="shared" si="192"/>
        <v>0.11048044724052949</v>
      </c>
      <c r="T534" s="11">
        <f t="shared" ref="T534:T540" si="193">S533*G503</f>
        <v>0.11400641896097188</v>
      </c>
      <c r="U534" s="11">
        <f>T533*G503</f>
        <v>7.7571377849733475E-2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</row>
    <row r="535" spans="1:28" x14ac:dyDescent="0.35">
      <c r="A535" s="8">
        <v>20</v>
      </c>
      <c r="B535" s="9">
        <f>B485/6</f>
        <v>6.5</v>
      </c>
      <c r="C535" s="9">
        <f t="shared" si="176"/>
        <v>3.3323822127636173</v>
      </c>
      <c r="D535" s="9">
        <f t="shared" si="177"/>
        <v>1.6194458017417372</v>
      </c>
      <c r="E535" s="9">
        <f t="shared" si="178"/>
        <v>0.35134195210018748</v>
      </c>
      <c r="F535" s="9">
        <f t="shared" si="179"/>
        <v>0.14049668061315737</v>
      </c>
      <c r="G535" s="9">
        <f t="shared" si="180"/>
        <v>5.7913959304197356E-2</v>
      </c>
      <c r="H535" s="9">
        <f t="shared" si="181"/>
        <v>2.4118678643646575E-2</v>
      </c>
      <c r="I535" s="9">
        <f t="shared" si="182"/>
        <v>2.0411288309779608E-2</v>
      </c>
      <c r="J535" s="9">
        <f t="shared" si="183"/>
        <v>2.1245563418124981E-2</v>
      </c>
      <c r="K535" s="9">
        <f t="shared" si="184"/>
        <v>1.3703278415054592E-2</v>
      </c>
      <c r="L535" s="9">
        <f t="shared" si="185"/>
        <v>9.1817627528291371E-3</v>
      </c>
      <c r="M535" s="9">
        <f t="shared" si="186"/>
        <v>6.8540998422807657E-3</v>
      </c>
      <c r="N535" s="9">
        <f t="shared" si="187"/>
        <v>6.3645212821178548E-3</v>
      </c>
      <c r="O535" s="9">
        <f t="shared" si="188"/>
        <v>4.4062070414662069E-3</v>
      </c>
      <c r="P535" s="9">
        <f t="shared" si="189"/>
        <v>4.6509963215476619E-3</v>
      </c>
      <c r="Q535" s="9">
        <f t="shared" si="190"/>
        <v>8.8124140829324137E-3</v>
      </c>
      <c r="R535" s="9">
        <f t="shared" si="191"/>
        <v>8.8124140829324137E-3</v>
      </c>
      <c r="S535" s="9">
        <f t="shared" si="192"/>
        <v>1.3952988964642987E-2</v>
      </c>
      <c r="T535" s="11">
        <f t="shared" si="193"/>
        <v>2.3010192327656859E-2</v>
      </c>
      <c r="U535" s="11">
        <f t="shared" ref="U535:U540" si="194">T534*G504</f>
        <v>2.3744560167901219E-2</v>
      </c>
      <c r="V535" s="11">
        <f t="shared" ref="V535:V540" si="195">U534*G504</f>
        <v>1.6156092485376094E-2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</row>
    <row r="536" spans="1:28" x14ac:dyDescent="0.35">
      <c r="A536" s="8">
        <v>21</v>
      </c>
      <c r="B536" s="9">
        <f>B535</f>
        <v>6.5</v>
      </c>
      <c r="C536" s="9">
        <f t="shared" si="176"/>
        <v>1.1281502282793499</v>
      </c>
      <c r="D536" s="9">
        <f t="shared" si="177"/>
        <v>0.57837350062204917</v>
      </c>
      <c r="E536" s="9">
        <f t="shared" si="178"/>
        <v>0.28107356168015007</v>
      </c>
      <c r="F536" s="9">
        <f t="shared" si="179"/>
        <v>6.0979462071682901E-2</v>
      </c>
      <c r="G536" s="9">
        <f t="shared" si="180"/>
        <v>2.4384824970188367E-2</v>
      </c>
      <c r="H536" s="9">
        <f t="shared" si="181"/>
        <v>1.005163790916788E-2</v>
      </c>
      <c r="I536" s="9">
        <f t="shared" si="182"/>
        <v>4.186075818096332E-3</v>
      </c>
      <c r="J536" s="9">
        <f t="shared" si="183"/>
        <v>3.5426153178697672E-3</v>
      </c>
      <c r="K536" s="9">
        <f t="shared" si="184"/>
        <v>3.6874134184740155E-3</v>
      </c>
      <c r="L536" s="9">
        <f t="shared" si="185"/>
        <v>2.3783625649414345E-3</v>
      </c>
      <c r="M536" s="9">
        <f t="shared" si="186"/>
        <v>1.5936011916324649E-3</v>
      </c>
      <c r="N536" s="9">
        <f t="shared" si="187"/>
        <v>1.1896083541105386E-3</v>
      </c>
      <c r="O536" s="9">
        <f t="shared" si="188"/>
        <v>1.104636328816929E-3</v>
      </c>
      <c r="P536" s="9">
        <f t="shared" si="189"/>
        <v>7.6474822764248916E-4</v>
      </c>
      <c r="Q536" s="9">
        <f t="shared" si="190"/>
        <v>8.0723424028929399E-4</v>
      </c>
      <c r="R536" s="9">
        <f t="shared" si="191"/>
        <v>1.5294964552849783E-3</v>
      </c>
      <c r="S536" s="9">
        <f t="shared" si="192"/>
        <v>1.5294964552849783E-3</v>
      </c>
      <c r="T536" s="11">
        <f t="shared" si="193"/>
        <v>2.4217027208678818E-3</v>
      </c>
      <c r="U536" s="11">
        <f t="shared" si="194"/>
        <v>3.9936851887996654E-3</v>
      </c>
      <c r="V536" s="11">
        <f t="shared" si="195"/>
        <v>4.1211432267400788E-3</v>
      </c>
      <c r="W536" s="11">
        <f>V535*G505</f>
        <v>2.8040768346891272E-3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</row>
    <row r="537" spans="1:28" x14ac:dyDescent="0.35">
      <c r="A537" s="8">
        <v>22</v>
      </c>
      <c r="B537" s="9">
        <f>B536</f>
        <v>6.5</v>
      </c>
      <c r="C537" s="9">
        <f t="shared" si="176"/>
        <v>0.90252018262347988</v>
      </c>
      <c r="D537" s="9">
        <f t="shared" si="177"/>
        <v>0.15664282308513838</v>
      </c>
      <c r="E537" s="9">
        <f t="shared" si="178"/>
        <v>8.0306731908614343E-2</v>
      </c>
      <c r="F537" s="9">
        <f t="shared" si="179"/>
        <v>3.902685572587708E-2</v>
      </c>
      <c r="G537" s="9">
        <f t="shared" si="180"/>
        <v>8.4669531146487412E-3</v>
      </c>
      <c r="H537" s="9">
        <f t="shared" si="181"/>
        <v>3.3858148746670766E-3</v>
      </c>
      <c r="I537" s="9">
        <f t="shared" si="182"/>
        <v>1.3956624740688137E-3</v>
      </c>
      <c r="J537" s="9">
        <f t="shared" si="183"/>
        <v>5.8123352489600536E-4</v>
      </c>
      <c r="K537" s="9">
        <f t="shared" si="184"/>
        <v>4.9188951133054769E-4</v>
      </c>
      <c r="L537" s="9">
        <f t="shared" si="185"/>
        <v>5.1199462028452903E-4</v>
      </c>
      <c r="M537" s="9">
        <f t="shared" si="186"/>
        <v>3.3023387945473715E-4</v>
      </c>
      <c r="N537" s="9">
        <f t="shared" si="187"/>
        <v>2.2127034438478883E-4</v>
      </c>
      <c r="O537" s="9">
        <f t="shared" si="188"/>
        <v>1.6517623830804011E-4</v>
      </c>
      <c r="P537" s="9">
        <f t="shared" si="189"/>
        <v>1.5337793557175156E-4</v>
      </c>
      <c r="Q537" s="9">
        <f t="shared" si="190"/>
        <v>1.0618472462659722E-4</v>
      </c>
      <c r="R537" s="9">
        <f t="shared" si="191"/>
        <v>1.120838759947415E-4</v>
      </c>
      <c r="S537" s="9">
        <f t="shared" si="192"/>
        <v>2.1236944925319445E-4</v>
      </c>
      <c r="T537" s="11">
        <f t="shared" si="193"/>
        <v>2.1236944925319445E-4</v>
      </c>
      <c r="U537" s="11">
        <f t="shared" si="194"/>
        <v>3.3625162798422444E-4</v>
      </c>
      <c r="V537" s="11">
        <f t="shared" si="195"/>
        <v>5.5452022860556327E-4</v>
      </c>
      <c r="W537" s="11">
        <f>V536*G506</f>
        <v>5.7221768270999593E-4</v>
      </c>
      <c r="X537" s="11">
        <f>W536*G506</f>
        <v>3.8934399029752319E-4</v>
      </c>
      <c r="Y537" s="10">
        <v>0</v>
      </c>
      <c r="Z537" s="10">
        <v>0</v>
      </c>
      <c r="AA537" s="10">
        <v>0</v>
      </c>
      <c r="AB537" s="10">
        <v>0</v>
      </c>
    </row>
    <row r="538" spans="1:28" x14ac:dyDescent="0.35">
      <c r="A538" s="8">
        <v>23</v>
      </c>
      <c r="B538" s="9">
        <f>B537</f>
        <v>6.5</v>
      </c>
      <c r="C538" s="9">
        <f t="shared" si="176"/>
        <v>0.67689013696761002</v>
      </c>
      <c r="D538" s="9">
        <f t="shared" si="177"/>
        <v>9.3985693851083033E-2</v>
      </c>
      <c r="E538" s="9">
        <f t="shared" si="178"/>
        <v>1.6312304918937297E-2</v>
      </c>
      <c r="F538" s="9">
        <f t="shared" si="179"/>
        <v>8.3628976555450932E-3</v>
      </c>
      <c r="G538" s="9">
        <f t="shared" si="180"/>
        <v>4.0641374950313993E-3</v>
      </c>
      <c r="H538" s="9">
        <f t="shared" si="181"/>
        <v>8.8172262361121826E-4</v>
      </c>
      <c r="I538" s="9">
        <f t="shared" si="182"/>
        <v>3.5258841450159524E-4</v>
      </c>
      <c r="J538" s="9">
        <f t="shared" si="183"/>
        <v>1.4534002511276813E-4</v>
      </c>
      <c r="K538" s="9">
        <f t="shared" si="184"/>
        <v>6.0527883119542133E-5</v>
      </c>
      <c r="L538" s="9">
        <f t="shared" si="185"/>
        <v>5.1223870568840799E-5</v>
      </c>
      <c r="M538" s="9">
        <f t="shared" si="186"/>
        <v>5.3317555177088361E-5</v>
      </c>
      <c r="N538" s="9">
        <f t="shared" si="187"/>
        <v>3.4389547060840346E-5</v>
      </c>
      <c r="O538" s="9">
        <f t="shared" si="188"/>
        <v>2.3042417494998456E-5</v>
      </c>
      <c r="P538" s="9">
        <f t="shared" si="189"/>
        <v>1.7200948703403672E-5</v>
      </c>
      <c r="Q538" s="9">
        <f t="shared" si="190"/>
        <v>1.5972309510303413E-5</v>
      </c>
      <c r="R538" s="9">
        <f t="shared" si="191"/>
        <v>1.1057752737902362E-5</v>
      </c>
      <c r="S538" s="9">
        <f t="shared" si="192"/>
        <v>1.167207233445249E-5</v>
      </c>
      <c r="T538" s="11">
        <f t="shared" si="193"/>
        <v>2.2115505475804724E-5</v>
      </c>
      <c r="U538" s="11">
        <f t="shared" si="194"/>
        <v>2.2115505475804724E-5</v>
      </c>
      <c r="V538" s="11">
        <f t="shared" si="195"/>
        <v>3.5016217003357468E-5</v>
      </c>
      <c r="W538" s="11">
        <f>V537*G507</f>
        <v>5.7746042075712332E-5</v>
      </c>
      <c r="X538" s="11">
        <f>W537*G507</f>
        <v>5.9589000865362701E-5</v>
      </c>
      <c r="Y538" s="11">
        <f>X537*G507</f>
        <v>4.0545093372308663E-5</v>
      </c>
      <c r="Z538" s="10">
        <v>0</v>
      </c>
      <c r="AA538" s="10">
        <v>0</v>
      </c>
      <c r="AB538" s="10">
        <v>0</v>
      </c>
    </row>
    <row r="539" spans="1:28" x14ac:dyDescent="0.35">
      <c r="A539" s="8">
        <v>24</v>
      </c>
      <c r="B539" s="9">
        <f>B538</f>
        <v>6.5</v>
      </c>
      <c r="C539" s="9">
        <f t="shared" si="176"/>
        <v>0.45126009131174016</v>
      </c>
      <c r="D539" s="9">
        <f t="shared" si="177"/>
        <v>4.6992846925541537E-2</v>
      </c>
      <c r="E539" s="9">
        <f t="shared" si="178"/>
        <v>6.5249219675749207E-3</v>
      </c>
      <c r="F539" s="9">
        <f t="shared" si="179"/>
        <v>1.1324757241883989E-3</v>
      </c>
      <c r="G539" s="9">
        <f t="shared" si="180"/>
        <v>5.8059107071877175E-4</v>
      </c>
      <c r="H539" s="9">
        <f t="shared" si="181"/>
        <v>2.8215123955559017E-4</v>
      </c>
      <c r="I539" s="9">
        <f t="shared" si="182"/>
        <v>6.1213266406526991E-5</v>
      </c>
      <c r="J539" s="9">
        <f t="shared" si="183"/>
        <v>2.4478320018992546E-5</v>
      </c>
      <c r="K539" s="9">
        <f t="shared" si="184"/>
        <v>1.0090177385175132E-5</v>
      </c>
      <c r="L539" s="9">
        <f t="shared" si="185"/>
        <v>4.2021258559124487E-6</v>
      </c>
      <c r="M539" s="9">
        <f t="shared" si="186"/>
        <v>3.5561982323439783E-6</v>
      </c>
      <c r="N539" s="9">
        <f t="shared" si="187"/>
        <v>3.7015515104202519E-6</v>
      </c>
      <c r="O539" s="9">
        <f t="shared" si="188"/>
        <v>2.3874815610529539E-6</v>
      </c>
      <c r="P539" s="9">
        <f t="shared" si="189"/>
        <v>1.5997112958209603E-6</v>
      </c>
      <c r="Q539" s="9">
        <f t="shared" si="190"/>
        <v>1.1941694896225384E-6</v>
      </c>
      <c r="R539" s="9">
        <f t="shared" si="191"/>
        <v>1.1088716689352144E-6</v>
      </c>
      <c r="S539" s="9">
        <f t="shared" si="192"/>
        <v>7.6768038618591767E-7</v>
      </c>
      <c r="T539" s="11">
        <f t="shared" si="193"/>
        <v>8.1032929652957947E-7</v>
      </c>
      <c r="U539" s="11">
        <f t="shared" si="194"/>
        <v>1.5353607723718353E-6</v>
      </c>
      <c r="V539" s="11">
        <f t="shared" si="195"/>
        <v>1.5353607723718353E-6</v>
      </c>
      <c r="W539" s="11">
        <f>V538*G508</f>
        <v>2.4309878895887384E-6</v>
      </c>
      <c r="X539" s="11">
        <f>W538*G508</f>
        <v>4.0089975723042366E-6</v>
      </c>
      <c r="Y539" s="11">
        <f>X538*G508</f>
        <v>4.1369443033352205E-6</v>
      </c>
      <c r="Z539" s="11">
        <f>Y538*G508</f>
        <v>2.8148280826816982E-6</v>
      </c>
      <c r="AA539" s="10">
        <v>0</v>
      </c>
      <c r="AB539" s="10">
        <v>0</v>
      </c>
    </row>
    <row r="540" spans="1:28" x14ac:dyDescent="0.35">
      <c r="A540" s="8">
        <v>25</v>
      </c>
      <c r="B540" s="9">
        <f>B539</f>
        <v>6.5</v>
      </c>
      <c r="C540" s="9">
        <f t="shared" si="176"/>
        <v>0.22563004565587025</v>
      </c>
      <c r="D540" s="9">
        <f t="shared" si="177"/>
        <v>1.5664282308513862E-2</v>
      </c>
      <c r="E540" s="9">
        <f t="shared" si="178"/>
        <v>1.6312304918937321E-3</v>
      </c>
      <c r="F540" s="9">
        <f t="shared" si="179"/>
        <v>2.2649514483768002E-4</v>
      </c>
      <c r="G540" s="9">
        <f t="shared" si="180"/>
        <v>3.9310853746583562E-5</v>
      </c>
      <c r="H540" s="9">
        <f t="shared" si="181"/>
        <v>2.0153659968256472E-5</v>
      </c>
      <c r="I540" s="9">
        <f t="shared" si="182"/>
        <v>9.7941226250443381E-6</v>
      </c>
      <c r="J540" s="9">
        <f t="shared" si="183"/>
        <v>2.1248541683153283E-6</v>
      </c>
      <c r="K540" s="9">
        <f t="shared" si="184"/>
        <v>8.4969914822527558E-7</v>
      </c>
      <c r="L540" s="9">
        <f t="shared" si="185"/>
        <v>3.5025341293736837E-7</v>
      </c>
      <c r="M540" s="9">
        <f t="shared" si="186"/>
        <v>1.4586551518788287E-7</v>
      </c>
      <c r="N540" s="9">
        <f t="shared" si="187"/>
        <v>1.2344387223463029E-7</v>
      </c>
      <c r="O540" s="9">
        <f t="shared" si="188"/>
        <v>1.2848942096825799E-7</v>
      </c>
      <c r="P540" s="9">
        <f t="shared" si="189"/>
        <v>8.2875011326604052E-8</v>
      </c>
      <c r="Q540" s="9">
        <f t="shared" si="190"/>
        <v>5.5529681955737638E-8</v>
      </c>
      <c r="R540" s="9">
        <f t="shared" si="191"/>
        <v>4.1452387148366252E-8</v>
      </c>
      <c r="S540" s="9">
        <f t="shared" si="192"/>
        <v>3.849150235205438E-8</v>
      </c>
      <c r="T540" s="11">
        <f t="shared" si="193"/>
        <v>2.6647963166806879E-8</v>
      </c>
      <c r="U540" s="11">
        <f t="shared" si="194"/>
        <v>2.8128405564962805E-8</v>
      </c>
      <c r="V540" s="11">
        <f t="shared" si="195"/>
        <v>5.3295926333613759E-8</v>
      </c>
      <c r="W540" s="11">
        <f>V539*G509</f>
        <v>5.3295926333613759E-8</v>
      </c>
      <c r="X540" s="11">
        <f>W539*G509</f>
        <v>8.4385216694888413E-8</v>
      </c>
      <c r="Y540" s="11">
        <f>X539*G509</f>
        <v>1.3916158542665813E-7</v>
      </c>
      <c r="Z540" s="11">
        <f>Y539*G509</f>
        <v>1.4360291262112586E-7</v>
      </c>
      <c r="AA540" s="11">
        <f>Z539*G509</f>
        <v>9.7709198278291889E-8</v>
      </c>
      <c r="AB540" s="10">
        <v>0</v>
      </c>
    </row>
    <row r="541" spans="1:28" x14ac:dyDescent="0.35">
      <c r="A541" s="8" t="s">
        <v>30</v>
      </c>
      <c r="B541" s="12">
        <f t="shared" ref="B541:AA541" si="196">SUM(B515:B540)</f>
        <v>892</v>
      </c>
      <c r="C541" s="12">
        <f t="shared" si="196"/>
        <v>689.61755871835555</v>
      </c>
      <c r="D541" s="12">
        <f t="shared" si="196"/>
        <v>592.61250352844115</v>
      </c>
      <c r="E541" s="12">
        <f t="shared" si="196"/>
        <v>530.03863120322342</v>
      </c>
      <c r="F541" s="12">
        <f t="shared" si="196"/>
        <v>485.20971350412287</v>
      </c>
      <c r="G541" s="12">
        <f t="shared" si="196"/>
        <v>451.50287826729726</v>
      </c>
      <c r="H541" s="12">
        <f t="shared" si="196"/>
        <v>423.51598021878971</v>
      </c>
      <c r="I541" s="12">
        <f t="shared" si="196"/>
        <v>396.70043087715362</v>
      </c>
      <c r="J541" s="12">
        <f t="shared" si="196"/>
        <v>366.35518016381593</v>
      </c>
      <c r="K541" s="12">
        <f t="shared" si="196"/>
        <v>327.29061892168568</v>
      </c>
      <c r="L541" s="12">
        <f t="shared" si="196"/>
        <v>275.78608114106362</v>
      </c>
      <c r="M541" s="12">
        <f t="shared" si="196"/>
        <v>213.08670688871331</v>
      </c>
      <c r="N541" s="12">
        <f t="shared" si="196"/>
        <v>147.09504319375415</v>
      </c>
      <c r="O541" s="12">
        <f t="shared" si="196"/>
        <v>88.003614627823112</v>
      </c>
      <c r="P541" s="12">
        <f t="shared" si="196"/>
        <v>44.140956943393618</v>
      </c>
      <c r="Q541" s="12">
        <f t="shared" si="196"/>
        <v>17.973964496896766</v>
      </c>
      <c r="R541" s="12">
        <f t="shared" si="196"/>
        <v>5.9014658705686909</v>
      </c>
      <c r="S541" s="12">
        <f t="shared" si="196"/>
        <v>1.7449755106669453</v>
      </c>
      <c r="T541" s="12">
        <f t="shared" si="196"/>
        <v>0.4589155389282969</v>
      </c>
      <c r="U541" s="12">
        <f t="shared" si="196"/>
        <v>0.10566955382907232</v>
      </c>
      <c r="V541" s="12">
        <f t="shared" si="196"/>
        <v>2.0868360814423798E-2</v>
      </c>
      <c r="W541" s="12">
        <f t="shared" si="196"/>
        <v>3.4365248432907578E-3</v>
      </c>
      <c r="X541" s="12">
        <f t="shared" si="196"/>
        <v>4.5302637395188501E-4</v>
      </c>
      <c r="Y541" s="12">
        <f t="shared" si="196"/>
        <v>4.4821199261070544E-5</v>
      </c>
      <c r="Z541" s="12">
        <f t="shared" si="196"/>
        <v>2.9584309953028242E-6</v>
      </c>
      <c r="AA541" s="12">
        <f t="shared" si="196"/>
        <v>9.7709198278291889E-8</v>
      </c>
      <c r="AB541" s="12">
        <f>SUM(AB515:AB540)</f>
        <v>0</v>
      </c>
    </row>
    <row r="542" spans="1:28" x14ac:dyDescent="0.35">
      <c r="A542" t="s">
        <v>35</v>
      </c>
      <c r="C542" s="13">
        <f t="shared" ref="C542:J542" si="197">1-($B541-C541)/$B541</f>
        <v>0.77311385506542107</v>
      </c>
      <c r="D542" s="13">
        <f t="shared" si="197"/>
        <v>0.66436379319331973</v>
      </c>
      <c r="E542" s="13">
        <f t="shared" si="197"/>
        <v>0.59421371211123697</v>
      </c>
      <c r="F542" s="13">
        <f t="shared" si="197"/>
        <v>0.54395707791942027</v>
      </c>
      <c r="G542" s="13">
        <f t="shared" si="197"/>
        <v>0.50616914603957097</v>
      </c>
      <c r="H542" s="13">
        <f t="shared" si="197"/>
        <v>0.47479369979684949</v>
      </c>
      <c r="I542" s="13">
        <f t="shared" si="197"/>
        <v>0.44473142475017224</v>
      </c>
      <c r="J542" s="13">
        <f t="shared" si="197"/>
        <v>0.4107120853854439</v>
      </c>
      <c r="K542" s="13">
        <f t="shared" ref="K542:AA542" si="198">1-($B541-K541)/$B541</f>
        <v>0.36691773421713636</v>
      </c>
      <c r="L542" s="13">
        <f t="shared" si="198"/>
        <v>0.30917722101016099</v>
      </c>
      <c r="M542" s="13">
        <f t="shared" si="198"/>
        <v>0.2388864427003512</v>
      </c>
      <c r="N542" s="13">
        <f t="shared" si="198"/>
        <v>0.16490475694367057</v>
      </c>
      <c r="O542" s="13">
        <f t="shared" si="198"/>
        <v>9.8658760793523648E-2</v>
      </c>
      <c r="P542" s="13">
        <f t="shared" si="198"/>
        <v>4.9485377739230452E-2</v>
      </c>
      <c r="Q542" s="13">
        <f t="shared" si="198"/>
        <v>2.0150184413561423E-2</v>
      </c>
      <c r="R542" s="13">
        <f t="shared" si="198"/>
        <v>6.6159931284403006E-3</v>
      </c>
      <c r="S542" s="13">
        <f t="shared" si="198"/>
        <v>1.9562505724964874E-3</v>
      </c>
      <c r="T542" s="13">
        <f t="shared" si="198"/>
        <v>5.1447930373127448E-4</v>
      </c>
      <c r="U542" s="13">
        <f t="shared" si="198"/>
        <v>1.184636253689364E-4</v>
      </c>
      <c r="V542" s="13">
        <f t="shared" si="198"/>
        <v>2.3395023334593645E-5</v>
      </c>
      <c r="W542" s="13">
        <f t="shared" si="198"/>
        <v>3.8526063266264288E-6</v>
      </c>
      <c r="X542" s="13">
        <f t="shared" si="198"/>
        <v>5.0787710081934279E-7</v>
      </c>
      <c r="Y542" s="13">
        <f t="shared" si="198"/>
        <v>5.0247981220330473E-8</v>
      </c>
      <c r="Z542" s="13">
        <f t="shared" si="198"/>
        <v>3.3166266399931033E-9</v>
      </c>
      <c r="AA542" s="13">
        <f t="shared" si="198"/>
        <v>1.0953948859082629E-10</v>
      </c>
    </row>
    <row r="546" spans="1:28" x14ac:dyDescent="0.35">
      <c r="A546" s="4" t="s">
        <v>8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8" spans="1:28" x14ac:dyDescent="0.35">
      <c r="A548" s="3"/>
      <c r="B548" s="3">
        <v>2019</v>
      </c>
      <c r="F548" s="1" t="s">
        <v>29</v>
      </c>
    </row>
    <row r="549" spans="1:28" x14ac:dyDescent="0.35">
      <c r="A549" s="3" t="s">
        <v>30</v>
      </c>
      <c r="B549" s="5">
        <f>SUM(B550:B570)</f>
        <v>1801</v>
      </c>
      <c r="F549" s="2" t="s">
        <v>31</v>
      </c>
      <c r="G549" s="2" t="s">
        <v>32</v>
      </c>
    </row>
    <row r="550" spans="1:28" x14ac:dyDescent="0.35">
      <c r="A550" s="3" t="s">
        <v>27</v>
      </c>
      <c r="B550" s="3">
        <f t="shared" ref="B550:B570" si="199">J3</f>
        <v>71</v>
      </c>
      <c r="F550" s="3">
        <v>0</v>
      </c>
      <c r="G550" s="6">
        <f t="shared" ref="G550:G575" si="200">G96</f>
        <v>1</v>
      </c>
    </row>
    <row r="551" spans="1:28" x14ac:dyDescent="0.35">
      <c r="A551" s="3">
        <v>2000</v>
      </c>
      <c r="B551" s="3">
        <f t="shared" si="199"/>
        <v>57</v>
      </c>
      <c r="F551" s="3">
        <v>1</v>
      </c>
      <c r="G551" s="6">
        <f t="shared" si="200"/>
        <v>1</v>
      </c>
    </row>
    <row r="552" spans="1:28" x14ac:dyDescent="0.35">
      <c r="A552" s="3">
        <v>2001</v>
      </c>
      <c r="B552" s="3">
        <f t="shared" si="199"/>
        <v>56</v>
      </c>
      <c r="F552" s="3">
        <v>2</v>
      </c>
      <c r="G552" s="6">
        <f t="shared" si="200"/>
        <v>1</v>
      </c>
    </row>
    <row r="553" spans="1:28" x14ac:dyDescent="0.35">
      <c r="A553" s="3">
        <v>2002</v>
      </c>
      <c r="B553" s="3">
        <f t="shared" si="199"/>
        <v>65</v>
      </c>
      <c r="F553" s="3">
        <v>3</v>
      </c>
      <c r="G553" s="6">
        <f t="shared" si="200"/>
        <v>1</v>
      </c>
    </row>
    <row r="554" spans="1:28" x14ac:dyDescent="0.35">
      <c r="A554" s="3">
        <v>2003</v>
      </c>
      <c r="B554" s="3">
        <f t="shared" si="199"/>
        <v>64</v>
      </c>
      <c r="F554" s="3">
        <v>4</v>
      </c>
      <c r="G554" s="6">
        <f t="shared" si="200"/>
        <v>1</v>
      </c>
    </row>
    <row r="555" spans="1:28" x14ac:dyDescent="0.35">
      <c r="A555" s="3">
        <v>2004</v>
      </c>
      <c r="B555" s="3">
        <f t="shared" si="199"/>
        <v>79</v>
      </c>
      <c r="F555" s="3">
        <v>5</v>
      </c>
      <c r="G555" s="6">
        <f t="shared" si="200"/>
        <v>1</v>
      </c>
    </row>
    <row r="556" spans="1:28" x14ac:dyDescent="0.35">
      <c r="A556" s="3">
        <v>2005</v>
      </c>
      <c r="B556" s="3">
        <f t="shared" si="199"/>
        <v>79</v>
      </c>
      <c r="F556" s="3">
        <v>6</v>
      </c>
      <c r="G556" s="6">
        <f t="shared" si="200"/>
        <v>1</v>
      </c>
    </row>
    <row r="557" spans="1:28" x14ac:dyDescent="0.35">
      <c r="A557" s="3">
        <v>2006</v>
      </c>
      <c r="B557" s="3">
        <f t="shared" si="199"/>
        <v>94</v>
      </c>
      <c r="F557" s="3">
        <v>7</v>
      </c>
      <c r="G557" s="6">
        <f t="shared" si="200"/>
        <v>1</v>
      </c>
    </row>
    <row r="558" spans="1:28" x14ac:dyDescent="0.35">
      <c r="A558" s="3">
        <v>2007</v>
      </c>
      <c r="B558" s="3">
        <f t="shared" si="199"/>
        <v>100</v>
      </c>
      <c r="F558" s="3">
        <v>8</v>
      </c>
      <c r="G558" s="6">
        <f t="shared" si="200"/>
        <v>1</v>
      </c>
    </row>
    <row r="559" spans="1:28" x14ac:dyDescent="0.35">
      <c r="A559" s="3">
        <v>2008</v>
      </c>
      <c r="B559" s="3">
        <f t="shared" si="199"/>
        <v>137</v>
      </c>
      <c r="F559" s="3">
        <v>9</v>
      </c>
      <c r="G559" s="6">
        <f t="shared" si="200"/>
        <v>0.98643404396646073</v>
      </c>
    </row>
    <row r="560" spans="1:28" x14ac:dyDescent="0.35">
      <c r="A560" s="3">
        <v>2009</v>
      </c>
      <c r="B560" s="3">
        <f t="shared" si="199"/>
        <v>95</v>
      </c>
      <c r="F560" s="3">
        <v>10</v>
      </c>
      <c r="G560" s="6">
        <f t="shared" si="200"/>
        <v>0.9235704676331794</v>
      </c>
    </row>
    <row r="561" spans="1:7" x14ac:dyDescent="0.35">
      <c r="A561" s="3">
        <v>2010</v>
      </c>
      <c r="B561" s="3">
        <f t="shared" si="199"/>
        <v>59</v>
      </c>
      <c r="F561" s="3">
        <v>11</v>
      </c>
      <c r="G561" s="6">
        <f t="shared" si="200"/>
        <v>0.8346991826233946</v>
      </c>
    </row>
    <row r="562" spans="1:7" x14ac:dyDescent="0.35">
      <c r="A562" s="3">
        <v>2011</v>
      </c>
      <c r="B562" s="3">
        <f t="shared" si="199"/>
        <v>49</v>
      </c>
      <c r="F562" s="3">
        <v>12</v>
      </c>
      <c r="G562" s="6">
        <f t="shared" si="200"/>
        <v>0.72545709377816958</v>
      </c>
    </row>
    <row r="563" spans="1:7" x14ac:dyDescent="0.35">
      <c r="A563" s="3">
        <v>2012</v>
      </c>
      <c r="B563" s="3">
        <f t="shared" si="199"/>
        <v>39</v>
      </c>
      <c r="F563" s="3">
        <v>13</v>
      </c>
      <c r="G563" s="6">
        <f t="shared" si="200"/>
        <v>0.60711786745538032</v>
      </c>
    </row>
    <row r="564" spans="1:7" x14ac:dyDescent="0.35">
      <c r="A564" s="3">
        <v>2013</v>
      </c>
      <c r="B564" s="3">
        <f t="shared" si="199"/>
        <v>50</v>
      </c>
      <c r="F564" s="3">
        <v>14</v>
      </c>
      <c r="G564" s="6">
        <f t="shared" si="200"/>
        <v>0.47955664275695725</v>
      </c>
    </row>
    <row r="565" spans="1:7" x14ac:dyDescent="0.35">
      <c r="A565" s="3">
        <v>2014</v>
      </c>
      <c r="B565" s="3">
        <f t="shared" si="199"/>
        <v>55</v>
      </c>
      <c r="F565" s="3">
        <v>15</v>
      </c>
      <c r="G565" s="6">
        <f t="shared" si="200"/>
        <v>0.34712314716287673</v>
      </c>
    </row>
    <row r="566" spans="1:7" x14ac:dyDescent="0.35">
      <c r="A566" s="3">
        <v>2015</v>
      </c>
      <c r="B566" s="3">
        <f t="shared" si="199"/>
        <v>83</v>
      </c>
      <c r="F566" s="3">
        <v>16</v>
      </c>
      <c r="G566" s="6">
        <f t="shared" si="200"/>
        <v>0.31241083244658907</v>
      </c>
    </row>
    <row r="567" spans="1:7" x14ac:dyDescent="0.35">
      <c r="A567" s="3">
        <v>2016</v>
      </c>
      <c r="B567" s="3">
        <f t="shared" si="199"/>
        <v>125</v>
      </c>
      <c r="F567" s="3">
        <v>17</v>
      </c>
      <c r="G567" s="6">
        <f t="shared" si="200"/>
        <v>0.27769851773030141</v>
      </c>
    </row>
    <row r="568" spans="1:7" x14ac:dyDescent="0.35">
      <c r="A568" s="3">
        <v>2017</v>
      </c>
      <c r="B568" s="3">
        <f t="shared" si="199"/>
        <v>149</v>
      </c>
      <c r="F568" s="3">
        <v>18</v>
      </c>
      <c r="G568" s="6">
        <f t="shared" si="200"/>
        <v>0.24298620301401375</v>
      </c>
    </row>
    <row r="569" spans="1:7" x14ac:dyDescent="0.35">
      <c r="A569" s="3">
        <v>2018</v>
      </c>
      <c r="B569" s="3">
        <f t="shared" si="199"/>
        <v>168</v>
      </c>
      <c r="F569" s="3">
        <v>19</v>
      </c>
      <c r="G569" s="6">
        <f t="shared" si="200"/>
        <v>0.20827388829772608</v>
      </c>
    </row>
    <row r="570" spans="1:7" x14ac:dyDescent="0.35">
      <c r="A570" s="3">
        <v>2019</v>
      </c>
      <c r="B570" s="3">
        <f t="shared" si="199"/>
        <v>127</v>
      </c>
      <c r="F570" s="3">
        <v>20</v>
      </c>
      <c r="G570" s="6">
        <f t="shared" si="200"/>
        <v>0.17356157358143842</v>
      </c>
    </row>
    <row r="571" spans="1:7" x14ac:dyDescent="0.35">
      <c r="F571" s="3">
        <v>21</v>
      </c>
      <c r="G571" s="6">
        <f t="shared" si="200"/>
        <v>0.13884925886515076</v>
      </c>
    </row>
    <row r="572" spans="1:7" x14ac:dyDescent="0.35">
      <c r="F572" s="3">
        <v>22</v>
      </c>
      <c r="G572" s="6">
        <f t="shared" si="200"/>
        <v>0.10413694414886308</v>
      </c>
    </row>
    <row r="573" spans="1:7" x14ac:dyDescent="0.35">
      <c r="F573" s="3">
        <v>23</v>
      </c>
      <c r="G573" s="6">
        <f t="shared" si="200"/>
        <v>6.9424629432575408E-2</v>
      </c>
    </row>
    <row r="574" spans="1:7" x14ac:dyDescent="0.35">
      <c r="F574" s="3">
        <v>24</v>
      </c>
      <c r="G574" s="6">
        <f t="shared" si="200"/>
        <v>3.4712314716287732E-2</v>
      </c>
    </row>
    <row r="575" spans="1:7" x14ac:dyDescent="0.35">
      <c r="F575" s="3">
        <v>25</v>
      </c>
      <c r="G575" s="6">
        <f t="shared" si="200"/>
        <v>0</v>
      </c>
    </row>
    <row r="576" spans="1:7" x14ac:dyDescent="0.35">
      <c r="F576" t="s">
        <v>33</v>
      </c>
    </row>
    <row r="578" spans="1:28" x14ac:dyDescent="0.35">
      <c r="A578" t="s">
        <v>34</v>
      </c>
    </row>
    <row r="579" spans="1:28" x14ac:dyDescent="0.35">
      <c r="A579" s="2" t="s">
        <v>31</v>
      </c>
      <c r="B579" s="7">
        <v>2018</v>
      </c>
      <c r="C579" s="7">
        <v>2019</v>
      </c>
      <c r="D579" s="7">
        <v>2020</v>
      </c>
      <c r="E579" s="7">
        <v>2021</v>
      </c>
      <c r="F579" s="7">
        <v>2022</v>
      </c>
      <c r="G579" s="7">
        <v>2023</v>
      </c>
      <c r="H579" s="7">
        <v>2024</v>
      </c>
      <c r="I579" s="7">
        <v>2025</v>
      </c>
      <c r="J579" s="7">
        <v>2026</v>
      </c>
      <c r="K579" s="7">
        <v>2027</v>
      </c>
      <c r="L579" s="7">
        <v>2028</v>
      </c>
      <c r="M579" s="7">
        <v>2029</v>
      </c>
      <c r="N579" s="7">
        <v>2030</v>
      </c>
      <c r="O579" s="7">
        <v>2031</v>
      </c>
      <c r="P579" s="7">
        <v>2032</v>
      </c>
      <c r="Q579" s="7">
        <v>2033</v>
      </c>
      <c r="R579" s="7">
        <v>2034</v>
      </c>
      <c r="S579" s="7">
        <v>2035</v>
      </c>
      <c r="T579" s="7">
        <v>2036</v>
      </c>
      <c r="U579" s="7">
        <v>2037</v>
      </c>
      <c r="V579" s="7">
        <v>2038</v>
      </c>
      <c r="W579" s="7">
        <v>2039</v>
      </c>
      <c r="X579" s="7">
        <v>2040</v>
      </c>
      <c r="Y579" s="7">
        <v>2041</v>
      </c>
      <c r="Z579" s="7">
        <v>2042</v>
      </c>
      <c r="AA579" s="7">
        <v>2043</v>
      </c>
      <c r="AB579" s="7">
        <v>2044</v>
      </c>
    </row>
    <row r="580" spans="1:28" x14ac:dyDescent="0.35">
      <c r="A580" s="8">
        <v>0</v>
      </c>
      <c r="B580" s="9">
        <f>B570</f>
        <v>127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</row>
    <row r="581" spans="1:28" x14ac:dyDescent="0.35">
      <c r="A581" s="8">
        <v>1</v>
      </c>
      <c r="B581" s="9">
        <f>B569</f>
        <v>168</v>
      </c>
      <c r="C581" s="9">
        <f>B580*G550</f>
        <v>127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</row>
    <row r="582" spans="1:28" x14ac:dyDescent="0.35">
      <c r="A582" s="8">
        <v>2</v>
      </c>
      <c r="B582" s="9">
        <f>B568</f>
        <v>149</v>
      </c>
      <c r="C582" s="9">
        <f t="shared" ref="C582:C605" si="201">B581*G551</f>
        <v>168</v>
      </c>
      <c r="D582" s="9">
        <f>C581*G551</f>
        <v>127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</row>
    <row r="583" spans="1:28" x14ac:dyDescent="0.35">
      <c r="A583" s="8">
        <v>3</v>
      </c>
      <c r="B583" s="9">
        <f>B567</f>
        <v>125</v>
      </c>
      <c r="C583" s="9">
        <f t="shared" si="201"/>
        <v>149</v>
      </c>
      <c r="D583" s="9">
        <f t="shared" ref="D583:D605" si="202">C582*G552</f>
        <v>168</v>
      </c>
      <c r="E583" s="9">
        <f>D582*G552</f>
        <v>127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</row>
    <row r="584" spans="1:28" x14ac:dyDescent="0.35">
      <c r="A584" s="8">
        <v>4</v>
      </c>
      <c r="B584" s="9">
        <f>B566</f>
        <v>83</v>
      </c>
      <c r="C584" s="9">
        <f t="shared" si="201"/>
        <v>125</v>
      </c>
      <c r="D584" s="9">
        <f t="shared" si="202"/>
        <v>149</v>
      </c>
      <c r="E584" s="9">
        <f t="shared" ref="E584:E605" si="203">D583*G553</f>
        <v>168</v>
      </c>
      <c r="F584" s="9">
        <f>E583*G553</f>
        <v>127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</row>
    <row r="585" spans="1:28" x14ac:dyDescent="0.35">
      <c r="A585" s="8">
        <v>5</v>
      </c>
      <c r="B585" s="9">
        <f>B565</f>
        <v>55</v>
      </c>
      <c r="C585" s="9">
        <f t="shared" si="201"/>
        <v>83</v>
      </c>
      <c r="D585" s="9">
        <f t="shared" si="202"/>
        <v>125</v>
      </c>
      <c r="E585" s="9">
        <f t="shared" si="203"/>
        <v>149</v>
      </c>
      <c r="F585" s="9">
        <f t="shared" ref="F585:F605" si="204">E584*G554</f>
        <v>168</v>
      </c>
      <c r="G585" s="9">
        <f>F584*G554</f>
        <v>127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</row>
    <row r="586" spans="1:28" x14ac:dyDescent="0.35">
      <c r="A586" s="8">
        <v>6</v>
      </c>
      <c r="B586" s="9">
        <f>B564</f>
        <v>50</v>
      </c>
      <c r="C586" s="9">
        <f t="shared" si="201"/>
        <v>55</v>
      </c>
      <c r="D586" s="9">
        <f t="shared" si="202"/>
        <v>83</v>
      </c>
      <c r="E586" s="9">
        <f t="shared" si="203"/>
        <v>125</v>
      </c>
      <c r="F586" s="9">
        <f t="shared" si="204"/>
        <v>149</v>
      </c>
      <c r="G586" s="9">
        <f t="shared" ref="G586:G605" si="205">F585*G555</f>
        <v>168</v>
      </c>
      <c r="H586" s="9">
        <f>G585*G555</f>
        <v>127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</row>
    <row r="587" spans="1:28" x14ac:dyDescent="0.35">
      <c r="A587" s="8">
        <v>7</v>
      </c>
      <c r="B587" s="9">
        <f>B563</f>
        <v>39</v>
      </c>
      <c r="C587" s="9">
        <f t="shared" si="201"/>
        <v>50</v>
      </c>
      <c r="D587" s="9">
        <f t="shared" si="202"/>
        <v>55</v>
      </c>
      <c r="E587" s="9">
        <f t="shared" si="203"/>
        <v>83</v>
      </c>
      <c r="F587" s="9">
        <f t="shared" si="204"/>
        <v>125</v>
      </c>
      <c r="G587" s="9">
        <f t="shared" si="205"/>
        <v>149</v>
      </c>
      <c r="H587" s="9">
        <f t="shared" ref="H587:H605" si="206">G586*G556</f>
        <v>168</v>
      </c>
      <c r="I587" s="9">
        <f>H586*G556</f>
        <v>127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</row>
    <row r="588" spans="1:28" x14ac:dyDescent="0.35">
      <c r="A588" s="8">
        <v>8</v>
      </c>
      <c r="B588" s="9">
        <f>B562</f>
        <v>49</v>
      </c>
      <c r="C588" s="9">
        <f t="shared" si="201"/>
        <v>39</v>
      </c>
      <c r="D588" s="9">
        <f t="shared" si="202"/>
        <v>50</v>
      </c>
      <c r="E588" s="9">
        <f t="shared" si="203"/>
        <v>55</v>
      </c>
      <c r="F588" s="9">
        <f t="shared" si="204"/>
        <v>83</v>
      </c>
      <c r="G588" s="9">
        <f t="shared" si="205"/>
        <v>125</v>
      </c>
      <c r="H588" s="9">
        <f t="shared" si="206"/>
        <v>149</v>
      </c>
      <c r="I588" s="9">
        <f t="shared" ref="I588:I605" si="207">H587*G557</f>
        <v>168</v>
      </c>
      <c r="J588" s="9">
        <f>I587*G557</f>
        <v>127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</row>
    <row r="589" spans="1:28" x14ac:dyDescent="0.35">
      <c r="A589" s="8">
        <v>9</v>
      </c>
      <c r="B589" s="9">
        <f>B561</f>
        <v>59</v>
      </c>
      <c r="C589" s="9">
        <f t="shared" si="201"/>
        <v>49</v>
      </c>
      <c r="D589" s="9">
        <f t="shared" si="202"/>
        <v>39</v>
      </c>
      <c r="E589" s="9">
        <f t="shared" si="203"/>
        <v>50</v>
      </c>
      <c r="F589" s="9">
        <f t="shared" si="204"/>
        <v>55</v>
      </c>
      <c r="G589" s="9">
        <f t="shared" si="205"/>
        <v>83</v>
      </c>
      <c r="H589" s="9">
        <f t="shared" si="206"/>
        <v>125</v>
      </c>
      <c r="I589" s="9">
        <f t="shared" si="207"/>
        <v>149</v>
      </c>
      <c r="J589" s="9">
        <f t="shared" ref="J589:J605" si="208">I588*G558</f>
        <v>168</v>
      </c>
      <c r="K589" s="9">
        <f>J588*G558</f>
        <v>127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</row>
    <row r="590" spans="1:28" x14ac:dyDescent="0.35">
      <c r="A590" s="8">
        <v>10</v>
      </c>
      <c r="B590" s="9">
        <f>B560</f>
        <v>95</v>
      </c>
      <c r="C590" s="9">
        <f t="shared" si="201"/>
        <v>58.199608594021186</v>
      </c>
      <c r="D590" s="9">
        <f t="shared" si="202"/>
        <v>48.335268154356577</v>
      </c>
      <c r="E590" s="9">
        <f t="shared" si="203"/>
        <v>38.470927714691967</v>
      </c>
      <c r="F590" s="9">
        <f t="shared" si="204"/>
        <v>49.321702198323038</v>
      </c>
      <c r="G590" s="9">
        <f t="shared" si="205"/>
        <v>54.253872418155339</v>
      </c>
      <c r="H590" s="9">
        <f t="shared" si="206"/>
        <v>81.874025649216236</v>
      </c>
      <c r="I590" s="9">
        <f t="shared" si="207"/>
        <v>123.3042554958076</v>
      </c>
      <c r="J590" s="9">
        <f t="shared" si="208"/>
        <v>146.97867255100266</v>
      </c>
      <c r="K590" s="9">
        <f t="shared" ref="K590:K605" si="209">J589*G559</f>
        <v>165.72091938636541</v>
      </c>
      <c r="L590" s="9">
        <f>K589*G559</f>
        <v>125.27712358374052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</row>
    <row r="591" spans="1:28" x14ac:dyDescent="0.35">
      <c r="A591" s="8">
        <v>11</v>
      </c>
      <c r="B591" s="9">
        <f>B559</f>
        <v>137</v>
      </c>
      <c r="C591" s="9">
        <f t="shared" si="201"/>
        <v>87.73919442515205</v>
      </c>
      <c r="D591" s="9">
        <f t="shared" si="202"/>
        <v>53.751439725248154</v>
      </c>
      <c r="E591" s="9">
        <f t="shared" si="203"/>
        <v>44.641026212494225</v>
      </c>
      <c r="F591" s="9">
        <f t="shared" si="204"/>
        <v>35.530612699740303</v>
      </c>
      <c r="G591" s="9">
        <f t="shared" si="205"/>
        <v>45.552067563769619</v>
      </c>
      <c r="H591" s="9">
        <f t="shared" si="206"/>
        <v>50.10727432014658</v>
      </c>
      <c r="I591" s="9">
        <f t="shared" si="207"/>
        <v>75.616432155857566</v>
      </c>
      <c r="J591" s="9">
        <f t="shared" si="208"/>
        <v>113.88016890942406</v>
      </c>
      <c r="K591" s="9">
        <f t="shared" si="209"/>
        <v>135.74516134003346</v>
      </c>
      <c r="L591" s="9">
        <f t="shared" ref="L591:L605" si="210">K590*G560</f>
        <v>153.05494701426593</v>
      </c>
      <c r="M591" s="9">
        <f>L590*G560</f>
        <v>115.70225161197484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</row>
    <row r="592" spans="1:28" x14ac:dyDescent="0.35">
      <c r="A592" s="8">
        <v>12</v>
      </c>
      <c r="B592" s="9">
        <f>B558</f>
        <v>100</v>
      </c>
      <c r="C592" s="9">
        <f t="shared" si="201"/>
        <v>114.35378801940506</v>
      </c>
      <c r="D592" s="9">
        <f t="shared" si="202"/>
        <v>73.235833870709513</v>
      </c>
      <c r="E592" s="9">
        <f t="shared" si="203"/>
        <v>44.866282803495295</v>
      </c>
      <c r="F592" s="9">
        <f t="shared" si="204"/>
        <v>37.26182809103846</v>
      </c>
      <c r="G592" s="9">
        <f t="shared" si="205"/>
        <v>29.657373378581635</v>
      </c>
      <c r="H592" s="9">
        <f t="shared" si="206"/>
        <v>38.022273562284148</v>
      </c>
      <c r="I592" s="9">
        <f t="shared" si="207"/>
        <v>41.824500918512562</v>
      </c>
      <c r="J592" s="9">
        <f t="shared" si="208"/>
        <v>63.116974113391684</v>
      </c>
      <c r="K592" s="9">
        <f t="shared" si="209"/>
        <v>95.055683905710382</v>
      </c>
      <c r="L592" s="9">
        <f t="shared" si="210"/>
        <v>113.30637521560675</v>
      </c>
      <c r="M592" s="9">
        <f t="shared" ref="M592:M605" si="211">L591*G561</f>
        <v>127.75483916927475</v>
      </c>
      <c r="N592" s="9">
        <f>M591*G561</f>
        <v>96.576574848201744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</row>
    <row r="593" spans="1:28" x14ac:dyDescent="0.35">
      <c r="A593" s="8">
        <v>13</v>
      </c>
      <c r="B593" s="9">
        <f>B557</f>
        <v>94</v>
      </c>
      <c r="C593" s="9">
        <f t="shared" si="201"/>
        <v>72.545709377816962</v>
      </c>
      <c r="D593" s="9">
        <f t="shared" si="202"/>
        <v>82.958766719082462</v>
      </c>
      <c r="E593" s="9">
        <f t="shared" si="203"/>
        <v>53.12945520026576</v>
      </c>
      <c r="F593" s="9">
        <f t="shared" si="204"/>
        <v>32.548563131253161</v>
      </c>
      <c r="G593" s="9">
        <f t="shared" si="205"/>
        <v>27.031857515786523</v>
      </c>
      <c r="H593" s="9">
        <f t="shared" si="206"/>
        <v>21.515151900319886</v>
      </c>
      <c r="I593" s="9">
        <f t="shared" si="207"/>
        <v>27.583528077333188</v>
      </c>
      <c r="J593" s="9">
        <f t="shared" si="208"/>
        <v>30.341880885066509</v>
      </c>
      <c r="K593" s="9">
        <f t="shared" si="209"/>
        <v>45.788656608373095</v>
      </c>
      <c r="L593" s="9">
        <f t="shared" si="210"/>
        <v>68.958820193332983</v>
      </c>
      <c r="M593" s="9">
        <f t="shared" si="211"/>
        <v>82.198913670452896</v>
      </c>
      <c r="N593" s="9">
        <f t="shared" ref="N593:N605" si="212">M592*G562</f>
        <v>92.680654339839521</v>
      </c>
      <c r="O593" s="9">
        <f>N592*G562</f>
        <v>70.062161316426312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</row>
    <row r="594" spans="1:28" x14ac:dyDescent="0.35">
      <c r="A594" s="8">
        <v>14</v>
      </c>
      <c r="B594">
        <f>B556</f>
        <v>79</v>
      </c>
      <c r="C594" s="9">
        <f t="shared" si="201"/>
        <v>57.069079540805753</v>
      </c>
      <c r="D594" s="9">
        <f t="shared" si="202"/>
        <v>44.043796370498022</v>
      </c>
      <c r="E594" s="9">
        <f t="shared" si="203"/>
        <v>50.365749537217724</v>
      </c>
      <c r="F594" s="9">
        <f t="shared" si="204"/>
        <v>32.255841540251517</v>
      </c>
      <c r="G594" s="9">
        <f t="shared" si="205"/>
        <v>19.760814236983236</v>
      </c>
      <c r="H594" s="9">
        <f t="shared" si="206"/>
        <v>16.411523688342008</v>
      </c>
      <c r="I594" s="9">
        <f t="shared" si="207"/>
        <v>13.062233139700782</v>
      </c>
      <c r="J594" s="9">
        <f t="shared" si="208"/>
        <v>16.746452743206131</v>
      </c>
      <c r="K594" s="9">
        <f t="shared" si="209"/>
        <v>18.421098017526745</v>
      </c>
      <c r="L594" s="9">
        <f t="shared" si="210"/>
        <v>27.799111553722181</v>
      </c>
      <c r="M594" s="9">
        <f t="shared" si="211"/>
        <v>41.866131858015336</v>
      </c>
      <c r="N594" s="9">
        <f t="shared" si="212"/>
        <v>49.90442917475427</v>
      </c>
      <c r="O594" s="9">
        <f t="shared" ref="O594:O605" si="213">N593*G563</f>
        <v>56.268081217172607</v>
      </c>
      <c r="P594" s="9">
        <f>O593*G563</f>
        <v>42.535989967743582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</row>
    <row r="595" spans="1:28" x14ac:dyDescent="0.35">
      <c r="A595" s="8">
        <v>15</v>
      </c>
      <c r="B595" s="9">
        <f>B555</f>
        <v>79</v>
      </c>
      <c r="C595" s="9">
        <f t="shared" si="201"/>
        <v>37.88497477779962</v>
      </c>
      <c r="D595" s="9">
        <f t="shared" si="202"/>
        <v>27.367856189818561</v>
      </c>
      <c r="E595" s="9">
        <f t="shared" si="203"/>
        <v>21.121495121707092</v>
      </c>
      <c r="F595" s="9">
        <f t="shared" si="204"/>
        <v>24.153229758005907</v>
      </c>
      <c r="G595" s="9">
        <f t="shared" si="205"/>
        <v>15.468503078343419</v>
      </c>
      <c r="H595" s="9">
        <f t="shared" si="206"/>
        <v>9.4764297336315639</v>
      </c>
      <c r="I595" s="9">
        <f t="shared" si="207"/>
        <v>7.87025520250757</v>
      </c>
      <c r="J595" s="9">
        <f t="shared" si="208"/>
        <v>6.2640806713835762</v>
      </c>
      <c r="K595" s="9">
        <f t="shared" si="209"/>
        <v>8.0308726556199694</v>
      </c>
      <c r="L595" s="9">
        <f t="shared" si="210"/>
        <v>8.8339599211819664</v>
      </c>
      <c r="M595" s="9">
        <f t="shared" si="211"/>
        <v>13.331248608329151</v>
      </c>
      <c r="N595" s="9">
        <f t="shared" si="212"/>
        <v>20.077181639049929</v>
      </c>
      <c r="O595" s="9">
        <f t="shared" si="213"/>
        <v>23.932000513747507</v>
      </c>
      <c r="P595" s="9">
        <f t="shared" ref="P595:P605" si="214">O594*G564</f>
        <v>26.983732122883101</v>
      </c>
      <c r="Q595" s="9">
        <f>P594*G564</f>
        <v>20.398416545274728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</row>
    <row r="596" spans="1:28" x14ac:dyDescent="0.35">
      <c r="A596" s="8">
        <v>16</v>
      </c>
      <c r="B596" s="9">
        <f>B554</f>
        <v>64</v>
      </c>
      <c r="C596" s="9">
        <f t="shared" si="201"/>
        <v>27.422728625867261</v>
      </c>
      <c r="D596" s="9">
        <f t="shared" si="202"/>
        <v>13.150751675056011</v>
      </c>
      <c r="E596" s="9">
        <f t="shared" si="203"/>
        <v>9.500016371710835</v>
      </c>
      <c r="F596" s="9">
        <f t="shared" si="204"/>
        <v>7.3317598594323137</v>
      </c>
      <c r="G596" s="9">
        <f t="shared" si="205"/>
        <v>8.3841451277470576</v>
      </c>
      <c r="H596" s="9">
        <f t="shared" si="206"/>
        <v>5.3694754704532146</v>
      </c>
      <c r="I596" s="9">
        <f t="shared" si="207"/>
        <v>3.2894881130060503</v>
      </c>
      <c r="J596" s="9">
        <f t="shared" si="208"/>
        <v>2.7319477548694313</v>
      </c>
      <c r="K596" s="9">
        <f t="shared" si="209"/>
        <v>2.1744073967328128</v>
      </c>
      <c r="L596" s="9">
        <f t="shared" si="210"/>
        <v>2.7877017906830934</v>
      </c>
      <c r="M596" s="9">
        <f t="shared" si="211"/>
        <v>3.0664719697514027</v>
      </c>
      <c r="N596" s="9">
        <f t="shared" si="212"/>
        <v>4.6275849725339357</v>
      </c>
      <c r="O596" s="9">
        <f t="shared" si="213"/>
        <v>6.9692544767077349</v>
      </c>
      <c r="P596" s="9">
        <f t="shared" si="214"/>
        <v>8.3073513362356177</v>
      </c>
      <c r="Q596" s="9">
        <f t="shared" ref="Q596:Q605" si="215">P595*G565</f>
        <v>9.3666780166951948</v>
      </c>
      <c r="R596" s="9">
        <f>Q595*G565</f>
        <v>7.0807625483350591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</row>
    <row r="597" spans="1:28" x14ac:dyDescent="0.35">
      <c r="A597" s="8">
        <v>17</v>
      </c>
      <c r="B597" s="9">
        <f>B553</f>
        <v>65</v>
      </c>
      <c r="C597" s="9">
        <f t="shared" si="201"/>
        <v>19.994293276581701</v>
      </c>
      <c r="D597" s="9">
        <f t="shared" si="202"/>
        <v>8.5671574779640984</v>
      </c>
      <c r="E597" s="9">
        <f t="shared" si="203"/>
        <v>4.1084372781026239</v>
      </c>
      <c r="F597" s="9">
        <f t="shared" si="204"/>
        <v>2.9679080229424066</v>
      </c>
      <c r="G597" s="9">
        <f t="shared" si="205"/>
        <v>2.2905212009837359</v>
      </c>
      <c r="H597" s="9">
        <f t="shared" si="206"/>
        <v>2.6192977587124719</v>
      </c>
      <c r="I597" s="9">
        <f t="shared" si="207"/>
        <v>1.6774823015258293</v>
      </c>
      <c r="J597" s="9">
        <f t="shared" si="208"/>
        <v>1.0276717197073797</v>
      </c>
      <c r="K597" s="9">
        <f t="shared" si="209"/>
        <v>0.85349007229934915</v>
      </c>
      <c r="L597" s="9">
        <f t="shared" si="210"/>
        <v>0.67930842489131871</v>
      </c>
      <c r="M597" s="9">
        <f t="shared" si="211"/>
        <v>0.87090823704015219</v>
      </c>
      <c r="N597" s="9">
        <f t="shared" si="212"/>
        <v>0.95799906074416741</v>
      </c>
      <c r="O597" s="9">
        <f t="shared" si="213"/>
        <v>1.445707673486653</v>
      </c>
      <c r="P597" s="9">
        <f t="shared" si="214"/>
        <v>2.1772705926003808</v>
      </c>
      <c r="Q597" s="9">
        <f t="shared" si="215"/>
        <v>2.5953065463796534</v>
      </c>
      <c r="R597" s="9">
        <f t="shared" ref="R597:R605" si="216">Q596*G566</f>
        <v>2.9262516764549118</v>
      </c>
      <c r="S597" s="9">
        <f>R596*G566</f>
        <v>2.2121069220819871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</row>
    <row r="598" spans="1:28" x14ac:dyDescent="0.35">
      <c r="A598" s="8">
        <v>18</v>
      </c>
      <c r="B598" s="9">
        <f>B552</f>
        <v>56</v>
      </c>
      <c r="C598" s="9">
        <f t="shared" si="201"/>
        <v>18.050403652469591</v>
      </c>
      <c r="D598" s="9">
        <f t="shared" si="202"/>
        <v>5.5523856059716694</v>
      </c>
      <c r="E598" s="9">
        <f t="shared" si="203"/>
        <v>2.3790869327926973</v>
      </c>
      <c r="F598" s="9">
        <f t="shared" si="204"/>
        <v>1.1409069423170128</v>
      </c>
      <c r="G598" s="9">
        <f t="shared" si="205"/>
        <v>0.82418365873097565</v>
      </c>
      <c r="H598" s="9">
        <f t="shared" si="206"/>
        <v>0.6360743423430133</v>
      </c>
      <c r="I598" s="9">
        <f t="shared" si="207"/>
        <v>0.72737510508875414</v>
      </c>
      <c r="J598" s="9">
        <f t="shared" si="208"/>
        <v>0.46583434865253731</v>
      </c>
      <c r="K598" s="9">
        <f t="shared" si="209"/>
        <v>0.28538291327608911</v>
      </c>
      <c r="L598" s="9">
        <f t="shared" si="210"/>
        <v>0.23701292797505705</v>
      </c>
      <c r="M598" s="9">
        <f t="shared" si="211"/>
        <v>0.18864294267402498</v>
      </c>
      <c r="N598" s="9">
        <f t="shared" si="212"/>
        <v>0.24184992650516024</v>
      </c>
      <c r="O598" s="9">
        <f t="shared" si="213"/>
        <v>0.26603491915567629</v>
      </c>
      <c r="P598" s="9">
        <f t="shared" si="214"/>
        <v>0.40147087799856612</v>
      </c>
      <c r="Q598" s="9">
        <f t="shared" si="215"/>
        <v>0.60462481626290066</v>
      </c>
      <c r="R598" s="9">
        <f t="shared" si="216"/>
        <v>0.7207127809853775</v>
      </c>
      <c r="S598" s="9">
        <f t="shared" ref="S598:S605" si="217">R597*G567</f>
        <v>0.81261575305733857</v>
      </c>
      <c r="T598" s="11">
        <f>S597*G567</f>
        <v>0.61429881332310721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</row>
    <row r="599" spans="1:28" x14ac:dyDescent="0.35">
      <c r="A599" s="8">
        <v>19</v>
      </c>
      <c r="B599" s="9">
        <f>B551</f>
        <v>57</v>
      </c>
      <c r="C599" s="9">
        <f t="shared" si="201"/>
        <v>13.60722736878477</v>
      </c>
      <c r="D599" s="9">
        <f t="shared" si="202"/>
        <v>4.3859990463838709</v>
      </c>
      <c r="E599" s="9">
        <f t="shared" si="203"/>
        <v>1.3491530960647198</v>
      </c>
      <c r="F599" s="9">
        <f t="shared" si="204"/>
        <v>0.57808530043955364</v>
      </c>
      <c r="G599" s="9">
        <f t="shared" si="205"/>
        <v>0.27722464590593937</v>
      </c>
      <c r="H599" s="9">
        <f t="shared" si="206"/>
        <v>0.20026525782123747</v>
      </c>
      <c r="I599" s="9">
        <f t="shared" si="207"/>
        <v>0.1545572892805647</v>
      </c>
      <c r="J599" s="9">
        <f t="shared" si="208"/>
        <v>0.17674211495243561</v>
      </c>
      <c r="K599" s="9">
        <f t="shared" si="209"/>
        <v>0.11319131961258629</v>
      </c>
      <c r="L599" s="9">
        <f t="shared" si="210"/>
        <v>6.934411050203447E-2</v>
      </c>
      <c r="M599" s="9">
        <f t="shared" si="211"/>
        <v>5.7590871433893027E-2</v>
      </c>
      <c r="N599" s="9">
        <f t="shared" si="212"/>
        <v>4.5837632365751592E-2</v>
      </c>
      <c r="O599" s="9">
        <f t="shared" si="213"/>
        <v>5.8766195340707171E-2</v>
      </c>
      <c r="P599" s="9">
        <f t="shared" si="214"/>
        <v>6.4642814874777896E-2</v>
      </c>
      <c r="Q599" s="9">
        <f t="shared" si="215"/>
        <v>9.7551884265573929E-2</v>
      </c>
      <c r="R599" s="9">
        <f t="shared" si="216"/>
        <v>0.14691548835176793</v>
      </c>
      <c r="S599" s="9">
        <f t="shared" si="217"/>
        <v>0.17512326211530738</v>
      </c>
      <c r="T599" s="11">
        <f t="shared" ref="T599:T605" si="218">S598*G568</f>
        <v>0.19745441634477615</v>
      </c>
      <c r="U599" s="11">
        <f>T598*G568</f>
        <v>0.14926613616539627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</row>
    <row r="600" spans="1:28" x14ac:dyDescent="0.35">
      <c r="A600" s="8">
        <v>20</v>
      </c>
      <c r="B600" s="9">
        <f>B550/6</f>
        <v>11.833333333333334</v>
      </c>
      <c r="C600" s="9">
        <f t="shared" si="201"/>
        <v>11.871611632970387</v>
      </c>
      <c r="D600" s="9">
        <f t="shared" si="202"/>
        <v>2.8340301530480403</v>
      </c>
      <c r="E600" s="9">
        <f t="shared" si="203"/>
        <v>0.91348907546048741</v>
      </c>
      <c r="F600" s="9">
        <f t="shared" si="204"/>
        <v>0.28099336122631474</v>
      </c>
      <c r="G600" s="9">
        <f t="shared" si="205"/>
        <v>0.12040007329030501</v>
      </c>
      <c r="H600" s="9">
        <f t="shared" si="206"/>
        <v>5.773865493479028E-2</v>
      </c>
      <c r="I600" s="9">
        <f t="shared" si="207"/>
        <v>4.1710023937375725E-2</v>
      </c>
      <c r="J600" s="9">
        <f t="shared" si="208"/>
        <v>3.2190247603219667E-2</v>
      </c>
      <c r="K600" s="9">
        <f t="shared" si="209"/>
        <v>3.6810767507107434E-2</v>
      </c>
      <c r="L600" s="9">
        <f t="shared" si="210"/>
        <v>2.3574796257264007E-2</v>
      </c>
      <c r="M600" s="9">
        <f t="shared" si="211"/>
        <v>1.4442567524805902E-2</v>
      </c>
      <c r="N600" s="9">
        <f t="shared" si="212"/>
        <v>1.1994674723991341E-2</v>
      </c>
      <c r="O600" s="9">
        <f t="shared" si="213"/>
        <v>9.5467819231767805E-3</v>
      </c>
      <c r="P600" s="9">
        <f t="shared" si="214"/>
        <v>1.2239464004072796E-2</v>
      </c>
      <c r="Q600" s="9">
        <f t="shared" si="215"/>
        <v>1.3463410404480078E-2</v>
      </c>
      <c r="R600" s="9">
        <f t="shared" si="216"/>
        <v>2.0317510246760848E-2</v>
      </c>
      <c r="S600" s="9">
        <f t="shared" si="217"/>
        <v>3.059866001018199E-2</v>
      </c>
      <c r="T600" s="11">
        <f t="shared" si="218"/>
        <v>3.6473602732136935E-2</v>
      </c>
      <c r="U600" s="11">
        <f t="shared" ref="U600:U605" si="219">T599*G569</f>
        <v>4.1124599053684603E-2</v>
      </c>
      <c r="V600" s="11">
        <f t="shared" ref="V600:V605" si="220">U599*G569</f>
        <v>3.1088238570344914E-2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</row>
    <row r="601" spans="1:28" x14ac:dyDescent="0.35">
      <c r="A601" s="8">
        <v>21</v>
      </c>
      <c r="B601" s="9">
        <f>B600</f>
        <v>11.833333333333334</v>
      </c>
      <c r="C601" s="9">
        <f t="shared" si="201"/>
        <v>2.0538119540470214</v>
      </c>
      <c r="D601" s="9">
        <f t="shared" si="202"/>
        <v>2.06045559596605</v>
      </c>
      <c r="E601" s="9">
        <f t="shared" si="203"/>
        <v>0.49187873294026263</v>
      </c>
      <c r="F601" s="9">
        <f t="shared" si="204"/>
        <v>0.15854660138637555</v>
      </c>
      <c r="G601" s="9">
        <f t="shared" si="205"/>
        <v>4.8769649940376733E-2</v>
      </c>
      <c r="H601" s="9">
        <f t="shared" si="206"/>
        <v>2.0896826179585853E-2</v>
      </c>
      <c r="I601" s="9">
        <f t="shared" si="207"/>
        <v>1.0021211806957886E-2</v>
      </c>
      <c r="J601" s="9">
        <f t="shared" si="208"/>
        <v>7.2392573886903948E-3</v>
      </c>
      <c r="K601" s="9">
        <f t="shared" si="209"/>
        <v>5.5869900279909316E-3</v>
      </c>
      <c r="L601" s="9">
        <f t="shared" si="210"/>
        <v>6.3889347332740497E-3</v>
      </c>
      <c r="M601" s="9">
        <f t="shared" si="211"/>
        <v>4.0916787352725465E-3</v>
      </c>
      <c r="N601" s="9">
        <f t="shared" si="212"/>
        <v>2.5066747461614924E-3</v>
      </c>
      <c r="O601" s="9">
        <f t="shared" si="213"/>
        <v>2.0818146196934428E-3</v>
      </c>
      <c r="P601" s="9">
        <f t="shared" si="214"/>
        <v>1.656954493225393E-3</v>
      </c>
      <c r="Q601" s="9">
        <f t="shared" si="215"/>
        <v>2.1243006323402474E-3</v>
      </c>
      <c r="R601" s="9">
        <f t="shared" si="216"/>
        <v>2.3367306955742726E-3</v>
      </c>
      <c r="S601" s="9">
        <f t="shared" si="217"/>
        <v>3.5263390496848121E-3</v>
      </c>
      <c r="T601" s="11">
        <f t="shared" si="218"/>
        <v>5.3107515808506192E-3</v>
      </c>
      <c r="U601" s="11">
        <f t="shared" si="219"/>
        <v>6.3304158843739385E-3</v>
      </c>
      <c r="V601" s="11">
        <f t="shared" si="220"/>
        <v>7.1376501246632335E-3</v>
      </c>
      <c r="W601" s="11">
        <f>V600*G570</f>
        <v>5.395723606144231E-3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</row>
    <row r="602" spans="1:28" x14ac:dyDescent="0.35">
      <c r="A602" s="8">
        <v>22</v>
      </c>
      <c r="B602" s="9">
        <f>B601</f>
        <v>11.833333333333334</v>
      </c>
      <c r="C602" s="9">
        <f t="shared" si="201"/>
        <v>1.6430495632376174</v>
      </c>
      <c r="D602" s="9">
        <f t="shared" si="202"/>
        <v>0.285170267667816</v>
      </c>
      <c r="E602" s="9">
        <f t="shared" si="203"/>
        <v>0.28609273242443856</v>
      </c>
      <c r="F602" s="9">
        <f t="shared" si="204"/>
        <v>6.8296997520284883E-2</v>
      </c>
      <c r="G602" s="9">
        <f t="shared" si="205"/>
        <v>2.2014078098086729E-2</v>
      </c>
      <c r="H602" s="9">
        <f t="shared" si="206"/>
        <v>6.7716297493341533E-3</v>
      </c>
      <c r="I602" s="9">
        <f t="shared" si="207"/>
        <v>2.9015088276693754E-3</v>
      </c>
      <c r="J602" s="9">
        <f t="shared" si="208"/>
        <v>1.3914378323268007E-3</v>
      </c>
      <c r="K602" s="9">
        <f t="shared" si="209"/>
        <v>1.0051655231537279E-3</v>
      </c>
      <c r="L602" s="9">
        <f t="shared" si="210"/>
        <v>7.7574942467352871E-4</v>
      </c>
      <c r="M602" s="9">
        <f t="shared" si="211"/>
        <v>8.8709885265292148E-4</v>
      </c>
      <c r="N602" s="9">
        <f t="shared" si="212"/>
        <v>5.6812655990689045E-4</v>
      </c>
      <c r="O602" s="9">
        <f t="shared" si="213"/>
        <v>3.480499307205131E-4</v>
      </c>
      <c r="P602" s="9">
        <f t="shared" si="214"/>
        <v>2.8905841703907024E-4</v>
      </c>
      <c r="Q602" s="9">
        <f t="shared" si="215"/>
        <v>2.300669033576273E-4</v>
      </c>
      <c r="R602" s="9">
        <f t="shared" si="216"/>
        <v>2.9495756840721446E-4</v>
      </c>
      <c r="S602" s="9">
        <f t="shared" si="217"/>
        <v>3.24453325247936E-4</v>
      </c>
      <c r="T602" s="11">
        <f t="shared" si="218"/>
        <v>4.8962956355597619E-4</v>
      </c>
      <c r="U602" s="11">
        <f t="shared" si="219"/>
        <v>7.3739392101803628E-4</v>
      </c>
      <c r="V602" s="11">
        <f t="shared" si="220"/>
        <v>8.7897355385349932E-4</v>
      </c>
      <c r="W602" s="11">
        <f>V601*G571</f>
        <v>9.9105742984824082E-4</v>
      </c>
      <c r="X602" s="11">
        <f>W601*G571</f>
        <v>7.4919222375432505E-4</v>
      </c>
      <c r="Y602" s="10">
        <v>0</v>
      </c>
      <c r="Z602" s="10">
        <v>0</v>
      </c>
      <c r="AA602" s="10">
        <v>0</v>
      </c>
      <c r="AB602" s="10">
        <v>0</v>
      </c>
    </row>
    <row r="603" spans="1:28" x14ac:dyDescent="0.35">
      <c r="A603" s="8">
        <v>23</v>
      </c>
      <c r="B603" s="9">
        <f>B602</f>
        <v>11.833333333333334</v>
      </c>
      <c r="C603" s="9">
        <f t="shared" si="201"/>
        <v>1.2322871724282132</v>
      </c>
      <c r="D603" s="9">
        <f t="shared" si="202"/>
        <v>0.17110216060068964</v>
      </c>
      <c r="E603" s="9">
        <f t="shared" si="203"/>
        <v>2.9696760237039693E-2</v>
      </c>
      <c r="F603" s="9">
        <f t="shared" si="204"/>
        <v>2.9792822897879389E-2</v>
      </c>
      <c r="G603" s="9">
        <f t="shared" si="205"/>
        <v>7.1122406163049478E-3</v>
      </c>
      <c r="H603" s="9">
        <f t="shared" si="206"/>
        <v>2.2924788213891678E-3</v>
      </c>
      <c r="I603" s="9">
        <f t="shared" si="207"/>
        <v>7.0517682900319049E-4</v>
      </c>
      <c r="J603" s="9">
        <f t="shared" si="208"/>
        <v>3.0215426273443898E-4</v>
      </c>
      <c r="K603" s="9">
        <f t="shared" si="209"/>
        <v>1.4490008383163117E-4</v>
      </c>
      <c r="L603" s="9">
        <f t="shared" si="210"/>
        <v>1.0467486594502251E-4</v>
      </c>
      <c r="M603" s="9">
        <f t="shared" si="211"/>
        <v>8.0784174510739929E-5</v>
      </c>
      <c r="N603" s="9">
        <f t="shared" si="212"/>
        <v>9.237976367323781E-5</v>
      </c>
      <c r="O603" s="9">
        <f t="shared" si="213"/>
        <v>5.9162963838509568E-5</v>
      </c>
      <c r="P603" s="9">
        <f t="shared" si="214"/>
        <v>3.6244856196457741E-5</v>
      </c>
      <c r="Q603" s="9">
        <f t="shared" si="215"/>
        <v>3.0101660230956429E-5</v>
      </c>
      <c r="R603" s="9">
        <f t="shared" si="216"/>
        <v>2.3958464265455114E-5</v>
      </c>
      <c r="S603" s="9">
        <f t="shared" si="217"/>
        <v>3.0715979827506552E-5</v>
      </c>
      <c r="T603" s="11">
        <f t="shared" si="218"/>
        <v>3.3787577810257222E-5</v>
      </c>
      <c r="U603" s="11">
        <f t="shared" si="219"/>
        <v>5.0988526513660897E-5</v>
      </c>
      <c r="V603" s="11">
        <f t="shared" si="220"/>
        <v>7.6789949568766404E-5</v>
      </c>
      <c r="W603" s="11">
        <f>V602*G572</f>
        <v>9.153361988596956E-5</v>
      </c>
      <c r="X603" s="11">
        <f>W602*G572</f>
        <v>1.0320569222042205E-4</v>
      </c>
      <c r="Y603" s="11">
        <f>X602*G572</f>
        <v>7.8018588761866677E-5</v>
      </c>
      <c r="Z603" s="10">
        <v>0</v>
      </c>
      <c r="AA603" s="10">
        <v>0</v>
      </c>
      <c r="AB603" s="10">
        <v>0</v>
      </c>
    </row>
    <row r="604" spans="1:28" x14ac:dyDescent="0.35">
      <c r="A604" s="8">
        <v>24</v>
      </c>
      <c r="B604" s="9">
        <f>B603</f>
        <v>11.833333333333334</v>
      </c>
      <c r="C604" s="9">
        <f t="shared" si="201"/>
        <v>0.82152478161880904</v>
      </c>
      <c r="D604" s="9">
        <f t="shared" si="202"/>
        <v>8.5551080300344848E-2</v>
      </c>
      <c r="E604" s="9">
        <f t="shared" si="203"/>
        <v>1.1878704094815883E-2</v>
      </c>
      <c r="F604" s="9">
        <f t="shared" si="204"/>
        <v>2.0616865748045209E-3</v>
      </c>
      <c r="G604" s="9">
        <f t="shared" si="205"/>
        <v>2.0683556894356241E-3</v>
      </c>
      <c r="H604" s="9">
        <f t="shared" si="206"/>
        <v>4.9376466922228278E-4</v>
      </c>
      <c r="I604" s="9">
        <f t="shared" si="207"/>
        <v>1.5915449265697021E-4</v>
      </c>
      <c r="J604" s="9">
        <f t="shared" si="208"/>
        <v>4.8956640037985092E-5</v>
      </c>
      <c r="K604" s="9">
        <f t="shared" si="209"/>
        <v>2.0976947721811456E-5</v>
      </c>
      <c r="L604" s="9">
        <f t="shared" si="210"/>
        <v>1.0059634624760105E-5</v>
      </c>
      <c r="M604" s="9">
        <f t="shared" si="211"/>
        <v>7.2670137791376947E-6</v>
      </c>
      <c r="N604" s="9">
        <f t="shared" si="212"/>
        <v>5.608411379424623E-6</v>
      </c>
      <c r="O604" s="9">
        <f t="shared" si="213"/>
        <v>6.413430860083426E-6</v>
      </c>
      <c r="P604" s="9">
        <f t="shared" si="214"/>
        <v>4.1073668406213857E-6</v>
      </c>
      <c r="Q604" s="9">
        <f t="shared" si="215"/>
        <v>2.5162857102760633E-6</v>
      </c>
      <c r="R604" s="9">
        <f t="shared" si="216"/>
        <v>2.0897966068394423E-6</v>
      </c>
      <c r="S604" s="9">
        <f t="shared" si="217"/>
        <v>1.6633075034028212E-6</v>
      </c>
      <c r="T604" s="11">
        <f t="shared" si="218"/>
        <v>2.1324455171831039E-6</v>
      </c>
      <c r="U604" s="11">
        <f t="shared" si="219"/>
        <v>2.3456900689014152E-6</v>
      </c>
      <c r="V604" s="11">
        <f t="shared" si="220"/>
        <v>3.5398595585239541E-6</v>
      </c>
      <c r="W604" s="11">
        <f>V603*G573</f>
        <v>5.331113792957761E-6</v>
      </c>
      <c r="X604" s="11">
        <f>W603*G573</f>
        <v>6.3546876412056518E-6</v>
      </c>
      <c r="Y604" s="11">
        <f>X603*G573</f>
        <v>7.1650169377352313E-6</v>
      </c>
      <c r="Z604" s="11">
        <f>Y603*G573</f>
        <v>5.4164116136450859E-6</v>
      </c>
      <c r="AA604" s="10">
        <v>0</v>
      </c>
      <c r="AB604" s="10">
        <v>0</v>
      </c>
    </row>
    <row r="605" spans="1:28" x14ac:dyDescent="0.35">
      <c r="A605" s="8">
        <v>25</v>
      </c>
      <c r="B605" s="9">
        <f>B604</f>
        <v>11.833333333333334</v>
      </c>
      <c r="C605" s="9">
        <f t="shared" si="201"/>
        <v>0.41076239080940485</v>
      </c>
      <c r="D605" s="9">
        <f t="shared" si="202"/>
        <v>2.8517026766781649E-2</v>
      </c>
      <c r="E605" s="9">
        <f t="shared" si="203"/>
        <v>2.9696760237039738E-3</v>
      </c>
      <c r="F605" s="9">
        <f t="shared" si="204"/>
        <v>4.1233731496090472E-4</v>
      </c>
      <c r="G605" s="9">
        <f t="shared" si="205"/>
        <v>7.1565913230959817E-5</v>
      </c>
      <c r="H605" s="9">
        <f t="shared" si="206"/>
        <v>7.1797413636913665E-5</v>
      </c>
      <c r="I605" s="9">
        <f t="shared" si="207"/>
        <v>1.7139714593827592E-5</v>
      </c>
      <c r="J605" s="9">
        <f t="shared" si="208"/>
        <v>5.524620837619855E-6</v>
      </c>
      <c r="K605" s="9">
        <f t="shared" si="209"/>
        <v>1.6993982964505512E-6</v>
      </c>
      <c r="L605" s="9">
        <f t="shared" si="210"/>
        <v>7.2815841110663423E-7</v>
      </c>
      <c r="M605" s="9">
        <f t="shared" si="211"/>
        <v>3.4919320302553782E-7</v>
      </c>
      <c r="N605" s="9">
        <f t="shared" si="212"/>
        <v>2.5225486934902711E-7</v>
      </c>
      <c r="O605" s="9">
        <f t="shared" si="213"/>
        <v>1.9468094086099691E-7</v>
      </c>
      <c r="P605" s="9">
        <f t="shared" si="214"/>
        <v>2.226250304263678E-7</v>
      </c>
      <c r="Q605" s="9">
        <f t="shared" si="215"/>
        <v>1.4257621042689398E-7</v>
      </c>
      <c r="R605" s="9">
        <f t="shared" si="216"/>
        <v>8.7346101491200325E-8</v>
      </c>
      <c r="S605" s="9">
        <f t="shared" si="217"/>
        <v>7.2541677509640939E-8</v>
      </c>
      <c r="T605" s="11">
        <f t="shared" si="218"/>
        <v>5.7737253528081553E-8</v>
      </c>
      <c r="U605" s="11">
        <f t="shared" si="219"/>
        <v>7.4022119907796862E-8</v>
      </c>
      <c r="V605" s="11">
        <f t="shared" si="220"/>
        <v>8.1424331898576581E-8</v>
      </c>
      <c r="W605" s="11">
        <f>V604*G574</f>
        <v>1.2287671904694284E-7</v>
      </c>
      <c r="X605" s="11">
        <f>W604*G574</f>
        <v>1.850552997694922E-7</v>
      </c>
      <c r="Y605" s="11">
        <f>X604*G574</f>
        <v>2.2058591732523472E-7</v>
      </c>
      <c r="Z605" s="11">
        <f>Y604*G574</f>
        <v>2.4871432289019755E-7</v>
      </c>
      <c r="AA605" s="11">
        <f>Z604*G574</f>
        <v>1.880161845658041E-7</v>
      </c>
      <c r="AB605" s="10">
        <v>0</v>
      </c>
    </row>
    <row r="606" spans="1:28" x14ac:dyDescent="0.35">
      <c r="A606" s="8" t="s">
        <v>30</v>
      </c>
      <c r="B606" s="12">
        <f t="shared" ref="B606:AA606" si="221">SUM(B580:B605)</f>
        <v>1800.9999999999995</v>
      </c>
      <c r="C606" s="12">
        <f t="shared" si="221"/>
        <v>1369.9000551538152</v>
      </c>
      <c r="D606" s="12">
        <f t="shared" si="221"/>
        <v>1162.8140811194387</v>
      </c>
      <c r="E606" s="12">
        <f t="shared" si="221"/>
        <v>1028.6676359497242</v>
      </c>
      <c r="F606" s="12">
        <f t="shared" si="221"/>
        <v>930.63054135066409</v>
      </c>
      <c r="G606" s="12">
        <f t="shared" si="221"/>
        <v>855.70099878853512</v>
      </c>
      <c r="H606" s="12">
        <f t="shared" si="221"/>
        <v>795.32005683503837</v>
      </c>
      <c r="I606" s="12">
        <f t="shared" si="221"/>
        <v>739.16562201422869</v>
      </c>
      <c r="J606" s="12">
        <f t="shared" si="221"/>
        <v>676.77160339000432</v>
      </c>
      <c r="K606" s="12">
        <f t="shared" si="221"/>
        <v>599.23243411503779</v>
      </c>
      <c r="L606" s="12">
        <f t="shared" si="221"/>
        <v>501.03455967897605</v>
      </c>
      <c r="M606" s="12">
        <f t="shared" si="221"/>
        <v>385.05650868444059</v>
      </c>
      <c r="N606" s="12">
        <f t="shared" si="221"/>
        <v>265.12727931045447</v>
      </c>
      <c r="O606" s="12">
        <f t="shared" si="221"/>
        <v>159.01404872958645</v>
      </c>
      <c r="P606" s="12">
        <f t="shared" si="221"/>
        <v>80.484683764098406</v>
      </c>
      <c r="Q606" s="12">
        <f t="shared" si="221"/>
        <v>33.078428347340385</v>
      </c>
      <c r="R606" s="12">
        <f t="shared" si="221"/>
        <v>10.897617828244833</v>
      </c>
      <c r="S606" s="12">
        <f t="shared" si="221"/>
        <v>3.234327841468756</v>
      </c>
      <c r="T606" s="12">
        <f t="shared" si="221"/>
        <v>0.85406319130500785</v>
      </c>
      <c r="U606" s="12">
        <f t="shared" si="221"/>
        <v>0.19751195326317533</v>
      </c>
      <c r="V606" s="12">
        <f t="shared" si="221"/>
        <v>3.9185273482320836E-2</v>
      </c>
      <c r="W606" s="12">
        <f t="shared" si="221"/>
        <v>6.4837686463904464E-3</v>
      </c>
      <c r="X606" s="12">
        <f t="shared" si="221"/>
        <v>8.5893765891572227E-4</v>
      </c>
      <c r="Y606" s="12">
        <f t="shared" si="221"/>
        <v>8.5404191616927143E-5</v>
      </c>
      <c r="Z606" s="12">
        <f t="shared" si="221"/>
        <v>5.6651259365352836E-6</v>
      </c>
      <c r="AA606" s="12">
        <f t="shared" si="221"/>
        <v>1.880161845658041E-7</v>
      </c>
      <c r="AB606" s="12">
        <f>SUM(AB580:AB605)</f>
        <v>0</v>
      </c>
    </row>
    <row r="607" spans="1:28" x14ac:dyDescent="0.35">
      <c r="A607" t="s">
        <v>35</v>
      </c>
      <c r="C607" s="13">
        <f t="shared" ref="C607:J607" si="222">1-($B606-C606)/$B606</f>
        <v>0.76063301230084146</v>
      </c>
      <c r="D607" s="13">
        <f t="shared" si="222"/>
        <v>0.6456491288836419</v>
      </c>
      <c r="E607" s="13">
        <f t="shared" si="222"/>
        <v>0.57116470624637672</v>
      </c>
      <c r="F607" s="13">
        <f t="shared" si="222"/>
        <v>0.51672989525300628</v>
      </c>
      <c r="G607" s="13">
        <f t="shared" si="222"/>
        <v>0.47512548516853714</v>
      </c>
      <c r="H607" s="13">
        <f t="shared" si="222"/>
        <v>0.44159914316215354</v>
      </c>
      <c r="I607" s="13">
        <f t="shared" si="222"/>
        <v>0.41041955692072674</v>
      </c>
      <c r="J607" s="13">
        <f t="shared" si="222"/>
        <v>0.37577545996113515</v>
      </c>
      <c r="K607" s="13">
        <f t="shared" ref="K607:AA607" si="223">1-($B606-K606)/$B606</f>
        <v>0.3327220622515481</v>
      </c>
      <c r="L607" s="13">
        <f t="shared" si="223"/>
        <v>0.27819797872236329</v>
      </c>
      <c r="M607" s="13">
        <f t="shared" si="223"/>
        <v>0.21380150398913977</v>
      </c>
      <c r="N607" s="13">
        <f t="shared" si="223"/>
        <v>0.14721114897859777</v>
      </c>
      <c r="O607" s="13">
        <f t="shared" si="223"/>
        <v>8.8292087023645993E-2</v>
      </c>
      <c r="P607" s="13">
        <f t="shared" si="223"/>
        <v>4.4688886043363962E-2</v>
      </c>
      <c r="Q607" s="13">
        <f t="shared" si="223"/>
        <v>1.8366700914680956E-2</v>
      </c>
      <c r="R607" s="13">
        <f t="shared" si="223"/>
        <v>6.0508705320626577E-3</v>
      </c>
      <c r="S607" s="13">
        <f t="shared" si="223"/>
        <v>1.7958511057571958E-3</v>
      </c>
      <c r="T607" s="13">
        <f t="shared" si="223"/>
        <v>4.7421609733755421E-4</v>
      </c>
      <c r="U607" s="13">
        <f t="shared" si="223"/>
        <v>1.0966793629263449E-4</v>
      </c>
      <c r="V607" s="13">
        <f t="shared" si="223"/>
        <v>2.1757508874231668E-5</v>
      </c>
      <c r="W607" s="13">
        <f t="shared" si="223"/>
        <v>3.6000936404212425E-6</v>
      </c>
      <c r="X607" s="13">
        <f t="shared" si="223"/>
        <v>4.7692263127618872E-7</v>
      </c>
      <c r="Y607" s="13">
        <f t="shared" si="223"/>
        <v>4.7420428472833009E-8</v>
      </c>
      <c r="Z607" s="13">
        <f t="shared" si="223"/>
        <v>3.1455446025674405E-9</v>
      </c>
      <c r="AA607" s="13">
        <f t="shared" si="223"/>
        <v>1.0439549225083056E-10</v>
      </c>
    </row>
    <row r="611" spans="1:28" x14ac:dyDescent="0.35">
      <c r="A611" s="4" t="s">
        <v>9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3" spans="1:28" x14ac:dyDescent="0.35">
      <c r="A613" s="3"/>
      <c r="B613" s="3">
        <v>2019</v>
      </c>
      <c r="F613" s="1" t="s">
        <v>29</v>
      </c>
    </row>
    <row r="614" spans="1:28" x14ac:dyDescent="0.35">
      <c r="A614" s="3" t="s">
        <v>30</v>
      </c>
      <c r="B614" s="5">
        <f>SUM(B615:B635)</f>
        <v>692</v>
      </c>
      <c r="F614" s="2" t="s">
        <v>31</v>
      </c>
      <c r="G614" s="2" t="s">
        <v>32</v>
      </c>
    </row>
    <row r="615" spans="1:28" x14ac:dyDescent="0.35">
      <c r="A615" s="3" t="s">
        <v>27</v>
      </c>
      <c r="B615" s="3">
        <f t="shared" ref="B615:B635" si="224">K3</f>
        <v>45</v>
      </c>
      <c r="F615" s="3">
        <v>0</v>
      </c>
      <c r="G615" s="6">
        <f t="shared" ref="G615:G640" si="225">G96</f>
        <v>1</v>
      </c>
    </row>
    <row r="616" spans="1:28" x14ac:dyDescent="0.35">
      <c r="A616" s="3">
        <v>2000</v>
      </c>
      <c r="B616" s="3">
        <f t="shared" si="224"/>
        <v>20</v>
      </c>
      <c r="F616" s="3">
        <v>1</v>
      </c>
      <c r="G616" s="6">
        <f t="shared" si="225"/>
        <v>1</v>
      </c>
    </row>
    <row r="617" spans="1:28" x14ac:dyDescent="0.35">
      <c r="A617" s="3">
        <v>2001</v>
      </c>
      <c r="B617" s="3">
        <f t="shared" si="224"/>
        <v>19</v>
      </c>
      <c r="F617" s="3">
        <v>2</v>
      </c>
      <c r="G617" s="6">
        <f t="shared" si="225"/>
        <v>1</v>
      </c>
    </row>
    <row r="618" spans="1:28" x14ac:dyDescent="0.35">
      <c r="A618" s="3">
        <v>2002</v>
      </c>
      <c r="B618" s="3">
        <f t="shared" si="224"/>
        <v>39</v>
      </c>
      <c r="F618" s="3">
        <v>3</v>
      </c>
      <c r="G618" s="6">
        <f t="shared" si="225"/>
        <v>1</v>
      </c>
    </row>
    <row r="619" spans="1:28" x14ac:dyDescent="0.35">
      <c r="A619" s="3">
        <v>2003</v>
      </c>
      <c r="B619" s="3">
        <f t="shared" si="224"/>
        <v>19</v>
      </c>
      <c r="F619" s="3">
        <v>4</v>
      </c>
      <c r="G619" s="6">
        <f t="shared" si="225"/>
        <v>1</v>
      </c>
    </row>
    <row r="620" spans="1:28" x14ac:dyDescent="0.35">
      <c r="A620" s="3">
        <v>2004</v>
      </c>
      <c r="B620" s="3">
        <f t="shared" si="224"/>
        <v>27</v>
      </c>
      <c r="F620" s="3">
        <v>5</v>
      </c>
      <c r="G620" s="6">
        <f t="shared" si="225"/>
        <v>1</v>
      </c>
    </row>
    <row r="621" spans="1:28" x14ac:dyDescent="0.35">
      <c r="A621" s="3">
        <v>2005</v>
      </c>
      <c r="B621" s="3">
        <f t="shared" si="224"/>
        <v>44</v>
      </c>
      <c r="F621" s="3">
        <v>6</v>
      </c>
      <c r="G621" s="6">
        <f t="shared" si="225"/>
        <v>1</v>
      </c>
    </row>
    <row r="622" spans="1:28" x14ac:dyDescent="0.35">
      <c r="A622" s="3">
        <v>2006</v>
      </c>
      <c r="B622" s="3">
        <f t="shared" si="224"/>
        <v>42</v>
      </c>
      <c r="F622" s="3">
        <v>7</v>
      </c>
      <c r="G622" s="6">
        <f t="shared" si="225"/>
        <v>1</v>
      </c>
    </row>
    <row r="623" spans="1:28" x14ac:dyDescent="0.35">
      <c r="A623" s="3">
        <v>2007</v>
      </c>
      <c r="B623" s="3">
        <f t="shared" si="224"/>
        <v>49</v>
      </c>
      <c r="F623" s="3">
        <v>8</v>
      </c>
      <c r="G623" s="6">
        <f t="shared" si="225"/>
        <v>1</v>
      </c>
    </row>
    <row r="624" spans="1:28" x14ac:dyDescent="0.35">
      <c r="A624" s="3">
        <v>2008</v>
      </c>
      <c r="B624" s="3">
        <f t="shared" si="224"/>
        <v>57</v>
      </c>
      <c r="F624" s="3">
        <v>9</v>
      </c>
      <c r="G624" s="6">
        <f t="shared" si="225"/>
        <v>0.98643404396646073</v>
      </c>
    </row>
    <row r="625" spans="1:7" x14ac:dyDescent="0.35">
      <c r="A625" s="3">
        <v>2009</v>
      </c>
      <c r="B625" s="3">
        <f t="shared" si="224"/>
        <v>31</v>
      </c>
      <c r="F625" s="3">
        <v>10</v>
      </c>
      <c r="G625" s="6">
        <f t="shared" si="225"/>
        <v>0.9235704676331794</v>
      </c>
    </row>
    <row r="626" spans="1:7" x14ac:dyDescent="0.35">
      <c r="A626" s="3">
        <v>2010</v>
      </c>
      <c r="B626" s="3">
        <f t="shared" si="224"/>
        <v>25</v>
      </c>
      <c r="F626" s="3">
        <v>11</v>
      </c>
      <c r="G626" s="6">
        <f t="shared" si="225"/>
        <v>0.8346991826233946</v>
      </c>
    </row>
    <row r="627" spans="1:7" x14ac:dyDescent="0.35">
      <c r="A627" s="3">
        <v>2011</v>
      </c>
      <c r="B627" s="3">
        <f t="shared" si="224"/>
        <v>22</v>
      </c>
      <c r="F627" s="3">
        <v>12</v>
      </c>
      <c r="G627" s="6">
        <f t="shared" si="225"/>
        <v>0.72545709377816958</v>
      </c>
    </row>
    <row r="628" spans="1:7" x14ac:dyDescent="0.35">
      <c r="A628" s="3">
        <v>2012</v>
      </c>
      <c r="B628" s="3">
        <f t="shared" si="224"/>
        <v>8</v>
      </c>
      <c r="F628" s="3">
        <v>13</v>
      </c>
      <c r="G628" s="6">
        <f t="shared" si="225"/>
        <v>0.60711786745538032</v>
      </c>
    </row>
    <row r="629" spans="1:7" x14ac:dyDescent="0.35">
      <c r="A629" s="3">
        <v>2013</v>
      </c>
      <c r="B629" s="3">
        <f t="shared" si="224"/>
        <v>13</v>
      </c>
      <c r="F629" s="3">
        <v>14</v>
      </c>
      <c r="G629" s="6">
        <f t="shared" si="225"/>
        <v>0.47955664275695725</v>
      </c>
    </row>
    <row r="630" spans="1:7" x14ac:dyDescent="0.35">
      <c r="A630" s="3">
        <v>2014</v>
      </c>
      <c r="B630" s="3">
        <f t="shared" si="224"/>
        <v>22</v>
      </c>
      <c r="F630" s="3">
        <v>15</v>
      </c>
      <c r="G630" s="6">
        <f t="shared" si="225"/>
        <v>0.34712314716287673</v>
      </c>
    </row>
    <row r="631" spans="1:7" x14ac:dyDescent="0.35">
      <c r="A631" s="3">
        <v>2015</v>
      </c>
      <c r="B631" s="3">
        <f t="shared" si="224"/>
        <v>21</v>
      </c>
      <c r="F631" s="3">
        <v>16</v>
      </c>
      <c r="G631" s="6">
        <f t="shared" si="225"/>
        <v>0.31241083244658907</v>
      </c>
    </row>
    <row r="632" spans="1:7" x14ac:dyDescent="0.35">
      <c r="A632" s="3">
        <v>2016</v>
      </c>
      <c r="B632" s="3">
        <f t="shared" si="224"/>
        <v>34</v>
      </c>
      <c r="F632" s="3">
        <v>17</v>
      </c>
      <c r="G632" s="6">
        <f t="shared" si="225"/>
        <v>0.27769851773030141</v>
      </c>
    </row>
    <row r="633" spans="1:7" x14ac:dyDescent="0.35">
      <c r="A633" s="3">
        <v>2017</v>
      </c>
      <c r="B633" s="3">
        <f t="shared" si="224"/>
        <v>51</v>
      </c>
      <c r="F633" s="3">
        <v>18</v>
      </c>
      <c r="G633" s="6">
        <f t="shared" si="225"/>
        <v>0.24298620301401375</v>
      </c>
    </row>
    <row r="634" spans="1:7" x14ac:dyDescent="0.35">
      <c r="A634" s="3">
        <v>2018</v>
      </c>
      <c r="B634" s="3">
        <f t="shared" si="224"/>
        <v>61</v>
      </c>
      <c r="F634" s="3">
        <v>19</v>
      </c>
      <c r="G634" s="6">
        <f t="shared" si="225"/>
        <v>0.20827388829772608</v>
      </c>
    </row>
    <row r="635" spans="1:7" x14ac:dyDescent="0.35">
      <c r="A635" s="3">
        <v>2019</v>
      </c>
      <c r="B635" s="3">
        <f t="shared" si="224"/>
        <v>43</v>
      </c>
      <c r="F635" s="3">
        <v>20</v>
      </c>
      <c r="G635" s="6">
        <f t="shared" si="225"/>
        <v>0.17356157358143842</v>
      </c>
    </row>
    <row r="636" spans="1:7" x14ac:dyDescent="0.35">
      <c r="F636" s="3">
        <v>21</v>
      </c>
      <c r="G636" s="6">
        <f t="shared" si="225"/>
        <v>0.13884925886515076</v>
      </c>
    </row>
    <row r="637" spans="1:7" x14ac:dyDescent="0.35">
      <c r="F637" s="3">
        <v>22</v>
      </c>
      <c r="G637" s="6">
        <f t="shared" si="225"/>
        <v>0.10413694414886308</v>
      </c>
    </row>
    <row r="638" spans="1:7" x14ac:dyDescent="0.35">
      <c r="F638" s="3">
        <v>23</v>
      </c>
      <c r="G638" s="6">
        <f t="shared" si="225"/>
        <v>6.9424629432575408E-2</v>
      </c>
    </row>
    <row r="639" spans="1:7" x14ac:dyDescent="0.35">
      <c r="F639" s="3">
        <v>24</v>
      </c>
      <c r="G639" s="6">
        <f t="shared" si="225"/>
        <v>3.4712314716287732E-2</v>
      </c>
    </row>
    <row r="640" spans="1:7" x14ac:dyDescent="0.35">
      <c r="F640" s="3">
        <v>25</v>
      </c>
      <c r="G640" s="6">
        <f t="shared" si="225"/>
        <v>0</v>
      </c>
    </row>
    <row r="641" spans="1:28" x14ac:dyDescent="0.35">
      <c r="F641" t="s">
        <v>33</v>
      </c>
    </row>
    <row r="643" spans="1:28" x14ac:dyDescent="0.35">
      <c r="A643" t="s">
        <v>34</v>
      </c>
    </row>
    <row r="644" spans="1:28" x14ac:dyDescent="0.35">
      <c r="A644" s="2" t="s">
        <v>31</v>
      </c>
      <c r="B644" s="7">
        <v>2018</v>
      </c>
      <c r="C644" s="7">
        <v>2019</v>
      </c>
      <c r="D644" s="7">
        <v>2020</v>
      </c>
      <c r="E644" s="7">
        <v>2021</v>
      </c>
      <c r="F644" s="7">
        <v>2022</v>
      </c>
      <c r="G644" s="7">
        <v>2023</v>
      </c>
      <c r="H644" s="7">
        <v>2024</v>
      </c>
      <c r="I644" s="7">
        <v>2025</v>
      </c>
      <c r="J644" s="7">
        <v>2026</v>
      </c>
      <c r="K644" s="7">
        <v>2027</v>
      </c>
      <c r="L644" s="7">
        <v>2028</v>
      </c>
      <c r="M644" s="7">
        <v>2029</v>
      </c>
      <c r="N644" s="7">
        <v>2030</v>
      </c>
      <c r="O644" s="7">
        <v>2031</v>
      </c>
      <c r="P644" s="7">
        <v>2032</v>
      </c>
      <c r="Q644" s="7">
        <v>2033</v>
      </c>
      <c r="R644" s="7">
        <v>2034</v>
      </c>
      <c r="S644" s="7">
        <v>2035</v>
      </c>
      <c r="T644" s="7">
        <v>2036</v>
      </c>
      <c r="U644" s="7">
        <v>2037</v>
      </c>
      <c r="V644" s="7">
        <v>2038</v>
      </c>
      <c r="W644" s="7">
        <v>2039</v>
      </c>
      <c r="X644" s="7">
        <v>2040</v>
      </c>
      <c r="Y644" s="7">
        <v>2041</v>
      </c>
      <c r="Z644" s="7">
        <v>2042</v>
      </c>
      <c r="AA644" s="7">
        <v>2043</v>
      </c>
      <c r="AB644" s="7">
        <v>2044</v>
      </c>
    </row>
    <row r="645" spans="1:28" x14ac:dyDescent="0.35">
      <c r="A645" s="8">
        <v>0</v>
      </c>
      <c r="B645" s="9">
        <f>B635</f>
        <v>43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</row>
    <row r="646" spans="1:28" x14ac:dyDescent="0.35">
      <c r="A646" s="8">
        <v>1</v>
      </c>
      <c r="B646" s="9">
        <f>B634</f>
        <v>61</v>
      </c>
      <c r="C646" s="9">
        <f>B645*G615</f>
        <v>43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</row>
    <row r="647" spans="1:28" x14ac:dyDescent="0.35">
      <c r="A647" s="8">
        <v>2</v>
      </c>
      <c r="B647" s="9">
        <f>B633</f>
        <v>51</v>
      </c>
      <c r="C647" s="9">
        <f t="shared" ref="C647:C670" si="226">B646*G616</f>
        <v>61</v>
      </c>
      <c r="D647" s="9">
        <f>C646*G616</f>
        <v>43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</row>
    <row r="648" spans="1:28" x14ac:dyDescent="0.35">
      <c r="A648" s="8">
        <v>3</v>
      </c>
      <c r="B648" s="9">
        <f>B632</f>
        <v>34</v>
      </c>
      <c r="C648" s="9">
        <f t="shared" si="226"/>
        <v>51</v>
      </c>
      <c r="D648" s="9">
        <f t="shared" ref="D648:D670" si="227">C647*G617</f>
        <v>61</v>
      </c>
      <c r="E648" s="9">
        <f>D647*G617</f>
        <v>43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</row>
    <row r="649" spans="1:28" x14ac:dyDescent="0.35">
      <c r="A649" s="8">
        <v>4</v>
      </c>
      <c r="B649" s="9">
        <f>B631</f>
        <v>21</v>
      </c>
      <c r="C649" s="9">
        <f t="shared" si="226"/>
        <v>34</v>
      </c>
      <c r="D649" s="9">
        <f t="shared" si="227"/>
        <v>51</v>
      </c>
      <c r="E649" s="9">
        <f t="shared" ref="E649:E670" si="228">D648*G618</f>
        <v>61</v>
      </c>
      <c r="F649" s="9">
        <f>E648*G618</f>
        <v>43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</row>
    <row r="650" spans="1:28" x14ac:dyDescent="0.35">
      <c r="A650" s="8">
        <v>5</v>
      </c>
      <c r="B650" s="9">
        <f>B630</f>
        <v>22</v>
      </c>
      <c r="C650" s="9">
        <f t="shared" si="226"/>
        <v>21</v>
      </c>
      <c r="D650" s="9">
        <f t="shared" si="227"/>
        <v>34</v>
      </c>
      <c r="E650" s="9">
        <f t="shared" si="228"/>
        <v>51</v>
      </c>
      <c r="F650" s="9">
        <f t="shared" ref="F650:F670" si="229">E649*G619</f>
        <v>61</v>
      </c>
      <c r="G650" s="9">
        <f>F649*G619</f>
        <v>43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</row>
    <row r="651" spans="1:28" x14ac:dyDescent="0.35">
      <c r="A651" s="8">
        <v>6</v>
      </c>
      <c r="B651" s="9">
        <f>B629</f>
        <v>13</v>
      </c>
      <c r="C651" s="9">
        <f t="shared" si="226"/>
        <v>22</v>
      </c>
      <c r="D651" s="9">
        <f t="shared" si="227"/>
        <v>21</v>
      </c>
      <c r="E651" s="9">
        <f t="shared" si="228"/>
        <v>34</v>
      </c>
      <c r="F651" s="9">
        <f t="shared" si="229"/>
        <v>51</v>
      </c>
      <c r="G651" s="9">
        <f t="shared" ref="G651:G670" si="230">F650*G620</f>
        <v>61</v>
      </c>
      <c r="H651" s="9">
        <f>G650*G620</f>
        <v>43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</row>
    <row r="652" spans="1:28" x14ac:dyDescent="0.35">
      <c r="A652" s="8">
        <v>7</v>
      </c>
      <c r="B652" s="9">
        <f>B628</f>
        <v>8</v>
      </c>
      <c r="C652" s="9">
        <f t="shared" si="226"/>
        <v>13</v>
      </c>
      <c r="D652" s="9">
        <f t="shared" si="227"/>
        <v>22</v>
      </c>
      <c r="E652" s="9">
        <f t="shared" si="228"/>
        <v>21</v>
      </c>
      <c r="F652" s="9">
        <f t="shared" si="229"/>
        <v>34</v>
      </c>
      <c r="G652" s="9">
        <f t="shared" si="230"/>
        <v>51</v>
      </c>
      <c r="H652" s="9">
        <f t="shared" ref="H652:H670" si="231">G651*G621</f>
        <v>61</v>
      </c>
      <c r="I652" s="9">
        <f>H651*G621</f>
        <v>43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</row>
    <row r="653" spans="1:28" x14ac:dyDescent="0.35">
      <c r="A653" s="8">
        <v>8</v>
      </c>
      <c r="B653" s="9">
        <f>B627</f>
        <v>22</v>
      </c>
      <c r="C653" s="9">
        <f t="shared" si="226"/>
        <v>8</v>
      </c>
      <c r="D653" s="9">
        <f t="shared" si="227"/>
        <v>13</v>
      </c>
      <c r="E653" s="9">
        <f t="shared" si="228"/>
        <v>22</v>
      </c>
      <c r="F653" s="9">
        <f t="shared" si="229"/>
        <v>21</v>
      </c>
      <c r="G653" s="9">
        <f t="shared" si="230"/>
        <v>34</v>
      </c>
      <c r="H653" s="9">
        <f t="shared" si="231"/>
        <v>51</v>
      </c>
      <c r="I653" s="9">
        <f t="shared" ref="I653:I670" si="232">H652*G622</f>
        <v>61</v>
      </c>
      <c r="J653" s="9">
        <f>I652*G622</f>
        <v>43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</row>
    <row r="654" spans="1:28" x14ac:dyDescent="0.35">
      <c r="A654" s="8">
        <v>9</v>
      </c>
      <c r="B654" s="9">
        <f>B626</f>
        <v>25</v>
      </c>
      <c r="C654" s="9">
        <f t="shared" si="226"/>
        <v>22</v>
      </c>
      <c r="D654" s="9">
        <f t="shared" si="227"/>
        <v>8</v>
      </c>
      <c r="E654" s="9">
        <f t="shared" si="228"/>
        <v>13</v>
      </c>
      <c r="F654" s="9">
        <f t="shared" si="229"/>
        <v>22</v>
      </c>
      <c r="G654" s="9">
        <f t="shared" si="230"/>
        <v>21</v>
      </c>
      <c r="H654" s="9">
        <f t="shared" si="231"/>
        <v>34</v>
      </c>
      <c r="I654" s="9">
        <f t="shared" si="232"/>
        <v>51</v>
      </c>
      <c r="J654" s="9">
        <f t="shared" ref="J654:J670" si="233">I653*G623</f>
        <v>61</v>
      </c>
      <c r="K654" s="9">
        <f>J653*G623</f>
        <v>43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</row>
    <row r="655" spans="1:28" x14ac:dyDescent="0.35">
      <c r="A655" s="8">
        <v>10</v>
      </c>
      <c r="B655" s="9">
        <f>B625</f>
        <v>31</v>
      </c>
      <c r="C655" s="9">
        <f t="shared" si="226"/>
        <v>24.660851099161519</v>
      </c>
      <c r="D655" s="9">
        <f t="shared" si="227"/>
        <v>21.701548967262134</v>
      </c>
      <c r="E655" s="9">
        <f t="shared" si="228"/>
        <v>7.8914723517316858</v>
      </c>
      <c r="F655" s="9">
        <f t="shared" si="229"/>
        <v>12.82364257156399</v>
      </c>
      <c r="G655" s="9">
        <f t="shared" si="230"/>
        <v>21.701548967262134</v>
      </c>
      <c r="H655" s="9">
        <f t="shared" si="231"/>
        <v>20.715114923295676</v>
      </c>
      <c r="I655" s="9">
        <f t="shared" si="232"/>
        <v>33.538757494859667</v>
      </c>
      <c r="J655" s="9">
        <f t="shared" si="233"/>
        <v>50.3081362422895</v>
      </c>
      <c r="K655" s="9">
        <f t="shared" ref="K655:K670" si="234">J654*G624</f>
        <v>60.172476681954102</v>
      </c>
      <c r="L655" s="9">
        <f>K654*G624</f>
        <v>42.416663890557814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</row>
    <row r="656" spans="1:28" x14ac:dyDescent="0.35">
      <c r="A656" s="8">
        <v>11</v>
      </c>
      <c r="B656" s="9">
        <f>B624</f>
        <v>57</v>
      </c>
      <c r="C656" s="9">
        <f t="shared" si="226"/>
        <v>28.630684496628561</v>
      </c>
      <c r="D656" s="9">
        <f t="shared" si="227"/>
        <v>22.776033781884809</v>
      </c>
      <c r="E656" s="9">
        <f t="shared" si="228"/>
        <v>20.042909728058632</v>
      </c>
      <c r="F656" s="9">
        <f t="shared" si="229"/>
        <v>7.2883308102031394</v>
      </c>
      <c r="G656" s="9">
        <f t="shared" si="230"/>
        <v>11.843537566580101</v>
      </c>
      <c r="H656" s="9">
        <f t="shared" si="231"/>
        <v>20.042909728058632</v>
      </c>
      <c r="I656" s="9">
        <f t="shared" si="232"/>
        <v>19.131868376783242</v>
      </c>
      <c r="J656" s="9">
        <f t="shared" si="233"/>
        <v>30.975405943363342</v>
      </c>
      <c r="K656" s="9">
        <f t="shared" si="234"/>
        <v>46.463108915045012</v>
      </c>
      <c r="L656" s="9">
        <f t="shared" ref="L656:L670" si="235">K655*G625</f>
        <v>55.573522427798935</v>
      </c>
      <c r="M656" s="9">
        <f>L655*G625</f>
        <v>39.174778104841877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</row>
    <row r="657" spans="1:28" x14ac:dyDescent="0.35">
      <c r="A657" s="8">
        <v>12</v>
      </c>
      <c r="B657" s="9">
        <f>B623</f>
        <v>49</v>
      </c>
      <c r="C657" s="9">
        <f t="shared" si="226"/>
        <v>47.577853409533489</v>
      </c>
      <c r="D657" s="9">
        <f t="shared" si="227"/>
        <v>23.898008947284154</v>
      </c>
      <c r="E657" s="9">
        <f t="shared" si="228"/>
        <v>19.011136781142074</v>
      </c>
      <c r="F657" s="9">
        <f t="shared" si="229"/>
        <v>16.729800367405023</v>
      </c>
      <c r="G657" s="9">
        <f t="shared" si="230"/>
        <v>6.0835637699654637</v>
      </c>
      <c r="H657" s="9">
        <f t="shared" si="231"/>
        <v>9.8857911261938778</v>
      </c>
      <c r="I657" s="9">
        <f t="shared" si="232"/>
        <v>16.729800367405023</v>
      </c>
      <c r="J657" s="9">
        <f t="shared" si="233"/>
        <v>15.969354896159343</v>
      </c>
      <c r="K657" s="9">
        <f t="shared" si="234"/>
        <v>25.855146022353221</v>
      </c>
      <c r="L657" s="9">
        <f t="shared" si="235"/>
        <v>38.78271903352983</v>
      </c>
      <c r="M657" s="9">
        <f t="shared" ref="M657:M670" si="236">L656*G626</f>
        <v>46.387173745986658</v>
      </c>
      <c r="N657" s="9">
        <f>M656*G626</f>
        <v>32.699155263564371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</row>
    <row r="658" spans="1:28" x14ac:dyDescent="0.35">
      <c r="A658" s="8">
        <v>13</v>
      </c>
      <c r="B658" s="9">
        <f>B622</f>
        <v>42</v>
      </c>
      <c r="C658" s="9">
        <f t="shared" si="226"/>
        <v>35.547397595130306</v>
      </c>
      <c r="D658" s="9">
        <f t="shared" si="227"/>
        <v>34.515691262683944</v>
      </c>
      <c r="E658" s="9">
        <f t="shared" si="228"/>
        <v>17.336980117981458</v>
      </c>
      <c r="F658" s="9">
        <f t="shared" si="229"/>
        <v>13.791764038666594</v>
      </c>
      <c r="G658" s="9">
        <f t="shared" si="230"/>
        <v>12.136752354026601</v>
      </c>
      <c r="H658" s="9">
        <f t="shared" si="231"/>
        <v>4.4133644923733106</v>
      </c>
      <c r="I658" s="9">
        <f t="shared" si="232"/>
        <v>7.1717173001066286</v>
      </c>
      <c r="J658" s="9">
        <f t="shared" si="233"/>
        <v>12.136752354026601</v>
      </c>
      <c r="K658" s="9">
        <f t="shared" si="234"/>
        <v>11.58508179247994</v>
      </c>
      <c r="L658" s="9">
        <f t="shared" si="235"/>
        <v>18.756799092586569</v>
      </c>
      <c r="M658" s="9">
        <f t="shared" si="236"/>
        <v>28.135198638879853</v>
      </c>
      <c r="N658" s="9">
        <f t="shared" ref="N658:N670" si="237">M657*G627</f>
        <v>33.651904254346491</v>
      </c>
      <c r="O658" s="9">
        <f>N657*G627</f>
        <v>23.721834146506545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</row>
    <row r="659" spans="1:28" x14ac:dyDescent="0.35">
      <c r="A659" s="8">
        <v>14</v>
      </c>
      <c r="B659">
        <f>B621</f>
        <v>44</v>
      </c>
      <c r="C659" s="9">
        <f t="shared" si="226"/>
        <v>25.498950433125973</v>
      </c>
      <c r="D659" s="9">
        <f t="shared" si="227"/>
        <v>21.581460221544027</v>
      </c>
      <c r="E659" s="9">
        <f t="shared" si="228"/>
        <v>20.955092873148981</v>
      </c>
      <c r="F659" s="9">
        <f t="shared" si="229"/>
        <v>10.52559039734523</v>
      </c>
      <c r="G659" s="9">
        <f t="shared" si="230"/>
        <v>8.3732263716030655</v>
      </c>
      <c r="H659" s="9">
        <f t="shared" si="231"/>
        <v>7.368439207010697</v>
      </c>
      <c r="I659" s="9">
        <f t="shared" si="232"/>
        <v>2.6794324389129813</v>
      </c>
      <c r="J659" s="9">
        <f t="shared" si="233"/>
        <v>4.3540777132335942</v>
      </c>
      <c r="K659" s="9">
        <f t="shared" si="234"/>
        <v>7.368439207010697</v>
      </c>
      <c r="L659" s="9">
        <f t="shared" si="235"/>
        <v>7.0335101521465759</v>
      </c>
      <c r="M659" s="9">
        <f t="shared" si="236"/>
        <v>11.387587865380171</v>
      </c>
      <c r="N659" s="9">
        <f t="shared" si="237"/>
        <v>17.081381798070254</v>
      </c>
      <c r="O659" s="9">
        <f t="shared" ref="O659:O670" si="238">N658*G628</f>
        <v>20.430672346711482</v>
      </c>
      <c r="P659" s="9">
        <f>O658*G628</f>
        <v>14.401949359157275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</row>
    <row r="660" spans="1:28" x14ac:dyDescent="0.35">
      <c r="A660" s="8">
        <v>15</v>
      </c>
      <c r="B660" s="9">
        <f>B620</f>
        <v>27</v>
      </c>
      <c r="C660" s="9">
        <f t="shared" si="226"/>
        <v>21.100492281306121</v>
      </c>
      <c r="D660" s="9">
        <f t="shared" si="227"/>
        <v>12.228191063535952</v>
      </c>
      <c r="E660" s="9">
        <f t="shared" si="228"/>
        <v>10.349532609636473</v>
      </c>
      <c r="F660" s="9">
        <f t="shared" si="229"/>
        <v>10.049153986907568</v>
      </c>
      <c r="G660" s="9">
        <f t="shared" si="230"/>
        <v>5.0476167939857461</v>
      </c>
      <c r="H660" s="9">
        <f t="shared" si="231"/>
        <v>4.0154363278099847</v>
      </c>
      <c r="I660" s="9">
        <f t="shared" si="232"/>
        <v>3.5335839684727861</v>
      </c>
      <c r="J660" s="9">
        <f t="shared" si="233"/>
        <v>1.2849396248991953</v>
      </c>
      <c r="K660" s="9">
        <f t="shared" si="234"/>
        <v>2.0880268904611921</v>
      </c>
      <c r="L660" s="9">
        <f t="shared" si="235"/>
        <v>3.5335839684727861</v>
      </c>
      <c r="M660" s="9">
        <f t="shared" si="236"/>
        <v>3.3729665153603876</v>
      </c>
      <c r="N660" s="9">
        <f t="shared" si="237"/>
        <v>5.4609934058215801</v>
      </c>
      <c r="O660" s="9">
        <f t="shared" si="238"/>
        <v>8.1914901087323688</v>
      </c>
      <c r="P660" s="9">
        <f t="shared" ref="P660:P670" si="239">O659*G629</f>
        <v>9.7976646398563645</v>
      </c>
      <c r="Q660" s="9">
        <f>P659*G629</f>
        <v>6.9065504838331746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</row>
    <row r="661" spans="1:28" x14ac:dyDescent="0.35">
      <c r="A661" s="8">
        <v>16</v>
      </c>
      <c r="B661" s="9">
        <f>B619</f>
        <v>19</v>
      </c>
      <c r="C661" s="9">
        <f t="shared" si="226"/>
        <v>9.3723249733976726</v>
      </c>
      <c r="D661" s="9">
        <f t="shared" si="227"/>
        <v>7.3244692873729695</v>
      </c>
      <c r="E661" s="9">
        <f t="shared" si="228"/>
        <v>4.2446881660835647</v>
      </c>
      <c r="F661" s="9">
        <f t="shared" si="229"/>
        <v>3.5925623311218331</v>
      </c>
      <c r="G661" s="9">
        <f t="shared" si="230"/>
        <v>3.488293958259725</v>
      </c>
      <c r="H661" s="9">
        <f t="shared" si="231"/>
        <v>1.7521446272005221</v>
      </c>
      <c r="I661" s="9">
        <f t="shared" si="232"/>
        <v>1.3938508953415467</v>
      </c>
      <c r="J661" s="9">
        <f t="shared" si="233"/>
        <v>1.2265887879005608</v>
      </c>
      <c r="K661" s="9">
        <f t="shared" si="234"/>
        <v>0.446032286509295</v>
      </c>
      <c r="L661" s="9">
        <f t="shared" si="235"/>
        <v>0.7248024655776043</v>
      </c>
      <c r="M661" s="9">
        <f t="shared" si="236"/>
        <v>1.2265887879005608</v>
      </c>
      <c r="N661" s="9">
        <f t="shared" si="237"/>
        <v>1.1708347520868994</v>
      </c>
      <c r="O661" s="9">
        <f t="shared" si="238"/>
        <v>1.8956372176645038</v>
      </c>
      <c r="P661" s="9">
        <f t="shared" si="239"/>
        <v>2.8434558264967551</v>
      </c>
      <c r="Q661" s="9">
        <f t="shared" ref="Q661:Q670" si="240">P660*G630</f>
        <v>3.4009961846333745</v>
      </c>
      <c r="R661" s="9">
        <f>Q660*G630</f>
        <v>2.3974235399874604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</row>
    <row r="662" spans="1:28" x14ac:dyDescent="0.35">
      <c r="A662" s="8">
        <v>17</v>
      </c>
      <c r="B662" s="9">
        <f>B618</f>
        <v>39</v>
      </c>
      <c r="C662" s="9">
        <f t="shared" si="226"/>
        <v>5.9358058164851926</v>
      </c>
      <c r="D662" s="9">
        <f t="shared" si="227"/>
        <v>2.9280158468991226</v>
      </c>
      <c r="E662" s="9">
        <f t="shared" si="228"/>
        <v>2.2882435472976645</v>
      </c>
      <c r="F662" s="9">
        <f t="shared" si="229"/>
        <v>1.326086563442352</v>
      </c>
      <c r="G662" s="9">
        <f t="shared" si="230"/>
        <v>1.1223553884820305</v>
      </c>
      <c r="H662" s="9">
        <f t="shared" si="231"/>
        <v>1.0897808193183278</v>
      </c>
      <c r="I662" s="9">
        <f t="shared" si="232"/>
        <v>0.54738896155053363</v>
      </c>
      <c r="J662" s="9">
        <f t="shared" si="233"/>
        <v>0.43545411852007609</v>
      </c>
      <c r="K662" s="9">
        <f t="shared" si="234"/>
        <v>0.38319962429766691</v>
      </c>
      <c r="L662" s="9">
        <f t="shared" si="235"/>
        <v>0.13934531792642438</v>
      </c>
      <c r="M662" s="9">
        <f t="shared" si="236"/>
        <v>0.22643614163043957</v>
      </c>
      <c r="N662" s="9">
        <f t="shared" si="237"/>
        <v>0.38319962429766691</v>
      </c>
      <c r="O662" s="9">
        <f t="shared" si="238"/>
        <v>0.36578145955686397</v>
      </c>
      <c r="P662" s="9">
        <f t="shared" si="239"/>
        <v>0.5922176011873036</v>
      </c>
      <c r="Q662" s="9">
        <f t="shared" si="240"/>
        <v>0.88832640178095523</v>
      </c>
      <c r="R662" s="9">
        <f t="shared" ref="R662:R670" si="241">Q661*G631</f>
        <v>1.0625080491889858</v>
      </c>
      <c r="S662" s="9">
        <f>R661*G631</f>
        <v>0.74898108385453088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</row>
    <row r="663" spans="1:28" x14ac:dyDescent="0.35">
      <c r="A663" s="8">
        <v>18</v>
      </c>
      <c r="B663" s="9">
        <f>B617</f>
        <v>19</v>
      </c>
      <c r="C663" s="9">
        <f t="shared" si="226"/>
        <v>10.830242191481755</v>
      </c>
      <c r="D663" s="9">
        <f t="shared" si="227"/>
        <v>1.6483644767728394</v>
      </c>
      <c r="E663" s="9">
        <f t="shared" si="228"/>
        <v>0.81310566057471956</v>
      </c>
      <c r="F663" s="9">
        <f t="shared" si="229"/>
        <v>0.63544184129048831</v>
      </c>
      <c r="G663" s="9">
        <f t="shared" si="230"/>
        <v>0.36825227305001046</v>
      </c>
      <c r="H663" s="9">
        <f t="shared" si="231"/>
        <v>0.31167642774807647</v>
      </c>
      <c r="I663" s="9">
        <f t="shared" si="232"/>
        <v>0.30263051817561304</v>
      </c>
      <c r="J663" s="9">
        <f t="shared" si="233"/>
        <v>0.15200910324451214</v>
      </c>
      <c r="K663" s="9">
        <f t="shared" si="234"/>
        <v>0.12092496325258012</v>
      </c>
      <c r="L663" s="9">
        <f t="shared" si="235"/>
        <v>0.10641396766227049</v>
      </c>
      <c r="M663" s="9">
        <f t="shared" si="236"/>
        <v>3.8695988240825645E-2</v>
      </c>
      <c r="N663" s="9">
        <f t="shared" si="237"/>
        <v>6.288098089134167E-2</v>
      </c>
      <c r="O663" s="9">
        <f t="shared" si="238"/>
        <v>0.10641396766227049</v>
      </c>
      <c r="P663" s="9">
        <f t="shared" si="239"/>
        <v>0.10157696913216732</v>
      </c>
      <c r="Q663" s="9">
        <f t="shared" si="240"/>
        <v>0.16445795002350899</v>
      </c>
      <c r="R663" s="9">
        <f t="shared" si="241"/>
        <v>0.24668692503526346</v>
      </c>
      <c r="S663" s="9">
        <f t="shared" ref="S663:S670" si="242">R662*G632</f>
        <v>0.29505691033629555</v>
      </c>
      <c r="T663" s="11">
        <f>S662*G632</f>
        <v>0.20799093679443781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</row>
    <row r="664" spans="1:28" x14ac:dyDescent="0.35">
      <c r="A664" s="8">
        <v>19</v>
      </c>
      <c r="B664" s="9">
        <f>B616</f>
        <v>20</v>
      </c>
      <c r="C664" s="9">
        <f t="shared" si="226"/>
        <v>4.6167378572662612</v>
      </c>
      <c r="D664" s="9">
        <f t="shared" si="227"/>
        <v>2.6315994278303227</v>
      </c>
      <c r="E664" s="9">
        <f t="shared" si="228"/>
        <v>0.40052982539421367</v>
      </c>
      <c r="F664" s="9">
        <f t="shared" si="229"/>
        <v>0.19757345711225255</v>
      </c>
      <c r="G664" s="9">
        <f t="shared" si="230"/>
        <v>0.15440360025140928</v>
      </c>
      <c r="H664" s="9">
        <f t="shared" si="231"/>
        <v>8.9480221579701869E-2</v>
      </c>
      <c r="I664" s="9">
        <f t="shared" si="232"/>
        <v>7.5733071747476691E-2</v>
      </c>
      <c r="J664" s="9">
        <f t="shared" si="233"/>
        <v>7.3535040527655693E-2</v>
      </c>
      <c r="K664" s="9">
        <f t="shared" si="234"/>
        <v>3.6936114820949204E-2</v>
      </c>
      <c r="L664" s="9">
        <f t="shared" si="235"/>
        <v>2.9383097670353586E-2</v>
      </c>
      <c r="M664" s="9">
        <f t="shared" si="236"/>
        <v>2.5857125949911151E-2</v>
      </c>
      <c r="N664" s="9">
        <f t="shared" si="237"/>
        <v>9.4025912545131485E-3</v>
      </c>
      <c r="O664" s="9">
        <f t="shared" si="238"/>
        <v>1.5279210788583866E-2</v>
      </c>
      <c r="P664" s="9">
        <f t="shared" si="239"/>
        <v>2.5857125949911151E-2</v>
      </c>
      <c r="Q664" s="9">
        <f t="shared" si="240"/>
        <v>2.4681802043097018E-2</v>
      </c>
      <c r="R664" s="9">
        <f t="shared" si="241"/>
        <v>3.9961012831680881E-2</v>
      </c>
      <c r="S664" s="9">
        <f t="shared" si="242"/>
        <v>5.9941519247521315E-2</v>
      </c>
      <c r="T664" s="11">
        <f t="shared" ref="T664:T670" si="243">S663*G633</f>
        <v>7.1694758315662757E-2</v>
      </c>
      <c r="U664" s="11">
        <f>T663*G633</f>
        <v>5.0538927993008166E-2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</row>
    <row r="665" spans="1:28" x14ac:dyDescent="0.35">
      <c r="A665" s="8">
        <v>20</v>
      </c>
      <c r="B665" s="9">
        <f>B615/6</f>
        <v>7.5</v>
      </c>
      <c r="C665" s="9">
        <f t="shared" si="226"/>
        <v>4.1654777659545221</v>
      </c>
      <c r="D665" s="9">
        <f t="shared" si="227"/>
        <v>0.96154594478415656</v>
      </c>
      <c r="E665" s="9">
        <f t="shared" si="228"/>
        <v>0.54809344527629256</v>
      </c>
      <c r="F665" s="9">
        <f t="shared" si="229"/>
        <v>8.3419904114062193E-2</v>
      </c>
      <c r="G665" s="9">
        <f t="shared" si="230"/>
        <v>4.1149392137192861E-2</v>
      </c>
      <c r="H665" s="9">
        <f t="shared" si="231"/>
        <v>3.2158238191528771E-2</v>
      </c>
      <c r="I665" s="9">
        <f t="shared" si="232"/>
        <v>1.8636393674146608E-2</v>
      </c>
      <c r="J665" s="9">
        <f t="shared" si="233"/>
        <v>1.5773221325577635E-2</v>
      </c>
      <c r="K665" s="9">
        <f t="shared" si="234"/>
        <v>1.5315428816825722E-2</v>
      </c>
      <c r="L665" s="9">
        <f t="shared" si="235"/>
        <v>7.6928282523703595E-3</v>
      </c>
      <c r="M665" s="9">
        <f t="shared" si="236"/>
        <v>6.1197320020363981E-3</v>
      </c>
      <c r="N665" s="9">
        <f t="shared" si="237"/>
        <v>5.3853641617920295E-3</v>
      </c>
      <c r="O665" s="9">
        <f t="shared" si="238"/>
        <v>1.9583142406516475E-3</v>
      </c>
      <c r="P665" s="9">
        <f t="shared" si="239"/>
        <v>3.1822606410589274E-3</v>
      </c>
      <c r="Q665" s="9">
        <f t="shared" si="240"/>
        <v>5.3853641617920295E-3</v>
      </c>
      <c r="R665" s="9">
        <f t="shared" si="241"/>
        <v>5.1405748817105754E-3</v>
      </c>
      <c r="S665" s="9">
        <f t="shared" si="242"/>
        <v>8.3228355227695019E-3</v>
      </c>
      <c r="T665" s="11">
        <f t="shared" si="243"/>
        <v>1.2484253284154253E-2</v>
      </c>
      <c r="U665" s="11">
        <f t="shared" ref="U665:U670" si="244">T664*G634</f>
        <v>1.4932146084968814E-2</v>
      </c>
      <c r="V665" s="11">
        <f t="shared" ref="V665:V670" si="245">U664*G634</f>
        <v>1.0525939043502604E-2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</row>
    <row r="666" spans="1:28" x14ac:dyDescent="0.35">
      <c r="A666" s="8">
        <v>21</v>
      </c>
      <c r="B666" s="9">
        <f>B665</f>
        <v>7.5</v>
      </c>
      <c r="C666" s="9">
        <f t="shared" si="226"/>
        <v>1.3017118018607881</v>
      </c>
      <c r="D666" s="9">
        <f t="shared" si="227"/>
        <v>0.72296687577756158</v>
      </c>
      <c r="E666" s="9">
        <f t="shared" si="228"/>
        <v>0.16688742724758912</v>
      </c>
      <c r="F666" s="9">
        <f t="shared" si="229"/>
        <v>9.5127960831825342E-2</v>
      </c>
      <c r="G666" s="9">
        <f t="shared" si="230"/>
        <v>1.4478489826049342E-2</v>
      </c>
      <c r="H666" s="9">
        <f t="shared" si="231"/>
        <v>7.1419532512508625E-3</v>
      </c>
      <c r="I666" s="9">
        <f t="shared" si="232"/>
        <v>5.5814344241284439E-3</v>
      </c>
      <c r="J666" s="9">
        <f t="shared" si="233"/>
        <v>3.23456181196805E-3</v>
      </c>
      <c r="K666" s="9">
        <f t="shared" si="234"/>
        <v>2.7376251137155565E-3</v>
      </c>
      <c r="L666" s="9">
        <f t="shared" si="235"/>
        <v>2.6581699255227801E-3</v>
      </c>
      <c r="M666" s="9">
        <f t="shared" si="236"/>
        <v>1.3351793767731465E-3</v>
      </c>
      <c r="N666" s="9">
        <f t="shared" si="237"/>
        <v>1.0621503161701237E-3</v>
      </c>
      <c r="O666" s="9">
        <f t="shared" si="238"/>
        <v>9.3469227822970879E-4</v>
      </c>
      <c r="P666" s="9">
        <f t="shared" si="239"/>
        <v>3.3988810117443964E-4</v>
      </c>
      <c r="Q666" s="9">
        <f t="shared" si="240"/>
        <v>5.5231816440846448E-4</v>
      </c>
      <c r="R666" s="9">
        <f t="shared" si="241"/>
        <v>9.3469227822970879E-4</v>
      </c>
      <c r="S666" s="9">
        <f t="shared" si="242"/>
        <v>8.9220626558290418E-4</v>
      </c>
      <c r="T666" s="11">
        <f t="shared" si="243"/>
        <v>1.4445244299913684E-3</v>
      </c>
      <c r="U666" s="11">
        <f t="shared" si="244"/>
        <v>2.1667866449870525E-3</v>
      </c>
      <c r="V666" s="11">
        <f t="shared" si="245"/>
        <v>2.5916467714551025E-3</v>
      </c>
      <c r="W666" s="11">
        <f>V665*G635</f>
        <v>1.8268985438126128E-3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</row>
    <row r="667" spans="1:28" x14ac:dyDescent="0.35">
      <c r="A667" s="8">
        <v>22</v>
      </c>
      <c r="B667" s="9">
        <f>B666</f>
        <v>7.5</v>
      </c>
      <c r="C667" s="9">
        <f t="shared" si="226"/>
        <v>1.0413694414886308</v>
      </c>
      <c r="D667" s="9">
        <f t="shared" si="227"/>
        <v>0.18074171894439039</v>
      </c>
      <c r="E667" s="9">
        <f t="shared" si="228"/>
        <v>0.10038341488576794</v>
      </c>
      <c r="F667" s="9">
        <f t="shared" si="229"/>
        <v>2.3172195587239517E-2</v>
      </c>
      <c r="G667" s="9">
        <f t="shared" si="230"/>
        <v>1.3208446858852039E-2</v>
      </c>
      <c r="H667" s="9">
        <f t="shared" si="231"/>
        <v>2.0103275818335767E-3</v>
      </c>
      <c r="I667" s="9">
        <f t="shared" si="232"/>
        <v>9.9165491578573611E-4</v>
      </c>
      <c r="J667" s="9">
        <f t="shared" si="233"/>
        <v>7.7497803319467396E-4</v>
      </c>
      <c r="K667" s="9">
        <f t="shared" si="234"/>
        <v>4.4911651034528285E-4</v>
      </c>
      <c r="L667" s="9">
        <f t="shared" si="235"/>
        <v>3.8011721809002907E-4</v>
      </c>
      <c r="M667" s="9">
        <f t="shared" si="236"/>
        <v>3.6908492409647099E-4</v>
      </c>
      <c r="N667" s="9">
        <f t="shared" si="237"/>
        <v>1.8538866691698527E-4</v>
      </c>
      <c r="O667" s="9">
        <f t="shared" si="238"/>
        <v>1.4747878420360723E-4</v>
      </c>
      <c r="P667" s="9">
        <f t="shared" si="239"/>
        <v>1.2978133009917435E-4</v>
      </c>
      <c r="Q667" s="9">
        <f t="shared" si="240"/>
        <v>4.7193210945154323E-5</v>
      </c>
      <c r="R667" s="9">
        <f t="shared" si="241"/>
        <v>7.668896778587578E-5</v>
      </c>
      <c r="S667" s="9">
        <f t="shared" si="242"/>
        <v>1.2978133009917435E-4</v>
      </c>
      <c r="T667" s="11">
        <f t="shared" si="243"/>
        <v>1.238821787310301E-4</v>
      </c>
      <c r="U667" s="11">
        <f t="shared" si="244"/>
        <v>2.0057114651690587E-4</v>
      </c>
      <c r="V667" s="11">
        <f t="shared" si="245"/>
        <v>3.0085671977535879E-4</v>
      </c>
      <c r="W667" s="11">
        <f>V666*G636</f>
        <v>3.5984823345680176E-4</v>
      </c>
      <c r="X667" s="11">
        <f>W666*G636</f>
        <v>2.5366350883020443E-4</v>
      </c>
      <c r="Y667" s="10">
        <v>0</v>
      </c>
      <c r="Z667" s="10">
        <v>0</v>
      </c>
      <c r="AA667" s="10">
        <v>0</v>
      </c>
      <c r="AB667" s="10">
        <v>0</v>
      </c>
    </row>
    <row r="668" spans="1:28" x14ac:dyDescent="0.35">
      <c r="A668" s="8">
        <v>23</v>
      </c>
      <c r="B668" s="9">
        <f>B667</f>
        <v>7.5</v>
      </c>
      <c r="C668" s="9">
        <f t="shared" si="226"/>
        <v>0.78102708111647312</v>
      </c>
      <c r="D668" s="9">
        <f t="shared" si="227"/>
        <v>0.10844503136663429</v>
      </c>
      <c r="E668" s="9">
        <f t="shared" si="228"/>
        <v>1.882189029108149E-2</v>
      </c>
      <c r="F668" s="9">
        <f t="shared" si="229"/>
        <v>1.0453622069431366E-2</v>
      </c>
      <c r="G668" s="9">
        <f t="shared" si="230"/>
        <v>2.413081637674893E-3</v>
      </c>
      <c r="H668" s="9">
        <f t="shared" si="231"/>
        <v>1.3754872928335008E-3</v>
      </c>
      <c r="I668" s="9">
        <f t="shared" si="232"/>
        <v>2.0934937111032216E-4</v>
      </c>
      <c r="J668" s="9">
        <f t="shared" si="233"/>
        <v>1.0326791258012472E-4</v>
      </c>
      <c r="K668" s="9">
        <f t="shared" si="234"/>
        <v>8.0703844159389529E-5</v>
      </c>
      <c r="L668" s="9">
        <f t="shared" si="235"/>
        <v>4.6769620954159008E-5</v>
      </c>
      <c r="M668" s="9">
        <f t="shared" si="236"/>
        <v>3.9584245510262564E-5</v>
      </c>
      <c r="N668" s="9">
        <f t="shared" si="237"/>
        <v>3.843537612682157E-5</v>
      </c>
      <c r="O668" s="9">
        <f t="shared" si="238"/>
        <v>1.9305809252566277E-5</v>
      </c>
      <c r="P668" s="9">
        <f t="shared" si="239"/>
        <v>1.5357989913753276E-5</v>
      </c>
      <c r="Q668" s="9">
        <f t="shared" si="240"/>
        <v>1.3515031124102883E-5</v>
      </c>
      <c r="R668" s="9">
        <f t="shared" si="241"/>
        <v>4.9145567724010496E-6</v>
      </c>
      <c r="S668" s="9">
        <f t="shared" si="242"/>
        <v>7.9861547551517063E-6</v>
      </c>
      <c r="T668" s="11">
        <f t="shared" si="243"/>
        <v>1.3515031124102883E-5</v>
      </c>
      <c r="U668" s="11">
        <f t="shared" si="244"/>
        <v>1.2900711527552757E-5</v>
      </c>
      <c r="V668" s="11">
        <f t="shared" si="245"/>
        <v>2.0886866282704461E-5</v>
      </c>
      <c r="W668" s="11">
        <f>V667*G637</f>
        <v>3.1330299424056689E-5</v>
      </c>
      <c r="X668" s="11">
        <f>W667*G637</f>
        <v>3.7473495389558007E-5</v>
      </c>
      <c r="Y668" s="11">
        <f>X667*G637</f>
        <v>2.6415742651655637E-5</v>
      </c>
      <c r="Z668" s="10">
        <v>0</v>
      </c>
      <c r="AA668" s="10">
        <v>0</v>
      </c>
      <c r="AB668" s="10">
        <v>0</v>
      </c>
    </row>
    <row r="669" spans="1:28" x14ac:dyDescent="0.35">
      <c r="A669" s="8">
        <v>24</v>
      </c>
      <c r="B669" s="9">
        <f>B668</f>
        <v>7.5</v>
      </c>
      <c r="C669" s="9">
        <f t="shared" si="226"/>
        <v>0.5206847207443156</v>
      </c>
      <c r="D669" s="9">
        <f t="shared" si="227"/>
        <v>5.4222515683317159E-2</v>
      </c>
      <c r="E669" s="9">
        <f t="shared" si="228"/>
        <v>7.5287561164326024E-3</v>
      </c>
      <c r="F669" s="9">
        <f t="shared" si="229"/>
        <v>1.3067027586789212E-3</v>
      </c>
      <c r="G669" s="9">
        <f t="shared" si="230"/>
        <v>7.2573883839846466E-4</v>
      </c>
      <c r="H669" s="9">
        <f t="shared" si="231"/>
        <v>1.6752729848613164E-4</v>
      </c>
      <c r="I669" s="9">
        <f t="shared" si="232"/>
        <v>9.5492695594182135E-5</v>
      </c>
      <c r="J669" s="9">
        <f t="shared" si="233"/>
        <v>1.4534002511276824E-5</v>
      </c>
      <c r="K669" s="9">
        <f t="shared" si="234"/>
        <v>7.1693365631507506E-6</v>
      </c>
      <c r="L669" s="9">
        <f t="shared" si="235"/>
        <v>5.602834474549933E-6</v>
      </c>
      <c r="M669" s="9">
        <f t="shared" si="236"/>
        <v>3.2469636034445032E-6</v>
      </c>
      <c r="N669" s="9">
        <f t="shared" si="237"/>
        <v>2.7481215759180651E-6</v>
      </c>
      <c r="O669" s="9">
        <f t="shared" si="238"/>
        <v>2.6683617447062428E-6</v>
      </c>
      <c r="P669" s="9">
        <f t="shared" si="239"/>
        <v>1.3402986532553995E-6</v>
      </c>
      <c r="Q669" s="9">
        <f t="shared" si="240"/>
        <v>1.066222758591552E-6</v>
      </c>
      <c r="R669" s="9">
        <f t="shared" si="241"/>
        <v>9.3827602756056571E-7</v>
      </c>
      <c r="S669" s="9">
        <f t="shared" si="242"/>
        <v>3.4119128274929672E-7</v>
      </c>
      <c r="T669" s="11">
        <f t="shared" si="243"/>
        <v>5.5443583446760719E-7</v>
      </c>
      <c r="U669" s="11">
        <f t="shared" si="244"/>
        <v>9.3827602756056571E-7</v>
      </c>
      <c r="V669" s="11">
        <f t="shared" si="245"/>
        <v>8.9562711721690391E-7</v>
      </c>
      <c r="W669" s="11">
        <f>V668*G638</f>
        <v>1.4500629516845111E-6</v>
      </c>
      <c r="X669" s="11">
        <f>W668*G638</f>
        <v>2.1750944275267663E-6</v>
      </c>
      <c r="Y669" s="11">
        <f>X668*G638</f>
        <v>2.6015835309633877E-6</v>
      </c>
      <c r="Z669" s="11">
        <f>Y668*G638</f>
        <v>1.8339031447774694E-6</v>
      </c>
      <c r="AA669" s="10">
        <v>0</v>
      </c>
      <c r="AB669" s="10">
        <v>0</v>
      </c>
    </row>
    <row r="670" spans="1:28" x14ac:dyDescent="0.35">
      <c r="A670" s="8">
        <v>25</v>
      </c>
      <c r="B670" s="9">
        <f>B669</f>
        <v>7.5</v>
      </c>
      <c r="C670" s="9">
        <f t="shared" si="226"/>
        <v>0.26034236037215797</v>
      </c>
      <c r="D670" s="9">
        <f t="shared" si="227"/>
        <v>1.8074171894439075E-2</v>
      </c>
      <c r="E670" s="9">
        <f t="shared" si="228"/>
        <v>1.8821890291081526E-3</v>
      </c>
      <c r="F670" s="9">
        <f t="shared" si="229"/>
        <v>2.6134055173578471E-4</v>
      </c>
      <c r="G670" s="9">
        <f t="shared" si="230"/>
        <v>4.5358677399904096E-5</v>
      </c>
      <c r="H670" s="9">
        <f t="shared" si="231"/>
        <v>2.519207496032059E-5</v>
      </c>
      <c r="I670" s="9">
        <f t="shared" si="232"/>
        <v>5.8152603086200752E-6</v>
      </c>
      <c r="J670" s="9">
        <f t="shared" si="233"/>
        <v>3.3147725025719133E-6</v>
      </c>
      <c r="K670" s="9">
        <f t="shared" si="234"/>
        <v>5.0450886925875733E-7</v>
      </c>
      <c r="L670" s="9">
        <f t="shared" si="235"/>
        <v>2.4886426708707751E-7</v>
      </c>
      <c r="M670" s="9">
        <f t="shared" si="236"/>
        <v>1.9448735358384387E-7</v>
      </c>
      <c r="N670" s="9">
        <f t="shared" si="237"/>
        <v>1.1270962247509727E-7</v>
      </c>
      <c r="O670" s="9">
        <f t="shared" si="238"/>
        <v>9.5393661021888484E-8</v>
      </c>
      <c r="P670" s="9">
        <f t="shared" si="239"/>
        <v>9.2625012659145715E-8</v>
      </c>
      <c r="Q670" s="9">
        <f t="shared" si="240"/>
        <v>4.652486866561803E-8</v>
      </c>
      <c r="R670" s="9">
        <f t="shared" si="241"/>
        <v>3.7011059953898431E-8</v>
      </c>
      <c r="S670" s="9">
        <f t="shared" si="242"/>
        <v>3.2569732759430617E-8</v>
      </c>
      <c r="T670" s="11">
        <f t="shared" si="243"/>
        <v>1.1843539185247501E-8</v>
      </c>
      <c r="U670" s="11">
        <f t="shared" si="244"/>
        <v>1.924575117602719E-8</v>
      </c>
      <c r="V670" s="11">
        <f t="shared" si="245"/>
        <v>3.2569732759430617E-8</v>
      </c>
      <c r="W670" s="11">
        <f>V669*G639</f>
        <v>3.1089290361274694E-8</v>
      </c>
      <c r="X670" s="11">
        <f>W669*G639</f>
        <v>5.0335041537301881E-8</v>
      </c>
      <c r="Y670" s="11">
        <f>X669*G639</f>
        <v>7.5502562305952811E-8</v>
      </c>
      <c r="Z670" s="11">
        <f>Y669*G639</f>
        <v>9.0306986287512196E-8</v>
      </c>
      <c r="AA670" s="11">
        <f>Z669*G639</f>
        <v>6.3659023120705297E-8</v>
      </c>
      <c r="AB670" s="10">
        <v>0</v>
      </c>
    </row>
    <row r="671" spans="1:28" x14ac:dyDescent="0.35">
      <c r="A671" s="8" t="s">
        <v>30</v>
      </c>
      <c r="B671" s="12">
        <f t="shared" ref="B671:AA671" si="246">SUM(B645:B670)</f>
        <v>692</v>
      </c>
      <c r="C671" s="12">
        <f t="shared" si="246"/>
        <v>496.84195332505368</v>
      </c>
      <c r="D671" s="12">
        <f t="shared" si="246"/>
        <v>406.27937954152077</v>
      </c>
      <c r="E671" s="12">
        <f t="shared" si="246"/>
        <v>349.17728878389568</v>
      </c>
      <c r="F671" s="12">
        <f t="shared" si="246"/>
        <v>309.17368809097138</v>
      </c>
      <c r="G671" s="12">
        <f t="shared" si="246"/>
        <v>280.39157155144181</v>
      </c>
      <c r="H671" s="12">
        <f t="shared" si="246"/>
        <v>258.72701662627975</v>
      </c>
      <c r="I671" s="12">
        <f t="shared" si="246"/>
        <v>240.1302835336966</v>
      </c>
      <c r="J671" s="12">
        <f t="shared" si="246"/>
        <v>220.93615770202277</v>
      </c>
      <c r="K671" s="12">
        <f t="shared" si="246"/>
        <v>197.53796304631513</v>
      </c>
      <c r="L671" s="12">
        <f t="shared" si="246"/>
        <v>167.10752715064484</v>
      </c>
      <c r="M671" s="12">
        <f t="shared" si="246"/>
        <v>129.98314993617007</v>
      </c>
      <c r="N671" s="12">
        <f t="shared" si="246"/>
        <v>90.526426869685338</v>
      </c>
      <c r="O671" s="12">
        <f t="shared" si="246"/>
        <v>54.730171012490359</v>
      </c>
      <c r="P671" s="12">
        <f t="shared" si="246"/>
        <v>27.766390242765684</v>
      </c>
      <c r="Q671" s="12">
        <f t="shared" si="246"/>
        <v>11.391012325630008</v>
      </c>
      <c r="R671" s="12">
        <f t="shared" si="246"/>
        <v>3.7527373730149769</v>
      </c>
      <c r="S671" s="12">
        <f t="shared" si="246"/>
        <v>1.1133326964725698</v>
      </c>
      <c r="T671" s="12">
        <f t="shared" si="246"/>
        <v>0.29375243631347503</v>
      </c>
      <c r="U671" s="12">
        <f t="shared" si="246"/>
        <v>6.7852290102787219E-2</v>
      </c>
      <c r="V671" s="12">
        <f t="shared" si="246"/>
        <v>1.3440257597865747E-2</v>
      </c>
      <c r="W671" s="12">
        <f t="shared" si="246"/>
        <v>2.2195582289355172E-3</v>
      </c>
      <c r="X671" s="12">
        <f t="shared" si="246"/>
        <v>2.9336243368882647E-4</v>
      </c>
      <c r="Y671" s="12">
        <f t="shared" si="246"/>
        <v>2.9092828744924979E-5</v>
      </c>
      <c r="Z671" s="12">
        <f t="shared" si="246"/>
        <v>1.9242101310649816E-6</v>
      </c>
      <c r="AA671" s="12">
        <f t="shared" si="246"/>
        <v>6.3659023120705297E-8</v>
      </c>
      <c r="AB671" s="12">
        <f>SUM(AB645:AB670)</f>
        <v>0</v>
      </c>
    </row>
    <row r="672" spans="1:28" x14ac:dyDescent="0.35">
      <c r="A672" t="s">
        <v>35</v>
      </c>
      <c r="C672" s="13">
        <f t="shared" ref="C672:J672" si="247">1-($B671-C671)/$B671</f>
        <v>0.71797970133678279</v>
      </c>
      <c r="D672" s="13">
        <f t="shared" si="247"/>
        <v>0.58710892997329589</v>
      </c>
      <c r="E672" s="13">
        <f t="shared" si="247"/>
        <v>0.50459145778019598</v>
      </c>
      <c r="F672" s="13">
        <f t="shared" si="247"/>
        <v>0.44678278625862922</v>
      </c>
      <c r="G672" s="13">
        <f t="shared" si="247"/>
        <v>0.40519013229977141</v>
      </c>
      <c r="H672" s="13">
        <f t="shared" si="247"/>
        <v>0.37388297200329446</v>
      </c>
      <c r="I672" s="13">
        <f t="shared" si="247"/>
        <v>0.34700908025100663</v>
      </c>
      <c r="J672" s="13">
        <f t="shared" si="247"/>
        <v>0.31927190419367457</v>
      </c>
      <c r="K672" s="13">
        <f t="shared" ref="K672:AA672" si="248">1-($B671-K671)/$B671</f>
        <v>0.28545948417097555</v>
      </c>
      <c r="L672" s="13">
        <f t="shared" si="248"/>
        <v>0.24148486582463125</v>
      </c>
      <c r="M672" s="13">
        <f t="shared" si="248"/>
        <v>0.18783692187307821</v>
      </c>
      <c r="N672" s="13">
        <f t="shared" si="248"/>
        <v>0.13081853593885162</v>
      </c>
      <c r="O672" s="13">
        <f t="shared" si="248"/>
        <v>7.908984250359874E-2</v>
      </c>
      <c r="P672" s="13">
        <f t="shared" si="248"/>
        <v>4.012484139127992E-2</v>
      </c>
      <c r="Q672" s="13">
        <f t="shared" si="248"/>
        <v>1.6461000470563536E-2</v>
      </c>
      <c r="R672" s="13">
        <f t="shared" si="248"/>
        <v>5.4230308858597143E-3</v>
      </c>
      <c r="S672" s="13">
        <f t="shared" si="248"/>
        <v>1.6088622781395001E-3</v>
      </c>
      <c r="T672" s="13">
        <f t="shared" si="248"/>
        <v>4.2449774033748167E-4</v>
      </c>
      <c r="U672" s="13">
        <f t="shared" si="248"/>
        <v>9.8052442345064605E-5</v>
      </c>
      <c r="V672" s="13">
        <f t="shared" si="248"/>
        <v>1.9422337569130477E-5</v>
      </c>
      <c r="W672" s="13">
        <f t="shared" si="248"/>
        <v>3.2074540881055214E-6</v>
      </c>
      <c r="X672" s="13">
        <f t="shared" si="248"/>
        <v>4.2393415278230151E-7</v>
      </c>
      <c r="Y672" s="13">
        <f t="shared" si="248"/>
        <v>4.204166004218024E-8</v>
      </c>
      <c r="Z672" s="13">
        <f t="shared" si="248"/>
        <v>2.7806503766214519E-9</v>
      </c>
      <c r="AA672" s="13">
        <f t="shared" si="248"/>
        <v>9.1992857775835546E-11</v>
      </c>
    </row>
    <row r="676" spans="1:28" x14ac:dyDescent="0.35">
      <c r="A676" s="4" t="s">
        <v>10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8" spans="1:28" x14ac:dyDescent="0.35">
      <c r="A678" s="3"/>
      <c r="B678" s="3">
        <v>2019</v>
      </c>
      <c r="F678" s="1" t="s">
        <v>29</v>
      </c>
    </row>
    <row r="679" spans="1:28" x14ac:dyDescent="0.35">
      <c r="A679" s="3" t="s">
        <v>30</v>
      </c>
      <c r="B679" s="5">
        <f>SUM(B680:B700)</f>
        <v>621</v>
      </c>
      <c r="F679" s="2" t="s">
        <v>31</v>
      </c>
      <c r="G679" s="2" t="s">
        <v>32</v>
      </c>
    </row>
    <row r="680" spans="1:28" x14ac:dyDescent="0.35">
      <c r="A680" s="3" t="s">
        <v>27</v>
      </c>
      <c r="B680" s="3">
        <f t="shared" ref="B680:B700" si="249">L3</f>
        <v>35</v>
      </c>
      <c r="F680" s="3">
        <v>0</v>
      </c>
      <c r="G680" s="6">
        <f t="shared" ref="G680:G705" si="250">G96</f>
        <v>1</v>
      </c>
    </row>
    <row r="681" spans="1:28" x14ac:dyDescent="0.35">
      <c r="A681" s="3">
        <v>2000</v>
      </c>
      <c r="B681" s="3">
        <f t="shared" si="249"/>
        <v>20</v>
      </c>
      <c r="F681" s="3">
        <v>1</v>
      </c>
      <c r="G681" s="6">
        <f t="shared" si="250"/>
        <v>1</v>
      </c>
    </row>
    <row r="682" spans="1:28" x14ac:dyDescent="0.35">
      <c r="A682" s="3">
        <v>2001</v>
      </c>
      <c r="B682" s="3">
        <f t="shared" si="249"/>
        <v>23</v>
      </c>
      <c r="F682" s="3">
        <v>2</v>
      </c>
      <c r="G682" s="6">
        <f t="shared" si="250"/>
        <v>1</v>
      </c>
    </row>
    <row r="683" spans="1:28" x14ac:dyDescent="0.35">
      <c r="A683" s="3">
        <v>2002</v>
      </c>
      <c r="B683" s="3">
        <f t="shared" si="249"/>
        <v>24</v>
      </c>
      <c r="F683" s="3">
        <v>3</v>
      </c>
      <c r="G683" s="6">
        <f t="shared" si="250"/>
        <v>1</v>
      </c>
    </row>
    <row r="684" spans="1:28" x14ac:dyDescent="0.35">
      <c r="A684" s="3">
        <v>2003</v>
      </c>
      <c r="B684" s="3">
        <f t="shared" si="249"/>
        <v>26</v>
      </c>
      <c r="F684" s="3">
        <v>4</v>
      </c>
      <c r="G684" s="6">
        <f t="shared" si="250"/>
        <v>1</v>
      </c>
    </row>
    <row r="685" spans="1:28" x14ac:dyDescent="0.35">
      <c r="A685" s="3">
        <v>2004</v>
      </c>
      <c r="B685" s="3">
        <f t="shared" si="249"/>
        <v>23</v>
      </c>
      <c r="F685" s="3">
        <v>5</v>
      </c>
      <c r="G685" s="6">
        <f t="shared" si="250"/>
        <v>1</v>
      </c>
    </row>
    <row r="686" spans="1:28" x14ac:dyDescent="0.35">
      <c r="A686" s="3">
        <v>2005</v>
      </c>
      <c r="B686" s="3">
        <f t="shared" si="249"/>
        <v>39</v>
      </c>
      <c r="F686" s="3">
        <v>6</v>
      </c>
      <c r="G686" s="6">
        <f t="shared" si="250"/>
        <v>1</v>
      </c>
    </row>
    <row r="687" spans="1:28" x14ac:dyDescent="0.35">
      <c r="A687" s="3">
        <v>2006</v>
      </c>
      <c r="B687" s="3">
        <f t="shared" si="249"/>
        <v>34</v>
      </c>
      <c r="F687" s="3">
        <v>7</v>
      </c>
      <c r="G687" s="6">
        <f t="shared" si="250"/>
        <v>1</v>
      </c>
    </row>
    <row r="688" spans="1:28" x14ac:dyDescent="0.35">
      <c r="A688" s="3">
        <v>2007</v>
      </c>
      <c r="B688" s="3">
        <f t="shared" si="249"/>
        <v>43</v>
      </c>
      <c r="F688" s="3">
        <v>8</v>
      </c>
      <c r="G688" s="6">
        <f t="shared" si="250"/>
        <v>1</v>
      </c>
    </row>
    <row r="689" spans="1:7" x14ac:dyDescent="0.35">
      <c r="A689" s="3">
        <v>2008</v>
      </c>
      <c r="B689" s="3">
        <f t="shared" si="249"/>
        <v>36</v>
      </c>
      <c r="F689" s="3">
        <v>9</v>
      </c>
      <c r="G689" s="6">
        <f t="shared" si="250"/>
        <v>0.98643404396646073</v>
      </c>
    </row>
    <row r="690" spans="1:7" x14ac:dyDescent="0.35">
      <c r="A690" s="3">
        <v>2009</v>
      </c>
      <c r="B690" s="3">
        <f t="shared" si="249"/>
        <v>30</v>
      </c>
      <c r="F690" s="3">
        <v>10</v>
      </c>
      <c r="G690" s="6">
        <f t="shared" si="250"/>
        <v>0.9235704676331794</v>
      </c>
    </row>
    <row r="691" spans="1:7" x14ac:dyDescent="0.35">
      <c r="A691" s="3">
        <v>2010</v>
      </c>
      <c r="B691" s="3">
        <f t="shared" si="249"/>
        <v>23</v>
      </c>
      <c r="F691" s="3">
        <v>11</v>
      </c>
      <c r="G691" s="6">
        <f t="shared" si="250"/>
        <v>0.8346991826233946</v>
      </c>
    </row>
    <row r="692" spans="1:7" x14ac:dyDescent="0.35">
      <c r="A692" s="3">
        <v>2011</v>
      </c>
      <c r="B692" s="3">
        <f t="shared" si="249"/>
        <v>18</v>
      </c>
      <c r="F692" s="3">
        <v>12</v>
      </c>
      <c r="G692" s="6">
        <f t="shared" si="250"/>
        <v>0.72545709377816958</v>
      </c>
    </row>
    <row r="693" spans="1:7" x14ac:dyDescent="0.35">
      <c r="A693" s="3">
        <v>2012</v>
      </c>
      <c r="B693" s="3">
        <f t="shared" si="249"/>
        <v>7</v>
      </c>
      <c r="F693" s="3">
        <v>13</v>
      </c>
      <c r="G693" s="6">
        <f t="shared" si="250"/>
        <v>0.60711786745538032</v>
      </c>
    </row>
    <row r="694" spans="1:7" x14ac:dyDescent="0.35">
      <c r="A694" s="3">
        <v>2013</v>
      </c>
      <c r="B694" s="3">
        <f t="shared" si="249"/>
        <v>19</v>
      </c>
      <c r="F694" s="3">
        <v>14</v>
      </c>
      <c r="G694" s="6">
        <f t="shared" si="250"/>
        <v>0.47955664275695725</v>
      </c>
    </row>
    <row r="695" spans="1:7" x14ac:dyDescent="0.35">
      <c r="A695" s="3">
        <v>2014</v>
      </c>
      <c r="B695" s="3">
        <f t="shared" si="249"/>
        <v>20</v>
      </c>
      <c r="F695" s="3">
        <v>15</v>
      </c>
      <c r="G695" s="6">
        <f t="shared" si="250"/>
        <v>0.34712314716287673</v>
      </c>
    </row>
    <row r="696" spans="1:7" x14ac:dyDescent="0.35">
      <c r="A696" s="3">
        <v>2015</v>
      </c>
      <c r="B696" s="3">
        <f t="shared" si="249"/>
        <v>20</v>
      </c>
      <c r="F696" s="3">
        <v>16</v>
      </c>
      <c r="G696" s="6">
        <f t="shared" si="250"/>
        <v>0.31241083244658907</v>
      </c>
    </row>
    <row r="697" spans="1:7" x14ac:dyDescent="0.35">
      <c r="A697" s="3">
        <v>2016</v>
      </c>
      <c r="B697" s="3">
        <f t="shared" si="249"/>
        <v>39</v>
      </c>
      <c r="F697" s="3">
        <v>17</v>
      </c>
      <c r="G697" s="6">
        <f t="shared" si="250"/>
        <v>0.27769851773030141</v>
      </c>
    </row>
    <row r="698" spans="1:7" x14ac:dyDescent="0.35">
      <c r="A698" s="3">
        <v>2017</v>
      </c>
      <c r="B698" s="3">
        <f t="shared" si="249"/>
        <v>49</v>
      </c>
      <c r="F698" s="3">
        <v>18</v>
      </c>
      <c r="G698" s="6">
        <f t="shared" si="250"/>
        <v>0.24298620301401375</v>
      </c>
    </row>
    <row r="699" spans="1:7" x14ac:dyDescent="0.35">
      <c r="A699" s="3">
        <v>2018</v>
      </c>
      <c r="B699" s="3">
        <f t="shared" si="249"/>
        <v>64</v>
      </c>
      <c r="F699" s="3">
        <v>19</v>
      </c>
      <c r="G699" s="6">
        <f t="shared" si="250"/>
        <v>0.20827388829772608</v>
      </c>
    </row>
    <row r="700" spans="1:7" x14ac:dyDescent="0.35">
      <c r="A700" s="3">
        <v>2019</v>
      </c>
      <c r="B700" s="3">
        <f t="shared" si="249"/>
        <v>29</v>
      </c>
      <c r="F700" s="3">
        <v>20</v>
      </c>
      <c r="G700" s="6">
        <f t="shared" si="250"/>
        <v>0.17356157358143842</v>
      </c>
    </row>
    <row r="701" spans="1:7" x14ac:dyDescent="0.35">
      <c r="F701" s="3">
        <v>21</v>
      </c>
      <c r="G701" s="6">
        <f t="shared" si="250"/>
        <v>0.13884925886515076</v>
      </c>
    </row>
    <row r="702" spans="1:7" x14ac:dyDescent="0.35">
      <c r="F702" s="3">
        <v>22</v>
      </c>
      <c r="G702" s="6">
        <f t="shared" si="250"/>
        <v>0.10413694414886308</v>
      </c>
    </row>
    <row r="703" spans="1:7" x14ac:dyDescent="0.35">
      <c r="F703" s="3">
        <v>23</v>
      </c>
      <c r="G703" s="6">
        <f t="shared" si="250"/>
        <v>6.9424629432575408E-2</v>
      </c>
    </row>
    <row r="704" spans="1:7" x14ac:dyDescent="0.35">
      <c r="F704" s="3">
        <v>24</v>
      </c>
      <c r="G704" s="6">
        <f t="shared" si="250"/>
        <v>3.4712314716287732E-2</v>
      </c>
    </row>
    <row r="705" spans="1:28" x14ac:dyDescent="0.35">
      <c r="F705" s="3">
        <v>25</v>
      </c>
      <c r="G705" s="6">
        <f t="shared" si="250"/>
        <v>0</v>
      </c>
    </row>
    <row r="706" spans="1:28" x14ac:dyDescent="0.35">
      <c r="F706" t="s">
        <v>33</v>
      </c>
    </row>
    <row r="708" spans="1:28" x14ac:dyDescent="0.35">
      <c r="A708" t="s">
        <v>34</v>
      </c>
    </row>
    <row r="709" spans="1:28" x14ac:dyDescent="0.35">
      <c r="A709" s="2" t="s">
        <v>31</v>
      </c>
      <c r="B709" s="7">
        <v>2018</v>
      </c>
      <c r="C709" s="7">
        <v>2019</v>
      </c>
      <c r="D709" s="7">
        <v>2020</v>
      </c>
      <c r="E709" s="7">
        <v>2021</v>
      </c>
      <c r="F709" s="7">
        <v>2022</v>
      </c>
      <c r="G709" s="7">
        <v>2023</v>
      </c>
      <c r="H709" s="7">
        <v>2024</v>
      </c>
      <c r="I709" s="7">
        <v>2025</v>
      </c>
      <c r="J709" s="7">
        <v>2026</v>
      </c>
      <c r="K709" s="7">
        <v>2027</v>
      </c>
      <c r="L709" s="7">
        <v>2028</v>
      </c>
      <c r="M709" s="7">
        <v>2029</v>
      </c>
      <c r="N709" s="7">
        <v>2030</v>
      </c>
      <c r="O709" s="7">
        <v>2031</v>
      </c>
      <c r="P709" s="7">
        <v>2032</v>
      </c>
      <c r="Q709" s="7">
        <v>2033</v>
      </c>
      <c r="R709" s="7">
        <v>2034</v>
      </c>
      <c r="S709" s="7">
        <v>2035</v>
      </c>
      <c r="T709" s="7">
        <v>2036</v>
      </c>
      <c r="U709" s="7">
        <v>2037</v>
      </c>
      <c r="V709" s="7">
        <v>2038</v>
      </c>
      <c r="W709" s="7">
        <v>2039</v>
      </c>
      <c r="X709" s="7">
        <v>2040</v>
      </c>
      <c r="Y709" s="7">
        <v>2041</v>
      </c>
      <c r="Z709" s="7">
        <v>2042</v>
      </c>
      <c r="AA709" s="7">
        <v>2043</v>
      </c>
      <c r="AB709" s="7">
        <v>2044</v>
      </c>
    </row>
    <row r="710" spans="1:28" x14ac:dyDescent="0.35">
      <c r="A710" s="8">
        <v>0</v>
      </c>
      <c r="B710" s="9">
        <f>B700</f>
        <v>29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</row>
    <row r="711" spans="1:28" x14ac:dyDescent="0.35">
      <c r="A711" s="8">
        <v>1</v>
      </c>
      <c r="B711" s="9">
        <f>B699</f>
        <v>64</v>
      </c>
      <c r="C711" s="9">
        <f>B710*G680</f>
        <v>29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</row>
    <row r="712" spans="1:28" x14ac:dyDescent="0.35">
      <c r="A712" s="8">
        <v>2</v>
      </c>
      <c r="B712" s="9">
        <f>B698</f>
        <v>49</v>
      </c>
      <c r="C712" s="9">
        <f t="shared" ref="C712:C735" si="251">B711*G681</f>
        <v>64</v>
      </c>
      <c r="D712" s="9">
        <f>C711*G681</f>
        <v>29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</row>
    <row r="713" spans="1:28" x14ac:dyDescent="0.35">
      <c r="A713" s="8">
        <v>3</v>
      </c>
      <c r="B713" s="9">
        <f>B697</f>
        <v>39</v>
      </c>
      <c r="C713" s="9">
        <f t="shared" si="251"/>
        <v>49</v>
      </c>
      <c r="D713" s="9">
        <f t="shared" ref="D713:D735" si="252">C712*G682</f>
        <v>64</v>
      </c>
      <c r="E713" s="9">
        <f>D712*G682</f>
        <v>29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</row>
    <row r="714" spans="1:28" x14ac:dyDescent="0.35">
      <c r="A714" s="8">
        <v>4</v>
      </c>
      <c r="B714" s="9">
        <f>B696</f>
        <v>20</v>
      </c>
      <c r="C714" s="9">
        <f t="shared" si="251"/>
        <v>39</v>
      </c>
      <c r="D714" s="9">
        <f t="shared" si="252"/>
        <v>49</v>
      </c>
      <c r="E714" s="9">
        <f t="shared" ref="E714:E735" si="253">D713*G683</f>
        <v>64</v>
      </c>
      <c r="F714" s="9">
        <f>E713*G683</f>
        <v>29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</row>
    <row r="715" spans="1:28" x14ac:dyDescent="0.35">
      <c r="A715" s="8">
        <v>5</v>
      </c>
      <c r="B715" s="9">
        <f>B695</f>
        <v>20</v>
      </c>
      <c r="C715" s="9">
        <f t="shared" si="251"/>
        <v>20</v>
      </c>
      <c r="D715" s="9">
        <f t="shared" si="252"/>
        <v>39</v>
      </c>
      <c r="E715" s="9">
        <f t="shared" si="253"/>
        <v>49</v>
      </c>
      <c r="F715" s="9">
        <f t="shared" ref="F715:F735" si="254">E714*G684</f>
        <v>64</v>
      </c>
      <c r="G715" s="9">
        <f>F714*G684</f>
        <v>29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</row>
    <row r="716" spans="1:28" x14ac:dyDescent="0.35">
      <c r="A716" s="8">
        <v>6</v>
      </c>
      <c r="B716" s="9">
        <f>B694</f>
        <v>19</v>
      </c>
      <c r="C716" s="9">
        <f t="shared" si="251"/>
        <v>20</v>
      </c>
      <c r="D716" s="9">
        <f t="shared" si="252"/>
        <v>20</v>
      </c>
      <c r="E716" s="9">
        <f t="shared" si="253"/>
        <v>39</v>
      </c>
      <c r="F716" s="9">
        <f t="shared" si="254"/>
        <v>49</v>
      </c>
      <c r="G716" s="9">
        <f t="shared" ref="G716:G735" si="255">F715*G685</f>
        <v>64</v>
      </c>
      <c r="H716" s="9">
        <f>G715*G685</f>
        <v>29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</row>
    <row r="717" spans="1:28" x14ac:dyDescent="0.35">
      <c r="A717" s="8">
        <v>7</v>
      </c>
      <c r="B717" s="9">
        <f>B693</f>
        <v>7</v>
      </c>
      <c r="C717" s="9">
        <f t="shared" si="251"/>
        <v>19</v>
      </c>
      <c r="D717" s="9">
        <f t="shared" si="252"/>
        <v>20</v>
      </c>
      <c r="E717" s="9">
        <f t="shared" si="253"/>
        <v>20</v>
      </c>
      <c r="F717" s="9">
        <f t="shared" si="254"/>
        <v>39</v>
      </c>
      <c r="G717" s="9">
        <f t="shared" si="255"/>
        <v>49</v>
      </c>
      <c r="H717" s="9">
        <f t="shared" ref="H717:H735" si="256">G716*G686</f>
        <v>64</v>
      </c>
      <c r="I717" s="9">
        <f>H716*G686</f>
        <v>29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</row>
    <row r="718" spans="1:28" x14ac:dyDescent="0.35">
      <c r="A718" s="8">
        <v>8</v>
      </c>
      <c r="B718" s="9">
        <f>B692</f>
        <v>18</v>
      </c>
      <c r="C718" s="9">
        <f t="shared" si="251"/>
        <v>7</v>
      </c>
      <c r="D718" s="9">
        <f t="shared" si="252"/>
        <v>19</v>
      </c>
      <c r="E718" s="9">
        <f t="shared" si="253"/>
        <v>20</v>
      </c>
      <c r="F718" s="9">
        <f t="shared" si="254"/>
        <v>20</v>
      </c>
      <c r="G718" s="9">
        <f t="shared" si="255"/>
        <v>39</v>
      </c>
      <c r="H718" s="9">
        <f t="shared" si="256"/>
        <v>49</v>
      </c>
      <c r="I718" s="9">
        <f t="shared" ref="I718:I735" si="257">H717*G687</f>
        <v>64</v>
      </c>
      <c r="J718" s="9">
        <f>I717*G687</f>
        <v>29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</row>
    <row r="719" spans="1:28" x14ac:dyDescent="0.35">
      <c r="A719" s="8">
        <v>9</v>
      </c>
      <c r="B719" s="9">
        <f>B691</f>
        <v>23</v>
      </c>
      <c r="C719" s="9">
        <f t="shared" si="251"/>
        <v>18</v>
      </c>
      <c r="D719" s="9">
        <f t="shared" si="252"/>
        <v>7</v>
      </c>
      <c r="E719" s="9">
        <f t="shared" si="253"/>
        <v>19</v>
      </c>
      <c r="F719" s="9">
        <f t="shared" si="254"/>
        <v>20</v>
      </c>
      <c r="G719" s="9">
        <f t="shared" si="255"/>
        <v>20</v>
      </c>
      <c r="H719" s="9">
        <f t="shared" si="256"/>
        <v>39</v>
      </c>
      <c r="I719" s="9">
        <f t="shared" si="257"/>
        <v>49</v>
      </c>
      <c r="J719" s="9">
        <f t="shared" ref="J719:J735" si="258">I718*G688</f>
        <v>64</v>
      </c>
      <c r="K719" s="9">
        <f>J718*G688</f>
        <v>29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</row>
    <row r="720" spans="1:28" x14ac:dyDescent="0.35">
      <c r="A720" s="8">
        <v>10</v>
      </c>
      <c r="B720" s="9">
        <f>B690</f>
        <v>30</v>
      </c>
      <c r="C720" s="9">
        <f t="shared" si="251"/>
        <v>22.687983011228596</v>
      </c>
      <c r="D720" s="9">
        <f t="shared" si="252"/>
        <v>17.755812791396295</v>
      </c>
      <c r="E720" s="9">
        <f t="shared" si="253"/>
        <v>6.9050383077652251</v>
      </c>
      <c r="F720" s="9">
        <f t="shared" si="254"/>
        <v>18.742246835362753</v>
      </c>
      <c r="G720" s="9">
        <f t="shared" si="255"/>
        <v>19.728680879329215</v>
      </c>
      <c r="H720" s="9">
        <f t="shared" si="256"/>
        <v>19.728680879329215</v>
      </c>
      <c r="I720" s="9">
        <f t="shared" si="257"/>
        <v>38.470927714691967</v>
      </c>
      <c r="J720" s="9">
        <f t="shared" si="258"/>
        <v>48.335268154356577</v>
      </c>
      <c r="K720" s="9">
        <f t="shared" ref="K720:K735" si="259">J719*G689</f>
        <v>63.131778813853487</v>
      </c>
      <c r="L720" s="9">
        <f>K719*G689</f>
        <v>28.606587275027362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</row>
    <row r="721" spans="1:28" x14ac:dyDescent="0.35">
      <c r="A721" s="8">
        <v>11</v>
      </c>
      <c r="B721" s="9">
        <f>B689</f>
        <v>36</v>
      </c>
      <c r="C721" s="9">
        <f t="shared" si="251"/>
        <v>27.707114028995381</v>
      </c>
      <c r="D721" s="9">
        <f t="shared" si="252"/>
        <v>20.953951079334026</v>
      </c>
      <c r="E721" s="9">
        <f t="shared" si="253"/>
        <v>16.398744322957064</v>
      </c>
      <c r="F721" s="9">
        <f t="shared" si="254"/>
        <v>6.3772894589277467</v>
      </c>
      <c r="G721" s="9">
        <f t="shared" si="255"/>
        <v>17.309785674232455</v>
      </c>
      <c r="H721" s="9">
        <f t="shared" si="256"/>
        <v>18.220827025507848</v>
      </c>
      <c r="I721" s="9">
        <f t="shared" si="257"/>
        <v>18.220827025507848</v>
      </c>
      <c r="J721" s="9">
        <f t="shared" si="258"/>
        <v>35.530612699740303</v>
      </c>
      <c r="K721" s="9">
        <f t="shared" si="259"/>
        <v>44.641026212494225</v>
      </c>
      <c r="L721" s="9">
        <f t="shared" ref="L721:L735" si="260">K720*G690</f>
        <v>58.306646481625116</v>
      </c>
      <c r="M721" s="9">
        <f>L720*G690</f>
        <v>26.42019918698638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</row>
    <row r="722" spans="1:28" x14ac:dyDescent="0.35">
      <c r="A722" s="8">
        <v>12</v>
      </c>
      <c r="B722" s="9">
        <f>B688</f>
        <v>43</v>
      </c>
      <c r="C722" s="9">
        <f t="shared" si="251"/>
        <v>30.049170574442204</v>
      </c>
      <c r="D722" s="9">
        <f t="shared" si="252"/>
        <v>23.127105432855632</v>
      </c>
      <c r="E722" s="9">
        <f t="shared" si="253"/>
        <v>17.490245838650708</v>
      </c>
      <c r="F722" s="9">
        <f t="shared" si="254"/>
        <v>13.688018482422294</v>
      </c>
      <c r="G722" s="9">
        <f t="shared" si="255"/>
        <v>5.3231182987197805</v>
      </c>
      <c r="H722" s="9">
        <f t="shared" si="256"/>
        <v>14.448463953667975</v>
      </c>
      <c r="I722" s="9">
        <f t="shared" si="257"/>
        <v>15.208909424913658</v>
      </c>
      <c r="J722" s="9">
        <f t="shared" si="258"/>
        <v>15.208909424913658</v>
      </c>
      <c r="K722" s="9">
        <f t="shared" si="259"/>
        <v>29.657373378581635</v>
      </c>
      <c r="L722" s="9">
        <f t="shared" si="260"/>
        <v>37.26182809103846</v>
      </c>
      <c r="M722" s="9">
        <f t="shared" ref="M722:M735" si="261">L721*G691</f>
        <v>48.668510159723709</v>
      </c>
      <c r="N722" s="9">
        <f>M721*G691</f>
        <v>22.052918666124807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</row>
    <row r="723" spans="1:28" x14ac:dyDescent="0.35">
      <c r="A723" s="8">
        <v>13</v>
      </c>
      <c r="B723" s="9">
        <f>B687</f>
        <v>34</v>
      </c>
      <c r="C723" s="9">
        <f t="shared" si="251"/>
        <v>31.194655032461291</v>
      </c>
      <c r="D723" s="9">
        <f t="shared" si="252"/>
        <v>21.799383955379334</v>
      </c>
      <c r="E723" s="9">
        <f t="shared" si="253"/>
        <v>16.777722694820763</v>
      </c>
      <c r="F723" s="9">
        <f t="shared" si="254"/>
        <v>12.688422915573266</v>
      </c>
      <c r="G723" s="9">
        <f t="shared" si="255"/>
        <v>9.9300701078399491</v>
      </c>
      <c r="H723" s="9">
        <f t="shared" si="256"/>
        <v>3.8616939308266462</v>
      </c>
      <c r="I723" s="9">
        <f t="shared" si="257"/>
        <v>10.48174066938661</v>
      </c>
      <c r="J723" s="9">
        <f t="shared" si="258"/>
        <v>11.033411230933275</v>
      </c>
      <c r="K723" s="9">
        <f t="shared" si="259"/>
        <v>11.033411230933275</v>
      </c>
      <c r="L723" s="9">
        <f t="shared" si="260"/>
        <v>21.515151900319886</v>
      </c>
      <c r="M723" s="9">
        <f t="shared" si="261"/>
        <v>27.031857515786523</v>
      </c>
      <c r="N723" s="9">
        <f t="shared" ref="N723:N735" si="262">M722*G692</f>
        <v>35.306915938986485</v>
      </c>
      <c r="O723" s="9">
        <f>N722*G692</f>
        <v>15.99844628485325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</row>
    <row r="724" spans="1:28" x14ac:dyDescent="0.35">
      <c r="A724" s="8">
        <v>14</v>
      </c>
      <c r="B724">
        <f>B686</f>
        <v>39</v>
      </c>
      <c r="C724" s="9">
        <f t="shared" si="251"/>
        <v>20.642007493482932</v>
      </c>
      <c r="D724" s="9">
        <f t="shared" si="252"/>
        <v>18.938832439314147</v>
      </c>
      <c r="E724" s="9">
        <f t="shared" si="253"/>
        <v>13.234795498830934</v>
      </c>
      <c r="F724" s="9">
        <f t="shared" si="254"/>
        <v>10.186055223237318</v>
      </c>
      <c r="G724" s="9">
        <f t="shared" si="255"/>
        <v>7.7033682618748207</v>
      </c>
      <c r="H724" s="9">
        <f t="shared" si="256"/>
        <v>6.0287229875542083</v>
      </c>
      <c r="I724" s="9">
        <f t="shared" si="257"/>
        <v>2.3445033840488585</v>
      </c>
      <c r="J724" s="9">
        <f t="shared" si="258"/>
        <v>6.3636520424183294</v>
      </c>
      <c r="K724" s="9">
        <f t="shared" si="259"/>
        <v>6.6985810972824531</v>
      </c>
      <c r="L724" s="9">
        <f t="shared" si="260"/>
        <v>6.6985810972824531</v>
      </c>
      <c r="M724" s="9">
        <f t="shared" si="261"/>
        <v>13.062233139700782</v>
      </c>
      <c r="N724" s="9">
        <f t="shared" si="262"/>
        <v>16.411523688342008</v>
      </c>
      <c r="O724" s="9">
        <f t="shared" ref="O724:O735" si="263">N723*G693</f>
        <v>21.435459511303851</v>
      </c>
      <c r="P724" s="9">
        <f>O723*G693</f>
        <v>9.7129425910595568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</row>
    <row r="725" spans="1:28" x14ac:dyDescent="0.35">
      <c r="A725" s="8">
        <v>15</v>
      </c>
      <c r="B725" s="9">
        <f>B685</f>
        <v>23</v>
      </c>
      <c r="C725" s="9">
        <f t="shared" si="251"/>
        <v>18.702709067521333</v>
      </c>
      <c r="D725" s="9">
        <f t="shared" si="252"/>
        <v>9.89901181333863</v>
      </c>
      <c r="E725" s="9">
        <f t="shared" si="253"/>
        <v>9.0822429023340483</v>
      </c>
      <c r="F725" s="9">
        <f t="shared" si="254"/>
        <v>6.3468340969942521</v>
      </c>
      <c r="G725" s="9">
        <f t="shared" si="255"/>
        <v>4.8847904457926568</v>
      </c>
      <c r="H725" s="9">
        <f t="shared" si="256"/>
        <v>3.6942014215851859</v>
      </c>
      <c r="I725" s="9">
        <f t="shared" si="257"/>
        <v>2.8911141560231894</v>
      </c>
      <c r="J725" s="9">
        <f t="shared" si="258"/>
        <v>1.1243221717867957</v>
      </c>
      <c r="K725" s="9">
        <f t="shared" si="259"/>
        <v>3.0517316091355879</v>
      </c>
      <c r="L725" s="9">
        <f t="shared" si="260"/>
        <v>3.2123490622479882</v>
      </c>
      <c r="M725" s="9">
        <f t="shared" si="261"/>
        <v>3.2123490622479882</v>
      </c>
      <c r="N725" s="9">
        <f t="shared" si="262"/>
        <v>6.2640806713835762</v>
      </c>
      <c r="O725" s="9">
        <f t="shared" si="263"/>
        <v>7.87025520250757</v>
      </c>
      <c r="P725" s="9">
        <f t="shared" ref="P725:P735" si="264">O724*G694</f>
        <v>10.279516999193563</v>
      </c>
      <c r="Q725" s="9">
        <f>P724*G694</f>
        <v>4.6579061402595823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</row>
    <row r="726" spans="1:28" x14ac:dyDescent="0.35">
      <c r="A726" s="8">
        <v>16</v>
      </c>
      <c r="B726" s="9">
        <f>B684</f>
        <v>26</v>
      </c>
      <c r="C726" s="9">
        <f t="shared" si="251"/>
        <v>7.9838323847461652</v>
      </c>
      <c r="D726" s="9">
        <f t="shared" si="252"/>
        <v>6.4921432319896768</v>
      </c>
      <c r="E726" s="9">
        <f t="shared" si="253"/>
        <v>3.4361761344486004</v>
      </c>
      <c r="F726" s="9">
        <f t="shared" si="254"/>
        <v>3.1526567395558946</v>
      </c>
      <c r="G726" s="9">
        <f t="shared" si="255"/>
        <v>2.2031330262692994</v>
      </c>
      <c r="H726" s="9">
        <f t="shared" si="256"/>
        <v>1.6956238327746986</v>
      </c>
      <c r="I726" s="9">
        <f t="shared" si="257"/>
        <v>1.2823428237142229</v>
      </c>
      <c r="J726" s="9">
        <f t="shared" si="258"/>
        <v>1.0035726446459137</v>
      </c>
      <c r="K726" s="9">
        <f t="shared" si="259"/>
        <v>0.39027825069563304</v>
      </c>
      <c r="L726" s="9">
        <f t="shared" si="260"/>
        <v>1.0593266804595753</v>
      </c>
      <c r="M726" s="9">
        <f t="shared" si="261"/>
        <v>1.1150807162732375</v>
      </c>
      <c r="N726" s="9">
        <f t="shared" si="262"/>
        <v>1.1150807162732375</v>
      </c>
      <c r="O726" s="9">
        <f t="shared" si="263"/>
        <v>2.1744073967328128</v>
      </c>
      <c r="P726" s="9">
        <f t="shared" si="264"/>
        <v>2.7319477548694313</v>
      </c>
      <c r="Q726" s="9">
        <f t="shared" ref="Q726:Q735" si="265">P725*G695</f>
        <v>3.56825829207436</v>
      </c>
      <c r="R726" s="9">
        <f>Q725*G695</f>
        <v>1.6168670385961941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</row>
    <row r="727" spans="1:28" x14ac:dyDescent="0.35">
      <c r="A727" s="8">
        <v>17</v>
      </c>
      <c r="B727" s="9">
        <f>B683</f>
        <v>24</v>
      </c>
      <c r="C727" s="9">
        <f t="shared" si="251"/>
        <v>8.1226816436113154</v>
      </c>
      <c r="D727" s="9">
        <f t="shared" si="252"/>
        <v>2.4942357214325859</v>
      </c>
      <c r="E727" s="9">
        <f t="shared" si="253"/>
        <v>2.028215871468384</v>
      </c>
      <c r="F727" s="9">
        <f t="shared" si="254"/>
        <v>1.0734986465961898</v>
      </c>
      <c r="G727" s="9">
        <f t="shared" si="255"/>
        <v>0.98492411642300637</v>
      </c>
      <c r="H727" s="9">
        <f t="shared" si="256"/>
        <v>0.68828262272736485</v>
      </c>
      <c r="I727" s="9">
        <f t="shared" si="257"/>
        <v>0.52973125311341951</v>
      </c>
      <c r="J727" s="9">
        <f t="shared" si="258"/>
        <v>0.40061778903847001</v>
      </c>
      <c r="K727" s="9">
        <f t="shared" si="259"/>
        <v>0.31352696533445479</v>
      </c>
      <c r="L727" s="9">
        <f t="shared" si="260"/>
        <v>0.12192715318562129</v>
      </c>
      <c r="M727" s="9">
        <f t="shared" si="261"/>
        <v>0.33094513007525778</v>
      </c>
      <c r="N727" s="9">
        <f t="shared" si="262"/>
        <v>0.34836329481606093</v>
      </c>
      <c r="O727" s="9">
        <f t="shared" si="263"/>
        <v>0.34836329481606093</v>
      </c>
      <c r="P727" s="9">
        <f t="shared" si="264"/>
        <v>0.67930842489131871</v>
      </c>
      <c r="Q727" s="9">
        <f t="shared" si="265"/>
        <v>0.85349007229934915</v>
      </c>
      <c r="R727" s="9">
        <f t="shared" ref="R727:R735" si="266">Q726*G696</f>
        <v>1.114762543411395</v>
      </c>
      <c r="S727" s="9">
        <f>R726*G696</f>
        <v>0.50512677748328827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</row>
    <row r="728" spans="1:28" x14ac:dyDescent="0.35">
      <c r="A728" s="8">
        <v>18</v>
      </c>
      <c r="B728" s="9">
        <f>B682</f>
        <v>23</v>
      </c>
      <c r="C728" s="9">
        <f t="shared" si="251"/>
        <v>6.6647644255272338</v>
      </c>
      <c r="D728" s="9">
        <f t="shared" si="252"/>
        <v>2.2556566524259907</v>
      </c>
      <c r="E728" s="9">
        <f t="shared" si="253"/>
        <v>0.69264556271179811</v>
      </c>
      <c r="F728" s="9">
        <f t="shared" si="254"/>
        <v>0.5632325411438418</v>
      </c>
      <c r="G728" s="9">
        <f t="shared" si="255"/>
        <v>0.29810898294524657</v>
      </c>
      <c r="H728" s="9">
        <f t="shared" si="256"/>
        <v>0.27351196720749571</v>
      </c>
      <c r="I728" s="9">
        <f t="shared" si="257"/>
        <v>0.19113506411091349</v>
      </c>
      <c r="J728" s="9">
        <f t="shared" si="258"/>
        <v>0.14710558378501171</v>
      </c>
      <c r="K728" s="9">
        <f t="shared" si="259"/>
        <v>0.11125096619237371</v>
      </c>
      <c r="L728" s="9">
        <f t="shared" si="260"/>
        <v>8.7065973541857689E-2</v>
      </c>
      <c r="M728" s="9">
        <f t="shared" si="261"/>
        <v>3.3858989710722431E-2</v>
      </c>
      <c r="N728" s="9">
        <f t="shared" si="262"/>
        <v>9.1902972071960881E-2</v>
      </c>
      <c r="O728" s="9">
        <f t="shared" si="263"/>
        <v>9.6739970602064115E-2</v>
      </c>
      <c r="P728" s="9">
        <f t="shared" si="264"/>
        <v>9.6739970602064115E-2</v>
      </c>
      <c r="Q728" s="9">
        <f t="shared" si="265"/>
        <v>0.18864294267402498</v>
      </c>
      <c r="R728" s="9">
        <f t="shared" si="266"/>
        <v>0.23701292797505705</v>
      </c>
      <c r="S728" s="9">
        <f t="shared" ref="S728:S735" si="267">R727*G697</f>
        <v>0.30956790592660516</v>
      </c>
      <c r="T728" s="11">
        <f>S727*G697</f>
        <v>0.14027295737299295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</row>
    <row r="729" spans="1:28" x14ac:dyDescent="0.35">
      <c r="A729" s="8">
        <v>19</v>
      </c>
      <c r="B729" s="9">
        <f>B681</f>
        <v>20</v>
      </c>
      <c r="C729" s="9">
        <f t="shared" si="251"/>
        <v>5.5886826693223162</v>
      </c>
      <c r="D729" s="9">
        <f t="shared" si="252"/>
        <v>1.619445801741737</v>
      </c>
      <c r="E729" s="9">
        <f t="shared" si="253"/>
        <v>0.54809344527629245</v>
      </c>
      <c r="F729" s="9">
        <f t="shared" si="254"/>
        <v>0.16830331531784476</v>
      </c>
      <c r="G729" s="9">
        <f t="shared" si="255"/>
        <v>0.1368577365864764</v>
      </c>
      <c r="H729" s="9">
        <f t="shared" si="256"/>
        <v>7.2436369850234841E-2</v>
      </c>
      <c r="I729" s="9">
        <f t="shared" si="257"/>
        <v>6.6459634390642827E-2</v>
      </c>
      <c r="J729" s="9">
        <f t="shared" si="258"/>
        <v>4.6443183491150959E-2</v>
      </c>
      <c r="K729" s="9">
        <f t="shared" si="259"/>
        <v>3.5744627246079866E-2</v>
      </c>
      <c r="L729" s="9">
        <f t="shared" si="260"/>
        <v>2.7032449856725298E-2</v>
      </c>
      <c r="M729" s="9">
        <f t="shared" si="261"/>
        <v>2.1155830322654581E-2</v>
      </c>
      <c r="N729" s="9">
        <f t="shared" si="262"/>
        <v>8.2272673476990032E-3</v>
      </c>
      <c r="O729" s="9">
        <f t="shared" si="263"/>
        <v>2.2331154229468721E-2</v>
      </c>
      <c r="P729" s="9">
        <f t="shared" si="264"/>
        <v>2.3506478136282871E-2</v>
      </c>
      <c r="Q729" s="9">
        <f t="shared" si="265"/>
        <v>2.3506478136282871E-2</v>
      </c>
      <c r="R729" s="9">
        <f t="shared" si="266"/>
        <v>4.5837632365751592E-2</v>
      </c>
      <c r="S729" s="9">
        <f t="shared" si="267"/>
        <v>5.7590871433893027E-2</v>
      </c>
      <c r="T729" s="11">
        <f t="shared" ref="T729:T735" si="268">S728*G698</f>
        <v>7.5220730036105188E-2</v>
      </c>
      <c r="U729" s="11">
        <f>T728*G698</f>
        <v>3.4084393297610163E-2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</row>
    <row r="730" spans="1:28" x14ac:dyDescent="0.35">
      <c r="A730" s="8">
        <v>20</v>
      </c>
      <c r="B730" s="9">
        <f>B680/6</f>
        <v>5.833333333333333</v>
      </c>
      <c r="C730" s="9">
        <f t="shared" si="251"/>
        <v>4.1654777659545221</v>
      </c>
      <c r="D730" s="9">
        <f t="shared" si="252"/>
        <v>1.1639766700018737</v>
      </c>
      <c r="E730" s="9">
        <f t="shared" si="253"/>
        <v>0.33728827401618</v>
      </c>
      <c r="F730" s="9">
        <f t="shared" si="254"/>
        <v>0.11415355299819038</v>
      </c>
      <c r="G730" s="9">
        <f t="shared" si="255"/>
        <v>3.5053185894645768E-2</v>
      </c>
      <c r="H730" s="9">
        <f t="shared" si="256"/>
        <v>2.8503892942491407E-2</v>
      </c>
      <c r="I730" s="9">
        <f t="shared" si="257"/>
        <v>1.5086604402880585E-2</v>
      </c>
      <c r="J730" s="9">
        <f t="shared" si="258"/>
        <v>1.3841806469384458E-2</v>
      </c>
      <c r="K730" s="9">
        <f t="shared" si="259"/>
        <v>9.672902410626771E-3</v>
      </c>
      <c r="L730" s="9">
        <f t="shared" si="260"/>
        <v>7.4446725022938942E-3</v>
      </c>
      <c r="M730" s="9">
        <f t="shared" si="261"/>
        <v>5.6301534418734863E-3</v>
      </c>
      <c r="N730" s="9">
        <f t="shared" si="262"/>
        <v>4.4062070414662069E-3</v>
      </c>
      <c r="O730" s="9">
        <f t="shared" si="263"/>
        <v>1.7135249605701914E-3</v>
      </c>
      <c r="P730" s="9">
        <f t="shared" si="264"/>
        <v>4.6509963215476619E-3</v>
      </c>
      <c r="Q730" s="9">
        <f t="shared" si="265"/>
        <v>4.8957856016291195E-3</v>
      </c>
      <c r="R730" s="9">
        <f t="shared" si="266"/>
        <v>4.8957856016291195E-3</v>
      </c>
      <c r="S730" s="9">
        <f t="shared" si="267"/>
        <v>9.5467819231767805E-3</v>
      </c>
      <c r="T730" s="11">
        <f t="shared" si="268"/>
        <v>1.1994674723991341E-2</v>
      </c>
      <c r="U730" s="11">
        <f t="shared" ref="U730:U735" si="269">T729*G699</f>
        <v>1.566651392521318E-2</v>
      </c>
      <c r="V730" s="11">
        <f t="shared" ref="V730:V735" si="270">U729*G699</f>
        <v>7.0988891223622225E-3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</row>
    <row r="731" spans="1:28" x14ac:dyDescent="0.35">
      <c r="A731" s="8">
        <v>21</v>
      </c>
      <c r="B731" s="9">
        <f>B730</f>
        <v>5.833333333333333</v>
      </c>
      <c r="C731" s="9">
        <f t="shared" si="251"/>
        <v>1.0124425125583907</v>
      </c>
      <c r="D731" s="9">
        <f t="shared" si="252"/>
        <v>0.72296687577756158</v>
      </c>
      <c r="E731" s="9">
        <f t="shared" si="253"/>
        <v>0.20202162245760785</v>
      </c>
      <c r="F731" s="9">
        <f t="shared" si="254"/>
        <v>5.8540283588815592E-2</v>
      </c>
      <c r="G731" s="9">
        <f t="shared" si="255"/>
        <v>1.9812670288278052E-2</v>
      </c>
      <c r="H731" s="9">
        <f t="shared" si="256"/>
        <v>6.0838861029174005E-3</v>
      </c>
      <c r="I731" s="9">
        <f t="shared" si="257"/>
        <v>4.9471805122956658E-3</v>
      </c>
      <c r="J731" s="9">
        <f t="shared" si="258"/>
        <v>2.6184548001646113E-3</v>
      </c>
      <c r="K731" s="9">
        <f t="shared" si="259"/>
        <v>2.4024057120361009E-3</v>
      </c>
      <c r="L731" s="9">
        <f t="shared" si="260"/>
        <v>1.6788441634880715E-3</v>
      </c>
      <c r="M731" s="9">
        <f t="shared" si="261"/>
        <v>1.292109074296593E-3</v>
      </c>
      <c r="N731" s="9">
        <f t="shared" si="262"/>
        <v>9.7717829087651384E-4</v>
      </c>
      <c r="O731" s="9">
        <f t="shared" si="263"/>
        <v>7.6474822764248916E-4</v>
      </c>
      <c r="P731" s="9">
        <f t="shared" si="264"/>
        <v>2.9740208852763465E-4</v>
      </c>
      <c r="Q731" s="9">
        <f t="shared" si="265"/>
        <v>8.0723424028929399E-4</v>
      </c>
      <c r="R731" s="9">
        <f t="shared" si="266"/>
        <v>8.4972025293609925E-4</v>
      </c>
      <c r="S731" s="9">
        <f t="shared" si="267"/>
        <v>8.4972025293609925E-4</v>
      </c>
      <c r="T731" s="11">
        <f t="shared" si="268"/>
        <v>1.656954493225393E-3</v>
      </c>
      <c r="U731" s="11">
        <f t="shared" si="269"/>
        <v>2.0818146196934428E-3</v>
      </c>
      <c r="V731" s="11">
        <f t="shared" si="270"/>
        <v>2.7191048093955172E-3</v>
      </c>
      <c r="W731" s="11">
        <f>V730*G700</f>
        <v>1.2320943667573437E-3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</row>
    <row r="732" spans="1:28" x14ac:dyDescent="0.35">
      <c r="A732" s="8">
        <v>22</v>
      </c>
      <c r="B732" s="9">
        <f>B731</f>
        <v>5.833333333333333</v>
      </c>
      <c r="C732" s="9">
        <f t="shared" si="251"/>
        <v>0.80995401004671275</v>
      </c>
      <c r="D732" s="9">
        <f t="shared" si="252"/>
        <v>0.14057689251230363</v>
      </c>
      <c r="E732" s="9">
        <f t="shared" si="253"/>
        <v>0.10038341488576794</v>
      </c>
      <c r="F732" s="9">
        <f t="shared" si="254"/>
        <v>2.8050552552974149E-2</v>
      </c>
      <c r="G732" s="9">
        <f t="shared" si="255"/>
        <v>8.1282749900627935E-3</v>
      </c>
      <c r="H732" s="9">
        <f t="shared" si="256"/>
        <v>2.7509745856670004E-3</v>
      </c>
      <c r="I732" s="9">
        <f t="shared" si="257"/>
        <v>8.4474307641007143E-4</v>
      </c>
      <c r="J732" s="9">
        <f t="shared" si="258"/>
        <v>6.8691234760437001E-4</v>
      </c>
      <c r="K732" s="9">
        <f t="shared" si="259"/>
        <v>3.6357050837475274E-4</v>
      </c>
      <c r="L732" s="9">
        <f t="shared" si="260"/>
        <v>3.3357225260961738E-4</v>
      </c>
      <c r="M732" s="9">
        <f t="shared" si="261"/>
        <v>2.3310626785040271E-4</v>
      </c>
      <c r="N732" s="9">
        <f t="shared" si="262"/>
        <v>1.7940838733901797E-4</v>
      </c>
      <c r="O732" s="9">
        <f t="shared" si="263"/>
        <v>1.3568048146731865E-4</v>
      </c>
      <c r="P732" s="9">
        <f t="shared" si="264"/>
        <v>1.0618472462659722E-4</v>
      </c>
      <c r="Q732" s="9">
        <f t="shared" si="265"/>
        <v>4.1294059577010027E-5</v>
      </c>
      <c r="R732" s="9">
        <f t="shared" si="266"/>
        <v>1.120838759947415E-4</v>
      </c>
      <c r="S732" s="9">
        <f t="shared" si="267"/>
        <v>1.1798302736288583E-4</v>
      </c>
      <c r="T732" s="11">
        <f t="shared" si="268"/>
        <v>1.1798302736288583E-4</v>
      </c>
      <c r="U732" s="11">
        <f t="shared" si="269"/>
        <v>2.300669033576273E-4</v>
      </c>
      <c r="V732" s="11">
        <f t="shared" si="270"/>
        <v>2.8905841703907024E-4</v>
      </c>
      <c r="W732" s="11">
        <f>V731*G701</f>
        <v>3.7754568756123458E-4</v>
      </c>
      <c r="X732" s="11">
        <f>W731*G701</f>
        <v>1.7107538967618441E-4</v>
      </c>
      <c r="Y732" s="10">
        <v>0</v>
      </c>
      <c r="Z732" s="10">
        <v>0</v>
      </c>
      <c r="AA732" s="10">
        <v>0</v>
      </c>
      <c r="AB732" s="10">
        <v>0</v>
      </c>
    </row>
    <row r="733" spans="1:28" x14ac:dyDescent="0.35">
      <c r="A733" s="8">
        <v>23</v>
      </c>
      <c r="B733" s="9">
        <f>B732</f>
        <v>5.833333333333333</v>
      </c>
      <c r="C733" s="9">
        <f t="shared" si="251"/>
        <v>0.60746550753503459</v>
      </c>
      <c r="D733" s="9">
        <f t="shared" si="252"/>
        <v>8.4346135507382208E-2</v>
      </c>
      <c r="E733" s="9">
        <f t="shared" si="253"/>
        <v>1.4639248004174491E-2</v>
      </c>
      <c r="F733" s="9">
        <f t="shared" si="254"/>
        <v>1.0453622069431366E-2</v>
      </c>
      <c r="G733" s="9">
        <f t="shared" si="255"/>
        <v>2.9210988245538176E-3</v>
      </c>
      <c r="H733" s="9">
        <f t="shared" si="256"/>
        <v>8.4645371866676981E-4</v>
      </c>
      <c r="I733" s="9">
        <f t="shared" si="257"/>
        <v>2.8647808678254616E-4</v>
      </c>
      <c r="J733" s="9">
        <f t="shared" si="258"/>
        <v>8.7968962568254387E-5</v>
      </c>
      <c r="K733" s="9">
        <f t="shared" si="259"/>
        <v>7.1532952777640698E-5</v>
      </c>
      <c r="L733" s="9">
        <f t="shared" si="260"/>
        <v>3.7861121724795386E-5</v>
      </c>
      <c r="M733" s="9">
        <f t="shared" si="261"/>
        <v>3.4737195039618173E-5</v>
      </c>
      <c r="N733" s="9">
        <f t="shared" si="262"/>
        <v>2.4274974395887305E-5</v>
      </c>
      <c r="O733" s="9">
        <f t="shared" si="263"/>
        <v>1.8683041212160909E-5</v>
      </c>
      <c r="P733" s="9">
        <f t="shared" si="264"/>
        <v>1.4129350720653015E-5</v>
      </c>
      <c r="Q733" s="9">
        <f t="shared" si="265"/>
        <v>1.1057752737902362E-5</v>
      </c>
      <c r="R733" s="9">
        <f t="shared" si="266"/>
        <v>4.3002371758509181E-6</v>
      </c>
      <c r="S733" s="9">
        <f t="shared" si="267"/>
        <v>1.167207233445249E-5</v>
      </c>
      <c r="T733" s="11">
        <f t="shared" si="268"/>
        <v>1.2286391931002627E-5</v>
      </c>
      <c r="U733" s="11">
        <f t="shared" si="269"/>
        <v>1.2286391931002627E-5</v>
      </c>
      <c r="V733" s="11">
        <f t="shared" si="270"/>
        <v>2.3958464265455114E-5</v>
      </c>
      <c r="W733" s="11">
        <f>V732*G702</f>
        <v>3.0101660230956429E-5</v>
      </c>
      <c r="X733" s="11">
        <f>W732*G702</f>
        <v>3.9316454179208397E-5</v>
      </c>
      <c r="Y733" s="11">
        <f>X732*G702</f>
        <v>1.7815268299953805E-5</v>
      </c>
      <c r="Z733" s="10">
        <v>0</v>
      </c>
      <c r="AA733" s="10">
        <v>0</v>
      </c>
      <c r="AB733" s="10">
        <v>0</v>
      </c>
    </row>
    <row r="734" spans="1:28" x14ac:dyDescent="0.35">
      <c r="A734" s="8">
        <v>24</v>
      </c>
      <c r="B734" s="9">
        <f>B733</f>
        <v>5.833333333333333</v>
      </c>
      <c r="C734" s="9">
        <f t="shared" si="251"/>
        <v>0.40497700502335654</v>
      </c>
      <c r="D734" s="9">
        <f t="shared" si="252"/>
        <v>4.2173067753691118E-2</v>
      </c>
      <c r="E734" s="9">
        <f t="shared" si="253"/>
        <v>5.8556992016698005E-3</v>
      </c>
      <c r="F734" s="9">
        <f t="shared" si="254"/>
        <v>1.0163243678613832E-3</v>
      </c>
      <c r="G734" s="9">
        <f t="shared" si="255"/>
        <v>7.2573883839846466E-4</v>
      </c>
      <c r="H734" s="9">
        <f t="shared" si="256"/>
        <v>2.0279620343058039E-4</v>
      </c>
      <c r="I734" s="9">
        <f t="shared" si="257"/>
        <v>5.8764735750265931E-5</v>
      </c>
      <c r="J734" s="9">
        <f t="shared" si="258"/>
        <v>1.9888635015431447E-5</v>
      </c>
      <c r="K734" s="9">
        <f t="shared" si="259"/>
        <v>6.1072126278691582E-6</v>
      </c>
      <c r="L734" s="9">
        <f t="shared" si="260"/>
        <v>4.9661487388056208E-6</v>
      </c>
      <c r="M734" s="9">
        <f t="shared" si="261"/>
        <v>2.6284943456455501E-6</v>
      </c>
      <c r="N734" s="9">
        <f t="shared" si="262"/>
        <v>2.4116168931525884E-6</v>
      </c>
      <c r="O734" s="9">
        <f t="shared" si="263"/>
        <v>1.6852811019197322E-6</v>
      </c>
      <c r="P734" s="9">
        <f t="shared" si="264"/>
        <v>1.2970632128278055E-6</v>
      </c>
      <c r="Q734" s="9">
        <f t="shared" si="265"/>
        <v>9.8092493790422793E-7</v>
      </c>
      <c r="R734" s="9">
        <f t="shared" si="266"/>
        <v>7.6768038618591767E-7</v>
      </c>
      <c r="S734" s="9">
        <f t="shared" si="267"/>
        <v>2.985423724056346E-7</v>
      </c>
      <c r="T734" s="11">
        <f t="shared" si="268"/>
        <v>8.1032929652957947E-7</v>
      </c>
      <c r="U734" s="11">
        <f t="shared" si="269"/>
        <v>8.5297820687324201E-7</v>
      </c>
      <c r="V734" s="11">
        <f t="shared" si="270"/>
        <v>8.5297820687324201E-7</v>
      </c>
      <c r="W734" s="11">
        <f>V733*G703</f>
        <v>1.6633075034028212E-6</v>
      </c>
      <c r="X734" s="11">
        <f>W733*G703</f>
        <v>2.0897966068394423E-6</v>
      </c>
      <c r="Y734" s="11">
        <f>X733*G703</f>
        <v>2.7295302619943738E-6</v>
      </c>
      <c r="Z734" s="11">
        <f>Y733*G703</f>
        <v>1.2368183999662006E-6</v>
      </c>
      <c r="AA734" s="10">
        <v>0</v>
      </c>
      <c r="AB734" s="10">
        <v>0</v>
      </c>
    </row>
    <row r="735" spans="1:28" x14ac:dyDescent="0.35">
      <c r="A735" s="8">
        <v>25</v>
      </c>
      <c r="B735" s="9">
        <f>B734</f>
        <v>5.833333333333333</v>
      </c>
      <c r="C735" s="9">
        <f t="shared" si="251"/>
        <v>0.20248850251167844</v>
      </c>
      <c r="D735" s="9">
        <f t="shared" si="252"/>
        <v>1.4057689251230391E-2</v>
      </c>
      <c r="E735" s="9">
        <f t="shared" si="253"/>
        <v>1.4639248004174518E-3</v>
      </c>
      <c r="F735" s="9">
        <f t="shared" si="254"/>
        <v>2.0326487357227695E-4</v>
      </c>
      <c r="G735" s="9">
        <f t="shared" si="255"/>
        <v>3.5278971311036515E-5</v>
      </c>
      <c r="H735" s="9">
        <f t="shared" si="256"/>
        <v>2.519207496032059E-5</v>
      </c>
      <c r="I735" s="9">
        <f t="shared" si="257"/>
        <v>7.0395256367506164E-6</v>
      </c>
      <c r="J735" s="9">
        <f t="shared" si="258"/>
        <v>2.0398600015827157E-6</v>
      </c>
      <c r="K735" s="9">
        <f t="shared" si="259"/>
        <v>6.9038055793303652E-7</v>
      </c>
      <c r="L735" s="9">
        <f t="shared" si="260"/>
        <v>2.1199548677788086E-7</v>
      </c>
      <c r="M735" s="9">
        <f t="shared" si="261"/>
        <v>1.7238651794931611E-7</v>
      </c>
      <c r="N735" s="9">
        <f t="shared" si="262"/>
        <v>9.1241122956031114E-8</v>
      </c>
      <c r="O735" s="9">
        <f t="shared" si="263"/>
        <v>8.3712804570228688E-8</v>
      </c>
      <c r="P735" s="9">
        <f t="shared" si="264"/>
        <v>5.8500007995249929E-8</v>
      </c>
      <c r="Q735" s="9">
        <f t="shared" si="265"/>
        <v>4.5024066450598077E-8</v>
      </c>
      <c r="R735" s="9">
        <f t="shared" si="266"/>
        <v>3.4050175157586559E-8</v>
      </c>
      <c r="S735" s="9">
        <f t="shared" si="267"/>
        <v>2.6647963166806879E-8</v>
      </c>
      <c r="T735" s="11">
        <f t="shared" si="268"/>
        <v>1.0363096787091563E-8</v>
      </c>
      <c r="U735" s="11">
        <f t="shared" si="269"/>
        <v>2.8128405564962805E-8</v>
      </c>
      <c r="V735" s="11">
        <f t="shared" si="270"/>
        <v>2.9608847963118761E-8</v>
      </c>
      <c r="W735" s="11">
        <f>V734*G704</f>
        <v>2.9608847963118761E-8</v>
      </c>
      <c r="X735" s="11">
        <f>W734*G704</f>
        <v>5.7737253528081553E-8</v>
      </c>
      <c r="Y735" s="11">
        <f>X734*G704</f>
        <v>7.2541677509640939E-8</v>
      </c>
      <c r="Z735" s="11">
        <f>Y734*G704</f>
        <v>9.4748313481980004E-8</v>
      </c>
      <c r="AA735" s="11">
        <f>Z734*G704</f>
        <v>4.2932829546522194E-8</v>
      </c>
      <c r="AB735" s="10">
        <v>0</v>
      </c>
    </row>
    <row r="736" spans="1:28" x14ac:dyDescent="0.35">
      <c r="A736" s="8" t="s">
        <v>30</v>
      </c>
      <c r="B736" s="12">
        <f t="shared" ref="B736:AA736" si="271">SUM(B710:B735)</f>
        <v>621.00000000000023</v>
      </c>
      <c r="C736" s="12">
        <f t="shared" si="271"/>
        <v>451.54640563496844</v>
      </c>
      <c r="D736" s="12">
        <f t="shared" si="271"/>
        <v>374.50367625001206</v>
      </c>
      <c r="E736" s="12">
        <f t="shared" si="271"/>
        <v>327.25557276262958</v>
      </c>
      <c r="F736" s="12">
        <f t="shared" si="271"/>
        <v>294.1989758555822</v>
      </c>
      <c r="G736" s="12">
        <f t="shared" si="271"/>
        <v>269.56951377782013</v>
      </c>
      <c r="H736" s="12">
        <f t="shared" si="271"/>
        <v>249.750858186659</v>
      </c>
      <c r="I736" s="12">
        <f t="shared" si="271"/>
        <v>231.7089219602411</v>
      </c>
      <c r="J736" s="12">
        <f t="shared" si="271"/>
        <v>212.21117199618422</v>
      </c>
      <c r="K736" s="12">
        <f t="shared" si="271"/>
        <v>188.07722036092625</v>
      </c>
      <c r="L736" s="12">
        <f t="shared" si="271"/>
        <v>156.90599629276934</v>
      </c>
      <c r="M736" s="12">
        <f t="shared" si="271"/>
        <v>119.9033826376872</v>
      </c>
      <c r="N736" s="12">
        <f t="shared" si="271"/>
        <v>81.604602786897928</v>
      </c>
      <c r="O736" s="12">
        <f t="shared" si="271"/>
        <v>47.94863722074988</v>
      </c>
      <c r="P736" s="12">
        <f t="shared" si="271"/>
        <v>23.529032286800859</v>
      </c>
      <c r="Q736" s="12">
        <f t="shared" si="271"/>
        <v>9.297560323046838</v>
      </c>
      <c r="R736" s="12">
        <f t="shared" si="271"/>
        <v>3.0203428340466947</v>
      </c>
      <c r="S736" s="12">
        <f t="shared" si="271"/>
        <v>0.88281203730993218</v>
      </c>
      <c r="T736" s="12">
        <f t="shared" si="271"/>
        <v>0.22927640673800209</v>
      </c>
      <c r="U736" s="12">
        <f t="shared" si="271"/>
        <v>5.2075956244417847E-2</v>
      </c>
      <c r="V736" s="12">
        <f t="shared" si="271"/>
        <v>1.0131893400117102E-2</v>
      </c>
      <c r="W736" s="12">
        <f t="shared" si="271"/>
        <v>1.6414346309009005E-3</v>
      </c>
      <c r="X736" s="12">
        <f t="shared" si="271"/>
        <v>2.1253937771576034E-4</v>
      </c>
      <c r="Y736" s="12">
        <f t="shared" si="271"/>
        <v>2.0617340239457823E-5</v>
      </c>
      <c r="Z736" s="12">
        <f t="shared" si="271"/>
        <v>1.3315667134481807E-6</v>
      </c>
      <c r="AA736" s="12">
        <f t="shared" si="271"/>
        <v>4.2932829546522194E-8</v>
      </c>
      <c r="AB736" s="12">
        <f>SUM(AB710:AB735)</f>
        <v>0</v>
      </c>
    </row>
    <row r="737" spans="1:28" x14ac:dyDescent="0.35">
      <c r="A737" t="s">
        <v>35</v>
      </c>
      <c r="C737" s="13">
        <f t="shared" ref="C737:J737" si="272">1-($B736-C736)/$B736</f>
        <v>0.72712786736709867</v>
      </c>
      <c r="D737" s="13">
        <f t="shared" si="272"/>
        <v>0.6030655012077486</v>
      </c>
      <c r="E737" s="13">
        <f t="shared" si="272"/>
        <v>0.52698159865157723</v>
      </c>
      <c r="F737" s="13">
        <f t="shared" si="272"/>
        <v>0.47375036369658952</v>
      </c>
      <c r="G737" s="13">
        <f t="shared" si="272"/>
        <v>0.43408939416718206</v>
      </c>
      <c r="H737" s="13">
        <f t="shared" si="272"/>
        <v>0.40217529498656834</v>
      </c>
      <c r="I737" s="13">
        <f t="shared" si="272"/>
        <v>0.37312225758492923</v>
      </c>
      <c r="J737" s="13">
        <f t="shared" si="272"/>
        <v>0.34172491464763954</v>
      </c>
      <c r="K737" s="13">
        <f t="shared" ref="K737:AA737" si="273">1-($B736-K736)/$B736</f>
        <v>0.30286186853611308</v>
      </c>
      <c r="L737" s="13">
        <f t="shared" si="273"/>
        <v>0.25266666069689103</v>
      </c>
      <c r="M737" s="13">
        <f t="shared" si="273"/>
        <v>0.19308113146165395</v>
      </c>
      <c r="N737" s="13">
        <f t="shared" si="273"/>
        <v>0.13140837807874051</v>
      </c>
      <c r="O737" s="13">
        <f t="shared" si="273"/>
        <v>7.721197620088549E-2</v>
      </c>
      <c r="P737" s="13">
        <f t="shared" si="273"/>
        <v>3.7888940880516753E-2</v>
      </c>
      <c r="Q737" s="13">
        <f t="shared" si="273"/>
        <v>1.4971916784294326E-2</v>
      </c>
      <c r="R737" s="13">
        <f t="shared" si="273"/>
        <v>4.8636760612668084E-3</v>
      </c>
      <c r="S737" s="13">
        <f t="shared" si="273"/>
        <v>1.4215974835908307E-3</v>
      </c>
      <c r="T737" s="13">
        <f t="shared" si="273"/>
        <v>3.6920516382932256E-4</v>
      </c>
      <c r="U737" s="13">
        <f t="shared" si="273"/>
        <v>8.3858222615695865E-5</v>
      </c>
      <c r="V737" s="13">
        <f t="shared" si="273"/>
        <v>1.6315448309489611E-5</v>
      </c>
      <c r="W737" s="13">
        <f t="shared" si="273"/>
        <v>2.6432119659691722E-6</v>
      </c>
      <c r="X737" s="13">
        <f t="shared" si="273"/>
        <v>3.4225342626648114E-7</v>
      </c>
      <c r="Y737" s="13">
        <f t="shared" si="273"/>
        <v>3.3200225901808267E-8</v>
      </c>
      <c r="Z737" s="13">
        <f t="shared" si="273"/>
        <v>2.1442299047436109E-9</v>
      </c>
      <c r="AA737" s="13">
        <f t="shared" si="273"/>
        <v>6.9134920011038048E-11</v>
      </c>
    </row>
    <row r="741" spans="1:28" x14ac:dyDescent="0.35">
      <c r="A741" s="4" t="s">
        <v>11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3" spans="1:28" x14ac:dyDescent="0.35">
      <c r="A743" s="3"/>
      <c r="B743" s="3">
        <v>2019</v>
      </c>
      <c r="F743" s="1" t="s">
        <v>29</v>
      </c>
    </row>
    <row r="744" spans="1:28" x14ac:dyDescent="0.35">
      <c r="A744" s="3" t="s">
        <v>30</v>
      </c>
      <c r="B744" s="5">
        <f>SUM(B745:B765)</f>
        <v>1571</v>
      </c>
      <c r="F744" s="2" t="s">
        <v>31</v>
      </c>
      <c r="G744" s="2" t="s">
        <v>32</v>
      </c>
    </row>
    <row r="745" spans="1:28" x14ac:dyDescent="0.35">
      <c r="A745" s="3" t="s">
        <v>27</v>
      </c>
      <c r="B745" s="3">
        <f t="shared" ref="B745:B765" si="274">M3</f>
        <v>91</v>
      </c>
      <c r="F745" s="3">
        <v>0</v>
      </c>
      <c r="G745" s="6">
        <f t="shared" ref="G745:G770" si="275">G96</f>
        <v>1</v>
      </c>
    </row>
    <row r="746" spans="1:28" x14ac:dyDescent="0.35">
      <c r="A746" s="3">
        <v>2000</v>
      </c>
      <c r="B746" s="3">
        <f t="shared" si="274"/>
        <v>40</v>
      </c>
      <c r="F746" s="3">
        <v>1</v>
      </c>
      <c r="G746" s="6">
        <f t="shared" si="275"/>
        <v>1</v>
      </c>
    </row>
    <row r="747" spans="1:28" x14ac:dyDescent="0.35">
      <c r="A747" s="3">
        <v>2001</v>
      </c>
      <c r="B747" s="3">
        <f t="shared" si="274"/>
        <v>58</v>
      </c>
      <c r="F747" s="3">
        <v>2</v>
      </c>
      <c r="G747" s="6">
        <f t="shared" si="275"/>
        <v>1</v>
      </c>
    </row>
    <row r="748" spans="1:28" x14ac:dyDescent="0.35">
      <c r="A748" s="3">
        <v>2002</v>
      </c>
      <c r="B748" s="3">
        <f t="shared" si="274"/>
        <v>70</v>
      </c>
      <c r="F748" s="3">
        <v>3</v>
      </c>
      <c r="G748" s="6">
        <f t="shared" si="275"/>
        <v>1</v>
      </c>
    </row>
    <row r="749" spans="1:28" x14ac:dyDescent="0.35">
      <c r="A749" s="3">
        <v>2003</v>
      </c>
      <c r="B749" s="3">
        <f t="shared" si="274"/>
        <v>77</v>
      </c>
      <c r="F749" s="3">
        <v>4</v>
      </c>
      <c r="G749" s="6">
        <f t="shared" si="275"/>
        <v>1</v>
      </c>
    </row>
    <row r="750" spans="1:28" x14ac:dyDescent="0.35">
      <c r="A750" s="3">
        <v>2004</v>
      </c>
      <c r="B750" s="3">
        <f t="shared" si="274"/>
        <v>70</v>
      </c>
      <c r="F750" s="3">
        <v>5</v>
      </c>
      <c r="G750" s="6">
        <f t="shared" si="275"/>
        <v>1</v>
      </c>
    </row>
    <row r="751" spans="1:28" x14ac:dyDescent="0.35">
      <c r="A751" s="3">
        <v>2005</v>
      </c>
      <c r="B751" s="3">
        <f t="shared" si="274"/>
        <v>74</v>
      </c>
      <c r="F751" s="3">
        <v>6</v>
      </c>
      <c r="G751" s="6">
        <f t="shared" si="275"/>
        <v>1</v>
      </c>
    </row>
    <row r="752" spans="1:28" x14ac:dyDescent="0.35">
      <c r="A752" s="3">
        <v>2006</v>
      </c>
      <c r="B752" s="3">
        <f t="shared" si="274"/>
        <v>88</v>
      </c>
      <c r="F752" s="3">
        <v>7</v>
      </c>
      <c r="G752" s="6">
        <f t="shared" si="275"/>
        <v>1</v>
      </c>
    </row>
    <row r="753" spans="1:7" x14ac:dyDescent="0.35">
      <c r="A753" s="3">
        <v>2007</v>
      </c>
      <c r="B753" s="3">
        <f t="shared" si="274"/>
        <v>110</v>
      </c>
      <c r="F753" s="3">
        <v>8</v>
      </c>
      <c r="G753" s="6">
        <f t="shared" si="275"/>
        <v>1</v>
      </c>
    </row>
    <row r="754" spans="1:7" x14ac:dyDescent="0.35">
      <c r="A754" s="3">
        <v>2008</v>
      </c>
      <c r="B754" s="3">
        <f t="shared" si="274"/>
        <v>103</v>
      </c>
      <c r="F754" s="3">
        <v>9</v>
      </c>
      <c r="G754" s="6">
        <f t="shared" si="275"/>
        <v>0.98643404396646073</v>
      </c>
    </row>
    <row r="755" spans="1:7" x14ac:dyDescent="0.35">
      <c r="A755" s="3">
        <v>2009</v>
      </c>
      <c r="B755" s="3">
        <f t="shared" si="274"/>
        <v>78</v>
      </c>
      <c r="F755" s="3">
        <v>10</v>
      </c>
      <c r="G755" s="6">
        <f t="shared" si="275"/>
        <v>0.9235704676331794</v>
      </c>
    </row>
    <row r="756" spans="1:7" x14ac:dyDescent="0.35">
      <c r="A756" s="3">
        <v>2010</v>
      </c>
      <c r="B756" s="3">
        <f t="shared" si="274"/>
        <v>76</v>
      </c>
      <c r="F756" s="3">
        <v>11</v>
      </c>
      <c r="G756" s="6">
        <f t="shared" si="275"/>
        <v>0.8346991826233946</v>
      </c>
    </row>
    <row r="757" spans="1:7" x14ac:dyDescent="0.35">
      <c r="A757" s="3">
        <v>2011</v>
      </c>
      <c r="B757" s="3">
        <f t="shared" si="274"/>
        <v>33</v>
      </c>
      <c r="F757" s="3">
        <v>12</v>
      </c>
      <c r="G757" s="6">
        <f t="shared" si="275"/>
        <v>0.72545709377816958</v>
      </c>
    </row>
    <row r="758" spans="1:7" x14ac:dyDescent="0.35">
      <c r="A758" s="3">
        <v>2012</v>
      </c>
      <c r="B758" s="3">
        <f t="shared" si="274"/>
        <v>46</v>
      </c>
      <c r="F758" s="3">
        <v>13</v>
      </c>
      <c r="G758" s="6">
        <f t="shared" si="275"/>
        <v>0.60711786745538032</v>
      </c>
    </row>
    <row r="759" spans="1:7" x14ac:dyDescent="0.35">
      <c r="A759" s="3">
        <v>2013</v>
      </c>
      <c r="B759" s="3">
        <f t="shared" si="274"/>
        <v>37</v>
      </c>
      <c r="F759" s="3">
        <v>14</v>
      </c>
      <c r="G759" s="6">
        <f t="shared" si="275"/>
        <v>0.47955664275695725</v>
      </c>
    </row>
    <row r="760" spans="1:7" x14ac:dyDescent="0.35">
      <c r="A760" s="3">
        <v>2014</v>
      </c>
      <c r="B760" s="3">
        <f t="shared" si="274"/>
        <v>58</v>
      </c>
      <c r="F760" s="3">
        <v>15</v>
      </c>
      <c r="G760" s="6">
        <f t="shared" si="275"/>
        <v>0.34712314716287673</v>
      </c>
    </row>
    <row r="761" spans="1:7" x14ac:dyDescent="0.35">
      <c r="A761" s="3">
        <v>2015</v>
      </c>
      <c r="B761" s="3">
        <f t="shared" si="274"/>
        <v>59</v>
      </c>
      <c r="F761" s="3">
        <v>16</v>
      </c>
      <c r="G761" s="6">
        <f t="shared" si="275"/>
        <v>0.31241083244658907</v>
      </c>
    </row>
    <row r="762" spans="1:7" x14ac:dyDescent="0.35">
      <c r="A762" s="3">
        <v>2016</v>
      </c>
      <c r="B762" s="3">
        <f t="shared" si="274"/>
        <v>104</v>
      </c>
      <c r="F762" s="3">
        <v>17</v>
      </c>
      <c r="G762" s="6">
        <f t="shared" si="275"/>
        <v>0.27769851773030141</v>
      </c>
    </row>
    <row r="763" spans="1:7" x14ac:dyDescent="0.35">
      <c r="A763" s="3">
        <v>2017</v>
      </c>
      <c r="B763" s="3">
        <f t="shared" si="274"/>
        <v>111</v>
      </c>
      <c r="F763" s="3">
        <v>18</v>
      </c>
      <c r="G763" s="6">
        <f t="shared" si="275"/>
        <v>0.24298620301401375</v>
      </c>
    </row>
    <row r="764" spans="1:7" x14ac:dyDescent="0.35">
      <c r="A764" s="3">
        <v>2018</v>
      </c>
      <c r="B764" s="3">
        <f t="shared" si="274"/>
        <v>112</v>
      </c>
      <c r="F764" s="3">
        <v>19</v>
      </c>
      <c r="G764" s="6">
        <f t="shared" si="275"/>
        <v>0.20827388829772608</v>
      </c>
    </row>
    <row r="765" spans="1:7" x14ac:dyDescent="0.35">
      <c r="A765" s="3">
        <v>2019</v>
      </c>
      <c r="B765" s="3">
        <f t="shared" si="274"/>
        <v>76</v>
      </c>
      <c r="F765" s="3">
        <v>20</v>
      </c>
      <c r="G765" s="6">
        <f t="shared" si="275"/>
        <v>0.17356157358143842</v>
      </c>
    </row>
    <row r="766" spans="1:7" x14ac:dyDescent="0.35">
      <c r="F766" s="3">
        <v>21</v>
      </c>
      <c r="G766" s="6">
        <f t="shared" si="275"/>
        <v>0.13884925886515076</v>
      </c>
    </row>
    <row r="767" spans="1:7" x14ac:dyDescent="0.35">
      <c r="F767" s="3">
        <v>22</v>
      </c>
      <c r="G767" s="6">
        <f t="shared" si="275"/>
        <v>0.10413694414886308</v>
      </c>
    </row>
    <row r="768" spans="1:7" x14ac:dyDescent="0.35">
      <c r="F768" s="3">
        <v>23</v>
      </c>
      <c r="G768" s="6">
        <f t="shared" si="275"/>
        <v>6.9424629432575408E-2</v>
      </c>
    </row>
    <row r="769" spans="1:28" x14ac:dyDescent="0.35">
      <c r="F769" s="3">
        <v>24</v>
      </c>
      <c r="G769" s="6">
        <f t="shared" si="275"/>
        <v>3.4712314716287732E-2</v>
      </c>
    </row>
    <row r="770" spans="1:28" x14ac:dyDescent="0.35">
      <c r="F770" s="3">
        <v>25</v>
      </c>
      <c r="G770" s="6">
        <f t="shared" si="275"/>
        <v>0</v>
      </c>
    </row>
    <row r="771" spans="1:28" x14ac:dyDescent="0.35">
      <c r="F771" t="s">
        <v>33</v>
      </c>
    </row>
    <row r="773" spans="1:28" x14ac:dyDescent="0.35">
      <c r="A773" t="s">
        <v>34</v>
      </c>
    </row>
    <row r="774" spans="1:28" x14ac:dyDescent="0.35">
      <c r="A774" s="2" t="s">
        <v>31</v>
      </c>
      <c r="B774" s="7">
        <v>2018</v>
      </c>
      <c r="C774" s="7">
        <v>2019</v>
      </c>
      <c r="D774" s="7">
        <v>2020</v>
      </c>
      <c r="E774" s="7">
        <v>2021</v>
      </c>
      <c r="F774" s="7">
        <v>2022</v>
      </c>
      <c r="G774" s="7">
        <v>2023</v>
      </c>
      <c r="H774" s="7">
        <v>2024</v>
      </c>
      <c r="I774" s="7">
        <v>2025</v>
      </c>
      <c r="J774" s="7">
        <v>2026</v>
      </c>
      <c r="K774" s="7">
        <v>2027</v>
      </c>
      <c r="L774" s="7">
        <v>2028</v>
      </c>
      <c r="M774" s="7">
        <v>2029</v>
      </c>
      <c r="N774" s="7">
        <v>2030</v>
      </c>
      <c r="O774" s="7">
        <v>2031</v>
      </c>
      <c r="P774" s="7">
        <v>2032</v>
      </c>
      <c r="Q774" s="7">
        <v>2033</v>
      </c>
      <c r="R774" s="7">
        <v>2034</v>
      </c>
      <c r="S774" s="7">
        <v>2035</v>
      </c>
      <c r="T774" s="7">
        <v>2036</v>
      </c>
      <c r="U774" s="7">
        <v>2037</v>
      </c>
      <c r="V774" s="7">
        <v>2038</v>
      </c>
      <c r="W774" s="7">
        <v>2039</v>
      </c>
      <c r="X774" s="7">
        <v>2040</v>
      </c>
      <c r="Y774" s="7">
        <v>2041</v>
      </c>
      <c r="Z774" s="7">
        <v>2042</v>
      </c>
      <c r="AA774" s="7">
        <v>2043</v>
      </c>
      <c r="AB774" s="7">
        <v>2044</v>
      </c>
    </row>
    <row r="775" spans="1:28" x14ac:dyDescent="0.35">
      <c r="A775" s="8">
        <v>0</v>
      </c>
      <c r="B775" s="9">
        <f>B765</f>
        <v>76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</row>
    <row r="776" spans="1:28" x14ac:dyDescent="0.35">
      <c r="A776" s="8">
        <v>1</v>
      </c>
      <c r="B776" s="9">
        <f>B764</f>
        <v>112</v>
      </c>
      <c r="C776" s="9">
        <f>B775*G745</f>
        <v>76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</row>
    <row r="777" spans="1:28" x14ac:dyDescent="0.35">
      <c r="A777" s="8">
        <v>2</v>
      </c>
      <c r="B777" s="9">
        <f>B763</f>
        <v>111</v>
      </c>
      <c r="C777" s="9">
        <f t="shared" ref="C777:C800" si="276">B776*G746</f>
        <v>112</v>
      </c>
      <c r="D777" s="9">
        <f>C776*G746</f>
        <v>76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</row>
    <row r="778" spans="1:28" x14ac:dyDescent="0.35">
      <c r="A778" s="8">
        <v>3</v>
      </c>
      <c r="B778" s="9">
        <f>B762</f>
        <v>104</v>
      </c>
      <c r="C778" s="9">
        <f t="shared" si="276"/>
        <v>111</v>
      </c>
      <c r="D778" s="9">
        <f t="shared" ref="D778:D800" si="277">C777*G747</f>
        <v>112</v>
      </c>
      <c r="E778" s="9">
        <f>D777*G747</f>
        <v>76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</row>
    <row r="779" spans="1:28" x14ac:dyDescent="0.35">
      <c r="A779" s="8">
        <v>4</v>
      </c>
      <c r="B779" s="9">
        <f>B761</f>
        <v>59</v>
      </c>
      <c r="C779" s="9">
        <f t="shared" si="276"/>
        <v>104</v>
      </c>
      <c r="D779" s="9">
        <f t="shared" si="277"/>
        <v>111</v>
      </c>
      <c r="E779" s="9">
        <f t="shared" ref="E779:E800" si="278">D778*G748</f>
        <v>112</v>
      </c>
      <c r="F779" s="9">
        <f>E778*G748</f>
        <v>76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</row>
    <row r="780" spans="1:28" x14ac:dyDescent="0.35">
      <c r="A780" s="8">
        <v>5</v>
      </c>
      <c r="B780" s="9">
        <f>B760</f>
        <v>58</v>
      </c>
      <c r="C780" s="9">
        <f t="shared" si="276"/>
        <v>59</v>
      </c>
      <c r="D780" s="9">
        <f t="shared" si="277"/>
        <v>104</v>
      </c>
      <c r="E780" s="9">
        <f t="shared" si="278"/>
        <v>111</v>
      </c>
      <c r="F780" s="9">
        <f t="shared" ref="F780:F800" si="279">E779*G749</f>
        <v>112</v>
      </c>
      <c r="G780" s="9">
        <f>F779*G749</f>
        <v>76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</row>
    <row r="781" spans="1:28" x14ac:dyDescent="0.35">
      <c r="A781" s="8">
        <v>6</v>
      </c>
      <c r="B781" s="9">
        <f>B759</f>
        <v>37</v>
      </c>
      <c r="C781" s="9">
        <f t="shared" si="276"/>
        <v>58</v>
      </c>
      <c r="D781" s="9">
        <f t="shared" si="277"/>
        <v>59</v>
      </c>
      <c r="E781" s="9">
        <f t="shared" si="278"/>
        <v>104</v>
      </c>
      <c r="F781" s="9">
        <f t="shared" si="279"/>
        <v>111</v>
      </c>
      <c r="G781" s="9">
        <f t="shared" ref="G781:G800" si="280">F780*G750</f>
        <v>112</v>
      </c>
      <c r="H781" s="9">
        <f>G780*G750</f>
        <v>76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</row>
    <row r="782" spans="1:28" x14ac:dyDescent="0.35">
      <c r="A782" s="8">
        <v>7</v>
      </c>
      <c r="B782" s="9">
        <f>B758</f>
        <v>46</v>
      </c>
      <c r="C782" s="9">
        <f t="shared" si="276"/>
        <v>37</v>
      </c>
      <c r="D782" s="9">
        <f t="shared" si="277"/>
        <v>58</v>
      </c>
      <c r="E782" s="9">
        <f t="shared" si="278"/>
        <v>59</v>
      </c>
      <c r="F782" s="9">
        <f t="shared" si="279"/>
        <v>104</v>
      </c>
      <c r="G782" s="9">
        <f t="shared" si="280"/>
        <v>111</v>
      </c>
      <c r="H782" s="9">
        <f t="shared" ref="H782:H800" si="281">G781*G751</f>
        <v>112</v>
      </c>
      <c r="I782" s="9">
        <f>H781*G751</f>
        <v>76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</row>
    <row r="783" spans="1:28" x14ac:dyDescent="0.35">
      <c r="A783" s="8">
        <v>8</v>
      </c>
      <c r="B783" s="9">
        <f>B757</f>
        <v>33</v>
      </c>
      <c r="C783" s="9">
        <f t="shared" si="276"/>
        <v>46</v>
      </c>
      <c r="D783" s="9">
        <f t="shared" si="277"/>
        <v>37</v>
      </c>
      <c r="E783" s="9">
        <f t="shared" si="278"/>
        <v>58</v>
      </c>
      <c r="F783" s="9">
        <f t="shared" si="279"/>
        <v>59</v>
      </c>
      <c r="G783" s="9">
        <f t="shared" si="280"/>
        <v>104</v>
      </c>
      <c r="H783" s="9">
        <f t="shared" si="281"/>
        <v>111</v>
      </c>
      <c r="I783" s="9">
        <f t="shared" ref="I783:I800" si="282">H782*G752</f>
        <v>112</v>
      </c>
      <c r="J783" s="9">
        <f>I782*G752</f>
        <v>76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</row>
    <row r="784" spans="1:28" x14ac:dyDescent="0.35">
      <c r="A784" s="8">
        <v>9</v>
      </c>
      <c r="B784" s="9">
        <f>B756</f>
        <v>76</v>
      </c>
      <c r="C784" s="9">
        <f t="shared" si="276"/>
        <v>33</v>
      </c>
      <c r="D784" s="9">
        <f t="shared" si="277"/>
        <v>46</v>
      </c>
      <c r="E784" s="9">
        <f t="shared" si="278"/>
        <v>37</v>
      </c>
      <c r="F784" s="9">
        <f t="shared" si="279"/>
        <v>58</v>
      </c>
      <c r="G784" s="9">
        <f t="shared" si="280"/>
        <v>59</v>
      </c>
      <c r="H784" s="9">
        <f t="shared" si="281"/>
        <v>104</v>
      </c>
      <c r="I784" s="9">
        <f t="shared" si="282"/>
        <v>111</v>
      </c>
      <c r="J784" s="9">
        <f t="shared" ref="J784:J800" si="283">I783*G753</f>
        <v>112</v>
      </c>
      <c r="K784" s="9">
        <f>J783*G753</f>
        <v>76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</row>
    <row r="785" spans="1:28" x14ac:dyDescent="0.35">
      <c r="A785" s="8">
        <v>10</v>
      </c>
      <c r="B785" s="9">
        <f>B755</f>
        <v>78</v>
      </c>
      <c r="C785" s="9">
        <f t="shared" si="276"/>
        <v>74.968987341451012</v>
      </c>
      <c r="D785" s="9">
        <f t="shared" si="277"/>
        <v>32.552323450893205</v>
      </c>
      <c r="E785" s="9">
        <f t="shared" si="278"/>
        <v>45.375966022457192</v>
      </c>
      <c r="F785" s="9">
        <f t="shared" si="279"/>
        <v>36.498059626759044</v>
      </c>
      <c r="G785" s="9">
        <f t="shared" si="280"/>
        <v>57.213174550054724</v>
      </c>
      <c r="H785" s="9">
        <f t="shared" si="281"/>
        <v>58.199608594021186</v>
      </c>
      <c r="I785" s="9">
        <f t="shared" si="282"/>
        <v>102.58914057251192</v>
      </c>
      <c r="J785" s="9">
        <f t="shared" si="283"/>
        <v>109.49417888027715</v>
      </c>
      <c r="K785" s="9">
        <f t="shared" ref="K785:K800" si="284">J784*G754</f>
        <v>110.4806129242436</v>
      </c>
      <c r="L785" s="9">
        <f>K784*G754</f>
        <v>74.968987341451012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</row>
    <row r="786" spans="1:28" x14ac:dyDescent="0.35">
      <c r="A786" s="8">
        <v>11</v>
      </c>
      <c r="B786" s="9">
        <f>B754</f>
        <v>103</v>
      </c>
      <c r="C786" s="9">
        <f t="shared" si="276"/>
        <v>72.038496475387987</v>
      </c>
      <c r="D786" s="9">
        <f t="shared" si="277"/>
        <v>69.239142696929818</v>
      </c>
      <c r="E786" s="9">
        <f t="shared" si="278"/>
        <v>30.064364592087948</v>
      </c>
      <c r="F786" s="9">
        <f t="shared" si="279"/>
        <v>41.907902158668051</v>
      </c>
      <c r="G786" s="9">
        <f t="shared" si="280"/>
        <v>33.708529997189515</v>
      </c>
      <c r="H786" s="9">
        <f t="shared" si="281"/>
        <v>52.840398373972761</v>
      </c>
      <c r="I786" s="9">
        <f t="shared" si="282"/>
        <v>53.751439725248154</v>
      </c>
      <c r="J786" s="9">
        <f t="shared" si="283"/>
        <v>94.748300532640812</v>
      </c>
      <c r="K786" s="9">
        <f t="shared" si="284"/>
        <v>101.12558999156856</v>
      </c>
      <c r="L786" s="9">
        <f t="shared" ref="L786:L800" si="285">K785*G755</f>
        <v>102.03663134284395</v>
      </c>
      <c r="M786" s="9">
        <f>L785*G755</f>
        <v>69.239142696929818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</row>
    <row r="787" spans="1:28" x14ac:dyDescent="0.35">
      <c r="A787" s="8">
        <v>12</v>
      </c>
      <c r="B787" s="9">
        <f>B753</f>
        <v>110</v>
      </c>
      <c r="C787" s="9">
        <f t="shared" si="276"/>
        <v>85.97401581020965</v>
      </c>
      <c r="D787" s="9">
        <f t="shared" si="277"/>
        <v>60.130474125424648</v>
      </c>
      <c r="E787" s="9">
        <f t="shared" si="278"/>
        <v>57.7938558146719</v>
      </c>
      <c r="F787" s="9">
        <f t="shared" si="279"/>
        <v>25.094700551107536</v>
      </c>
      <c r="G787" s="9">
        <f t="shared" si="280"/>
        <v>34.980491677301416</v>
      </c>
      <c r="H787" s="9">
        <f t="shared" si="281"/>
        <v>28.136482436090265</v>
      </c>
      <c r="I787" s="9">
        <f t="shared" si="282"/>
        <v>44.105837332249614</v>
      </c>
      <c r="J787" s="9">
        <f t="shared" si="283"/>
        <v>44.866282803495295</v>
      </c>
      <c r="K787" s="9">
        <f t="shared" si="284"/>
        <v>79.086329009551022</v>
      </c>
      <c r="L787" s="9">
        <f t="shared" si="285"/>
        <v>84.409447308270813</v>
      </c>
      <c r="M787" s="9">
        <f t="shared" ref="M787:M800" si="286">L786*G756</f>
        <v>85.169892779516488</v>
      </c>
      <c r="N787" s="9">
        <f>M786*G756</f>
        <v>57.7938558146719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</row>
    <row r="788" spans="1:28" x14ac:dyDescent="0.35">
      <c r="A788" s="8">
        <v>13</v>
      </c>
      <c r="B788" s="9">
        <f>B752</f>
        <v>88</v>
      </c>
      <c r="C788" s="9">
        <f t="shared" si="276"/>
        <v>79.800280315598656</v>
      </c>
      <c r="D788" s="9">
        <f t="shared" si="277"/>
        <v>62.370459650113098</v>
      </c>
      <c r="E788" s="9">
        <f t="shared" si="278"/>
        <v>43.622079006533987</v>
      </c>
      <c r="F788" s="9">
        <f t="shared" si="279"/>
        <v>41.926962677546442</v>
      </c>
      <c r="G788" s="9">
        <f t="shared" si="280"/>
        <v>18.205128531039904</v>
      </c>
      <c r="H788" s="9">
        <f t="shared" si="281"/>
        <v>25.376845831146532</v>
      </c>
      <c r="I788" s="9">
        <f t="shared" si="282"/>
        <v>20.411810777226556</v>
      </c>
      <c r="J788" s="9">
        <f t="shared" si="283"/>
        <v>31.9968925697065</v>
      </c>
      <c r="K788" s="9">
        <f t="shared" si="284"/>
        <v>32.548563131253161</v>
      </c>
      <c r="L788" s="9">
        <f t="shared" si="285"/>
        <v>57.373738400853028</v>
      </c>
      <c r="M788" s="9">
        <f t="shared" si="286"/>
        <v>61.235432331679682</v>
      </c>
      <c r="N788" s="9">
        <f t="shared" ref="N788:N800" si="287">M787*G757</f>
        <v>61.78710289322634</v>
      </c>
      <c r="O788" s="9">
        <f>N787*G757</f>
        <v>41.926962677546442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</row>
    <row r="789" spans="1:28" x14ac:dyDescent="0.35">
      <c r="A789" s="8">
        <v>14</v>
      </c>
      <c r="B789">
        <f>B751</f>
        <v>74</v>
      </c>
      <c r="C789" s="9">
        <f t="shared" si="276"/>
        <v>53.42637233607347</v>
      </c>
      <c r="D789" s="9">
        <f t="shared" si="277"/>
        <v>48.448176007547822</v>
      </c>
      <c r="E789" s="9">
        <f t="shared" si="278"/>
        <v>37.866220454988508</v>
      </c>
      <c r="F789" s="9">
        <f t="shared" si="279"/>
        <v>26.48374358041703</v>
      </c>
      <c r="G789" s="9">
        <f t="shared" si="280"/>
        <v>25.454608169673318</v>
      </c>
      <c r="H789" s="9">
        <f t="shared" si="281"/>
        <v>11.052658810516046</v>
      </c>
      <c r="I789" s="9">
        <f t="shared" si="282"/>
        <v>15.406736523749641</v>
      </c>
      <c r="J789" s="9">
        <f t="shared" si="283"/>
        <v>12.392375029972536</v>
      </c>
      <c r="K789" s="9">
        <f t="shared" si="284"/>
        <v>19.425885182119114</v>
      </c>
      <c r="L789" s="9">
        <f t="shared" si="285"/>
        <v>19.760814236983236</v>
      </c>
      <c r="M789" s="9">
        <f t="shared" si="286"/>
        <v>34.832621705868753</v>
      </c>
      <c r="N789" s="9">
        <f t="shared" si="287"/>
        <v>37.177125089917617</v>
      </c>
      <c r="O789" s="9">
        <f t="shared" ref="O789:O800" si="288">N788*G758</f>
        <v>37.512054144781736</v>
      </c>
      <c r="P789" s="9">
        <f>O788*G758</f>
        <v>25.454608169673318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</row>
    <row r="790" spans="1:28" x14ac:dyDescent="0.35">
      <c r="A790" s="8">
        <v>15</v>
      </c>
      <c r="B790" s="9">
        <f>B750</f>
        <v>70</v>
      </c>
      <c r="C790" s="9">
        <f t="shared" si="276"/>
        <v>35.487191564014836</v>
      </c>
      <c r="D790" s="9">
        <f t="shared" si="277"/>
        <v>25.620971752170568</v>
      </c>
      <c r="E790" s="9">
        <f t="shared" si="278"/>
        <v>23.233644633877798</v>
      </c>
      <c r="F790" s="9">
        <f t="shared" si="279"/>
        <v>18.158997555289112</v>
      </c>
      <c r="G790" s="9">
        <f t="shared" si="280"/>
        <v>12.70045515906091</v>
      </c>
      <c r="H790" s="9">
        <f t="shared" si="281"/>
        <v>12.206926436542352</v>
      </c>
      <c r="I790" s="9">
        <f t="shared" si="282"/>
        <v>5.3003759527091798</v>
      </c>
      <c r="J790" s="9">
        <f t="shared" si="283"/>
        <v>7.3884028431703719</v>
      </c>
      <c r="K790" s="9">
        <f t="shared" si="284"/>
        <v>5.9428457651587765</v>
      </c>
      <c r="L790" s="9">
        <f t="shared" si="285"/>
        <v>9.3158122805191645</v>
      </c>
      <c r="M790" s="9">
        <f t="shared" si="286"/>
        <v>9.4764297336315639</v>
      </c>
      <c r="N790" s="9">
        <f t="shared" si="287"/>
        <v>16.704215123689536</v>
      </c>
      <c r="O790" s="9">
        <f t="shared" si="288"/>
        <v>17.828537295476334</v>
      </c>
      <c r="P790" s="9">
        <f t="shared" ref="P790:P800" si="289">O789*G759</f>
        <v>17.989154748588732</v>
      </c>
      <c r="Q790" s="9">
        <f>P789*G759</f>
        <v>12.206926436542352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</row>
    <row r="791" spans="1:28" x14ac:dyDescent="0.35">
      <c r="A791" s="8">
        <v>16</v>
      </c>
      <c r="B791" s="9">
        <f>B749</f>
        <v>77</v>
      </c>
      <c r="C791" s="9">
        <f t="shared" si="276"/>
        <v>24.298620301401371</v>
      </c>
      <c r="D791" s="9">
        <f t="shared" si="277"/>
        <v>12.31842561967272</v>
      </c>
      <c r="E791" s="9">
        <f t="shared" si="278"/>
        <v>8.893632347984612</v>
      </c>
      <c r="F791" s="9">
        <f t="shared" si="279"/>
        <v>8.064935845375544</v>
      </c>
      <c r="G791" s="9">
        <f t="shared" si="280"/>
        <v>6.3034083807149415</v>
      </c>
      <c r="H791" s="9">
        <f t="shared" si="281"/>
        <v>4.4086219652142171</v>
      </c>
      <c r="I791" s="9">
        <f t="shared" si="282"/>
        <v>4.2373067218383014</v>
      </c>
      <c r="J791" s="9">
        <f t="shared" si="283"/>
        <v>1.8398831818508417</v>
      </c>
      <c r="K791" s="9">
        <f t="shared" si="284"/>
        <v>2.5646856474284458</v>
      </c>
      <c r="L791" s="9">
        <f t="shared" si="285"/>
        <v>2.0628993251054886</v>
      </c>
      <c r="M791" s="9">
        <f t="shared" si="286"/>
        <v>3.2337340771923881</v>
      </c>
      <c r="N791" s="9">
        <f t="shared" si="287"/>
        <v>3.2894881130060503</v>
      </c>
      <c r="O791" s="9">
        <f t="shared" si="288"/>
        <v>5.7984197246208344</v>
      </c>
      <c r="P791" s="9">
        <f t="shared" si="289"/>
        <v>6.1886979753164679</v>
      </c>
      <c r="Q791" s="9">
        <f t="shared" ref="Q791:Q800" si="290">P790*G760</f>
        <v>6.2444520111301287</v>
      </c>
      <c r="R791" s="9">
        <f>Q790*G760</f>
        <v>4.2373067218383014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</row>
    <row r="792" spans="1:28" x14ac:dyDescent="0.35">
      <c r="A792" s="8">
        <v>17</v>
      </c>
      <c r="B792" s="9">
        <f>B748</f>
        <v>70</v>
      </c>
      <c r="C792" s="9">
        <f t="shared" si="276"/>
        <v>24.055634098387358</v>
      </c>
      <c r="D792" s="9">
        <f t="shared" si="277"/>
        <v>7.5911521956643915</v>
      </c>
      <c r="E792" s="9">
        <f t="shared" si="278"/>
        <v>3.8484096022733443</v>
      </c>
      <c r="F792" s="9">
        <f t="shared" si="279"/>
        <v>2.7784670853077853</v>
      </c>
      <c r="G792" s="9">
        <f t="shared" si="280"/>
        <v>2.5195733210821092</v>
      </c>
      <c r="H792" s="9">
        <f t="shared" si="281"/>
        <v>1.9692530594699609</v>
      </c>
      <c r="I792" s="9">
        <f t="shared" si="282"/>
        <v>1.3773012580948911</v>
      </c>
      <c r="J792" s="9">
        <f t="shared" si="283"/>
        <v>1.3237805203010311</v>
      </c>
      <c r="K792" s="9">
        <f t="shared" si="284"/>
        <v>0.57479943644650044</v>
      </c>
      <c r="L792" s="9">
        <f t="shared" si="285"/>
        <v>0.80123557807694001</v>
      </c>
      <c r="M792" s="9">
        <f t="shared" si="286"/>
        <v>0.64447209540971251</v>
      </c>
      <c r="N792" s="9">
        <f t="shared" si="287"/>
        <v>1.0102535549665765</v>
      </c>
      <c r="O792" s="9">
        <f t="shared" si="288"/>
        <v>1.0276717197073797</v>
      </c>
      <c r="P792" s="9">
        <f t="shared" si="289"/>
        <v>1.8114891330435166</v>
      </c>
      <c r="Q792" s="9">
        <f t="shared" si="290"/>
        <v>1.9334162862291382</v>
      </c>
      <c r="R792" s="9">
        <f t="shared" ref="R792:R800" si="291">Q791*G761</f>
        <v>1.9508344509699407</v>
      </c>
      <c r="S792" s="9">
        <f>R791*G761</f>
        <v>1.3237805203010311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</row>
    <row r="793" spans="1:28" x14ac:dyDescent="0.35">
      <c r="A793" s="8">
        <v>18</v>
      </c>
      <c r="B793" s="9">
        <f>B747</f>
        <v>58</v>
      </c>
      <c r="C793" s="9">
        <f t="shared" si="276"/>
        <v>19.4388962411211</v>
      </c>
      <c r="D793" s="9">
        <f t="shared" si="277"/>
        <v>6.6802139321846647</v>
      </c>
      <c r="E793" s="9">
        <f t="shared" si="278"/>
        <v>2.1080517126011244</v>
      </c>
      <c r="F793" s="9">
        <f t="shared" si="279"/>
        <v>1.0686976421703664</v>
      </c>
      <c r="G793" s="9">
        <f t="shared" si="280"/>
        <v>0.77157619115240295</v>
      </c>
      <c r="H793" s="9">
        <f t="shared" si="281"/>
        <v>0.69968177657731445</v>
      </c>
      <c r="I793" s="9">
        <f t="shared" si="282"/>
        <v>0.54685865565066927</v>
      </c>
      <c r="J793" s="9">
        <f t="shared" si="283"/>
        <v>0.38247451784103054</v>
      </c>
      <c r="K793" s="9">
        <f t="shared" si="284"/>
        <v>0.36761188828784352</v>
      </c>
      <c r="L793" s="9">
        <f t="shared" si="285"/>
        <v>0.15962095149340577</v>
      </c>
      <c r="M793" s="9">
        <f t="shared" si="286"/>
        <v>0.22250193238474741</v>
      </c>
      <c r="N793" s="9">
        <f t="shared" si="287"/>
        <v>0.17896894561381854</v>
      </c>
      <c r="O793" s="9">
        <f t="shared" si="288"/>
        <v>0.28054591474598589</v>
      </c>
      <c r="P793" s="9">
        <f t="shared" si="289"/>
        <v>0.28538291327608911</v>
      </c>
      <c r="Q793" s="9">
        <f t="shared" si="290"/>
        <v>0.50304784713073336</v>
      </c>
      <c r="R793" s="9">
        <f t="shared" si="291"/>
        <v>0.53690683684145579</v>
      </c>
      <c r="S793" s="9">
        <f t="shared" ref="S793:S800" si="292">R792*G762</f>
        <v>0.5417438353715589</v>
      </c>
      <c r="T793" s="11">
        <f>S792*G762</f>
        <v>0.36761188828784352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</row>
    <row r="794" spans="1:28" x14ac:dyDescent="0.35">
      <c r="A794" s="8">
        <v>19</v>
      </c>
      <c r="B794" s="9">
        <f>B746</f>
        <v>40</v>
      </c>
      <c r="C794" s="9">
        <f t="shared" si="276"/>
        <v>14.093199774812797</v>
      </c>
      <c r="D794" s="9">
        <f t="shared" si="277"/>
        <v>4.7233835884133999</v>
      </c>
      <c r="E794" s="9">
        <f t="shared" si="278"/>
        <v>1.623199818702866</v>
      </c>
      <c r="F794" s="9">
        <f t="shared" si="279"/>
        <v>0.51222748140213614</v>
      </c>
      <c r="G794" s="9">
        <f t="shared" si="280"/>
        <v>0.25967878224100649</v>
      </c>
      <c r="H794" s="9">
        <f t="shared" si="281"/>
        <v>0.18748236902413726</v>
      </c>
      <c r="I794" s="9">
        <f t="shared" si="282"/>
        <v>0.17001301820862114</v>
      </c>
      <c r="J794" s="9">
        <f t="shared" si="283"/>
        <v>0.13287910832190417</v>
      </c>
      <c r="K794" s="9">
        <f t="shared" si="284"/>
        <v>9.2936030839807671E-2</v>
      </c>
      <c r="L794" s="9">
        <f t="shared" si="285"/>
        <v>8.9324616917874883E-2</v>
      </c>
      <c r="M794" s="9">
        <f t="shared" si="286"/>
        <v>3.8785688924866737E-2</v>
      </c>
      <c r="N794" s="9">
        <f t="shared" si="287"/>
        <v>5.4064899713450597E-2</v>
      </c>
      <c r="O794" s="9">
        <f t="shared" si="288"/>
        <v>4.3486984552123298E-2</v>
      </c>
      <c r="P794" s="9">
        <f t="shared" si="289"/>
        <v>6.8168786595220326E-2</v>
      </c>
      <c r="Q794" s="9">
        <f t="shared" si="290"/>
        <v>6.934411050203447E-2</v>
      </c>
      <c r="R794" s="9">
        <f t="shared" si="291"/>
        <v>0.12223368630867093</v>
      </c>
      <c r="S794" s="9">
        <f t="shared" si="292"/>
        <v>0.13046095365636992</v>
      </c>
      <c r="T794" s="11">
        <f t="shared" ref="T794:T800" si="293">S793*G763</f>
        <v>0.13163627756318405</v>
      </c>
      <c r="U794" s="11">
        <f>T793*G763</f>
        <v>8.9324616917874883E-2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</row>
    <row r="795" spans="1:28" x14ac:dyDescent="0.35">
      <c r="A795" s="8">
        <v>20</v>
      </c>
      <c r="B795" s="9">
        <f>B745/6</f>
        <v>15.166666666666666</v>
      </c>
      <c r="C795" s="9">
        <f t="shared" si="276"/>
        <v>8.3309555319090443</v>
      </c>
      <c r="D795" s="9">
        <f t="shared" si="277"/>
        <v>2.9352455156568991</v>
      </c>
      <c r="E795" s="9">
        <f t="shared" si="278"/>
        <v>0.98375746588052504</v>
      </c>
      <c r="F795" s="9">
        <f t="shared" si="279"/>
        <v>0.33807013772540995</v>
      </c>
      <c r="G795" s="9">
        <f t="shared" si="280"/>
        <v>0.10668360924457407</v>
      </c>
      <c r="H795" s="9">
        <f t="shared" si="281"/>
        <v>5.4084309685752924E-2</v>
      </c>
      <c r="I795" s="9">
        <f t="shared" si="282"/>
        <v>3.9047681983926226E-2</v>
      </c>
      <c r="J795" s="9">
        <f t="shared" si="283"/>
        <v>3.5409272363541626E-2</v>
      </c>
      <c r="K795" s="9">
        <f t="shared" si="284"/>
        <v>2.7675248563737712E-2</v>
      </c>
      <c r="L795" s="9">
        <f t="shared" si="285"/>
        <v>1.9356148505964128E-2</v>
      </c>
      <c r="M795" s="9">
        <f t="shared" si="286"/>
        <v>1.8603985286190648E-2</v>
      </c>
      <c r="N795" s="9">
        <f t="shared" si="287"/>
        <v>8.0780462426880469E-3</v>
      </c>
      <c r="O795" s="9">
        <f t="shared" si="288"/>
        <v>1.1260306883746973E-2</v>
      </c>
      <c r="P795" s="9">
        <f t="shared" si="289"/>
        <v>9.057203363013867E-3</v>
      </c>
      <c r="Q795" s="9">
        <f t="shared" si="290"/>
        <v>1.4197778244724445E-2</v>
      </c>
      <c r="R795" s="9">
        <f t="shared" si="291"/>
        <v>1.4442567524805902E-2</v>
      </c>
      <c r="S795" s="9">
        <f t="shared" si="292"/>
        <v>2.5458085128471419E-2</v>
      </c>
      <c r="T795" s="11">
        <f t="shared" si="293"/>
        <v>2.717161008904161E-2</v>
      </c>
      <c r="U795" s="11">
        <f t="shared" ref="U795:U800" si="294">T794*G764</f>
        <v>2.7416399369123063E-2</v>
      </c>
      <c r="V795" s="11">
        <f t="shared" ref="V795:V800" si="295">U794*G764</f>
        <v>1.8603985286190648E-2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</row>
    <row r="796" spans="1:28" x14ac:dyDescent="0.35">
      <c r="A796" s="8">
        <v>21</v>
      </c>
      <c r="B796" s="9">
        <f>B795</f>
        <v>15.166666666666666</v>
      </c>
      <c r="C796" s="9">
        <f t="shared" si="276"/>
        <v>2.6323505326518162</v>
      </c>
      <c r="D796" s="9">
        <f t="shared" si="277"/>
        <v>1.4459337515551232</v>
      </c>
      <c r="E796" s="9">
        <f t="shared" si="278"/>
        <v>0.50944583054527204</v>
      </c>
      <c r="F796" s="9">
        <f t="shared" si="279"/>
        <v>0.17074249380071213</v>
      </c>
      <c r="G796" s="9">
        <f t="shared" si="280"/>
        <v>5.8675985084515762E-2</v>
      </c>
      <c r="H796" s="9">
        <f t="shared" si="281"/>
        <v>1.8516175095835568E-2</v>
      </c>
      <c r="I796" s="9">
        <f t="shared" si="282"/>
        <v>9.386957895125109E-3</v>
      </c>
      <c r="J796" s="9">
        <f t="shared" si="283"/>
        <v>6.777177129837819E-3</v>
      </c>
      <c r="K796" s="9">
        <f t="shared" si="284"/>
        <v>6.1456890307900235E-3</v>
      </c>
      <c r="L796" s="9">
        <f t="shared" si="285"/>
        <v>4.8033596899797609E-3</v>
      </c>
      <c r="M796" s="9">
        <f t="shared" si="286"/>
        <v>3.3594835931711423E-3</v>
      </c>
      <c r="N796" s="9">
        <f t="shared" si="287"/>
        <v>3.2289369611571759E-3</v>
      </c>
      <c r="O796" s="9">
        <f t="shared" si="288"/>
        <v>1.4020384173445636E-3</v>
      </c>
      <c r="P796" s="9">
        <f t="shared" si="289"/>
        <v>1.9543565817530277E-3</v>
      </c>
      <c r="Q796" s="9">
        <f t="shared" si="290"/>
        <v>1.5719824679317827E-3</v>
      </c>
      <c r="R796" s="9">
        <f t="shared" si="291"/>
        <v>2.4641887335146873E-3</v>
      </c>
      <c r="S796" s="9">
        <f t="shared" si="292"/>
        <v>2.5066747461614924E-3</v>
      </c>
      <c r="T796" s="11">
        <f t="shared" si="293"/>
        <v>4.4185453152677159E-3</v>
      </c>
      <c r="U796" s="11">
        <f t="shared" si="294"/>
        <v>4.7159474037953503E-3</v>
      </c>
      <c r="V796" s="11">
        <f t="shared" si="295"/>
        <v>4.7584334164421545E-3</v>
      </c>
      <c r="W796" s="11">
        <f>V795*G765</f>
        <v>3.2289369611571759E-3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</row>
    <row r="797" spans="1:28" x14ac:dyDescent="0.35">
      <c r="A797" s="8">
        <v>22</v>
      </c>
      <c r="B797" s="9">
        <f>B796</f>
        <v>15.166666666666666</v>
      </c>
      <c r="C797" s="9">
        <f t="shared" si="276"/>
        <v>2.1058804261214532</v>
      </c>
      <c r="D797" s="9">
        <f t="shared" si="277"/>
        <v>0.36549992053198949</v>
      </c>
      <c r="E797" s="9">
        <f t="shared" si="278"/>
        <v>0.20076682977153587</v>
      </c>
      <c r="F797" s="9">
        <f t="shared" si="279"/>
        <v>7.0736176003152199E-2</v>
      </c>
      <c r="G797" s="9">
        <f t="shared" si="280"/>
        <v>2.3707468721016478E-2</v>
      </c>
      <c r="H797" s="9">
        <f t="shared" si="281"/>
        <v>8.1471170421676536E-3</v>
      </c>
      <c r="I797" s="9">
        <f t="shared" si="282"/>
        <v>2.5709571890741305E-3</v>
      </c>
      <c r="J797" s="9">
        <f t="shared" si="283"/>
        <v>1.303372146736497E-3</v>
      </c>
      <c r="K797" s="9">
        <f t="shared" si="284"/>
        <v>9.4100602167583082E-4</v>
      </c>
      <c r="L797" s="9">
        <f t="shared" si="285"/>
        <v>8.5332436714088142E-4</v>
      </c>
      <c r="M797" s="9">
        <f t="shared" si="286"/>
        <v>6.6694293301643008E-4</v>
      </c>
      <c r="N797" s="9">
        <f t="shared" si="287"/>
        <v>4.6646180708144675E-4</v>
      </c>
      <c r="O797" s="9">
        <f t="shared" si="288"/>
        <v>4.4833550397896599E-4</v>
      </c>
      <c r="P797" s="9">
        <f t="shared" si="289"/>
        <v>1.9467199514876159E-4</v>
      </c>
      <c r="Q797" s="9">
        <f t="shared" si="290"/>
        <v>2.713609629346373E-4</v>
      </c>
      <c r="R797" s="9">
        <f t="shared" si="291"/>
        <v>2.1826860062133864E-4</v>
      </c>
      <c r="S797" s="9">
        <f t="shared" si="292"/>
        <v>3.4215077935236882E-4</v>
      </c>
      <c r="T797" s="11">
        <f t="shared" si="293"/>
        <v>3.480499307205131E-4</v>
      </c>
      <c r="U797" s="11">
        <f t="shared" si="294"/>
        <v>6.1351174228700624E-4</v>
      </c>
      <c r="V797" s="11">
        <f t="shared" si="295"/>
        <v>6.5480580186401622E-4</v>
      </c>
      <c r="W797" s="11">
        <f>V796*G766</f>
        <v>6.6070495323216044E-4</v>
      </c>
      <c r="X797" s="11">
        <f>W796*G766</f>
        <v>4.4833550397896599E-4</v>
      </c>
      <c r="Y797" s="10">
        <v>0</v>
      </c>
      <c r="Z797" s="10">
        <v>0</v>
      </c>
      <c r="AA797" s="10">
        <v>0</v>
      </c>
      <c r="AB797" s="10">
        <v>0</v>
      </c>
    </row>
    <row r="798" spans="1:28" x14ac:dyDescent="0.35">
      <c r="A798" s="8">
        <v>23</v>
      </c>
      <c r="B798" s="9">
        <f>B797</f>
        <v>15.166666666666666</v>
      </c>
      <c r="C798" s="9">
        <f t="shared" si="276"/>
        <v>1.57941031959109</v>
      </c>
      <c r="D798" s="9">
        <f t="shared" si="277"/>
        <v>0.21929995231919377</v>
      </c>
      <c r="E798" s="9">
        <f t="shared" si="278"/>
        <v>3.8062044810853686E-2</v>
      </c>
      <c r="F798" s="9">
        <f t="shared" si="279"/>
        <v>2.0907244138862732E-2</v>
      </c>
      <c r="G798" s="9">
        <f t="shared" si="280"/>
        <v>7.3662492097444094E-3</v>
      </c>
      <c r="H798" s="9">
        <f t="shared" si="281"/>
        <v>2.4688233461114114E-3</v>
      </c>
      <c r="I798" s="9">
        <f t="shared" si="282"/>
        <v>8.4841587239446357E-4</v>
      </c>
      <c r="J798" s="9">
        <f t="shared" si="283"/>
        <v>2.6773162520773075E-4</v>
      </c>
      <c r="K798" s="9">
        <f t="shared" si="284"/>
        <v>1.3572919244988238E-4</v>
      </c>
      <c r="L798" s="9">
        <f t="shared" si="285"/>
        <v>9.7993491522999841E-5</v>
      </c>
      <c r="M798" s="9">
        <f t="shared" si="286"/>
        <v>8.8862591961813908E-5</v>
      </c>
      <c r="N798" s="9">
        <f t="shared" si="287"/>
        <v>6.9453398966010918E-5</v>
      </c>
      <c r="O798" s="9">
        <f t="shared" si="288"/>
        <v>4.8575907151618365E-5</v>
      </c>
      <c r="P798" s="9">
        <f t="shared" si="289"/>
        <v>4.6688289337809961E-5</v>
      </c>
      <c r="Q798" s="9">
        <f t="shared" si="290"/>
        <v>2.0272546686154332E-5</v>
      </c>
      <c r="R798" s="9">
        <f t="shared" si="291"/>
        <v>2.8258701441306029E-5</v>
      </c>
      <c r="S798" s="9">
        <f t="shared" si="292"/>
        <v>2.2729825072354844E-5</v>
      </c>
      <c r="T798" s="11">
        <f t="shared" si="293"/>
        <v>3.5630536599907611E-5</v>
      </c>
      <c r="U798" s="11">
        <f t="shared" si="294"/>
        <v>3.6244856196457741E-5</v>
      </c>
      <c r="V798" s="11">
        <f t="shared" si="295"/>
        <v>6.3889238041213651E-5</v>
      </c>
      <c r="W798" s="11">
        <f>V797*G767</f>
        <v>6.8189475217064559E-5</v>
      </c>
      <c r="X798" s="11">
        <f>W797*G767</f>
        <v>6.8803794813614689E-5</v>
      </c>
      <c r="Y798" s="11">
        <f>X797*G767</f>
        <v>4.6688289337809961E-5</v>
      </c>
      <c r="Z798" s="10">
        <v>0</v>
      </c>
      <c r="AA798" s="10">
        <v>0</v>
      </c>
      <c r="AB798" s="10">
        <v>0</v>
      </c>
    </row>
    <row r="799" spans="1:28" x14ac:dyDescent="0.35">
      <c r="A799" s="8">
        <v>24</v>
      </c>
      <c r="B799" s="9">
        <f>B798</f>
        <v>15.166666666666666</v>
      </c>
      <c r="C799" s="9">
        <f t="shared" si="276"/>
        <v>1.052940213060727</v>
      </c>
      <c r="D799" s="9">
        <f t="shared" si="277"/>
        <v>0.10964997615959692</v>
      </c>
      <c r="E799" s="9">
        <f t="shared" si="278"/>
        <v>1.5224817924341483E-2</v>
      </c>
      <c r="F799" s="9">
        <f t="shared" si="279"/>
        <v>2.642443356439597E-3</v>
      </c>
      <c r="G799" s="9">
        <f t="shared" si="280"/>
        <v>1.4514776767969293E-3</v>
      </c>
      <c r="H799" s="9">
        <f t="shared" si="281"/>
        <v>5.1139912169450707E-4</v>
      </c>
      <c r="I799" s="9">
        <f t="shared" si="282"/>
        <v>1.713971459382756E-4</v>
      </c>
      <c r="J799" s="9">
        <f t="shared" si="283"/>
        <v>5.8900957545700813E-5</v>
      </c>
      <c r="K799" s="9">
        <f t="shared" si="284"/>
        <v>1.8587168867427871E-5</v>
      </c>
      <c r="L799" s="9">
        <f t="shared" si="285"/>
        <v>9.4229488890157953E-6</v>
      </c>
      <c r="M799" s="9">
        <f t="shared" si="286"/>
        <v>6.8031618357884836E-6</v>
      </c>
      <c r="N799" s="9">
        <f t="shared" si="287"/>
        <v>6.1692525173670846E-6</v>
      </c>
      <c r="O799" s="9">
        <f t="shared" si="288"/>
        <v>4.8217764860481239E-6</v>
      </c>
      <c r="P799" s="9">
        <f t="shared" si="289"/>
        <v>3.3723643533522944E-6</v>
      </c>
      <c r="Q799" s="9">
        <f t="shared" si="290"/>
        <v>3.2413171861183179E-6</v>
      </c>
      <c r="R799" s="9">
        <f t="shared" si="291"/>
        <v>1.4074140413408491E-6</v>
      </c>
      <c r="S799" s="9">
        <f t="shared" si="292"/>
        <v>1.9618498758084559E-6</v>
      </c>
      <c r="T799" s="11">
        <f t="shared" si="293"/>
        <v>1.5780096827154965E-6</v>
      </c>
      <c r="U799" s="11">
        <f t="shared" si="294"/>
        <v>2.4736367999324013E-6</v>
      </c>
      <c r="V799" s="11">
        <f t="shared" si="295"/>
        <v>2.5162857102760633E-6</v>
      </c>
      <c r="W799" s="11">
        <f>V798*G768</f>
        <v>4.4354866757408576E-6</v>
      </c>
      <c r="X799" s="11">
        <f>W798*G768</f>
        <v>4.7340290481464912E-6</v>
      </c>
      <c r="Y799" s="11">
        <f>X798*G768</f>
        <v>4.7766779584901536E-6</v>
      </c>
      <c r="Z799" s="11">
        <f>Y798*G768</f>
        <v>3.2413171861183179E-6</v>
      </c>
      <c r="AA799" s="10">
        <v>0</v>
      </c>
      <c r="AB799" s="10">
        <v>0</v>
      </c>
    </row>
    <row r="800" spans="1:28" x14ac:dyDescent="0.35">
      <c r="A800" s="8">
        <v>25</v>
      </c>
      <c r="B800" s="9">
        <f>B799</f>
        <v>15.166666666666666</v>
      </c>
      <c r="C800" s="9">
        <f t="shared" si="276"/>
        <v>0.52647010653036386</v>
      </c>
      <c r="D800" s="9">
        <f t="shared" si="277"/>
        <v>3.6549992053199018E-2</v>
      </c>
      <c r="E800" s="9">
        <f t="shared" si="278"/>
        <v>3.8062044810853748E-3</v>
      </c>
      <c r="F800" s="9">
        <f t="shared" si="279"/>
        <v>5.2848867128792013E-4</v>
      </c>
      <c r="G800" s="9">
        <f t="shared" si="280"/>
        <v>9.1725325408694965E-5</v>
      </c>
      <c r="H800" s="9">
        <f t="shared" si="281"/>
        <v>5.0384149920641179E-5</v>
      </c>
      <c r="I800" s="9">
        <f t="shared" si="282"/>
        <v>1.7751847257892859E-5</v>
      </c>
      <c r="J800" s="9">
        <f t="shared" si="283"/>
        <v>5.9495916712829197E-6</v>
      </c>
      <c r="K800" s="9">
        <f t="shared" si="284"/>
        <v>2.0445885754170693E-6</v>
      </c>
      <c r="L800" s="9">
        <f t="shared" si="285"/>
        <v>6.4520365541094164E-7</v>
      </c>
      <c r="M800" s="9">
        <f t="shared" si="286"/>
        <v>3.2709236739101011E-7</v>
      </c>
      <c r="N800" s="9">
        <f t="shared" si="287"/>
        <v>2.3615349470972764E-7</v>
      </c>
      <c r="O800" s="9">
        <f t="shared" si="288"/>
        <v>2.1414903494709659E-7</v>
      </c>
      <c r="P800" s="9">
        <f t="shared" si="289"/>
        <v>1.6737502287529844E-7</v>
      </c>
      <c r="Q800" s="9">
        <f t="shared" si="290"/>
        <v>1.1706257277155501E-7</v>
      </c>
      <c r="R800" s="9">
        <f t="shared" si="291"/>
        <v>1.1251362225985122E-7</v>
      </c>
      <c r="S800" s="9">
        <f t="shared" si="292"/>
        <v>4.8854599139145945E-8</v>
      </c>
      <c r="T800" s="11">
        <f t="shared" si="293"/>
        <v>6.8100350315173118E-8</v>
      </c>
      <c r="U800" s="11">
        <f t="shared" si="294"/>
        <v>5.4776368731769662E-8</v>
      </c>
      <c r="V800" s="11">
        <f t="shared" si="295"/>
        <v>8.5865659093044389E-8</v>
      </c>
      <c r="W800" s="11">
        <f>V799*G769</f>
        <v>8.7346101491200325E-8</v>
      </c>
      <c r="X800" s="11">
        <f>W799*G769</f>
        <v>1.5396600940821752E-7</v>
      </c>
      <c r="Y800" s="11">
        <f>X799*G769</f>
        <v>1.6432910619530904E-7</v>
      </c>
      <c r="Z800" s="11">
        <f>Y799*G769</f>
        <v>1.6580954859346501E-7</v>
      </c>
      <c r="AA800" s="11">
        <f>Z799*G769</f>
        <v>1.1251362225985122E-7</v>
      </c>
      <c r="AB800" s="10">
        <v>0</v>
      </c>
    </row>
    <row r="801" spans="1:28" x14ac:dyDescent="0.35">
      <c r="A801" s="8" t="s">
        <v>30</v>
      </c>
      <c r="B801" s="12">
        <f t="shared" ref="B801:AA801" si="296">SUM(B775:B800)</f>
        <v>1571.0000000000005</v>
      </c>
      <c r="C801" s="12">
        <f t="shared" si="296"/>
        <v>1135.8097013883225</v>
      </c>
      <c r="D801" s="12">
        <f t="shared" si="296"/>
        <v>937.78690212729009</v>
      </c>
      <c r="E801" s="12">
        <f t="shared" si="296"/>
        <v>813.18048719959302</v>
      </c>
      <c r="F801" s="12">
        <f t="shared" si="296"/>
        <v>723.09832118773886</v>
      </c>
      <c r="G801" s="12">
        <f t="shared" si="296"/>
        <v>654.31460127477237</v>
      </c>
      <c r="H801" s="12">
        <f t="shared" si="296"/>
        <v>598.16173786101638</v>
      </c>
      <c r="I801" s="12">
        <f t="shared" si="296"/>
        <v>546.94886369942117</v>
      </c>
      <c r="J801" s="12">
        <f t="shared" si="296"/>
        <v>492.6092723913921</v>
      </c>
      <c r="K801" s="12">
        <f t="shared" si="296"/>
        <v>428.24477731146294</v>
      </c>
      <c r="L801" s="12">
        <f t="shared" si="296"/>
        <v>351.00363227672204</v>
      </c>
      <c r="M801" s="12">
        <f t="shared" si="296"/>
        <v>264.11573944619659</v>
      </c>
      <c r="N801" s="12">
        <f t="shared" si="296"/>
        <v>178.00692373862123</v>
      </c>
      <c r="O801" s="12">
        <f t="shared" si="296"/>
        <v>104.43084275406856</v>
      </c>
      <c r="P801" s="12">
        <f t="shared" si="296"/>
        <v>51.808758186461972</v>
      </c>
      <c r="Q801" s="12">
        <f t="shared" si="296"/>
        <v>20.973251444136423</v>
      </c>
      <c r="R801" s="12">
        <f t="shared" si="296"/>
        <v>6.8644364994464153</v>
      </c>
      <c r="S801" s="12">
        <f t="shared" si="296"/>
        <v>2.0243169605124924</v>
      </c>
      <c r="T801" s="12">
        <f t="shared" si="296"/>
        <v>0.53122364783269038</v>
      </c>
      <c r="U801" s="12">
        <f t="shared" si="296"/>
        <v>0.12210924870244542</v>
      </c>
      <c r="V801" s="12">
        <f t="shared" si="296"/>
        <v>2.4083715893907402E-2</v>
      </c>
      <c r="W801" s="12">
        <f t="shared" si="296"/>
        <v>3.9623542223836336E-3</v>
      </c>
      <c r="X801" s="12">
        <f t="shared" si="296"/>
        <v>5.2202729385013541E-4</v>
      </c>
      <c r="Y801" s="12">
        <f t="shared" si="296"/>
        <v>5.1629296402495419E-5</v>
      </c>
      <c r="Z801" s="12">
        <f t="shared" si="296"/>
        <v>3.4071267347117827E-6</v>
      </c>
      <c r="AA801" s="12">
        <f t="shared" si="296"/>
        <v>1.1251362225985122E-7</v>
      </c>
      <c r="AB801" s="12">
        <f>SUM(AB775:AB800)</f>
        <v>0</v>
      </c>
    </row>
    <row r="802" spans="1:28" x14ac:dyDescent="0.35">
      <c r="A802" t="s">
        <v>35</v>
      </c>
      <c r="C802" s="13">
        <f t="shared" ref="C802:J802" si="297">1-($B801-C801)/$B801</f>
        <v>0.72298516956608672</v>
      </c>
      <c r="D802" s="13">
        <f t="shared" si="297"/>
        <v>0.59693628397663256</v>
      </c>
      <c r="E802" s="13">
        <f t="shared" si="297"/>
        <v>0.51761966085270061</v>
      </c>
      <c r="F802" s="13">
        <f t="shared" si="297"/>
        <v>0.4602790077579495</v>
      </c>
      <c r="G802" s="13">
        <f t="shared" si="297"/>
        <v>0.41649560870450175</v>
      </c>
      <c r="H802" s="13">
        <f t="shared" si="297"/>
        <v>0.38075222015341581</v>
      </c>
      <c r="I802" s="13">
        <f t="shared" si="297"/>
        <v>0.34815331871382615</v>
      </c>
      <c r="J802" s="13">
        <f t="shared" si="297"/>
        <v>0.31356414537962574</v>
      </c>
      <c r="K802" s="13">
        <f t="shared" ref="K802:AA802" si="298">1-($B801-K801)/$B801</f>
        <v>0.27259374749297438</v>
      </c>
      <c r="L802" s="13">
        <f t="shared" si="298"/>
        <v>0.2234268824167549</v>
      </c>
      <c r="M802" s="13">
        <f t="shared" si="298"/>
        <v>0.16811950314843827</v>
      </c>
      <c r="N802" s="13">
        <f t="shared" si="298"/>
        <v>0.11330803547970791</v>
      </c>
      <c r="O802" s="13">
        <f t="shared" si="298"/>
        <v>6.6474120148993343E-2</v>
      </c>
      <c r="P802" s="13">
        <f t="shared" si="298"/>
        <v>3.297820381060601E-2</v>
      </c>
      <c r="Q802" s="13">
        <f t="shared" si="298"/>
        <v>1.3350255534141597E-2</v>
      </c>
      <c r="R802" s="13">
        <f t="shared" si="298"/>
        <v>4.3694694458601413E-3</v>
      </c>
      <c r="S802" s="13">
        <f t="shared" si="298"/>
        <v>1.2885531257240679E-3</v>
      </c>
      <c r="T802" s="13">
        <f t="shared" si="298"/>
        <v>3.3814363324813357E-4</v>
      </c>
      <c r="U802" s="13">
        <f t="shared" si="298"/>
        <v>7.7727083833467603E-5</v>
      </c>
      <c r="V802" s="13">
        <f t="shared" si="298"/>
        <v>1.5330181982187163E-5</v>
      </c>
      <c r="W802" s="13">
        <f t="shared" si="298"/>
        <v>2.522186010489591E-6</v>
      </c>
      <c r="X802" s="13">
        <f t="shared" si="298"/>
        <v>3.3228981144439729E-7</v>
      </c>
      <c r="Y802" s="13">
        <f t="shared" si="298"/>
        <v>3.2863969767760182E-8</v>
      </c>
      <c r="Z802" s="13">
        <f t="shared" si="298"/>
        <v>2.1687630580302653E-9</v>
      </c>
      <c r="AA802" s="13">
        <f t="shared" si="298"/>
        <v>7.1619044028636836E-11</v>
      </c>
    </row>
    <row r="806" spans="1:28" x14ac:dyDescent="0.35">
      <c r="A806" s="4" t="s">
        <v>12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8" spans="1:28" x14ac:dyDescent="0.35">
      <c r="A808" s="3"/>
      <c r="B808" s="3">
        <v>2019</v>
      </c>
      <c r="F808" s="1" t="s">
        <v>29</v>
      </c>
    </row>
    <row r="809" spans="1:28" x14ac:dyDescent="0.35">
      <c r="A809" s="3" t="s">
        <v>30</v>
      </c>
      <c r="B809" s="5">
        <f>SUM(B810:B830)</f>
        <v>1646</v>
      </c>
      <c r="F809" s="2" t="s">
        <v>31</v>
      </c>
      <c r="G809" s="2" t="s">
        <v>32</v>
      </c>
    </row>
    <row r="810" spans="1:28" x14ac:dyDescent="0.35">
      <c r="A810" s="3" t="s">
        <v>27</v>
      </c>
      <c r="B810" s="3">
        <f t="shared" ref="B810:B830" si="299">N3</f>
        <v>81</v>
      </c>
      <c r="F810" s="3">
        <v>0</v>
      </c>
      <c r="G810" s="6">
        <f t="shared" ref="G810:G835" si="300">G96</f>
        <v>1</v>
      </c>
    </row>
    <row r="811" spans="1:28" x14ac:dyDescent="0.35">
      <c r="A811" s="3">
        <v>2000</v>
      </c>
      <c r="B811" s="3">
        <f t="shared" si="299"/>
        <v>54</v>
      </c>
      <c r="F811" s="3">
        <v>1</v>
      </c>
      <c r="G811" s="6">
        <f t="shared" si="300"/>
        <v>1</v>
      </c>
    </row>
    <row r="812" spans="1:28" x14ac:dyDescent="0.35">
      <c r="A812" s="3">
        <v>2001</v>
      </c>
      <c r="B812" s="3">
        <f t="shared" si="299"/>
        <v>51</v>
      </c>
      <c r="F812" s="3">
        <v>2</v>
      </c>
      <c r="G812" s="6">
        <f t="shared" si="300"/>
        <v>1</v>
      </c>
    </row>
    <row r="813" spans="1:28" x14ac:dyDescent="0.35">
      <c r="A813" s="3">
        <v>2002</v>
      </c>
      <c r="B813" s="3">
        <f t="shared" si="299"/>
        <v>68</v>
      </c>
      <c r="F813" s="3">
        <v>3</v>
      </c>
      <c r="G813" s="6">
        <f t="shared" si="300"/>
        <v>1</v>
      </c>
    </row>
    <row r="814" spans="1:28" x14ac:dyDescent="0.35">
      <c r="A814" s="3">
        <v>2003</v>
      </c>
      <c r="B814" s="3">
        <f t="shared" si="299"/>
        <v>58</v>
      </c>
      <c r="F814" s="3">
        <v>4</v>
      </c>
      <c r="G814" s="6">
        <f t="shared" si="300"/>
        <v>1</v>
      </c>
    </row>
    <row r="815" spans="1:28" x14ac:dyDescent="0.35">
      <c r="A815" s="3">
        <v>2004</v>
      </c>
      <c r="B815" s="3">
        <f t="shared" si="299"/>
        <v>65</v>
      </c>
      <c r="F815" s="3">
        <v>5</v>
      </c>
      <c r="G815" s="6">
        <f t="shared" si="300"/>
        <v>1</v>
      </c>
    </row>
    <row r="816" spans="1:28" x14ac:dyDescent="0.35">
      <c r="A816" s="3">
        <v>2005</v>
      </c>
      <c r="B816" s="3">
        <f t="shared" si="299"/>
        <v>68</v>
      </c>
      <c r="F816" s="3">
        <v>6</v>
      </c>
      <c r="G816" s="6">
        <f t="shared" si="300"/>
        <v>1</v>
      </c>
    </row>
    <row r="817" spans="1:7" x14ac:dyDescent="0.35">
      <c r="A817" s="3">
        <v>2006</v>
      </c>
      <c r="B817" s="3">
        <f t="shared" si="299"/>
        <v>98</v>
      </c>
      <c r="F817" s="3">
        <v>7</v>
      </c>
      <c r="G817" s="6">
        <f t="shared" si="300"/>
        <v>1</v>
      </c>
    </row>
    <row r="818" spans="1:7" x14ac:dyDescent="0.35">
      <c r="A818" s="3">
        <v>2007</v>
      </c>
      <c r="B818" s="3">
        <f t="shared" si="299"/>
        <v>110</v>
      </c>
      <c r="F818" s="3">
        <v>8</v>
      </c>
      <c r="G818" s="6">
        <f t="shared" si="300"/>
        <v>1</v>
      </c>
    </row>
    <row r="819" spans="1:7" x14ac:dyDescent="0.35">
      <c r="A819" s="3">
        <v>2008</v>
      </c>
      <c r="B819" s="3">
        <f t="shared" si="299"/>
        <v>119</v>
      </c>
      <c r="F819" s="3">
        <v>9</v>
      </c>
      <c r="G819" s="6">
        <f t="shared" si="300"/>
        <v>0.98643404396646073</v>
      </c>
    </row>
    <row r="820" spans="1:7" x14ac:dyDescent="0.35">
      <c r="A820" s="3">
        <v>2009</v>
      </c>
      <c r="B820" s="3">
        <f t="shared" si="299"/>
        <v>82</v>
      </c>
      <c r="F820" s="3">
        <v>10</v>
      </c>
      <c r="G820" s="6">
        <f t="shared" si="300"/>
        <v>0.9235704676331794</v>
      </c>
    </row>
    <row r="821" spans="1:7" x14ac:dyDescent="0.35">
      <c r="A821" s="3">
        <v>2010</v>
      </c>
      <c r="B821" s="3">
        <f t="shared" si="299"/>
        <v>57</v>
      </c>
      <c r="F821" s="3">
        <v>11</v>
      </c>
      <c r="G821" s="6">
        <f t="shared" si="300"/>
        <v>0.8346991826233946</v>
      </c>
    </row>
    <row r="822" spans="1:7" x14ac:dyDescent="0.35">
      <c r="A822" s="3">
        <v>2011</v>
      </c>
      <c r="B822" s="3">
        <f t="shared" si="299"/>
        <v>36</v>
      </c>
      <c r="F822" s="3">
        <v>12</v>
      </c>
      <c r="G822" s="6">
        <f t="shared" si="300"/>
        <v>0.72545709377816958</v>
      </c>
    </row>
    <row r="823" spans="1:7" x14ac:dyDescent="0.35">
      <c r="A823" s="3">
        <v>2012</v>
      </c>
      <c r="B823" s="3">
        <f t="shared" si="299"/>
        <v>41</v>
      </c>
      <c r="F823" s="3">
        <v>13</v>
      </c>
      <c r="G823" s="6">
        <f t="shared" si="300"/>
        <v>0.60711786745538032</v>
      </c>
    </row>
    <row r="824" spans="1:7" x14ac:dyDescent="0.35">
      <c r="A824" s="3">
        <v>2013</v>
      </c>
      <c r="B824" s="3">
        <f t="shared" si="299"/>
        <v>59</v>
      </c>
      <c r="F824" s="3">
        <v>14</v>
      </c>
      <c r="G824" s="6">
        <f t="shared" si="300"/>
        <v>0.47955664275695725</v>
      </c>
    </row>
    <row r="825" spans="1:7" x14ac:dyDescent="0.35">
      <c r="A825" s="3">
        <v>2014</v>
      </c>
      <c r="B825" s="3">
        <f t="shared" si="299"/>
        <v>56</v>
      </c>
      <c r="F825" s="3">
        <v>15</v>
      </c>
      <c r="G825" s="6">
        <f t="shared" si="300"/>
        <v>0.34712314716287673</v>
      </c>
    </row>
    <row r="826" spans="1:7" x14ac:dyDescent="0.35">
      <c r="A826" s="3">
        <v>2015</v>
      </c>
      <c r="B826" s="3">
        <f t="shared" si="299"/>
        <v>53</v>
      </c>
      <c r="F826" s="3">
        <v>16</v>
      </c>
      <c r="G826" s="6">
        <f t="shared" si="300"/>
        <v>0.31241083244658907</v>
      </c>
    </row>
    <row r="827" spans="1:7" x14ac:dyDescent="0.35">
      <c r="A827" s="3">
        <v>2016</v>
      </c>
      <c r="B827" s="3">
        <f t="shared" si="299"/>
        <v>113</v>
      </c>
      <c r="F827" s="3">
        <v>17</v>
      </c>
      <c r="G827" s="6">
        <f t="shared" si="300"/>
        <v>0.27769851773030141</v>
      </c>
    </row>
    <row r="828" spans="1:7" x14ac:dyDescent="0.35">
      <c r="A828" s="3">
        <v>2017</v>
      </c>
      <c r="B828" s="3">
        <f t="shared" si="299"/>
        <v>133</v>
      </c>
      <c r="F828" s="3">
        <v>18</v>
      </c>
      <c r="G828" s="6">
        <f t="shared" si="300"/>
        <v>0.24298620301401375</v>
      </c>
    </row>
    <row r="829" spans="1:7" x14ac:dyDescent="0.35">
      <c r="A829" s="3">
        <v>2018</v>
      </c>
      <c r="B829" s="3">
        <f t="shared" si="299"/>
        <v>145</v>
      </c>
      <c r="F829" s="3">
        <v>19</v>
      </c>
      <c r="G829" s="6">
        <f t="shared" si="300"/>
        <v>0.20827388829772608</v>
      </c>
    </row>
    <row r="830" spans="1:7" x14ac:dyDescent="0.35">
      <c r="A830" s="3">
        <v>2019</v>
      </c>
      <c r="B830" s="3">
        <f t="shared" si="299"/>
        <v>99</v>
      </c>
      <c r="F830" s="3">
        <v>20</v>
      </c>
      <c r="G830" s="6">
        <f t="shared" si="300"/>
        <v>0.17356157358143842</v>
      </c>
    </row>
    <row r="831" spans="1:7" x14ac:dyDescent="0.35">
      <c r="F831" s="3">
        <v>21</v>
      </c>
      <c r="G831" s="6">
        <f t="shared" si="300"/>
        <v>0.13884925886515076</v>
      </c>
    </row>
    <row r="832" spans="1:7" x14ac:dyDescent="0.35">
      <c r="F832" s="3">
        <v>22</v>
      </c>
      <c r="G832" s="6">
        <f t="shared" si="300"/>
        <v>0.10413694414886308</v>
      </c>
    </row>
    <row r="833" spans="1:28" x14ac:dyDescent="0.35">
      <c r="F833" s="3">
        <v>23</v>
      </c>
      <c r="G833" s="6">
        <f t="shared" si="300"/>
        <v>6.9424629432575408E-2</v>
      </c>
    </row>
    <row r="834" spans="1:28" x14ac:dyDescent="0.35">
      <c r="F834" s="3">
        <v>24</v>
      </c>
      <c r="G834" s="6">
        <f t="shared" si="300"/>
        <v>3.4712314716287732E-2</v>
      </c>
    </row>
    <row r="835" spans="1:28" x14ac:dyDescent="0.35">
      <c r="F835" s="3">
        <v>25</v>
      </c>
      <c r="G835" s="6">
        <f t="shared" si="300"/>
        <v>0</v>
      </c>
    </row>
    <row r="836" spans="1:28" x14ac:dyDescent="0.35">
      <c r="F836" t="s">
        <v>33</v>
      </c>
    </row>
    <row r="838" spans="1:28" x14ac:dyDescent="0.35">
      <c r="A838" t="s">
        <v>34</v>
      </c>
    </row>
    <row r="839" spans="1:28" x14ac:dyDescent="0.35">
      <c r="A839" s="2" t="s">
        <v>31</v>
      </c>
      <c r="B839" s="7">
        <v>2018</v>
      </c>
      <c r="C839" s="7">
        <v>2019</v>
      </c>
      <c r="D839" s="7">
        <v>2020</v>
      </c>
      <c r="E839" s="7">
        <v>2021</v>
      </c>
      <c r="F839" s="7">
        <v>2022</v>
      </c>
      <c r="G839" s="7">
        <v>2023</v>
      </c>
      <c r="H839" s="7">
        <v>2024</v>
      </c>
      <c r="I839" s="7">
        <v>2025</v>
      </c>
      <c r="J839" s="7">
        <v>2026</v>
      </c>
      <c r="K839" s="7">
        <v>2027</v>
      </c>
      <c r="L839" s="7">
        <v>2028</v>
      </c>
      <c r="M839" s="7">
        <v>2029</v>
      </c>
      <c r="N839" s="7">
        <v>2030</v>
      </c>
      <c r="O839" s="7">
        <v>2031</v>
      </c>
      <c r="P839" s="7">
        <v>2032</v>
      </c>
      <c r="Q839" s="7">
        <v>2033</v>
      </c>
      <c r="R839" s="7">
        <v>2034</v>
      </c>
      <c r="S839" s="7">
        <v>2035</v>
      </c>
      <c r="T839" s="7">
        <v>2036</v>
      </c>
      <c r="U839" s="7">
        <v>2037</v>
      </c>
      <c r="V839" s="7">
        <v>2038</v>
      </c>
      <c r="W839" s="7">
        <v>2039</v>
      </c>
      <c r="X839" s="7">
        <v>2040</v>
      </c>
      <c r="Y839" s="7">
        <v>2041</v>
      </c>
      <c r="Z839" s="7">
        <v>2042</v>
      </c>
      <c r="AA839" s="7">
        <v>2043</v>
      </c>
      <c r="AB839" s="7">
        <v>2044</v>
      </c>
    </row>
    <row r="840" spans="1:28" x14ac:dyDescent="0.35">
      <c r="A840" s="8">
        <v>0</v>
      </c>
      <c r="B840" s="9">
        <f>B830</f>
        <v>99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</row>
    <row r="841" spans="1:28" x14ac:dyDescent="0.35">
      <c r="A841" s="8">
        <v>1</v>
      </c>
      <c r="B841" s="9">
        <f>B829</f>
        <v>145</v>
      </c>
      <c r="C841" s="9">
        <f>B840*G810</f>
        <v>99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</row>
    <row r="842" spans="1:28" x14ac:dyDescent="0.35">
      <c r="A842" s="8">
        <v>2</v>
      </c>
      <c r="B842" s="9">
        <f>B828</f>
        <v>133</v>
      </c>
      <c r="C842" s="9">
        <f t="shared" ref="C842:C865" si="301">B841*G811</f>
        <v>145</v>
      </c>
      <c r="D842" s="9">
        <f>C841*G811</f>
        <v>99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</row>
    <row r="843" spans="1:28" x14ac:dyDescent="0.35">
      <c r="A843" s="8">
        <v>3</v>
      </c>
      <c r="B843" s="9">
        <f>B827</f>
        <v>113</v>
      </c>
      <c r="C843" s="9">
        <f t="shared" si="301"/>
        <v>133</v>
      </c>
      <c r="D843" s="9">
        <f t="shared" ref="D843:D865" si="302">C842*G812</f>
        <v>145</v>
      </c>
      <c r="E843" s="9">
        <f>D842*G812</f>
        <v>99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</row>
    <row r="844" spans="1:28" x14ac:dyDescent="0.35">
      <c r="A844" s="8">
        <v>4</v>
      </c>
      <c r="B844" s="9">
        <f>B826</f>
        <v>53</v>
      </c>
      <c r="C844" s="9">
        <f t="shared" si="301"/>
        <v>113</v>
      </c>
      <c r="D844" s="9">
        <f t="shared" si="302"/>
        <v>133</v>
      </c>
      <c r="E844" s="9">
        <f t="shared" ref="E844:E865" si="303">D843*G813</f>
        <v>145</v>
      </c>
      <c r="F844" s="9">
        <f>E843*G813</f>
        <v>99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</row>
    <row r="845" spans="1:28" x14ac:dyDescent="0.35">
      <c r="A845" s="8">
        <v>5</v>
      </c>
      <c r="B845" s="9">
        <f>B825</f>
        <v>56</v>
      </c>
      <c r="C845" s="9">
        <f t="shared" si="301"/>
        <v>53</v>
      </c>
      <c r="D845" s="9">
        <f t="shared" si="302"/>
        <v>113</v>
      </c>
      <c r="E845" s="9">
        <f t="shared" si="303"/>
        <v>133</v>
      </c>
      <c r="F845" s="9">
        <f t="shared" ref="F845:F865" si="304">E844*G814</f>
        <v>145</v>
      </c>
      <c r="G845" s="9">
        <f>F844*G814</f>
        <v>99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</row>
    <row r="846" spans="1:28" x14ac:dyDescent="0.35">
      <c r="A846" s="8">
        <v>6</v>
      </c>
      <c r="B846" s="9">
        <f>B824</f>
        <v>59</v>
      </c>
      <c r="C846" s="9">
        <f t="shared" si="301"/>
        <v>56</v>
      </c>
      <c r="D846" s="9">
        <f t="shared" si="302"/>
        <v>53</v>
      </c>
      <c r="E846" s="9">
        <f t="shared" si="303"/>
        <v>113</v>
      </c>
      <c r="F846" s="9">
        <f t="shared" si="304"/>
        <v>133</v>
      </c>
      <c r="G846" s="9">
        <f t="shared" ref="G846:G865" si="305">F845*G815</f>
        <v>145</v>
      </c>
      <c r="H846" s="9">
        <f>G845*G815</f>
        <v>99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</row>
    <row r="847" spans="1:28" x14ac:dyDescent="0.35">
      <c r="A847" s="8">
        <v>7</v>
      </c>
      <c r="B847" s="9">
        <f>B823</f>
        <v>41</v>
      </c>
      <c r="C847" s="9">
        <f t="shared" si="301"/>
        <v>59</v>
      </c>
      <c r="D847" s="9">
        <f t="shared" si="302"/>
        <v>56</v>
      </c>
      <c r="E847" s="9">
        <f t="shared" si="303"/>
        <v>53</v>
      </c>
      <c r="F847" s="9">
        <f t="shared" si="304"/>
        <v>113</v>
      </c>
      <c r="G847" s="9">
        <f t="shared" si="305"/>
        <v>133</v>
      </c>
      <c r="H847" s="9">
        <f t="shared" ref="H847:H865" si="306">G846*G816</f>
        <v>145</v>
      </c>
      <c r="I847" s="9">
        <f>H846*G816</f>
        <v>99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</row>
    <row r="848" spans="1:28" x14ac:dyDescent="0.35">
      <c r="A848" s="8">
        <v>8</v>
      </c>
      <c r="B848" s="9">
        <f>B822</f>
        <v>36</v>
      </c>
      <c r="C848" s="9">
        <f t="shared" si="301"/>
        <v>41</v>
      </c>
      <c r="D848" s="9">
        <f t="shared" si="302"/>
        <v>59</v>
      </c>
      <c r="E848" s="9">
        <f t="shared" si="303"/>
        <v>56</v>
      </c>
      <c r="F848" s="9">
        <f t="shared" si="304"/>
        <v>53</v>
      </c>
      <c r="G848" s="9">
        <f t="shared" si="305"/>
        <v>113</v>
      </c>
      <c r="H848" s="9">
        <f t="shared" si="306"/>
        <v>133</v>
      </c>
      <c r="I848" s="9">
        <f t="shared" ref="I848:I865" si="307">H847*G817</f>
        <v>145</v>
      </c>
      <c r="J848" s="9">
        <f>I847*G817</f>
        <v>99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</row>
    <row r="849" spans="1:28" x14ac:dyDescent="0.35">
      <c r="A849" s="8">
        <v>9</v>
      </c>
      <c r="B849" s="9">
        <f>B821</f>
        <v>57</v>
      </c>
      <c r="C849" s="9">
        <f t="shared" si="301"/>
        <v>36</v>
      </c>
      <c r="D849" s="9">
        <f t="shared" si="302"/>
        <v>41</v>
      </c>
      <c r="E849" s="9">
        <f t="shared" si="303"/>
        <v>59</v>
      </c>
      <c r="F849" s="9">
        <f t="shared" si="304"/>
        <v>56</v>
      </c>
      <c r="G849" s="9">
        <f t="shared" si="305"/>
        <v>53</v>
      </c>
      <c r="H849" s="9">
        <f t="shared" si="306"/>
        <v>113</v>
      </c>
      <c r="I849" s="9">
        <f t="shared" si="307"/>
        <v>133</v>
      </c>
      <c r="J849" s="9">
        <f t="shared" ref="J849:J865" si="308">I848*G818</f>
        <v>145</v>
      </c>
      <c r="K849" s="9">
        <f>J848*G818</f>
        <v>99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</row>
    <row r="850" spans="1:28" x14ac:dyDescent="0.35">
      <c r="A850" s="8">
        <v>10</v>
      </c>
      <c r="B850" s="9">
        <f>B820</f>
        <v>82</v>
      </c>
      <c r="C850" s="9">
        <f t="shared" si="301"/>
        <v>56.226740506088262</v>
      </c>
      <c r="D850" s="9">
        <f t="shared" si="302"/>
        <v>35.51162558279259</v>
      </c>
      <c r="E850" s="9">
        <f t="shared" si="303"/>
        <v>40.443795802624891</v>
      </c>
      <c r="F850" s="9">
        <f t="shared" si="304"/>
        <v>58.199608594021186</v>
      </c>
      <c r="G850" s="9">
        <f t="shared" si="305"/>
        <v>55.240306462121801</v>
      </c>
      <c r="H850" s="9">
        <f t="shared" si="306"/>
        <v>52.281004330222416</v>
      </c>
      <c r="I850" s="9">
        <f t="shared" si="307"/>
        <v>111.46704696821006</v>
      </c>
      <c r="J850" s="9">
        <f t="shared" si="308"/>
        <v>131.19572784753927</v>
      </c>
      <c r="K850" s="9">
        <f t="shared" ref="K850:K865" si="309">J849*G819</f>
        <v>143.03293637513681</v>
      </c>
      <c r="L850" s="9">
        <f>K849*G819</f>
        <v>97.656970352679608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x14ac:dyDescent="0.35">
      <c r="A851" s="8">
        <v>11</v>
      </c>
      <c r="B851" s="9">
        <f>B819</f>
        <v>119</v>
      </c>
      <c r="C851" s="9">
        <f t="shared" si="301"/>
        <v>75.732778345920707</v>
      </c>
      <c r="D851" s="9">
        <f t="shared" si="302"/>
        <v>51.929357022697367</v>
      </c>
      <c r="E851" s="9">
        <f t="shared" si="303"/>
        <v>32.797488645914129</v>
      </c>
      <c r="F851" s="9">
        <f t="shared" si="304"/>
        <v>37.35269540229109</v>
      </c>
      <c r="G851" s="9">
        <f t="shared" si="305"/>
        <v>53.751439725248154</v>
      </c>
      <c r="H851" s="9">
        <f t="shared" si="306"/>
        <v>51.018315671421973</v>
      </c>
      <c r="I851" s="9">
        <f t="shared" si="307"/>
        <v>48.285191617595792</v>
      </c>
      <c r="J851" s="9">
        <f t="shared" si="308"/>
        <v>102.94767269411933</v>
      </c>
      <c r="K851" s="9">
        <f t="shared" si="309"/>
        <v>121.16849971962718</v>
      </c>
      <c r="L851" s="9">
        <f t="shared" ref="L851:L865" si="310">K850*G820</f>
        <v>132.10099593493192</v>
      </c>
      <c r="M851" s="9">
        <f>L850*G820</f>
        <v>90.193093776263837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</row>
    <row r="852" spans="1:28" x14ac:dyDescent="0.35">
      <c r="A852" s="8">
        <v>12</v>
      </c>
      <c r="B852" s="9">
        <f>B818</f>
        <v>110</v>
      </c>
      <c r="C852" s="9">
        <f t="shared" si="301"/>
        <v>99.329202732183958</v>
      </c>
      <c r="D852" s="9">
        <f t="shared" si="302"/>
        <v>63.214088183138735</v>
      </c>
      <c r="E852" s="9">
        <f t="shared" si="303"/>
        <v>43.345391861003925</v>
      </c>
      <c r="F852" s="9">
        <f t="shared" si="304"/>
        <v>27.376036964844587</v>
      </c>
      <c r="G852" s="9">
        <f t="shared" si="305"/>
        <v>31.178264321073001</v>
      </c>
      <c r="H852" s="9">
        <f t="shared" si="306"/>
        <v>44.866282803495295</v>
      </c>
      <c r="I852" s="9">
        <f t="shared" si="307"/>
        <v>42.584946389758244</v>
      </c>
      <c r="J852" s="9">
        <f t="shared" si="308"/>
        <v>40.303609976021193</v>
      </c>
      <c r="K852" s="9">
        <f t="shared" si="309"/>
        <v>85.930338250762162</v>
      </c>
      <c r="L852" s="9">
        <f t="shared" si="310"/>
        <v>101.13924767567582</v>
      </c>
      <c r="M852" s="9">
        <f t="shared" ref="M852:M865" si="311">L851*G821</f>
        <v>110.26459333062404</v>
      </c>
      <c r="N852" s="9">
        <f>M851*G821</f>
        <v>75.284101653322608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</row>
    <row r="853" spans="1:28" x14ac:dyDescent="0.35">
      <c r="A853" s="8">
        <v>13</v>
      </c>
      <c r="B853" s="9">
        <f>B817</f>
        <v>98</v>
      </c>
      <c r="C853" s="9">
        <f t="shared" si="301"/>
        <v>79.800280315598656</v>
      </c>
      <c r="D853" s="9">
        <f t="shared" si="302"/>
        <v>72.059074741392791</v>
      </c>
      <c r="E853" s="9">
        <f t="shared" si="303"/>
        <v>45.859108699176758</v>
      </c>
      <c r="F853" s="9">
        <f t="shared" si="304"/>
        <v>31.445222008159835</v>
      </c>
      <c r="G853" s="9">
        <f t="shared" si="305"/>
        <v>19.860140215679898</v>
      </c>
      <c r="H853" s="9">
        <f t="shared" si="306"/>
        <v>22.618493023413215</v>
      </c>
      <c r="I853" s="9">
        <f t="shared" si="307"/>
        <v>32.548563131253161</v>
      </c>
      <c r="J853" s="9">
        <f t="shared" si="308"/>
        <v>30.89355144661317</v>
      </c>
      <c r="K853" s="9">
        <f t="shared" si="309"/>
        <v>29.238539761973179</v>
      </c>
      <c r="L853" s="9">
        <f t="shared" si="310"/>
        <v>62.338773454772998</v>
      </c>
      <c r="M853" s="9">
        <f t="shared" si="311"/>
        <v>73.372184685706273</v>
      </c>
      <c r="N853" s="9">
        <f t="shared" ref="N853:N865" si="312">M852*G822</f>
        <v>79.992231424266251</v>
      </c>
      <c r="O853" s="9">
        <f>N852*G822</f>
        <v>54.615385593119711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</row>
    <row r="854" spans="1:28" x14ac:dyDescent="0.35">
      <c r="A854" s="8">
        <v>14</v>
      </c>
      <c r="B854">
        <f>B816</f>
        <v>68</v>
      </c>
      <c r="C854" s="9">
        <f t="shared" si="301"/>
        <v>59.497551010627269</v>
      </c>
      <c r="D854" s="9">
        <f t="shared" si="302"/>
        <v>48.448176007547822</v>
      </c>
      <c r="E854" s="9">
        <f t="shared" si="303"/>
        <v>43.74835178780225</v>
      </c>
      <c r="F854" s="9">
        <f t="shared" si="304"/>
        <v>27.841884276848674</v>
      </c>
      <c r="G854" s="9">
        <f t="shared" si="305"/>
        <v>19.090956127254991</v>
      </c>
      <c r="H854" s="9">
        <f t="shared" si="306"/>
        <v>12.057445975108417</v>
      </c>
      <c r="I854" s="9">
        <f t="shared" si="307"/>
        <v>13.732091249429029</v>
      </c>
      <c r="J854" s="9">
        <f t="shared" si="308"/>
        <v>19.760814236983236</v>
      </c>
      <c r="K854" s="9">
        <f t="shared" si="309"/>
        <v>18.756027072390868</v>
      </c>
      <c r="L854" s="9">
        <f t="shared" si="310"/>
        <v>17.751239907798499</v>
      </c>
      <c r="M854" s="9">
        <f t="shared" si="311"/>
        <v>37.846983199645855</v>
      </c>
      <c r="N854" s="9">
        <f t="shared" si="312"/>
        <v>44.545564296928305</v>
      </c>
      <c r="O854" s="9">
        <f t="shared" ref="O854:O865" si="313">N853*G823</f>
        <v>48.564712955297786</v>
      </c>
      <c r="P854" s="9">
        <f>O853*G823</f>
        <v>33.157976431548143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</row>
    <row r="855" spans="1:28" x14ac:dyDescent="0.35">
      <c r="A855" s="8">
        <v>15</v>
      </c>
      <c r="B855" s="9">
        <f>B815</f>
        <v>65</v>
      </c>
      <c r="C855" s="9">
        <f t="shared" si="301"/>
        <v>32.609851707473091</v>
      </c>
      <c r="D855" s="9">
        <f t="shared" si="302"/>
        <v>28.532445814917221</v>
      </c>
      <c r="E855" s="9">
        <f t="shared" si="303"/>
        <v>23.233644633877798</v>
      </c>
      <c r="F855" s="9">
        <f t="shared" si="304"/>
        <v>20.979812709508774</v>
      </c>
      <c r="G855" s="9">
        <f t="shared" si="305"/>
        <v>13.351760551833264</v>
      </c>
      <c r="H855" s="9">
        <f t="shared" si="306"/>
        <v>9.1551948274067652</v>
      </c>
      <c r="I855" s="9">
        <f t="shared" si="307"/>
        <v>5.7822283120463789</v>
      </c>
      <c r="J855" s="9">
        <f t="shared" si="308"/>
        <v>6.5853155776083758</v>
      </c>
      <c r="K855" s="9">
        <f t="shared" si="309"/>
        <v>9.4764297336315639</v>
      </c>
      <c r="L855" s="9">
        <f t="shared" si="310"/>
        <v>8.9945773742943658</v>
      </c>
      <c r="M855" s="9">
        <f t="shared" si="311"/>
        <v>8.5127250149571676</v>
      </c>
      <c r="N855" s="9">
        <f t="shared" si="312"/>
        <v>18.149772201701129</v>
      </c>
      <c r="O855" s="9">
        <f t="shared" si="313"/>
        <v>21.362121263949117</v>
      </c>
      <c r="P855" s="9">
        <f t="shared" ref="P855:P865" si="314">O854*G824</f>
        <v>23.289530701297913</v>
      </c>
      <c r="Q855" s="9">
        <f>P854*G824</f>
        <v>15.901127858127541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</row>
    <row r="856" spans="1:28" x14ac:dyDescent="0.35">
      <c r="A856" s="8">
        <v>16</v>
      </c>
      <c r="B856" s="9">
        <f>B814</f>
        <v>58</v>
      </c>
      <c r="C856" s="9">
        <f t="shared" si="301"/>
        <v>22.563004565586986</v>
      </c>
      <c r="D856" s="9">
        <f t="shared" si="302"/>
        <v>11.319634353212768</v>
      </c>
      <c r="E856" s="9">
        <f t="shared" si="303"/>
        <v>9.9042723875283176</v>
      </c>
      <c r="F856" s="9">
        <f t="shared" si="304"/>
        <v>8.064935845375544</v>
      </c>
      <c r="G856" s="9">
        <f t="shared" si="305"/>
        <v>7.2825786146124063</v>
      </c>
      <c r="H856" s="9">
        <f t="shared" si="306"/>
        <v>4.6347051429175101</v>
      </c>
      <c r="I856" s="9">
        <f t="shared" si="307"/>
        <v>3.1779800413787265</v>
      </c>
      <c r="J856" s="9">
        <f t="shared" si="308"/>
        <v>2.0071452892918273</v>
      </c>
      <c r="K856" s="9">
        <f t="shared" si="309"/>
        <v>2.285915468360137</v>
      </c>
      <c r="L856" s="9">
        <f t="shared" si="310"/>
        <v>3.2894881130060503</v>
      </c>
      <c r="M856" s="9">
        <f t="shared" si="311"/>
        <v>3.1222260055650644</v>
      </c>
      <c r="N856" s="9">
        <f t="shared" si="312"/>
        <v>2.9549638981240789</v>
      </c>
      <c r="O856" s="9">
        <f t="shared" si="313"/>
        <v>6.3002060469437904</v>
      </c>
      <c r="P856" s="9">
        <f t="shared" si="314"/>
        <v>7.4152867632170274</v>
      </c>
      <c r="Q856" s="9">
        <f t="shared" ref="Q856:Q865" si="315">P855*G825</f>
        <v>8.084335192980971</v>
      </c>
      <c r="R856" s="9">
        <f>Q855*G825</f>
        <v>5.5196495455525252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</row>
    <row r="857" spans="1:28" x14ac:dyDescent="0.35">
      <c r="A857" s="8">
        <v>17</v>
      </c>
      <c r="B857" s="9">
        <f>B813</f>
        <v>68</v>
      </c>
      <c r="C857" s="9">
        <f t="shared" si="301"/>
        <v>18.119828281902166</v>
      </c>
      <c r="D857" s="9">
        <f t="shared" si="302"/>
        <v>7.04892703883122</v>
      </c>
      <c r="E857" s="9">
        <f t="shared" si="303"/>
        <v>3.5363763912782078</v>
      </c>
      <c r="F857" s="9">
        <f t="shared" si="304"/>
        <v>3.094201981365488</v>
      </c>
      <c r="G857" s="9">
        <f t="shared" si="305"/>
        <v>2.5195733210821092</v>
      </c>
      <c r="H857" s="9">
        <f t="shared" si="306"/>
        <v>2.2751564473487891</v>
      </c>
      <c r="I857" s="9">
        <f t="shared" si="307"/>
        <v>1.4479320918433469</v>
      </c>
      <c r="J857" s="9">
        <f t="shared" si="308"/>
        <v>0.9928353902257735</v>
      </c>
      <c r="K857" s="9">
        <f t="shared" si="309"/>
        <v>0.62705393066890958</v>
      </c>
      <c r="L857" s="9">
        <f t="shared" si="310"/>
        <v>0.71414475437292491</v>
      </c>
      <c r="M857" s="9">
        <f t="shared" si="311"/>
        <v>1.0276717197073797</v>
      </c>
      <c r="N857" s="9">
        <f t="shared" si="312"/>
        <v>0.97541722548497034</v>
      </c>
      <c r="O857" s="9">
        <f t="shared" si="313"/>
        <v>0.92316273126256132</v>
      </c>
      <c r="P857" s="9">
        <f t="shared" si="314"/>
        <v>1.9682526157107438</v>
      </c>
      <c r="Q857" s="9">
        <f t="shared" si="315"/>
        <v>2.3166159105268047</v>
      </c>
      <c r="R857" s="9">
        <f t="shared" ref="R857:R865" si="316">Q856*G826</f>
        <v>2.5256338874164417</v>
      </c>
      <c r="S857" s="9">
        <f>R856*G826</f>
        <v>1.7243983093395014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</row>
    <row r="858" spans="1:28" x14ac:dyDescent="0.35">
      <c r="A858" s="8">
        <v>18</v>
      </c>
      <c r="B858" s="9">
        <f>B812</f>
        <v>51</v>
      </c>
      <c r="C858" s="9">
        <f t="shared" si="301"/>
        <v>18.883499205660495</v>
      </c>
      <c r="D858" s="9">
        <f t="shared" si="302"/>
        <v>5.0318494554118258</v>
      </c>
      <c r="E858" s="9">
        <f t="shared" si="303"/>
        <v>1.9574765902724724</v>
      </c>
      <c r="F858" s="9">
        <f t="shared" si="304"/>
        <v>0.98204648199439071</v>
      </c>
      <c r="G858" s="9">
        <f t="shared" si="305"/>
        <v>0.85925530378335768</v>
      </c>
      <c r="H858" s="9">
        <f t="shared" si="306"/>
        <v>0.69968177657731445</v>
      </c>
      <c r="I858" s="9">
        <f t="shared" si="307"/>
        <v>0.63180757303329727</v>
      </c>
      <c r="J858" s="9">
        <f t="shared" si="308"/>
        <v>0.4020885956790321</v>
      </c>
      <c r="K858" s="9">
        <f t="shared" si="309"/>
        <v>0.27570891621588267</v>
      </c>
      <c r="L858" s="9">
        <f t="shared" si="310"/>
        <v>0.17413194708371538</v>
      </c>
      <c r="M858" s="9">
        <f t="shared" si="311"/>
        <v>0.19831693973423142</v>
      </c>
      <c r="N858" s="9">
        <f t="shared" si="312"/>
        <v>0.28538291327608911</v>
      </c>
      <c r="O858" s="9">
        <f t="shared" si="313"/>
        <v>0.27087191768577945</v>
      </c>
      <c r="P858" s="9">
        <f t="shared" si="314"/>
        <v>0.25636092209546985</v>
      </c>
      <c r="Q858" s="9">
        <f t="shared" si="315"/>
        <v>0.54658083390166212</v>
      </c>
      <c r="R858" s="9">
        <f t="shared" si="316"/>
        <v>0.6433208045037262</v>
      </c>
      <c r="S858" s="9">
        <f t="shared" ref="S858:S865" si="317">R857*G827</f>
        <v>0.70136478686496484</v>
      </c>
      <c r="T858" s="11">
        <f>S857*G827</f>
        <v>0.47886285448021731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</row>
    <row r="859" spans="1:28" x14ac:dyDescent="0.35">
      <c r="A859" s="8">
        <v>19</v>
      </c>
      <c r="B859" s="9">
        <f>B811</f>
        <v>54</v>
      </c>
      <c r="C859" s="9">
        <f t="shared" si="301"/>
        <v>12.392296353714702</v>
      </c>
      <c r="D859" s="9">
        <f t="shared" si="302"/>
        <v>4.5884297716015885</v>
      </c>
      <c r="E859" s="9">
        <f t="shared" si="303"/>
        <v>1.2226699933086524</v>
      </c>
      <c r="F859" s="9">
        <f t="shared" si="304"/>
        <v>0.47563980415912638</v>
      </c>
      <c r="G859" s="9">
        <f t="shared" si="305"/>
        <v>0.23862374584308702</v>
      </c>
      <c r="H859" s="9">
        <f t="shared" si="306"/>
        <v>0.20878718368597102</v>
      </c>
      <c r="I859" s="9">
        <f t="shared" si="307"/>
        <v>0.17001301820862114</v>
      </c>
      <c r="J859" s="9">
        <f t="shared" si="308"/>
        <v>0.15352052320686008</v>
      </c>
      <c r="K859" s="9">
        <f t="shared" si="309"/>
        <v>9.770198113928498E-2</v>
      </c>
      <c r="L859" s="9">
        <f t="shared" si="310"/>
        <v>6.6993462688406169E-2</v>
      </c>
      <c r="M859" s="9">
        <f t="shared" si="311"/>
        <v>4.2311660645309161E-2</v>
      </c>
      <c r="N859" s="9">
        <f t="shared" si="312"/>
        <v>4.8188280179379886E-2</v>
      </c>
      <c r="O859" s="9">
        <f t="shared" si="313"/>
        <v>6.934411050203447E-2</v>
      </c>
      <c r="P859" s="9">
        <f t="shared" si="314"/>
        <v>6.5818138781592025E-2</v>
      </c>
      <c r="Q859" s="9">
        <f t="shared" si="315"/>
        <v>6.2292167061149595E-2</v>
      </c>
      <c r="R859" s="9">
        <f t="shared" si="316"/>
        <v>0.13281160146999821</v>
      </c>
      <c r="S859" s="9">
        <f t="shared" si="317"/>
        <v>0.15631807960628105</v>
      </c>
      <c r="T859" s="11">
        <f t="shared" ref="T859:T865" si="318">S858*G828</f>
        <v>0.17042196648805083</v>
      </c>
      <c r="U859" s="11">
        <f>T858*G828</f>
        <v>0.11635706677460021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</row>
    <row r="860" spans="1:28" x14ac:dyDescent="0.35">
      <c r="A860" s="8">
        <v>20</v>
      </c>
      <c r="B860" s="9">
        <f>B810/6</f>
        <v>13.5</v>
      </c>
      <c r="C860" s="9">
        <f t="shared" si="301"/>
        <v>11.246789968077209</v>
      </c>
      <c r="D860" s="9">
        <f t="shared" si="302"/>
        <v>2.580991746525894</v>
      </c>
      <c r="E860" s="9">
        <f t="shared" si="303"/>
        <v>0.95565010971251008</v>
      </c>
      <c r="F860" s="9">
        <f t="shared" si="304"/>
        <v>0.25465023361134775</v>
      </c>
      <c r="G860" s="9">
        <f t="shared" si="305"/>
        <v>9.9063351441390196E-2</v>
      </c>
      <c r="H860" s="9">
        <f t="shared" si="306"/>
        <v>4.9699095386908081E-2</v>
      </c>
      <c r="I860" s="9">
        <f t="shared" si="307"/>
        <v>4.3484918573008742E-2</v>
      </c>
      <c r="J860" s="9">
        <f t="shared" si="308"/>
        <v>3.5409272363541626E-2</v>
      </c>
      <c r="K860" s="9">
        <f t="shared" si="309"/>
        <v>3.1974316301794044E-2</v>
      </c>
      <c r="L860" s="9">
        <f t="shared" si="310"/>
        <v>2.0348771506269979E-2</v>
      </c>
      <c r="M860" s="9">
        <f t="shared" si="311"/>
        <v>1.3952988964642987E-2</v>
      </c>
      <c r="N860" s="9">
        <f t="shared" si="312"/>
        <v>8.8124140829324137E-3</v>
      </c>
      <c r="O860" s="9">
        <f t="shared" si="313"/>
        <v>1.0036360483339694E-2</v>
      </c>
      <c r="P860" s="9">
        <f t="shared" si="314"/>
        <v>1.4442567524805902E-2</v>
      </c>
      <c r="Q860" s="9">
        <f t="shared" si="315"/>
        <v>1.3708199684561531E-2</v>
      </c>
      <c r="R860" s="9">
        <f t="shared" si="316"/>
        <v>1.2973831844317163E-2</v>
      </c>
      <c r="S860" s="9">
        <f t="shared" si="317"/>
        <v>2.766118864920452E-2</v>
      </c>
      <c r="T860" s="11">
        <f t="shared" si="318"/>
        <v>3.2556974250833634E-2</v>
      </c>
      <c r="U860" s="11">
        <f t="shared" ref="U860:U865" si="319">T859*G829</f>
        <v>3.5494445611811115E-2</v>
      </c>
      <c r="V860" s="11">
        <f t="shared" ref="V860:V865" si="320">U859*G829</f>
        <v>2.4234138728064139E-2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</row>
    <row r="861" spans="1:28" x14ac:dyDescent="0.35">
      <c r="A861" s="8">
        <v>21</v>
      </c>
      <c r="B861" s="9">
        <f>B860</f>
        <v>13.5</v>
      </c>
      <c r="C861" s="9">
        <f t="shared" si="301"/>
        <v>2.3430812433494186</v>
      </c>
      <c r="D861" s="9">
        <f t="shared" si="302"/>
        <v>1.9520105645994161</v>
      </c>
      <c r="E861" s="9">
        <f t="shared" si="303"/>
        <v>0.44796098892773922</v>
      </c>
      <c r="F861" s="9">
        <f t="shared" si="304"/>
        <v>0.16586413683497753</v>
      </c>
      <c r="G861" s="9">
        <f t="shared" si="305"/>
        <v>4.4197495258466418E-2</v>
      </c>
      <c r="H861" s="9">
        <f t="shared" si="306"/>
        <v>1.7193591160418738E-2</v>
      </c>
      <c r="I861" s="9">
        <f t="shared" si="307"/>
        <v>8.6258532009257736E-3</v>
      </c>
      <c r="J861" s="9">
        <f t="shared" si="308"/>
        <v>7.5473108945921154E-3</v>
      </c>
      <c r="K861" s="9">
        <f t="shared" si="309"/>
        <v>6.1456890307900235E-3</v>
      </c>
      <c r="L861" s="9">
        <f t="shared" si="310"/>
        <v>5.5495126515300126E-3</v>
      </c>
      <c r="M861" s="9">
        <f t="shared" si="311"/>
        <v>3.5317648030773544E-3</v>
      </c>
      <c r="N861" s="9">
        <f t="shared" si="312"/>
        <v>2.4217027208678818E-3</v>
      </c>
      <c r="O861" s="9">
        <f t="shared" si="313"/>
        <v>1.5294964552849783E-3</v>
      </c>
      <c r="P861" s="9">
        <f t="shared" si="314"/>
        <v>1.7419265185190031E-3</v>
      </c>
      <c r="Q861" s="9">
        <f t="shared" si="315"/>
        <v>2.5066747461614924E-3</v>
      </c>
      <c r="R861" s="9">
        <f t="shared" si="316"/>
        <v>2.3792167082210772E-3</v>
      </c>
      <c r="S861" s="9">
        <f t="shared" si="317"/>
        <v>2.2517586702806621E-3</v>
      </c>
      <c r="T861" s="11">
        <f t="shared" si="318"/>
        <v>4.8009194290889595E-3</v>
      </c>
      <c r="U861" s="11">
        <f t="shared" si="319"/>
        <v>5.6506396820250578E-3</v>
      </c>
      <c r="V861" s="11">
        <f t="shared" si="320"/>
        <v>6.1604718337867192E-3</v>
      </c>
      <c r="W861" s="11">
        <f>V860*G830</f>
        <v>4.2061152520336906E-3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</row>
    <row r="862" spans="1:28" x14ac:dyDescent="0.35">
      <c r="A862" s="8">
        <v>22</v>
      </c>
      <c r="B862" s="9">
        <f>B861</f>
        <v>13.5</v>
      </c>
      <c r="C862" s="9">
        <f t="shared" si="301"/>
        <v>1.8744649946795353</v>
      </c>
      <c r="D862" s="9">
        <f t="shared" si="302"/>
        <v>0.32533509409990274</v>
      </c>
      <c r="E862" s="9">
        <f t="shared" si="303"/>
        <v>0.27103522019157344</v>
      </c>
      <c r="F862" s="9">
        <f t="shared" si="304"/>
        <v>6.2199051313116593E-2</v>
      </c>
      <c r="G862" s="9">
        <f t="shared" si="305"/>
        <v>2.3030112471844583E-2</v>
      </c>
      <c r="H862" s="9">
        <f t="shared" si="306"/>
        <v>6.1367894603340774E-3</v>
      </c>
      <c r="I862" s="9">
        <f t="shared" si="307"/>
        <v>2.3873173898545492E-3</v>
      </c>
      <c r="J862" s="9">
        <f t="shared" si="308"/>
        <v>1.1976933240281321E-3</v>
      </c>
      <c r="K862" s="9">
        <f t="shared" si="309"/>
        <v>1.0479385241389933E-3</v>
      </c>
      <c r="L862" s="9">
        <f t="shared" si="310"/>
        <v>8.5332436714088142E-4</v>
      </c>
      <c r="M862" s="9">
        <f t="shared" si="311"/>
        <v>7.7054571872771989E-4</v>
      </c>
      <c r="N862" s="9">
        <f t="shared" si="312"/>
        <v>4.9038292539331572E-4</v>
      </c>
      <c r="O862" s="9">
        <f t="shared" si="313"/>
        <v>3.3625162798422444E-4</v>
      </c>
      <c r="P862" s="9">
        <f t="shared" si="314"/>
        <v>2.1236944925319445E-4</v>
      </c>
      <c r="Q862" s="9">
        <f t="shared" si="315"/>
        <v>2.418652060939159E-4</v>
      </c>
      <c r="R862" s="9">
        <f t="shared" si="316"/>
        <v>3.480499307205131E-4</v>
      </c>
      <c r="S862" s="9">
        <f t="shared" si="317"/>
        <v>3.3035247661608022E-4</v>
      </c>
      <c r="T862" s="11">
        <f t="shared" si="318"/>
        <v>3.1265502251164728E-4</v>
      </c>
      <c r="U862" s="11">
        <f t="shared" si="319"/>
        <v>6.6660410460030477E-4</v>
      </c>
      <c r="V862" s="11">
        <f t="shared" si="320"/>
        <v>7.8458713196319038E-4</v>
      </c>
      <c r="W862" s="11">
        <f>V861*G831</f>
        <v>8.5537694838092222E-4</v>
      </c>
      <c r="X862" s="11">
        <f>W861*G831</f>
        <v>5.840159854462847E-4</v>
      </c>
      <c r="Y862" s="10">
        <v>0</v>
      </c>
      <c r="Z862" s="10">
        <v>0</v>
      </c>
      <c r="AA862" s="10">
        <v>0</v>
      </c>
      <c r="AB862" s="10">
        <v>0</v>
      </c>
    </row>
    <row r="863" spans="1:28" x14ac:dyDescent="0.35">
      <c r="A863" s="8">
        <v>23</v>
      </c>
      <c r="B863" s="9">
        <f>B862</f>
        <v>13.5</v>
      </c>
      <c r="C863" s="9">
        <f t="shared" si="301"/>
        <v>1.4058487460096516</v>
      </c>
      <c r="D863" s="9">
        <f t="shared" si="302"/>
        <v>0.19520105645994171</v>
      </c>
      <c r="E863" s="9">
        <f t="shared" si="303"/>
        <v>3.3879402523946688E-2</v>
      </c>
      <c r="F863" s="9">
        <f t="shared" si="304"/>
        <v>2.8224779587464693E-2</v>
      </c>
      <c r="G863" s="9">
        <f t="shared" si="305"/>
        <v>6.4772191327062915E-3</v>
      </c>
      <c r="H863" s="9">
        <f t="shared" si="306"/>
        <v>2.3982855362225143E-3</v>
      </c>
      <c r="I863" s="9">
        <f t="shared" si="307"/>
        <v>6.3906650128414146E-4</v>
      </c>
      <c r="J863" s="9">
        <f t="shared" si="308"/>
        <v>2.4860793769289276E-4</v>
      </c>
      <c r="K863" s="9">
        <f t="shared" si="309"/>
        <v>1.2472412279178376E-4</v>
      </c>
      <c r="L863" s="9">
        <f t="shared" si="310"/>
        <v>1.0912911555970435E-4</v>
      </c>
      <c r="M863" s="9">
        <f t="shared" si="311"/>
        <v>8.8862591961813908E-5</v>
      </c>
      <c r="N863" s="9">
        <f t="shared" si="312"/>
        <v>8.0242276475294124E-5</v>
      </c>
      <c r="O863" s="9">
        <f t="shared" si="313"/>
        <v>5.1066979313239811E-5</v>
      </c>
      <c r="P863" s="9">
        <f t="shared" si="314"/>
        <v>3.5016217003357468E-5</v>
      </c>
      <c r="Q863" s="9">
        <f t="shared" si="315"/>
        <v>2.2115505475804724E-5</v>
      </c>
      <c r="R863" s="9">
        <f t="shared" si="316"/>
        <v>2.518710345855538E-5</v>
      </c>
      <c r="S863" s="9">
        <f t="shared" si="317"/>
        <v>3.6244856196457741E-5</v>
      </c>
      <c r="T863" s="11">
        <f t="shared" si="318"/>
        <v>3.4401897406807345E-5</v>
      </c>
      <c r="U863" s="11">
        <f t="shared" si="319"/>
        <v>3.2558938617156942E-5</v>
      </c>
      <c r="V863" s="11">
        <f t="shared" si="320"/>
        <v>6.9418114410164819E-5</v>
      </c>
      <c r="W863" s="11">
        <f>V862*G832</f>
        <v>8.1704506341167429E-5</v>
      </c>
      <c r="X863" s="11">
        <f>W862*G832</f>
        <v>8.9076341499769041E-5</v>
      </c>
      <c r="Y863" s="11">
        <f>X862*G832</f>
        <v>6.0817640058462988E-5</v>
      </c>
      <c r="Z863" s="10">
        <v>0</v>
      </c>
      <c r="AA863" s="10">
        <v>0</v>
      </c>
      <c r="AB863" s="10">
        <v>0</v>
      </c>
    </row>
    <row r="864" spans="1:28" x14ac:dyDescent="0.35">
      <c r="A864" s="8">
        <v>24</v>
      </c>
      <c r="B864" s="9">
        <f>B863</f>
        <v>13.5</v>
      </c>
      <c r="C864" s="9">
        <f t="shared" si="301"/>
        <v>0.93723249733976799</v>
      </c>
      <c r="D864" s="9">
        <f t="shared" si="302"/>
        <v>9.7600528229970882E-2</v>
      </c>
      <c r="E864" s="9">
        <f t="shared" si="303"/>
        <v>1.3551761009578682E-2</v>
      </c>
      <c r="F864" s="9">
        <f t="shared" si="304"/>
        <v>2.3520649656220589E-3</v>
      </c>
      <c r="G864" s="9">
        <f t="shared" si="305"/>
        <v>1.9594948636758548E-3</v>
      </c>
      <c r="H864" s="9">
        <f t="shared" si="306"/>
        <v>4.4967853804172176E-4</v>
      </c>
      <c r="I864" s="9">
        <f t="shared" si="307"/>
        <v>1.6650008462575346E-4</v>
      </c>
      <c r="J864" s="9">
        <f t="shared" si="308"/>
        <v>4.4366955034423996E-5</v>
      </c>
      <c r="K864" s="9">
        <f t="shared" si="309"/>
        <v>1.7259513948325875E-5</v>
      </c>
      <c r="L864" s="9">
        <f t="shared" si="310"/>
        <v>8.6589260061226206E-6</v>
      </c>
      <c r="M864" s="9">
        <f t="shared" si="311"/>
        <v>7.5762484080371736E-6</v>
      </c>
      <c r="N864" s="9">
        <f t="shared" si="312"/>
        <v>6.1692525173670846E-6</v>
      </c>
      <c r="O864" s="9">
        <f t="shared" si="313"/>
        <v>5.570790309123558E-6</v>
      </c>
      <c r="P864" s="9">
        <f t="shared" si="314"/>
        <v>3.5453061150626682E-6</v>
      </c>
      <c r="Q864" s="9">
        <f t="shared" si="315"/>
        <v>2.4309878895887384E-6</v>
      </c>
      <c r="R864" s="9">
        <f t="shared" si="316"/>
        <v>1.5353607723718353E-6</v>
      </c>
      <c r="S864" s="9">
        <f t="shared" si="317"/>
        <v>1.7486053240901456E-6</v>
      </c>
      <c r="T864" s="11">
        <f t="shared" si="318"/>
        <v>2.5162857102760633E-6</v>
      </c>
      <c r="U864" s="11">
        <f t="shared" si="319"/>
        <v>2.3883389792450768E-6</v>
      </c>
      <c r="V864" s="11">
        <f t="shared" si="320"/>
        <v>2.2603922482140899E-6</v>
      </c>
      <c r="W864" s="11">
        <f>V863*G833</f>
        <v>4.8193268688338152E-6</v>
      </c>
      <c r="X864" s="11">
        <f>W863*G833</f>
        <v>5.6723050757070563E-6</v>
      </c>
      <c r="Y864" s="11">
        <f>X863*G833</f>
        <v>6.1840919998310038E-6</v>
      </c>
      <c r="Z864" s="11">
        <f>Y863*G833</f>
        <v>4.2222421240225471E-6</v>
      </c>
      <c r="AA864" s="10">
        <v>0</v>
      </c>
      <c r="AB864" s="10">
        <v>0</v>
      </c>
    </row>
    <row r="865" spans="1:28" x14ac:dyDescent="0.35">
      <c r="A865" s="8">
        <v>25</v>
      </c>
      <c r="B865" s="9">
        <f>B864</f>
        <v>13.5</v>
      </c>
      <c r="C865" s="9">
        <f t="shared" si="301"/>
        <v>0.46861624866988438</v>
      </c>
      <c r="D865" s="9">
        <f t="shared" si="302"/>
        <v>3.2533509409990329E-2</v>
      </c>
      <c r="E865" s="9">
        <f t="shared" si="303"/>
        <v>3.3879402523946745E-3</v>
      </c>
      <c r="F865" s="9">
        <f t="shared" si="304"/>
        <v>4.7041299312441237E-4</v>
      </c>
      <c r="G865" s="9">
        <f t="shared" si="305"/>
        <v>8.1645619319827391E-5</v>
      </c>
      <c r="H865" s="9">
        <f t="shared" si="306"/>
        <v>6.8018602392865595E-5</v>
      </c>
      <c r="I865" s="9">
        <f t="shared" si="307"/>
        <v>1.5609382933664412E-5</v>
      </c>
      <c r="J865" s="9">
        <f t="shared" si="308"/>
        <v>5.7796033378176945E-6</v>
      </c>
      <c r="K865" s="9">
        <f t="shared" si="309"/>
        <v>1.5400797061583121E-6</v>
      </c>
      <c r="L865" s="9">
        <f t="shared" si="310"/>
        <v>5.9911768002444567E-7</v>
      </c>
      <c r="M865" s="9">
        <f t="shared" si="311"/>
        <v>3.0057136462957679E-7</v>
      </c>
      <c r="N865" s="9">
        <f t="shared" si="312"/>
        <v>2.6298911910856028E-7</v>
      </c>
      <c r="O865" s="9">
        <f t="shared" si="313"/>
        <v>2.1414903494709659E-7</v>
      </c>
      <c r="P865" s="9">
        <f t="shared" si="314"/>
        <v>1.9337502642874276E-7</v>
      </c>
      <c r="Q865" s="9">
        <f t="shared" si="315"/>
        <v>1.2306578163163474E-7</v>
      </c>
      <c r="R865" s="9">
        <f t="shared" si="316"/>
        <v>8.4385216694888413E-8</v>
      </c>
      <c r="S865" s="9">
        <f t="shared" si="317"/>
        <v>5.3295926333613759E-8</v>
      </c>
      <c r="T865" s="11">
        <f t="shared" si="318"/>
        <v>6.0698138324393439E-8</v>
      </c>
      <c r="U865" s="11">
        <f t="shared" si="319"/>
        <v>8.7346101491200325E-8</v>
      </c>
      <c r="V865" s="11">
        <f t="shared" si="320"/>
        <v>8.2904774296732504E-8</v>
      </c>
      <c r="W865" s="11">
        <f>V864*G834</f>
        <v>7.8463447102264669E-8</v>
      </c>
      <c r="X865" s="11">
        <f>W864*G834</f>
        <v>1.6728999099162092E-7</v>
      </c>
      <c r="Y865" s="11">
        <f>X864*G834</f>
        <v>1.9689883895473963E-7</v>
      </c>
      <c r="Z865" s="11">
        <f>Y864*G834</f>
        <v>2.1466414773261097E-7</v>
      </c>
      <c r="AA865" s="11">
        <f>Z864*G834</f>
        <v>1.4656379741743784E-7</v>
      </c>
      <c r="AB865" s="10">
        <v>0</v>
      </c>
    </row>
    <row r="866" spans="1:28" x14ac:dyDescent="0.35">
      <c r="A866" s="8" t="s">
        <v>30</v>
      </c>
      <c r="B866" s="12">
        <f t="shared" ref="B866:AA866" si="321">SUM(B840:B865)</f>
        <v>1646</v>
      </c>
      <c r="C866" s="12">
        <f t="shared" si="321"/>
        <v>1228.4310667228815</v>
      </c>
      <c r="D866" s="12">
        <f t="shared" si="321"/>
        <v>1031.8672804708692</v>
      </c>
      <c r="E866" s="12">
        <f t="shared" si="321"/>
        <v>905.77404221540507</v>
      </c>
      <c r="F866" s="12">
        <f t="shared" si="321"/>
        <v>815.32584474787427</v>
      </c>
      <c r="G866" s="12">
        <f t="shared" si="321"/>
        <v>746.54770770731943</v>
      </c>
      <c r="H866" s="12">
        <f t="shared" si="321"/>
        <v>689.89101264028204</v>
      </c>
      <c r="I866" s="12">
        <f t="shared" si="321"/>
        <v>636.88311965788932</v>
      </c>
      <c r="J866" s="12">
        <f t="shared" si="321"/>
        <v>579.28673460836637</v>
      </c>
      <c r="K866" s="12">
        <f t="shared" si="321"/>
        <v>509.92846267747916</v>
      </c>
      <c r="L866" s="12">
        <f t="shared" si="321"/>
        <v>424.25343297298843</v>
      </c>
      <c r="M866" s="12">
        <f t="shared" si="321"/>
        <v>324.59845837174731</v>
      </c>
      <c r="N866" s="12">
        <f t="shared" si="321"/>
        <v>222.24743306753012</v>
      </c>
      <c r="O866" s="12">
        <f t="shared" si="321"/>
        <v>132.11776357924603</v>
      </c>
      <c r="P866" s="12">
        <f t="shared" si="321"/>
        <v>66.169661191041612</v>
      </c>
      <c r="Q866" s="12">
        <f t="shared" si="321"/>
        <v>26.927433371794091</v>
      </c>
      <c r="R866" s="12">
        <f t="shared" si="321"/>
        <v>8.8371437442753962</v>
      </c>
      <c r="S866" s="12">
        <f t="shared" si="321"/>
        <v>2.6123625223642954</v>
      </c>
      <c r="T866" s="12">
        <f t="shared" si="321"/>
        <v>0.68699234855195768</v>
      </c>
      <c r="U866" s="12">
        <f t="shared" si="321"/>
        <v>0.15820379079673458</v>
      </c>
      <c r="V866" s="12">
        <f t="shared" si="321"/>
        <v>3.1250959105246723E-2</v>
      </c>
      <c r="W866" s="12">
        <f t="shared" si="321"/>
        <v>5.148094497071716E-3</v>
      </c>
      <c r="X866" s="12">
        <f t="shared" si="321"/>
        <v>6.7893192201275241E-4</v>
      </c>
      <c r="Y866" s="12">
        <f t="shared" si="321"/>
        <v>6.7198630897248739E-5</v>
      </c>
      <c r="Z866" s="12">
        <f t="shared" si="321"/>
        <v>4.4369062717551581E-6</v>
      </c>
      <c r="AA866" s="12">
        <f t="shared" si="321"/>
        <v>1.4656379741743784E-7</v>
      </c>
      <c r="AB866" s="12">
        <f>SUM(AB840:AB865)</f>
        <v>0</v>
      </c>
    </row>
    <row r="867" spans="1:28" x14ac:dyDescent="0.35">
      <c r="A867" t="s">
        <v>35</v>
      </c>
      <c r="C867" s="13">
        <f t="shared" ref="C867:J867" si="322">1-($B866-C866)/$B866</f>
        <v>0.74631292024476403</v>
      </c>
      <c r="D867" s="13">
        <f t="shared" si="322"/>
        <v>0.6268938520479157</v>
      </c>
      <c r="E867" s="13">
        <f t="shared" si="322"/>
        <v>0.55028799648566529</v>
      </c>
      <c r="F867" s="13">
        <f t="shared" si="322"/>
        <v>0.49533769425751784</v>
      </c>
      <c r="G867" s="13">
        <f t="shared" si="322"/>
        <v>0.45355267782947717</v>
      </c>
      <c r="H867" s="13">
        <f t="shared" si="322"/>
        <v>0.41913184243030499</v>
      </c>
      <c r="I867" s="13">
        <f t="shared" si="322"/>
        <v>0.38692777621985985</v>
      </c>
      <c r="J867" s="13">
        <f t="shared" si="322"/>
        <v>0.3519360477572091</v>
      </c>
      <c r="K867" s="13">
        <f t="shared" ref="K867:AA867" si="323">1-($B866-K866)/$B866</f>
        <v>0.3097985799984686</v>
      </c>
      <c r="L867" s="13">
        <f t="shared" si="323"/>
        <v>0.25774813667860774</v>
      </c>
      <c r="M867" s="13">
        <f t="shared" si="323"/>
        <v>0.19720440970337016</v>
      </c>
      <c r="N867" s="13">
        <f t="shared" si="323"/>
        <v>0.13502274183932572</v>
      </c>
      <c r="O867" s="13">
        <f t="shared" si="323"/>
        <v>8.0265956001972061E-2</v>
      </c>
      <c r="P867" s="13">
        <f t="shared" si="323"/>
        <v>4.0200280188968152E-2</v>
      </c>
      <c r="Q867" s="13">
        <f t="shared" si="323"/>
        <v>1.6359315535719343E-2</v>
      </c>
      <c r="R867" s="13">
        <f t="shared" si="323"/>
        <v>5.3688601119534773E-3</v>
      </c>
      <c r="S867" s="13">
        <f t="shared" si="323"/>
        <v>1.5870975227000317E-3</v>
      </c>
      <c r="T867" s="13">
        <f t="shared" si="323"/>
        <v>4.173708071396609E-4</v>
      </c>
      <c r="U867" s="13">
        <f t="shared" si="323"/>
        <v>9.6114089183974016E-5</v>
      </c>
      <c r="V867" s="13">
        <f t="shared" si="323"/>
        <v>1.8986001886434067E-5</v>
      </c>
      <c r="W867" s="13">
        <f t="shared" si="323"/>
        <v>3.1276394272250485E-6</v>
      </c>
      <c r="X867" s="13">
        <f t="shared" si="323"/>
        <v>4.1247382864817439E-7</v>
      </c>
      <c r="Y867" s="13">
        <f t="shared" si="323"/>
        <v>4.0825413605283245E-8</v>
      </c>
      <c r="Z867" s="13">
        <f t="shared" si="323"/>
        <v>2.6955687681962104E-9</v>
      </c>
      <c r="AA867" s="13">
        <f t="shared" si="323"/>
        <v>8.904232906559173E-11</v>
      </c>
    </row>
    <row r="871" spans="1:28" x14ac:dyDescent="0.35">
      <c r="A871" s="4" t="s">
        <v>13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3" spans="1:28" x14ac:dyDescent="0.35">
      <c r="A873" s="3"/>
      <c r="B873" s="3">
        <v>2019</v>
      </c>
      <c r="F873" s="1" t="s">
        <v>29</v>
      </c>
    </row>
    <row r="874" spans="1:28" x14ac:dyDescent="0.35">
      <c r="A874" s="3" t="s">
        <v>30</v>
      </c>
      <c r="B874" s="5">
        <f>SUM(B875:B895)</f>
        <v>992</v>
      </c>
      <c r="F874" s="2" t="s">
        <v>31</v>
      </c>
      <c r="G874" s="2" t="s">
        <v>32</v>
      </c>
    </row>
    <row r="875" spans="1:28" x14ac:dyDescent="0.35">
      <c r="A875" s="3" t="s">
        <v>27</v>
      </c>
      <c r="B875" s="3">
        <f t="shared" ref="B875:B895" si="324">O3</f>
        <v>49</v>
      </c>
      <c r="F875" s="3">
        <v>0</v>
      </c>
      <c r="G875" s="6">
        <f t="shared" ref="G875:G900" si="325">G96</f>
        <v>1</v>
      </c>
    </row>
    <row r="876" spans="1:28" x14ac:dyDescent="0.35">
      <c r="A876" s="3">
        <v>2000</v>
      </c>
      <c r="B876" s="3">
        <f t="shared" si="324"/>
        <v>24</v>
      </c>
      <c r="F876" s="3">
        <v>1</v>
      </c>
      <c r="G876" s="6">
        <f t="shared" si="325"/>
        <v>1</v>
      </c>
    </row>
    <row r="877" spans="1:28" x14ac:dyDescent="0.35">
      <c r="A877" s="3">
        <v>2001</v>
      </c>
      <c r="B877" s="3">
        <f t="shared" si="324"/>
        <v>37</v>
      </c>
      <c r="F877" s="3">
        <v>2</v>
      </c>
      <c r="G877" s="6">
        <f t="shared" si="325"/>
        <v>1</v>
      </c>
    </row>
    <row r="878" spans="1:28" x14ac:dyDescent="0.35">
      <c r="A878" s="3">
        <v>2002</v>
      </c>
      <c r="B878" s="3">
        <f t="shared" si="324"/>
        <v>39</v>
      </c>
      <c r="F878" s="3">
        <v>3</v>
      </c>
      <c r="G878" s="6">
        <f t="shared" si="325"/>
        <v>1</v>
      </c>
    </row>
    <row r="879" spans="1:28" x14ac:dyDescent="0.35">
      <c r="A879" s="3">
        <v>2003</v>
      </c>
      <c r="B879" s="3">
        <f t="shared" si="324"/>
        <v>41</v>
      </c>
      <c r="F879" s="3">
        <v>4</v>
      </c>
      <c r="G879" s="6">
        <f t="shared" si="325"/>
        <v>1</v>
      </c>
    </row>
    <row r="880" spans="1:28" x14ac:dyDescent="0.35">
      <c r="A880" s="3">
        <v>2004</v>
      </c>
      <c r="B880" s="3">
        <f t="shared" si="324"/>
        <v>38</v>
      </c>
      <c r="F880" s="3">
        <v>5</v>
      </c>
      <c r="G880" s="6">
        <f t="shared" si="325"/>
        <v>1</v>
      </c>
    </row>
    <row r="881" spans="1:7" x14ac:dyDescent="0.35">
      <c r="A881" s="3">
        <v>2005</v>
      </c>
      <c r="B881" s="3">
        <f t="shared" si="324"/>
        <v>47</v>
      </c>
      <c r="F881" s="3">
        <v>6</v>
      </c>
      <c r="G881" s="6">
        <f t="shared" si="325"/>
        <v>1</v>
      </c>
    </row>
    <row r="882" spans="1:7" x14ac:dyDescent="0.35">
      <c r="A882" s="3">
        <v>2006</v>
      </c>
      <c r="B882" s="3">
        <f t="shared" si="324"/>
        <v>48</v>
      </c>
      <c r="F882" s="3">
        <v>7</v>
      </c>
      <c r="G882" s="6">
        <f t="shared" si="325"/>
        <v>1</v>
      </c>
    </row>
    <row r="883" spans="1:7" x14ac:dyDescent="0.35">
      <c r="A883" s="3">
        <v>2007</v>
      </c>
      <c r="B883" s="3">
        <f t="shared" si="324"/>
        <v>63</v>
      </c>
      <c r="F883" s="3">
        <v>8</v>
      </c>
      <c r="G883" s="6">
        <f t="shared" si="325"/>
        <v>1</v>
      </c>
    </row>
    <row r="884" spans="1:7" x14ac:dyDescent="0.35">
      <c r="A884" s="3">
        <v>2008</v>
      </c>
      <c r="B884" s="3">
        <f t="shared" si="324"/>
        <v>65</v>
      </c>
      <c r="F884" s="3">
        <v>9</v>
      </c>
      <c r="G884" s="6">
        <f t="shared" si="325"/>
        <v>0.98643404396646073</v>
      </c>
    </row>
    <row r="885" spans="1:7" x14ac:dyDescent="0.35">
      <c r="A885" s="3">
        <v>2009</v>
      </c>
      <c r="B885" s="3">
        <f t="shared" si="324"/>
        <v>59</v>
      </c>
      <c r="F885" s="3">
        <v>10</v>
      </c>
      <c r="G885" s="6">
        <f t="shared" si="325"/>
        <v>0.9235704676331794</v>
      </c>
    </row>
    <row r="886" spans="1:7" x14ac:dyDescent="0.35">
      <c r="A886" s="3">
        <v>2010</v>
      </c>
      <c r="B886" s="3">
        <f t="shared" si="324"/>
        <v>37</v>
      </c>
      <c r="F886" s="3">
        <v>11</v>
      </c>
      <c r="G886" s="6">
        <f t="shared" si="325"/>
        <v>0.8346991826233946</v>
      </c>
    </row>
    <row r="887" spans="1:7" x14ac:dyDescent="0.35">
      <c r="A887" s="3">
        <v>2011</v>
      </c>
      <c r="B887" s="3">
        <f t="shared" si="324"/>
        <v>22</v>
      </c>
      <c r="F887" s="3">
        <v>12</v>
      </c>
      <c r="G887" s="6">
        <f t="shared" si="325"/>
        <v>0.72545709377816958</v>
      </c>
    </row>
    <row r="888" spans="1:7" x14ac:dyDescent="0.35">
      <c r="A888" s="3">
        <v>2012</v>
      </c>
      <c r="B888" s="3">
        <f t="shared" si="324"/>
        <v>25</v>
      </c>
      <c r="F888" s="3">
        <v>13</v>
      </c>
      <c r="G888" s="6">
        <f t="shared" si="325"/>
        <v>0.60711786745538032</v>
      </c>
    </row>
    <row r="889" spans="1:7" x14ac:dyDescent="0.35">
      <c r="A889" s="3">
        <v>2013</v>
      </c>
      <c r="B889" s="3">
        <f t="shared" si="324"/>
        <v>31</v>
      </c>
      <c r="F889" s="3">
        <v>14</v>
      </c>
      <c r="G889" s="6">
        <f t="shared" si="325"/>
        <v>0.47955664275695725</v>
      </c>
    </row>
    <row r="890" spans="1:7" x14ac:dyDescent="0.35">
      <c r="A890" s="3">
        <v>2014</v>
      </c>
      <c r="B890" s="3">
        <f t="shared" si="324"/>
        <v>47</v>
      </c>
      <c r="F890" s="3">
        <v>15</v>
      </c>
      <c r="G890" s="6">
        <f t="shared" si="325"/>
        <v>0.34712314716287673</v>
      </c>
    </row>
    <row r="891" spans="1:7" x14ac:dyDescent="0.35">
      <c r="A891" s="3">
        <v>2015</v>
      </c>
      <c r="B891" s="3">
        <f t="shared" si="324"/>
        <v>44</v>
      </c>
      <c r="F891" s="3">
        <v>16</v>
      </c>
      <c r="G891" s="6">
        <f t="shared" si="325"/>
        <v>0.31241083244658907</v>
      </c>
    </row>
    <row r="892" spans="1:7" x14ac:dyDescent="0.35">
      <c r="A892" s="3">
        <v>2016</v>
      </c>
      <c r="B892" s="3">
        <f t="shared" si="324"/>
        <v>59</v>
      </c>
      <c r="F892" s="3">
        <v>17</v>
      </c>
      <c r="G892" s="6">
        <f t="shared" si="325"/>
        <v>0.27769851773030141</v>
      </c>
    </row>
    <row r="893" spans="1:7" x14ac:dyDescent="0.35">
      <c r="A893" s="3">
        <v>2017</v>
      </c>
      <c r="B893" s="3">
        <f t="shared" si="324"/>
        <v>77</v>
      </c>
      <c r="F893" s="3">
        <v>18</v>
      </c>
      <c r="G893" s="6">
        <f t="shared" si="325"/>
        <v>0.24298620301401375</v>
      </c>
    </row>
    <row r="894" spans="1:7" x14ac:dyDescent="0.35">
      <c r="A894" s="3">
        <v>2018</v>
      </c>
      <c r="B894" s="3">
        <f t="shared" si="324"/>
        <v>87</v>
      </c>
      <c r="F894" s="3">
        <v>19</v>
      </c>
      <c r="G894" s="6">
        <f t="shared" si="325"/>
        <v>0.20827388829772608</v>
      </c>
    </row>
    <row r="895" spans="1:7" x14ac:dyDescent="0.35">
      <c r="A895" s="3">
        <v>2019</v>
      </c>
      <c r="B895" s="3">
        <f t="shared" si="324"/>
        <v>53</v>
      </c>
      <c r="F895" s="3">
        <v>20</v>
      </c>
      <c r="G895" s="6">
        <f t="shared" si="325"/>
        <v>0.17356157358143842</v>
      </c>
    </row>
    <row r="896" spans="1:7" x14ac:dyDescent="0.35">
      <c r="F896" s="3">
        <v>21</v>
      </c>
      <c r="G896" s="6">
        <f t="shared" si="325"/>
        <v>0.13884925886515076</v>
      </c>
    </row>
    <row r="897" spans="1:28" x14ac:dyDescent="0.35">
      <c r="F897" s="3">
        <v>22</v>
      </c>
      <c r="G897" s="6">
        <f t="shared" si="325"/>
        <v>0.10413694414886308</v>
      </c>
    </row>
    <row r="898" spans="1:28" x14ac:dyDescent="0.35">
      <c r="F898" s="3">
        <v>23</v>
      </c>
      <c r="G898" s="6">
        <f t="shared" si="325"/>
        <v>6.9424629432575408E-2</v>
      </c>
    </row>
    <row r="899" spans="1:28" x14ac:dyDescent="0.35">
      <c r="F899" s="3">
        <v>24</v>
      </c>
      <c r="G899" s="6">
        <f t="shared" si="325"/>
        <v>3.4712314716287732E-2</v>
      </c>
    </row>
    <row r="900" spans="1:28" x14ac:dyDescent="0.35">
      <c r="F900" s="3">
        <v>25</v>
      </c>
      <c r="G900" s="6">
        <f t="shared" si="325"/>
        <v>0</v>
      </c>
    </row>
    <row r="901" spans="1:28" x14ac:dyDescent="0.35">
      <c r="F901" t="s">
        <v>33</v>
      </c>
    </row>
    <row r="903" spans="1:28" x14ac:dyDescent="0.35">
      <c r="A903" t="s">
        <v>34</v>
      </c>
    </row>
    <row r="904" spans="1:28" x14ac:dyDescent="0.35">
      <c r="A904" s="2" t="s">
        <v>31</v>
      </c>
      <c r="B904" s="7">
        <v>2018</v>
      </c>
      <c r="C904" s="7">
        <v>2019</v>
      </c>
      <c r="D904" s="7">
        <v>2020</v>
      </c>
      <c r="E904" s="7">
        <v>2021</v>
      </c>
      <c r="F904" s="7">
        <v>2022</v>
      </c>
      <c r="G904" s="7">
        <v>2023</v>
      </c>
      <c r="H904" s="7">
        <v>2024</v>
      </c>
      <c r="I904" s="7">
        <v>2025</v>
      </c>
      <c r="J904" s="7">
        <v>2026</v>
      </c>
      <c r="K904" s="7">
        <v>2027</v>
      </c>
      <c r="L904" s="7">
        <v>2028</v>
      </c>
      <c r="M904" s="7">
        <v>2029</v>
      </c>
      <c r="N904" s="7">
        <v>2030</v>
      </c>
      <c r="O904" s="7">
        <v>2031</v>
      </c>
      <c r="P904" s="7">
        <v>2032</v>
      </c>
      <c r="Q904" s="7">
        <v>2033</v>
      </c>
      <c r="R904" s="7">
        <v>2034</v>
      </c>
      <c r="S904" s="7">
        <v>2035</v>
      </c>
      <c r="T904" s="7">
        <v>2036</v>
      </c>
      <c r="U904" s="7">
        <v>2037</v>
      </c>
      <c r="V904" s="7">
        <v>2038</v>
      </c>
      <c r="W904" s="7">
        <v>2039</v>
      </c>
      <c r="X904" s="7">
        <v>2040</v>
      </c>
      <c r="Y904" s="7">
        <v>2041</v>
      </c>
      <c r="Z904" s="7">
        <v>2042</v>
      </c>
      <c r="AA904" s="7">
        <v>2043</v>
      </c>
      <c r="AB904" s="7">
        <v>2044</v>
      </c>
    </row>
    <row r="905" spans="1:28" x14ac:dyDescent="0.35">
      <c r="A905" s="8">
        <v>0</v>
      </c>
      <c r="B905" s="9">
        <f>B895</f>
        <v>53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</row>
    <row r="906" spans="1:28" x14ac:dyDescent="0.35">
      <c r="A906" s="8">
        <v>1</v>
      </c>
      <c r="B906" s="9">
        <f>B894</f>
        <v>87</v>
      </c>
      <c r="C906" s="9">
        <f>B905*G875</f>
        <v>53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</row>
    <row r="907" spans="1:28" x14ac:dyDescent="0.35">
      <c r="A907" s="8">
        <v>2</v>
      </c>
      <c r="B907" s="9">
        <f>B893</f>
        <v>77</v>
      </c>
      <c r="C907" s="9">
        <f t="shared" ref="C907:C930" si="326">B906*G876</f>
        <v>87</v>
      </c>
      <c r="D907" s="9">
        <f>C906*G876</f>
        <v>53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</row>
    <row r="908" spans="1:28" x14ac:dyDescent="0.35">
      <c r="A908" s="8">
        <v>3</v>
      </c>
      <c r="B908" s="9">
        <f>B892</f>
        <v>59</v>
      </c>
      <c r="C908" s="9">
        <f t="shared" si="326"/>
        <v>77</v>
      </c>
      <c r="D908" s="9">
        <f t="shared" ref="D908:D930" si="327">C907*G877</f>
        <v>87</v>
      </c>
      <c r="E908" s="9">
        <f>D907*G877</f>
        <v>53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</row>
    <row r="909" spans="1:28" x14ac:dyDescent="0.35">
      <c r="A909" s="8">
        <v>4</v>
      </c>
      <c r="B909" s="9">
        <f>B891</f>
        <v>44</v>
      </c>
      <c r="C909" s="9">
        <f t="shared" si="326"/>
        <v>59</v>
      </c>
      <c r="D909" s="9">
        <f t="shared" si="327"/>
        <v>77</v>
      </c>
      <c r="E909" s="9">
        <f t="shared" ref="E909:E930" si="328">D908*G878</f>
        <v>87</v>
      </c>
      <c r="F909" s="9">
        <f>E908*G878</f>
        <v>53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</row>
    <row r="910" spans="1:28" x14ac:dyDescent="0.35">
      <c r="A910" s="8">
        <v>5</v>
      </c>
      <c r="B910" s="9">
        <f>B890</f>
        <v>47</v>
      </c>
      <c r="C910" s="9">
        <f t="shared" si="326"/>
        <v>44</v>
      </c>
      <c r="D910" s="9">
        <f t="shared" si="327"/>
        <v>59</v>
      </c>
      <c r="E910" s="9">
        <f t="shared" si="328"/>
        <v>77</v>
      </c>
      <c r="F910" s="9">
        <f t="shared" ref="F910:F930" si="329">E909*G879</f>
        <v>87</v>
      </c>
      <c r="G910" s="9">
        <f>F909*G879</f>
        <v>53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</row>
    <row r="911" spans="1:28" x14ac:dyDescent="0.35">
      <c r="A911" s="8">
        <v>6</v>
      </c>
      <c r="B911" s="9">
        <f>B889</f>
        <v>31</v>
      </c>
      <c r="C911" s="9">
        <f t="shared" si="326"/>
        <v>47</v>
      </c>
      <c r="D911" s="9">
        <f t="shared" si="327"/>
        <v>44</v>
      </c>
      <c r="E911" s="9">
        <f t="shared" si="328"/>
        <v>59</v>
      </c>
      <c r="F911" s="9">
        <f t="shared" si="329"/>
        <v>77</v>
      </c>
      <c r="G911" s="9">
        <f t="shared" ref="G911:G930" si="330">F910*G880</f>
        <v>87</v>
      </c>
      <c r="H911" s="9">
        <f>G910*G880</f>
        <v>53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</row>
    <row r="912" spans="1:28" x14ac:dyDescent="0.35">
      <c r="A912" s="8">
        <v>7</v>
      </c>
      <c r="B912" s="9">
        <f>B888</f>
        <v>25</v>
      </c>
      <c r="C912" s="9">
        <f t="shared" si="326"/>
        <v>31</v>
      </c>
      <c r="D912" s="9">
        <f t="shared" si="327"/>
        <v>47</v>
      </c>
      <c r="E912" s="9">
        <f t="shared" si="328"/>
        <v>44</v>
      </c>
      <c r="F912" s="9">
        <f t="shared" si="329"/>
        <v>59</v>
      </c>
      <c r="G912" s="9">
        <f t="shared" si="330"/>
        <v>77</v>
      </c>
      <c r="H912" s="9">
        <f t="shared" ref="H912:H930" si="331">G911*G881</f>
        <v>87</v>
      </c>
      <c r="I912" s="9">
        <f>H911*G881</f>
        <v>53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</row>
    <row r="913" spans="1:28" x14ac:dyDescent="0.35">
      <c r="A913" s="8">
        <v>8</v>
      </c>
      <c r="B913" s="9">
        <f>B887</f>
        <v>22</v>
      </c>
      <c r="C913" s="9">
        <f t="shared" si="326"/>
        <v>25</v>
      </c>
      <c r="D913" s="9">
        <f t="shared" si="327"/>
        <v>31</v>
      </c>
      <c r="E913" s="9">
        <f t="shared" si="328"/>
        <v>47</v>
      </c>
      <c r="F913" s="9">
        <f t="shared" si="329"/>
        <v>44</v>
      </c>
      <c r="G913" s="9">
        <f t="shared" si="330"/>
        <v>59</v>
      </c>
      <c r="H913" s="9">
        <f t="shared" si="331"/>
        <v>77</v>
      </c>
      <c r="I913" s="9">
        <f t="shared" ref="I913:I930" si="332">H912*G882</f>
        <v>87</v>
      </c>
      <c r="J913" s="9">
        <f>I912*G882</f>
        <v>53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</row>
    <row r="914" spans="1:28" x14ac:dyDescent="0.35">
      <c r="A914" s="8">
        <v>9</v>
      </c>
      <c r="B914" s="9">
        <f>B886</f>
        <v>37</v>
      </c>
      <c r="C914" s="9">
        <f t="shared" si="326"/>
        <v>22</v>
      </c>
      <c r="D914" s="9">
        <f t="shared" si="327"/>
        <v>25</v>
      </c>
      <c r="E914" s="9">
        <f t="shared" si="328"/>
        <v>31</v>
      </c>
      <c r="F914" s="9">
        <f t="shared" si="329"/>
        <v>47</v>
      </c>
      <c r="G914" s="9">
        <f t="shared" si="330"/>
        <v>44</v>
      </c>
      <c r="H914" s="9">
        <f t="shared" si="331"/>
        <v>59</v>
      </c>
      <c r="I914" s="9">
        <f t="shared" si="332"/>
        <v>77</v>
      </c>
      <c r="J914" s="9">
        <f t="shared" ref="J914:J930" si="333">I913*G883</f>
        <v>87</v>
      </c>
      <c r="K914" s="9">
        <f>J913*G883</f>
        <v>53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</row>
    <row r="915" spans="1:28" x14ac:dyDescent="0.35">
      <c r="A915" s="8">
        <v>10</v>
      </c>
      <c r="B915" s="9">
        <f>B885</f>
        <v>59</v>
      </c>
      <c r="C915" s="9">
        <f t="shared" si="326"/>
        <v>36.498059626759044</v>
      </c>
      <c r="D915" s="9">
        <f t="shared" si="327"/>
        <v>21.701548967262134</v>
      </c>
      <c r="E915" s="9">
        <f t="shared" si="328"/>
        <v>24.660851099161519</v>
      </c>
      <c r="F915" s="9">
        <f t="shared" si="329"/>
        <v>30.579455362960282</v>
      </c>
      <c r="G915" s="9">
        <f t="shared" si="330"/>
        <v>46.362400066423653</v>
      </c>
      <c r="H915" s="9">
        <f t="shared" si="331"/>
        <v>43.403097934524268</v>
      </c>
      <c r="I915" s="9">
        <f t="shared" si="332"/>
        <v>58.199608594021186</v>
      </c>
      <c r="J915" s="9">
        <f t="shared" si="333"/>
        <v>75.95542138541748</v>
      </c>
      <c r="K915" s="9">
        <f t="shared" ref="K915:K930" si="334">J914*G884</f>
        <v>85.819761825082082</v>
      </c>
      <c r="L915" s="9">
        <f>K914*G884</f>
        <v>52.281004330222416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</row>
    <row r="916" spans="1:28" x14ac:dyDescent="0.35">
      <c r="A916" s="8">
        <v>11</v>
      </c>
      <c r="B916" s="9">
        <f>B884</f>
        <v>65</v>
      </c>
      <c r="C916" s="9">
        <f t="shared" si="326"/>
        <v>54.490657590357586</v>
      </c>
      <c r="D916" s="9">
        <f t="shared" si="327"/>
        <v>33.708529997189515</v>
      </c>
      <c r="E916" s="9">
        <f t="shared" si="328"/>
        <v>20.042909728058632</v>
      </c>
      <c r="F916" s="9">
        <f t="shared" si="329"/>
        <v>22.776033781884809</v>
      </c>
      <c r="G916" s="9">
        <f t="shared" si="330"/>
        <v>28.242281889537164</v>
      </c>
      <c r="H916" s="9">
        <f t="shared" si="331"/>
        <v>42.818943509943445</v>
      </c>
      <c r="I916" s="9">
        <f t="shared" si="332"/>
        <v>40.085819456117264</v>
      </c>
      <c r="J916" s="9">
        <f t="shared" si="333"/>
        <v>53.751439725248154</v>
      </c>
      <c r="K916" s="9">
        <f t="shared" si="334"/>
        <v>70.150184048205219</v>
      </c>
      <c r="L916" s="9">
        <f t="shared" ref="L916:L930" si="335">K915*G885</f>
        <v>79.260597560959141</v>
      </c>
      <c r="M916" s="9">
        <f>L915*G885</f>
        <v>48.285191617595792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</row>
    <row r="917" spans="1:28" x14ac:dyDescent="0.35">
      <c r="A917" s="8">
        <v>12</v>
      </c>
      <c r="B917" s="9">
        <f>B883</f>
        <v>63</v>
      </c>
      <c r="C917" s="9">
        <f t="shared" si="326"/>
        <v>54.25544687052065</v>
      </c>
      <c r="D917" s="9">
        <f t="shared" si="327"/>
        <v>45.483307351282747</v>
      </c>
      <c r="E917" s="9">
        <f t="shared" si="328"/>
        <v>28.136482436090265</v>
      </c>
      <c r="F917" s="9">
        <f t="shared" si="329"/>
        <v>16.729800367405023</v>
      </c>
      <c r="G917" s="9">
        <f t="shared" si="330"/>
        <v>19.011136781142074</v>
      </c>
      <c r="H917" s="9">
        <f t="shared" si="331"/>
        <v>23.57380960861617</v>
      </c>
      <c r="I917" s="9">
        <f t="shared" si="332"/>
        <v>35.740937148547097</v>
      </c>
      <c r="J917" s="9">
        <f t="shared" si="333"/>
        <v>33.459600734810046</v>
      </c>
      <c r="K917" s="9">
        <f t="shared" si="334"/>
        <v>44.866282803495295</v>
      </c>
      <c r="L917" s="9">
        <f t="shared" si="335"/>
        <v>58.554301285917589</v>
      </c>
      <c r="M917" s="9">
        <f t="shared" ref="M917:M930" si="336">L916*G886</f>
        <v>66.158755998374417</v>
      </c>
      <c r="N917" s="9">
        <f>M916*G886</f>
        <v>40.303609976021193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</row>
    <row r="918" spans="1:28" x14ac:dyDescent="0.35">
      <c r="A918" s="8">
        <v>13</v>
      </c>
      <c r="B918" s="9">
        <f>B882</f>
        <v>48</v>
      </c>
      <c r="C918" s="9">
        <f t="shared" si="326"/>
        <v>45.703796908024685</v>
      </c>
      <c r="D918" s="9">
        <f t="shared" si="327"/>
        <v>39.359998808323795</v>
      </c>
      <c r="E918" s="9">
        <f t="shared" si="328"/>
        <v>32.996187966480839</v>
      </c>
      <c r="F918" s="9">
        <f t="shared" si="329"/>
        <v>20.411810777226556</v>
      </c>
      <c r="G918" s="9">
        <f t="shared" si="330"/>
        <v>12.136752354026601</v>
      </c>
      <c r="H918" s="9">
        <f t="shared" si="331"/>
        <v>13.791764038666594</v>
      </c>
      <c r="I918" s="9">
        <f t="shared" si="332"/>
        <v>17.101787407946574</v>
      </c>
      <c r="J918" s="9">
        <f t="shared" si="333"/>
        <v>25.928516392693197</v>
      </c>
      <c r="K918" s="9">
        <f t="shared" si="334"/>
        <v>24.273504708053203</v>
      </c>
      <c r="L918" s="9">
        <f t="shared" si="335"/>
        <v>32.548563131253161</v>
      </c>
      <c r="M918" s="9">
        <f t="shared" si="336"/>
        <v>42.478633239093114</v>
      </c>
      <c r="N918" s="9">
        <f t="shared" ref="N918:N930" si="337">M917*G887</f>
        <v>47.995338854559748</v>
      </c>
      <c r="O918" s="9">
        <f>N917*G887</f>
        <v>29.238539761973179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</row>
    <row r="919" spans="1:28" x14ac:dyDescent="0.35">
      <c r="A919" s="8">
        <v>14</v>
      </c>
      <c r="B919">
        <f>B881</f>
        <v>47</v>
      </c>
      <c r="C919" s="9">
        <f t="shared" si="326"/>
        <v>29.141657637858255</v>
      </c>
      <c r="D919" s="9">
        <f t="shared" si="327"/>
        <v>27.747591713413751</v>
      </c>
      <c r="E919" s="9">
        <f t="shared" si="328"/>
        <v>23.896158539555852</v>
      </c>
      <c r="F919" s="9">
        <f t="shared" si="329"/>
        <v>20.032575272366728</v>
      </c>
      <c r="G919" s="9">
        <f t="shared" si="330"/>
        <v>12.392375029972536</v>
      </c>
      <c r="H919" s="9">
        <f t="shared" si="331"/>
        <v>7.368439207010697</v>
      </c>
      <c r="I919" s="9">
        <f t="shared" si="332"/>
        <v>8.3732263716030655</v>
      </c>
      <c r="J919" s="9">
        <f t="shared" si="333"/>
        <v>10.382800700787801</v>
      </c>
      <c r="K919" s="9">
        <f t="shared" si="334"/>
        <v>15.741665578613764</v>
      </c>
      <c r="L919" s="9">
        <f t="shared" si="335"/>
        <v>14.736878414021394</v>
      </c>
      <c r="M919" s="9">
        <f t="shared" si="336"/>
        <v>19.760814236983236</v>
      </c>
      <c r="N919" s="9">
        <f t="shared" si="337"/>
        <v>25.789537224537447</v>
      </c>
      <c r="O919" s="9">
        <f t="shared" ref="O919:O930" si="338">N918*G888</f>
        <v>29.138827773178669</v>
      </c>
      <c r="P919" s="9">
        <f>O918*G888</f>
        <v>17.751239907798499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</row>
    <row r="920" spans="1:28" x14ac:dyDescent="0.35">
      <c r="A920" s="8">
        <v>15</v>
      </c>
      <c r="B920" s="9">
        <f>B880</f>
        <v>38</v>
      </c>
      <c r="C920" s="9">
        <f t="shared" si="326"/>
        <v>22.53916220957699</v>
      </c>
      <c r="D920" s="9">
        <f t="shared" si="327"/>
        <v>13.975075501183946</v>
      </c>
      <c r="E920" s="9">
        <f t="shared" si="328"/>
        <v>13.306541926675466</v>
      </c>
      <c r="F920" s="9">
        <f t="shared" si="329"/>
        <v>11.459561564017399</v>
      </c>
      <c r="G920" s="9">
        <f t="shared" si="330"/>
        <v>9.6067545433922259</v>
      </c>
      <c r="H920" s="9">
        <f t="shared" si="331"/>
        <v>5.9428457651587765</v>
      </c>
      <c r="I920" s="9">
        <f t="shared" si="332"/>
        <v>3.5335839684727861</v>
      </c>
      <c r="J920" s="9">
        <f t="shared" si="333"/>
        <v>4.0154363278099847</v>
      </c>
      <c r="K920" s="9">
        <f t="shared" si="334"/>
        <v>4.9791410464843811</v>
      </c>
      <c r="L920" s="9">
        <f t="shared" si="335"/>
        <v>7.5490202962827722</v>
      </c>
      <c r="M920" s="9">
        <f t="shared" si="336"/>
        <v>7.0671679369455722</v>
      </c>
      <c r="N920" s="9">
        <f t="shared" si="337"/>
        <v>9.4764297336315639</v>
      </c>
      <c r="O920" s="9">
        <f t="shared" si="338"/>
        <v>12.367543889654755</v>
      </c>
      <c r="P920" s="9">
        <f t="shared" ref="P920:P930" si="339">O919*G889</f>
        <v>13.973718420778747</v>
      </c>
      <c r="Q920" s="9">
        <f>P919*G889</f>
        <v>8.5127250149571676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</row>
    <row r="921" spans="1:28" x14ac:dyDescent="0.35">
      <c r="A921" s="8">
        <v>16</v>
      </c>
      <c r="B921" s="9">
        <f>B879</f>
        <v>41</v>
      </c>
      <c r="C921" s="9">
        <f t="shared" si="326"/>
        <v>13.190679592189316</v>
      </c>
      <c r="D921" s="9">
        <f t="shared" si="327"/>
        <v>7.8238649206029436</v>
      </c>
      <c r="E921" s="9">
        <f t="shared" si="328"/>
        <v>4.8510721898097886</v>
      </c>
      <c r="F921" s="9">
        <f t="shared" si="329"/>
        <v>4.6190087114423575</v>
      </c>
      <c r="G921" s="9">
        <f t="shared" si="330"/>
        <v>3.9778790752084574</v>
      </c>
      <c r="H921" s="9">
        <f t="shared" si="331"/>
        <v>3.3347268711235745</v>
      </c>
      <c r="I921" s="9">
        <f t="shared" si="332"/>
        <v>2.0628993251054886</v>
      </c>
      <c r="J921" s="9">
        <f t="shared" si="333"/>
        <v>1.2265887879005608</v>
      </c>
      <c r="K921" s="9">
        <f t="shared" si="334"/>
        <v>1.3938508953415467</v>
      </c>
      <c r="L921" s="9">
        <f t="shared" si="335"/>
        <v>1.7283751102235179</v>
      </c>
      <c r="M921" s="9">
        <f t="shared" si="336"/>
        <v>2.620439683242108</v>
      </c>
      <c r="N921" s="9">
        <f t="shared" si="337"/>
        <v>2.4531775758011216</v>
      </c>
      <c r="O921" s="9">
        <f t="shared" si="338"/>
        <v>3.2894881130060503</v>
      </c>
      <c r="P921" s="9">
        <f t="shared" si="339"/>
        <v>4.2930607576519639</v>
      </c>
      <c r="Q921" s="9">
        <f t="shared" ref="Q921:Q930" si="340">P920*G890</f>
        <v>4.8506011157885824</v>
      </c>
      <c r="R921" s="9">
        <f>Q920*G890</f>
        <v>2.9549638981240789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</row>
    <row r="922" spans="1:28" x14ac:dyDescent="0.35">
      <c r="A922" s="8">
        <v>17</v>
      </c>
      <c r="B922" s="9">
        <f>B878</f>
        <v>39</v>
      </c>
      <c r="C922" s="9">
        <f t="shared" si="326"/>
        <v>12.808844130310153</v>
      </c>
      <c r="D922" s="9">
        <f t="shared" si="327"/>
        <v>4.1209111919320982</v>
      </c>
      <c r="E922" s="9">
        <f t="shared" si="328"/>
        <v>2.4442601527952319</v>
      </c>
      <c r="F922" s="9">
        <f t="shared" si="329"/>
        <v>1.5155275010769738</v>
      </c>
      <c r="G922" s="9">
        <f t="shared" si="330"/>
        <v>1.4430283566197537</v>
      </c>
      <c r="H922" s="9">
        <f t="shared" si="331"/>
        <v>1.242732513257742</v>
      </c>
      <c r="I922" s="9">
        <f t="shared" si="332"/>
        <v>1.0418047977897253</v>
      </c>
      <c r="J922" s="9">
        <f t="shared" si="333"/>
        <v>0.64447209540971251</v>
      </c>
      <c r="K922" s="9">
        <f t="shared" si="334"/>
        <v>0.38319962429766691</v>
      </c>
      <c r="L922" s="9">
        <f t="shared" si="335"/>
        <v>0.43545411852007609</v>
      </c>
      <c r="M922" s="9">
        <f t="shared" si="336"/>
        <v>0.53996310696489436</v>
      </c>
      <c r="N922" s="9">
        <f t="shared" si="337"/>
        <v>0.81865374281774317</v>
      </c>
      <c r="O922" s="9">
        <f t="shared" si="338"/>
        <v>0.76639924859533382</v>
      </c>
      <c r="P922" s="9">
        <f t="shared" si="339"/>
        <v>1.0276717197073797</v>
      </c>
      <c r="Q922" s="9">
        <f t="shared" si="340"/>
        <v>1.3411986850418345</v>
      </c>
      <c r="R922" s="9">
        <f t="shared" ref="R922:R930" si="341">Q921*G891</f>
        <v>1.5153803324498649</v>
      </c>
      <c r="S922" s="9">
        <f>R921*G891</f>
        <v>0.92316273126256132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</row>
    <row r="923" spans="1:28" x14ac:dyDescent="0.35">
      <c r="A923" s="8">
        <v>18</v>
      </c>
      <c r="B923" s="9">
        <f>B877</f>
        <v>37</v>
      </c>
      <c r="C923" s="9">
        <f t="shared" si="326"/>
        <v>10.830242191481755</v>
      </c>
      <c r="D923" s="9">
        <f t="shared" si="327"/>
        <v>3.556997028825601</v>
      </c>
      <c r="E923" s="9">
        <f t="shared" si="328"/>
        <v>1.1443709296977533</v>
      </c>
      <c r="F923" s="9">
        <f t="shared" si="329"/>
        <v>0.6787674213784759</v>
      </c>
      <c r="G923" s="9">
        <f t="shared" si="330"/>
        <v>0.42085974062858339</v>
      </c>
      <c r="H923" s="9">
        <f t="shared" si="331"/>
        <v>0.4007268356760984</v>
      </c>
      <c r="I923" s="9">
        <f t="shared" si="332"/>
        <v>0.34510497686692709</v>
      </c>
      <c r="J923" s="9">
        <f t="shared" si="333"/>
        <v>0.28930764811052312</v>
      </c>
      <c r="K923" s="9">
        <f t="shared" si="334"/>
        <v>0.17896894561381854</v>
      </c>
      <c r="L923" s="9">
        <f t="shared" si="335"/>
        <v>0.10641396766227049</v>
      </c>
      <c r="M923" s="9">
        <f t="shared" si="336"/>
        <v>0.12092496325258012</v>
      </c>
      <c r="N923" s="9">
        <f t="shared" si="337"/>
        <v>0.14994695443319936</v>
      </c>
      <c r="O923" s="9">
        <f t="shared" si="338"/>
        <v>0.22733893091485066</v>
      </c>
      <c r="P923" s="9">
        <f t="shared" si="339"/>
        <v>0.21282793532454097</v>
      </c>
      <c r="Q923" s="9">
        <f t="shared" si="340"/>
        <v>0.28538291327608911</v>
      </c>
      <c r="R923" s="9">
        <f t="shared" si="341"/>
        <v>0.3724488868179468</v>
      </c>
      <c r="S923" s="9">
        <f t="shared" ref="S923:S930" si="342">R922*G892</f>
        <v>0.42081887211897884</v>
      </c>
      <c r="T923" s="11">
        <f>S922*G892</f>
        <v>0.25636092209546985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</row>
    <row r="924" spans="1:28" x14ac:dyDescent="0.35">
      <c r="A924" s="8">
        <v>19</v>
      </c>
      <c r="B924" s="9">
        <f>B876</f>
        <v>24</v>
      </c>
      <c r="C924" s="9">
        <f t="shared" si="326"/>
        <v>8.9904895115185077</v>
      </c>
      <c r="D924" s="9">
        <f t="shared" si="327"/>
        <v>2.6315994278303227</v>
      </c>
      <c r="E924" s="9">
        <f t="shared" si="328"/>
        <v>0.86430120216646122</v>
      </c>
      <c r="F924" s="9">
        <f t="shared" si="329"/>
        <v>0.27806634704687394</v>
      </c>
      <c r="G924" s="9">
        <f t="shared" si="330"/>
        <v>0.16493111845036895</v>
      </c>
      <c r="H924" s="9">
        <f t="shared" si="331"/>
        <v>0.10226311037680214</v>
      </c>
      <c r="I924" s="9">
        <f t="shared" si="332"/>
        <v>9.7371092246755775E-2</v>
      </c>
      <c r="J924" s="9">
        <f t="shared" si="333"/>
        <v>8.3855747970133662E-2</v>
      </c>
      <c r="K924" s="9">
        <f t="shared" si="334"/>
        <v>7.0297766917290422E-2</v>
      </c>
      <c r="L924" s="9">
        <f t="shared" si="335"/>
        <v>4.3486984552123298E-2</v>
      </c>
      <c r="M924" s="9">
        <f t="shared" si="336"/>
        <v>2.5857125949911151E-2</v>
      </c>
      <c r="N924" s="9">
        <f t="shared" si="337"/>
        <v>2.9383097670353586E-2</v>
      </c>
      <c r="O924" s="9">
        <f t="shared" si="338"/>
        <v>3.643504111123845E-2</v>
      </c>
      <c r="P924" s="9">
        <f t="shared" si="339"/>
        <v>5.5240223620264747E-2</v>
      </c>
      <c r="Q924" s="9">
        <f t="shared" si="340"/>
        <v>5.1714251899822303E-2</v>
      </c>
      <c r="R924" s="9">
        <f t="shared" si="341"/>
        <v>6.934411050203447E-2</v>
      </c>
      <c r="S924" s="9">
        <f t="shared" si="342"/>
        <v>9.0499940824689054E-2</v>
      </c>
      <c r="T924" s="11">
        <f t="shared" ref="T924:T930" si="343">S923*G893</f>
        <v>0.10225317989283048</v>
      </c>
      <c r="U924" s="11">
        <f>T923*G893</f>
        <v>6.2292167061149595E-2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</row>
    <row r="925" spans="1:28" x14ac:dyDescent="0.35">
      <c r="A925" s="8">
        <v>20</v>
      </c>
      <c r="B925" s="9">
        <f>B875/6</f>
        <v>8.1666666666666661</v>
      </c>
      <c r="C925" s="9">
        <f t="shared" si="326"/>
        <v>4.998573319145426</v>
      </c>
      <c r="D925" s="9">
        <f t="shared" si="327"/>
        <v>1.8724842082638837</v>
      </c>
      <c r="E925" s="9">
        <f t="shared" si="328"/>
        <v>0.54809344527629256</v>
      </c>
      <c r="F925" s="9">
        <f t="shared" si="329"/>
        <v>0.18001137203560791</v>
      </c>
      <c r="G925" s="9">
        <f t="shared" si="330"/>
        <v>5.7913959304197356E-2</v>
      </c>
      <c r="H925" s="9">
        <f t="shared" si="331"/>
        <v>3.4350845340951175E-2</v>
      </c>
      <c r="I925" s="9">
        <f t="shared" si="332"/>
        <v>2.129873562759612E-2</v>
      </c>
      <c r="J925" s="9">
        <f t="shared" si="333"/>
        <v>2.0279855990028395E-2</v>
      </c>
      <c r="K925" s="9">
        <f t="shared" si="334"/>
        <v>1.7464962685853888E-2</v>
      </c>
      <c r="L925" s="9">
        <f t="shared" si="335"/>
        <v>1.4641189254511329E-2</v>
      </c>
      <c r="M925" s="9">
        <f t="shared" si="336"/>
        <v>9.057203363013867E-3</v>
      </c>
      <c r="N925" s="9">
        <f t="shared" si="337"/>
        <v>5.3853641617920295E-3</v>
      </c>
      <c r="O925" s="9">
        <f t="shared" si="338"/>
        <v>6.1197320020363981E-3</v>
      </c>
      <c r="P925" s="9">
        <f t="shared" si="339"/>
        <v>7.5884676825251343E-3</v>
      </c>
      <c r="Q925" s="9">
        <f t="shared" si="340"/>
        <v>1.1505096163828429E-2</v>
      </c>
      <c r="R925" s="9">
        <f t="shared" si="341"/>
        <v>1.0770728323584059E-2</v>
      </c>
      <c r="S925" s="9">
        <f t="shared" si="342"/>
        <v>1.4442567524805902E-2</v>
      </c>
      <c r="T925" s="11">
        <f t="shared" si="343"/>
        <v>1.8848774566272108E-2</v>
      </c>
      <c r="U925" s="11">
        <f t="shared" ref="U925:U930" si="344">T924*G894</f>
        <v>2.1296667367086665E-2</v>
      </c>
      <c r="V925" s="11">
        <f t="shared" ref="V925:V930" si="345">U924*G894</f>
        <v>1.2973831844317163E-2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</row>
    <row r="926" spans="1:28" x14ac:dyDescent="0.35">
      <c r="A926" s="8">
        <v>21</v>
      </c>
      <c r="B926" s="9">
        <f>B925</f>
        <v>8.1666666666666661</v>
      </c>
      <c r="C926" s="9">
        <f t="shared" si="326"/>
        <v>1.417419517581747</v>
      </c>
      <c r="D926" s="9">
        <f t="shared" si="327"/>
        <v>0.86756025093307376</v>
      </c>
      <c r="E926" s="9">
        <f t="shared" si="328"/>
        <v>0.32499130569267354</v>
      </c>
      <c r="F926" s="9">
        <f t="shared" si="329"/>
        <v>9.5127960831825342E-2</v>
      </c>
      <c r="G926" s="9">
        <f t="shared" si="330"/>
        <v>3.1243056993053849E-2</v>
      </c>
      <c r="H926" s="9">
        <f t="shared" si="331"/>
        <v>1.005163790916788E-2</v>
      </c>
      <c r="I926" s="9">
        <f t="shared" si="332"/>
        <v>5.9619867712281081E-3</v>
      </c>
      <c r="J926" s="9">
        <f t="shared" si="333"/>
        <v>3.696642070820628E-3</v>
      </c>
      <c r="K926" s="9">
        <f t="shared" si="334"/>
        <v>3.5198037176342881E-3</v>
      </c>
      <c r="L926" s="9">
        <f t="shared" si="335"/>
        <v>3.0312464062979059E-3</v>
      </c>
      <c r="M926" s="9">
        <f t="shared" si="336"/>
        <v>2.5411478461166335E-3</v>
      </c>
      <c r="N926" s="9">
        <f t="shared" si="337"/>
        <v>1.5719824679317827E-3</v>
      </c>
      <c r="O926" s="9">
        <f t="shared" si="338"/>
        <v>9.3469227822970879E-4</v>
      </c>
      <c r="P926" s="9">
        <f t="shared" si="339"/>
        <v>1.0621503161701237E-3</v>
      </c>
      <c r="Q926" s="9">
        <f t="shared" si="340"/>
        <v>1.3170663920509535E-3</v>
      </c>
      <c r="R926" s="9">
        <f t="shared" si="341"/>
        <v>1.9968425943998327E-3</v>
      </c>
      <c r="S926" s="9">
        <f t="shared" si="342"/>
        <v>1.8693845564594176E-3</v>
      </c>
      <c r="T926" s="11">
        <f t="shared" si="343"/>
        <v>2.5066747461614924E-3</v>
      </c>
      <c r="U926" s="11">
        <f t="shared" si="344"/>
        <v>3.2714229738039814E-3</v>
      </c>
      <c r="V926" s="11">
        <f t="shared" si="345"/>
        <v>3.6962831002720306E-3</v>
      </c>
      <c r="W926" s="11">
        <f>V925*G895</f>
        <v>2.2517586702806621E-3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</row>
    <row r="927" spans="1:28" x14ac:dyDescent="0.35">
      <c r="A927" s="8">
        <v>22</v>
      </c>
      <c r="B927" s="9">
        <f>B926</f>
        <v>8.1666666666666661</v>
      </c>
      <c r="C927" s="9">
        <f t="shared" si="326"/>
        <v>1.1339356140653978</v>
      </c>
      <c r="D927" s="9">
        <f t="shared" si="327"/>
        <v>0.1968076495172251</v>
      </c>
      <c r="E927" s="9">
        <f t="shared" si="328"/>
        <v>0.12046009786292151</v>
      </c>
      <c r="F927" s="9">
        <f t="shared" si="329"/>
        <v>4.5124801933045369E-2</v>
      </c>
      <c r="G927" s="9">
        <f t="shared" si="330"/>
        <v>1.3208446858852039E-2</v>
      </c>
      <c r="H927" s="9">
        <f t="shared" si="331"/>
        <v>4.3380753081671925E-3</v>
      </c>
      <c r="I927" s="9">
        <f t="shared" si="332"/>
        <v>1.3956624740688137E-3</v>
      </c>
      <c r="J927" s="9">
        <f t="shared" si="333"/>
        <v>8.2781744454885596E-4</v>
      </c>
      <c r="K927" s="9">
        <f t="shared" si="334"/>
        <v>5.1327601182318036E-4</v>
      </c>
      <c r="L927" s="9">
        <f t="shared" si="335"/>
        <v>4.8872213754432329E-4</v>
      </c>
      <c r="M927" s="9">
        <f t="shared" si="336"/>
        <v>4.208863169521159E-4</v>
      </c>
      <c r="N927" s="9">
        <f t="shared" si="337"/>
        <v>3.5283649510006872E-4</v>
      </c>
      <c r="O927" s="9">
        <f t="shared" si="338"/>
        <v>2.1826860062133864E-4</v>
      </c>
      <c r="P927" s="9">
        <f t="shared" si="339"/>
        <v>1.2978133009917435E-4</v>
      </c>
      <c r="Q927" s="9">
        <f t="shared" si="340"/>
        <v>1.4747878420360723E-4</v>
      </c>
      <c r="R927" s="9">
        <f t="shared" si="341"/>
        <v>1.8287369241247299E-4</v>
      </c>
      <c r="S927" s="9">
        <f t="shared" si="342"/>
        <v>2.7726011430278163E-4</v>
      </c>
      <c r="T927" s="11">
        <f t="shared" si="343"/>
        <v>2.595626601983487E-4</v>
      </c>
      <c r="U927" s="11">
        <f t="shared" si="344"/>
        <v>3.480499307205131E-4</v>
      </c>
      <c r="V927" s="11">
        <f t="shared" si="345"/>
        <v>4.5423465534711032E-4</v>
      </c>
      <c r="W927" s="11">
        <f>V926*G896</f>
        <v>5.1322616902855318E-4</v>
      </c>
      <c r="X927" s="11">
        <f>W926*G896</f>
        <v>3.1265502251164728E-4</v>
      </c>
      <c r="Y927" s="10">
        <v>0</v>
      </c>
      <c r="Z927" s="10">
        <v>0</v>
      </c>
      <c r="AA927" s="10">
        <v>0</v>
      </c>
      <c r="AB927" s="10">
        <v>0</v>
      </c>
    </row>
    <row r="928" spans="1:28" x14ac:dyDescent="0.35">
      <c r="A928" s="8">
        <v>23</v>
      </c>
      <c r="B928" s="9">
        <f>B927</f>
        <v>8.1666666666666661</v>
      </c>
      <c r="C928" s="9">
        <f t="shared" si="326"/>
        <v>0.85045171054904845</v>
      </c>
      <c r="D928" s="9">
        <f t="shared" si="327"/>
        <v>0.1180845897103351</v>
      </c>
      <c r="E928" s="9">
        <f t="shared" si="328"/>
        <v>2.0494947205844289E-2</v>
      </c>
      <c r="F928" s="9">
        <f t="shared" si="329"/>
        <v>1.2544346483317639E-2</v>
      </c>
      <c r="G928" s="9">
        <f t="shared" si="330"/>
        <v>4.6991589786300548E-3</v>
      </c>
      <c r="H928" s="9">
        <f t="shared" si="331"/>
        <v>1.3754872928335008E-3</v>
      </c>
      <c r="I928" s="9">
        <f t="shared" si="332"/>
        <v>4.5175390608016895E-4</v>
      </c>
      <c r="J928" s="9">
        <f t="shared" si="333"/>
        <v>1.4534002511276813E-4</v>
      </c>
      <c r="K928" s="9">
        <f t="shared" si="334"/>
        <v>8.620637898843877E-5</v>
      </c>
      <c r="L928" s="9">
        <f t="shared" si="335"/>
        <v>5.3450995376181718E-5</v>
      </c>
      <c r="M928" s="9">
        <f t="shared" si="336"/>
        <v>5.089402994176618E-5</v>
      </c>
      <c r="N928" s="9">
        <f t="shared" si="337"/>
        <v>4.382981488146318E-5</v>
      </c>
      <c r="O928" s="9">
        <f t="shared" si="338"/>
        <v>3.674331438391646E-5</v>
      </c>
      <c r="P928" s="9">
        <f t="shared" si="339"/>
        <v>2.2729825072354844E-5</v>
      </c>
      <c r="Q928" s="9">
        <f t="shared" si="340"/>
        <v>1.3515031124102883E-5</v>
      </c>
      <c r="R928" s="9">
        <f t="shared" si="341"/>
        <v>1.5357989913753276E-5</v>
      </c>
      <c r="S928" s="9">
        <f t="shared" si="342"/>
        <v>1.9043907493054065E-5</v>
      </c>
      <c r="T928" s="11">
        <f t="shared" si="343"/>
        <v>2.8873021037856166E-5</v>
      </c>
      <c r="U928" s="11">
        <f t="shared" si="344"/>
        <v>2.7030062248205766E-5</v>
      </c>
      <c r="V928" s="11">
        <f t="shared" si="345"/>
        <v>3.6244856196457741E-5</v>
      </c>
      <c r="W928" s="11">
        <f>V927*G897</f>
        <v>4.7302608934360098E-5</v>
      </c>
      <c r="X928" s="11">
        <f>W927*G897</f>
        <v>5.344580489986141E-5</v>
      </c>
      <c r="Y928" s="11">
        <f>X927*G897</f>
        <v>3.2558938617156942E-5</v>
      </c>
      <c r="Z928" s="10">
        <v>0</v>
      </c>
      <c r="AA928" s="10">
        <v>0</v>
      </c>
      <c r="AB928" s="10">
        <v>0</v>
      </c>
    </row>
    <row r="929" spans="1:28" x14ac:dyDescent="0.35">
      <c r="A929" s="8">
        <v>24</v>
      </c>
      <c r="B929" s="9">
        <f>B928</f>
        <v>8.1666666666666661</v>
      </c>
      <c r="C929" s="9">
        <f t="shared" si="326"/>
        <v>0.56696780703269911</v>
      </c>
      <c r="D929" s="9">
        <f t="shared" si="327"/>
        <v>5.9042294855167571E-2</v>
      </c>
      <c r="E929" s="9">
        <f t="shared" si="328"/>
        <v>8.1979788823377218E-3</v>
      </c>
      <c r="F929" s="9">
        <f t="shared" si="329"/>
        <v>1.4228541150059365E-3</v>
      </c>
      <c r="G929" s="9">
        <f t="shared" si="330"/>
        <v>8.7088660607815757E-4</v>
      </c>
      <c r="H929" s="9">
        <f t="shared" si="331"/>
        <v>3.2623737073615109E-4</v>
      </c>
      <c r="I929" s="9">
        <f t="shared" si="332"/>
        <v>9.5492695594182135E-5</v>
      </c>
      <c r="J929" s="9">
        <f t="shared" si="333"/>
        <v>3.1362847524334203E-5</v>
      </c>
      <c r="K929" s="9">
        <f t="shared" si="334"/>
        <v>1.0090177385175132E-5</v>
      </c>
      <c r="L929" s="9">
        <f t="shared" si="335"/>
        <v>5.9848459159965161E-6</v>
      </c>
      <c r="M929" s="9">
        <f t="shared" si="336"/>
        <v>3.7108155467937173E-6</v>
      </c>
      <c r="N929" s="9">
        <f t="shared" si="337"/>
        <v>3.5332991690375142E-6</v>
      </c>
      <c r="O929" s="9">
        <f t="shared" si="338"/>
        <v>3.0428686562439602E-6</v>
      </c>
      <c r="P929" s="9">
        <f t="shared" si="339"/>
        <v>2.5508909852280181E-6</v>
      </c>
      <c r="Q929" s="9">
        <f t="shared" si="340"/>
        <v>1.5780096827154965E-6</v>
      </c>
      <c r="R929" s="9">
        <f t="shared" si="341"/>
        <v>9.3827602756056571E-7</v>
      </c>
      <c r="S929" s="9">
        <f t="shared" si="342"/>
        <v>1.066222758591552E-6</v>
      </c>
      <c r="T929" s="11">
        <f t="shared" si="343"/>
        <v>1.3221162206535247E-6</v>
      </c>
      <c r="U929" s="11">
        <f t="shared" si="344"/>
        <v>2.0044987861521183E-6</v>
      </c>
      <c r="V929" s="11">
        <f t="shared" si="345"/>
        <v>1.8765520551211314E-6</v>
      </c>
      <c r="W929" s="11">
        <f>V928*G898</f>
        <v>2.5162857102760633E-6</v>
      </c>
      <c r="X929" s="11">
        <f>W928*G898</f>
        <v>3.2839660964619803E-6</v>
      </c>
      <c r="Y929" s="11">
        <f>X928*G898</f>
        <v>3.7104551998986013E-6</v>
      </c>
      <c r="Z929" s="11">
        <f>Y928*G898</f>
        <v>2.2603922482140899E-6</v>
      </c>
      <c r="AA929" s="10">
        <v>0</v>
      </c>
      <c r="AB929" s="10">
        <v>0</v>
      </c>
    </row>
    <row r="930" spans="1:28" x14ac:dyDescent="0.35">
      <c r="A930" s="8">
        <v>25</v>
      </c>
      <c r="B930" s="9">
        <f>B929</f>
        <v>8.1666666666666661</v>
      </c>
      <c r="C930" s="9">
        <f t="shared" si="326"/>
        <v>0.28348390351634978</v>
      </c>
      <c r="D930" s="9">
        <f t="shared" si="327"/>
        <v>1.9680764951722544E-2</v>
      </c>
      <c r="E930" s="9">
        <f t="shared" si="328"/>
        <v>2.0494947205844326E-3</v>
      </c>
      <c r="F930" s="9">
        <f t="shared" si="329"/>
        <v>2.8457082300118776E-4</v>
      </c>
      <c r="G930" s="9">
        <f t="shared" si="330"/>
        <v>4.9390559835451129E-5</v>
      </c>
      <c r="H930" s="9">
        <f t="shared" si="331"/>
        <v>3.0230489952384704E-5</v>
      </c>
      <c r="I930" s="9">
        <f t="shared" si="332"/>
        <v>1.1324454285207514E-5</v>
      </c>
      <c r="J930" s="9">
        <f t="shared" si="333"/>
        <v>3.3147725025719133E-6</v>
      </c>
      <c r="K930" s="9">
        <f t="shared" si="334"/>
        <v>1.0886770336636345E-6</v>
      </c>
      <c r="L930" s="9">
        <f t="shared" si="335"/>
        <v>3.5025341293736837E-7</v>
      </c>
      <c r="M930" s="9">
        <f t="shared" si="336"/>
        <v>2.077478549645604E-7</v>
      </c>
      <c r="N930" s="9">
        <f t="shared" si="337"/>
        <v>1.2881099711439685E-7</v>
      </c>
      <c r="O930" s="9">
        <f t="shared" si="338"/>
        <v>1.2264899274242811E-7</v>
      </c>
      <c r="P930" s="9">
        <f t="shared" si="339"/>
        <v>1.056250144358679E-7</v>
      </c>
      <c r="Q930" s="9">
        <f t="shared" si="340"/>
        <v>8.854733068617624E-8</v>
      </c>
      <c r="R930" s="9">
        <f t="shared" si="341"/>
        <v>5.4776368731769662E-8</v>
      </c>
      <c r="S930" s="9">
        <f t="shared" si="342"/>
        <v>3.2569732759430617E-8</v>
      </c>
      <c r="T930" s="11">
        <f t="shared" si="343"/>
        <v>3.7011059953898431E-8</v>
      </c>
      <c r="U930" s="11">
        <f t="shared" si="344"/>
        <v>4.589371434283406E-8</v>
      </c>
      <c r="V930" s="11">
        <f t="shared" si="345"/>
        <v>6.9580792713329067E-8</v>
      </c>
      <c r="W930" s="11">
        <f>V929*G899</f>
        <v>6.5139465518861233E-8</v>
      </c>
      <c r="X930" s="11">
        <f>W929*G899</f>
        <v>8.7346101491200325E-8</v>
      </c>
      <c r="Y930" s="11">
        <f>X929*G899</f>
        <v>1.1399406465800717E-7</v>
      </c>
      <c r="Z930" s="11">
        <f>Y929*G899</f>
        <v>1.2879848863956656E-7</v>
      </c>
      <c r="AA930" s="11">
        <f>Z929*G899</f>
        <v>7.8463447102264669E-8</v>
      </c>
      <c r="AB930" s="10">
        <v>0</v>
      </c>
    </row>
    <row r="931" spans="1:28" x14ac:dyDescent="0.35">
      <c r="A931" s="8" t="s">
        <v>30</v>
      </c>
      <c r="B931" s="12">
        <f t="shared" ref="B931:AA931" si="346">SUM(B905:B930)</f>
        <v>991.99999999999977</v>
      </c>
      <c r="C931" s="12">
        <f t="shared" si="346"/>
        <v>742.69986814048741</v>
      </c>
      <c r="D931" s="12">
        <f t="shared" si="346"/>
        <v>626.24308466607829</v>
      </c>
      <c r="E931" s="12">
        <f t="shared" si="346"/>
        <v>551.36742344013248</v>
      </c>
      <c r="F931" s="12">
        <f t="shared" si="346"/>
        <v>496.41512301302726</v>
      </c>
      <c r="G931" s="12">
        <f t="shared" si="346"/>
        <v>453.86638385470212</v>
      </c>
      <c r="H931" s="12">
        <f t="shared" si="346"/>
        <v>418.02982190806591</v>
      </c>
      <c r="I931" s="12">
        <f t="shared" si="346"/>
        <v>383.61135809464577</v>
      </c>
      <c r="J931" s="12">
        <f t="shared" si="346"/>
        <v>345.76242387930813</v>
      </c>
      <c r="K931" s="12">
        <f t="shared" si="346"/>
        <v>300.8784526697529</v>
      </c>
      <c r="L931" s="12">
        <f t="shared" si="346"/>
        <v>247.26231614350752</v>
      </c>
      <c r="M931" s="12">
        <f t="shared" si="346"/>
        <v>187.06982195852109</v>
      </c>
      <c r="N931" s="12">
        <f t="shared" si="346"/>
        <v>127.02343483452223</v>
      </c>
      <c r="O931" s="12">
        <f t="shared" si="346"/>
        <v>75.071885360146993</v>
      </c>
      <c r="P931" s="12">
        <f t="shared" si="346"/>
        <v>37.322564750551258</v>
      </c>
      <c r="Q931" s="12">
        <f t="shared" si="346"/>
        <v>15.054606803891719</v>
      </c>
      <c r="R931" s="12">
        <f t="shared" si="346"/>
        <v>4.9251040235466306</v>
      </c>
      <c r="S931" s="12">
        <f t="shared" si="346"/>
        <v>1.4510908991017817</v>
      </c>
      <c r="T931" s="12">
        <f t="shared" si="346"/>
        <v>0.38025934610925077</v>
      </c>
      <c r="U931" s="12">
        <f t="shared" si="346"/>
        <v>8.7237387787509446E-2</v>
      </c>
      <c r="V931" s="12">
        <f t="shared" si="346"/>
        <v>1.7162540588980601E-2</v>
      </c>
      <c r="W931" s="12">
        <f t="shared" si="346"/>
        <v>2.8148688734193701E-3</v>
      </c>
      <c r="X931" s="12">
        <f t="shared" si="346"/>
        <v>3.6947213960946182E-4</v>
      </c>
      <c r="Y931" s="12">
        <f t="shared" si="346"/>
        <v>3.6383387881713552E-5</v>
      </c>
      <c r="Z931" s="12">
        <f t="shared" si="346"/>
        <v>2.3891907368536565E-6</v>
      </c>
      <c r="AA931" s="12">
        <f t="shared" si="346"/>
        <v>7.8463447102264669E-8</v>
      </c>
      <c r="AB931" s="12">
        <f>SUM(AB905:AB930)</f>
        <v>0</v>
      </c>
    </row>
    <row r="932" spans="1:28" x14ac:dyDescent="0.35">
      <c r="A932" t="s">
        <v>35</v>
      </c>
      <c r="C932" s="13">
        <f t="shared" ref="C932:J932" si="347">1-($B931-C931)/$B931</f>
        <v>0.74868938320613665</v>
      </c>
      <c r="D932" s="13">
        <f t="shared" si="347"/>
        <v>0.63129343212306299</v>
      </c>
      <c r="E932" s="13">
        <f t="shared" si="347"/>
        <v>0.55581393491948849</v>
      </c>
      <c r="F932" s="13">
        <f t="shared" si="347"/>
        <v>0.50041847077926138</v>
      </c>
      <c r="G932" s="13">
        <f t="shared" si="347"/>
        <v>0.45752659662772399</v>
      </c>
      <c r="H932" s="13">
        <f t="shared" si="347"/>
        <v>0.42140103014926011</v>
      </c>
      <c r="I932" s="13">
        <f t="shared" si="347"/>
        <v>0.38670499807928005</v>
      </c>
      <c r="J932" s="13">
        <f t="shared" si="347"/>
        <v>0.34855083052349622</v>
      </c>
      <c r="K932" s="13">
        <f t="shared" ref="K932:AA932" si="348">1-($B931-K931)/$B931</f>
        <v>0.30330489180418652</v>
      </c>
      <c r="L932" s="13">
        <f t="shared" si="348"/>
        <v>0.24925636708014876</v>
      </c>
      <c r="M932" s="13">
        <f t="shared" si="348"/>
        <v>0.18857844955496084</v>
      </c>
      <c r="N932" s="13">
        <f t="shared" si="348"/>
        <v>0.12804781737351034</v>
      </c>
      <c r="O932" s="13">
        <f t="shared" si="348"/>
        <v>7.5677303790470773E-2</v>
      </c>
      <c r="P932" s="13">
        <f t="shared" si="348"/>
        <v>3.762355317595889E-2</v>
      </c>
      <c r="Q932" s="13">
        <f t="shared" si="348"/>
        <v>1.5176014923277914E-2</v>
      </c>
      <c r="R932" s="13">
        <f t="shared" si="348"/>
        <v>4.9648226043816912E-3</v>
      </c>
      <c r="S932" s="13">
        <f t="shared" si="348"/>
        <v>1.462793245062266E-3</v>
      </c>
      <c r="T932" s="13">
        <f t="shared" si="348"/>
        <v>3.8332595373913314E-4</v>
      </c>
      <c r="U932" s="13">
        <f t="shared" si="348"/>
        <v>8.7940915108331019E-5</v>
      </c>
      <c r="V932" s="13">
        <f t="shared" si="348"/>
        <v>1.7300948174314712E-5</v>
      </c>
      <c r="W932" s="13">
        <f t="shared" si="348"/>
        <v>2.837569428870701E-6</v>
      </c>
      <c r="X932" s="13">
        <f t="shared" si="348"/>
        <v>3.7245175366074079E-7</v>
      </c>
      <c r="Y932" s="13">
        <f t="shared" si="348"/>
        <v>3.6676802261936814E-8</v>
      </c>
      <c r="Z932" s="13">
        <f t="shared" si="348"/>
        <v>2.4084584326899972E-9</v>
      </c>
      <c r="AA932" s="13">
        <f t="shared" si="348"/>
        <v>7.9096285077184803E-11</v>
      </c>
    </row>
    <row r="936" spans="1:28" x14ac:dyDescent="0.35">
      <c r="A936" s="4" t="s">
        <v>14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8" spans="1:28" x14ac:dyDescent="0.35">
      <c r="A938" s="3"/>
      <c r="B938" s="3">
        <v>2019</v>
      </c>
      <c r="F938" s="1" t="s">
        <v>29</v>
      </c>
    </row>
    <row r="939" spans="1:28" x14ac:dyDescent="0.35">
      <c r="A939" s="3" t="s">
        <v>30</v>
      </c>
      <c r="B939" s="5">
        <f>SUM(B940:B960)</f>
        <v>5590</v>
      </c>
      <c r="F939" s="2" t="s">
        <v>31</v>
      </c>
      <c r="G939" s="2" t="s">
        <v>32</v>
      </c>
    </row>
    <row r="940" spans="1:28" x14ac:dyDescent="0.35">
      <c r="A940" s="3" t="s">
        <v>27</v>
      </c>
      <c r="B940" s="3">
        <f t="shared" ref="B940:B960" si="349">P3</f>
        <v>334</v>
      </c>
      <c r="F940" s="3">
        <v>0</v>
      </c>
      <c r="G940" s="6">
        <f t="shared" ref="G940:G965" si="350">G96</f>
        <v>1</v>
      </c>
    </row>
    <row r="941" spans="1:28" x14ac:dyDescent="0.35">
      <c r="A941" s="3">
        <v>2000</v>
      </c>
      <c r="B941" s="3">
        <f t="shared" si="349"/>
        <v>160</v>
      </c>
      <c r="F941" s="3">
        <v>1</v>
      </c>
      <c r="G941" s="6">
        <f t="shared" si="350"/>
        <v>1</v>
      </c>
    </row>
    <row r="942" spans="1:28" x14ac:dyDescent="0.35">
      <c r="A942" s="3">
        <v>2001</v>
      </c>
      <c r="B942" s="3">
        <f t="shared" si="349"/>
        <v>171</v>
      </c>
      <c r="F942" s="3">
        <v>2</v>
      </c>
      <c r="G942" s="6">
        <f t="shared" si="350"/>
        <v>1</v>
      </c>
    </row>
    <row r="943" spans="1:28" x14ac:dyDescent="0.35">
      <c r="A943" s="3">
        <v>2002</v>
      </c>
      <c r="B943" s="3">
        <f t="shared" si="349"/>
        <v>203</v>
      </c>
      <c r="F943" s="3">
        <v>3</v>
      </c>
      <c r="G943" s="6">
        <f t="shared" si="350"/>
        <v>1</v>
      </c>
    </row>
    <row r="944" spans="1:28" x14ac:dyDescent="0.35">
      <c r="A944" s="3">
        <v>2003</v>
      </c>
      <c r="B944" s="3">
        <f t="shared" si="349"/>
        <v>203</v>
      </c>
      <c r="F944" s="3">
        <v>4</v>
      </c>
      <c r="G944" s="6">
        <f t="shared" si="350"/>
        <v>1</v>
      </c>
    </row>
    <row r="945" spans="1:7" x14ac:dyDescent="0.35">
      <c r="A945" s="3">
        <v>2004</v>
      </c>
      <c r="B945" s="3">
        <f t="shared" si="349"/>
        <v>265</v>
      </c>
      <c r="F945" s="3">
        <v>5</v>
      </c>
      <c r="G945" s="6">
        <f t="shared" si="350"/>
        <v>1</v>
      </c>
    </row>
    <row r="946" spans="1:7" x14ac:dyDescent="0.35">
      <c r="A946" s="3">
        <v>2005</v>
      </c>
      <c r="B946" s="3">
        <f t="shared" si="349"/>
        <v>246</v>
      </c>
      <c r="F946" s="3">
        <v>6</v>
      </c>
      <c r="G946" s="6">
        <f t="shared" si="350"/>
        <v>1</v>
      </c>
    </row>
    <row r="947" spans="1:7" x14ac:dyDescent="0.35">
      <c r="A947" s="3">
        <v>2006</v>
      </c>
      <c r="B947" s="3">
        <f t="shared" si="349"/>
        <v>314</v>
      </c>
      <c r="F947" s="3">
        <v>7</v>
      </c>
      <c r="G947" s="6">
        <f t="shared" si="350"/>
        <v>1</v>
      </c>
    </row>
    <row r="948" spans="1:7" x14ac:dyDescent="0.35">
      <c r="A948" s="3">
        <v>2007</v>
      </c>
      <c r="B948" s="3">
        <f t="shared" si="349"/>
        <v>371</v>
      </c>
      <c r="F948" s="3">
        <v>8</v>
      </c>
      <c r="G948" s="6">
        <f t="shared" si="350"/>
        <v>1</v>
      </c>
    </row>
    <row r="949" spans="1:7" x14ac:dyDescent="0.35">
      <c r="A949" s="3">
        <v>2008</v>
      </c>
      <c r="B949" s="3">
        <f t="shared" si="349"/>
        <v>402</v>
      </c>
      <c r="F949" s="3">
        <v>9</v>
      </c>
      <c r="G949" s="6">
        <f t="shared" si="350"/>
        <v>0.98643404396646073</v>
      </c>
    </row>
    <row r="950" spans="1:7" x14ac:dyDescent="0.35">
      <c r="A950" s="3">
        <v>2009</v>
      </c>
      <c r="B950" s="3">
        <f t="shared" si="349"/>
        <v>317</v>
      </c>
      <c r="F950" s="3">
        <v>10</v>
      </c>
      <c r="G950" s="6">
        <f t="shared" si="350"/>
        <v>0.9235704676331794</v>
      </c>
    </row>
    <row r="951" spans="1:7" x14ac:dyDescent="0.35">
      <c r="A951" s="3">
        <v>2010</v>
      </c>
      <c r="B951" s="3">
        <f t="shared" si="349"/>
        <v>210</v>
      </c>
      <c r="F951" s="3">
        <v>11</v>
      </c>
      <c r="G951" s="6">
        <f t="shared" si="350"/>
        <v>0.8346991826233946</v>
      </c>
    </row>
    <row r="952" spans="1:7" x14ac:dyDescent="0.35">
      <c r="A952" s="3">
        <v>2011</v>
      </c>
      <c r="B952" s="3">
        <f t="shared" si="349"/>
        <v>172</v>
      </c>
      <c r="F952" s="3">
        <v>12</v>
      </c>
      <c r="G952" s="6">
        <f t="shared" si="350"/>
        <v>0.72545709377816958</v>
      </c>
    </row>
    <row r="953" spans="1:7" x14ac:dyDescent="0.35">
      <c r="A953" s="3">
        <v>2012</v>
      </c>
      <c r="B953" s="3">
        <f t="shared" si="349"/>
        <v>161</v>
      </c>
      <c r="F953" s="3">
        <v>13</v>
      </c>
      <c r="G953" s="6">
        <f t="shared" si="350"/>
        <v>0.60711786745538032</v>
      </c>
    </row>
    <row r="954" spans="1:7" x14ac:dyDescent="0.35">
      <c r="A954" s="3">
        <v>2013</v>
      </c>
      <c r="B954" s="3">
        <f t="shared" si="349"/>
        <v>138</v>
      </c>
      <c r="F954" s="3">
        <v>14</v>
      </c>
      <c r="G954" s="6">
        <f t="shared" si="350"/>
        <v>0.47955664275695725</v>
      </c>
    </row>
    <row r="955" spans="1:7" x14ac:dyDescent="0.35">
      <c r="A955" s="3">
        <v>2014</v>
      </c>
      <c r="B955" s="3">
        <f t="shared" si="349"/>
        <v>165</v>
      </c>
      <c r="F955" s="3">
        <v>15</v>
      </c>
      <c r="G955" s="6">
        <f t="shared" si="350"/>
        <v>0.34712314716287673</v>
      </c>
    </row>
    <row r="956" spans="1:7" x14ac:dyDescent="0.35">
      <c r="A956" s="3">
        <v>2015</v>
      </c>
      <c r="B956" s="3">
        <f t="shared" si="349"/>
        <v>222</v>
      </c>
      <c r="F956" s="3">
        <v>16</v>
      </c>
      <c r="G956" s="6">
        <f t="shared" si="350"/>
        <v>0.31241083244658907</v>
      </c>
    </row>
    <row r="957" spans="1:7" x14ac:dyDescent="0.35">
      <c r="A957" s="3">
        <v>2016</v>
      </c>
      <c r="B957" s="3">
        <f t="shared" si="349"/>
        <v>330</v>
      </c>
      <c r="F957" s="3">
        <v>17</v>
      </c>
      <c r="G957" s="6">
        <f t="shared" si="350"/>
        <v>0.27769851773030141</v>
      </c>
    </row>
    <row r="958" spans="1:7" x14ac:dyDescent="0.35">
      <c r="A958" s="3">
        <v>2017</v>
      </c>
      <c r="B958" s="3">
        <f t="shared" si="349"/>
        <v>420</v>
      </c>
      <c r="F958" s="3">
        <v>18</v>
      </c>
      <c r="G958" s="6">
        <f t="shared" si="350"/>
        <v>0.24298620301401375</v>
      </c>
    </row>
    <row r="959" spans="1:7" x14ac:dyDescent="0.35">
      <c r="A959" s="3">
        <v>2018</v>
      </c>
      <c r="B959" s="3">
        <f t="shared" si="349"/>
        <v>484</v>
      </c>
      <c r="F959" s="3">
        <v>19</v>
      </c>
      <c r="G959" s="6">
        <f t="shared" si="350"/>
        <v>0.20827388829772608</v>
      </c>
    </row>
    <row r="960" spans="1:7" x14ac:dyDescent="0.35">
      <c r="A960" s="3">
        <v>2019</v>
      </c>
      <c r="B960" s="3">
        <f t="shared" si="349"/>
        <v>302</v>
      </c>
      <c r="F960" s="3">
        <v>20</v>
      </c>
      <c r="G960" s="6">
        <f t="shared" si="350"/>
        <v>0.17356157358143842</v>
      </c>
    </row>
    <row r="961" spans="1:28" x14ac:dyDescent="0.35">
      <c r="F961" s="3">
        <v>21</v>
      </c>
      <c r="G961" s="6">
        <f t="shared" si="350"/>
        <v>0.13884925886515076</v>
      </c>
    </row>
    <row r="962" spans="1:28" x14ac:dyDescent="0.35">
      <c r="F962" s="3">
        <v>22</v>
      </c>
      <c r="G962" s="6">
        <f t="shared" si="350"/>
        <v>0.10413694414886308</v>
      </c>
    </row>
    <row r="963" spans="1:28" x14ac:dyDescent="0.35">
      <c r="F963" s="3">
        <v>23</v>
      </c>
      <c r="G963" s="6">
        <f t="shared" si="350"/>
        <v>6.9424629432575408E-2</v>
      </c>
    </row>
    <row r="964" spans="1:28" x14ac:dyDescent="0.35">
      <c r="F964" s="3">
        <v>24</v>
      </c>
      <c r="G964" s="6">
        <f t="shared" si="350"/>
        <v>3.4712314716287732E-2</v>
      </c>
    </row>
    <row r="965" spans="1:28" x14ac:dyDescent="0.35">
      <c r="F965" s="3">
        <v>25</v>
      </c>
      <c r="G965" s="6">
        <f t="shared" si="350"/>
        <v>0</v>
      </c>
    </row>
    <row r="966" spans="1:28" x14ac:dyDescent="0.35">
      <c r="F966" t="s">
        <v>33</v>
      </c>
    </row>
    <row r="968" spans="1:28" x14ac:dyDescent="0.35">
      <c r="A968" t="s">
        <v>34</v>
      </c>
    </row>
    <row r="969" spans="1:28" x14ac:dyDescent="0.35">
      <c r="A969" s="2" t="s">
        <v>31</v>
      </c>
      <c r="B969" s="7">
        <v>2018</v>
      </c>
      <c r="C969" s="7">
        <v>2019</v>
      </c>
      <c r="D969" s="7">
        <v>2020</v>
      </c>
      <c r="E969" s="7">
        <v>2021</v>
      </c>
      <c r="F969" s="7">
        <v>2022</v>
      </c>
      <c r="G969" s="7">
        <v>2023</v>
      </c>
      <c r="H969" s="7">
        <v>2024</v>
      </c>
      <c r="I969" s="7">
        <v>2025</v>
      </c>
      <c r="J969" s="7">
        <v>2026</v>
      </c>
      <c r="K969" s="7">
        <v>2027</v>
      </c>
      <c r="L969" s="7">
        <v>2028</v>
      </c>
      <c r="M969" s="7">
        <v>2029</v>
      </c>
      <c r="N969" s="7">
        <v>2030</v>
      </c>
      <c r="O969" s="7">
        <v>2031</v>
      </c>
      <c r="P969" s="7">
        <v>2032</v>
      </c>
      <c r="Q969" s="7">
        <v>2033</v>
      </c>
      <c r="R969" s="7">
        <v>2034</v>
      </c>
      <c r="S969" s="7">
        <v>2035</v>
      </c>
      <c r="T969" s="7">
        <v>2036</v>
      </c>
      <c r="U969" s="7">
        <v>2037</v>
      </c>
      <c r="V969" s="7">
        <v>2038</v>
      </c>
      <c r="W969" s="7">
        <v>2039</v>
      </c>
      <c r="X969" s="7">
        <v>2040</v>
      </c>
      <c r="Y969" s="7">
        <v>2041</v>
      </c>
      <c r="Z969" s="7">
        <v>2042</v>
      </c>
      <c r="AA969" s="7">
        <v>2043</v>
      </c>
      <c r="AB969" s="7">
        <v>2044</v>
      </c>
    </row>
    <row r="970" spans="1:28" x14ac:dyDescent="0.35">
      <c r="A970" s="8">
        <v>0</v>
      </c>
      <c r="B970" s="9">
        <f>B960</f>
        <v>302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</row>
    <row r="971" spans="1:28" x14ac:dyDescent="0.35">
      <c r="A971" s="8">
        <v>1</v>
      </c>
      <c r="B971" s="9">
        <f>B959</f>
        <v>484</v>
      </c>
      <c r="C971" s="9">
        <f>B970*G940</f>
        <v>302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</row>
    <row r="972" spans="1:28" x14ac:dyDescent="0.35">
      <c r="A972" s="8">
        <v>2</v>
      </c>
      <c r="B972" s="9">
        <f>B958</f>
        <v>420</v>
      </c>
      <c r="C972" s="9">
        <f t="shared" ref="C972:C995" si="351">B971*G941</f>
        <v>484</v>
      </c>
      <c r="D972" s="9">
        <f>C971*G941</f>
        <v>302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</row>
    <row r="973" spans="1:28" x14ac:dyDescent="0.35">
      <c r="A973" s="8">
        <v>3</v>
      </c>
      <c r="B973" s="9">
        <f>B957</f>
        <v>330</v>
      </c>
      <c r="C973" s="9">
        <f t="shared" si="351"/>
        <v>420</v>
      </c>
      <c r="D973" s="9">
        <f t="shared" ref="D973:D995" si="352">C972*G942</f>
        <v>484</v>
      </c>
      <c r="E973" s="9">
        <f>D972*G942</f>
        <v>302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</row>
    <row r="974" spans="1:28" x14ac:dyDescent="0.35">
      <c r="A974" s="8">
        <v>4</v>
      </c>
      <c r="B974" s="9">
        <f>B956</f>
        <v>222</v>
      </c>
      <c r="C974" s="9">
        <f t="shared" si="351"/>
        <v>330</v>
      </c>
      <c r="D974" s="9">
        <f t="shared" si="352"/>
        <v>420</v>
      </c>
      <c r="E974" s="9">
        <f t="shared" ref="E974:E995" si="353">D973*G943</f>
        <v>484</v>
      </c>
      <c r="F974" s="9">
        <f>E973*G943</f>
        <v>302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</row>
    <row r="975" spans="1:28" x14ac:dyDescent="0.35">
      <c r="A975" s="8">
        <v>5</v>
      </c>
      <c r="B975" s="9">
        <f>B955</f>
        <v>165</v>
      </c>
      <c r="C975" s="9">
        <f t="shared" si="351"/>
        <v>222</v>
      </c>
      <c r="D975" s="9">
        <f t="shared" si="352"/>
        <v>330</v>
      </c>
      <c r="E975" s="9">
        <f t="shared" si="353"/>
        <v>420</v>
      </c>
      <c r="F975" s="9">
        <f t="shared" ref="F975:F995" si="354">E974*G944</f>
        <v>484</v>
      </c>
      <c r="G975" s="9">
        <f>F974*G944</f>
        <v>302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</row>
    <row r="976" spans="1:28" x14ac:dyDescent="0.35">
      <c r="A976" s="8">
        <v>6</v>
      </c>
      <c r="B976" s="9">
        <f>B954</f>
        <v>138</v>
      </c>
      <c r="C976" s="9">
        <f t="shared" si="351"/>
        <v>165</v>
      </c>
      <c r="D976" s="9">
        <f t="shared" si="352"/>
        <v>222</v>
      </c>
      <c r="E976" s="9">
        <f t="shared" si="353"/>
        <v>330</v>
      </c>
      <c r="F976" s="9">
        <f t="shared" si="354"/>
        <v>420</v>
      </c>
      <c r="G976" s="9">
        <f t="shared" ref="G976:G995" si="355">F975*G945</f>
        <v>484</v>
      </c>
      <c r="H976" s="9">
        <f>G975*G945</f>
        <v>302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</row>
    <row r="977" spans="1:28" x14ac:dyDescent="0.35">
      <c r="A977" s="8">
        <v>7</v>
      </c>
      <c r="B977" s="9">
        <f>B953</f>
        <v>161</v>
      </c>
      <c r="C977" s="9">
        <f t="shared" si="351"/>
        <v>138</v>
      </c>
      <c r="D977" s="9">
        <f t="shared" si="352"/>
        <v>165</v>
      </c>
      <c r="E977" s="9">
        <f t="shared" si="353"/>
        <v>222</v>
      </c>
      <c r="F977" s="9">
        <f t="shared" si="354"/>
        <v>330</v>
      </c>
      <c r="G977" s="9">
        <f t="shared" si="355"/>
        <v>420</v>
      </c>
      <c r="H977" s="9">
        <f t="shared" ref="H977:H995" si="356">G976*G946</f>
        <v>484</v>
      </c>
      <c r="I977" s="9">
        <f>H976*G946</f>
        <v>302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</row>
    <row r="978" spans="1:28" x14ac:dyDescent="0.35">
      <c r="A978" s="8">
        <v>8</v>
      </c>
      <c r="B978" s="9">
        <f>B952</f>
        <v>172</v>
      </c>
      <c r="C978" s="9">
        <f t="shared" si="351"/>
        <v>161</v>
      </c>
      <c r="D978" s="9">
        <f t="shared" si="352"/>
        <v>138</v>
      </c>
      <c r="E978" s="9">
        <f t="shared" si="353"/>
        <v>165</v>
      </c>
      <c r="F978" s="9">
        <f t="shared" si="354"/>
        <v>222</v>
      </c>
      <c r="G978" s="9">
        <f t="shared" si="355"/>
        <v>330</v>
      </c>
      <c r="H978" s="9">
        <f t="shared" si="356"/>
        <v>420</v>
      </c>
      <c r="I978" s="9">
        <f t="shared" ref="I978:I995" si="357">H977*G947</f>
        <v>484</v>
      </c>
      <c r="J978" s="9">
        <f>I977*G947</f>
        <v>302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</row>
    <row r="979" spans="1:28" x14ac:dyDescent="0.35">
      <c r="A979" s="8">
        <v>9</v>
      </c>
      <c r="B979" s="9">
        <f>B951</f>
        <v>210</v>
      </c>
      <c r="C979" s="9">
        <f t="shared" si="351"/>
        <v>172</v>
      </c>
      <c r="D979" s="9">
        <f t="shared" si="352"/>
        <v>161</v>
      </c>
      <c r="E979" s="9">
        <f t="shared" si="353"/>
        <v>138</v>
      </c>
      <c r="F979" s="9">
        <f t="shared" si="354"/>
        <v>165</v>
      </c>
      <c r="G979" s="9">
        <f t="shared" si="355"/>
        <v>222</v>
      </c>
      <c r="H979" s="9">
        <f t="shared" si="356"/>
        <v>330</v>
      </c>
      <c r="I979" s="9">
        <f t="shared" si="357"/>
        <v>420</v>
      </c>
      <c r="J979" s="9">
        <f t="shared" ref="J979:J995" si="358">I978*G948</f>
        <v>484</v>
      </c>
      <c r="K979" s="9">
        <f>J978*G948</f>
        <v>302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</row>
    <row r="980" spans="1:28" x14ac:dyDescent="0.35">
      <c r="A980" s="8">
        <v>10</v>
      </c>
      <c r="B980" s="9">
        <f>B950</f>
        <v>317</v>
      </c>
      <c r="C980" s="9">
        <f t="shared" si="351"/>
        <v>207.15114923295675</v>
      </c>
      <c r="D980" s="9">
        <f t="shared" si="352"/>
        <v>169.66665556223126</v>
      </c>
      <c r="E980" s="9">
        <f t="shared" si="353"/>
        <v>158.81588107860017</v>
      </c>
      <c r="F980" s="9">
        <f t="shared" si="354"/>
        <v>136.12789806737158</v>
      </c>
      <c r="G980" s="9">
        <f t="shared" si="355"/>
        <v>162.76161725446602</v>
      </c>
      <c r="H980" s="9">
        <f t="shared" si="356"/>
        <v>218.98835776055429</v>
      </c>
      <c r="I980" s="9">
        <f t="shared" si="357"/>
        <v>325.52323450893203</v>
      </c>
      <c r="J980" s="9">
        <f t="shared" si="358"/>
        <v>414.30229846591351</v>
      </c>
      <c r="K980" s="9">
        <f t="shared" ref="K980:K995" si="359">J979*G949</f>
        <v>477.434077279767</v>
      </c>
      <c r="L980" s="9">
        <f>K979*G949</f>
        <v>297.90308127787114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</row>
    <row r="981" spans="1:28" x14ac:dyDescent="0.35">
      <c r="A981" s="8">
        <v>11</v>
      </c>
      <c r="B981" s="9">
        <f>B949</f>
        <v>402</v>
      </c>
      <c r="C981" s="9">
        <f t="shared" si="351"/>
        <v>292.77183823971785</v>
      </c>
      <c r="D981" s="9">
        <f t="shared" si="352"/>
        <v>191.3186837678324</v>
      </c>
      <c r="E981" s="9">
        <f t="shared" si="353"/>
        <v>156.69911241936751</v>
      </c>
      <c r="F981" s="9">
        <f t="shared" si="354"/>
        <v>146.67765755533816</v>
      </c>
      <c r="G981" s="9">
        <f t="shared" si="355"/>
        <v>125.72370647600414</v>
      </c>
      <c r="H981" s="9">
        <f t="shared" si="356"/>
        <v>150.32182296043973</v>
      </c>
      <c r="I981" s="9">
        <f t="shared" si="357"/>
        <v>202.25117998313712</v>
      </c>
      <c r="J981" s="9">
        <f t="shared" si="358"/>
        <v>300.64364592087946</v>
      </c>
      <c r="K981" s="9">
        <f t="shared" si="359"/>
        <v>382.63736753566479</v>
      </c>
      <c r="L981" s="9">
        <f t="shared" ref="L981:L995" si="360">K980*G950</f>
        <v>440.94401401728993</v>
      </c>
      <c r="M981" s="9">
        <f>L980*G950</f>
        <v>275.13448808516847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</row>
    <row r="982" spans="1:28" x14ac:dyDescent="0.35">
      <c r="A982" s="8">
        <v>12</v>
      </c>
      <c r="B982" s="9">
        <f>B948</f>
        <v>371</v>
      </c>
      <c r="C982" s="9">
        <f t="shared" si="351"/>
        <v>335.54907141460461</v>
      </c>
      <c r="D982" s="9">
        <f t="shared" si="352"/>
        <v>244.3764140738412</v>
      </c>
      <c r="E982" s="9">
        <f t="shared" si="353"/>
        <v>159.69354896159342</v>
      </c>
      <c r="F982" s="9">
        <f t="shared" si="354"/>
        <v>130.79662105425749</v>
      </c>
      <c r="G982" s="9">
        <f t="shared" si="355"/>
        <v>122.43172087055494</v>
      </c>
      <c r="H982" s="9">
        <f t="shared" si="356"/>
        <v>104.94147503190423</v>
      </c>
      <c r="I982" s="9">
        <f t="shared" si="357"/>
        <v>125.47350275553768</v>
      </c>
      <c r="J982" s="9">
        <f t="shared" si="358"/>
        <v>168.81889461654163</v>
      </c>
      <c r="K982" s="9">
        <f t="shared" si="359"/>
        <v>250.94700551107536</v>
      </c>
      <c r="L982" s="9">
        <f t="shared" si="360"/>
        <v>319.38709792318684</v>
      </c>
      <c r="M982" s="9">
        <f t="shared" ref="M982:M995" si="361">L981*G951</f>
        <v>368.05560808291057</v>
      </c>
      <c r="N982" s="9">
        <f>M981*G951</f>
        <v>229.65453231619622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</row>
    <row r="983" spans="1:28" x14ac:dyDescent="0.35">
      <c r="A983" s="8">
        <v>13</v>
      </c>
      <c r="B983" s="9">
        <f>B947</f>
        <v>314</v>
      </c>
      <c r="C983" s="9">
        <f t="shared" si="351"/>
        <v>269.14458179170089</v>
      </c>
      <c r="D983" s="9">
        <f t="shared" si="352"/>
        <v>243.42645416840253</v>
      </c>
      <c r="E983" s="9">
        <f t="shared" si="353"/>
        <v>177.28460314193941</v>
      </c>
      <c r="F983" s="9">
        <f t="shared" si="354"/>
        <v>115.8508179247994</v>
      </c>
      <c r="G983" s="9">
        <f t="shared" si="355"/>
        <v>94.88733658602618</v>
      </c>
      <c r="H983" s="9">
        <f t="shared" si="356"/>
        <v>88.81896040901286</v>
      </c>
      <c r="I983" s="9">
        <f t="shared" si="357"/>
        <v>76.13053749343959</v>
      </c>
      <c r="J983" s="9">
        <f t="shared" si="358"/>
        <v>91.025642655199519</v>
      </c>
      <c r="K983" s="9">
        <f t="shared" si="359"/>
        <v>122.47086466335936</v>
      </c>
      <c r="L983" s="9">
        <f t="shared" si="360"/>
        <v>182.05128531039904</v>
      </c>
      <c r="M983" s="9">
        <f t="shared" si="361"/>
        <v>231.7016358495988</v>
      </c>
      <c r="N983" s="9">
        <f t="shared" ref="N983:N995" si="362">M982*G952</f>
        <v>267.00855178858529</v>
      </c>
      <c r="O983" s="9">
        <f>N982*G952</f>
        <v>166.60450958709245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</row>
    <row r="984" spans="1:28" x14ac:dyDescent="0.35">
      <c r="A984" s="8">
        <v>14</v>
      </c>
      <c r="B984">
        <f>B946</f>
        <v>246</v>
      </c>
      <c r="C984" s="9">
        <f t="shared" si="351"/>
        <v>190.63501038098943</v>
      </c>
      <c r="D984" s="9">
        <f t="shared" si="352"/>
        <v>163.40248453454763</v>
      </c>
      <c r="E984" s="9">
        <f t="shared" si="353"/>
        <v>147.78854973694541</v>
      </c>
      <c r="F984" s="9">
        <f t="shared" si="354"/>
        <v>107.63265019220768</v>
      </c>
      <c r="G984" s="9">
        <f t="shared" si="355"/>
        <v>70.335101521465759</v>
      </c>
      <c r="H984" s="9">
        <f t="shared" si="356"/>
        <v>57.607797436629099</v>
      </c>
      <c r="I984" s="9">
        <f t="shared" si="357"/>
        <v>53.923577833123744</v>
      </c>
      <c r="J984" s="9">
        <f t="shared" si="358"/>
        <v>46.220209571248922</v>
      </c>
      <c r="K984" s="9">
        <f t="shared" si="359"/>
        <v>55.263294052580235</v>
      </c>
      <c r="L984" s="9">
        <f t="shared" si="360"/>
        <v>74.354250179835233</v>
      </c>
      <c r="M984" s="9">
        <f t="shared" si="361"/>
        <v>110.52658810516047</v>
      </c>
      <c r="N984" s="9">
        <f t="shared" si="362"/>
        <v>140.67020304293152</v>
      </c>
      <c r="O984" s="9">
        <f t="shared" ref="O984:O995" si="363">N983*G953</f>
        <v>162.10566255423538</v>
      </c>
      <c r="P984" s="9">
        <f>O983*G953</f>
        <v>101.14857456896503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</row>
    <row r="985" spans="1:28" x14ac:dyDescent="0.35">
      <c r="A985" s="8">
        <v>15</v>
      </c>
      <c r="B985" s="9">
        <f>B945</f>
        <v>265</v>
      </c>
      <c r="C985" s="9">
        <f t="shared" si="351"/>
        <v>117.97093411821149</v>
      </c>
      <c r="D985" s="9">
        <f t="shared" si="352"/>
        <v>91.420285570244985</v>
      </c>
      <c r="E985" s="9">
        <f t="shared" si="353"/>
        <v>78.36074690153329</v>
      </c>
      <c r="F985" s="9">
        <f t="shared" si="354"/>
        <v>70.872980749769141</v>
      </c>
      <c r="G985" s="9">
        <f t="shared" si="355"/>
        <v>51.615952377209084</v>
      </c>
      <c r="H985" s="9">
        <f t="shared" si="356"/>
        <v>33.729665153603875</v>
      </c>
      <c r="I985" s="9">
        <f t="shared" si="357"/>
        <v>27.626201935332698</v>
      </c>
      <c r="J985" s="9">
        <f t="shared" si="358"/>
        <v>25.859409951096303</v>
      </c>
      <c r="K985" s="9">
        <f t="shared" si="359"/>
        <v>22.165208529511116</v>
      </c>
      <c r="L985" s="9">
        <f t="shared" si="360"/>
        <v>26.501879763545901</v>
      </c>
      <c r="M985" s="9">
        <f t="shared" si="361"/>
        <v>35.657074590952668</v>
      </c>
      <c r="N985" s="9">
        <f t="shared" si="362"/>
        <v>53.003759527091802</v>
      </c>
      <c r="O985" s="9">
        <f t="shared" si="363"/>
        <v>67.45933030720775</v>
      </c>
      <c r="P985" s="9">
        <f t="shared" ref="P985:P995" si="364">O984*G954</f>
        <v>77.738847306401325</v>
      </c>
      <c r="Q985" s="9">
        <f>P984*G954</f>
        <v>48.506470839944612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</row>
    <row r="986" spans="1:28" x14ac:dyDescent="0.35">
      <c r="A986" s="8">
        <v>16</v>
      </c>
      <c r="B986" s="9">
        <f>B944</f>
        <v>203</v>
      </c>
      <c r="C986" s="9">
        <f t="shared" si="351"/>
        <v>91.987633998162337</v>
      </c>
      <c r="D986" s="9">
        <f t="shared" si="352"/>
        <v>40.950441924857962</v>
      </c>
      <c r="E986" s="9">
        <f t="shared" si="353"/>
        <v>31.734097241672366</v>
      </c>
      <c r="F986" s="9">
        <f t="shared" si="354"/>
        <v>27.200829078493879</v>
      </c>
      <c r="G986" s="9">
        <f t="shared" si="355"/>
        <v>24.601652126673844</v>
      </c>
      <c r="H986" s="9">
        <f t="shared" si="356"/>
        <v>17.917091832985985</v>
      </c>
      <c r="I986" s="9">
        <f t="shared" si="357"/>
        <v>11.708347520868994</v>
      </c>
      <c r="J986" s="9">
        <f t="shared" si="358"/>
        <v>9.5896941599498415</v>
      </c>
      <c r="K986" s="9">
        <f t="shared" si="359"/>
        <v>8.9763997659995614</v>
      </c>
      <c r="L986" s="9">
        <f t="shared" si="360"/>
        <v>7.6940569422853375</v>
      </c>
      <c r="M986" s="9">
        <f t="shared" si="361"/>
        <v>9.199415909254208</v>
      </c>
      <c r="N986" s="9">
        <f t="shared" si="362"/>
        <v>12.377395950632936</v>
      </c>
      <c r="O986" s="9">
        <f t="shared" si="363"/>
        <v>18.398831818508416</v>
      </c>
      <c r="P986" s="9">
        <f t="shared" si="364"/>
        <v>23.416695041737988</v>
      </c>
      <c r="Q986" s="9">
        <f t="shared" ref="Q986:Q995" si="365">P985*G955</f>
        <v>26.984953333812349</v>
      </c>
      <c r="R986" s="9">
        <f>Q985*G955</f>
        <v>16.837718815725882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</row>
    <row r="987" spans="1:28" x14ac:dyDescent="0.35">
      <c r="A987" s="8">
        <v>17</v>
      </c>
      <c r="B987" s="9">
        <f>B943</f>
        <v>203</v>
      </c>
      <c r="C987" s="9">
        <f t="shared" si="351"/>
        <v>63.419398986657583</v>
      </c>
      <c r="D987" s="9">
        <f t="shared" si="352"/>
        <v>28.737933312158056</v>
      </c>
      <c r="E987" s="9">
        <f t="shared" si="353"/>
        <v>12.793361650800577</v>
      </c>
      <c r="F987" s="9">
        <f t="shared" si="354"/>
        <v>9.9140757362118705</v>
      </c>
      <c r="G987" s="9">
        <f t="shared" si="355"/>
        <v>8.497833655649659</v>
      </c>
      <c r="H987" s="9">
        <f t="shared" si="356"/>
        <v>7.685822620455574</v>
      </c>
      <c r="I987" s="9">
        <f t="shared" si="357"/>
        <v>5.5974935745651342</v>
      </c>
      <c r="J987" s="9">
        <f t="shared" si="358"/>
        <v>3.6578145955686399</v>
      </c>
      <c r="K987" s="9">
        <f t="shared" si="359"/>
        <v>2.9959243354181235</v>
      </c>
      <c r="L987" s="9">
        <f t="shared" si="360"/>
        <v>2.8043245232692904</v>
      </c>
      <c r="M987" s="9">
        <f t="shared" si="361"/>
        <v>2.4037067342308198</v>
      </c>
      <c r="N987" s="9">
        <f t="shared" si="362"/>
        <v>2.8739971822325021</v>
      </c>
      <c r="O987" s="9">
        <f t="shared" si="363"/>
        <v>3.8668325724582764</v>
      </c>
      <c r="P987" s="9">
        <f t="shared" si="364"/>
        <v>5.7479943644650042</v>
      </c>
      <c r="Q987" s="9">
        <f t="shared" si="365"/>
        <v>7.3156291911372797</v>
      </c>
      <c r="R987" s="9">
        <f t="shared" ref="R987:R995" si="366">Q986*G956</f>
        <v>8.4303917345486745</v>
      </c>
      <c r="S987" s="9">
        <f>R986*G956</f>
        <v>5.2602857517225186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</row>
    <row r="988" spans="1:28" x14ac:dyDescent="0.35">
      <c r="A988" s="8">
        <v>18</v>
      </c>
      <c r="B988" s="9">
        <f>B942</f>
        <v>171</v>
      </c>
      <c r="C988" s="9">
        <f t="shared" si="351"/>
        <v>56.372799099251189</v>
      </c>
      <c r="D988" s="9">
        <f t="shared" si="352"/>
        <v>17.611473093941392</v>
      </c>
      <c r="E988" s="9">
        <f t="shared" si="353"/>
        <v>7.9804814834185436</v>
      </c>
      <c r="F988" s="9">
        <f t="shared" si="354"/>
        <v>3.5526975672150023</v>
      </c>
      <c r="G988" s="9">
        <f t="shared" si="355"/>
        <v>2.7531241366119832</v>
      </c>
      <c r="H988" s="9">
        <f t="shared" si="356"/>
        <v>2.3598358100925787</v>
      </c>
      <c r="I988" s="9">
        <f t="shared" si="357"/>
        <v>2.1343415492385338</v>
      </c>
      <c r="J988" s="9">
        <f t="shared" si="358"/>
        <v>1.5544156686616242</v>
      </c>
      <c r="K988" s="9">
        <f t="shared" si="359"/>
        <v>1.0157696913216732</v>
      </c>
      <c r="L988" s="9">
        <f t="shared" si="360"/>
        <v>0.83196374717775123</v>
      </c>
      <c r="M988" s="9">
        <f t="shared" si="361"/>
        <v>0.77875676334661603</v>
      </c>
      <c r="N988" s="9">
        <f t="shared" si="362"/>
        <v>0.66750579715424219</v>
      </c>
      <c r="O988" s="9">
        <f t="shared" si="363"/>
        <v>0.7981047574670288</v>
      </c>
      <c r="P988" s="9">
        <f t="shared" si="364"/>
        <v>1.0738136736829116</v>
      </c>
      <c r="Q988" s="9">
        <f t="shared" si="365"/>
        <v>1.5962095149340576</v>
      </c>
      <c r="R988" s="9">
        <f t="shared" si="366"/>
        <v>2.0315393826433463</v>
      </c>
      <c r="S988" s="9">
        <f t="shared" ref="S988:S995" si="367">R987*G957</f>
        <v>2.3411072885699515</v>
      </c>
      <c r="T988" s="11">
        <f>S987*G957</f>
        <v>1.4607735560911677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</row>
    <row r="989" spans="1:28" x14ac:dyDescent="0.35">
      <c r="A989" s="8">
        <v>19</v>
      </c>
      <c r="B989" s="9">
        <f>B941</f>
        <v>160</v>
      </c>
      <c r="C989" s="9">
        <f t="shared" si="351"/>
        <v>41.550640715396348</v>
      </c>
      <c r="D989" s="9">
        <f t="shared" si="352"/>
        <v>13.69781240639886</v>
      </c>
      <c r="E989" s="9">
        <f t="shared" si="353"/>
        <v>4.2793449765802842</v>
      </c>
      <c r="F989" s="9">
        <f t="shared" si="354"/>
        <v>1.9391468938795158</v>
      </c>
      <c r="G989" s="9">
        <f t="shared" si="355"/>
        <v>0.86325649231469725</v>
      </c>
      <c r="H989" s="9">
        <f t="shared" si="356"/>
        <v>0.66897118038158065</v>
      </c>
      <c r="I989" s="9">
        <f t="shared" si="357"/>
        <v>0.57340754323089493</v>
      </c>
      <c r="J989" s="9">
        <f t="shared" si="358"/>
        <v>0.518615548984519</v>
      </c>
      <c r="K989" s="9">
        <f t="shared" si="359"/>
        <v>0.37770156123357734</v>
      </c>
      <c r="L989" s="9">
        <f t="shared" si="360"/>
        <v>0.24681802043097015</v>
      </c>
      <c r="M989" s="9">
        <f t="shared" si="361"/>
        <v>0.20215571197203266</v>
      </c>
      <c r="N989" s="9">
        <f t="shared" si="362"/>
        <v>0.1892271489970771</v>
      </c>
      <c r="O989" s="9">
        <f t="shared" si="363"/>
        <v>0.16219469914035178</v>
      </c>
      <c r="P989" s="9">
        <f t="shared" si="364"/>
        <v>0.19392844462433367</v>
      </c>
      <c r="Q989" s="9">
        <f t="shared" si="365"/>
        <v>0.26092190731273984</v>
      </c>
      <c r="R989" s="9">
        <f t="shared" si="366"/>
        <v>0.38785688924866735</v>
      </c>
      <c r="S989" s="9">
        <f t="shared" si="367"/>
        <v>0.4936360408619403</v>
      </c>
      <c r="T989" s="11">
        <f t="shared" ref="T989:T995" si="368">S988*G958</f>
        <v>0.56885677089804554</v>
      </c>
      <c r="U989" s="11">
        <f>T988*G958</f>
        <v>0.35494781985787127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</row>
    <row r="990" spans="1:28" x14ac:dyDescent="0.35">
      <c r="A990" s="8">
        <v>20</v>
      </c>
      <c r="B990" s="9">
        <f>B940/6</f>
        <v>55.666666666666664</v>
      </c>
      <c r="C990" s="9">
        <f t="shared" si="351"/>
        <v>33.323822127636177</v>
      </c>
      <c r="D990" s="9">
        <f t="shared" si="352"/>
        <v>8.6539135030574084</v>
      </c>
      <c r="E990" s="9">
        <f t="shared" si="353"/>
        <v>2.8528966510535225</v>
      </c>
      <c r="F990" s="9">
        <f t="shared" si="354"/>
        <v>0.89127581763971742</v>
      </c>
      <c r="G990" s="9">
        <f t="shared" si="355"/>
        <v>0.40387366356874477</v>
      </c>
      <c r="H990" s="9">
        <f t="shared" si="356"/>
        <v>0.17979378625263809</v>
      </c>
      <c r="I990" s="9">
        <f t="shared" si="357"/>
        <v>0.13932922889719129</v>
      </c>
      <c r="J990" s="9">
        <f t="shared" si="358"/>
        <v>0.11942581860794495</v>
      </c>
      <c r="K990" s="9">
        <f t="shared" si="359"/>
        <v>0.1080140769186656</v>
      </c>
      <c r="L990" s="9">
        <f t="shared" si="360"/>
        <v>7.8665372774238837E-2</v>
      </c>
      <c r="M990" s="9">
        <f t="shared" si="361"/>
        <v>5.1405748817105752E-2</v>
      </c>
      <c r="N990" s="9">
        <f t="shared" si="362"/>
        <v>4.2103756174010416E-2</v>
      </c>
      <c r="O990" s="9">
        <f t="shared" si="363"/>
        <v>3.9411074093114409E-2</v>
      </c>
      <c r="P990" s="9">
        <f t="shared" si="364"/>
        <v>3.3780920651240914E-2</v>
      </c>
      <c r="Q990" s="9">
        <f t="shared" si="365"/>
        <v>4.0390231213440229E-2</v>
      </c>
      <c r="R990" s="9">
        <f t="shared" si="366"/>
        <v>5.4343220178083219E-2</v>
      </c>
      <c r="S990" s="9">
        <f t="shared" si="367"/>
        <v>8.0780462426880459E-2</v>
      </c>
      <c r="T990" s="11">
        <f t="shared" si="368"/>
        <v>0.1028114976342115</v>
      </c>
      <c r="U990" s="11">
        <f t="shared" ref="U990:U995" si="369">T989*G959</f>
        <v>0.1184780115594247</v>
      </c>
      <c r="V990" s="11">
        <f t="shared" ref="V990:V995" si="370">U989*G959</f>
        <v>7.3926362584599684E-2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</row>
    <row r="991" spans="1:28" x14ac:dyDescent="0.35">
      <c r="A991" s="8">
        <v>21</v>
      </c>
      <c r="B991" s="9">
        <f>B990</f>
        <v>55.666666666666664</v>
      </c>
      <c r="C991" s="9">
        <f t="shared" si="351"/>
        <v>9.6615942627000724</v>
      </c>
      <c r="D991" s="9">
        <f t="shared" si="352"/>
        <v>5.7837350062204926</v>
      </c>
      <c r="E991" s="9">
        <f t="shared" si="353"/>
        <v>1.5019868452283018</v>
      </c>
      <c r="F991" s="9">
        <f t="shared" si="354"/>
        <v>0.49515323202206518</v>
      </c>
      <c r="G991" s="9">
        <f t="shared" si="355"/>
        <v>0.15469123340463251</v>
      </c>
      <c r="H991" s="9">
        <f t="shared" si="356"/>
        <v>7.0096948577091797E-2</v>
      </c>
      <c r="I991" s="9">
        <f t="shared" si="357"/>
        <v>3.1205292462172657E-2</v>
      </c>
      <c r="J991" s="9">
        <f t="shared" si="358"/>
        <v>2.4182200213284943E-2</v>
      </c>
      <c r="K991" s="9">
        <f t="shared" si="359"/>
        <v>2.0727733003846355E-2</v>
      </c>
      <c r="L991" s="9">
        <f t="shared" si="360"/>
        <v>1.874709315895013E-2</v>
      </c>
      <c r="M991" s="9">
        <f t="shared" si="361"/>
        <v>1.3653285885067337E-2</v>
      </c>
      <c r="N991" s="9">
        <f t="shared" si="362"/>
        <v>8.9220626558290418E-3</v>
      </c>
      <c r="O991" s="9">
        <f t="shared" si="363"/>
        <v>7.307594175250451E-3</v>
      </c>
      <c r="P991" s="9">
        <f t="shared" si="364"/>
        <v>6.8402480361355981E-3</v>
      </c>
      <c r="Q991" s="9">
        <f t="shared" si="365"/>
        <v>5.863069745259083E-3</v>
      </c>
      <c r="R991" s="9">
        <f t="shared" si="366"/>
        <v>7.0101920867228175E-3</v>
      </c>
      <c r="S991" s="9">
        <f t="shared" si="367"/>
        <v>9.4318948075907006E-3</v>
      </c>
      <c r="T991" s="11">
        <f t="shared" si="368"/>
        <v>1.4020384173445635E-2</v>
      </c>
      <c r="U991" s="11">
        <f t="shared" si="369"/>
        <v>1.7844125311658084E-2</v>
      </c>
      <c r="V991" s="11">
        <f t="shared" si="370"/>
        <v>2.0563230121053599E-2</v>
      </c>
      <c r="W991" s="11">
        <f>V990*G960</f>
        <v>1.2830775819335094E-2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</row>
    <row r="992" spans="1:28" x14ac:dyDescent="0.35">
      <c r="A992" s="8">
        <v>22</v>
      </c>
      <c r="B992" s="9">
        <f>B991</f>
        <v>55.666666666666664</v>
      </c>
      <c r="C992" s="9">
        <f t="shared" si="351"/>
        <v>7.7292754101600583</v>
      </c>
      <c r="D992" s="9">
        <f t="shared" si="352"/>
        <v>1.3415052028316978</v>
      </c>
      <c r="E992" s="9">
        <f t="shared" si="353"/>
        <v>0.80306731908614348</v>
      </c>
      <c r="F992" s="9">
        <f t="shared" si="354"/>
        <v>0.20854976028515562</v>
      </c>
      <c r="G992" s="9">
        <f t="shared" si="355"/>
        <v>6.8751659290947786E-2</v>
      </c>
      <c r="H992" s="9">
        <f t="shared" si="356"/>
        <v>2.1478763111169277E-2</v>
      </c>
      <c r="I992" s="9">
        <f t="shared" si="357"/>
        <v>9.7329093586377806E-3</v>
      </c>
      <c r="J992" s="9">
        <f t="shared" si="358"/>
        <v>4.3328317310429489E-3</v>
      </c>
      <c r="K992" s="9">
        <f t="shared" si="359"/>
        <v>3.3576805773433047E-3</v>
      </c>
      <c r="L992" s="9">
        <f t="shared" si="360"/>
        <v>2.8780303655387917E-3</v>
      </c>
      <c r="M992" s="9">
        <f t="shared" si="361"/>
        <v>2.6030199909961634E-3</v>
      </c>
      <c r="N992" s="9">
        <f t="shared" si="362"/>
        <v>1.8957486262156237E-3</v>
      </c>
      <c r="O992" s="9">
        <f t="shared" si="363"/>
        <v>1.2388217873103011E-3</v>
      </c>
      <c r="P992" s="9">
        <f t="shared" si="364"/>
        <v>1.0146540353208177E-3</v>
      </c>
      <c r="Q992" s="9">
        <f t="shared" si="365"/>
        <v>9.4976337027123073E-4</v>
      </c>
      <c r="R992" s="9">
        <f t="shared" si="366"/>
        <v>8.1408288880391191E-4</v>
      </c>
      <c r="S992" s="9">
        <f t="shared" si="367"/>
        <v>9.7335997574380783E-4</v>
      </c>
      <c r="T992" s="11">
        <f t="shared" si="368"/>
        <v>1.3096116037280324E-3</v>
      </c>
      <c r="U992" s="11">
        <f t="shared" si="369"/>
        <v>1.9467199514876157E-3</v>
      </c>
      <c r="V992" s="11">
        <f t="shared" si="370"/>
        <v>2.4776435746206023E-3</v>
      </c>
      <c r="W992" s="11">
        <f>V991*G961</f>
        <v>2.8551892621818367E-3</v>
      </c>
      <c r="X992" s="11">
        <f>W991*G961</f>
        <v>1.7815437131795753E-3</v>
      </c>
      <c r="Y992" s="10">
        <v>0</v>
      </c>
      <c r="Z992" s="10">
        <v>0</v>
      </c>
      <c r="AA992" s="10">
        <v>0</v>
      </c>
      <c r="AB992" s="10">
        <v>0</v>
      </c>
    </row>
    <row r="993" spans="1:28" x14ac:dyDescent="0.35">
      <c r="A993" s="8">
        <v>23</v>
      </c>
      <c r="B993" s="9">
        <f>B992</f>
        <v>55.666666666666664</v>
      </c>
      <c r="C993" s="9">
        <f t="shared" si="351"/>
        <v>5.796956557620045</v>
      </c>
      <c r="D993" s="9">
        <f t="shared" si="352"/>
        <v>0.80490312169901879</v>
      </c>
      <c r="E993" s="9">
        <f t="shared" si="353"/>
        <v>0.13970025238269376</v>
      </c>
      <c r="F993" s="9">
        <f t="shared" si="354"/>
        <v>8.3628976555450929E-2</v>
      </c>
      <c r="G993" s="9">
        <f t="shared" si="355"/>
        <v>2.1717734739074037E-2</v>
      </c>
      <c r="H993" s="9">
        <f t="shared" si="356"/>
        <v>7.1595877037230931E-3</v>
      </c>
      <c r="I993" s="9">
        <f t="shared" si="357"/>
        <v>2.2367327544944955E-3</v>
      </c>
      <c r="J993" s="9">
        <f t="shared" si="358"/>
        <v>1.0135554382864093E-3</v>
      </c>
      <c r="K993" s="9">
        <f t="shared" si="359"/>
        <v>4.5120785598204134E-4</v>
      </c>
      <c r="L993" s="9">
        <f t="shared" si="360"/>
        <v>3.4965859475252206E-4</v>
      </c>
      <c r="M993" s="9">
        <f t="shared" si="361"/>
        <v>2.9970928743484513E-4</v>
      </c>
      <c r="N993" s="9">
        <f t="shared" si="362"/>
        <v>2.7107054742074154E-4</v>
      </c>
      <c r="O993" s="9">
        <f t="shared" si="363"/>
        <v>1.9741746880850032E-4</v>
      </c>
      <c r="P993" s="9">
        <f t="shared" si="364"/>
        <v>1.2900711527552756E-4</v>
      </c>
      <c r="Q993" s="9">
        <f t="shared" si="365"/>
        <v>1.0566297060662255E-4</v>
      </c>
      <c r="R993" s="9">
        <f t="shared" si="366"/>
        <v>9.8905455044571118E-5</v>
      </c>
      <c r="S993" s="9">
        <f t="shared" si="367"/>
        <v>8.4776104323918092E-5</v>
      </c>
      <c r="T993" s="11">
        <f t="shared" si="368"/>
        <v>1.0136273343077164E-4</v>
      </c>
      <c r="U993" s="11">
        <f t="shared" si="369"/>
        <v>1.3637895043412912E-4</v>
      </c>
      <c r="V993" s="11">
        <f t="shared" si="370"/>
        <v>2.0272546686154327E-4</v>
      </c>
      <c r="W993" s="11">
        <f>V992*G962</f>
        <v>2.5801423055105512E-4</v>
      </c>
      <c r="X993" s="11">
        <f>W992*G962</f>
        <v>2.9733068473026354E-4</v>
      </c>
      <c r="Y993" s="11">
        <f>X992*G962</f>
        <v>1.8552451815813959E-4</v>
      </c>
      <c r="Z993" s="10">
        <v>0</v>
      </c>
      <c r="AA993" s="10">
        <v>0</v>
      </c>
      <c r="AB993" s="10">
        <v>0</v>
      </c>
    </row>
    <row r="994" spans="1:28" x14ac:dyDescent="0.35">
      <c r="A994" s="8">
        <v>24</v>
      </c>
      <c r="B994" s="9">
        <f>B993</f>
        <v>55.666666666666664</v>
      </c>
      <c r="C994" s="9">
        <f t="shared" si="351"/>
        <v>3.8646377050800309</v>
      </c>
      <c r="D994" s="9">
        <f t="shared" si="352"/>
        <v>0.40245156084950962</v>
      </c>
      <c r="E994" s="9">
        <f t="shared" si="353"/>
        <v>5.5880100953077522E-2</v>
      </c>
      <c r="F994" s="9">
        <f t="shared" si="354"/>
        <v>9.6986382533057747E-3</v>
      </c>
      <c r="G994" s="9">
        <f t="shared" si="355"/>
        <v>5.8059107071877173E-3</v>
      </c>
      <c r="H994" s="9">
        <f t="shared" si="356"/>
        <v>1.5077456863751848E-3</v>
      </c>
      <c r="I994" s="9">
        <f t="shared" si="357"/>
        <v>4.9705172322099924E-4</v>
      </c>
      <c r="J994" s="9">
        <f t="shared" si="358"/>
        <v>1.5528434262048401E-4</v>
      </c>
      <c r="K994" s="9">
        <f t="shared" si="359"/>
        <v>7.0365710712405521E-5</v>
      </c>
      <c r="L994" s="9">
        <f t="shared" si="360"/>
        <v>3.1324938198620071E-5</v>
      </c>
      <c r="M994" s="9">
        <f t="shared" si="361"/>
        <v>2.4274918368608901E-5</v>
      </c>
      <c r="N994" s="9">
        <f t="shared" si="362"/>
        <v>2.0807206217665352E-5</v>
      </c>
      <c r="O994" s="9">
        <f t="shared" si="363"/>
        <v>1.8818972304770339E-5</v>
      </c>
      <c r="P994" s="9">
        <f t="shared" si="364"/>
        <v>1.3705634615547148E-5</v>
      </c>
      <c r="Q994" s="9">
        <f t="shared" si="365"/>
        <v>8.95627117216904E-6</v>
      </c>
      <c r="R994" s="9">
        <f t="shared" si="366"/>
        <v>7.3356125791098777E-6</v>
      </c>
      <c r="S994" s="9">
        <f t="shared" si="367"/>
        <v>6.866474565329596E-6</v>
      </c>
      <c r="T994" s="11">
        <f t="shared" si="368"/>
        <v>5.8855496274253676E-6</v>
      </c>
      <c r="U994" s="11">
        <f t="shared" si="369"/>
        <v>7.037070206704244E-6</v>
      </c>
      <c r="V994" s="11">
        <f t="shared" si="370"/>
        <v>9.4680580962929824E-6</v>
      </c>
      <c r="W994" s="11">
        <f>V993*G963</f>
        <v>1.4074140413408488E-5</v>
      </c>
      <c r="X994" s="11">
        <f>W993*G963</f>
        <v>1.791254234433808E-5</v>
      </c>
      <c r="Y994" s="11">
        <f>X993*G963</f>
        <v>2.0642072606332452E-5</v>
      </c>
      <c r="Z994" s="11">
        <f>Y993*G963</f>
        <v>1.2879970923785948E-5</v>
      </c>
      <c r="AA994" s="10">
        <v>0</v>
      </c>
      <c r="AB994" s="10">
        <v>0</v>
      </c>
    </row>
    <row r="995" spans="1:28" x14ac:dyDescent="0.35">
      <c r="A995" s="8">
        <v>25</v>
      </c>
      <c r="B995" s="9">
        <f>B994</f>
        <v>55.666666666666664</v>
      </c>
      <c r="C995" s="9">
        <f t="shared" si="351"/>
        <v>1.932318852540017</v>
      </c>
      <c r="D995" s="9">
        <f t="shared" si="352"/>
        <v>0.13415052028317001</v>
      </c>
      <c r="E995" s="9">
        <f t="shared" si="353"/>
        <v>1.39700252382694E-2</v>
      </c>
      <c r="F995" s="9">
        <f t="shared" si="354"/>
        <v>1.9397276506611569E-3</v>
      </c>
      <c r="G995" s="9">
        <f t="shared" si="355"/>
        <v>3.3666218336817719E-4</v>
      </c>
      <c r="H995" s="9">
        <f t="shared" si="356"/>
        <v>2.0153659968256472E-4</v>
      </c>
      <c r="I995" s="9">
        <f t="shared" si="357"/>
        <v>5.233734277758067E-5</v>
      </c>
      <c r="J995" s="9">
        <f t="shared" si="358"/>
        <v>1.7253815846720468E-5</v>
      </c>
      <c r="K995" s="9">
        <f t="shared" si="359"/>
        <v>5.3902789715540933E-6</v>
      </c>
      <c r="L995" s="9">
        <f t="shared" si="360"/>
        <v>2.4425566954842795E-6</v>
      </c>
      <c r="M995" s="9">
        <f t="shared" si="361"/>
        <v>1.0873611132187632E-6</v>
      </c>
      <c r="N995" s="9">
        <f t="shared" si="362"/>
        <v>8.4263860612334616E-7</v>
      </c>
      <c r="O995" s="9">
        <f t="shared" si="363"/>
        <v>7.222662905942986E-7</v>
      </c>
      <c r="P995" s="9">
        <f t="shared" si="364"/>
        <v>6.5325008928029067E-7</v>
      </c>
      <c r="Q995" s="9">
        <f t="shared" si="365"/>
        <v>4.757543021613198E-7</v>
      </c>
      <c r="R995" s="9">
        <f t="shared" si="366"/>
        <v>3.1089290361274691E-7</v>
      </c>
      <c r="S995" s="9">
        <f t="shared" si="367"/>
        <v>2.5463609248282119E-7</v>
      </c>
      <c r="T995" s="11">
        <f t="shared" si="368"/>
        <v>2.3835122610310595E-7</v>
      </c>
      <c r="U995" s="11">
        <f t="shared" si="369"/>
        <v>2.0430105094551937E-7</v>
      </c>
      <c r="V995" s="11">
        <f t="shared" si="370"/>
        <v>2.4427299569572969E-7</v>
      </c>
      <c r="W995" s="11">
        <f>V994*G964</f>
        <v>3.2865821239061809E-7</v>
      </c>
      <c r="X995" s="11">
        <f>W994*G964</f>
        <v>4.8854599139145938E-7</v>
      </c>
      <c r="Y995" s="11">
        <f>X994*G964</f>
        <v>6.2178580722549382E-7</v>
      </c>
      <c r="Z995" s="11">
        <f>Y994*G964</f>
        <v>7.1653412070747383E-7</v>
      </c>
      <c r="AA995" s="11">
        <f>Z994*G964</f>
        <v>4.4709360424309307E-7</v>
      </c>
      <c r="AB995" s="10">
        <v>0</v>
      </c>
    </row>
    <row r="996" spans="1:28" x14ac:dyDescent="0.35">
      <c r="A996" s="8" t="s">
        <v>30</v>
      </c>
      <c r="B996" s="12">
        <f t="shared" ref="B996:AA996" si="371">SUM(B970:B995)</f>
        <v>5590.0000000000018</v>
      </c>
      <c r="C996" s="12">
        <f t="shared" si="371"/>
        <v>4122.861662893386</v>
      </c>
      <c r="D996" s="12">
        <f t="shared" si="371"/>
        <v>3443.7292973293975</v>
      </c>
      <c r="E996" s="12">
        <f t="shared" si="371"/>
        <v>3001.7972287863927</v>
      </c>
      <c r="F996" s="12">
        <f t="shared" si="371"/>
        <v>2675.2556209719496</v>
      </c>
      <c r="G996" s="12">
        <f t="shared" si="371"/>
        <v>2423.1264783608699</v>
      </c>
      <c r="H996" s="12">
        <f t="shared" si="371"/>
        <v>2219.3200385639902</v>
      </c>
      <c r="I996" s="12">
        <f t="shared" si="371"/>
        <v>2037.1248782499449</v>
      </c>
      <c r="J996" s="12">
        <f t="shared" si="371"/>
        <v>1848.3397680981932</v>
      </c>
      <c r="K996" s="12">
        <f t="shared" si="371"/>
        <v>1626.4162393802762</v>
      </c>
      <c r="L996" s="12">
        <f t="shared" si="371"/>
        <v>1352.8194456276799</v>
      </c>
      <c r="M996" s="12">
        <f t="shared" si="371"/>
        <v>1033.7274169588547</v>
      </c>
      <c r="N996" s="12">
        <f t="shared" si="371"/>
        <v>706.49838704167007</v>
      </c>
      <c r="O996" s="12">
        <f t="shared" si="371"/>
        <v>419.44364074487271</v>
      </c>
      <c r="P996" s="12">
        <f t="shared" si="371"/>
        <v>209.36163258859926</v>
      </c>
      <c r="Q996" s="12">
        <f t="shared" si="371"/>
        <v>84.711502946466098</v>
      </c>
      <c r="R996" s="12">
        <f t="shared" si="371"/>
        <v>27.749780869280709</v>
      </c>
      <c r="S996" s="12">
        <f t="shared" si="371"/>
        <v>8.1863066955796047</v>
      </c>
      <c r="T996" s="12">
        <f t="shared" si="371"/>
        <v>2.1478793070348825</v>
      </c>
      <c r="U996" s="12">
        <f t="shared" si="371"/>
        <v>0.49336029700213346</v>
      </c>
      <c r="V996" s="12">
        <f t="shared" si="371"/>
        <v>9.7179674078227404E-2</v>
      </c>
      <c r="W996" s="12">
        <f t="shared" si="371"/>
        <v>1.5958382110693788E-2</v>
      </c>
      <c r="X996" s="12">
        <f t="shared" si="371"/>
        <v>2.0972754862455681E-3</v>
      </c>
      <c r="Y996" s="12">
        <f t="shared" si="371"/>
        <v>2.0678837657169753E-4</v>
      </c>
      <c r="Z996" s="12">
        <f t="shared" si="371"/>
        <v>1.3596505044493422E-5</v>
      </c>
      <c r="AA996" s="12">
        <f t="shared" si="371"/>
        <v>4.4709360424309307E-7</v>
      </c>
      <c r="AB996" s="12">
        <f>SUM(AB970:AB995)</f>
        <v>0</v>
      </c>
    </row>
    <row r="997" spans="1:28" x14ac:dyDescent="0.35">
      <c r="A997" t="s">
        <v>35</v>
      </c>
      <c r="C997" s="13">
        <f t="shared" ref="C997:J997" si="372">1-($B996-C996)/$B996</f>
        <v>0.73754233683244808</v>
      </c>
      <c r="D997" s="13">
        <f t="shared" si="372"/>
        <v>0.61605175265284373</v>
      </c>
      <c r="E997" s="13">
        <f t="shared" si="372"/>
        <v>0.53699413752887148</v>
      </c>
      <c r="F997" s="13">
        <f t="shared" si="372"/>
        <v>0.47857882307190491</v>
      </c>
      <c r="G997" s="13">
        <f t="shared" si="372"/>
        <v>0.43347521974255265</v>
      </c>
      <c r="H997" s="13">
        <f t="shared" si="372"/>
        <v>0.39701610707763679</v>
      </c>
      <c r="I997" s="13">
        <f t="shared" si="372"/>
        <v>0.3644230551431028</v>
      </c>
      <c r="J997" s="13">
        <f t="shared" si="372"/>
        <v>0.33065112130558016</v>
      </c>
      <c r="K997" s="13">
        <f t="shared" ref="K997:AA997" si="373">1-($B996-K996)/$B996</f>
        <v>0.29095102672276851</v>
      </c>
      <c r="L997" s="13">
        <f t="shared" si="373"/>
        <v>0.24200705646291221</v>
      </c>
      <c r="M997" s="13">
        <f t="shared" si="373"/>
        <v>0.18492440374934782</v>
      </c>
      <c r="N997" s="13">
        <f t="shared" si="373"/>
        <v>0.12638611574985148</v>
      </c>
      <c r="O997" s="13">
        <f t="shared" si="373"/>
        <v>7.5034640562589017E-2</v>
      </c>
      <c r="P997" s="13">
        <f t="shared" si="373"/>
        <v>3.745288597291585E-2</v>
      </c>
      <c r="Q997" s="13">
        <f t="shared" si="373"/>
        <v>1.5154115017256831E-2</v>
      </c>
      <c r="R997" s="13">
        <f t="shared" si="373"/>
        <v>4.9641826242005083E-3</v>
      </c>
      <c r="S997" s="13">
        <f t="shared" si="373"/>
        <v>1.4644555806044846E-3</v>
      </c>
      <c r="T997" s="13">
        <f t="shared" si="373"/>
        <v>3.8423601199188973E-4</v>
      </c>
      <c r="U997" s="13">
        <f t="shared" si="373"/>
        <v>8.8257655993295714E-5</v>
      </c>
      <c r="V997" s="13">
        <f t="shared" si="373"/>
        <v>1.7384557080113439E-5</v>
      </c>
      <c r="W997" s="13">
        <f t="shared" si="373"/>
        <v>2.8548089643365415E-6</v>
      </c>
      <c r="X997" s="13">
        <f t="shared" si="373"/>
        <v>3.7518345019638133E-7</v>
      </c>
      <c r="Y997" s="13">
        <f t="shared" si="373"/>
        <v>3.6992554020010004E-8</v>
      </c>
      <c r="Z997" s="13">
        <f t="shared" si="373"/>
        <v>2.4322905911589032E-9</v>
      </c>
      <c r="AA997" s="13">
        <f t="shared" si="373"/>
        <v>7.998102180550859E-11</v>
      </c>
    </row>
    <row r="1001" spans="1:28" x14ac:dyDescent="0.35">
      <c r="A1001" s="4" t="s">
        <v>15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3" spans="1:28" x14ac:dyDescent="0.35">
      <c r="A1003" s="3"/>
      <c r="B1003" s="3">
        <v>2019</v>
      </c>
      <c r="F1003" s="1" t="s">
        <v>29</v>
      </c>
    </row>
    <row r="1004" spans="1:28" x14ac:dyDescent="0.35">
      <c r="A1004" s="3" t="s">
        <v>30</v>
      </c>
      <c r="B1004" s="5">
        <f>SUM(B1005:B1025)</f>
        <v>1112</v>
      </c>
      <c r="F1004" s="2" t="s">
        <v>31</v>
      </c>
      <c r="G1004" s="2" t="s">
        <v>32</v>
      </c>
    </row>
    <row r="1005" spans="1:28" x14ac:dyDescent="0.35">
      <c r="A1005" s="3" t="s">
        <v>27</v>
      </c>
      <c r="B1005" s="3">
        <f t="shared" ref="B1005:B1025" si="374">Q3</f>
        <v>64</v>
      </c>
      <c r="F1005" s="3">
        <v>0</v>
      </c>
      <c r="G1005" s="6">
        <f t="shared" ref="G1005:G1030" si="375">G96</f>
        <v>1</v>
      </c>
    </row>
    <row r="1006" spans="1:28" x14ac:dyDescent="0.35">
      <c r="A1006" s="3">
        <v>2000</v>
      </c>
      <c r="B1006" s="3">
        <f t="shared" si="374"/>
        <v>41</v>
      </c>
      <c r="F1006" s="3">
        <v>1</v>
      </c>
      <c r="G1006" s="6">
        <f t="shared" si="375"/>
        <v>1</v>
      </c>
    </row>
    <row r="1007" spans="1:28" x14ac:dyDescent="0.35">
      <c r="A1007" s="3">
        <v>2001</v>
      </c>
      <c r="B1007" s="3">
        <f t="shared" si="374"/>
        <v>40</v>
      </c>
      <c r="F1007" s="3">
        <v>2</v>
      </c>
      <c r="G1007" s="6">
        <f t="shared" si="375"/>
        <v>1</v>
      </c>
    </row>
    <row r="1008" spans="1:28" x14ac:dyDescent="0.35">
      <c r="A1008" s="3">
        <v>2002</v>
      </c>
      <c r="B1008" s="3">
        <f t="shared" si="374"/>
        <v>43</v>
      </c>
      <c r="F1008" s="3">
        <v>3</v>
      </c>
      <c r="G1008" s="6">
        <f t="shared" si="375"/>
        <v>1</v>
      </c>
    </row>
    <row r="1009" spans="1:7" x14ac:dyDescent="0.35">
      <c r="A1009" s="3">
        <v>2003</v>
      </c>
      <c r="B1009" s="3">
        <f t="shared" si="374"/>
        <v>39</v>
      </c>
      <c r="F1009" s="3">
        <v>4</v>
      </c>
      <c r="G1009" s="6">
        <f t="shared" si="375"/>
        <v>1</v>
      </c>
    </row>
    <row r="1010" spans="1:7" x14ac:dyDescent="0.35">
      <c r="A1010" s="3">
        <v>2004</v>
      </c>
      <c r="B1010" s="3">
        <f t="shared" si="374"/>
        <v>40</v>
      </c>
      <c r="F1010" s="3">
        <v>5</v>
      </c>
      <c r="G1010" s="6">
        <f t="shared" si="375"/>
        <v>1</v>
      </c>
    </row>
    <row r="1011" spans="1:7" x14ac:dyDescent="0.35">
      <c r="A1011" s="3">
        <v>2005</v>
      </c>
      <c r="B1011" s="3">
        <f t="shared" si="374"/>
        <v>49</v>
      </c>
      <c r="F1011" s="3">
        <v>6</v>
      </c>
      <c r="G1011" s="6">
        <f t="shared" si="375"/>
        <v>1</v>
      </c>
    </row>
    <row r="1012" spans="1:7" x14ac:dyDescent="0.35">
      <c r="A1012" s="3">
        <v>2006</v>
      </c>
      <c r="B1012" s="3">
        <f t="shared" si="374"/>
        <v>66</v>
      </c>
      <c r="F1012" s="3">
        <v>7</v>
      </c>
      <c r="G1012" s="6">
        <f t="shared" si="375"/>
        <v>1</v>
      </c>
    </row>
    <row r="1013" spans="1:7" x14ac:dyDescent="0.35">
      <c r="A1013" s="3">
        <v>2007</v>
      </c>
      <c r="B1013" s="3">
        <f t="shared" si="374"/>
        <v>64</v>
      </c>
      <c r="F1013" s="3">
        <v>8</v>
      </c>
      <c r="G1013" s="6">
        <f t="shared" si="375"/>
        <v>1</v>
      </c>
    </row>
    <row r="1014" spans="1:7" x14ac:dyDescent="0.35">
      <c r="A1014" s="3">
        <v>2008</v>
      </c>
      <c r="B1014" s="3">
        <f t="shared" si="374"/>
        <v>90</v>
      </c>
      <c r="F1014" s="3">
        <v>9</v>
      </c>
      <c r="G1014" s="6">
        <f t="shared" si="375"/>
        <v>0.98643404396646073</v>
      </c>
    </row>
    <row r="1015" spans="1:7" x14ac:dyDescent="0.35">
      <c r="A1015" s="3">
        <v>2009</v>
      </c>
      <c r="B1015" s="3">
        <f t="shared" si="374"/>
        <v>60</v>
      </c>
      <c r="F1015" s="3">
        <v>10</v>
      </c>
      <c r="G1015" s="6">
        <f t="shared" si="375"/>
        <v>0.9235704676331794</v>
      </c>
    </row>
    <row r="1016" spans="1:7" x14ac:dyDescent="0.35">
      <c r="A1016" s="3">
        <v>2010</v>
      </c>
      <c r="B1016" s="3">
        <f t="shared" si="374"/>
        <v>45</v>
      </c>
      <c r="F1016" s="3">
        <v>11</v>
      </c>
      <c r="G1016" s="6">
        <f t="shared" si="375"/>
        <v>0.8346991826233946</v>
      </c>
    </row>
    <row r="1017" spans="1:7" x14ac:dyDescent="0.35">
      <c r="A1017" s="3">
        <v>2011</v>
      </c>
      <c r="B1017" s="3">
        <f t="shared" si="374"/>
        <v>25</v>
      </c>
      <c r="F1017" s="3">
        <v>12</v>
      </c>
      <c r="G1017" s="6">
        <f t="shared" si="375"/>
        <v>0.72545709377816958</v>
      </c>
    </row>
    <row r="1018" spans="1:7" x14ac:dyDescent="0.35">
      <c r="A1018" s="3">
        <v>2012</v>
      </c>
      <c r="B1018" s="3">
        <f t="shared" si="374"/>
        <v>24</v>
      </c>
      <c r="F1018" s="3">
        <v>13</v>
      </c>
      <c r="G1018" s="6">
        <f t="shared" si="375"/>
        <v>0.60711786745538032</v>
      </c>
    </row>
    <row r="1019" spans="1:7" x14ac:dyDescent="0.35">
      <c r="A1019" s="3">
        <v>2013</v>
      </c>
      <c r="B1019" s="3">
        <f t="shared" si="374"/>
        <v>24</v>
      </c>
      <c r="F1019" s="3">
        <v>14</v>
      </c>
      <c r="G1019" s="6">
        <f t="shared" si="375"/>
        <v>0.47955664275695725</v>
      </c>
    </row>
    <row r="1020" spans="1:7" x14ac:dyDescent="0.35">
      <c r="A1020" s="3">
        <v>2014</v>
      </c>
      <c r="B1020" s="3">
        <f t="shared" si="374"/>
        <v>30</v>
      </c>
      <c r="F1020" s="3">
        <v>15</v>
      </c>
      <c r="G1020" s="6">
        <f t="shared" si="375"/>
        <v>0.34712314716287673</v>
      </c>
    </row>
    <row r="1021" spans="1:7" x14ac:dyDescent="0.35">
      <c r="A1021" s="3">
        <v>2015</v>
      </c>
      <c r="B1021" s="3">
        <f t="shared" si="374"/>
        <v>55</v>
      </c>
      <c r="F1021" s="3">
        <v>16</v>
      </c>
      <c r="G1021" s="6">
        <f t="shared" si="375"/>
        <v>0.31241083244658907</v>
      </c>
    </row>
    <row r="1022" spans="1:7" x14ac:dyDescent="0.35">
      <c r="A1022" s="3">
        <v>2016</v>
      </c>
      <c r="B1022" s="3">
        <f t="shared" si="374"/>
        <v>65</v>
      </c>
      <c r="F1022" s="3">
        <v>17</v>
      </c>
      <c r="G1022" s="6">
        <f t="shared" si="375"/>
        <v>0.27769851773030141</v>
      </c>
    </row>
    <row r="1023" spans="1:7" x14ac:dyDescent="0.35">
      <c r="A1023" s="3">
        <v>2017</v>
      </c>
      <c r="B1023" s="3">
        <f t="shared" si="374"/>
        <v>86</v>
      </c>
      <c r="F1023" s="3">
        <v>18</v>
      </c>
      <c r="G1023" s="6">
        <f t="shared" si="375"/>
        <v>0.24298620301401375</v>
      </c>
    </row>
    <row r="1024" spans="1:7" x14ac:dyDescent="0.35">
      <c r="A1024" s="3">
        <v>2018</v>
      </c>
      <c r="B1024" s="3">
        <f t="shared" si="374"/>
        <v>98</v>
      </c>
      <c r="F1024" s="3">
        <v>19</v>
      </c>
      <c r="G1024" s="6">
        <f t="shared" si="375"/>
        <v>0.20827388829772608</v>
      </c>
    </row>
    <row r="1025" spans="1:28" x14ac:dyDescent="0.35">
      <c r="A1025" s="3">
        <v>2019</v>
      </c>
      <c r="B1025" s="3">
        <f t="shared" si="374"/>
        <v>64</v>
      </c>
      <c r="F1025" s="3">
        <v>20</v>
      </c>
      <c r="G1025" s="6">
        <f t="shared" si="375"/>
        <v>0.17356157358143842</v>
      </c>
    </row>
    <row r="1026" spans="1:28" x14ac:dyDescent="0.35">
      <c r="F1026" s="3">
        <v>21</v>
      </c>
      <c r="G1026" s="6">
        <f t="shared" si="375"/>
        <v>0.13884925886515076</v>
      </c>
    </row>
    <row r="1027" spans="1:28" x14ac:dyDescent="0.35">
      <c r="F1027" s="3">
        <v>22</v>
      </c>
      <c r="G1027" s="6">
        <f t="shared" si="375"/>
        <v>0.10413694414886308</v>
      </c>
    </row>
    <row r="1028" spans="1:28" x14ac:dyDescent="0.35">
      <c r="F1028" s="3">
        <v>23</v>
      </c>
      <c r="G1028" s="6">
        <f t="shared" si="375"/>
        <v>6.9424629432575408E-2</v>
      </c>
    </row>
    <row r="1029" spans="1:28" x14ac:dyDescent="0.35">
      <c r="F1029" s="3">
        <v>24</v>
      </c>
      <c r="G1029" s="6">
        <f t="shared" si="375"/>
        <v>3.4712314716287732E-2</v>
      </c>
    </row>
    <row r="1030" spans="1:28" x14ac:dyDescent="0.35">
      <c r="F1030" s="3">
        <v>25</v>
      </c>
      <c r="G1030" s="6">
        <f t="shared" si="375"/>
        <v>0</v>
      </c>
    </row>
    <row r="1031" spans="1:28" x14ac:dyDescent="0.35">
      <c r="F1031" t="s">
        <v>33</v>
      </c>
    </row>
    <row r="1033" spans="1:28" x14ac:dyDescent="0.35">
      <c r="A1033" t="s">
        <v>34</v>
      </c>
    </row>
    <row r="1034" spans="1:28" x14ac:dyDescent="0.35">
      <c r="A1034" s="2" t="s">
        <v>31</v>
      </c>
      <c r="B1034" s="7">
        <v>2018</v>
      </c>
      <c r="C1034" s="7">
        <v>2019</v>
      </c>
      <c r="D1034" s="7">
        <v>2020</v>
      </c>
      <c r="E1034" s="7">
        <v>2021</v>
      </c>
      <c r="F1034" s="7">
        <v>2022</v>
      </c>
      <c r="G1034" s="7">
        <v>2023</v>
      </c>
      <c r="H1034" s="7">
        <v>2024</v>
      </c>
      <c r="I1034" s="7">
        <v>2025</v>
      </c>
      <c r="J1034" s="7">
        <v>2026</v>
      </c>
      <c r="K1034" s="7">
        <v>2027</v>
      </c>
      <c r="L1034" s="7">
        <v>2028</v>
      </c>
      <c r="M1034" s="7">
        <v>2029</v>
      </c>
      <c r="N1034" s="7">
        <v>2030</v>
      </c>
      <c r="O1034" s="7">
        <v>2031</v>
      </c>
      <c r="P1034" s="7">
        <v>2032</v>
      </c>
      <c r="Q1034" s="7">
        <v>2033</v>
      </c>
      <c r="R1034" s="7">
        <v>2034</v>
      </c>
      <c r="S1034" s="7">
        <v>2035</v>
      </c>
      <c r="T1034" s="7">
        <v>2036</v>
      </c>
      <c r="U1034" s="7">
        <v>2037</v>
      </c>
      <c r="V1034" s="7">
        <v>2038</v>
      </c>
      <c r="W1034" s="7">
        <v>2039</v>
      </c>
      <c r="X1034" s="7">
        <v>2040</v>
      </c>
      <c r="Y1034" s="7">
        <v>2041</v>
      </c>
      <c r="Z1034" s="7">
        <v>2042</v>
      </c>
      <c r="AA1034" s="7">
        <v>2043</v>
      </c>
      <c r="AB1034" s="7">
        <v>2044</v>
      </c>
    </row>
    <row r="1035" spans="1:28" x14ac:dyDescent="0.35">
      <c r="A1035" s="8">
        <v>0</v>
      </c>
      <c r="B1035" s="9">
        <f>B1025</f>
        <v>64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</row>
    <row r="1036" spans="1:28" x14ac:dyDescent="0.35">
      <c r="A1036" s="8">
        <v>1</v>
      </c>
      <c r="B1036" s="9">
        <f>B1024</f>
        <v>98</v>
      </c>
      <c r="C1036" s="9">
        <f>B1035*G1005</f>
        <v>64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</row>
    <row r="1037" spans="1:28" x14ac:dyDescent="0.35">
      <c r="A1037" s="8">
        <v>2</v>
      </c>
      <c r="B1037" s="9">
        <f>B1023</f>
        <v>86</v>
      </c>
      <c r="C1037" s="9">
        <f t="shared" ref="C1037:C1060" si="376">B1036*G1006</f>
        <v>98</v>
      </c>
      <c r="D1037" s="9">
        <f>C1036*G1006</f>
        <v>64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</row>
    <row r="1038" spans="1:28" x14ac:dyDescent="0.35">
      <c r="A1038" s="8">
        <v>3</v>
      </c>
      <c r="B1038" s="9">
        <f>B1022</f>
        <v>65</v>
      </c>
      <c r="C1038" s="9">
        <f t="shared" si="376"/>
        <v>86</v>
      </c>
      <c r="D1038" s="9">
        <f t="shared" ref="D1038:D1060" si="377">C1037*G1007</f>
        <v>98</v>
      </c>
      <c r="E1038" s="9">
        <f>D1037*G1007</f>
        <v>64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</row>
    <row r="1039" spans="1:28" x14ac:dyDescent="0.35">
      <c r="A1039" s="8">
        <v>4</v>
      </c>
      <c r="B1039" s="9">
        <f>B1021</f>
        <v>55</v>
      </c>
      <c r="C1039" s="9">
        <f t="shared" si="376"/>
        <v>65</v>
      </c>
      <c r="D1039" s="9">
        <f t="shared" si="377"/>
        <v>86</v>
      </c>
      <c r="E1039" s="9">
        <f t="shared" ref="E1039:E1060" si="378">D1038*G1008</f>
        <v>98</v>
      </c>
      <c r="F1039" s="9">
        <f>E1038*G1008</f>
        <v>64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</row>
    <row r="1040" spans="1:28" x14ac:dyDescent="0.35">
      <c r="A1040" s="8">
        <v>5</v>
      </c>
      <c r="B1040" s="9">
        <f>B1020</f>
        <v>30</v>
      </c>
      <c r="C1040" s="9">
        <f t="shared" si="376"/>
        <v>55</v>
      </c>
      <c r="D1040" s="9">
        <f t="shared" si="377"/>
        <v>65</v>
      </c>
      <c r="E1040" s="9">
        <f t="shared" si="378"/>
        <v>86</v>
      </c>
      <c r="F1040" s="9">
        <f t="shared" ref="F1040:F1060" si="379">E1039*G1009</f>
        <v>98</v>
      </c>
      <c r="G1040" s="9">
        <f>F1039*G1009</f>
        <v>64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</row>
    <row r="1041" spans="1:28" x14ac:dyDescent="0.35">
      <c r="A1041" s="8">
        <v>6</v>
      </c>
      <c r="B1041" s="9">
        <f>B1019</f>
        <v>24</v>
      </c>
      <c r="C1041" s="9">
        <f t="shared" si="376"/>
        <v>30</v>
      </c>
      <c r="D1041" s="9">
        <f t="shared" si="377"/>
        <v>55</v>
      </c>
      <c r="E1041" s="9">
        <f t="shared" si="378"/>
        <v>65</v>
      </c>
      <c r="F1041" s="9">
        <f t="shared" si="379"/>
        <v>86</v>
      </c>
      <c r="G1041" s="9">
        <f t="shared" ref="G1041:G1060" si="380">F1040*G1010</f>
        <v>98</v>
      </c>
      <c r="H1041" s="9">
        <f>G1040*G1010</f>
        <v>64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</row>
    <row r="1042" spans="1:28" x14ac:dyDescent="0.35">
      <c r="A1042" s="8">
        <v>7</v>
      </c>
      <c r="B1042" s="9">
        <f>B1018</f>
        <v>24</v>
      </c>
      <c r="C1042" s="9">
        <f t="shared" si="376"/>
        <v>24</v>
      </c>
      <c r="D1042" s="9">
        <f t="shared" si="377"/>
        <v>30</v>
      </c>
      <c r="E1042" s="9">
        <f t="shared" si="378"/>
        <v>55</v>
      </c>
      <c r="F1042" s="9">
        <f t="shared" si="379"/>
        <v>65</v>
      </c>
      <c r="G1042" s="9">
        <f t="shared" si="380"/>
        <v>86</v>
      </c>
      <c r="H1042" s="9">
        <f t="shared" ref="H1042:H1060" si="381">G1041*G1011</f>
        <v>98</v>
      </c>
      <c r="I1042" s="9">
        <f>H1041*G1011</f>
        <v>64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</row>
    <row r="1043" spans="1:28" x14ac:dyDescent="0.35">
      <c r="A1043" s="8">
        <v>8</v>
      </c>
      <c r="B1043" s="9">
        <f>B1017</f>
        <v>25</v>
      </c>
      <c r="C1043" s="9">
        <f t="shared" si="376"/>
        <v>24</v>
      </c>
      <c r="D1043" s="9">
        <f t="shared" si="377"/>
        <v>24</v>
      </c>
      <c r="E1043" s="9">
        <f t="shared" si="378"/>
        <v>30</v>
      </c>
      <c r="F1043" s="9">
        <f t="shared" si="379"/>
        <v>55</v>
      </c>
      <c r="G1043" s="9">
        <f t="shared" si="380"/>
        <v>65</v>
      </c>
      <c r="H1043" s="9">
        <f t="shared" si="381"/>
        <v>86</v>
      </c>
      <c r="I1043" s="9">
        <f t="shared" ref="I1043:I1060" si="382">H1042*G1012</f>
        <v>98</v>
      </c>
      <c r="J1043" s="9">
        <f>I1042*G1012</f>
        <v>64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</row>
    <row r="1044" spans="1:28" x14ac:dyDescent="0.35">
      <c r="A1044" s="8">
        <v>9</v>
      </c>
      <c r="B1044" s="9">
        <f>B1016</f>
        <v>45</v>
      </c>
      <c r="C1044" s="9">
        <f t="shared" si="376"/>
        <v>25</v>
      </c>
      <c r="D1044" s="9">
        <f t="shared" si="377"/>
        <v>24</v>
      </c>
      <c r="E1044" s="9">
        <f t="shared" si="378"/>
        <v>24</v>
      </c>
      <c r="F1044" s="9">
        <f t="shared" si="379"/>
        <v>30</v>
      </c>
      <c r="G1044" s="9">
        <f t="shared" si="380"/>
        <v>55</v>
      </c>
      <c r="H1044" s="9">
        <f t="shared" si="381"/>
        <v>65</v>
      </c>
      <c r="I1044" s="9">
        <f t="shared" si="382"/>
        <v>86</v>
      </c>
      <c r="J1044" s="9">
        <f t="shared" ref="J1044:J1060" si="383">I1043*G1013</f>
        <v>98</v>
      </c>
      <c r="K1044" s="9">
        <f>J1043*G1013</f>
        <v>64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</row>
    <row r="1045" spans="1:28" x14ac:dyDescent="0.35">
      <c r="A1045" s="8">
        <v>10</v>
      </c>
      <c r="B1045" s="9">
        <f>B1015</f>
        <v>60</v>
      </c>
      <c r="C1045" s="9">
        <f t="shared" si="376"/>
        <v>44.38953197849073</v>
      </c>
      <c r="D1045" s="9">
        <f t="shared" si="377"/>
        <v>24.660851099161519</v>
      </c>
      <c r="E1045" s="9">
        <f t="shared" si="378"/>
        <v>23.674417055195057</v>
      </c>
      <c r="F1045" s="9">
        <f t="shared" si="379"/>
        <v>23.674417055195057</v>
      </c>
      <c r="G1045" s="9">
        <f t="shared" si="380"/>
        <v>29.59302131899382</v>
      </c>
      <c r="H1045" s="9">
        <f t="shared" si="381"/>
        <v>54.253872418155339</v>
      </c>
      <c r="I1045" s="9">
        <f t="shared" si="382"/>
        <v>64.118212857819941</v>
      </c>
      <c r="J1045" s="9">
        <f t="shared" si="383"/>
        <v>84.833327781115628</v>
      </c>
      <c r="K1045" s="9">
        <f t="shared" ref="K1045:K1060" si="384">J1044*G1014</f>
        <v>96.670536308713153</v>
      </c>
      <c r="L1045" s="9">
        <f>K1044*G1014</f>
        <v>63.131778813853487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</row>
    <row r="1046" spans="1:28" x14ac:dyDescent="0.35">
      <c r="A1046" s="8">
        <v>11</v>
      </c>
      <c r="B1046" s="9">
        <f>B1014</f>
        <v>90</v>
      </c>
      <c r="C1046" s="9">
        <f t="shared" si="376"/>
        <v>55.414228057990762</v>
      </c>
      <c r="D1046" s="9">
        <f t="shared" si="377"/>
        <v>40.996860807392657</v>
      </c>
      <c r="E1046" s="9">
        <f t="shared" si="378"/>
        <v>22.776033781884809</v>
      </c>
      <c r="F1046" s="9">
        <f t="shared" si="379"/>
        <v>21.864992430609416</v>
      </c>
      <c r="G1046" s="9">
        <f t="shared" si="380"/>
        <v>21.864992430609416</v>
      </c>
      <c r="H1046" s="9">
        <f t="shared" si="381"/>
        <v>27.33124053826177</v>
      </c>
      <c r="I1046" s="9">
        <f t="shared" si="382"/>
        <v>50.10727432014658</v>
      </c>
      <c r="J1046" s="9">
        <f t="shared" si="383"/>
        <v>59.217687832900502</v>
      </c>
      <c r="K1046" s="9">
        <f t="shared" si="384"/>
        <v>78.349556209683755</v>
      </c>
      <c r="L1046" s="9">
        <f t="shared" ref="L1046:L1060" si="385">K1045*G1015</f>
        <v>89.28205242498845</v>
      </c>
      <c r="M1046" s="9">
        <f>L1045*G1015</f>
        <v>58.306646481625116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</row>
    <row r="1047" spans="1:28" x14ac:dyDescent="0.35">
      <c r="A1047" s="8">
        <v>12</v>
      </c>
      <c r="B1047" s="9">
        <f>B1013</f>
        <v>64</v>
      </c>
      <c r="C1047" s="9">
        <f t="shared" si="376"/>
        <v>75.122926436105516</v>
      </c>
      <c r="D1047" s="9">
        <f t="shared" si="377"/>
        <v>46.254210865711265</v>
      </c>
      <c r="E1047" s="9">
        <f t="shared" si="378"/>
        <v>34.220046206055734</v>
      </c>
      <c r="F1047" s="9">
        <f t="shared" si="379"/>
        <v>19.011136781142074</v>
      </c>
      <c r="G1047" s="9">
        <f t="shared" si="380"/>
        <v>18.250691309896389</v>
      </c>
      <c r="H1047" s="9">
        <f t="shared" si="381"/>
        <v>18.250691309896389</v>
      </c>
      <c r="I1047" s="9">
        <f t="shared" si="382"/>
        <v>22.813364137370488</v>
      </c>
      <c r="J1047" s="9">
        <f t="shared" si="383"/>
        <v>41.824500918512562</v>
      </c>
      <c r="K1047" s="9">
        <f t="shared" si="384"/>
        <v>49.428955630969391</v>
      </c>
      <c r="L1047" s="9">
        <f t="shared" si="385"/>
        <v>65.398310527128743</v>
      </c>
      <c r="M1047" s="9">
        <f t="shared" ref="M1047:M1060" si="386">L1046*G1016</f>
        <v>74.52365618207692</v>
      </c>
      <c r="N1047" s="9">
        <f>M1046*G1016</f>
        <v>48.668510159723709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</row>
    <row r="1048" spans="1:28" x14ac:dyDescent="0.35">
      <c r="A1048" s="8">
        <v>13</v>
      </c>
      <c r="B1048" s="9">
        <f>B1012</f>
        <v>66</v>
      </c>
      <c r="C1048" s="9">
        <f t="shared" si="376"/>
        <v>46.429254001802853</v>
      </c>
      <c r="D1048" s="9">
        <f t="shared" si="377"/>
        <v>54.49845988844833</v>
      </c>
      <c r="E1048" s="9">
        <f t="shared" si="378"/>
        <v>33.555445389641527</v>
      </c>
      <c r="F1048" s="9">
        <f t="shared" si="379"/>
        <v>24.825175269599871</v>
      </c>
      <c r="G1048" s="9">
        <f t="shared" si="380"/>
        <v>13.791764038666594</v>
      </c>
      <c r="H1048" s="9">
        <f t="shared" si="381"/>
        <v>13.240093477119929</v>
      </c>
      <c r="I1048" s="9">
        <f t="shared" si="382"/>
        <v>13.240093477119929</v>
      </c>
      <c r="J1048" s="9">
        <f t="shared" si="383"/>
        <v>16.550116846399913</v>
      </c>
      <c r="K1048" s="9">
        <f t="shared" si="384"/>
        <v>30.341880885066509</v>
      </c>
      <c r="L1048" s="9">
        <f t="shared" si="385"/>
        <v>35.858586500533143</v>
      </c>
      <c r="M1048" s="9">
        <f t="shared" si="386"/>
        <v>47.44366829301309</v>
      </c>
      <c r="N1048" s="9">
        <f t="shared" ref="N1048:N1060" si="387">M1047*G1017</f>
        <v>54.063715031573047</v>
      </c>
      <c r="O1048" s="9">
        <f>N1047*G1017</f>
        <v>35.306915938986485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</row>
    <row r="1049" spans="1:28" x14ac:dyDescent="0.35">
      <c r="A1049" s="8">
        <v>14</v>
      </c>
      <c r="B1049">
        <f>B1011</f>
        <v>49</v>
      </c>
      <c r="C1049" s="9">
        <f t="shared" si="376"/>
        <v>40.069779252055099</v>
      </c>
      <c r="D1049" s="9">
        <f t="shared" si="377"/>
        <v>28.188029677118731</v>
      </c>
      <c r="E1049" s="9">
        <f t="shared" si="378"/>
        <v>33.086988747077335</v>
      </c>
      <c r="F1049" s="9">
        <f t="shared" si="379"/>
        <v>20.372110446474636</v>
      </c>
      <c r="G1049" s="9">
        <f t="shared" si="380"/>
        <v>15.07180746888552</v>
      </c>
      <c r="H1049" s="9">
        <f t="shared" si="381"/>
        <v>8.3732263716030655</v>
      </c>
      <c r="I1049" s="9">
        <f t="shared" si="382"/>
        <v>8.0382973167389427</v>
      </c>
      <c r="J1049" s="9">
        <f t="shared" si="383"/>
        <v>8.0382973167389427</v>
      </c>
      <c r="K1049" s="9">
        <f t="shared" si="384"/>
        <v>10.04787164592368</v>
      </c>
      <c r="L1049" s="9">
        <f t="shared" si="385"/>
        <v>18.421098017526745</v>
      </c>
      <c r="M1049" s="9">
        <f t="shared" si="386"/>
        <v>21.77038856616797</v>
      </c>
      <c r="N1049" s="9">
        <f t="shared" si="387"/>
        <v>28.803898718314549</v>
      </c>
      <c r="O1049" s="9">
        <f t="shared" ref="O1049:O1060" si="388">N1048*G1018</f>
        <v>32.823047376684016</v>
      </c>
      <c r="P1049" s="9">
        <f>O1048*G1018</f>
        <v>21.435459511303851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</row>
    <row r="1050" spans="1:28" x14ac:dyDescent="0.35">
      <c r="A1050" s="8">
        <v>15</v>
      </c>
      <c r="B1050" s="9">
        <f>B1010</f>
        <v>40</v>
      </c>
      <c r="C1050" s="9">
        <f t="shared" si="376"/>
        <v>23.498275495090905</v>
      </c>
      <c r="D1050" s="9">
        <f t="shared" si="377"/>
        <v>19.215728814127925</v>
      </c>
      <c r="E1050" s="9">
        <f t="shared" si="378"/>
        <v>13.517756877892536</v>
      </c>
      <c r="F1050" s="9">
        <f t="shared" si="379"/>
        <v>15.867085242485631</v>
      </c>
      <c r="G1050" s="9">
        <f t="shared" si="380"/>
        <v>9.7695808915853135</v>
      </c>
      <c r="H1050" s="9">
        <f t="shared" si="381"/>
        <v>7.2277853900579734</v>
      </c>
      <c r="I1050" s="9">
        <f t="shared" si="382"/>
        <v>4.0154363278099847</v>
      </c>
      <c r="J1050" s="9">
        <f t="shared" si="383"/>
        <v>3.8548188746975853</v>
      </c>
      <c r="K1050" s="9">
        <f t="shared" si="384"/>
        <v>3.8548188746975853</v>
      </c>
      <c r="L1050" s="9">
        <f t="shared" si="385"/>
        <v>4.8185235933719825</v>
      </c>
      <c r="M1050" s="9">
        <f t="shared" si="386"/>
        <v>8.8339599211819664</v>
      </c>
      <c r="N1050" s="9">
        <f t="shared" si="387"/>
        <v>10.44013445230596</v>
      </c>
      <c r="O1050" s="9">
        <f t="shared" si="388"/>
        <v>13.813100967666349</v>
      </c>
      <c r="P1050" s="9">
        <f t="shared" ref="P1050:P1060" si="389">O1049*G1019</f>
        <v>15.74051040501514</v>
      </c>
      <c r="Q1050" s="9">
        <f>P1049*G1019</f>
        <v>10.279516999193563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</row>
    <row r="1051" spans="1:28" x14ac:dyDescent="0.35">
      <c r="A1051" s="8">
        <v>16</v>
      </c>
      <c r="B1051" s="9">
        <f>B1009</f>
        <v>39</v>
      </c>
      <c r="C1051" s="9">
        <f t="shared" si="376"/>
        <v>13.88492588651507</v>
      </c>
      <c r="D1051" s="9">
        <f t="shared" si="377"/>
        <v>8.1567953427562596</v>
      </c>
      <c r="E1051" s="9">
        <f t="shared" si="378"/>
        <v>6.6702242609884586</v>
      </c>
      <c r="F1051" s="9">
        <f t="shared" si="379"/>
        <v>4.6923263100366794</v>
      </c>
      <c r="G1051" s="9">
        <f t="shared" si="380"/>
        <v>5.5078325656732492</v>
      </c>
      <c r="H1051" s="9">
        <f t="shared" si="381"/>
        <v>3.3912476655493973</v>
      </c>
      <c r="I1051" s="9">
        <f t="shared" si="382"/>
        <v>2.5089316116147842</v>
      </c>
      <c r="J1051" s="9">
        <f t="shared" si="383"/>
        <v>1.3938508953415467</v>
      </c>
      <c r="K1051" s="9">
        <f t="shared" si="384"/>
        <v>1.3380968595278848</v>
      </c>
      <c r="L1051" s="9">
        <f t="shared" si="385"/>
        <v>1.3380968595278848</v>
      </c>
      <c r="M1051" s="9">
        <f t="shared" si="386"/>
        <v>1.6726210744098564</v>
      </c>
      <c r="N1051" s="9">
        <f t="shared" si="387"/>
        <v>3.0664719697514027</v>
      </c>
      <c r="O1051" s="9">
        <f t="shared" si="388"/>
        <v>3.6240123278880212</v>
      </c>
      <c r="P1051" s="9">
        <f t="shared" si="389"/>
        <v>4.7948470799749208</v>
      </c>
      <c r="Q1051" s="9">
        <f t="shared" ref="Q1051:Q1060" si="390">P1050*G1020</f>
        <v>5.4638955097388626</v>
      </c>
      <c r="R1051" s="9">
        <f>Q1050*G1020</f>
        <v>3.56825829207436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</row>
    <row r="1052" spans="1:28" x14ac:dyDescent="0.35">
      <c r="A1052" s="8">
        <v>17</v>
      </c>
      <c r="B1052" s="9">
        <f>B1008</f>
        <v>43</v>
      </c>
      <c r="C1052" s="9">
        <f t="shared" si="376"/>
        <v>12.184022465416973</v>
      </c>
      <c r="D1052" s="9">
        <f t="shared" si="377"/>
        <v>4.3378012546653668</v>
      </c>
      <c r="E1052" s="9">
        <f t="shared" si="378"/>
        <v>2.5482712231269438</v>
      </c>
      <c r="F1052" s="9">
        <f t="shared" si="379"/>
        <v>2.0838503139808386</v>
      </c>
      <c r="G1052" s="9">
        <f t="shared" si="380"/>
        <v>1.4659335686295907</v>
      </c>
      <c r="H1052" s="9">
        <f t="shared" si="381"/>
        <v>1.7207065568184123</v>
      </c>
      <c r="I1052" s="9">
        <f t="shared" si="382"/>
        <v>1.059462506226839</v>
      </c>
      <c r="J1052" s="9">
        <f t="shared" si="383"/>
        <v>0.78381741333613697</v>
      </c>
      <c r="K1052" s="9">
        <f t="shared" si="384"/>
        <v>0.43545411852007609</v>
      </c>
      <c r="L1052" s="9">
        <f t="shared" si="385"/>
        <v>0.41803595377927305</v>
      </c>
      <c r="M1052" s="9">
        <f t="shared" si="386"/>
        <v>0.41803595377927305</v>
      </c>
      <c r="N1052" s="9">
        <f t="shared" si="387"/>
        <v>0.52254494222409142</v>
      </c>
      <c r="O1052" s="9">
        <f t="shared" si="388"/>
        <v>0.95799906074416741</v>
      </c>
      <c r="P1052" s="9">
        <f t="shared" si="389"/>
        <v>1.1321807081521977</v>
      </c>
      <c r="Q1052" s="9">
        <f t="shared" si="390"/>
        <v>1.4979621677090618</v>
      </c>
      <c r="R1052" s="9">
        <f t="shared" ref="R1052:R1060" si="391">Q1051*G1021</f>
        <v>1.7069801445986983</v>
      </c>
      <c r="S1052" s="9">
        <f>R1051*G1021</f>
        <v>1.114762543411395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</row>
    <row r="1053" spans="1:28" x14ac:dyDescent="0.35">
      <c r="A1053" s="8">
        <v>18</v>
      </c>
      <c r="B1053" s="9">
        <f>B1007</f>
        <v>40</v>
      </c>
      <c r="C1053" s="9">
        <f t="shared" si="376"/>
        <v>11.94103626240296</v>
      </c>
      <c r="D1053" s="9">
        <f t="shared" si="377"/>
        <v>3.383484978638986</v>
      </c>
      <c r="E1053" s="9">
        <f t="shared" si="378"/>
        <v>1.204600978629214</v>
      </c>
      <c r="F1053" s="9">
        <f t="shared" si="379"/>
        <v>0.70765114143713448</v>
      </c>
      <c r="G1053" s="9">
        <f t="shared" si="380"/>
        <v>0.57868214336430213</v>
      </c>
      <c r="H1053" s="9">
        <f t="shared" si="381"/>
        <v>0.40708757909952842</v>
      </c>
      <c r="I1053" s="9">
        <f t="shared" si="382"/>
        <v>0.47783766027728375</v>
      </c>
      <c r="J1053" s="9">
        <f t="shared" si="383"/>
        <v>0.29421116757002341</v>
      </c>
      <c r="K1053" s="9">
        <f t="shared" si="384"/>
        <v>0.21766493385464422</v>
      </c>
      <c r="L1053" s="9">
        <f t="shared" si="385"/>
        <v>0.12092496325258012</v>
      </c>
      <c r="M1053" s="9">
        <f t="shared" si="386"/>
        <v>0.11608796472247691</v>
      </c>
      <c r="N1053" s="9">
        <f t="shared" si="387"/>
        <v>0.11608796472247691</v>
      </c>
      <c r="O1053" s="9">
        <f t="shared" si="388"/>
        <v>0.14510995590309617</v>
      </c>
      <c r="P1053" s="9">
        <f t="shared" si="389"/>
        <v>0.26603491915567629</v>
      </c>
      <c r="Q1053" s="9">
        <f t="shared" si="390"/>
        <v>0.31440490445670827</v>
      </c>
      <c r="R1053" s="9">
        <f t="shared" si="391"/>
        <v>0.41598187358887562</v>
      </c>
      <c r="S1053" s="9">
        <f t="shared" ref="S1053:S1060" si="392">R1052*G1022</f>
        <v>0.47402585595011409</v>
      </c>
      <c r="T1053" s="11">
        <f>S1052*G1022</f>
        <v>0.30956790592660516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</row>
    <row r="1054" spans="1:28" x14ac:dyDescent="0.35">
      <c r="A1054" s="8">
        <v>19</v>
      </c>
      <c r="B1054" s="9">
        <f>B1006</f>
        <v>41</v>
      </c>
      <c r="C1054" s="9">
        <f t="shared" si="376"/>
        <v>9.7194481205605499</v>
      </c>
      <c r="D1054" s="9">
        <f t="shared" si="377"/>
        <v>2.9015070614539455</v>
      </c>
      <c r="E1054" s="9">
        <f t="shared" si="378"/>
        <v>0.82214016791443867</v>
      </c>
      <c r="F1054" s="9">
        <f t="shared" si="379"/>
        <v>0.29270141794407784</v>
      </c>
      <c r="G1054" s="9">
        <f t="shared" si="380"/>
        <v>0.17194946391634211</v>
      </c>
      <c r="H1054" s="9">
        <f t="shared" si="381"/>
        <v>0.14061177676810294</v>
      </c>
      <c r="I1054" s="9">
        <f t="shared" si="382"/>
        <v>9.8916665139561391E-2</v>
      </c>
      <c r="J1054" s="9">
        <f t="shared" si="383"/>
        <v>0.11610795872787739</v>
      </c>
      <c r="K1054" s="9">
        <f t="shared" si="384"/>
        <v>7.1489254492159732E-2</v>
      </c>
      <c r="L1054" s="9">
        <f t="shared" si="385"/>
        <v>5.2889575806636453E-2</v>
      </c>
      <c r="M1054" s="9">
        <f t="shared" si="386"/>
        <v>2.9383097670353586E-2</v>
      </c>
      <c r="N1054" s="9">
        <f t="shared" si="387"/>
        <v>2.8207773763539442E-2</v>
      </c>
      <c r="O1054" s="9">
        <f t="shared" si="388"/>
        <v>2.8207773763539442E-2</v>
      </c>
      <c r="P1054" s="9">
        <f t="shared" si="389"/>
        <v>3.5259717204424307E-2</v>
      </c>
      <c r="Q1054" s="9">
        <f t="shared" si="390"/>
        <v>6.4642814874777896E-2</v>
      </c>
      <c r="R1054" s="9">
        <f t="shared" si="391"/>
        <v>7.6396053942919304E-2</v>
      </c>
      <c r="S1054" s="9">
        <f t="shared" si="392"/>
        <v>0.10107785598601633</v>
      </c>
      <c r="T1054" s="11">
        <f t="shared" ref="T1054:T1060" si="393">S1053*G1023</f>
        <v>0.11518174286778605</v>
      </c>
      <c r="U1054" s="11">
        <f>T1053*G1023</f>
        <v>7.5220730036105188E-2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</row>
    <row r="1055" spans="1:28" x14ac:dyDescent="0.35">
      <c r="A1055" s="8">
        <v>20</v>
      </c>
      <c r="B1055" s="9">
        <f>B1005/6</f>
        <v>10.666666666666666</v>
      </c>
      <c r="C1055" s="9">
        <f t="shared" si="376"/>
        <v>8.5392294202067696</v>
      </c>
      <c r="D1055" s="9">
        <f t="shared" si="377"/>
        <v>2.0243072521771719</v>
      </c>
      <c r="E1055" s="9">
        <f t="shared" si="378"/>
        <v>0.60430815761232248</v>
      </c>
      <c r="F1055" s="9">
        <f t="shared" si="379"/>
        <v>0.17123032949728556</v>
      </c>
      <c r="G1055" s="9">
        <f t="shared" si="380"/>
        <v>6.0962062425470906E-2</v>
      </c>
      <c r="H1055" s="9">
        <f t="shared" si="381"/>
        <v>3.581258344056612E-2</v>
      </c>
      <c r="I1055" s="9">
        <f t="shared" si="382"/>
        <v>2.9285761487944668E-2</v>
      </c>
      <c r="J1055" s="9">
        <f t="shared" si="383"/>
        <v>2.0601758466060584E-2</v>
      </c>
      <c r="K1055" s="9">
        <f t="shared" si="384"/>
        <v>2.4182256026566928E-2</v>
      </c>
      <c r="L1055" s="9">
        <f t="shared" si="385"/>
        <v>1.4889345004587788E-2</v>
      </c>
      <c r="M1055" s="9">
        <f t="shared" si="386"/>
        <v>1.1015517603665516E-2</v>
      </c>
      <c r="N1055" s="9">
        <f t="shared" si="387"/>
        <v>6.1197320020363981E-3</v>
      </c>
      <c r="O1055" s="9">
        <f t="shared" si="388"/>
        <v>5.8749427219549422E-3</v>
      </c>
      <c r="P1055" s="9">
        <f t="shared" si="389"/>
        <v>5.8749427219549422E-3</v>
      </c>
      <c r="Q1055" s="9">
        <f t="shared" si="390"/>
        <v>7.3436784024436784E-3</v>
      </c>
      <c r="R1055" s="9">
        <f t="shared" si="391"/>
        <v>1.3463410404480078E-2</v>
      </c>
      <c r="S1055" s="9">
        <f t="shared" si="392"/>
        <v>1.591130320529463E-2</v>
      </c>
      <c r="T1055" s="11">
        <f t="shared" si="393"/>
        <v>2.1051878087005208E-2</v>
      </c>
      <c r="U1055" s="11">
        <f t="shared" ref="U1055:U1060" si="394">T1054*G1024</f>
        <v>2.3989349447982682E-2</v>
      </c>
      <c r="V1055" s="11">
        <f t="shared" ref="V1055:V1060" si="395">U1054*G1024</f>
        <v>1.566651392521318E-2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</row>
    <row r="1056" spans="1:28" x14ac:dyDescent="0.35">
      <c r="A1056" s="8">
        <v>21</v>
      </c>
      <c r="B1056" s="9">
        <f>B1055</f>
        <v>10.666666666666666</v>
      </c>
      <c r="C1056" s="9">
        <f t="shared" si="376"/>
        <v>1.8513234515353432</v>
      </c>
      <c r="D1056" s="9">
        <f t="shared" si="377"/>
        <v>1.482082095344001</v>
      </c>
      <c r="E1056" s="9">
        <f t="shared" si="378"/>
        <v>0.35134195210018765</v>
      </c>
      <c r="F1056" s="9">
        <f t="shared" si="379"/>
        <v>0.10488467476329459</v>
      </c>
      <c r="G1056" s="9">
        <f t="shared" si="380"/>
        <v>2.9719005432417074E-2</v>
      </c>
      <c r="H1056" s="9">
        <f t="shared" si="381"/>
        <v>1.0580671483334612E-2</v>
      </c>
      <c r="I1056" s="9">
        <f t="shared" si="382"/>
        <v>6.2156883359612202E-3</v>
      </c>
      <c r="J1056" s="9">
        <f t="shared" si="383"/>
        <v>5.082882847378364E-3</v>
      </c>
      <c r="K1056" s="9">
        <f t="shared" si="384"/>
        <v>3.5756736179141961E-3</v>
      </c>
      <c r="L1056" s="9">
        <f t="shared" si="385"/>
        <v>4.1971104087201788E-3</v>
      </c>
      <c r="M1056" s="9">
        <f t="shared" si="386"/>
        <v>2.584218148593186E-3</v>
      </c>
      <c r="N1056" s="9">
        <f t="shared" si="387"/>
        <v>1.9118705691062226E-3</v>
      </c>
      <c r="O1056" s="9">
        <f t="shared" si="388"/>
        <v>1.0621503161701237E-3</v>
      </c>
      <c r="P1056" s="9">
        <f t="shared" si="389"/>
        <v>1.0196643035233189E-3</v>
      </c>
      <c r="Q1056" s="9">
        <f t="shared" si="390"/>
        <v>1.0196643035233189E-3</v>
      </c>
      <c r="R1056" s="9">
        <f t="shared" si="391"/>
        <v>1.2745803794041487E-3</v>
      </c>
      <c r="S1056" s="9">
        <f t="shared" si="392"/>
        <v>2.3367306955742726E-3</v>
      </c>
      <c r="T1056" s="11">
        <f t="shared" si="393"/>
        <v>2.7615908220423209E-3</v>
      </c>
      <c r="U1056" s="11">
        <f t="shared" si="394"/>
        <v>3.6537970876252255E-3</v>
      </c>
      <c r="V1056" s="11">
        <f t="shared" si="395"/>
        <v>4.1636292393868856E-3</v>
      </c>
      <c r="W1056" s="11">
        <f>V1055*G1025</f>
        <v>2.7191048093955172E-3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</row>
    <row r="1057" spans="1:28" x14ac:dyDescent="0.35">
      <c r="A1057" s="8">
        <v>22</v>
      </c>
      <c r="B1057" s="9">
        <f>B1056</f>
        <v>10.666666666666666</v>
      </c>
      <c r="C1057" s="9">
        <f t="shared" si="376"/>
        <v>1.4810587612282746</v>
      </c>
      <c r="D1057" s="9">
        <f t="shared" si="377"/>
        <v>0.25705488916535524</v>
      </c>
      <c r="E1057" s="9">
        <f t="shared" si="378"/>
        <v>0.20578600051582424</v>
      </c>
      <c r="F1057" s="9">
        <f t="shared" si="379"/>
        <v>4.8783569657346357E-2</v>
      </c>
      <c r="G1057" s="9">
        <f t="shared" si="380"/>
        <v>1.4563159357195836E-2</v>
      </c>
      <c r="H1057" s="9">
        <f t="shared" si="381"/>
        <v>4.1264618785005003E-3</v>
      </c>
      <c r="I1057" s="9">
        <f t="shared" si="382"/>
        <v>1.4691183937566462E-3</v>
      </c>
      <c r="J1057" s="9">
        <f t="shared" si="383"/>
        <v>8.6304371878497758E-4</v>
      </c>
      <c r="K1057" s="9">
        <f t="shared" si="384"/>
        <v>7.0575451625687303E-4</v>
      </c>
      <c r="L1057" s="9">
        <f t="shared" si="385"/>
        <v>4.9647963179105835E-4</v>
      </c>
      <c r="M1057" s="9">
        <f t="shared" si="386"/>
        <v>5.8276566962600683E-4</v>
      </c>
      <c r="N1057" s="9">
        <f t="shared" si="387"/>
        <v>3.5881677467803594E-4</v>
      </c>
      <c r="O1057" s="9">
        <f t="shared" si="388"/>
        <v>2.6546181156649303E-4</v>
      </c>
      <c r="P1057" s="9">
        <f t="shared" si="389"/>
        <v>1.4747878420360723E-4</v>
      </c>
      <c r="Q1057" s="9">
        <f t="shared" si="390"/>
        <v>1.4157963283546295E-4</v>
      </c>
      <c r="R1057" s="9">
        <f t="shared" si="391"/>
        <v>1.4157963283546295E-4</v>
      </c>
      <c r="S1057" s="9">
        <f t="shared" si="392"/>
        <v>1.7697454104432871E-4</v>
      </c>
      <c r="T1057" s="11">
        <f t="shared" si="393"/>
        <v>3.24453325247936E-4</v>
      </c>
      <c r="U1057" s="11">
        <f t="shared" si="394"/>
        <v>3.8344483892937869E-4</v>
      </c>
      <c r="V1057" s="11">
        <f t="shared" si="395"/>
        <v>5.0732701766040885E-4</v>
      </c>
      <c r="W1057" s="11">
        <f>V1056*G1026</f>
        <v>5.7811683407814048E-4</v>
      </c>
      <c r="X1057" s="11">
        <f>W1056*G1026</f>
        <v>3.7754568756123458E-4</v>
      </c>
      <c r="Y1057" s="10">
        <v>0</v>
      </c>
      <c r="Z1057" s="10">
        <v>0</v>
      </c>
      <c r="AA1057" s="10">
        <v>0</v>
      </c>
      <c r="AB1057" s="10">
        <v>0</v>
      </c>
    </row>
    <row r="1058" spans="1:28" x14ac:dyDescent="0.35">
      <c r="A1058" s="8">
        <v>23</v>
      </c>
      <c r="B1058" s="9">
        <f>B1057</f>
        <v>10.666666666666666</v>
      </c>
      <c r="C1058" s="9">
        <f t="shared" si="376"/>
        <v>1.1107940709212061</v>
      </c>
      <c r="D1058" s="9">
        <f t="shared" si="377"/>
        <v>0.15423293349921319</v>
      </c>
      <c r="E1058" s="9">
        <f t="shared" si="378"/>
        <v>2.676891063620479E-2</v>
      </c>
      <c r="F1058" s="9">
        <f t="shared" si="379"/>
        <v>2.1429925242334297E-2</v>
      </c>
      <c r="G1058" s="9">
        <f t="shared" si="380"/>
        <v>5.0801718687892494E-3</v>
      </c>
      <c r="H1058" s="9">
        <f t="shared" si="381"/>
        <v>1.5165629126112955E-3</v>
      </c>
      <c r="I1058" s="9">
        <f t="shared" si="382"/>
        <v>4.2971713017381924E-4</v>
      </c>
      <c r="J1058" s="9">
        <f t="shared" si="383"/>
        <v>1.5298950011870331E-4</v>
      </c>
      <c r="K1058" s="9">
        <f t="shared" si="384"/>
        <v>8.9874735541138306E-5</v>
      </c>
      <c r="L1058" s="9">
        <f t="shared" si="385"/>
        <v>7.3495118642249874E-5</v>
      </c>
      <c r="M1058" s="9">
        <f t="shared" si="386"/>
        <v>5.1701871686873553E-5</v>
      </c>
      <c r="N1058" s="9">
        <f t="shared" si="387"/>
        <v>6.068743598971827E-5</v>
      </c>
      <c r="O1058" s="9">
        <f t="shared" si="388"/>
        <v>3.7366082424321818E-5</v>
      </c>
      <c r="P1058" s="9">
        <f t="shared" si="389"/>
        <v>2.76443818447559E-5</v>
      </c>
      <c r="Q1058" s="9">
        <f t="shared" si="390"/>
        <v>1.5357989913753276E-5</v>
      </c>
      <c r="R1058" s="9">
        <f t="shared" si="391"/>
        <v>1.4743670317203148E-5</v>
      </c>
      <c r="S1058" s="9">
        <f t="shared" si="392"/>
        <v>1.4743670317203148E-5</v>
      </c>
      <c r="T1058" s="11">
        <f t="shared" si="393"/>
        <v>1.8429587896503935E-5</v>
      </c>
      <c r="U1058" s="11">
        <f t="shared" si="394"/>
        <v>3.3787577810257222E-5</v>
      </c>
      <c r="V1058" s="11">
        <f t="shared" si="395"/>
        <v>3.9930773775758513E-5</v>
      </c>
      <c r="W1058" s="11">
        <f>V1057*G1027</f>
        <v>5.2831485303311273E-5</v>
      </c>
      <c r="X1058" s="11">
        <f>W1057*G1027</f>
        <v>6.0203320461912858E-5</v>
      </c>
      <c r="Y1058" s="11">
        <f>X1057*G1027</f>
        <v>3.9316454179208397E-5</v>
      </c>
      <c r="Z1058" s="10">
        <v>0</v>
      </c>
      <c r="AA1058" s="10">
        <v>0</v>
      </c>
      <c r="AB1058" s="10">
        <v>0</v>
      </c>
    </row>
    <row r="1059" spans="1:28" x14ac:dyDescent="0.35">
      <c r="A1059" s="8">
        <v>24</v>
      </c>
      <c r="B1059" s="9">
        <f>B1058</f>
        <v>10.666666666666666</v>
      </c>
      <c r="C1059" s="9">
        <f t="shared" si="376"/>
        <v>0.74052938061413764</v>
      </c>
      <c r="D1059" s="9">
        <f t="shared" si="377"/>
        <v>7.7116466749606621E-2</v>
      </c>
      <c r="E1059" s="9">
        <f t="shared" si="378"/>
        <v>1.0707564254481921E-2</v>
      </c>
      <c r="F1059" s="9">
        <f t="shared" si="379"/>
        <v>1.858421701232244E-3</v>
      </c>
      <c r="G1059" s="9">
        <f t="shared" si="380"/>
        <v>1.4877646187168524E-3</v>
      </c>
      <c r="H1059" s="9">
        <f t="shared" si="381"/>
        <v>3.5268904944448773E-4</v>
      </c>
      <c r="I1059" s="9">
        <f t="shared" si="382"/>
        <v>1.0528681821922643E-4</v>
      </c>
      <c r="J1059" s="9">
        <f t="shared" si="383"/>
        <v>2.9832952523147168E-5</v>
      </c>
      <c r="K1059" s="9">
        <f t="shared" si="384"/>
        <v>1.0621239352815929E-5</v>
      </c>
      <c r="L1059" s="9">
        <f t="shared" si="385"/>
        <v>6.2395202102942419E-6</v>
      </c>
      <c r="M1059" s="9">
        <f t="shared" si="386"/>
        <v>5.102371376841362E-6</v>
      </c>
      <c r="N1059" s="9">
        <f t="shared" si="387"/>
        <v>3.5893832828317588E-6</v>
      </c>
      <c r="O1059" s="9">
        <f t="shared" si="388"/>
        <v>4.2132027547993308E-6</v>
      </c>
      <c r="P1059" s="9">
        <f t="shared" si="389"/>
        <v>2.594126425655611E-6</v>
      </c>
      <c r="Q1059" s="9">
        <f t="shared" si="390"/>
        <v>1.9192009654647939E-6</v>
      </c>
      <c r="R1059" s="9">
        <f t="shared" si="391"/>
        <v>1.066222758591552E-6</v>
      </c>
      <c r="S1059" s="9">
        <f t="shared" si="392"/>
        <v>1.0235738482478902E-6</v>
      </c>
      <c r="T1059" s="11">
        <f t="shared" si="393"/>
        <v>1.0235738482478902E-6</v>
      </c>
      <c r="U1059" s="11">
        <f t="shared" si="394"/>
        <v>1.2794673103098626E-6</v>
      </c>
      <c r="V1059" s="11">
        <f t="shared" si="395"/>
        <v>2.3456900689014152E-6</v>
      </c>
      <c r="W1059" s="11">
        <f>V1058*G1028</f>
        <v>2.7721791723380345E-6</v>
      </c>
      <c r="X1059" s="11">
        <f>W1058*G1028</f>
        <v>3.6678062895549388E-6</v>
      </c>
      <c r="Y1059" s="11">
        <f>X1058*G1028</f>
        <v>4.1795932136788846E-6</v>
      </c>
      <c r="Z1059" s="11">
        <f>Y1058*G1028</f>
        <v>2.7295302619943738E-6</v>
      </c>
      <c r="AA1059" s="10">
        <v>0</v>
      </c>
      <c r="AB1059" s="10">
        <v>0</v>
      </c>
    </row>
    <row r="1060" spans="1:28" x14ac:dyDescent="0.35">
      <c r="A1060" s="8">
        <v>25</v>
      </c>
      <c r="B1060" s="9">
        <f>B1059</f>
        <v>10.666666666666666</v>
      </c>
      <c r="C1060" s="9">
        <f t="shared" si="376"/>
        <v>0.3702646903070691</v>
      </c>
      <c r="D1060" s="9">
        <f t="shared" si="377"/>
        <v>2.5705488916535568E-2</v>
      </c>
      <c r="E1060" s="9">
        <f t="shared" si="378"/>
        <v>2.6768910636204833E-3</v>
      </c>
      <c r="F1060" s="9">
        <f t="shared" si="379"/>
        <v>3.7168434024644923E-4</v>
      </c>
      <c r="G1060" s="9">
        <f t="shared" si="380"/>
        <v>6.451011896875251E-5</v>
      </c>
      <c r="H1060" s="9">
        <f t="shared" si="381"/>
        <v>5.16437536686572E-5</v>
      </c>
      <c r="I1060" s="9">
        <f t="shared" si="382"/>
        <v>1.2242653281305422E-5</v>
      </c>
      <c r="J1060" s="9">
        <f t="shared" si="383"/>
        <v>3.654749169502365E-6</v>
      </c>
      <c r="K1060" s="9">
        <f t="shared" si="384"/>
        <v>1.0355708368995547E-6</v>
      </c>
      <c r="L1060" s="9">
        <f t="shared" si="385"/>
        <v>3.6868780309196673E-7</v>
      </c>
      <c r="M1060" s="9">
        <f t="shared" si="386"/>
        <v>2.1658818921837153E-7</v>
      </c>
      <c r="N1060" s="9">
        <f t="shared" si="387"/>
        <v>1.771151210322957E-7</v>
      </c>
      <c r="O1060" s="9">
        <f t="shared" si="388"/>
        <v>1.2459580215103803E-7</v>
      </c>
      <c r="P1060" s="9">
        <f t="shared" si="389"/>
        <v>1.4625001998812483E-7</v>
      </c>
      <c r="Q1060" s="9">
        <f t="shared" si="390"/>
        <v>9.0048132901196154E-8</v>
      </c>
      <c r="R1060" s="9">
        <f t="shared" si="391"/>
        <v>6.6619907917017182E-8</v>
      </c>
      <c r="S1060" s="9">
        <f t="shared" si="392"/>
        <v>3.7011059953898431E-8</v>
      </c>
      <c r="T1060" s="11">
        <f t="shared" si="393"/>
        <v>3.5530617555742502E-8</v>
      </c>
      <c r="U1060" s="11">
        <f t="shared" si="394"/>
        <v>3.5530617555742502E-8</v>
      </c>
      <c r="V1060" s="11">
        <f t="shared" si="395"/>
        <v>4.4413271944678124E-8</v>
      </c>
      <c r="W1060" s="11">
        <f>V1059*G1029</f>
        <v>8.1424331898576581E-8</v>
      </c>
      <c r="X1060" s="11">
        <f>W1059*G1029</f>
        <v>9.62287558801359E-8</v>
      </c>
      <c r="Y1060" s="11">
        <f>X1059*G1029</f>
        <v>1.2731804624141059E-7</v>
      </c>
      <c r="Z1060" s="11">
        <f>Y1059*G1029</f>
        <v>1.4508335501928188E-7</v>
      </c>
      <c r="AA1060" s="11">
        <f>Z1059*G1029</f>
        <v>9.4748313481980004E-8</v>
      </c>
      <c r="AB1060" s="10">
        <v>0</v>
      </c>
    </row>
    <row r="1061" spans="1:28" x14ac:dyDescent="0.35">
      <c r="A1061" s="8" t="s">
        <v>30</v>
      </c>
      <c r="B1061" s="12">
        <f t="shared" ref="B1061:AA1061" si="396">SUM(B1035:B1060)</f>
        <v>1112.0000000000005</v>
      </c>
      <c r="C1061" s="12">
        <f t="shared" si="396"/>
        <v>817.74662773124408</v>
      </c>
      <c r="D1061" s="12">
        <f t="shared" si="396"/>
        <v>682.61422891532686</v>
      </c>
      <c r="E1061" s="12">
        <f t="shared" si="396"/>
        <v>595.27751416458852</v>
      </c>
      <c r="F1061" s="12">
        <f t="shared" si="396"/>
        <v>531.74000501410717</v>
      </c>
      <c r="G1061" s="12">
        <f t="shared" si="396"/>
        <v>484.17813187404204</v>
      </c>
      <c r="H1061" s="12">
        <f t="shared" si="396"/>
        <v>447.38900369584815</v>
      </c>
      <c r="I1061" s="12">
        <f t="shared" si="396"/>
        <v>414.51534469508357</v>
      </c>
      <c r="J1061" s="12">
        <f t="shared" si="396"/>
        <v>378.93347116757468</v>
      </c>
      <c r="K1061" s="12">
        <f t="shared" si="396"/>
        <v>334.7848899371553</v>
      </c>
      <c r="L1061" s="12">
        <f t="shared" si="396"/>
        <v>278.8599602681407</v>
      </c>
      <c r="M1061" s="12">
        <f t="shared" si="396"/>
        <v>213.12868705690013</v>
      </c>
      <c r="N1061" s="12">
        <f t="shared" si="396"/>
        <v>145.71802588565899</v>
      </c>
      <c r="O1061" s="12">
        <f t="shared" si="396"/>
        <v>86.705637660366349</v>
      </c>
      <c r="P1061" s="12">
        <f t="shared" si="396"/>
        <v>43.411364811374185</v>
      </c>
      <c r="Q1061" s="12">
        <f t="shared" si="396"/>
        <v>17.628944685550785</v>
      </c>
      <c r="R1061" s="12">
        <f t="shared" si="396"/>
        <v>5.7825118111345573</v>
      </c>
      <c r="S1061" s="12">
        <f t="shared" si="396"/>
        <v>1.7083070680446641</v>
      </c>
      <c r="T1061" s="12">
        <f t="shared" si="396"/>
        <v>0.44890705972104894</v>
      </c>
      <c r="U1061" s="12">
        <f t="shared" si="396"/>
        <v>0.1032824239863806</v>
      </c>
      <c r="V1061" s="12">
        <f t="shared" si="396"/>
        <v>2.0379791059377081E-2</v>
      </c>
      <c r="W1061" s="12">
        <f t="shared" si="396"/>
        <v>3.352906732281205E-3</v>
      </c>
      <c r="X1061" s="12">
        <f t="shared" si="396"/>
        <v>4.4151304306858249E-4</v>
      </c>
      <c r="Y1061" s="12">
        <f t="shared" si="396"/>
        <v>4.3623365439128691E-5</v>
      </c>
      <c r="Z1061" s="12">
        <f t="shared" si="396"/>
        <v>2.8746136170136556E-6</v>
      </c>
      <c r="AA1061" s="12">
        <f t="shared" si="396"/>
        <v>9.4748313481980004E-8</v>
      </c>
      <c r="AB1061" s="12">
        <f>SUM(AB1035:AB1060)</f>
        <v>0</v>
      </c>
    </row>
    <row r="1062" spans="1:28" x14ac:dyDescent="0.35">
      <c r="A1062" t="s">
        <v>35</v>
      </c>
      <c r="C1062" s="13">
        <f t="shared" ref="C1062:J1062" si="397">1-($B1061-C1061)/$B1061</f>
        <v>0.73538365803169403</v>
      </c>
      <c r="D1062" s="13">
        <f t="shared" si="397"/>
        <v>0.61386171665047362</v>
      </c>
      <c r="E1062" s="13">
        <f t="shared" si="397"/>
        <v>0.53532150554369451</v>
      </c>
      <c r="F1062" s="13">
        <f t="shared" si="397"/>
        <v>0.47818345774649906</v>
      </c>
      <c r="G1062" s="13">
        <f t="shared" si="397"/>
        <v>0.43541198909536138</v>
      </c>
      <c r="H1062" s="13">
        <f t="shared" si="397"/>
        <v>0.40232824073367623</v>
      </c>
      <c r="I1062" s="13">
        <f t="shared" si="397"/>
        <v>0.37276559774737705</v>
      </c>
      <c r="J1062" s="13">
        <f t="shared" si="397"/>
        <v>0.34076751004278283</v>
      </c>
      <c r="K1062" s="13">
        <f t="shared" ref="K1062:AA1062" si="398">1-($B1061-K1061)/$B1061</f>
        <v>0.30106554850463596</v>
      </c>
      <c r="L1062" s="13">
        <f t="shared" si="398"/>
        <v>0.25077334556487463</v>
      </c>
      <c r="M1062" s="13">
        <f t="shared" si="398"/>
        <v>0.19166248836052169</v>
      </c>
      <c r="N1062" s="13">
        <f t="shared" si="398"/>
        <v>0.13104139018494509</v>
      </c>
      <c r="O1062" s="13">
        <f t="shared" si="398"/>
        <v>7.7972695737739572E-2</v>
      </c>
      <c r="P1062" s="13">
        <f t="shared" si="398"/>
        <v>3.9038997132530673E-2</v>
      </c>
      <c r="Q1062" s="13">
        <f t="shared" si="398"/>
        <v>1.585336752297728E-2</v>
      </c>
      <c r="R1062" s="13">
        <f t="shared" si="398"/>
        <v>5.2001005495814212E-3</v>
      </c>
      <c r="S1062" s="13">
        <f t="shared" si="398"/>
        <v>1.5362473633494522E-3</v>
      </c>
      <c r="T1062" s="13">
        <f t="shared" si="398"/>
        <v>4.0369339902968093E-4</v>
      </c>
      <c r="U1062" s="13">
        <f t="shared" si="398"/>
        <v>9.2879877685692058E-5</v>
      </c>
      <c r="V1062" s="13">
        <f t="shared" si="398"/>
        <v>1.8327150233310441E-5</v>
      </c>
      <c r="W1062" s="13">
        <f t="shared" si="398"/>
        <v>3.0152038958952687E-6</v>
      </c>
      <c r="X1062" s="13">
        <f t="shared" si="398"/>
        <v>3.9704410359497899E-7</v>
      </c>
      <c r="Y1062" s="13">
        <f t="shared" si="398"/>
        <v>3.9229645198979313E-8</v>
      </c>
      <c r="Z1062" s="13">
        <f t="shared" si="398"/>
        <v>2.5850841467445207E-9</v>
      </c>
      <c r="AA1062" s="13">
        <f t="shared" si="398"/>
        <v>8.5205176247882264E-11</v>
      </c>
    </row>
    <row r="1066" spans="1:28" x14ac:dyDescent="0.35">
      <c r="A1066" s="4" t="s">
        <v>16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8" spans="1:28" x14ac:dyDescent="0.35">
      <c r="A1068" s="3"/>
      <c r="B1068" s="3">
        <v>2019</v>
      </c>
      <c r="F1068" s="1" t="s">
        <v>29</v>
      </c>
    </row>
    <row r="1069" spans="1:28" x14ac:dyDescent="0.35">
      <c r="A1069" s="3" t="s">
        <v>30</v>
      </c>
      <c r="B1069" s="5">
        <f>SUM(B1070:B1090)</f>
        <v>1566</v>
      </c>
      <c r="F1069" s="2" t="s">
        <v>31</v>
      </c>
      <c r="G1069" s="2" t="s">
        <v>32</v>
      </c>
    </row>
    <row r="1070" spans="1:28" x14ac:dyDescent="0.35">
      <c r="A1070" s="3" t="s">
        <v>27</v>
      </c>
      <c r="B1070" s="3">
        <f t="shared" ref="B1070:B1090" si="399">R3</f>
        <v>85</v>
      </c>
      <c r="F1070" s="3">
        <v>0</v>
      </c>
      <c r="G1070" s="6">
        <f t="shared" ref="G1070:G1095" si="400">G96</f>
        <v>1</v>
      </c>
    </row>
    <row r="1071" spans="1:28" x14ac:dyDescent="0.35">
      <c r="A1071" s="3">
        <v>2000</v>
      </c>
      <c r="B1071" s="3">
        <f t="shared" si="399"/>
        <v>45</v>
      </c>
      <c r="F1071" s="3">
        <v>1</v>
      </c>
      <c r="G1071" s="6">
        <f t="shared" si="400"/>
        <v>1</v>
      </c>
    </row>
    <row r="1072" spans="1:28" x14ac:dyDescent="0.35">
      <c r="A1072" s="3">
        <v>2001</v>
      </c>
      <c r="B1072" s="3">
        <f t="shared" si="399"/>
        <v>52</v>
      </c>
      <c r="F1072" s="3">
        <v>2</v>
      </c>
      <c r="G1072" s="6">
        <f t="shared" si="400"/>
        <v>1</v>
      </c>
    </row>
    <row r="1073" spans="1:7" x14ac:dyDescent="0.35">
      <c r="A1073" s="3">
        <v>2002</v>
      </c>
      <c r="B1073" s="3">
        <f t="shared" si="399"/>
        <v>62</v>
      </c>
      <c r="F1073" s="3">
        <v>3</v>
      </c>
      <c r="G1073" s="6">
        <f t="shared" si="400"/>
        <v>1</v>
      </c>
    </row>
    <row r="1074" spans="1:7" x14ac:dyDescent="0.35">
      <c r="A1074" s="3">
        <v>2003</v>
      </c>
      <c r="B1074" s="3">
        <f t="shared" si="399"/>
        <v>59</v>
      </c>
      <c r="F1074" s="3">
        <v>4</v>
      </c>
      <c r="G1074" s="6">
        <f t="shared" si="400"/>
        <v>1</v>
      </c>
    </row>
    <row r="1075" spans="1:7" x14ac:dyDescent="0.35">
      <c r="A1075" s="3">
        <v>2004</v>
      </c>
      <c r="B1075" s="3">
        <f t="shared" si="399"/>
        <v>54</v>
      </c>
      <c r="F1075" s="3">
        <v>5</v>
      </c>
      <c r="G1075" s="6">
        <f t="shared" si="400"/>
        <v>1</v>
      </c>
    </row>
    <row r="1076" spans="1:7" x14ac:dyDescent="0.35">
      <c r="A1076" s="3">
        <v>2005</v>
      </c>
      <c r="B1076" s="3">
        <f t="shared" si="399"/>
        <v>83</v>
      </c>
      <c r="F1076" s="3">
        <v>6</v>
      </c>
      <c r="G1076" s="6">
        <f t="shared" si="400"/>
        <v>1</v>
      </c>
    </row>
    <row r="1077" spans="1:7" x14ac:dyDescent="0.35">
      <c r="A1077" s="3">
        <v>2006</v>
      </c>
      <c r="B1077" s="3">
        <f t="shared" si="399"/>
        <v>89</v>
      </c>
      <c r="F1077" s="3">
        <v>7</v>
      </c>
      <c r="G1077" s="6">
        <f t="shared" si="400"/>
        <v>1</v>
      </c>
    </row>
    <row r="1078" spans="1:7" x14ac:dyDescent="0.35">
      <c r="A1078" s="3">
        <v>2007</v>
      </c>
      <c r="B1078" s="3">
        <f t="shared" si="399"/>
        <v>82</v>
      </c>
      <c r="F1078" s="3">
        <v>8</v>
      </c>
      <c r="G1078" s="6">
        <f t="shared" si="400"/>
        <v>1</v>
      </c>
    </row>
    <row r="1079" spans="1:7" x14ac:dyDescent="0.35">
      <c r="A1079" s="3">
        <v>2008</v>
      </c>
      <c r="B1079" s="3">
        <f t="shared" si="399"/>
        <v>109</v>
      </c>
      <c r="F1079" s="3">
        <v>9</v>
      </c>
      <c r="G1079" s="6">
        <f t="shared" si="400"/>
        <v>0.98643404396646073</v>
      </c>
    </row>
    <row r="1080" spans="1:7" x14ac:dyDescent="0.35">
      <c r="A1080" s="3">
        <v>2009</v>
      </c>
      <c r="B1080" s="3">
        <f t="shared" si="399"/>
        <v>75</v>
      </c>
      <c r="F1080" s="3">
        <v>10</v>
      </c>
      <c r="G1080" s="6">
        <f t="shared" si="400"/>
        <v>0.9235704676331794</v>
      </c>
    </row>
    <row r="1081" spans="1:7" x14ac:dyDescent="0.35">
      <c r="A1081" s="3">
        <v>2010</v>
      </c>
      <c r="B1081" s="3">
        <f t="shared" si="399"/>
        <v>71</v>
      </c>
      <c r="F1081" s="3">
        <v>11</v>
      </c>
      <c r="G1081" s="6">
        <f t="shared" si="400"/>
        <v>0.8346991826233946</v>
      </c>
    </row>
    <row r="1082" spans="1:7" x14ac:dyDescent="0.35">
      <c r="A1082" s="3">
        <v>2011</v>
      </c>
      <c r="B1082" s="3">
        <f t="shared" si="399"/>
        <v>46</v>
      </c>
      <c r="F1082" s="3">
        <v>12</v>
      </c>
      <c r="G1082" s="6">
        <f t="shared" si="400"/>
        <v>0.72545709377816958</v>
      </c>
    </row>
    <row r="1083" spans="1:7" x14ac:dyDescent="0.35">
      <c r="A1083" s="3">
        <v>2012</v>
      </c>
      <c r="B1083" s="3">
        <f t="shared" si="399"/>
        <v>43</v>
      </c>
      <c r="F1083" s="3">
        <v>13</v>
      </c>
      <c r="G1083" s="6">
        <f t="shared" si="400"/>
        <v>0.60711786745538032</v>
      </c>
    </row>
    <row r="1084" spans="1:7" x14ac:dyDescent="0.35">
      <c r="A1084" s="3">
        <v>2013</v>
      </c>
      <c r="B1084" s="3">
        <f t="shared" si="399"/>
        <v>49</v>
      </c>
      <c r="F1084" s="3">
        <v>14</v>
      </c>
      <c r="G1084" s="6">
        <f t="shared" si="400"/>
        <v>0.47955664275695725</v>
      </c>
    </row>
    <row r="1085" spans="1:7" x14ac:dyDescent="0.35">
      <c r="A1085" s="3">
        <v>2014</v>
      </c>
      <c r="B1085" s="3">
        <f t="shared" si="399"/>
        <v>52</v>
      </c>
      <c r="F1085" s="3">
        <v>15</v>
      </c>
      <c r="G1085" s="6">
        <f t="shared" si="400"/>
        <v>0.34712314716287673</v>
      </c>
    </row>
    <row r="1086" spans="1:7" x14ac:dyDescent="0.35">
      <c r="A1086" s="3">
        <v>2015</v>
      </c>
      <c r="B1086" s="3">
        <f t="shared" si="399"/>
        <v>64</v>
      </c>
      <c r="F1086" s="3">
        <v>16</v>
      </c>
      <c r="G1086" s="6">
        <f t="shared" si="400"/>
        <v>0.31241083244658907</v>
      </c>
    </row>
    <row r="1087" spans="1:7" x14ac:dyDescent="0.35">
      <c r="A1087" s="3">
        <v>2016</v>
      </c>
      <c r="B1087" s="3">
        <f t="shared" si="399"/>
        <v>87</v>
      </c>
      <c r="F1087" s="3">
        <v>17</v>
      </c>
      <c r="G1087" s="6">
        <f t="shared" si="400"/>
        <v>0.27769851773030141</v>
      </c>
    </row>
    <row r="1088" spans="1:7" x14ac:dyDescent="0.35">
      <c r="A1088" s="3">
        <v>2017</v>
      </c>
      <c r="B1088" s="3">
        <f t="shared" si="399"/>
        <v>118</v>
      </c>
      <c r="F1088" s="3">
        <v>18</v>
      </c>
      <c r="G1088" s="6">
        <f t="shared" si="400"/>
        <v>0.24298620301401375</v>
      </c>
    </row>
    <row r="1089" spans="1:28" x14ac:dyDescent="0.35">
      <c r="A1089" s="3">
        <v>2018</v>
      </c>
      <c r="B1089" s="3">
        <f t="shared" si="399"/>
        <v>152</v>
      </c>
      <c r="F1089" s="3">
        <v>19</v>
      </c>
      <c r="G1089" s="6">
        <f t="shared" si="400"/>
        <v>0.20827388829772608</v>
      </c>
    </row>
    <row r="1090" spans="1:28" x14ac:dyDescent="0.35">
      <c r="A1090" s="3">
        <v>2019</v>
      </c>
      <c r="B1090" s="3">
        <f t="shared" si="399"/>
        <v>89</v>
      </c>
      <c r="F1090" s="3">
        <v>20</v>
      </c>
      <c r="G1090" s="6">
        <f t="shared" si="400"/>
        <v>0.17356157358143842</v>
      </c>
    </row>
    <row r="1091" spans="1:28" x14ac:dyDescent="0.35">
      <c r="F1091" s="3">
        <v>21</v>
      </c>
      <c r="G1091" s="6">
        <f t="shared" si="400"/>
        <v>0.13884925886515076</v>
      </c>
    </row>
    <row r="1092" spans="1:28" x14ac:dyDescent="0.35">
      <c r="F1092" s="3">
        <v>22</v>
      </c>
      <c r="G1092" s="6">
        <f t="shared" si="400"/>
        <v>0.10413694414886308</v>
      </c>
    </row>
    <row r="1093" spans="1:28" x14ac:dyDescent="0.35">
      <c r="F1093" s="3">
        <v>23</v>
      </c>
      <c r="G1093" s="6">
        <f t="shared" si="400"/>
        <v>6.9424629432575408E-2</v>
      </c>
    </row>
    <row r="1094" spans="1:28" x14ac:dyDescent="0.35">
      <c r="F1094" s="3">
        <v>24</v>
      </c>
      <c r="G1094" s="6">
        <f t="shared" si="400"/>
        <v>3.4712314716287732E-2</v>
      </c>
    </row>
    <row r="1095" spans="1:28" x14ac:dyDescent="0.35">
      <c r="F1095" s="3">
        <v>25</v>
      </c>
      <c r="G1095" s="6">
        <f t="shared" si="400"/>
        <v>0</v>
      </c>
    </row>
    <row r="1096" spans="1:28" x14ac:dyDescent="0.35">
      <c r="F1096" t="s">
        <v>33</v>
      </c>
    </row>
    <row r="1098" spans="1:28" x14ac:dyDescent="0.35">
      <c r="A1098" t="s">
        <v>34</v>
      </c>
    </row>
    <row r="1099" spans="1:28" x14ac:dyDescent="0.35">
      <c r="A1099" s="2" t="s">
        <v>31</v>
      </c>
      <c r="B1099" s="7">
        <v>2018</v>
      </c>
      <c r="C1099" s="7">
        <v>2019</v>
      </c>
      <c r="D1099" s="7">
        <v>2020</v>
      </c>
      <c r="E1099" s="7">
        <v>2021</v>
      </c>
      <c r="F1099" s="7">
        <v>2022</v>
      </c>
      <c r="G1099" s="7">
        <v>2023</v>
      </c>
      <c r="H1099" s="7">
        <v>2024</v>
      </c>
      <c r="I1099" s="7">
        <v>2025</v>
      </c>
      <c r="J1099" s="7">
        <v>2026</v>
      </c>
      <c r="K1099" s="7">
        <v>2027</v>
      </c>
      <c r="L1099" s="7">
        <v>2028</v>
      </c>
      <c r="M1099" s="7">
        <v>2029</v>
      </c>
      <c r="N1099" s="7">
        <v>2030</v>
      </c>
      <c r="O1099" s="7">
        <v>2031</v>
      </c>
      <c r="P1099" s="7">
        <v>2032</v>
      </c>
      <c r="Q1099" s="7">
        <v>2033</v>
      </c>
      <c r="R1099" s="7">
        <v>2034</v>
      </c>
      <c r="S1099" s="7">
        <v>2035</v>
      </c>
      <c r="T1099" s="7">
        <v>2036</v>
      </c>
      <c r="U1099" s="7">
        <v>2037</v>
      </c>
      <c r="V1099" s="7">
        <v>2038</v>
      </c>
      <c r="W1099" s="7">
        <v>2039</v>
      </c>
      <c r="X1099" s="7">
        <v>2040</v>
      </c>
      <c r="Y1099" s="7">
        <v>2041</v>
      </c>
      <c r="Z1099" s="7">
        <v>2042</v>
      </c>
      <c r="AA1099" s="7">
        <v>2043</v>
      </c>
      <c r="AB1099" s="7">
        <v>2044</v>
      </c>
    </row>
    <row r="1100" spans="1:28" x14ac:dyDescent="0.35">
      <c r="A1100" s="8">
        <v>0</v>
      </c>
      <c r="B1100" s="9">
        <f>B1090</f>
        <v>89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</row>
    <row r="1101" spans="1:28" x14ac:dyDescent="0.35">
      <c r="A1101" s="8">
        <v>1</v>
      </c>
      <c r="B1101" s="9">
        <f>B1089</f>
        <v>152</v>
      </c>
      <c r="C1101" s="9">
        <f>B1100*G1070</f>
        <v>89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</row>
    <row r="1102" spans="1:28" x14ac:dyDescent="0.35">
      <c r="A1102" s="8">
        <v>2</v>
      </c>
      <c r="B1102" s="9">
        <f>B1088</f>
        <v>118</v>
      </c>
      <c r="C1102" s="9">
        <f t="shared" ref="C1102:C1125" si="401">B1101*G1071</f>
        <v>152</v>
      </c>
      <c r="D1102" s="9">
        <f>C1101*G1071</f>
        <v>89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</row>
    <row r="1103" spans="1:28" x14ac:dyDescent="0.35">
      <c r="A1103" s="8">
        <v>3</v>
      </c>
      <c r="B1103" s="9">
        <f>B1087</f>
        <v>87</v>
      </c>
      <c r="C1103" s="9">
        <f t="shared" si="401"/>
        <v>118</v>
      </c>
      <c r="D1103" s="9">
        <f t="shared" ref="D1103:D1125" si="402">C1102*G1072</f>
        <v>152</v>
      </c>
      <c r="E1103" s="9">
        <f>D1102*G1072</f>
        <v>89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</row>
    <row r="1104" spans="1:28" x14ac:dyDescent="0.35">
      <c r="A1104" s="8">
        <v>4</v>
      </c>
      <c r="B1104" s="9">
        <f>B1086</f>
        <v>64</v>
      </c>
      <c r="C1104" s="9">
        <f t="shared" si="401"/>
        <v>87</v>
      </c>
      <c r="D1104" s="9">
        <f t="shared" si="402"/>
        <v>118</v>
      </c>
      <c r="E1104" s="9">
        <f t="shared" ref="E1104:E1125" si="403">D1103*G1073</f>
        <v>152</v>
      </c>
      <c r="F1104" s="9">
        <f>E1103*G1073</f>
        <v>89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</row>
    <row r="1105" spans="1:28" x14ac:dyDescent="0.35">
      <c r="A1105" s="8">
        <v>5</v>
      </c>
      <c r="B1105" s="9">
        <f>B1085</f>
        <v>52</v>
      </c>
      <c r="C1105" s="9">
        <f t="shared" si="401"/>
        <v>64</v>
      </c>
      <c r="D1105" s="9">
        <f t="shared" si="402"/>
        <v>87</v>
      </c>
      <c r="E1105" s="9">
        <f t="shared" si="403"/>
        <v>118</v>
      </c>
      <c r="F1105" s="9">
        <f t="shared" ref="F1105:F1125" si="404">E1104*G1074</f>
        <v>152</v>
      </c>
      <c r="G1105" s="9">
        <f>F1104*G1074</f>
        <v>89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</row>
    <row r="1106" spans="1:28" x14ac:dyDescent="0.35">
      <c r="A1106" s="8">
        <v>6</v>
      </c>
      <c r="B1106" s="9">
        <f>B1084</f>
        <v>49</v>
      </c>
      <c r="C1106" s="9">
        <f t="shared" si="401"/>
        <v>52</v>
      </c>
      <c r="D1106" s="9">
        <f t="shared" si="402"/>
        <v>64</v>
      </c>
      <c r="E1106" s="9">
        <f t="shared" si="403"/>
        <v>87</v>
      </c>
      <c r="F1106" s="9">
        <f t="shared" si="404"/>
        <v>118</v>
      </c>
      <c r="G1106" s="9">
        <f t="shared" ref="G1106:G1125" si="405">F1105*G1075</f>
        <v>152</v>
      </c>
      <c r="H1106" s="9">
        <f>G1105*G1075</f>
        <v>89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</row>
    <row r="1107" spans="1:28" x14ac:dyDescent="0.35">
      <c r="A1107" s="8">
        <v>7</v>
      </c>
      <c r="B1107" s="9">
        <f>B1083</f>
        <v>43</v>
      </c>
      <c r="C1107" s="9">
        <f t="shared" si="401"/>
        <v>49</v>
      </c>
      <c r="D1107" s="9">
        <f t="shared" si="402"/>
        <v>52</v>
      </c>
      <c r="E1107" s="9">
        <f t="shared" si="403"/>
        <v>64</v>
      </c>
      <c r="F1107" s="9">
        <f t="shared" si="404"/>
        <v>87</v>
      </c>
      <c r="G1107" s="9">
        <f t="shared" si="405"/>
        <v>118</v>
      </c>
      <c r="H1107" s="9">
        <f t="shared" ref="H1107:H1125" si="406">G1106*G1076</f>
        <v>152</v>
      </c>
      <c r="I1107" s="9">
        <f>H1106*G1076</f>
        <v>89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</row>
    <row r="1108" spans="1:28" x14ac:dyDescent="0.35">
      <c r="A1108" s="8">
        <v>8</v>
      </c>
      <c r="B1108" s="9">
        <f>B1082</f>
        <v>46</v>
      </c>
      <c r="C1108" s="9">
        <f t="shared" si="401"/>
        <v>43</v>
      </c>
      <c r="D1108" s="9">
        <f t="shared" si="402"/>
        <v>49</v>
      </c>
      <c r="E1108" s="9">
        <f t="shared" si="403"/>
        <v>52</v>
      </c>
      <c r="F1108" s="9">
        <f t="shared" si="404"/>
        <v>64</v>
      </c>
      <c r="G1108" s="9">
        <f t="shared" si="405"/>
        <v>87</v>
      </c>
      <c r="H1108" s="9">
        <f t="shared" si="406"/>
        <v>118</v>
      </c>
      <c r="I1108" s="9">
        <f t="shared" ref="I1108:I1125" si="407">H1107*G1077</f>
        <v>152</v>
      </c>
      <c r="J1108" s="9">
        <f>I1107*G1077</f>
        <v>89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</row>
    <row r="1109" spans="1:28" x14ac:dyDescent="0.35">
      <c r="A1109" s="8">
        <v>9</v>
      </c>
      <c r="B1109" s="9">
        <f>B1081</f>
        <v>71</v>
      </c>
      <c r="C1109" s="9">
        <f t="shared" si="401"/>
        <v>46</v>
      </c>
      <c r="D1109" s="9">
        <f t="shared" si="402"/>
        <v>43</v>
      </c>
      <c r="E1109" s="9">
        <f t="shared" si="403"/>
        <v>49</v>
      </c>
      <c r="F1109" s="9">
        <f t="shared" si="404"/>
        <v>52</v>
      </c>
      <c r="G1109" s="9">
        <f t="shared" si="405"/>
        <v>64</v>
      </c>
      <c r="H1109" s="9">
        <f t="shared" si="406"/>
        <v>87</v>
      </c>
      <c r="I1109" s="9">
        <f t="shared" si="407"/>
        <v>118</v>
      </c>
      <c r="J1109" s="9">
        <f t="shared" ref="J1109:J1125" si="408">I1108*G1078</f>
        <v>152</v>
      </c>
      <c r="K1109" s="9">
        <f>J1108*G1078</f>
        <v>89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</row>
    <row r="1110" spans="1:28" x14ac:dyDescent="0.35">
      <c r="A1110" s="8">
        <v>10</v>
      </c>
      <c r="B1110" s="9">
        <f>B1080</f>
        <v>75</v>
      </c>
      <c r="C1110" s="9">
        <f t="shared" si="401"/>
        <v>70.036817121618711</v>
      </c>
      <c r="D1110" s="9">
        <f t="shared" si="402"/>
        <v>45.375966022457192</v>
      </c>
      <c r="E1110" s="9">
        <f t="shared" si="403"/>
        <v>42.416663890557814</v>
      </c>
      <c r="F1110" s="9">
        <f t="shared" si="404"/>
        <v>48.335268154356577</v>
      </c>
      <c r="G1110" s="9">
        <f t="shared" si="405"/>
        <v>51.294570286255961</v>
      </c>
      <c r="H1110" s="9">
        <f t="shared" si="406"/>
        <v>63.131778813853487</v>
      </c>
      <c r="I1110" s="9">
        <f t="shared" si="407"/>
        <v>85.819761825082082</v>
      </c>
      <c r="J1110" s="9">
        <f t="shared" si="408"/>
        <v>116.39921718804237</v>
      </c>
      <c r="K1110" s="9">
        <f t="shared" ref="K1110:K1125" si="409">J1109*G1079</f>
        <v>149.93797468290202</v>
      </c>
      <c r="L1110" s="9">
        <f>K1109*G1079</f>
        <v>87.792629913015006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</row>
    <row r="1111" spans="1:28" x14ac:dyDescent="0.35">
      <c r="A1111" s="8">
        <v>11</v>
      </c>
      <c r="B1111" s="9">
        <f>B1079</f>
        <v>109</v>
      </c>
      <c r="C1111" s="9">
        <f t="shared" si="401"/>
        <v>69.267785072488451</v>
      </c>
      <c r="D1111" s="9">
        <f t="shared" si="402"/>
        <v>64.683935940552857</v>
      </c>
      <c r="E1111" s="9">
        <f t="shared" si="403"/>
        <v>41.907902158668051</v>
      </c>
      <c r="F1111" s="9">
        <f t="shared" si="404"/>
        <v>39.174778104841877</v>
      </c>
      <c r="G1111" s="9">
        <f t="shared" si="405"/>
        <v>44.641026212494225</v>
      </c>
      <c r="H1111" s="9">
        <f t="shared" si="406"/>
        <v>47.374150266320406</v>
      </c>
      <c r="I1111" s="9">
        <f t="shared" si="407"/>
        <v>58.306646481625116</v>
      </c>
      <c r="J1111" s="9">
        <f t="shared" si="408"/>
        <v>79.260597560959141</v>
      </c>
      <c r="K1111" s="9">
        <f t="shared" si="409"/>
        <v>107.50287945049631</v>
      </c>
      <c r="L1111" s="9">
        <f t="shared" ref="L1111:L1125" si="410">K1110*G1080</f>
        <v>138.47828539385964</v>
      </c>
      <c r="M1111" s="9">
        <f>L1110*G1080</f>
        <v>81.082680263509928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</row>
    <row r="1112" spans="1:28" x14ac:dyDescent="0.35">
      <c r="A1112" s="8">
        <v>12</v>
      </c>
      <c r="B1112" s="9">
        <f>B1078</f>
        <v>82</v>
      </c>
      <c r="C1112" s="9">
        <f t="shared" si="401"/>
        <v>90.982210905950012</v>
      </c>
      <c r="D1112" s="9">
        <f t="shared" si="402"/>
        <v>57.817763582139087</v>
      </c>
      <c r="E1112" s="9">
        <f t="shared" si="403"/>
        <v>53.991628458443486</v>
      </c>
      <c r="F1112" s="9">
        <f t="shared" si="404"/>
        <v>34.980491677301416</v>
      </c>
      <c r="G1112" s="9">
        <f t="shared" si="405"/>
        <v>32.699155263564371</v>
      </c>
      <c r="H1112" s="9">
        <f t="shared" si="406"/>
        <v>37.26182809103846</v>
      </c>
      <c r="I1112" s="9">
        <f t="shared" si="407"/>
        <v>39.543164504775511</v>
      </c>
      <c r="J1112" s="9">
        <f t="shared" si="408"/>
        <v>48.668510159723709</v>
      </c>
      <c r="K1112" s="9">
        <f t="shared" si="409"/>
        <v>66.158755998374417</v>
      </c>
      <c r="L1112" s="9">
        <f t="shared" si="410"/>
        <v>89.73256560699059</v>
      </c>
      <c r="M1112" s="9">
        <f t="shared" ref="M1112:M1125" si="411">L1111*G1081</f>
        <v>115.5877116293438</v>
      </c>
      <c r="N1112" s="9">
        <f>M1111*G1081</f>
        <v>67.67964694086578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</row>
    <row r="1113" spans="1:28" x14ac:dyDescent="0.35">
      <c r="A1113" s="8">
        <v>13</v>
      </c>
      <c r="B1113" s="9">
        <f>B1077</f>
        <v>89</v>
      </c>
      <c r="C1113" s="9">
        <f t="shared" si="401"/>
        <v>59.487481689809904</v>
      </c>
      <c r="D1113" s="9">
        <f t="shared" si="402"/>
        <v>66.003690309342986</v>
      </c>
      <c r="E1113" s="9">
        <f t="shared" si="403"/>
        <v>41.94430673705191</v>
      </c>
      <c r="F1113" s="9">
        <f t="shared" si="404"/>
        <v>39.168609869813125</v>
      </c>
      <c r="G1113" s="9">
        <f t="shared" si="405"/>
        <v>25.376845831146532</v>
      </c>
      <c r="H1113" s="9">
        <f t="shared" si="406"/>
        <v>23.721834146506545</v>
      </c>
      <c r="I1113" s="9">
        <f t="shared" si="407"/>
        <v>27.031857515786523</v>
      </c>
      <c r="J1113" s="9">
        <f t="shared" si="408"/>
        <v>28.686869200426514</v>
      </c>
      <c r="K1113" s="9">
        <f t="shared" si="409"/>
        <v>35.306915938986485</v>
      </c>
      <c r="L1113" s="9">
        <f t="shared" si="410"/>
        <v>47.995338854559748</v>
      </c>
      <c r="M1113" s="9">
        <f t="shared" si="411"/>
        <v>65.097126262506322</v>
      </c>
      <c r="N1113" s="9">
        <f t="shared" ref="N1113:N1125" si="412">M1112*G1082</f>
        <v>83.853925355092883</v>
      </c>
      <c r="O1113" s="9">
        <f>N1112*G1082</f>
        <v>49.098679977653077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</row>
    <row r="1114" spans="1:28" x14ac:dyDescent="0.35">
      <c r="A1114" s="8">
        <v>14</v>
      </c>
      <c r="B1114">
        <f>B1076</f>
        <v>83</v>
      </c>
      <c r="C1114" s="9">
        <f t="shared" si="401"/>
        <v>54.033490203528849</v>
      </c>
      <c r="D1114" s="9">
        <f t="shared" si="402"/>
        <v>36.115913023808375</v>
      </c>
      <c r="E1114" s="9">
        <f t="shared" si="403"/>
        <v>40.072019704793668</v>
      </c>
      <c r="F1114" s="9">
        <f t="shared" si="404"/>
        <v>25.465138058093299</v>
      </c>
      <c r="G1114" s="9">
        <f t="shared" si="405"/>
        <v>23.779962895352707</v>
      </c>
      <c r="H1114" s="9">
        <f t="shared" si="406"/>
        <v>15.406736523749641</v>
      </c>
      <c r="I1114" s="9">
        <f t="shared" si="407"/>
        <v>14.401949359157275</v>
      </c>
      <c r="J1114" s="9">
        <f t="shared" si="408"/>
        <v>16.411523688342008</v>
      </c>
      <c r="K1114" s="9">
        <f t="shared" si="409"/>
        <v>17.416310852934377</v>
      </c>
      <c r="L1114" s="9">
        <f t="shared" si="410"/>
        <v>21.435459511303851</v>
      </c>
      <c r="M1114" s="9">
        <f t="shared" si="411"/>
        <v>29.138827773178669</v>
      </c>
      <c r="N1114" s="9">
        <f t="shared" si="412"/>
        <v>39.521628473966473</v>
      </c>
      <c r="O1114" s="9">
        <f t="shared" ref="O1114:O1125" si="413">N1113*G1083</f>
        <v>50.909216339346635</v>
      </c>
      <c r="P1114" s="9">
        <f>O1113*G1083</f>
        <v>29.808685882906918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</row>
    <row r="1115" spans="1:28" x14ac:dyDescent="0.35">
      <c r="A1115" s="8">
        <v>15</v>
      </c>
      <c r="B1115" s="9">
        <f>B1075</f>
        <v>54</v>
      </c>
      <c r="C1115" s="9">
        <f t="shared" si="401"/>
        <v>39.80320134882745</v>
      </c>
      <c r="D1115" s="9">
        <f t="shared" si="402"/>
        <v>25.912119158445233</v>
      </c>
      <c r="E1115" s="9">
        <f t="shared" si="403"/>
        <v>17.319625999799811</v>
      </c>
      <c r="F1115" s="9">
        <f t="shared" si="404"/>
        <v>19.216803238121489</v>
      </c>
      <c r="G1115" s="9">
        <f t="shared" si="405"/>
        <v>12.211976114481644</v>
      </c>
      <c r="H1115" s="9">
        <f t="shared" si="406"/>
        <v>11.403839170980357</v>
      </c>
      <c r="I1115" s="9">
        <f t="shared" si="407"/>
        <v>7.3884028431703719</v>
      </c>
      <c r="J1115" s="9">
        <f t="shared" si="408"/>
        <v>6.9065504838331746</v>
      </c>
      <c r="K1115" s="9">
        <f t="shared" si="409"/>
        <v>7.87025520250757</v>
      </c>
      <c r="L1115" s="9">
        <f t="shared" si="410"/>
        <v>8.3521075618447682</v>
      </c>
      <c r="M1115" s="9">
        <f t="shared" si="411"/>
        <v>10.279516999193563</v>
      </c>
      <c r="N1115" s="9">
        <f t="shared" si="412"/>
        <v>13.973718420778747</v>
      </c>
      <c r="O1115" s="9">
        <f t="shared" si="413"/>
        <v>18.952859467263128</v>
      </c>
      <c r="P1115" s="9">
        <f t="shared" ref="P1115:P1125" si="414">O1114*G1084</f>
        <v>24.413852873084704</v>
      </c>
      <c r="Q1115" s="9">
        <f>P1114*G1084</f>
        <v>14.294953327003547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</row>
    <row r="1116" spans="1:28" x14ac:dyDescent="0.35">
      <c r="A1116" s="8">
        <v>16</v>
      </c>
      <c r="B1116" s="9">
        <f>B1074</f>
        <v>59</v>
      </c>
      <c r="C1116" s="9">
        <f t="shared" si="401"/>
        <v>18.744649946795345</v>
      </c>
      <c r="D1116" s="9">
        <f t="shared" si="402"/>
        <v>13.816612519362645</v>
      </c>
      <c r="E1116" s="9">
        <f t="shared" si="403"/>
        <v>8.9946963519389822</v>
      </c>
      <c r="F1116" s="9">
        <f t="shared" si="404"/>
        <v>6.0120430847344961</v>
      </c>
      <c r="G1116" s="9">
        <f t="shared" si="405"/>
        <v>6.6705972184264919</v>
      </c>
      <c r="H1116" s="9">
        <f t="shared" si="406"/>
        <v>4.2390595819367469</v>
      </c>
      <c r="I1116" s="9">
        <f t="shared" si="407"/>
        <v>3.9585365427699926</v>
      </c>
      <c r="J1116" s="9">
        <f t="shared" si="408"/>
        <v>2.5646856474284458</v>
      </c>
      <c r="K1116" s="9">
        <f t="shared" si="409"/>
        <v>2.3974235399874604</v>
      </c>
      <c r="L1116" s="9">
        <f t="shared" si="410"/>
        <v>2.7319477548694313</v>
      </c>
      <c r="M1116" s="9">
        <f t="shared" si="411"/>
        <v>2.8992098623104172</v>
      </c>
      <c r="N1116" s="9">
        <f t="shared" si="412"/>
        <v>3.56825829207436</v>
      </c>
      <c r="O1116" s="9">
        <f t="shared" si="413"/>
        <v>4.8506011157885824</v>
      </c>
      <c r="P1116" s="9">
        <f t="shared" si="414"/>
        <v>6.5789762260121005</v>
      </c>
      <c r="Q1116" s="9">
        <f t="shared" ref="Q1116:Q1125" si="415">P1115*G1085</f>
        <v>8.4746134436766027</v>
      </c>
      <c r="R1116" s="9">
        <f>Q1115*G1085</f>
        <v>4.9621091874159067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</row>
    <row r="1117" spans="1:28" x14ac:dyDescent="0.35">
      <c r="A1117" s="8">
        <v>17</v>
      </c>
      <c r="B1117" s="9">
        <f>B1073</f>
        <v>62</v>
      </c>
      <c r="C1117" s="9">
        <f t="shared" si="401"/>
        <v>18.432239114348754</v>
      </c>
      <c r="D1117" s="9">
        <f t="shared" si="402"/>
        <v>5.8560316937982453</v>
      </c>
      <c r="E1117" s="9">
        <f t="shared" si="403"/>
        <v>4.3164594187660477</v>
      </c>
      <c r="F1117" s="9">
        <f t="shared" si="404"/>
        <v>2.8100405749135553</v>
      </c>
      <c r="G1117" s="9">
        <f t="shared" si="405"/>
        <v>1.8782273848066631</v>
      </c>
      <c r="H1117" s="9">
        <f t="shared" si="406"/>
        <v>2.0839668299245218</v>
      </c>
      <c r="I1117" s="9">
        <f t="shared" si="407"/>
        <v>1.324328132783549</v>
      </c>
      <c r="J1117" s="9">
        <f t="shared" si="408"/>
        <v>1.2366896965970162</v>
      </c>
      <c r="K1117" s="9">
        <f t="shared" si="409"/>
        <v>0.80123557807694001</v>
      </c>
      <c r="L1117" s="9">
        <f t="shared" si="410"/>
        <v>0.74898108385453088</v>
      </c>
      <c r="M1117" s="9">
        <f t="shared" si="411"/>
        <v>0.85349007229934915</v>
      </c>
      <c r="N1117" s="9">
        <f t="shared" si="412"/>
        <v>0.90574456652175828</v>
      </c>
      <c r="O1117" s="9">
        <f t="shared" si="413"/>
        <v>1.114762543411395</v>
      </c>
      <c r="P1117" s="9">
        <f t="shared" si="414"/>
        <v>1.5153803324498649</v>
      </c>
      <c r="Q1117" s="9">
        <f t="shared" si="415"/>
        <v>2.0553434394147594</v>
      </c>
      <c r="R1117" s="9">
        <f t="shared" ref="R1117:R1125" si="416">Q1116*G1086</f>
        <v>2.6475610406020622</v>
      </c>
      <c r="S1117" s="9">
        <f>R1116*G1086</f>
        <v>1.550216661931471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</row>
    <row r="1118" spans="1:28" x14ac:dyDescent="0.35">
      <c r="A1118" s="8">
        <v>18</v>
      </c>
      <c r="B1118" s="9">
        <f>B1072</f>
        <v>52</v>
      </c>
      <c r="C1118" s="9">
        <f t="shared" si="401"/>
        <v>17.217308099278686</v>
      </c>
      <c r="D1118" s="9">
        <f t="shared" si="402"/>
        <v>5.1186054805051322</v>
      </c>
      <c r="E1118" s="9">
        <f t="shared" si="403"/>
        <v>1.6262113211494391</v>
      </c>
      <c r="F1118" s="9">
        <f t="shared" si="404"/>
        <v>1.1986743824343298</v>
      </c>
      <c r="G1118" s="9">
        <f t="shared" si="405"/>
        <v>0.78034410241549834</v>
      </c>
      <c r="H1118" s="9">
        <f t="shared" si="406"/>
        <v>0.5215809607212708</v>
      </c>
      <c r="I1118" s="9">
        <f t="shared" si="407"/>
        <v>0.57871449966915478</v>
      </c>
      <c r="J1118" s="9">
        <f t="shared" si="408"/>
        <v>0.36776395946252932</v>
      </c>
      <c r="K1118" s="9">
        <f t="shared" si="409"/>
        <v>0.34342689563732759</v>
      </c>
      <c r="L1118" s="9">
        <f t="shared" si="410"/>
        <v>0.22250193238474741</v>
      </c>
      <c r="M1118" s="9">
        <f t="shared" si="411"/>
        <v>0.20799093679443781</v>
      </c>
      <c r="N1118" s="9">
        <f t="shared" si="412"/>
        <v>0.23701292797505705</v>
      </c>
      <c r="O1118" s="9">
        <f t="shared" si="413"/>
        <v>0.25152392356536668</v>
      </c>
      <c r="P1118" s="9">
        <f t="shared" si="414"/>
        <v>0.30956790592660516</v>
      </c>
      <c r="Q1118" s="9">
        <f t="shared" si="415"/>
        <v>0.42081887211897884</v>
      </c>
      <c r="R1118" s="9">
        <f t="shared" si="416"/>
        <v>0.57076582655217822</v>
      </c>
      <c r="S1118" s="9">
        <f t="shared" ref="S1118:S1125" si="417">R1117*G1087</f>
        <v>0.73522377657568705</v>
      </c>
      <c r="T1118" s="11">
        <f>S1117*G1087</f>
        <v>0.43049286917918528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</row>
    <row r="1119" spans="1:28" x14ac:dyDescent="0.35">
      <c r="A1119" s="8">
        <v>19</v>
      </c>
      <c r="B1119" s="9">
        <f>B1071</f>
        <v>45</v>
      </c>
      <c r="C1119" s="9">
        <f t="shared" si="401"/>
        <v>12.635282556728715</v>
      </c>
      <c r="D1119" s="9">
        <f t="shared" si="402"/>
        <v>4.1835683211661543</v>
      </c>
      <c r="E1119" s="9">
        <f t="shared" si="403"/>
        <v>1.2437505104346633</v>
      </c>
      <c r="F1119" s="9">
        <f t="shared" si="404"/>
        <v>0.3951469142245051</v>
      </c>
      <c r="G1119" s="9">
        <f t="shared" si="405"/>
        <v>0.29126133683788563</v>
      </c>
      <c r="H1119" s="9">
        <f t="shared" si="406"/>
        <v>0.18961285049032062</v>
      </c>
      <c r="I1119" s="9">
        <f t="shared" si="407"/>
        <v>0.12673697721006305</v>
      </c>
      <c r="J1119" s="9">
        <f t="shared" si="408"/>
        <v>0.14061963890376264</v>
      </c>
      <c r="K1119" s="9">
        <f t="shared" si="409"/>
        <v>8.9361568115199672E-2</v>
      </c>
      <c r="L1119" s="9">
        <f t="shared" si="410"/>
        <v>8.3447997383804193E-2</v>
      </c>
      <c r="M1119" s="9">
        <f t="shared" si="411"/>
        <v>5.4064899713450597E-2</v>
      </c>
      <c r="N1119" s="9">
        <f t="shared" si="412"/>
        <v>5.0538927993008166E-2</v>
      </c>
      <c r="O1119" s="9">
        <f t="shared" si="413"/>
        <v>5.7590871433893027E-2</v>
      </c>
      <c r="P1119" s="9">
        <f t="shared" si="414"/>
        <v>6.1116843154335465E-2</v>
      </c>
      <c r="Q1119" s="9">
        <f t="shared" si="415"/>
        <v>7.5220730036105188E-2</v>
      </c>
      <c r="R1119" s="9">
        <f t="shared" si="416"/>
        <v>0.10225317989283048</v>
      </c>
      <c r="S1119" s="9">
        <f t="shared" si="417"/>
        <v>0.13868822100406894</v>
      </c>
      <c r="T1119" s="11">
        <f t="shared" ref="T1119:T1125" si="418">S1118*G1088</f>
        <v>0.17864923383574977</v>
      </c>
      <c r="U1119" s="11">
        <f>T1118*G1088</f>
        <v>0.10460382770645878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</row>
    <row r="1120" spans="1:28" x14ac:dyDescent="0.35">
      <c r="A1120" s="8">
        <v>20</v>
      </c>
      <c r="B1120" s="9">
        <f>B1070/6</f>
        <v>14.166666666666666</v>
      </c>
      <c r="C1120" s="9">
        <f t="shared" si="401"/>
        <v>9.3723249733976743</v>
      </c>
      <c r="D1120" s="9">
        <f t="shared" si="402"/>
        <v>2.6315994278303232</v>
      </c>
      <c r="E1120" s="9">
        <f t="shared" si="403"/>
        <v>0.87132804120846508</v>
      </c>
      <c r="F1120" s="9">
        <f t="shared" si="404"/>
        <v>0.25904075488050887</v>
      </c>
      <c r="G1120" s="9">
        <f t="shared" si="405"/>
        <v>8.2298784274385722E-2</v>
      </c>
      <c r="H1120" s="9">
        <f t="shared" si="406"/>
        <v>6.0662131134020164E-2</v>
      </c>
      <c r="I1120" s="9">
        <f t="shared" si="407"/>
        <v>3.9491405642834473E-2</v>
      </c>
      <c r="J1120" s="9">
        <f t="shared" si="408"/>
        <v>2.6396003034640129E-2</v>
      </c>
      <c r="K1120" s="9">
        <f t="shared" si="409"/>
        <v>2.9287398965508839E-2</v>
      </c>
      <c r="L1120" s="9">
        <f t="shared" si="410"/>
        <v>1.8611681255734737E-2</v>
      </c>
      <c r="M1120" s="9">
        <f t="shared" si="411"/>
        <v>1.7380038885783374E-2</v>
      </c>
      <c r="N1120" s="9">
        <f t="shared" si="412"/>
        <v>1.1260306883746973E-2</v>
      </c>
      <c r="O1120" s="9">
        <f t="shared" si="413"/>
        <v>1.0525939043502604E-2</v>
      </c>
      <c r="P1120" s="9">
        <f t="shared" si="414"/>
        <v>1.1994674723991341E-2</v>
      </c>
      <c r="Q1120" s="9">
        <f t="shared" si="415"/>
        <v>1.272904256423571E-2</v>
      </c>
      <c r="R1120" s="9">
        <f t="shared" si="416"/>
        <v>1.566651392521318E-2</v>
      </c>
      <c r="S1120" s="9">
        <f t="shared" si="417"/>
        <v>2.1296667367086665E-2</v>
      </c>
      <c r="T1120" s="11">
        <f t="shared" si="418"/>
        <v>2.8885135049611804E-2</v>
      </c>
      <c r="U1120" s="11">
        <f t="shared" ref="U1120:U1125" si="419">T1119*G1089</f>
        <v>3.7207970572381295E-2</v>
      </c>
      <c r="V1120" s="11">
        <f t="shared" ref="V1120:V1125" si="420">U1119*G1089</f>
        <v>2.1786245927249582E-2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</row>
    <row r="1121" spans="1:28" x14ac:dyDescent="0.35">
      <c r="A1121" s="8">
        <v>21</v>
      </c>
      <c r="B1121" s="9">
        <f>B1120</f>
        <v>14.166666666666666</v>
      </c>
      <c r="C1121" s="9">
        <f t="shared" si="401"/>
        <v>2.4587889590703775</v>
      </c>
      <c r="D1121" s="9">
        <f t="shared" si="402"/>
        <v>1.6266754704995134</v>
      </c>
      <c r="E1121" s="9">
        <f t="shared" si="403"/>
        <v>0.45674453773024387</v>
      </c>
      <c r="F1121" s="9">
        <f t="shared" si="404"/>
        <v>0.15122906593777363</v>
      </c>
      <c r="G1121" s="9">
        <f t="shared" si="405"/>
        <v>4.4959521038784797E-2</v>
      </c>
      <c r="H1121" s="9">
        <f t="shared" si="406"/>
        <v>1.4283906502501725E-2</v>
      </c>
      <c r="I1121" s="9">
        <f t="shared" si="407"/>
        <v>1.0528614936424107E-2</v>
      </c>
      <c r="J1121" s="9">
        <f t="shared" si="408"/>
        <v>6.8541905063132479E-3</v>
      </c>
      <c r="K1121" s="9">
        <f t="shared" si="409"/>
        <v>4.5813318229525647E-3</v>
      </c>
      <c r="L1121" s="9">
        <f t="shared" si="410"/>
        <v>5.0831670505611061E-3</v>
      </c>
      <c r="M1121" s="9">
        <f t="shared" si="411"/>
        <v>3.2302726857414829E-3</v>
      </c>
      <c r="N1121" s="9">
        <f t="shared" si="412"/>
        <v>3.016506897923152E-3</v>
      </c>
      <c r="O1121" s="9">
        <f t="shared" si="413"/>
        <v>1.9543565817530277E-3</v>
      </c>
      <c r="P1121" s="9">
        <f t="shared" si="414"/>
        <v>1.8268985438126128E-3</v>
      </c>
      <c r="Q1121" s="9">
        <f t="shared" si="415"/>
        <v>2.0818146196934428E-3</v>
      </c>
      <c r="R1121" s="9">
        <f t="shared" si="416"/>
        <v>2.2092726576338579E-3</v>
      </c>
      <c r="S1121" s="9">
        <f t="shared" si="417"/>
        <v>2.7191048093955172E-3</v>
      </c>
      <c r="T1121" s="11">
        <f t="shared" si="418"/>
        <v>3.6962831002720306E-3</v>
      </c>
      <c r="U1121" s="11">
        <f t="shared" si="419"/>
        <v>5.0133494923229847E-3</v>
      </c>
      <c r="V1121" s="11">
        <f t="shared" si="420"/>
        <v>6.4578739223143519E-3</v>
      </c>
      <c r="W1121" s="11">
        <f>V1120*G1090</f>
        <v>3.7812551255656415E-3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</row>
    <row r="1122" spans="1:28" x14ac:dyDescent="0.35">
      <c r="A1122" s="8">
        <v>22</v>
      </c>
      <c r="B1122" s="9">
        <f>B1121</f>
        <v>14.166666666666666</v>
      </c>
      <c r="C1122" s="9">
        <f t="shared" si="401"/>
        <v>1.9670311672563023</v>
      </c>
      <c r="D1122" s="9">
        <f t="shared" si="402"/>
        <v>0.34140102467273742</v>
      </c>
      <c r="E1122" s="9">
        <f t="shared" si="403"/>
        <v>0.22586268349297786</v>
      </c>
      <c r="F1122" s="9">
        <f t="shared" si="404"/>
        <v>6.3418640554550251E-2</v>
      </c>
      <c r="G1122" s="9">
        <f t="shared" si="405"/>
        <v>2.0998043724328886E-2</v>
      </c>
      <c r="H1122" s="9">
        <f t="shared" si="406"/>
        <v>6.2425961751674218E-3</v>
      </c>
      <c r="I1122" s="9">
        <f t="shared" si="407"/>
        <v>1.9833098315714722E-3</v>
      </c>
      <c r="J1122" s="9">
        <f t="shared" si="408"/>
        <v>1.4618903807990438E-3</v>
      </c>
      <c r="K1122" s="9">
        <f t="shared" si="409"/>
        <v>9.5169927192214688E-4</v>
      </c>
      <c r="L1122" s="9">
        <f t="shared" si="410"/>
        <v>6.3611452823229364E-4</v>
      </c>
      <c r="M1122" s="9">
        <f t="shared" si="411"/>
        <v>7.0579397765816387E-4</v>
      </c>
      <c r="N1122" s="9">
        <f t="shared" si="412"/>
        <v>4.4852096834754494E-4</v>
      </c>
      <c r="O1122" s="9">
        <f t="shared" si="413"/>
        <v>4.1883974713824462E-4</v>
      </c>
      <c r="P1122" s="9">
        <f t="shared" si="414"/>
        <v>2.713609629346373E-4</v>
      </c>
      <c r="Q1122" s="9">
        <f t="shared" si="415"/>
        <v>2.5366350883020443E-4</v>
      </c>
      <c r="R1122" s="9">
        <f t="shared" si="416"/>
        <v>2.8905841703907024E-4</v>
      </c>
      <c r="S1122" s="9">
        <f t="shared" si="417"/>
        <v>3.0675587114350312E-4</v>
      </c>
      <c r="T1122" s="11">
        <f t="shared" si="418"/>
        <v>3.7754568756123458E-4</v>
      </c>
      <c r="U1122" s="11">
        <f t="shared" si="419"/>
        <v>5.1322616902855318E-4</v>
      </c>
      <c r="V1122" s="11">
        <f t="shared" si="420"/>
        <v>6.960998614410262E-4</v>
      </c>
      <c r="W1122" s="11">
        <f>V1121*G1091</f>
        <v>8.9667100795793198E-4</v>
      </c>
      <c r="X1122" s="11">
        <f>W1121*G1091</f>
        <v>5.2502447176484195E-4</v>
      </c>
      <c r="Y1122" s="10">
        <v>0</v>
      </c>
      <c r="Z1122" s="10">
        <v>0</v>
      </c>
      <c r="AA1122" s="10">
        <v>0</v>
      </c>
      <c r="AB1122" s="10">
        <v>0</v>
      </c>
    </row>
    <row r="1123" spans="1:28" x14ac:dyDescent="0.35">
      <c r="A1123" s="8">
        <v>23</v>
      </c>
      <c r="B1123" s="9">
        <f>B1122</f>
        <v>14.166666666666666</v>
      </c>
      <c r="C1123" s="9">
        <f t="shared" si="401"/>
        <v>1.4752733754422269</v>
      </c>
      <c r="D1123" s="9">
        <f t="shared" si="402"/>
        <v>0.20484061480364252</v>
      </c>
      <c r="E1123" s="9">
        <f t="shared" si="403"/>
        <v>3.5552459438709487E-2</v>
      </c>
      <c r="F1123" s="9">
        <f t="shared" si="404"/>
        <v>2.3520649656220576E-2</v>
      </c>
      <c r="G1123" s="9">
        <f t="shared" si="405"/>
        <v>6.6042234294260227E-3</v>
      </c>
      <c r="H1123" s="9">
        <f t="shared" si="406"/>
        <v>2.1866721065558221E-3</v>
      </c>
      <c r="I1123" s="9">
        <f t="shared" si="407"/>
        <v>6.5008488923731615E-4</v>
      </c>
      <c r="J1123" s="9">
        <f t="shared" si="408"/>
        <v>2.0653582516024944E-4</v>
      </c>
      <c r="K1123" s="9">
        <f t="shared" si="409"/>
        <v>1.5223679693703021E-4</v>
      </c>
      <c r="L1123" s="9">
        <f t="shared" si="410"/>
        <v>9.910705392667027E-5</v>
      </c>
      <c r="M1123" s="9">
        <f t="shared" si="411"/>
        <v>6.6243023098806758E-5</v>
      </c>
      <c r="N1123" s="9">
        <f t="shared" si="412"/>
        <v>7.3499228031992129E-5</v>
      </c>
      <c r="O1123" s="9">
        <f t="shared" si="413"/>
        <v>4.6707603030402277E-5</v>
      </c>
      <c r="P1123" s="9">
        <f t="shared" si="414"/>
        <v>4.3616691355059319E-5</v>
      </c>
      <c r="Q1123" s="9">
        <f t="shared" si="415"/>
        <v>2.8258701441306029E-5</v>
      </c>
      <c r="R1123" s="9">
        <f t="shared" si="416"/>
        <v>2.6415742651655637E-5</v>
      </c>
      <c r="S1123" s="9">
        <f t="shared" si="417"/>
        <v>3.0101660230956429E-5</v>
      </c>
      <c r="T1123" s="11">
        <f t="shared" si="418"/>
        <v>3.1944619020606825E-5</v>
      </c>
      <c r="U1123" s="11">
        <f t="shared" si="419"/>
        <v>3.9316454179208397E-5</v>
      </c>
      <c r="V1123" s="11">
        <f t="shared" si="420"/>
        <v>5.344580489986141E-5</v>
      </c>
      <c r="W1123" s="11">
        <f>V1122*G1092</f>
        <v>7.2489712392915482E-5</v>
      </c>
      <c r="X1123" s="11">
        <f>W1122*G1092</f>
        <v>9.3376578675619923E-5</v>
      </c>
      <c r="Y1123" s="11">
        <f>X1122*G1092</f>
        <v>5.467444409296169E-5</v>
      </c>
      <c r="Z1123" s="10">
        <v>0</v>
      </c>
      <c r="AA1123" s="10">
        <v>0</v>
      </c>
      <c r="AB1123" s="10">
        <v>0</v>
      </c>
    </row>
    <row r="1124" spans="1:28" x14ac:dyDescent="0.35">
      <c r="A1124" s="8">
        <v>24</v>
      </c>
      <c r="B1124" s="9">
        <f>B1123</f>
        <v>14.166666666666666</v>
      </c>
      <c r="C1124" s="9">
        <f t="shared" si="401"/>
        <v>0.98351558362815161</v>
      </c>
      <c r="D1124" s="9">
        <f t="shared" si="402"/>
        <v>0.1024203074018213</v>
      </c>
      <c r="E1124" s="9">
        <f t="shared" si="403"/>
        <v>1.4220983775483802E-2</v>
      </c>
      <c r="F1124" s="9">
        <f t="shared" si="404"/>
        <v>2.4682163219490738E-3</v>
      </c>
      <c r="G1124" s="9">
        <f t="shared" si="405"/>
        <v>1.6329123863965457E-3</v>
      </c>
      <c r="H1124" s="9">
        <f t="shared" si="406"/>
        <v>4.5849576427783395E-4</v>
      </c>
      <c r="I1124" s="9">
        <f t="shared" si="407"/>
        <v>1.51808900688187E-4</v>
      </c>
      <c r="J1124" s="9">
        <f t="shared" si="408"/>
        <v>4.5131902535017505E-5</v>
      </c>
      <c r="K1124" s="9">
        <f t="shared" si="409"/>
        <v>1.4338673126301501E-5</v>
      </c>
      <c r="L1124" s="9">
        <f t="shared" si="410"/>
        <v>1.0568983213355553E-5</v>
      </c>
      <c r="M1124" s="9">
        <f t="shared" si="411"/>
        <v>6.880470493013351E-6</v>
      </c>
      <c r="N1124" s="9">
        <f t="shared" si="412"/>
        <v>4.5988973311281924E-6</v>
      </c>
      <c r="O1124" s="9">
        <f t="shared" si="413"/>
        <v>5.1026566697014124E-6</v>
      </c>
      <c r="P1124" s="9">
        <f t="shared" si="414"/>
        <v>3.2426580320695144E-6</v>
      </c>
      <c r="Q1124" s="9">
        <f t="shared" si="415"/>
        <v>3.0280726344000087E-6</v>
      </c>
      <c r="R1124" s="9">
        <f t="shared" si="416"/>
        <v>1.9618498758084559E-6</v>
      </c>
      <c r="S1124" s="9">
        <f t="shared" si="417"/>
        <v>1.8339031447774694E-6</v>
      </c>
      <c r="T1124" s="11">
        <f t="shared" si="418"/>
        <v>2.0897966068394423E-6</v>
      </c>
      <c r="U1124" s="11">
        <f t="shared" si="419"/>
        <v>2.2177433378704288E-6</v>
      </c>
      <c r="V1124" s="11">
        <f t="shared" si="420"/>
        <v>2.7295302619943738E-6</v>
      </c>
      <c r="W1124" s="11">
        <f>V1123*G1093</f>
        <v>3.7104551998986013E-6</v>
      </c>
      <c r="X1124" s="11">
        <f>W1123*G1093</f>
        <v>5.0325714205521265E-6</v>
      </c>
      <c r="Y1124" s="11">
        <f>X1123*G1093</f>
        <v>6.4826343722366358E-6</v>
      </c>
      <c r="Z1124" s="11">
        <f>Y1123*G1093</f>
        <v>3.7957530205859266E-6</v>
      </c>
      <c r="AA1124" s="10">
        <v>0</v>
      </c>
      <c r="AB1124" s="10">
        <v>0</v>
      </c>
    </row>
    <row r="1125" spans="1:28" x14ac:dyDescent="0.35">
      <c r="A1125" s="8">
        <v>25</v>
      </c>
      <c r="B1125" s="9">
        <f>B1124</f>
        <v>14.166666666666666</v>
      </c>
      <c r="C1125" s="9">
        <f t="shared" si="401"/>
        <v>0.4917577918140762</v>
      </c>
      <c r="D1125" s="9">
        <f t="shared" si="402"/>
        <v>3.4140102467273802E-2</v>
      </c>
      <c r="E1125" s="9">
        <f t="shared" si="403"/>
        <v>3.5552459438709548E-3</v>
      </c>
      <c r="F1125" s="9">
        <f t="shared" si="404"/>
        <v>4.9364326438981548E-4</v>
      </c>
      <c r="G1125" s="9">
        <f t="shared" si="405"/>
        <v>8.5677501755374418E-5</v>
      </c>
      <c r="H1125" s="9">
        <f t="shared" si="406"/>
        <v>5.6682168660721332E-5</v>
      </c>
      <c r="I1125" s="9">
        <f t="shared" si="407"/>
        <v>1.5915449265697045E-5</v>
      </c>
      <c r="J1125" s="9">
        <f t="shared" si="408"/>
        <v>5.2696383374220163E-6</v>
      </c>
      <c r="K1125" s="9">
        <f t="shared" si="409"/>
        <v>1.5666328045403517E-6</v>
      </c>
      <c r="L1125" s="9">
        <f t="shared" si="410"/>
        <v>4.9772853417415503E-7</v>
      </c>
      <c r="M1125" s="9">
        <f t="shared" si="411"/>
        <v>3.6687387153315998E-7</v>
      </c>
      <c r="N1125" s="9">
        <f t="shared" si="412"/>
        <v>2.3883705714961085E-7</v>
      </c>
      <c r="O1125" s="9">
        <f t="shared" si="413"/>
        <v>1.5963837150601752E-7</v>
      </c>
      <c r="P1125" s="9">
        <f t="shared" si="414"/>
        <v>1.7712502420784007E-7</v>
      </c>
      <c r="Q1125" s="9">
        <f t="shared" si="415"/>
        <v>1.1256016612649522E-7</v>
      </c>
      <c r="R1125" s="9">
        <f t="shared" si="416"/>
        <v>1.0511141026907158E-7</v>
      </c>
      <c r="S1125" s="9">
        <f t="shared" si="417"/>
        <v>6.8100350315173118E-8</v>
      </c>
      <c r="T1125" s="11">
        <f t="shared" si="418"/>
        <v>6.3659023120705297E-8</v>
      </c>
      <c r="U1125" s="11">
        <f t="shared" si="419"/>
        <v>7.2541677509640939E-8</v>
      </c>
      <c r="V1125" s="11">
        <f t="shared" si="420"/>
        <v>7.698300470410876E-8</v>
      </c>
      <c r="W1125" s="11">
        <f>V1124*G1094</f>
        <v>9.4748313481980004E-8</v>
      </c>
      <c r="X1125" s="11">
        <f>W1124*G1094</f>
        <v>1.2879848863956656E-7</v>
      </c>
      <c r="Y1125" s="11">
        <f>X1124*G1094</f>
        <v>1.7469220298240065E-7</v>
      </c>
      <c r="Z1125" s="11">
        <f>Y1124*G1094</f>
        <v>2.2502724451970244E-7</v>
      </c>
      <c r="AA1125" s="11">
        <f>Z1124*G1094</f>
        <v>1.3175937343587845E-7</v>
      </c>
      <c r="AB1125" s="10">
        <v>0</v>
      </c>
    </row>
    <row r="1126" spans="1:28" x14ac:dyDescent="0.35">
      <c r="A1126" s="8" t="s">
        <v>30</v>
      </c>
      <c r="B1126" s="12">
        <f t="shared" ref="B1126:AA1126" si="421">SUM(B1100:B1125)</f>
        <v>1566.0000000000005</v>
      </c>
      <c r="C1126" s="12">
        <f t="shared" si="421"/>
        <v>1167.3891579099836</v>
      </c>
      <c r="D1126" s="12">
        <f t="shared" si="421"/>
        <v>983.82528299925332</v>
      </c>
      <c r="E1126" s="12">
        <f t="shared" si="421"/>
        <v>866.4405285031936</v>
      </c>
      <c r="F1126" s="12">
        <f t="shared" si="421"/>
        <v>779.25716502944999</v>
      </c>
      <c r="G1126" s="12">
        <f t="shared" si="421"/>
        <v>709.78054580813716</v>
      </c>
      <c r="H1126" s="12">
        <f t="shared" si="421"/>
        <v>651.41827771937301</v>
      </c>
      <c r="I1126" s="12">
        <f t="shared" si="421"/>
        <v>597.53291982167957</v>
      </c>
      <c r="J1126" s="12">
        <f t="shared" si="421"/>
        <v>541.6779962450064</v>
      </c>
      <c r="K1126" s="12">
        <f t="shared" si="421"/>
        <v>476.85952828018139</v>
      </c>
      <c r="L1126" s="12">
        <f t="shared" si="421"/>
        <v>397.59770674666635</v>
      </c>
      <c r="M1126" s="12">
        <f t="shared" si="421"/>
        <v>305.22200829476657</v>
      </c>
      <c r="N1126" s="12">
        <f t="shared" si="421"/>
        <v>209.80527757698047</v>
      </c>
      <c r="O1126" s="12">
        <f t="shared" si="421"/>
        <v>125.24818534373254</v>
      </c>
      <c r="P1126" s="12">
        <f t="shared" si="421"/>
        <v>62.701720034239685</v>
      </c>
      <c r="Q1126" s="12">
        <f t="shared" si="421"/>
        <v>25.33604573227699</v>
      </c>
      <c r="R1126" s="12">
        <f t="shared" si="421"/>
        <v>8.3008825621667999</v>
      </c>
      <c r="S1126" s="12">
        <f t="shared" si="421"/>
        <v>2.4484831912225786</v>
      </c>
      <c r="T1126" s="12">
        <f t="shared" si="421"/>
        <v>0.64213516492703071</v>
      </c>
      <c r="U1126" s="12">
        <f t="shared" si="421"/>
        <v>0.14737998067938618</v>
      </c>
      <c r="V1126" s="12">
        <f t="shared" si="421"/>
        <v>2.8996472029171518E-2</v>
      </c>
      <c r="W1126" s="12">
        <f t="shared" si="421"/>
        <v>4.7542210494298694E-3</v>
      </c>
      <c r="X1126" s="12">
        <f t="shared" si="421"/>
        <v>6.2356242034965355E-4</v>
      </c>
      <c r="Y1126" s="12">
        <f t="shared" si="421"/>
        <v>6.133177066818072E-5</v>
      </c>
      <c r="Z1126" s="12">
        <f t="shared" si="421"/>
        <v>4.0207802651056288E-6</v>
      </c>
      <c r="AA1126" s="12">
        <f t="shared" si="421"/>
        <v>1.3175937343587845E-7</v>
      </c>
      <c r="AB1126" s="12">
        <f>SUM(AB1100:AB1125)</f>
        <v>0</v>
      </c>
    </row>
    <row r="1127" spans="1:28" x14ac:dyDescent="0.35">
      <c r="A1127" t="s">
        <v>35</v>
      </c>
      <c r="C1127" s="13">
        <f t="shared" ref="C1127:J1127" si="422">1-($B1126-C1126)/$B1126</f>
        <v>0.74545923238185396</v>
      </c>
      <c r="D1127" s="13">
        <f t="shared" si="422"/>
        <v>0.62824092145546173</v>
      </c>
      <c r="E1127" s="13">
        <f t="shared" si="422"/>
        <v>0.55328258525108132</v>
      </c>
      <c r="F1127" s="13">
        <f t="shared" si="422"/>
        <v>0.49760993935469333</v>
      </c>
      <c r="G1127" s="13">
        <f t="shared" si="422"/>
        <v>0.45324428212524714</v>
      </c>
      <c r="H1127" s="13">
        <f t="shared" si="422"/>
        <v>0.4159759116981947</v>
      </c>
      <c r="I1127" s="13">
        <f t="shared" si="422"/>
        <v>0.3815663600393866</v>
      </c>
      <c r="J1127" s="13">
        <f t="shared" si="422"/>
        <v>0.34589910360472942</v>
      </c>
      <c r="K1127" s="13">
        <f t="shared" ref="K1127:AA1127" si="423">1-($B1126-K1126)/$B1126</f>
        <v>0.30450800017891522</v>
      </c>
      <c r="L1127" s="13">
        <f t="shared" si="423"/>
        <v>0.25389381018305635</v>
      </c>
      <c r="M1127" s="13">
        <f t="shared" si="423"/>
        <v>0.19490549699538084</v>
      </c>
      <c r="N1127" s="13">
        <f t="shared" si="423"/>
        <v>0.1339752730376631</v>
      </c>
      <c r="O1127" s="13">
        <f t="shared" si="423"/>
        <v>7.9979684127543083E-2</v>
      </c>
      <c r="P1127" s="13">
        <f t="shared" si="423"/>
        <v>4.0039412537828722E-2</v>
      </c>
      <c r="Q1127" s="13">
        <f t="shared" si="423"/>
        <v>1.6178828692386293E-2</v>
      </c>
      <c r="R1127" s="13">
        <f t="shared" si="423"/>
        <v>5.3006912912942905E-3</v>
      </c>
      <c r="S1127" s="13">
        <f t="shared" si="423"/>
        <v>1.5635269420322118E-3</v>
      </c>
      <c r="T1127" s="13">
        <f t="shared" si="423"/>
        <v>4.1004799803778802E-4</v>
      </c>
      <c r="U1127" s="13">
        <f t="shared" si="423"/>
        <v>9.4112375912835944E-5</v>
      </c>
      <c r="V1127" s="13">
        <f t="shared" si="423"/>
        <v>1.8516265663515163E-5</v>
      </c>
      <c r="W1127" s="13">
        <f t="shared" si="423"/>
        <v>3.0359010532166053E-6</v>
      </c>
      <c r="X1127" s="13">
        <f t="shared" si="423"/>
        <v>3.9818800789959141E-7</v>
      </c>
      <c r="Y1127" s="13">
        <f t="shared" si="423"/>
        <v>3.9164604559438487E-8</v>
      </c>
      <c r="Z1127" s="13">
        <f t="shared" si="423"/>
        <v>2.5675480630482639E-9</v>
      </c>
      <c r="AA1127" s="13">
        <f t="shared" si="423"/>
        <v>8.4137585787402713E-11</v>
      </c>
    </row>
    <row r="1131" spans="1:28" x14ac:dyDescent="0.35">
      <c r="A1131" s="4" t="s">
        <v>17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3" spans="1:28" x14ac:dyDescent="0.35">
      <c r="A1133" s="3"/>
      <c r="B1133" s="3">
        <v>2019</v>
      </c>
      <c r="F1133" s="1" t="s">
        <v>29</v>
      </c>
    </row>
    <row r="1134" spans="1:28" x14ac:dyDescent="0.35">
      <c r="A1134" s="3" t="s">
        <v>30</v>
      </c>
      <c r="B1134" s="5">
        <f>SUM(B1135:B1155)</f>
        <v>1501</v>
      </c>
      <c r="F1134" s="2" t="s">
        <v>31</v>
      </c>
      <c r="G1134" s="2" t="s">
        <v>32</v>
      </c>
    </row>
    <row r="1135" spans="1:28" x14ac:dyDescent="0.35">
      <c r="A1135" s="3" t="s">
        <v>27</v>
      </c>
      <c r="B1135" s="3">
        <f t="shared" ref="B1135:B1155" si="424">S3</f>
        <v>76</v>
      </c>
      <c r="F1135" s="3">
        <v>0</v>
      </c>
      <c r="G1135" s="6">
        <f t="shared" ref="G1135:G1160" si="425">G96</f>
        <v>1</v>
      </c>
    </row>
    <row r="1136" spans="1:28" x14ac:dyDescent="0.35">
      <c r="A1136" s="3">
        <v>2000</v>
      </c>
      <c r="B1136" s="3">
        <f t="shared" si="424"/>
        <v>39</v>
      </c>
      <c r="F1136" s="3">
        <v>1</v>
      </c>
      <c r="G1136" s="6">
        <f t="shared" si="425"/>
        <v>1</v>
      </c>
    </row>
    <row r="1137" spans="1:7" x14ac:dyDescent="0.35">
      <c r="A1137" s="3">
        <v>2001</v>
      </c>
      <c r="B1137" s="3">
        <f t="shared" si="424"/>
        <v>46</v>
      </c>
      <c r="F1137" s="3">
        <v>2</v>
      </c>
      <c r="G1137" s="6">
        <f t="shared" si="425"/>
        <v>1</v>
      </c>
    </row>
    <row r="1138" spans="1:7" x14ac:dyDescent="0.35">
      <c r="A1138" s="3">
        <v>2002</v>
      </c>
      <c r="B1138" s="3">
        <f t="shared" si="424"/>
        <v>56</v>
      </c>
      <c r="F1138" s="3">
        <v>3</v>
      </c>
      <c r="G1138" s="6">
        <f t="shared" si="425"/>
        <v>1</v>
      </c>
    </row>
    <row r="1139" spans="1:7" x14ac:dyDescent="0.35">
      <c r="A1139" s="3">
        <v>2003</v>
      </c>
      <c r="B1139" s="3">
        <f t="shared" si="424"/>
        <v>55</v>
      </c>
      <c r="F1139" s="3">
        <v>4</v>
      </c>
      <c r="G1139" s="6">
        <f t="shared" si="425"/>
        <v>1</v>
      </c>
    </row>
    <row r="1140" spans="1:7" x14ac:dyDescent="0.35">
      <c r="A1140" s="3">
        <v>2004</v>
      </c>
      <c r="B1140" s="3">
        <f t="shared" si="424"/>
        <v>75</v>
      </c>
      <c r="F1140" s="3">
        <v>5</v>
      </c>
      <c r="G1140" s="6">
        <f t="shared" si="425"/>
        <v>1</v>
      </c>
    </row>
    <row r="1141" spans="1:7" x14ac:dyDescent="0.35">
      <c r="A1141" s="3">
        <v>2005</v>
      </c>
      <c r="B1141" s="3">
        <f t="shared" si="424"/>
        <v>76</v>
      </c>
      <c r="F1141" s="3">
        <v>6</v>
      </c>
      <c r="G1141" s="6">
        <f t="shared" si="425"/>
        <v>1</v>
      </c>
    </row>
    <row r="1142" spans="1:7" x14ac:dyDescent="0.35">
      <c r="A1142" s="3">
        <v>2006</v>
      </c>
      <c r="B1142" s="3">
        <f t="shared" si="424"/>
        <v>93</v>
      </c>
      <c r="F1142" s="3">
        <v>7</v>
      </c>
      <c r="G1142" s="6">
        <f t="shared" si="425"/>
        <v>1</v>
      </c>
    </row>
    <row r="1143" spans="1:7" x14ac:dyDescent="0.35">
      <c r="A1143" s="3">
        <v>2007</v>
      </c>
      <c r="B1143" s="3">
        <f t="shared" si="424"/>
        <v>101</v>
      </c>
      <c r="F1143" s="3">
        <v>8</v>
      </c>
      <c r="G1143" s="6">
        <f t="shared" si="425"/>
        <v>1</v>
      </c>
    </row>
    <row r="1144" spans="1:7" x14ac:dyDescent="0.35">
      <c r="A1144" s="3">
        <v>2008</v>
      </c>
      <c r="B1144" s="3">
        <f t="shared" si="424"/>
        <v>113</v>
      </c>
      <c r="F1144" s="3">
        <v>9</v>
      </c>
      <c r="G1144" s="6">
        <f t="shared" si="425"/>
        <v>0.98643404396646073</v>
      </c>
    </row>
    <row r="1145" spans="1:7" x14ac:dyDescent="0.35">
      <c r="A1145" s="3">
        <v>2009</v>
      </c>
      <c r="B1145" s="3">
        <f t="shared" si="424"/>
        <v>76</v>
      </c>
      <c r="F1145" s="3">
        <v>10</v>
      </c>
      <c r="G1145" s="6">
        <f t="shared" si="425"/>
        <v>0.9235704676331794</v>
      </c>
    </row>
    <row r="1146" spans="1:7" x14ac:dyDescent="0.35">
      <c r="A1146" s="3">
        <v>2010</v>
      </c>
      <c r="B1146" s="3">
        <f t="shared" si="424"/>
        <v>67</v>
      </c>
      <c r="F1146" s="3">
        <v>11</v>
      </c>
      <c r="G1146" s="6">
        <f t="shared" si="425"/>
        <v>0.8346991826233946</v>
      </c>
    </row>
    <row r="1147" spans="1:7" x14ac:dyDescent="0.35">
      <c r="A1147" s="3">
        <v>2011</v>
      </c>
      <c r="B1147" s="3">
        <f t="shared" si="424"/>
        <v>56</v>
      </c>
      <c r="F1147" s="3">
        <v>12</v>
      </c>
      <c r="G1147" s="6">
        <f t="shared" si="425"/>
        <v>0.72545709377816958</v>
      </c>
    </row>
    <row r="1148" spans="1:7" x14ac:dyDescent="0.35">
      <c r="A1148" s="3">
        <v>2012</v>
      </c>
      <c r="B1148" s="3">
        <f t="shared" si="424"/>
        <v>34</v>
      </c>
      <c r="F1148" s="3">
        <v>13</v>
      </c>
      <c r="G1148" s="6">
        <f t="shared" si="425"/>
        <v>0.60711786745538032</v>
      </c>
    </row>
    <row r="1149" spans="1:7" x14ac:dyDescent="0.35">
      <c r="A1149" s="3">
        <v>2013</v>
      </c>
      <c r="B1149" s="3">
        <f t="shared" si="424"/>
        <v>50</v>
      </c>
      <c r="F1149" s="3">
        <v>14</v>
      </c>
      <c r="G1149" s="6">
        <f t="shared" si="425"/>
        <v>0.47955664275695725</v>
      </c>
    </row>
    <row r="1150" spans="1:7" x14ac:dyDescent="0.35">
      <c r="A1150" s="3">
        <v>2014</v>
      </c>
      <c r="B1150" s="3">
        <f t="shared" si="424"/>
        <v>47</v>
      </c>
      <c r="F1150" s="3">
        <v>15</v>
      </c>
      <c r="G1150" s="6">
        <f t="shared" si="425"/>
        <v>0.34712314716287673</v>
      </c>
    </row>
    <row r="1151" spans="1:7" x14ac:dyDescent="0.35">
      <c r="A1151" s="3">
        <v>2015</v>
      </c>
      <c r="B1151" s="3">
        <f t="shared" si="424"/>
        <v>61</v>
      </c>
      <c r="F1151" s="3">
        <v>16</v>
      </c>
      <c r="G1151" s="6">
        <f t="shared" si="425"/>
        <v>0.31241083244658907</v>
      </c>
    </row>
    <row r="1152" spans="1:7" x14ac:dyDescent="0.35">
      <c r="A1152" s="3">
        <v>2016</v>
      </c>
      <c r="B1152" s="3">
        <f t="shared" si="424"/>
        <v>88</v>
      </c>
      <c r="F1152" s="3">
        <v>17</v>
      </c>
      <c r="G1152" s="6">
        <f t="shared" si="425"/>
        <v>0.27769851773030141</v>
      </c>
    </row>
    <row r="1153" spans="1:28" x14ac:dyDescent="0.35">
      <c r="A1153" s="3">
        <v>2017</v>
      </c>
      <c r="B1153" s="3">
        <f t="shared" si="424"/>
        <v>114</v>
      </c>
      <c r="F1153" s="3">
        <v>18</v>
      </c>
      <c r="G1153" s="6">
        <f t="shared" si="425"/>
        <v>0.24298620301401375</v>
      </c>
    </row>
    <row r="1154" spans="1:28" x14ac:dyDescent="0.35">
      <c r="A1154" s="3">
        <v>2018</v>
      </c>
      <c r="B1154" s="3">
        <f t="shared" si="424"/>
        <v>110</v>
      </c>
      <c r="F1154" s="3">
        <v>19</v>
      </c>
      <c r="G1154" s="6">
        <f t="shared" si="425"/>
        <v>0.20827388829772608</v>
      </c>
    </row>
    <row r="1155" spans="1:28" x14ac:dyDescent="0.35">
      <c r="A1155" s="3">
        <v>2019</v>
      </c>
      <c r="B1155" s="3">
        <f t="shared" si="424"/>
        <v>68</v>
      </c>
      <c r="F1155" s="3">
        <v>20</v>
      </c>
      <c r="G1155" s="6">
        <f t="shared" si="425"/>
        <v>0.17356157358143842</v>
      </c>
    </row>
    <row r="1156" spans="1:28" x14ac:dyDescent="0.35">
      <c r="F1156" s="3">
        <v>21</v>
      </c>
      <c r="G1156" s="6">
        <f t="shared" si="425"/>
        <v>0.13884925886515076</v>
      </c>
    </row>
    <row r="1157" spans="1:28" x14ac:dyDescent="0.35">
      <c r="F1157" s="3">
        <v>22</v>
      </c>
      <c r="G1157" s="6">
        <f t="shared" si="425"/>
        <v>0.10413694414886308</v>
      </c>
    </row>
    <row r="1158" spans="1:28" x14ac:dyDescent="0.35">
      <c r="F1158" s="3">
        <v>23</v>
      </c>
      <c r="G1158" s="6">
        <f t="shared" si="425"/>
        <v>6.9424629432575408E-2</v>
      </c>
    </row>
    <row r="1159" spans="1:28" x14ac:dyDescent="0.35">
      <c r="F1159" s="3">
        <v>24</v>
      </c>
      <c r="G1159" s="6">
        <f t="shared" si="425"/>
        <v>3.4712314716287732E-2</v>
      </c>
    </row>
    <row r="1160" spans="1:28" x14ac:dyDescent="0.35">
      <c r="F1160" s="3">
        <v>25</v>
      </c>
      <c r="G1160" s="6">
        <f t="shared" si="425"/>
        <v>0</v>
      </c>
    </row>
    <row r="1161" spans="1:28" x14ac:dyDescent="0.35">
      <c r="F1161" t="s">
        <v>33</v>
      </c>
    </row>
    <row r="1163" spans="1:28" x14ac:dyDescent="0.35">
      <c r="A1163" t="s">
        <v>34</v>
      </c>
    </row>
    <row r="1164" spans="1:28" x14ac:dyDescent="0.35">
      <c r="A1164" s="2" t="s">
        <v>31</v>
      </c>
      <c r="B1164" s="7">
        <v>2018</v>
      </c>
      <c r="C1164" s="7">
        <v>2019</v>
      </c>
      <c r="D1164" s="7">
        <v>2020</v>
      </c>
      <c r="E1164" s="7">
        <v>2021</v>
      </c>
      <c r="F1164" s="7">
        <v>2022</v>
      </c>
      <c r="G1164" s="7">
        <v>2023</v>
      </c>
      <c r="H1164" s="7">
        <v>2024</v>
      </c>
      <c r="I1164" s="7">
        <v>2025</v>
      </c>
      <c r="J1164" s="7">
        <v>2026</v>
      </c>
      <c r="K1164" s="7">
        <v>2027</v>
      </c>
      <c r="L1164" s="7">
        <v>2028</v>
      </c>
      <c r="M1164" s="7">
        <v>2029</v>
      </c>
      <c r="N1164" s="7">
        <v>2030</v>
      </c>
      <c r="O1164" s="7">
        <v>2031</v>
      </c>
      <c r="P1164" s="7">
        <v>2032</v>
      </c>
      <c r="Q1164" s="7">
        <v>2033</v>
      </c>
      <c r="R1164" s="7">
        <v>2034</v>
      </c>
      <c r="S1164" s="7">
        <v>2035</v>
      </c>
      <c r="T1164" s="7">
        <v>2036</v>
      </c>
      <c r="U1164" s="7">
        <v>2037</v>
      </c>
      <c r="V1164" s="7">
        <v>2038</v>
      </c>
      <c r="W1164" s="7">
        <v>2039</v>
      </c>
      <c r="X1164" s="7">
        <v>2040</v>
      </c>
      <c r="Y1164" s="7">
        <v>2041</v>
      </c>
      <c r="Z1164" s="7">
        <v>2042</v>
      </c>
      <c r="AA1164" s="7">
        <v>2043</v>
      </c>
      <c r="AB1164" s="7">
        <v>2044</v>
      </c>
    </row>
    <row r="1165" spans="1:28" x14ac:dyDescent="0.35">
      <c r="A1165" s="8">
        <v>0</v>
      </c>
      <c r="B1165" s="9">
        <f>B1155</f>
        <v>68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</row>
    <row r="1166" spans="1:28" x14ac:dyDescent="0.35">
      <c r="A1166" s="8">
        <v>1</v>
      </c>
      <c r="B1166" s="9">
        <f>B1154</f>
        <v>110</v>
      </c>
      <c r="C1166" s="9">
        <f>B1165*G1135</f>
        <v>68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</row>
    <row r="1167" spans="1:28" x14ac:dyDescent="0.35">
      <c r="A1167" s="8">
        <v>2</v>
      </c>
      <c r="B1167" s="9">
        <f>B1153</f>
        <v>114</v>
      </c>
      <c r="C1167" s="9">
        <f t="shared" ref="C1167:C1190" si="426">B1166*G1136</f>
        <v>110</v>
      </c>
      <c r="D1167" s="9">
        <f>C1166*G1136</f>
        <v>68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</row>
    <row r="1168" spans="1:28" x14ac:dyDescent="0.35">
      <c r="A1168" s="8">
        <v>3</v>
      </c>
      <c r="B1168" s="9">
        <f>B1152</f>
        <v>88</v>
      </c>
      <c r="C1168" s="9">
        <f t="shared" si="426"/>
        <v>114</v>
      </c>
      <c r="D1168" s="9">
        <f t="shared" ref="D1168:D1190" si="427">C1167*G1137</f>
        <v>110</v>
      </c>
      <c r="E1168" s="9">
        <f>D1167*G1137</f>
        <v>68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</row>
    <row r="1169" spans="1:28" x14ac:dyDescent="0.35">
      <c r="A1169" s="8">
        <v>4</v>
      </c>
      <c r="B1169" s="9">
        <f>B1151</f>
        <v>61</v>
      </c>
      <c r="C1169" s="9">
        <f t="shared" si="426"/>
        <v>88</v>
      </c>
      <c r="D1169" s="9">
        <f t="shared" si="427"/>
        <v>114</v>
      </c>
      <c r="E1169" s="9">
        <f t="shared" ref="E1169:E1190" si="428">D1168*G1138</f>
        <v>110</v>
      </c>
      <c r="F1169" s="9">
        <f>E1168*G1138</f>
        <v>68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</row>
    <row r="1170" spans="1:28" x14ac:dyDescent="0.35">
      <c r="A1170" s="8">
        <v>5</v>
      </c>
      <c r="B1170" s="9">
        <f>B1150</f>
        <v>47</v>
      </c>
      <c r="C1170" s="9">
        <f t="shared" si="426"/>
        <v>61</v>
      </c>
      <c r="D1170" s="9">
        <f t="shared" si="427"/>
        <v>88</v>
      </c>
      <c r="E1170" s="9">
        <f t="shared" si="428"/>
        <v>114</v>
      </c>
      <c r="F1170" s="9">
        <f t="shared" ref="F1170:F1190" si="429">E1169*G1139</f>
        <v>110</v>
      </c>
      <c r="G1170" s="9">
        <f>F1169*G1139</f>
        <v>68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</row>
    <row r="1171" spans="1:28" x14ac:dyDescent="0.35">
      <c r="A1171" s="8">
        <v>6</v>
      </c>
      <c r="B1171" s="9">
        <f>B1149</f>
        <v>50</v>
      </c>
      <c r="C1171" s="9">
        <f t="shared" si="426"/>
        <v>47</v>
      </c>
      <c r="D1171" s="9">
        <f t="shared" si="427"/>
        <v>61</v>
      </c>
      <c r="E1171" s="9">
        <f t="shared" si="428"/>
        <v>88</v>
      </c>
      <c r="F1171" s="9">
        <f t="shared" si="429"/>
        <v>114</v>
      </c>
      <c r="G1171" s="9">
        <f t="shared" ref="G1171:G1190" si="430">F1170*G1140</f>
        <v>110</v>
      </c>
      <c r="H1171" s="9">
        <f>G1170*G1140</f>
        <v>68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</row>
    <row r="1172" spans="1:28" x14ac:dyDescent="0.35">
      <c r="A1172" s="8">
        <v>7</v>
      </c>
      <c r="B1172" s="9">
        <f>B1148</f>
        <v>34</v>
      </c>
      <c r="C1172" s="9">
        <f t="shared" si="426"/>
        <v>50</v>
      </c>
      <c r="D1172" s="9">
        <f t="shared" si="427"/>
        <v>47</v>
      </c>
      <c r="E1172" s="9">
        <f t="shared" si="428"/>
        <v>61</v>
      </c>
      <c r="F1172" s="9">
        <f t="shared" si="429"/>
        <v>88</v>
      </c>
      <c r="G1172" s="9">
        <f t="shared" si="430"/>
        <v>114</v>
      </c>
      <c r="H1172" s="9">
        <f t="shared" ref="H1172:H1190" si="431">G1171*G1141</f>
        <v>110</v>
      </c>
      <c r="I1172" s="9">
        <f>H1171*G1141</f>
        <v>68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</row>
    <row r="1173" spans="1:28" x14ac:dyDescent="0.35">
      <c r="A1173" s="8">
        <v>8</v>
      </c>
      <c r="B1173" s="9">
        <f>B1147</f>
        <v>56</v>
      </c>
      <c r="C1173" s="9">
        <f t="shared" si="426"/>
        <v>34</v>
      </c>
      <c r="D1173" s="9">
        <f t="shared" si="427"/>
        <v>50</v>
      </c>
      <c r="E1173" s="9">
        <f t="shared" si="428"/>
        <v>47</v>
      </c>
      <c r="F1173" s="9">
        <f t="shared" si="429"/>
        <v>61</v>
      </c>
      <c r="G1173" s="9">
        <f t="shared" si="430"/>
        <v>88</v>
      </c>
      <c r="H1173" s="9">
        <f t="shared" si="431"/>
        <v>114</v>
      </c>
      <c r="I1173" s="9">
        <f t="shared" ref="I1173:I1190" si="432">H1172*G1142</f>
        <v>110</v>
      </c>
      <c r="J1173" s="9">
        <f>I1172*G1142</f>
        <v>68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</row>
    <row r="1174" spans="1:28" x14ac:dyDescent="0.35">
      <c r="A1174" s="8">
        <v>9</v>
      </c>
      <c r="B1174" s="9">
        <f>B1146</f>
        <v>67</v>
      </c>
      <c r="C1174" s="9">
        <f t="shared" si="426"/>
        <v>56</v>
      </c>
      <c r="D1174" s="9">
        <f t="shared" si="427"/>
        <v>34</v>
      </c>
      <c r="E1174" s="9">
        <f t="shared" si="428"/>
        <v>50</v>
      </c>
      <c r="F1174" s="9">
        <f t="shared" si="429"/>
        <v>47</v>
      </c>
      <c r="G1174" s="9">
        <f t="shared" si="430"/>
        <v>61</v>
      </c>
      <c r="H1174" s="9">
        <f t="shared" si="431"/>
        <v>88</v>
      </c>
      <c r="I1174" s="9">
        <f t="shared" si="432"/>
        <v>114</v>
      </c>
      <c r="J1174" s="9">
        <f t="shared" ref="J1174:J1190" si="433">I1173*G1143</f>
        <v>110</v>
      </c>
      <c r="K1174" s="9">
        <f>J1173*G1143</f>
        <v>68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</row>
    <row r="1175" spans="1:28" x14ac:dyDescent="0.35">
      <c r="A1175" s="8">
        <v>10</v>
      </c>
      <c r="B1175" s="9">
        <f>B1145</f>
        <v>76</v>
      </c>
      <c r="C1175" s="9">
        <f t="shared" si="426"/>
        <v>66.091080945752864</v>
      </c>
      <c r="D1175" s="9">
        <f t="shared" si="427"/>
        <v>55.240306462121801</v>
      </c>
      <c r="E1175" s="9">
        <f t="shared" si="428"/>
        <v>33.538757494859667</v>
      </c>
      <c r="F1175" s="9">
        <f t="shared" si="429"/>
        <v>49.321702198323038</v>
      </c>
      <c r="G1175" s="9">
        <f t="shared" si="430"/>
        <v>46.362400066423653</v>
      </c>
      <c r="H1175" s="9">
        <f t="shared" si="431"/>
        <v>60.172476681954102</v>
      </c>
      <c r="I1175" s="9">
        <f t="shared" si="432"/>
        <v>86.806195869048537</v>
      </c>
      <c r="J1175" s="9">
        <f t="shared" si="433"/>
        <v>112.45348101217652</v>
      </c>
      <c r="K1175" s="9">
        <f t="shared" ref="K1175:K1190" si="434">J1174*G1144</f>
        <v>108.50774483631068</v>
      </c>
      <c r="L1175" s="9">
        <f>K1174*G1144</f>
        <v>67.077514989719333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</row>
    <row r="1176" spans="1:28" x14ac:dyDescent="0.35">
      <c r="A1176" s="8">
        <v>11</v>
      </c>
      <c r="B1176" s="9">
        <f>B1144</f>
        <v>113</v>
      </c>
      <c r="C1176" s="9">
        <f t="shared" si="426"/>
        <v>70.191355540121634</v>
      </c>
      <c r="D1176" s="9">
        <f t="shared" si="427"/>
        <v>61.039770535451282</v>
      </c>
      <c r="E1176" s="9">
        <f t="shared" si="428"/>
        <v>51.018315671421973</v>
      </c>
      <c r="F1176" s="9">
        <f t="shared" si="429"/>
        <v>30.975405943363342</v>
      </c>
      <c r="G1176" s="9">
        <f t="shared" si="430"/>
        <v>45.552067563769619</v>
      </c>
      <c r="H1176" s="9">
        <f t="shared" si="431"/>
        <v>42.818943509943445</v>
      </c>
      <c r="I1176" s="9">
        <f t="shared" si="432"/>
        <v>55.573522427798935</v>
      </c>
      <c r="J1176" s="9">
        <f t="shared" si="433"/>
        <v>80.171638912234528</v>
      </c>
      <c r="K1176" s="9">
        <f t="shared" si="434"/>
        <v>103.85871404539473</v>
      </c>
      <c r="L1176" s="9">
        <f t="shared" ref="L1176:L1190" si="435">K1175*G1145</f>
        <v>100.21454864029316</v>
      </c>
      <c r="M1176" s="9">
        <f>L1175*G1145</f>
        <v>61.950811886726683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</row>
    <row r="1177" spans="1:28" x14ac:dyDescent="0.35">
      <c r="A1177" s="8">
        <v>12</v>
      </c>
      <c r="B1177" s="9">
        <f>B1143</f>
        <v>101</v>
      </c>
      <c r="C1177" s="9">
        <f t="shared" si="426"/>
        <v>94.321007636443596</v>
      </c>
      <c r="D1177" s="9">
        <f t="shared" si="427"/>
        <v>58.588667096567605</v>
      </c>
      <c r="E1177" s="9">
        <f t="shared" si="428"/>
        <v>50.949846573460754</v>
      </c>
      <c r="F1177" s="9">
        <f t="shared" si="429"/>
        <v>42.584946389758244</v>
      </c>
      <c r="G1177" s="9">
        <f t="shared" si="430"/>
        <v>25.855146022353221</v>
      </c>
      <c r="H1177" s="9">
        <f t="shared" si="431"/>
        <v>38.022273562284148</v>
      </c>
      <c r="I1177" s="9">
        <f t="shared" si="432"/>
        <v>35.740937148547097</v>
      </c>
      <c r="J1177" s="9">
        <f t="shared" si="433"/>
        <v>46.387173745986658</v>
      </c>
      <c r="K1177" s="9">
        <f t="shared" si="434"/>
        <v>66.919201469620091</v>
      </c>
      <c r="L1177" s="9">
        <f t="shared" si="435"/>
        <v>86.690783722007851</v>
      </c>
      <c r="M1177" s="9">
        <f t="shared" ref="M1177:M1190" si="436">L1176*G1146</f>
        <v>83.649001837025125</v>
      </c>
      <c r="N1177" s="9">
        <f>M1176*G1146</f>
        <v>51.710292044706442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</row>
    <row r="1178" spans="1:28" x14ac:dyDescent="0.35">
      <c r="A1178" s="8">
        <v>13</v>
      </c>
      <c r="B1178" s="9">
        <f>B1142</f>
        <v>93</v>
      </c>
      <c r="C1178" s="9">
        <f t="shared" si="426"/>
        <v>73.271166471595123</v>
      </c>
      <c r="D1178" s="9">
        <f t="shared" si="427"/>
        <v>68.425844082162911</v>
      </c>
      <c r="E1178" s="9">
        <f t="shared" si="428"/>
        <v>42.503564160212605</v>
      </c>
      <c r="F1178" s="9">
        <f t="shared" si="429"/>
        <v>36.961927623626472</v>
      </c>
      <c r="G1178" s="9">
        <f t="shared" si="430"/>
        <v>30.89355144661317</v>
      </c>
      <c r="H1178" s="9">
        <f t="shared" si="431"/>
        <v>18.756799092586569</v>
      </c>
      <c r="I1178" s="9">
        <f t="shared" si="432"/>
        <v>27.583528077333188</v>
      </c>
      <c r="J1178" s="9">
        <f t="shared" si="433"/>
        <v>25.928516392693197</v>
      </c>
      <c r="K1178" s="9">
        <f t="shared" si="434"/>
        <v>33.651904254346491</v>
      </c>
      <c r="L1178" s="9">
        <f t="shared" si="435"/>
        <v>48.547009416106405</v>
      </c>
      <c r="M1178" s="9">
        <f t="shared" si="436"/>
        <v>62.89044401631967</v>
      </c>
      <c r="N1178" s="9">
        <f t="shared" ref="N1178:N1190" si="437">M1177*G1147</f>
        <v>60.683761770133017</v>
      </c>
      <c r="O1178" s="9">
        <f>N1177*G1147</f>
        <v>37.513598185173137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</row>
    <row r="1179" spans="1:28" x14ac:dyDescent="0.35">
      <c r="A1179" s="8">
        <v>14</v>
      </c>
      <c r="B1179">
        <f>B1141</f>
        <v>76</v>
      </c>
      <c r="C1179" s="9">
        <f t="shared" si="426"/>
        <v>56.461961673350373</v>
      </c>
      <c r="D1179" s="9">
        <f t="shared" si="427"/>
        <v>44.484234334202995</v>
      </c>
      <c r="E1179" s="9">
        <f t="shared" si="428"/>
        <v>41.542552537997103</v>
      </c>
      <c r="F1179" s="9">
        <f t="shared" si="429"/>
        <v>25.80467323220121</v>
      </c>
      <c r="G1179" s="9">
        <f t="shared" si="430"/>
        <v>22.440246675896216</v>
      </c>
      <c r="H1179" s="9">
        <f t="shared" si="431"/>
        <v>18.756027072390868</v>
      </c>
      <c r="I1179" s="9">
        <f t="shared" si="432"/>
        <v>11.387587865380171</v>
      </c>
      <c r="J1179" s="9">
        <f t="shared" si="433"/>
        <v>16.746452743206131</v>
      </c>
      <c r="K1179" s="9">
        <f t="shared" si="434"/>
        <v>15.741665578613764</v>
      </c>
      <c r="L1179" s="9">
        <f t="shared" si="435"/>
        <v>20.430672346711482</v>
      </c>
      <c r="M1179" s="9">
        <f t="shared" si="436"/>
        <v>29.473756828042788</v>
      </c>
      <c r="N1179" s="9">
        <f t="shared" si="437"/>
        <v>38.181912254509982</v>
      </c>
      <c r="O1179" s="9">
        <f t="shared" ref="O1179:O1190" si="438">N1178*G1148</f>
        <v>36.84219603505349</v>
      </c>
      <c r="P1179" s="9">
        <f>O1178*G1148</f>
        <v>22.775175730760342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</row>
    <row r="1180" spans="1:28" x14ac:dyDescent="0.35">
      <c r="A1180" s="8">
        <v>15</v>
      </c>
      <c r="B1180" s="9">
        <f>B1140</f>
        <v>75</v>
      </c>
      <c r="C1180" s="9">
        <f t="shared" si="426"/>
        <v>36.446304849528751</v>
      </c>
      <c r="D1180" s="9">
        <f t="shared" si="427"/>
        <v>27.076708783543896</v>
      </c>
      <c r="E1180" s="9">
        <f t="shared" si="428"/>
        <v>21.332710072924158</v>
      </c>
      <c r="F1180" s="9">
        <f t="shared" si="429"/>
        <v>19.922007026676404</v>
      </c>
      <c r="G1180" s="9">
        <f t="shared" si="430"/>
        <v>12.374802462674733</v>
      </c>
      <c r="H1180" s="9">
        <f t="shared" si="431"/>
        <v>10.761369358530759</v>
      </c>
      <c r="I1180" s="9">
        <f t="shared" si="432"/>
        <v>8.9945773742943658</v>
      </c>
      <c r="J1180" s="9">
        <f t="shared" si="433"/>
        <v>5.4609934058215801</v>
      </c>
      <c r="K1180" s="9">
        <f t="shared" si="434"/>
        <v>8.0308726556199694</v>
      </c>
      <c r="L1180" s="9">
        <f t="shared" si="435"/>
        <v>7.5490202962827722</v>
      </c>
      <c r="M1180" s="9">
        <f t="shared" si="436"/>
        <v>9.7976646398563645</v>
      </c>
      <c r="N1180" s="9">
        <f t="shared" si="437"/>
        <v>14.134335873891144</v>
      </c>
      <c r="O1180" s="9">
        <f t="shared" si="438"/>
        <v>18.31038965481353</v>
      </c>
      <c r="P1180" s="9">
        <f t="shared" ref="P1180:P1190" si="439">O1179*G1149</f>
        <v>17.667919842363933</v>
      </c>
      <c r="Q1180" s="9">
        <f>P1179*G1149</f>
        <v>10.92198681164316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</row>
    <row r="1181" spans="1:28" x14ac:dyDescent="0.35">
      <c r="A1181" s="8">
        <v>16</v>
      </c>
      <c r="B1181" s="9">
        <f>B1139</f>
        <v>55</v>
      </c>
      <c r="C1181" s="9">
        <f t="shared" si="426"/>
        <v>26.034236037215756</v>
      </c>
      <c r="D1181" s="9">
        <f t="shared" si="427"/>
        <v>12.651356041826036</v>
      </c>
      <c r="E1181" s="9">
        <f t="shared" si="428"/>
        <v>9.3989523677564648</v>
      </c>
      <c r="F1181" s="9">
        <f t="shared" si="429"/>
        <v>7.4050774580266356</v>
      </c>
      <c r="G1181" s="9">
        <f t="shared" si="430"/>
        <v>6.9153897769008577</v>
      </c>
      <c r="H1181" s="9">
        <f t="shared" si="431"/>
        <v>4.2955803763625706</v>
      </c>
      <c r="I1181" s="9">
        <f t="shared" si="432"/>
        <v>3.735520399515345</v>
      </c>
      <c r="J1181" s="9">
        <f t="shared" si="433"/>
        <v>3.1222260055650644</v>
      </c>
      <c r="K1181" s="9">
        <f t="shared" si="434"/>
        <v>1.8956372176645038</v>
      </c>
      <c r="L1181" s="9">
        <f t="shared" si="435"/>
        <v>2.7877017906830934</v>
      </c>
      <c r="M1181" s="9">
        <f t="shared" si="436"/>
        <v>2.620439683242108</v>
      </c>
      <c r="N1181" s="9">
        <f t="shared" si="437"/>
        <v>3.4009961846333745</v>
      </c>
      <c r="O1181" s="9">
        <f t="shared" si="438"/>
        <v>4.9063551516022432</v>
      </c>
      <c r="P1181" s="9">
        <f t="shared" si="439"/>
        <v>6.3559600827574529</v>
      </c>
      <c r="Q1181" s="9">
        <f t="shared" ref="Q1181:Q1190" si="440">P1180*G1150</f>
        <v>6.1329439395028054</v>
      </c>
      <c r="R1181" s="9">
        <f>Q1180*G1150</f>
        <v>3.7912744353290075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</row>
    <row r="1182" spans="1:28" x14ac:dyDescent="0.35">
      <c r="A1182" s="8">
        <v>17</v>
      </c>
      <c r="B1182" s="9">
        <f>B1138</f>
        <v>56</v>
      </c>
      <c r="C1182" s="9">
        <f t="shared" si="426"/>
        <v>17.182595784562398</v>
      </c>
      <c r="D1182" s="9">
        <f t="shared" si="427"/>
        <v>8.133377352497563</v>
      </c>
      <c r="E1182" s="9">
        <f t="shared" si="428"/>
        <v>3.9524206726050561</v>
      </c>
      <c r="F1182" s="9">
        <f t="shared" si="429"/>
        <v>2.9363345333366366</v>
      </c>
      <c r="G1182" s="9">
        <f t="shared" si="430"/>
        <v>2.3134264129935729</v>
      </c>
      <c r="H1182" s="9">
        <f t="shared" si="431"/>
        <v>2.1604426768942289</v>
      </c>
      <c r="I1182" s="9">
        <f t="shared" si="432"/>
        <v>1.3419858412206631</v>
      </c>
      <c r="J1182" s="9">
        <f t="shared" si="433"/>
        <v>1.1670170376338038</v>
      </c>
      <c r="K1182" s="9">
        <f t="shared" si="434"/>
        <v>0.97541722548497034</v>
      </c>
      <c r="L1182" s="9">
        <f t="shared" si="435"/>
        <v>0.5922176011873036</v>
      </c>
      <c r="M1182" s="9">
        <f t="shared" si="436"/>
        <v>0.87090823704015219</v>
      </c>
      <c r="N1182" s="9">
        <f t="shared" si="437"/>
        <v>0.81865374281774317</v>
      </c>
      <c r="O1182" s="9">
        <f t="shared" si="438"/>
        <v>1.0625080491889858</v>
      </c>
      <c r="P1182" s="9">
        <f t="shared" si="439"/>
        <v>1.5327984971906676</v>
      </c>
      <c r="Q1182" s="9">
        <f t="shared" si="440"/>
        <v>1.985670780451547</v>
      </c>
      <c r="R1182" s="9">
        <f t="shared" ref="R1182:R1190" si="441">Q1181*G1151</f>
        <v>1.9159981214883348</v>
      </c>
      <c r="S1182" s="9">
        <f>R1181*G1151</f>
        <v>1.1844352023746072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</row>
    <row r="1183" spans="1:28" x14ac:dyDescent="0.35">
      <c r="A1183" s="8">
        <v>18</v>
      </c>
      <c r="B1183" s="9">
        <f>B1137</f>
        <v>46</v>
      </c>
      <c r="C1183" s="9">
        <f t="shared" si="426"/>
        <v>15.55111699289688</v>
      </c>
      <c r="D1183" s="9">
        <f t="shared" si="427"/>
        <v>4.7715813801319031</v>
      </c>
      <c r="E1183" s="9">
        <f t="shared" si="428"/>
        <v>2.2586268349297765</v>
      </c>
      <c r="F1183" s="9">
        <f t="shared" si="429"/>
        <v>1.0975813622290249</v>
      </c>
      <c r="G1183" s="9">
        <f t="shared" si="430"/>
        <v>0.81541574746788026</v>
      </c>
      <c r="H1183" s="9">
        <f t="shared" si="431"/>
        <v>0.64243508576644326</v>
      </c>
      <c r="I1183" s="9">
        <f t="shared" si="432"/>
        <v>0.59995172901481186</v>
      </c>
      <c r="J1183" s="9">
        <f t="shared" si="433"/>
        <v>0.37266747892202978</v>
      </c>
      <c r="K1183" s="9">
        <f t="shared" si="434"/>
        <v>0.32407890151691471</v>
      </c>
      <c r="L1183" s="9">
        <f t="shared" si="435"/>
        <v>0.27087191768577945</v>
      </c>
      <c r="M1183" s="9">
        <f t="shared" si="436"/>
        <v>0.16445795002350899</v>
      </c>
      <c r="N1183" s="9">
        <f t="shared" si="437"/>
        <v>0.24184992650516024</v>
      </c>
      <c r="O1183" s="9">
        <f t="shared" si="438"/>
        <v>0.22733893091485066</v>
      </c>
      <c r="P1183" s="9">
        <f t="shared" si="439"/>
        <v>0.29505691033629555</v>
      </c>
      <c r="Q1183" s="9">
        <f t="shared" si="440"/>
        <v>0.42565587064908195</v>
      </c>
      <c r="R1183" s="9">
        <f t="shared" si="441"/>
        <v>0.55141783243176534</v>
      </c>
      <c r="S1183" s="9">
        <f t="shared" ref="S1183:S1190" si="442">R1182*G1152</f>
        <v>0.53206983831135257</v>
      </c>
      <c r="T1183" s="11">
        <f>S1182*G1152</f>
        <v>0.32891590004701798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</row>
    <row r="1184" spans="1:28" x14ac:dyDescent="0.35">
      <c r="A1184" s="8">
        <v>19</v>
      </c>
      <c r="B1184" s="9">
        <f>B1136</f>
        <v>39</v>
      </c>
      <c r="C1184" s="9">
        <f t="shared" si="426"/>
        <v>11.177365338644632</v>
      </c>
      <c r="D1184" s="9">
        <f t="shared" si="427"/>
        <v>3.7787068707307201</v>
      </c>
      <c r="E1184" s="9">
        <f t="shared" si="428"/>
        <v>1.1594284419306184</v>
      </c>
      <c r="F1184" s="9">
        <f t="shared" si="429"/>
        <v>0.54881515864514596</v>
      </c>
      <c r="G1184" s="9">
        <f t="shared" si="430"/>
        <v>0.26669712770697962</v>
      </c>
      <c r="H1184" s="9">
        <f t="shared" si="431"/>
        <v>0.19813477635505411</v>
      </c>
      <c r="I1184" s="9">
        <f t="shared" si="432"/>
        <v>0.15610286217337033</v>
      </c>
      <c r="J1184" s="9">
        <f t="shared" si="433"/>
        <v>0.14577999262500163</v>
      </c>
      <c r="K1184" s="9">
        <f t="shared" si="434"/>
        <v>9.0553055690069023E-2</v>
      </c>
      <c r="L1184" s="9">
        <f t="shared" si="435"/>
        <v>7.8746701756547605E-2</v>
      </c>
      <c r="M1184" s="9">
        <f t="shared" si="436"/>
        <v>6.5818138781592025E-2</v>
      </c>
      <c r="N1184" s="9">
        <f t="shared" si="437"/>
        <v>3.9961012831680881E-2</v>
      </c>
      <c r="O1184" s="9">
        <f t="shared" si="438"/>
        <v>5.8766195340707171E-2</v>
      </c>
      <c r="P1184" s="9">
        <f t="shared" si="439"/>
        <v>5.5240223620264747E-2</v>
      </c>
      <c r="Q1184" s="9">
        <f t="shared" si="440"/>
        <v>7.1694758315662757E-2</v>
      </c>
      <c r="R1184" s="9">
        <f t="shared" si="441"/>
        <v>0.10342850379964461</v>
      </c>
      <c r="S1184" s="9">
        <f t="shared" si="442"/>
        <v>0.13398692537681234</v>
      </c>
      <c r="T1184" s="11">
        <f t="shared" ref="T1184:T1190" si="443">S1183*G1153</f>
        <v>0.12928562974955579</v>
      </c>
      <c r="U1184" s="11">
        <f>T1183*G1153</f>
        <v>7.9922025663361762E-2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</row>
    <row r="1185" spans="1:28" x14ac:dyDescent="0.35">
      <c r="A1185" s="8">
        <v>20</v>
      </c>
      <c r="B1185" s="9">
        <f>B1135/6</f>
        <v>12.666666666666666</v>
      </c>
      <c r="C1185" s="9">
        <f t="shared" si="426"/>
        <v>8.1226816436113172</v>
      </c>
      <c r="D1185" s="9">
        <f t="shared" si="427"/>
        <v>2.3279533400037473</v>
      </c>
      <c r="E1185" s="9">
        <f t="shared" si="428"/>
        <v>0.78700597270442008</v>
      </c>
      <c r="F1185" s="9">
        <f t="shared" si="429"/>
        <v>0.24147866980386423</v>
      </c>
      <c r="G1185" s="9">
        <f t="shared" si="430"/>
        <v>0.11430386704775795</v>
      </c>
      <c r="H1185" s="9">
        <f t="shared" si="431"/>
        <v>5.5546047785367862E-2</v>
      </c>
      <c r="I1185" s="9">
        <f t="shared" si="432"/>
        <v>4.1266300278467477E-2</v>
      </c>
      <c r="J1185" s="9">
        <f t="shared" si="433"/>
        <v>3.2512150079251859E-2</v>
      </c>
      <c r="K1185" s="9">
        <f t="shared" si="434"/>
        <v>3.0362165900022921E-2</v>
      </c>
      <c r="L1185" s="9">
        <f t="shared" si="435"/>
        <v>1.8859837005811207E-2</v>
      </c>
      <c r="M1185" s="9">
        <f t="shared" si="436"/>
        <v>1.6400881765457547E-2</v>
      </c>
      <c r="N1185" s="9">
        <f t="shared" si="437"/>
        <v>1.3708199684561531E-2</v>
      </c>
      <c r="O1185" s="9">
        <f t="shared" si="438"/>
        <v>8.3228355227695019E-3</v>
      </c>
      <c r="P1185" s="9">
        <f t="shared" si="439"/>
        <v>1.2239464004072796E-2</v>
      </c>
      <c r="Q1185" s="9">
        <f t="shared" si="440"/>
        <v>1.1505096163828429E-2</v>
      </c>
      <c r="R1185" s="9">
        <f t="shared" si="441"/>
        <v>1.4932146084968814E-2</v>
      </c>
      <c r="S1185" s="9">
        <f t="shared" si="442"/>
        <v>2.1541456647168118E-2</v>
      </c>
      <c r="T1185" s="11">
        <f t="shared" si="443"/>
        <v>2.7905977929285973E-2</v>
      </c>
      <c r="U1185" s="11">
        <f t="shared" ref="U1185:U1190" si="444">T1184*G1154</f>
        <v>2.6926820808960156E-2</v>
      </c>
      <c r="V1185" s="11">
        <f t="shared" ref="V1185:V1190" si="445">U1184*G1154</f>
        <v>1.6645671045539004E-2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</row>
    <row r="1186" spans="1:28" x14ac:dyDescent="0.35">
      <c r="A1186" s="8">
        <v>21</v>
      </c>
      <c r="B1186" s="9">
        <f>B1185</f>
        <v>12.666666666666666</v>
      </c>
      <c r="C1186" s="9">
        <f t="shared" si="426"/>
        <v>2.19844659869822</v>
      </c>
      <c r="D1186" s="9">
        <f t="shared" si="427"/>
        <v>1.4097854077662448</v>
      </c>
      <c r="E1186" s="9">
        <f t="shared" si="428"/>
        <v>0.4040432449152157</v>
      </c>
      <c r="F1186" s="9">
        <f t="shared" si="429"/>
        <v>0.13659399504056971</v>
      </c>
      <c r="G1186" s="9">
        <f t="shared" si="430"/>
        <v>4.1911417917511254E-2</v>
      </c>
      <c r="H1186" s="9">
        <f t="shared" si="431"/>
        <v>1.9838759031252397E-2</v>
      </c>
      <c r="I1186" s="9">
        <f t="shared" si="432"/>
        <v>9.6406594598582186E-3</v>
      </c>
      <c r="J1186" s="9">
        <f t="shared" si="433"/>
        <v>7.1622440122149659E-3</v>
      </c>
      <c r="K1186" s="9">
        <f t="shared" si="434"/>
        <v>5.6428599282708405E-3</v>
      </c>
      <c r="L1186" s="9">
        <f t="shared" si="435"/>
        <v>5.2697052909486683E-3</v>
      </c>
      <c r="M1186" s="9">
        <f t="shared" si="436"/>
        <v>3.2733429882180372E-3</v>
      </c>
      <c r="N1186" s="9">
        <f t="shared" si="437"/>
        <v>2.8465628473359319E-3</v>
      </c>
      <c r="O1186" s="9">
        <f t="shared" si="438"/>
        <v>2.3792167082210772E-3</v>
      </c>
      <c r="P1186" s="9">
        <f t="shared" si="439"/>
        <v>1.4445244299913684E-3</v>
      </c>
      <c r="Q1186" s="9">
        <f t="shared" si="440"/>
        <v>2.1243006323402474E-3</v>
      </c>
      <c r="R1186" s="9">
        <f t="shared" si="441"/>
        <v>1.9968425943998327E-3</v>
      </c>
      <c r="S1186" s="9">
        <f t="shared" si="442"/>
        <v>2.5916467714551025E-3</v>
      </c>
      <c r="T1186" s="11">
        <f t="shared" si="443"/>
        <v>3.7387691129188352E-3</v>
      </c>
      <c r="U1186" s="11">
        <f t="shared" si="444"/>
        <v>4.8434054417357637E-3</v>
      </c>
      <c r="V1186" s="11">
        <f t="shared" si="445"/>
        <v>4.6734613911485453E-3</v>
      </c>
      <c r="W1186" s="11">
        <f>V1185*G1155</f>
        <v>2.8890488599827369E-3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</row>
    <row r="1187" spans="1:28" x14ac:dyDescent="0.35">
      <c r="A1187" s="8">
        <v>22</v>
      </c>
      <c r="B1187" s="9">
        <f>B1186</f>
        <v>12.666666666666666</v>
      </c>
      <c r="C1187" s="9">
        <f t="shared" si="426"/>
        <v>1.7587572789585761</v>
      </c>
      <c r="D1187" s="9">
        <f t="shared" si="427"/>
        <v>0.30525268088385937</v>
      </c>
      <c r="E1187" s="9">
        <f t="shared" si="428"/>
        <v>0.19574765902724744</v>
      </c>
      <c r="F1187" s="9">
        <f t="shared" si="429"/>
        <v>5.6101105105948297E-2</v>
      </c>
      <c r="G1187" s="9">
        <f t="shared" si="430"/>
        <v>1.8965974976813182E-2</v>
      </c>
      <c r="H1187" s="9">
        <f t="shared" si="431"/>
        <v>5.8193693158340382E-3</v>
      </c>
      <c r="I1187" s="9">
        <f t="shared" si="432"/>
        <v>2.7545969882937118E-3</v>
      </c>
      <c r="J1187" s="9">
        <f t="shared" si="433"/>
        <v>1.3385984209726182E-3</v>
      </c>
      <c r="K1187" s="9">
        <f t="shared" si="434"/>
        <v>9.9447227290741188E-4</v>
      </c>
      <c r="L1187" s="9">
        <f t="shared" si="435"/>
        <v>7.8350691892026399E-4</v>
      </c>
      <c r="M1187" s="9">
        <f t="shared" si="436"/>
        <v>7.3169467408598621E-4</v>
      </c>
      <c r="N1187" s="9">
        <f t="shared" si="437"/>
        <v>4.5450124792551237E-4</v>
      </c>
      <c r="O1187" s="9">
        <f t="shared" si="438"/>
        <v>3.9524314166566741E-4</v>
      </c>
      <c r="P1187" s="9">
        <f t="shared" si="439"/>
        <v>3.3035247661608022E-4</v>
      </c>
      <c r="Q1187" s="9">
        <f t="shared" si="440"/>
        <v>2.0057114651690587E-4</v>
      </c>
      <c r="R1187" s="9">
        <f t="shared" si="441"/>
        <v>2.9495756840721446E-4</v>
      </c>
      <c r="S1187" s="9">
        <f t="shared" si="442"/>
        <v>2.7726011430278163E-4</v>
      </c>
      <c r="T1187" s="11">
        <f t="shared" si="443"/>
        <v>3.5984823345680176E-4</v>
      </c>
      <c r="U1187" s="11">
        <f t="shared" si="444"/>
        <v>5.191253203966974E-4</v>
      </c>
      <c r="V1187" s="11">
        <f t="shared" si="445"/>
        <v>6.7250325596844888E-4</v>
      </c>
      <c r="W1187" s="11">
        <f>V1186*G1156</f>
        <v>6.48906650495872E-4</v>
      </c>
      <c r="X1187" s="11">
        <f>W1186*G1156</f>
        <v>4.0114229303381174E-4</v>
      </c>
      <c r="Y1187" s="10">
        <v>0</v>
      </c>
      <c r="Z1187" s="10">
        <v>0</v>
      </c>
      <c r="AA1187" s="10">
        <v>0</v>
      </c>
      <c r="AB1187" s="10">
        <v>0</v>
      </c>
    </row>
    <row r="1188" spans="1:28" x14ac:dyDescent="0.35">
      <c r="A1188" s="8">
        <v>23</v>
      </c>
      <c r="B1188" s="9">
        <f>B1187</f>
        <v>12.666666666666666</v>
      </c>
      <c r="C1188" s="9">
        <f t="shared" si="426"/>
        <v>1.3190679592189323</v>
      </c>
      <c r="D1188" s="9">
        <f t="shared" si="427"/>
        <v>0.18315160853031565</v>
      </c>
      <c r="E1188" s="9">
        <f t="shared" si="428"/>
        <v>3.1788081380493188E-2</v>
      </c>
      <c r="F1188" s="9">
        <f t="shared" si="429"/>
        <v>2.038456303539116E-2</v>
      </c>
      <c r="G1188" s="9">
        <f t="shared" si="430"/>
        <v>5.8421976491076352E-3</v>
      </c>
      <c r="H1188" s="9">
        <f t="shared" si="431"/>
        <v>1.9750586768891294E-3</v>
      </c>
      <c r="I1188" s="9">
        <f t="shared" si="432"/>
        <v>6.0601133742461683E-4</v>
      </c>
      <c r="J1188" s="9">
        <f t="shared" si="433"/>
        <v>2.8685531272256874E-4</v>
      </c>
      <c r="K1188" s="9">
        <f t="shared" si="434"/>
        <v>1.3939754900258185E-4</v>
      </c>
      <c r="L1188" s="9">
        <f t="shared" si="435"/>
        <v>1.0356130354135208E-4</v>
      </c>
      <c r="M1188" s="9">
        <f t="shared" si="436"/>
        <v>8.1592016255847323E-5</v>
      </c>
      <c r="N1188" s="9">
        <f t="shared" si="437"/>
        <v>7.6196447409312927E-5</v>
      </c>
      <c r="O1188" s="9">
        <f t="shared" si="438"/>
        <v>4.7330371070807656E-5</v>
      </c>
      <c r="P1188" s="9">
        <f t="shared" si="439"/>
        <v>4.1159412968858786E-5</v>
      </c>
      <c r="Q1188" s="9">
        <f t="shared" si="440"/>
        <v>3.4401897406807345E-5</v>
      </c>
      <c r="R1188" s="9">
        <f t="shared" si="441"/>
        <v>2.0886866282704461E-5</v>
      </c>
      <c r="S1188" s="9">
        <f t="shared" si="442"/>
        <v>3.0715979827506552E-5</v>
      </c>
      <c r="T1188" s="11">
        <f t="shared" si="443"/>
        <v>2.8873021037856166E-5</v>
      </c>
      <c r="U1188" s="11">
        <f t="shared" si="444"/>
        <v>3.7473495389558007E-5</v>
      </c>
      <c r="V1188" s="11">
        <f t="shared" si="445"/>
        <v>5.4060124496411533E-5</v>
      </c>
      <c r="W1188" s="11">
        <f>V1187*G1157</f>
        <v>7.0032434006714935E-5</v>
      </c>
      <c r="X1188" s="11">
        <f>W1187*G1157</f>
        <v>6.7575155620514443E-5</v>
      </c>
      <c r="Y1188" s="11">
        <f>X1187*G1157</f>
        <v>4.1773732565408923E-5</v>
      </c>
      <c r="Z1188" s="10">
        <v>0</v>
      </c>
      <c r="AA1188" s="10">
        <v>0</v>
      </c>
      <c r="AB1188" s="10">
        <v>0</v>
      </c>
    </row>
    <row r="1189" spans="1:28" x14ac:dyDescent="0.35">
      <c r="A1189" s="8">
        <v>24</v>
      </c>
      <c r="B1189" s="9">
        <f>B1188</f>
        <v>12.666666666666666</v>
      </c>
      <c r="C1189" s="9">
        <f t="shared" si="426"/>
        <v>0.8793786394792884</v>
      </c>
      <c r="D1189" s="9">
        <f t="shared" si="427"/>
        <v>9.1575804265157865E-2</v>
      </c>
      <c r="E1189" s="9">
        <f t="shared" si="428"/>
        <v>1.2715232552197281E-2</v>
      </c>
      <c r="F1189" s="9">
        <f t="shared" si="429"/>
        <v>2.2068757702132895E-3</v>
      </c>
      <c r="G1189" s="9">
        <f t="shared" si="430"/>
        <v>1.4151907348770058E-3</v>
      </c>
      <c r="H1189" s="9">
        <f t="shared" si="431"/>
        <v>4.0559240686116079E-4</v>
      </c>
      <c r="I1189" s="9">
        <f t="shared" si="432"/>
        <v>1.3711771675062049E-4</v>
      </c>
      <c r="J1189" s="9">
        <f t="shared" si="433"/>
        <v>4.2072112532643441E-5</v>
      </c>
      <c r="K1189" s="9">
        <f t="shared" si="434"/>
        <v>1.9914823786529869E-5</v>
      </c>
      <c r="L1189" s="9">
        <f t="shared" si="435"/>
        <v>9.6776231833135168E-6</v>
      </c>
      <c r="M1189" s="9">
        <f t="shared" si="436"/>
        <v>7.1897051219128273E-6</v>
      </c>
      <c r="N1189" s="9">
        <f t="shared" si="437"/>
        <v>5.6644954932188693E-6</v>
      </c>
      <c r="O1189" s="9">
        <f t="shared" si="438"/>
        <v>5.2899101254702703E-6</v>
      </c>
      <c r="P1189" s="9">
        <f t="shared" si="439"/>
        <v>3.2858934724971086E-6</v>
      </c>
      <c r="Q1189" s="9">
        <f t="shared" si="440"/>
        <v>2.8574769930253598E-6</v>
      </c>
      <c r="R1189" s="9">
        <f t="shared" si="441"/>
        <v>2.3883389792450768E-6</v>
      </c>
      <c r="S1189" s="9">
        <f t="shared" si="442"/>
        <v>1.4500629516845111E-6</v>
      </c>
      <c r="T1189" s="11">
        <f t="shared" si="443"/>
        <v>2.1324455171831039E-6</v>
      </c>
      <c r="U1189" s="11">
        <f t="shared" si="444"/>
        <v>2.0044987861521183E-6</v>
      </c>
      <c r="V1189" s="11">
        <f t="shared" si="445"/>
        <v>2.6015835309633877E-6</v>
      </c>
      <c r="W1189" s="11">
        <f>V1188*G1158</f>
        <v>3.7531041102422628E-6</v>
      </c>
      <c r="X1189" s="11">
        <f>W1188*G1158</f>
        <v>4.8619757791774768E-6</v>
      </c>
      <c r="Y1189" s="11">
        <f>X1188*G1158</f>
        <v>4.6913801378028305E-6</v>
      </c>
      <c r="Z1189" s="11">
        <f>Y1188*G1158</f>
        <v>2.9001259033690222E-6</v>
      </c>
      <c r="AA1189" s="10">
        <v>0</v>
      </c>
      <c r="AB1189" s="10">
        <v>0</v>
      </c>
    </row>
    <row r="1190" spans="1:28" x14ac:dyDescent="0.35">
      <c r="A1190" s="8">
        <v>25</v>
      </c>
      <c r="B1190" s="9">
        <f>B1189</f>
        <v>12.666666666666666</v>
      </c>
      <c r="C1190" s="9">
        <f t="shared" si="426"/>
        <v>0.43968931973964459</v>
      </c>
      <c r="D1190" s="9">
        <f t="shared" si="427"/>
        <v>3.0525268088385987E-2</v>
      </c>
      <c r="E1190" s="9">
        <f t="shared" si="428"/>
        <v>3.1788081380493241E-3</v>
      </c>
      <c r="F1190" s="9">
        <f t="shared" si="429"/>
        <v>4.4137515404265849E-4</v>
      </c>
      <c r="G1190" s="9">
        <f t="shared" si="430"/>
        <v>7.6605766275393591E-5</v>
      </c>
      <c r="H1190" s="9">
        <f t="shared" si="431"/>
        <v>4.9124546172625138E-5</v>
      </c>
      <c r="I1190" s="9">
        <f t="shared" si="432"/>
        <v>1.4079051273501233E-5</v>
      </c>
      <c r="J1190" s="9">
        <f t="shared" si="433"/>
        <v>4.7596733370263365E-6</v>
      </c>
      <c r="K1190" s="9">
        <f t="shared" si="434"/>
        <v>1.4604204110121925E-6</v>
      </c>
      <c r="L1190" s="9">
        <f t="shared" si="435"/>
        <v>6.9128963079743771E-7</v>
      </c>
      <c r="M1190" s="9">
        <f t="shared" si="436"/>
        <v>3.3593270164482111E-7</v>
      </c>
      <c r="N1190" s="9">
        <f t="shared" si="437"/>
        <v>2.4957130690914392E-7</v>
      </c>
      <c r="O1190" s="9">
        <f t="shared" si="438"/>
        <v>1.9662775026960688E-7</v>
      </c>
      <c r="P1190" s="9">
        <f t="shared" si="439"/>
        <v>1.8362502509620115E-7</v>
      </c>
      <c r="Q1190" s="9">
        <f t="shared" si="440"/>
        <v>1.1406096834151518E-7</v>
      </c>
      <c r="R1190" s="9">
        <f t="shared" si="441"/>
        <v>9.9189640676447812E-8</v>
      </c>
      <c r="S1190" s="9">
        <f t="shared" si="442"/>
        <v>8.2904774296732504E-8</v>
      </c>
      <c r="T1190" s="11">
        <f t="shared" si="443"/>
        <v>5.0335041537301881E-8</v>
      </c>
      <c r="U1190" s="11">
        <f t="shared" si="444"/>
        <v>7.4022119907796862E-8</v>
      </c>
      <c r="V1190" s="11">
        <f t="shared" si="445"/>
        <v>6.9580792713329067E-8</v>
      </c>
      <c r="W1190" s="11">
        <f>V1189*G1159</f>
        <v>9.0306986287512196E-8</v>
      </c>
      <c r="X1190" s="11">
        <f>W1189*G1159</f>
        <v>1.3027893103772247E-7</v>
      </c>
      <c r="Y1190" s="11">
        <f>X1189*G1159</f>
        <v>1.6877043338977683E-7</v>
      </c>
      <c r="Z1190" s="11">
        <f>Y1189*G1159</f>
        <v>1.6284866379715316E-7</v>
      </c>
      <c r="AA1190" s="11">
        <f>Z1189*G1159</f>
        <v>1.0067008307460376E-7</v>
      </c>
      <c r="AB1190" s="10">
        <v>0</v>
      </c>
    </row>
    <row r="1191" spans="1:28" x14ac:dyDescent="0.35">
      <c r="A1191" s="8" t="s">
        <v>30</v>
      </c>
      <c r="B1191" s="12">
        <f t="shared" ref="B1191:AA1191" si="446">SUM(B1165:B1190)</f>
        <v>1501.0000000000005</v>
      </c>
      <c r="C1191" s="12">
        <f t="shared" si="446"/>
        <v>1109.4462127098182</v>
      </c>
      <c r="D1191" s="12">
        <f t="shared" si="446"/>
        <v>920.53879704877454</v>
      </c>
      <c r="E1191" s="12">
        <f t="shared" si="446"/>
        <v>797.08965382681572</v>
      </c>
      <c r="F1191" s="12">
        <f t="shared" si="446"/>
        <v>706.01567751009622</v>
      </c>
      <c r="G1191" s="12">
        <f t="shared" si="446"/>
        <v>634.97165855689218</v>
      </c>
      <c r="H1191" s="12">
        <f t="shared" si="446"/>
        <v>576.66811614483049</v>
      </c>
      <c r="I1191" s="12">
        <f t="shared" si="446"/>
        <v>523.97432835915879</v>
      </c>
      <c r="J1191" s="12">
        <f t="shared" si="446"/>
        <v>469.99729340647559</v>
      </c>
      <c r="K1191" s="12">
        <f t="shared" si="446"/>
        <v>408.03294951115669</v>
      </c>
      <c r="L1191" s="12">
        <f t="shared" si="446"/>
        <v>334.26411440186587</v>
      </c>
      <c r="M1191" s="12">
        <f t="shared" si="446"/>
        <v>251.50379825413981</v>
      </c>
      <c r="N1191" s="12">
        <f t="shared" si="446"/>
        <v>169.22885418432253</v>
      </c>
      <c r="O1191" s="12">
        <f t="shared" si="446"/>
        <v>98.93230231436857</v>
      </c>
      <c r="P1191" s="12">
        <f t="shared" si="446"/>
        <v>48.696210256871105</v>
      </c>
      <c r="Q1191" s="12">
        <f t="shared" si="446"/>
        <v>19.551819501940304</v>
      </c>
      <c r="R1191" s="12">
        <f t="shared" si="446"/>
        <v>6.37936621369143</v>
      </c>
      <c r="S1191" s="12">
        <f t="shared" si="446"/>
        <v>1.8749345785432514</v>
      </c>
      <c r="T1191" s="12">
        <f t="shared" si="446"/>
        <v>0.49023718087383195</v>
      </c>
      <c r="U1191" s="12">
        <f t="shared" si="446"/>
        <v>0.11225092925074999</v>
      </c>
      <c r="V1191" s="12">
        <f t="shared" si="446"/>
        <v>2.2048366981476088E-2</v>
      </c>
      <c r="W1191" s="12">
        <f t="shared" si="446"/>
        <v>3.6118313555818533E-3</v>
      </c>
      <c r="X1191" s="12">
        <f t="shared" si="446"/>
        <v>4.7370970336454136E-4</v>
      </c>
      <c r="Y1191" s="12">
        <f t="shared" si="446"/>
        <v>4.6633883136601526E-5</v>
      </c>
      <c r="Z1191" s="12">
        <f t="shared" si="446"/>
        <v>3.0629745671661755E-6</v>
      </c>
      <c r="AA1191" s="12">
        <f t="shared" si="446"/>
        <v>1.0067008307460376E-7</v>
      </c>
      <c r="AB1191" s="12">
        <f>SUM(AB1165:AB1190)</f>
        <v>0</v>
      </c>
    </row>
    <row r="1192" spans="1:28" x14ac:dyDescent="0.35">
      <c r="A1192" t="s">
        <v>35</v>
      </c>
      <c r="C1192" s="13">
        <f t="shared" ref="C1192:J1192" si="447">1-($B1191-C1191)/$B1191</f>
        <v>0.73913804977336295</v>
      </c>
      <c r="D1192" s="13">
        <f t="shared" si="447"/>
        <v>0.61328367558212804</v>
      </c>
      <c r="E1192" s="13">
        <f t="shared" si="447"/>
        <v>0.53103907650021021</v>
      </c>
      <c r="F1192" s="13">
        <f t="shared" si="447"/>
        <v>0.47036354264496738</v>
      </c>
      <c r="G1192" s="13">
        <f t="shared" si="447"/>
        <v>0.42303241742631048</v>
      </c>
      <c r="H1192" s="13">
        <f t="shared" si="447"/>
        <v>0.38418928457350454</v>
      </c>
      <c r="I1192" s="13">
        <f t="shared" si="447"/>
        <v>0.34908349657505566</v>
      </c>
      <c r="J1192" s="13">
        <f t="shared" si="447"/>
        <v>0.31312278041737207</v>
      </c>
      <c r="K1192" s="13">
        <f t="shared" ref="K1192:AA1192" si="448">1-($B1191-K1191)/$B1191</f>
        <v>0.27184073918131679</v>
      </c>
      <c r="L1192" s="13">
        <f t="shared" si="448"/>
        <v>0.22269428008118963</v>
      </c>
      <c r="M1192" s="13">
        <f t="shared" si="448"/>
        <v>0.16755749384019969</v>
      </c>
      <c r="N1192" s="13">
        <f t="shared" si="448"/>
        <v>0.11274407340727677</v>
      </c>
      <c r="O1192" s="13">
        <f t="shared" si="448"/>
        <v>6.5910927591184887E-2</v>
      </c>
      <c r="P1192" s="13">
        <f t="shared" si="448"/>
        <v>3.2442511830027443E-2</v>
      </c>
      <c r="Q1192" s="13">
        <f t="shared" si="448"/>
        <v>1.3025862426342627E-2</v>
      </c>
      <c r="R1192" s="13">
        <f t="shared" si="448"/>
        <v>4.2500774241781558E-3</v>
      </c>
      <c r="S1192" s="13">
        <f t="shared" si="448"/>
        <v>1.2491236366043434E-3</v>
      </c>
      <c r="T1192" s="13">
        <f t="shared" si="448"/>
        <v>3.2660704921649852E-4</v>
      </c>
      <c r="U1192" s="13">
        <f t="shared" si="448"/>
        <v>7.4784096769198172E-5</v>
      </c>
      <c r="V1192" s="13">
        <f t="shared" si="448"/>
        <v>1.4689118575161864E-5</v>
      </c>
      <c r="W1192" s="13">
        <f t="shared" si="448"/>
        <v>2.4062833814397777E-6</v>
      </c>
      <c r="X1192" s="13">
        <f t="shared" si="448"/>
        <v>3.1559607149844737E-7</v>
      </c>
      <c r="Y1192" s="13">
        <f t="shared" si="448"/>
        <v>3.1068543071555155E-8</v>
      </c>
      <c r="Z1192" s="13">
        <f t="shared" si="448"/>
        <v>2.0406226708402642E-9</v>
      </c>
      <c r="AA1192" s="13">
        <f t="shared" si="448"/>
        <v>6.7068683939908169E-11</v>
      </c>
    </row>
    <row r="1196" spans="1:28" x14ac:dyDescent="0.35">
      <c r="A1196" s="4" t="s">
        <v>18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8" spans="1:28" x14ac:dyDescent="0.35">
      <c r="A1198" s="3"/>
      <c r="B1198" s="3">
        <v>2019</v>
      </c>
      <c r="F1198" s="1" t="s">
        <v>29</v>
      </c>
    </row>
    <row r="1199" spans="1:28" x14ac:dyDescent="0.35">
      <c r="A1199" s="3" t="s">
        <v>30</v>
      </c>
      <c r="B1199" s="5">
        <f>SUM(B1200:B1220)</f>
        <v>1341</v>
      </c>
      <c r="F1199" s="2" t="s">
        <v>31</v>
      </c>
      <c r="G1199" s="2" t="s">
        <v>32</v>
      </c>
    </row>
    <row r="1200" spans="1:28" x14ac:dyDescent="0.35">
      <c r="A1200" s="3" t="s">
        <v>27</v>
      </c>
      <c r="B1200" s="3">
        <f t="shared" ref="B1200:B1220" si="449">T3</f>
        <v>91</v>
      </c>
      <c r="F1200" s="3">
        <v>0</v>
      </c>
      <c r="G1200" s="6">
        <f t="shared" ref="G1200:G1225" si="450">G96</f>
        <v>1</v>
      </c>
    </row>
    <row r="1201" spans="1:7" x14ac:dyDescent="0.35">
      <c r="A1201" s="3">
        <v>2000</v>
      </c>
      <c r="B1201" s="3">
        <f t="shared" si="449"/>
        <v>55</v>
      </c>
      <c r="F1201" s="3">
        <v>1</v>
      </c>
      <c r="G1201" s="6">
        <f t="shared" si="450"/>
        <v>1</v>
      </c>
    </row>
    <row r="1202" spans="1:7" x14ac:dyDescent="0.35">
      <c r="A1202" s="3">
        <v>2001</v>
      </c>
      <c r="B1202" s="3">
        <f t="shared" si="449"/>
        <v>50</v>
      </c>
      <c r="F1202" s="3">
        <v>2</v>
      </c>
      <c r="G1202" s="6">
        <f t="shared" si="450"/>
        <v>1</v>
      </c>
    </row>
    <row r="1203" spans="1:7" x14ac:dyDescent="0.35">
      <c r="A1203" s="3">
        <v>2002</v>
      </c>
      <c r="B1203" s="3">
        <f t="shared" si="449"/>
        <v>67</v>
      </c>
      <c r="F1203" s="3">
        <v>3</v>
      </c>
      <c r="G1203" s="6">
        <f t="shared" si="450"/>
        <v>1</v>
      </c>
    </row>
    <row r="1204" spans="1:7" x14ac:dyDescent="0.35">
      <c r="A1204" s="3">
        <v>2003</v>
      </c>
      <c r="B1204" s="3">
        <f t="shared" si="449"/>
        <v>56</v>
      </c>
      <c r="F1204" s="3">
        <v>4</v>
      </c>
      <c r="G1204" s="6">
        <f t="shared" si="450"/>
        <v>1</v>
      </c>
    </row>
    <row r="1205" spans="1:7" x14ac:dyDescent="0.35">
      <c r="A1205" s="3">
        <v>2004</v>
      </c>
      <c r="B1205" s="3">
        <f t="shared" si="449"/>
        <v>53</v>
      </c>
      <c r="F1205" s="3">
        <v>5</v>
      </c>
      <c r="G1205" s="6">
        <f t="shared" si="450"/>
        <v>1</v>
      </c>
    </row>
    <row r="1206" spans="1:7" x14ac:dyDescent="0.35">
      <c r="A1206" s="3">
        <v>2005</v>
      </c>
      <c r="B1206" s="3">
        <f t="shared" si="449"/>
        <v>64</v>
      </c>
      <c r="F1206" s="3">
        <v>6</v>
      </c>
      <c r="G1206" s="6">
        <f t="shared" si="450"/>
        <v>1</v>
      </c>
    </row>
    <row r="1207" spans="1:7" x14ac:dyDescent="0.35">
      <c r="A1207" s="3">
        <v>2006</v>
      </c>
      <c r="B1207" s="3">
        <f t="shared" si="449"/>
        <v>78</v>
      </c>
      <c r="F1207" s="3">
        <v>7</v>
      </c>
      <c r="G1207" s="6">
        <f t="shared" si="450"/>
        <v>1</v>
      </c>
    </row>
    <row r="1208" spans="1:7" x14ac:dyDescent="0.35">
      <c r="A1208" s="3">
        <v>2007</v>
      </c>
      <c r="B1208" s="3">
        <f t="shared" si="449"/>
        <v>108</v>
      </c>
      <c r="F1208" s="3">
        <v>8</v>
      </c>
      <c r="G1208" s="6">
        <f t="shared" si="450"/>
        <v>1</v>
      </c>
    </row>
    <row r="1209" spans="1:7" x14ac:dyDescent="0.35">
      <c r="A1209" s="3">
        <v>2008</v>
      </c>
      <c r="B1209" s="3">
        <f t="shared" si="449"/>
        <v>92</v>
      </c>
      <c r="F1209" s="3">
        <v>9</v>
      </c>
      <c r="G1209" s="6">
        <f t="shared" si="450"/>
        <v>0.98643404396646073</v>
      </c>
    </row>
    <row r="1210" spans="1:7" x14ac:dyDescent="0.35">
      <c r="A1210" s="3">
        <v>2009</v>
      </c>
      <c r="B1210" s="3">
        <f t="shared" si="449"/>
        <v>50</v>
      </c>
      <c r="F1210" s="3">
        <v>10</v>
      </c>
      <c r="G1210" s="6">
        <f t="shared" si="450"/>
        <v>0.9235704676331794</v>
      </c>
    </row>
    <row r="1211" spans="1:7" x14ac:dyDescent="0.35">
      <c r="A1211" s="3">
        <v>2010</v>
      </c>
      <c r="B1211" s="3">
        <f t="shared" si="449"/>
        <v>47</v>
      </c>
      <c r="F1211" s="3">
        <v>11</v>
      </c>
      <c r="G1211" s="6">
        <f t="shared" si="450"/>
        <v>0.8346991826233946</v>
      </c>
    </row>
    <row r="1212" spans="1:7" x14ac:dyDescent="0.35">
      <c r="A1212" s="3">
        <v>2011</v>
      </c>
      <c r="B1212" s="3">
        <f t="shared" si="449"/>
        <v>37</v>
      </c>
      <c r="F1212" s="3">
        <v>12</v>
      </c>
      <c r="G1212" s="6">
        <f t="shared" si="450"/>
        <v>0.72545709377816958</v>
      </c>
    </row>
    <row r="1213" spans="1:7" x14ac:dyDescent="0.35">
      <c r="A1213" s="3">
        <v>2012</v>
      </c>
      <c r="B1213" s="3">
        <f t="shared" si="449"/>
        <v>32</v>
      </c>
      <c r="F1213" s="3">
        <v>13</v>
      </c>
      <c r="G1213" s="6">
        <f t="shared" si="450"/>
        <v>0.60711786745538032</v>
      </c>
    </row>
    <row r="1214" spans="1:7" x14ac:dyDescent="0.35">
      <c r="A1214" s="3">
        <v>2013</v>
      </c>
      <c r="B1214" s="3">
        <f t="shared" si="449"/>
        <v>33</v>
      </c>
      <c r="F1214" s="3">
        <v>14</v>
      </c>
      <c r="G1214" s="6">
        <f t="shared" si="450"/>
        <v>0.47955664275695725</v>
      </c>
    </row>
    <row r="1215" spans="1:7" x14ac:dyDescent="0.35">
      <c r="A1215" s="3">
        <v>2014</v>
      </c>
      <c r="B1215" s="3">
        <f t="shared" si="449"/>
        <v>46</v>
      </c>
      <c r="F1215" s="3">
        <v>15</v>
      </c>
      <c r="G1215" s="6">
        <f t="shared" si="450"/>
        <v>0.34712314716287673</v>
      </c>
    </row>
    <row r="1216" spans="1:7" x14ac:dyDescent="0.35">
      <c r="A1216" s="3">
        <v>2015</v>
      </c>
      <c r="B1216" s="3">
        <f t="shared" si="449"/>
        <v>44</v>
      </c>
      <c r="F1216" s="3">
        <v>16</v>
      </c>
      <c r="G1216" s="6">
        <f t="shared" si="450"/>
        <v>0.31241083244658907</v>
      </c>
    </row>
    <row r="1217" spans="1:28" x14ac:dyDescent="0.35">
      <c r="A1217" s="3">
        <v>2016</v>
      </c>
      <c r="B1217" s="3">
        <f t="shared" si="449"/>
        <v>67</v>
      </c>
      <c r="F1217" s="3">
        <v>17</v>
      </c>
      <c r="G1217" s="6">
        <f t="shared" si="450"/>
        <v>0.27769851773030141</v>
      </c>
    </row>
    <row r="1218" spans="1:28" x14ac:dyDescent="0.35">
      <c r="A1218" s="3">
        <v>2017</v>
      </c>
      <c r="B1218" s="3">
        <f t="shared" si="449"/>
        <v>101</v>
      </c>
      <c r="F1218" s="3">
        <v>18</v>
      </c>
      <c r="G1218" s="6">
        <f t="shared" si="450"/>
        <v>0.24298620301401375</v>
      </c>
    </row>
    <row r="1219" spans="1:28" x14ac:dyDescent="0.35">
      <c r="A1219" s="3">
        <v>2018</v>
      </c>
      <c r="B1219" s="3">
        <f t="shared" si="449"/>
        <v>106</v>
      </c>
      <c r="F1219" s="3">
        <v>19</v>
      </c>
      <c r="G1219" s="6">
        <f t="shared" si="450"/>
        <v>0.20827388829772608</v>
      </c>
    </row>
    <row r="1220" spans="1:28" x14ac:dyDescent="0.35">
      <c r="A1220" s="3">
        <v>2019</v>
      </c>
      <c r="B1220" s="3">
        <f t="shared" si="449"/>
        <v>64</v>
      </c>
      <c r="F1220" s="3">
        <v>20</v>
      </c>
      <c r="G1220" s="6">
        <f t="shared" si="450"/>
        <v>0.17356157358143842</v>
      </c>
    </row>
    <row r="1221" spans="1:28" x14ac:dyDescent="0.35">
      <c r="F1221" s="3">
        <v>21</v>
      </c>
      <c r="G1221" s="6">
        <f t="shared" si="450"/>
        <v>0.13884925886515076</v>
      </c>
    </row>
    <row r="1222" spans="1:28" x14ac:dyDescent="0.35">
      <c r="F1222" s="3">
        <v>22</v>
      </c>
      <c r="G1222" s="6">
        <f t="shared" si="450"/>
        <v>0.10413694414886308</v>
      </c>
    </row>
    <row r="1223" spans="1:28" x14ac:dyDescent="0.35">
      <c r="F1223" s="3">
        <v>23</v>
      </c>
      <c r="G1223" s="6">
        <f t="shared" si="450"/>
        <v>6.9424629432575408E-2</v>
      </c>
    </row>
    <row r="1224" spans="1:28" x14ac:dyDescent="0.35">
      <c r="F1224" s="3">
        <v>24</v>
      </c>
      <c r="G1224" s="6">
        <f t="shared" si="450"/>
        <v>3.4712314716287732E-2</v>
      </c>
    </row>
    <row r="1225" spans="1:28" x14ac:dyDescent="0.35">
      <c r="F1225" s="3">
        <v>25</v>
      </c>
      <c r="G1225" s="6">
        <f t="shared" si="450"/>
        <v>0</v>
      </c>
    </row>
    <row r="1226" spans="1:28" x14ac:dyDescent="0.35">
      <c r="F1226" t="s">
        <v>33</v>
      </c>
    </row>
    <row r="1228" spans="1:28" x14ac:dyDescent="0.35">
      <c r="A1228" t="s">
        <v>34</v>
      </c>
    </row>
    <row r="1229" spans="1:28" x14ac:dyDescent="0.35">
      <c r="A1229" s="2" t="s">
        <v>31</v>
      </c>
      <c r="B1229" s="7">
        <v>2018</v>
      </c>
      <c r="C1229" s="7">
        <v>2019</v>
      </c>
      <c r="D1229" s="7">
        <v>2020</v>
      </c>
      <c r="E1229" s="7">
        <v>2021</v>
      </c>
      <c r="F1229" s="7">
        <v>2022</v>
      </c>
      <c r="G1229" s="7">
        <v>2023</v>
      </c>
      <c r="H1229" s="7">
        <v>2024</v>
      </c>
      <c r="I1229" s="7">
        <v>2025</v>
      </c>
      <c r="J1229" s="7">
        <v>2026</v>
      </c>
      <c r="K1229" s="7">
        <v>2027</v>
      </c>
      <c r="L1229" s="7">
        <v>2028</v>
      </c>
      <c r="M1229" s="7">
        <v>2029</v>
      </c>
      <c r="N1229" s="7">
        <v>2030</v>
      </c>
      <c r="O1229" s="7">
        <v>2031</v>
      </c>
      <c r="P1229" s="7">
        <v>2032</v>
      </c>
      <c r="Q1229" s="7">
        <v>2033</v>
      </c>
      <c r="R1229" s="7">
        <v>2034</v>
      </c>
      <c r="S1229" s="7">
        <v>2035</v>
      </c>
      <c r="T1229" s="7">
        <v>2036</v>
      </c>
      <c r="U1229" s="7">
        <v>2037</v>
      </c>
      <c r="V1229" s="7">
        <v>2038</v>
      </c>
      <c r="W1229" s="7">
        <v>2039</v>
      </c>
      <c r="X1229" s="7">
        <v>2040</v>
      </c>
      <c r="Y1229" s="7">
        <v>2041</v>
      </c>
      <c r="Z1229" s="7">
        <v>2042</v>
      </c>
      <c r="AA1229" s="7">
        <v>2043</v>
      </c>
      <c r="AB1229" s="7">
        <v>2044</v>
      </c>
    </row>
    <row r="1230" spans="1:28" x14ac:dyDescent="0.35">
      <c r="A1230" s="8">
        <v>0</v>
      </c>
      <c r="B1230" s="9">
        <f>B1220</f>
        <v>64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</row>
    <row r="1231" spans="1:28" x14ac:dyDescent="0.35">
      <c r="A1231" s="8">
        <v>1</v>
      </c>
      <c r="B1231" s="9">
        <f>B1219</f>
        <v>106</v>
      </c>
      <c r="C1231" s="9">
        <f>B1230*G1200</f>
        <v>64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</row>
    <row r="1232" spans="1:28" x14ac:dyDescent="0.35">
      <c r="A1232" s="8">
        <v>2</v>
      </c>
      <c r="B1232" s="9">
        <f>B1218</f>
        <v>101</v>
      </c>
      <c r="C1232" s="9">
        <f t="shared" ref="C1232:C1255" si="451">B1231*G1201</f>
        <v>106</v>
      </c>
      <c r="D1232" s="9">
        <f>C1231*G1201</f>
        <v>64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</row>
    <row r="1233" spans="1:28" x14ac:dyDescent="0.35">
      <c r="A1233" s="8">
        <v>3</v>
      </c>
      <c r="B1233" s="9">
        <f>B1217</f>
        <v>67</v>
      </c>
      <c r="C1233" s="9">
        <f t="shared" si="451"/>
        <v>101</v>
      </c>
      <c r="D1233" s="9">
        <f t="shared" ref="D1233:D1255" si="452">C1232*G1202</f>
        <v>106</v>
      </c>
      <c r="E1233" s="9">
        <f>D1232*G1202</f>
        <v>64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</row>
    <row r="1234" spans="1:28" x14ac:dyDescent="0.35">
      <c r="A1234" s="8">
        <v>4</v>
      </c>
      <c r="B1234" s="9">
        <f>B1216</f>
        <v>44</v>
      </c>
      <c r="C1234" s="9">
        <f t="shared" si="451"/>
        <v>67</v>
      </c>
      <c r="D1234" s="9">
        <f t="shared" si="452"/>
        <v>101</v>
      </c>
      <c r="E1234" s="9">
        <f t="shared" ref="E1234:E1255" si="453">D1233*G1203</f>
        <v>106</v>
      </c>
      <c r="F1234" s="9">
        <f>E1233*G1203</f>
        <v>64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</row>
    <row r="1235" spans="1:28" x14ac:dyDescent="0.35">
      <c r="A1235" s="8">
        <v>5</v>
      </c>
      <c r="B1235" s="9">
        <f>B1215</f>
        <v>46</v>
      </c>
      <c r="C1235" s="9">
        <f t="shared" si="451"/>
        <v>44</v>
      </c>
      <c r="D1235" s="9">
        <f t="shared" si="452"/>
        <v>67</v>
      </c>
      <c r="E1235" s="9">
        <f t="shared" si="453"/>
        <v>101</v>
      </c>
      <c r="F1235" s="9">
        <f t="shared" ref="F1235:F1255" si="454">E1234*G1204</f>
        <v>106</v>
      </c>
      <c r="G1235" s="9">
        <f>F1234*G1204</f>
        <v>64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</row>
    <row r="1236" spans="1:28" x14ac:dyDescent="0.35">
      <c r="A1236" s="8">
        <v>6</v>
      </c>
      <c r="B1236" s="9">
        <f>B1214</f>
        <v>33</v>
      </c>
      <c r="C1236" s="9">
        <f t="shared" si="451"/>
        <v>46</v>
      </c>
      <c r="D1236" s="9">
        <f t="shared" si="452"/>
        <v>44</v>
      </c>
      <c r="E1236" s="9">
        <f t="shared" si="453"/>
        <v>67</v>
      </c>
      <c r="F1236" s="9">
        <f t="shared" si="454"/>
        <v>101</v>
      </c>
      <c r="G1236" s="9">
        <f t="shared" ref="G1236:G1255" si="455">F1235*G1205</f>
        <v>106</v>
      </c>
      <c r="H1236" s="9">
        <f>G1235*G1205</f>
        <v>64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</row>
    <row r="1237" spans="1:28" x14ac:dyDescent="0.35">
      <c r="A1237" s="8">
        <v>7</v>
      </c>
      <c r="B1237" s="9">
        <f>B1213</f>
        <v>32</v>
      </c>
      <c r="C1237" s="9">
        <f t="shared" si="451"/>
        <v>33</v>
      </c>
      <c r="D1237" s="9">
        <f t="shared" si="452"/>
        <v>46</v>
      </c>
      <c r="E1237" s="9">
        <f t="shared" si="453"/>
        <v>44</v>
      </c>
      <c r="F1237" s="9">
        <f t="shared" si="454"/>
        <v>67</v>
      </c>
      <c r="G1237" s="9">
        <f t="shared" si="455"/>
        <v>101</v>
      </c>
      <c r="H1237" s="9">
        <f t="shared" ref="H1237:H1255" si="456">G1236*G1206</f>
        <v>106</v>
      </c>
      <c r="I1237" s="9">
        <f>H1236*G1206</f>
        <v>64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</row>
    <row r="1238" spans="1:28" x14ac:dyDescent="0.35">
      <c r="A1238" s="8">
        <v>8</v>
      </c>
      <c r="B1238" s="9">
        <f>B1212</f>
        <v>37</v>
      </c>
      <c r="C1238" s="9">
        <f t="shared" si="451"/>
        <v>32</v>
      </c>
      <c r="D1238" s="9">
        <f t="shared" si="452"/>
        <v>33</v>
      </c>
      <c r="E1238" s="9">
        <f t="shared" si="453"/>
        <v>46</v>
      </c>
      <c r="F1238" s="9">
        <f t="shared" si="454"/>
        <v>44</v>
      </c>
      <c r="G1238" s="9">
        <f t="shared" si="455"/>
        <v>67</v>
      </c>
      <c r="H1238" s="9">
        <f t="shared" si="456"/>
        <v>101</v>
      </c>
      <c r="I1238" s="9">
        <f t="shared" ref="I1238:I1255" si="457">H1237*G1207</f>
        <v>106</v>
      </c>
      <c r="J1238" s="9">
        <f>I1237*G1207</f>
        <v>64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</row>
    <row r="1239" spans="1:28" x14ac:dyDescent="0.35">
      <c r="A1239" s="8">
        <v>9</v>
      </c>
      <c r="B1239" s="9">
        <f>B1211</f>
        <v>47</v>
      </c>
      <c r="C1239" s="9">
        <f t="shared" si="451"/>
        <v>37</v>
      </c>
      <c r="D1239" s="9">
        <f t="shared" si="452"/>
        <v>32</v>
      </c>
      <c r="E1239" s="9">
        <f t="shared" si="453"/>
        <v>33</v>
      </c>
      <c r="F1239" s="9">
        <f t="shared" si="454"/>
        <v>46</v>
      </c>
      <c r="G1239" s="9">
        <f t="shared" si="455"/>
        <v>44</v>
      </c>
      <c r="H1239" s="9">
        <f t="shared" si="456"/>
        <v>67</v>
      </c>
      <c r="I1239" s="9">
        <f t="shared" si="457"/>
        <v>101</v>
      </c>
      <c r="J1239" s="9">
        <f t="shared" ref="J1239:J1255" si="458">I1238*G1208</f>
        <v>106</v>
      </c>
      <c r="K1239" s="9">
        <f>J1238*G1208</f>
        <v>64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</row>
    <row r="1240" spans="1:28" x14ac:dyDescent="0.35">
      <c r="A1240" s="8">
        <v>10</v>
      </c>
      <c r="B1240" s="9">
        <f>B1210</f>
        <v>50</v>
      </c>
      <c r="C1240" s="9">
        <f t="shared" si="451"/>
        <v>46.362400066423653</v>
      </c>
      <c r="D1240" s="9">
        <f t="shared" si="452"/>
        <v>36.498059626759044</v>
      </c>
      <c r="E1240" s="9">
        <f t="shared" si="453"/>
        <v>31.565889406926743</v>
      </c>
      <c r="F1240" s="9">
        <f t="shared" si="454"/>
        <v>32.552323450893205</v>
      </c>
      <c r="G1240" s="9">
        <f t="shared" si="455"/>
        <v>45.375966022457192</v>
      </c>
      <c r="H1240" s="9">
        <f t="shared" si="456"/>
        <v>43.403097934524268</v>
      </c>
      <c r="I1240" s="9">
        <f t="shared" si="457"/>
        <v>66.091080945752864</v>
      </c>
      <c r="J1240" s="9">
        <f t="shared" si="458"/>
        <v>99.629838440612531</v>
      </c>
      <c r="K1240" s="9">
        <f t="shared" ref="K1240:K1255" si="459">J1239*G1209</f>
        <v>104.56200866044483</v>
      </c>
      <c r="L1240" s="9">
        <f>K1239*G1209</f>
        <v>63.131778813853487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</row>
    <row r="1241" spans="1:28" x14ac:dyDescent="0.35">
      <c r="A1241" s="8">
        <v>11</v>
      </c>
      <c r="B1241" s="9">
        <f>B1209</f>
        <v>92</v>
      </c>
      <c r="C1241" s="9">
        <f t="shared" si="451"/>
        <v>46.17852338165897</v>
      </c>
      <c r="D1241" s="9">
        <f t="shared" si="452"/>
        <v>42.818943509943445</v>
      </c>
      <c r="E1241" s="9">
        <f t="shared" si="453"/>
        <v>33.708529997189515</v>
      </c>
      <c r="F1241" s="9">
        <f t="shared" si="454"/>
        <v>29.153323240812558</v>
      </c>
      <c r="G1241" s="9">
        <f t="shared" si="455"/>
        <v>30.064364592087948</v>
      </c>
      <c r="H1241" s="9">
        <f t="shared" si="456"/>
        <v>41.907902158668051</v>
      </c>
      <c r="I1241" s="9">
        <f t="shared" si="457"/>
        <v>40.085819456117264</v>
      </c>
      <c r="J1241" s="9">
        <f t="shared" si="458"/>
        <v>61.039770535451282</v>
      </c>
      <c r="K1241" s="9">
        <f t="shared" si="459"/>
        <v>92.015176478814624</v>
      </c>
      <c r="L1241" s="9">
        <f t="shared" ref="L1241:L1255" si="460">K1240*G1210</f>
        <v>96.570383235191585</v>
      </c>
      <c r="M1241" s="9">
        <f>L1240*G1210</f>
        <v>58.306646481625116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</row>
    <row r="1242" spans="1:28" x14ac:dyDescent="0.35">
      <c r="A1242" s="8">
        <v>12</v>
      </c>
      <c r="B1242" s="9">
        <f>B1208</f>
        <v>108</v>
      </c>
      <c r="C1242" s="9">
        <f t="shared" si="451"/>
        <v>76.792324801352308</v>
      </c>
      <c r="D1242" s="9">
        <f t="shared" si="452"/>
        <v>38.545175721426055</v>
      </c>
      <c r="E1242" s="9">
        <f t="shared" si="453"/>
        <v>35.740937148547097</v>
      </c>
      <c r="F1242" s="9">
        <f t="shared" si="454"/>
        <v>28.136482436090265</v>
      </c>
      <c r="G1242" s="9">
        <f t="shared" si="455"/>
        <v>24.334255079861855</v>
      </c>
      <c r="H1242" s="9">
        <f t="shared" si="456"/>
        <v>25.094700551107536</v>
      </c>
      <c r="I1242" s="9">
        <f t="shared" si="457"/>
        <v>34.980491677301416</v>
      </c>
      <c r="J1242" s="9">
        <f t="shared" si="458"/>
        <v>33.459600734810046</v>
      </c>
      <c r="K1242" s="9">
        <f t="shared" si="459"/>
        <v>50.949846573460754</v>
      </c>
      <c r="L1242" s="9">
        <f t="shared" si="460"/>
        <v>76.804992595813971</v>
      </c>
      <c r="M1242" s="9">
        <f t="shared" ref="M1242:M1255" si="461">L1241*G1211</f>
        <v>80.607219952042385</v>
      </c>
      <c r="N1242" s="9">
        <f>M1241*G1211</f>
        <v>48.668510159723709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</row>
    <row r="1243" spans="1:28" x14ac:dyDescent="0.35">
      <c r="A1243" s="8">
        <v>13</v>
      </c>
      <c r="B1243" s="9">
        <f>B1207</f>
        <v>78</v>
      </c>
      <c r="C1243" s="9">
        <f t="shared" si="451"/>
        <v>78.34936612804232</v>
      </c>
      <c r="D1243" s="9">
        <f t="shared" si="452"/>
        <v>55.7095367748583</v>
      </c>
      <c r="E1243" s="9">
        <f t="shared" si="453"/>
        <v>27.962871158034606</v>
      </c>
      <c r="F1243" s="9">
        <f t="shared" si="454"/>
        <v>25.928516392693197</v>
      </c>
      <c r="G1243" s="9">
        <f t="shared" si="455"/>
        <v>20.411810777226556</v>
      </c>
      <c r="H1243" s="9">
        <f t="shared" si="456"/>
        <v>17.653457969493243</v>
      </c>
      <c r="I1243" s="9">
        <f t="shared" si="457"/>
        <v>18.205128531039904</v>
      </c>
      <c r="J1243" s="9">
        <f t="shared" si="458"/>
        <v>25.376845831146532</v>
      </c>
      <c r="K1243" s="9">
        <f t="shared" si="459"/>
        <v>24.273504708053203</v>
      </c>
      <c r="L1243" s="9">
        <f t="shared" si="460"/>
        <v>36.961927623626472</v>
      </c>
      <c r="M1243" s="9">
        <f t="shared" si="461"/>
        <v>55.718726716213034</v>
      </c>
      <c r="N1243" s="9">
        <f t="shared" ref="N1243:N1255" si="462">M1242*G1212</f>
        <v>58.477079523946358</v>
      </c>
      <c r="O1243" s="9">
        <f>N1242*G1212</f>
        <v>35.306915938986485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</row>
    <row r="1244" spans="1:28" x14ac:dyDescent="0.35">
      <c r="A1244" s="8">
        <v>14</v>
      </c>
      <c r="B1244">
        <f>B1206</f>
        <v>64</v>
      </c>
      <c r="C1244" s="9">
        <f t="shared" si="451"/>
        <v>47.355193661519664</v>
      </c>
      <c r="D1244" s="9">
        <f t="shared" si="452"/>
        <v>47.567300080137862</v>
      </c>
      <c r="E1244" s="9">
        <f t="shared" si="453"/>
        <v>33.82225516367906</v>
      </c>
      <c r="F1244" s="9">
        <f t="shared" si="454"/>
        <v>16.976758705395532</v>
      </c>
      <c r="G1244" s="9">
        <f t="shared" si="455"/>
        <v>15.741665578613764</v>
      </c>
      <c r="H1244" s="9">
        <f t="shared" si="456"/>
        <v>12.392375029972536</v>
      </c>
      <c r="I1244" s="9">
        <f t="shared" si="457"/>
        <v>10.717729755651925</v>
      </c>
      <c r="J1244" s="9">
        <f t="shared" si="458"/>
        <v>11.052658810516046</v>
      </c>
      <c r="K1244" s="9">
        <f t="shared" si="459"/>
        <v>15.406736523749641</v>
      </c>
      <c r="L1244" s="9">
        <f t="shared" si="460"/>
        <v>14.736878414021394</v>
      </c>
      <c r="M1244" s="9">
        <f t="shared" si="461"/>
        <v>22.440246675896216</v>
      </c>
      <c r="N1244" s="9">
        <f t="shared" si="462"/>
        <v>33.827834541276381</v>
      </c>
      <c r="O1244" s="9">
        <f t="shared" ref="O1244:O1255" si="463">N1243*G1213</f>
        <v>35.502479815596999</v>
      </c>
      <c r="P1244" s="9">
        <f>O1243*G1213</f>
        <v>21.435459511303851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</row>
    <row r="1245" spans="1:28" x14ac:dyDescent="0.35">
      <c r="A1245" s="8">
        <v>15</v>
      </c>
      <c r="B1245" s="9">
        <f>B1205</f>
        <v>53</v>
      </c>
      <c r="C1245" s="9">
        <f t="shared" si="451"/>
        <v>30.691625136445264</v>
      </c>
      <c r="D1245" s="9">
        <f t="shared" si="452"/>
        <v>22.709497689423912</v>
      </c>
      <c r="E1245" s="9">
        <f t="shared" si="453"/>
        <v>22.811214731443656</v>
      </c>
      <c r="F1245" s="9">
        <f t="shared" si="454"/>
        <v>16.219687136763092</v>
      </c>
      <c r="G1245" s="9">
        <f t="shared" si="455"/>
        <v>8.1413174096544303</v>
      </c>
      <c r="H1245" s="9">
        <f t="shared" si="456"/>
        <v>7.5490202962827722</v>
      </c>
      <c r="I1245" s="9">
        <f t="shared" si="457"/>
        <v>5.9428457651587765</v>
      </c>
      <c r="J1245" s="9">
        <f t="shared" si="458"/>
        <v>5.1397584995967813</v>
      </c>
      <c r="K1245" s="9">
        <f t="shared" si="459"/>
        <v>5.3003759527091798</v>
      </c>
      <c r="L1245" s="9">
        <f t="shared" si="460"/>
        <v>7.3884028431703719</v>
      </c>
      <c r="M1245" s="9">
        <f t="shared" si="461"/>
        <v>7.0671679369455722</v>
      </c>
      <c r="N1245" s="9">
        <f t="shared" si="462"/>
        <v>10.761369358530759</v>
      </c>
      <c r="O1245" s="9">
        <f t="shared" si="463"/>
        <v>16.222362764352336</v>
      </c>
      <c r="P1245" s="9">
        <f t="shared" ref="P1245:P1255" si="464">O1244*G1214</f>
        <v>17.025450029914335</v>
      </c>
      <c r="Q1245" s="9">
        <f>P1244*G1214</f>
        <v>10.279516999193563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</row>
    <row r="1246" spans="1:28" x14ac:dyDescent="0.35">
      <c r="A1246" s="8">
        <v>16</v>
      </c>
      <c r="B1246" s="9">
        <f>B1204</f>
        <v>56</v>
      </c>
      <c r="C1246" s="9">
        <f t="shared" si="451"/>
        <v>18.397526799632466</v>
      </c>
      <c r="D1246" s="9">
        <f t="shared" si="452"/>
        <v>10.653773508906136</v>
      </c>
      <c r="E1246" s="9">
        <f t="shared" si="453"/>
        <v>7.8829923084409055</v>
      </c>
      <c r="F1246" s="9">
        <f t="shared" si="454"/>
        <v>7.9183006481868974</v>
      </c>
      <c r="G1246" s="9">
        <f t="shared" si="455"/>
        <v>5.6302288449104338</v>
      </c>
      <c r="H1246" s="9">
        <f t="shared" si="456"/>
        <v>2.8260397212911652</v>
      </c>
      <c r="I1246" s="9">
        <f t="shared" si="457"/>
        <v>2.620439683242108</v>
      </c>
      <c r="J1246" s="9">
        <f t="shared" si="458"/>
        <v>2.0628993251054886</v>
      </c>
      <c r="K1246" s="9">
        <f t="shared" si="459"/>
        <v>1.78412914603718</v>
      </c>
      <c r="L1246" s="9">
        <f t="shared" si="460"/>
        <v>1.8398831818508417</v>
      </c>
      <c r="M1246" s="9">
        <f t="shared" si="461"/>
        <v>2.5646856474284458</v>
      </c>
      <c r="N1246" s="9">
        <f t="shared" si="462"/>
        <v>2.4531775758011216</v>
      </c>
      <c r="O1246" s="9">
        <f t="shared" si="463"/>
        <v>3.735520399515345</v>
      </c>
      <c r="P1246" s="9">
        <f t="shared" si="464"/>
        <v>5.6311576171798476</v>
      </c>
      <c r="Q1246" s="9">
        <f t="shared" ref="Q1246:Q1255" si="465">P1245*G1215</f>
        <v>5.9099277962481578</v>
      </c>
      <c r="R1246" s="9">
        <f>Q1245*G1215</f>
        <v>3.56825829207436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</row>
    <row r="1247" spans="1:28" x14ac:dyDescent="0.35">
      <c r="A1247" s="8">
        <v>17</v>
      </c>
      <c r="B1247" s="9">
        <f>B1203</f>
        <v>67</v>
      </c>
      <c r="C1247" s="9">
        <f t="shared" si="451"/>
        <v>17.49500661700899</v>
      </c>
      <c r="D1247" s="9">
        <f t="shared" si="452"/>
        <v>5.7475866624316101</v>
      </c>
      <c r="E1247" s="9">
        <f t="shared" si="453"/>
        <v>3.3283542506147841</v>
      </c>
      <c r="F1247" s="9">
        <f t="shared" si="454"/>
        <v>2.4627321892500822</v>
      </c>
      <c r="G1247" s="9">
        <f t="shared" si="455"/>
        <v>2.4737628970624344</v>
      </c>
      <c r="H1247" s="9">
        <f t="shared" si="456"/>
        <v>1.7589444803032663</v>
      </c>
      <c r="I1247" s="9">
        <f t="shared" si="457"/>
        <v>0.88288542185569951</v>
      </c>
      <c r="J1247" s="9">
        <f t="shared" si="458"/>
        <v>0.81865374281774317</v>
      </c>
      <c r="K1247" s="9">
        <f t="shared" si="459"/>
        <v>0.64447209540971251</v>
      </c>
      <c r="L1247" s="9">
        <f t="shared" si="460"/>
        <v>0.55738127170569751</v>
      </c>
      <c r="M1247" s="9">
        <f t="shared" si="461"/>
        <v>0.57479943644650044</v>
      </c>
      <c r="N1247" s="9">
        <f t="shared" si="462"/>
        <v>0.80123557807694001</v>
      </c>
      <c r="O1247" s="9">
        <f t="shared" si="463"/>
        <v>0.76639924859533382</v>
      </c>
      <c r="P1247" s="9">
        <f t="shared" si="464"/>
        <v>1.1670170376338038</v>
      </c>
      <c r="Q1247" s="9">
        <f t="shared" si="465"/>
        <v>1.7592346388211071</v>
      </c>
      <c r="R1247" s="9">
        <f t="shared" ref="R1247:R1255" si="466">Q1246*G1216</f>
        <v>1.8463254625251226</v>
      </c>
      <c r="S1247" s="9">
        <f>R1246*G1216</f>
        <v>1.114762543411395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</row>
    <row r="1248" spans="1:28" x14ac:dyDescent="0.35">
      <c r="A1248" s="8">
        <v>18</v>
      </c>
      <c r="B1248" s="9">
        <f>B1202</f>
        <v>50</v>
      </c>
      <c r="C1248" s="9">
        <f t="shared" si="451"/>
        <v>18.605800687930195</v>
      </c>
      <c r="D1248" s="9">
        <f t="shared" si="452"/>
        <v>4.8583374052252113</v>
      </c>
      <c r="E1248" s="9">
        <f t="shared" si="453"/>
        <v>1.5960962966837084</v>
      </c>
      <c r="F1248" s="9">
        <f t="shared" si="454"/>
        <v>0.92427904187707366</v>
      </c>
      <c r="G1248" s="9">
        <f t="shared" si="455"/>
        <v>0.68389707852144799</v>
      </c>
      <c r="H1248" s="9">
        <f t="shared" si="456"/>
        <v>0.6869602897304542</v>
      </c>
      <c r="I1248" s="9">
        <f t="shared" si="457"/>
        <v>0.4884562749501124</v>
      </c>
      <c r="J1248" s="9">
        <f t="shared" si="458"/>
        <v>0.24517597297501961</v>
      </c>
      <c r="K1248" s="9">
        <f t="shared" si="459"/>
        <v>0.22733893091485066</v>
      </c>
      <c r="L1248" s="9">
        <f t="shared" si="460"/>
        <v>0.17896894561381854</v>
      </c>
      <c r="M1248" s="9">
        <f t="shared" si="461"/>
        <v>0.15478395296330258</v>
      </c>
      <c r="N1248" s="9">
        <f t="shared" si="462"/>
        <v>0.15962095149340577</v>
      </c>
      <c r="O1248" s="9">
        <f t="shared" si="463"/>
        <v>0.22250193238474741</v>
      </c>
      <c r="P1248" s="9">
        <f t="shared" si="464"/>
        <v>0.21282793532454097</v>
      </c>
      <c r="Q1248" s="9">
        <f t="shared" si="465"/>
        <v>0.32407890151691471</v>
      </c>
      <c r="R1248" s="9">
        <f t="shared" si="466"/>
        <v>0.48853685154042359</v>
      </c>
      <c r="S1248" s="9">
        <f t="shared" ref="S1248:S1255" si="467">R1247*G1217</f>
        <v>0.51272184419093969</v>
      </c>
      <c r="T1248" s="11">
        <f>S1247*G1217</f>
        <v>0.30956790592660516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</row>
    <row r="1249" spans="1:28" x14ac:dyDescent="0.35">
      <c r="A1249" s="8">
        <v>19</v>
      </c>
      <c r="B1249" s="9">
        <f>B1201</f>
        <v>55</v>
      </c>
      <c r="C1249" s="9">
        <f t="shared" si="451"/>
        <v>12.149310150700687</v>
      </c>
      <c r="D1249" s="9">
        <f t="shared" si="452"/>
        <v>4.5209528631956832</v>
      </c>
      <c r="E1249" s="9">
        <f t="shared" si="453"/>
        <v>1.18050895905663</v>
      </c>
      <c r="F1249" s="9">
        <f t="shared" si="454"/>
        <v>0.38782937877590312</v>
      </c>
      <c r="G1249" s="9">
        <f t="shared" si="455"/>
        <v>0.22458705491114073</v>
      </c>
      <c r="H1249" s="9">
        <f t="shared" si="456"/>
        <v>0.16617755436230347</v>
      </c>
      <c r="I1249" s="9">
        <f t="shared" si="457"/>
        <v>0.16692187242300985</v>
      </c>
      <c r="J1249" s="9">
        <f t="shared" si="458"/>
        <v>0.11868813558849693</v>
      </c>
      <c r="K1249" s="9">
        <f t="shared" si="459"/>
        <v>5.9574378743466466E-2</v>
      </c>
      <c r="L1249" s="9">
        <f t="shared" si="460"/>
        <v>5.5240223620264747E-2</v>
      </c>
      <c r="M1249" s="9">
        <f t="shared" si="461"/>
        <v>4.3486984552123298E-2</v>
      </c>
      <c r="N1249" s="9">
        <f t="shared" si="462"/>
        <v>3.7610365018052594E-2</v>
      </c>
      <c r="O1249" s="9">
        <f t="shared" si="463"/>
        <v>3.8785688924866737E-2</v>
      </c>
      <c r="P1249" s="9">
        <f t="shared" si="464"/>
        <v>5.4064899713450597E-2</v>
      </c>
      <c r="Q1249" s="9">
        <f t="shared" si="465"/>
        <v>5.1714251899822303E-2</v>
      </c>
      <c r="R1249" s="9">
        <f t="shared" si="466"/>
        <v>7.8746701756547605E-2</v>
      </c>
      <c r="S1249" s="9">
        <f t="shared" si="467"/>
        <v>0.11870771458822846</v>
      </c>
      <c r="T1249" s="11">
        <f t="shared" ref="T1249:T1255" si="468">S1248*G1218</f>
        <v>0.12458433412229919</v>
      </c>
      <c r="U1249" s="11">
        <f>T1248*G1218</f>
        <v>7.5220730036105188E-2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</row>
    <row r="1250" spans="1:28" x14ac:dyDescent="0.35">
      <c r="A1250" s="8">
        <v>20</v>
      </c>
      <c r="B1250" s="9">
        <f>B1200/6</f>
        <v>15.166666666666666</v>
      </c>
      <c r="C1250" s="9">
        <f t="shared" si="451"/>
        <v>11.455063856374935</v>
      </c>
      <c r="D1250" s="9">
        <f t="shared" si="452"/>
        <v>2.5303840652214644</v>
      </c>
      <c r="E1250" s="9">
        <f t="shared" si="453"/>
        <v>0.94159643162850259</v>
      </c>
      <c r="F1250" s="9">
        <f t="shared" si="454"/>
        <v>0.24586919107302546</v>
      </c>
      <c r="G1250" s="9">
        <f t="shared" si="455"/>
        <v>8.0774732713748951E-2</v>
      </c>
      <c r="H1250" s="9">
        <f t="shared" si="456"/>
        <v>4.6775619187678197E-2</v>
      </c>
      <c r="I1250" s="9">
        <f t="shared" si="457"/>
        <v>3.4610445394843696E-2</v>
      </c>
      <c r="J1250" s="9">
        <f t="shared" si="458"/>
        <v>3.4765467411477236E-2</v>
      </c>
      <c r="K1250" s="9">
        <f t="shared" si="459"/>
        <v>2.4719639493823976E-2</v>
      </c>
      <c r="L1250" s="9">
        <f t="shared" si="460"/>
        <v>1.2407787503823162E-2</v>
      </c>
      <c r="M1250" s="9">
        <f t="shared" si="461"/>
        <v>1.1505096163828429E-2</v>
      </c>
      <c r="N1250" s="9">
        <f t="shared" si="462"/>
        <v>9.057203363013867E-3</v>
      </c>
      <c r="O1250" s="9">
        <f t="shared" si="463"/>
        <v>7.8332569626065902E-3</v>
      </c>
      <c r="P1250" s="9">
        <f t="shared" si="464"/>
        <v>8.0780462426880469E-3</v>
      </c>
      <c r="Q1250" s="9">
        <f t="shared" si="465"/>
        <v>1.1260306883746973E-2</v>
      </c>
      <c r="R1250" s="9">
        <f t="shared" si="466"/>
        <v>1.0770728323584059E-2</v>
      </c>
      <c r="S1250" s="9">
        <f t="shared" si="467"/>
        <v>1.6400881765457547E-2</v>
      </c>
      <c r="T1250" s="11">
        <f t="shared" si="468"/>
        <v>2.4723717288227042E-2</v>
      </c>
      <c r="U1250" s="11">
        <f t="shared" ref="U1250:U1255" si="469">T1249*G1219</f>
        <v>2.5947663688634326E-2</v>
      </c>
      <c r="V1250" s="11">
        <f t="shared" ref="V1250:V1255" si="470">U1249*G1219</f>
        <v>1.566651392521318E-2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</row>
    <row r="1251" spans="1:28" x14ac:dyDescent="0.35">
      <c r="A1251" s="8">
        <v>21</v>
      </c>
      <c r="B1251" s="9">
        <f>B1250</f>
        <v>15.166666666666666</v>
      </c>
      <c r="C1251" s="9">
        <f t="shared" si="451"/>
        <v>2.6323505326518162</v>
      </c>
      <c r="D1251" s="9">
        <f t="shared" si="452"/>
        <v>1.988158908388294</v>
      </c>
      <c r="E1251" s="9">
        <f t="shared" si="453"/>
        <v>0.43917744012523446</v>
      </c>
      <c r="F1251" s="9">
        <f t="shared" si="454"/>
        <v>0.16342495835211021</v>
      </c>
      <c r="G1251" s="9">
        <f t="shared" si="455"/>
        <v>4.2673443697829654E-2</v>
      </c>
      <c r="H1251" s="9">
        <f t="shared" si="456"/>
        <v>1.401938971541836E-2</v>
      </c>
      <c r="I1251" s="9">
        <f t="shared" si="457"/>
        <v>8.1184500714595528E-3</v>
      </c>
      <c r="J1251" s="9">
        <f t="shared" si="458"/>
        <v>6.0070433650835208E-3</v>
      </c>
      <c r="K1251" s="9">
        <f t="shared" si="459"/>
        <v>6.0339492302302058E-3</v>
      </c>
      <c r="L1251" s="9">
        <f t="shared" si="460"/>
        <v>4.2903795289139617E-3</v>
      </c>
      <c r="M1251" s="9">
        <f t="shared" si="461"/>
        <v>2.153515123827656E-3</v>
      </c>
      <c r="N1251" s="9">
        <f t="shared" si="462"/>
        <v>1.9968425943998327E-3</v>
      </c>
      <c r="O1251" s="9">
        <f t="shared" si="463"/>
        <v>1.5719824679317827E-3</v>
      </c>
      <c r="P1251" s="9">
        <f t="shared" si="464"/>
        <v>1.3595524046977586E-3</v>
      </c>
      <c r="Q1251" s="9">
        <f t="shared" si="465"/>
        <v>1.4020384173445636E-3</v>
      </c>
      <c r="R1251" s="9">
        <f t="shared" si="466"/>
        <v>1.9543565817530277E-3</v>
      </c>
      <c r="S1251" s="9">
        <f t="shared" si="467"/>
        <v>1.8693845564594176E-3</v>
      </c>
      <c r="T1251" s="11">
        <f t="shared" si="468"/>
        <v>2.8465628473359319E-3</v>
      </c>
      <c r="U1251" s="11">
        <f t="shared" si="469"/>
        <v>4.291087277327299E-3</v>
      </c>
      <c r="V1251" s="11">
        <f t="shared" si="470"/>
        <v>4.5035173405613242E-3</v>
      </c>
      <c r="W1251" s="11">
        <f>V1250*G1220</f>
        <v>2.7191048093955172E-3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</row>
    <row r="1252" spans="1:28" x14ac:dyDescent="0.35">
      <c r="A1252" s="8">
        <v>22</v>
      </c>
      <c r="B1252" s="9">
        <f>B1251</f>
        <v>15.166666666666666</v>
      </c>
      <c r="C1252" s="9">
        <f t="shared" si="451"/>
        <v>2.1058804261214532</v>
      </c>
      <c r="D1252" s="9">
        <f t="shared" si="452"/>
        <v>0.36549992053198949</v>
      </c>
      <c r="E1252" s="9">
        <f t="shared" si="453"/>
        <v>0.27605439093586182</v>
      </c>
      <c r="F1252" s="9">
        <f t="shared" si="454"/>
        <v>6.0979462071682929E-2</v>
      </c>
      <c r="G1252" s="9">
        <f t="shared" si="455"/>
        <v>2.2691434347258631E-2</v>
      </c>
      <c r="H1252" s="9">
        <f t="shared" si="456"/>
        <v>5.925176030667386E-3</v>
      </c>
      <c r="I1252" s="9">
        <f t="shared" si="457"/>
        <v>1.9465818717275562E-3</v>
      </c>
      <c r="J1252" s="9">
        <f t="shared" si="458"/>
        <v>1.1272407755558891E-3</v>
      </c>
      <c r="K1252" s="9">
        <f t="shared" si="459"/>
        <v>8.3407351921266815E-4</v>
      </c>
      <c r="L1252" s="9">
        <f t="shared" si="460"/>
        <v>8.3780937864741097E-4</v>
      </c>
      <c r="M1252" s="9">
        <f t="shared" si="461"/>
        <v>5.9571601783991828E-4</v>
      </c>
      <c r="N1252" s="9">
        <f t="shared" si="462"/>
        <v>2.990139788983634E-4</v>
      </c>
      <c r="O1252" s="9">
        <f t="shared" si="463"/>
        <v>2.7726011430278163E-4</v>
      </c>
      <c r="P1252" s="9">
        <f t="shared" si="464"/>
        <v>2.1826860062133864E-4</v>
      </c>
      <c r="Q1252" s="9">
        <f t="shared" si="465"/>
        <v>1.8877284378061729E-4</v>
      </c>
      <c r="R1252" s="9">
        <f t="shared" si="466"/>
        <v>1.9467199514876159E-4</v>
      </c>
      <c r="S1252" s="9">
        <f t="shared" si="467"/>
        <v>2.713609629346373E-4</v>
      </c>
      <c r="T1252" s="11">
        <f t="shared" si="468"/>
        <v>2.595626601983487E-4</v>
      </c>
      <c r="U1252" s="11">
        <f t="shared" si="469"/>
        <v>3.9524314166566741E-4</v>
      </c>
      <c r="V1252" s="11">
        <f t="shared" si="470"/>
        <v>5.9581428818257314E-4</v>
      </c>
      <c r="W1252" s="11">
        <f>V1251*G1221</f>
        <v>6.2531004502329457E-4</v>
      </c>
      <c r="X1252" s="11">
        <f>W1251*G1221</f>
        <v>3.7754568756123458E-4</v>
      </c>
      <c r="Y1252" s="10">
        <v>0</v>
      </c>
      <c r="Z1252" s="10">
        <v>0</v>
      </c>
      <c r="AA1252" s="10">
        <v>0</v>
      </c>
      <c r="AB1252" s="10">
        <v>0</v>
      </c>
    </row>
    <row r="1253" spans="1:28" x14ac:dyDescent="0.35">
      <c r="A1253" s="8">
        <v>23</v>
      </c>
      <c r="B1253" s="9">
        <f>B1252</f>
        <v>15.166666666666666</v>
      </c>
      <c r="C1253" s="9">
        <f t="shared" si="451"/>
        <v>1.57941031959109</v>
      </c>
      <c r="D1253" s="9">
        <f t="shared" si="452"/>
        <v>0.21929995231919377</v>
      </c>
      <c r="E1253" s="9">
        <f t="shared" si="453"/>
        <v>3.8062044810853686E-2</v>
      </c>
      <c r="F1253" s="9">
        <f t="shared" si="454"/>
        <v>2.8747460690936259E-2</v>
      </c>
      <c r="G1253" s="9">
        <f t="shared" si="455"/>
        <v>6.3502148359865602E-3</v>
      </c>
      <c r="H1253" s="9">
        <f t="shared" si="456"/>
        <v>2.3630166312780657E-3</v>
      </c>
      <c r="I1253" s="9">
        <f t="shared" si="457"/>
        <v>6.1702972537779185E-4</v>
      </c>
      <c r="J1253" s="9">
        <f t="shared" si="458"/>
        <v>2.0271108765728188E-4</v>
      </c>
      <c r="K1253" s="9">
        <f t="shared" si="459"/>
        <v>1.1738740968638473E-4</v>
      </c>
      <c r="L1253" s="9">
        <f t="shared" si="460"/>
        <v>8.6857867486295307E-5</v>
      </c>
      <c r="M1253" s="9">
        <f t="shared" si="461"/>
        <v>8.7246908471599121E-5</v>
      </c>
      <c r="N1253" s="9">
        <f t="shared" si="462"/>
        <v>6.2036045678378696E-5</v>
      </c>
      <c r="O1253" s="9">
        <f t="shared" si="463"/>
        <v>3.1138402020268196E-5</v>
      </c>
      <c r="P1253" s="9">
        <f t="shared" si="464"/>
        <v>2.8873021037856166E-5</v>
      </c>
      <c r="Q1253" s="9">
        <f t="shared" si="465"/>
        <v>2.2729825072354844E-5</v>
      </c>
      <c r="R1253" s="9">
        <f t="shared" si="466"/>
        <v>1.9658227089604198E-5</v>
      </c>
      <c r="S1253" s="9">
        <f t="shared" si="467"/>
        <v>2.0272546686154332E-5</v>
      </c>
      <c r="T1253" s="11">
        <f t="shared" si="468"/>
        <v>2.8258701441306029E-5</v>
      </c>
      <c r="U1253" s="11">
        <f t="shared" si="469"/>
        <v>2.7030062248205766E-5</v>
      </c>
      <c r="V1253" s="11">
        <f t="shared" si="470"/>
        <v>4.1159412968858786E-5</v>
      </c>
      <c r="W1253" s="11">
        <f>V1252*G1222</f>
        <v>6.2046279251563234E-5</v>
      </c>
      <c r="X1253" s="11">
        <f>W1252*G1222</f>
        <v>6.5117877234313883E-5</v>
      </c>
      <c r="Y1253" s="11">
        <f>X1252*G1222</f>
        <v>3.9316454179208397E-5</v>
      </c>
      <c r="Z1253" s="10">
        <v>0</v>
      </c>
      <c r="AA1253" s="10">
        <v>0</v>
      </c>
      <c r="AB1253" s="10">
        <v>0</v>
      </c>
    </row>
    <row r="1254" spans="1:28" x14ac:dyDescent="0.35">
      <c r="A1254" s="8">
        <v>24</v>
      </c>
      <c r="B1254" s="9">
        <f>B1253</f>
        <v>15.166666666666666</v>
      </c>
      <c r="C1254" s="9">
        <f t="shared" si="451"/>
        <v>1.052940213060727</v>
      </c>
      <c r="D1254" s="9">
        <f t="shared" si="452"/>
        <v>0.10964997615959692</v>
      </c>
      <c r="E1254" s="9">
        <f t="shared" si="453"/>
        <v>1.5224817924341483E-2</v>
      </c>
      <c r="F1254" s="9">
        <f t="shared" si="454"/>
        <v>2.642443356439597E-3</v>
      </c>
      <c r="G1254" s="9">
        <f t="shared" si="455"/>
        <v>1.9957818055957779E-3</v>
      </c>
      <c r="H1254" s="9">
        <f t="shared" si="456"/>
        <v>4.4086131180560956E-4</v>
      </c>
      <c r="I1254" s="9">
        <f t="shared" si="457"/>
        <v>1.6405155396949239E-4</v>
      </c>
      <c r="J1254" s="9">
        <f t="shared" si="458"/>
        <v>4.2837060033236971E-5</v>
      </c>
      <c r="K1254" s="9">
        <f t="shared" si="459"/>
        <v>1.4073142142481105E-5</v>
      </c>
      <c r="L1254" s="9">
        <f t="shared" si="460"/>
        <v>8.1495774175271726E-6</v>
      </c>
      <c r="M1254" s="9">
        <f t="shared" si="461"/>
        <v>6.0300752635397919E-6</v>
      </c>
      <c r="N1254" s="9">
        <f t="shared" si="462"/>
        <v>6.0570842897785928E-6</v>
      </c>
      <c r="O1254" s="9">
        <f t="shared" si="463"/>
        <v>4.3068294826837623E-6</v>
      </c>
      <c r="P1254" s="9">
        <f t="shared" si="464"/>
        <v>2.1617720213796768E-6</v>
      </c>
      <c r="Q1254" s="9">
        <f t="shared" si="465"/>
        <v>2.0044987861521183E-6</v>
      </c>
      <c r="R1254" s="9">
        <f t="shared" si="466"/>
        <v>1.5780096827154965E-6</v>
      </c>
      <c r="S1254" s="9">
        <f t="shared" si="467"/>
        <v>1.3647651309971869E-6</v>
      </c>
      <c r="T1254" s="11">
        <f t="shared" si="468"/>
        <v>1.4074140413408491E-6</v>
      </c>
      <c r="U1254" s="11">
        <f t="shared" si="469"/>
        <v>1.9618498758084559E-6</v>
      </c>
      <c r="V1254" s="11">
        <f t="shared" si="470"/>
        <v>1.8765520551211314E-6</v>
      </c>
      <c r="W1254" s="11">
        <f>V1253*G1223</f>
        <v>2.8574769930253598E-6</v>
      </c>
      <c r="X1254" s="11">
        <f>W1253*G1223</f>
        <v>4.3075399447098694E-6</v>
      </c>
      <c r="Y1254" s="11">
        <f>X1253*G1223</f>
        <v>4.5207844964281799E-6</v>
      </c>
      <c r="Z1254" s="11">
        <f>Y1253*G1223</f>
        <v>2.7295302619943738E-6</v>
      </c>
      <c r="AA1254" s="10">
        <v>0</v>
      </c>
      <c r="AB1254" s="10">
        <v>0</v>
      </c>
    </row>
    <row r="1255" spans="1:28" x14ac:dyDescent="0.35">
      <c r="A1255" s="8">
        <v>25</v>
      </c>
      <c r="B1255" s="9">
        <f>B1254</f>
        <v>15.166666666666666</v>
      </c>
      <c r="C1255" s="9">
        <f t="shared" si="451"/>
        <v>0.52647010653036386</v>
      </c>
      <c r="D1255" s="9">
        <f t="shared" si="452"/>
        <v>3.6549992053199018E-2</v>
      </c>
      <c r="E1255" s="9">
        <f t="shared" si="453"/>
        <v>3.8062044810853748E-3</v>
      </c>
      <c r="F1255" s="9">
        <f t="shared" si="454"/>
        <v>5.2848867128792013E-4</v>
      </c>
      <c r="G1255" s="9">
        <f t="shared" si="455"/>
        <v>9.1725325408694965E-5</v>
      </c>
      <c r="H1255" s="9">
        <f t="shared" si="456"/>
        <v>6.9278206140881623E-5</v>
      </c>
      <c r="I1255" s="9">
        <f t="shared" si="457"/>
        <v>1.5303316601631775E-5</v>
      </c>
      <c r="J1255" s="9">
        <f t="shared" si="458"/>
        <v>5.6946091710850819E-6</v>
      </c>
      <c r="K1255" s="9">
        <f t="shared" si="459"/>
        <v>1.4869735093942327E-6</v>
      </c>
      <c r="L1255" s="9">
        <f t="shared" si="460"/>
        <v>4.885113390968559E-7</v>
      </c>
      <c r="M1255" s="9">
        <f t="shared" si="461"/>
        <v>2.8289069612195464E-7</v>
      </c>
      <c r="N1255" s="9">
        <f t="shared" si="462"/>
        <v>2.0931787031089495E-7</v>
      </c>
      <c r="O1255" s="9">
        <f t="shared" si="463"/>
        <v>2.1025541612987667E-7</v>
      </c>
      <c r="P1255" s="9">
        <f t="shared" si="464"/>
        <v>1.4950002043230545E-7</v>
      </c>
      <c r="Q1255" s="9">
        <f t="shared" si="465"/>
        <v>7.5040110750996832E-8</v>
      </c>
      <c r="R1255" s="9">
        <f t="shared" si="466"/>
        <v>6.9580792713329067E-8</v>
      </c>
      <c r="S1255" s="9">
        <f t="shared" si="467"/>
        <v>5.4776368731769662E-8</v>
      </c>
      <c r="T1255" s="11">
        <f t="shared" si="468"/>
        <v>4.7374156740990002E-8</v>
      </c>
      <c r="U1255" s="11">
        <f t="shared" si="469"/>
        <v>4.8854599139145945E-8</v>
      </c>
      <c r="V1255" s="11">
        <f t="shared" si="470"/>
        <v>6.8100350315173118E-8</v>
      </c>
      <c r="W1255" s="11">
        <f>V1254*G1224</f>
        <v>6.5139465518861233E-8</v>
      </c>
      <c r="X1255" s="11">
        <f>W1254*G1224</f>
        <v>9.9189640676447812E-8</v>
      </c>
      <c r="Y1255" s="11">
        <f>X1254*G1224</f>
        <v>1.4952468221374963E-7</v>
      </c>
      <c r="Z1255" s="11">
        <f>Y1254*G1224</f>
        <v>1.5692689420452934E-7</v>
      </c>
      <c r="AA1255" s="11">
        <f>Z1254*G1224</f>
        <v>9.4748313481980004E-8</v>
      </c>
      <c r="AB1255" s="10">
        <v>0</v>
      </c>
    </row>
    <row r="1256" spans="1:28" x14ac:dyDescent="0.35">
      <c r="A1256" s="8" t="s">
        <v>30</v>
      </c>
      <c r="B1256" s="12">
        <f t="shared" ref="B1256:AA1256" si="471">SUM(B1230:B1255)</f>
        <v>1341.0000000000005</v>
      </c>
      <c r="C1256" s="12">
        <f t="shared" si="471"/>
        <v>941.72919288504499</v>
      </c>
      <c r="D1256" s="12">
        <f t="shared" si="471"/>
        <v>767.87870665698108</v>
      </c>
      <c r="E1256" s="12">
        <f t="shared" si="471"/>
        <v>662.31357075052279</v>
      </c>
      <c r="F1256" s="12">
        <f t="shared" si="471"/>
        <v>589.16242462495347</v>
      </c>
      <c r="G1256" s="12">
        <f t="shared" si="471"/>
        <v>535.23643266803299</v>
      </c>
      <c r="H1256" s="12">
        <f t="shared" si="471"/>
        <v>491.50826932681849</v>
      </c>
      <c r="I1256" s="12">
        <f t="shared" si="471"/>
        <v>451.22727124542712</v>
      </c>
      <c r="J1256" s="12">
        <f t="shared" si="471"/>
        <v>408.98604102292887</v>
      </c>
      <c r="K1256" s="12">
        <f t="shared" si="471"/>
        <v>359.25488405810614</v>
      </c>
      <c r="L1256" s="12">
        <f t="shared" si="471"/>
        <v>298.24346862083553</v>
      </c>
      <c r="M1256" s="12">
        <f t="shared" si="471"/>
        <v>227.49211167129263</v>
      </c>
      <c r="N1256" s="12">
        <f t="shared" si="471"/>
        <v>155.19785941625088</v>
      </c>
      <c r="O1256" s="12">
        <f t="shared" si="471"/>
        <v>91.804683943387886</v>
      </c>
      <c r="P1256" s="12">
        <f t="shared" si="471"/>
        <v>45.535664082610914</v>
      </c>
      <c r="Q1256" s="12">
        <f t="shared" si="471"/>
        <v>18.337348515188406</v>
      </c>
      <c r="R1256" s="12">
        <f t="shared" si="471"/>
        <v>5.9948083706145061</v>
      </c>
      <c r="S1256" s="12">
        <f t="shared" si="471"/>
        <v>1.7647554215636005</v>
      </c>
      <c r="T1256" s="12">
        <f t="shared" si="471"/>
        <v>0.46201179633430506</v>
      </c>
      <c r="U1256" s="12">
        <f t="shared" si="471"/>
        <v>0.10588376491045563</v>
      </c>
      <c r="V1256" s="12">
        <f t="shared" si="471"/>
        <v>2.0808949619331371E-2</v>
      </c>
      <c r="W1256" s="12">
        <f t="shared" si="471"/>
        <v>3.4093837501289193E-3</v>
      </c>
      <c r="X1256" s="12">
        <f t="shared" si="471"/>
        <v>4.4707029438093482E-4</v>
      </c>
      <c r="Y1256" s="12">
        <f t="shared" si="471"/>
        <v>4.3986763357850321E-5</v>
      </c>
      <c r="Z1256" s="12">
        <f t="shared" si="471"/>
        <v>2.8864571561989031E-6</v>
      </c>
      <c r="AA1256" s="12">
        <f t="shared" si="471"/>
        <v>9.4748313481980004E-8</v>
      </c>
      <c r="AB1256" s="12">
        <f>SUM(AB1230:AB1255)</f>
        <v>0</v>
      </c>
    </row>
    <row r="1257" spans="1:28" x14ac:dyDescent="0.35">
      <c r="A1257" t="s">
        <v>35</v>
      </c>
      <c r="C1257" s="13">
        <f t="shared" ref="C1257:J1257" si="472">1-($B1256-C1256)/$B1256</f>
        <v>0.70225890595454488</v>
      </c>
      <c r="D1257" s="13">
        <f t="shared" si="472"/>
        <v>0.57261648520281938</v>
      </c>
      <c r="E1257" s="13">
        <f t="shared" si="472"/>
        <v>0.49389528020173201</v>
      </c>
      <c r="F1257" s="13">
        <f t="shared" si="472"/>
        <v>0.43934558137580404</v>
      </c>
      <c r="G1257" s="13">
        <f t="shared" si="472"/>
        <v>0.39913231369726532</v>
      </c>
      <c r="H1257" s="13">
        <f t="shared" si="472"/>
        <v>0.36652369077316793</v>
      </c>
      <c r="I1257" s="13">
        <f t="shared" si="472"/>
        <v>0.33648566088398735</v>
      </c>
      <c r="J1257" s="13">
        <f t="shared" si="472"/>
        <v>0.30498586206034961</v>
      </c>
      <c r="K1257" s="13">
        <f t="shared" ref="K1257:AA1257" si="473">1-($B1256-K1256)/$B1256</f>
        <v>0.26790073382409108</v>
      </c>
      <c r="L1257" s="13">
        <f t="shared" si="473"/>
        <v>0.22240377973216663</v>
      </c>
      <c r="M1257" s="13">
        <f t="shared" si="473"/>
        <v>0.16964363286449857</v>
      </c>
      <c r="N1257" s="13">
        <f t="shared" si="473"/>
        <v>0.11573293021346065</v>
      </c>
      <c r="O1257" s="13">
        <f t="shared" si="473"/>
        <v>6.845986871244425E-2</v>
      </c>
      <c r="P1257" s="13">
        <f t="shared" si="473"/>
        <v>3.3956498197323604E-2</v>
      </c>
      <c r="Q1257" s="13">
        <f t="shared" si="473"/>
        <v>1.3674383680229885E-2</v>
      </c>
      <c r="R1257" s="13">
        <f t="shared" si="473"/>
        <v>4.4704014695111649E-3</v>
      </c>
      <c r="S1257" s="13">
        <f t="shared" si="473"/>
        <v>1.3159995686530257E-3</v>
      </c>
      <c r="T1257" s="13">
        <f t="shared" si="473"/>
        <v>3.4452781232985341E-4</v>
      </c>
      <c r="U1257" s="13">
        <f t="shared" si="473"/>
        <v>7.8958810522333778E-5</v>
      </c>
      <c r="V1257" s="13">
        <f t="shared" si="473"/>
        <v>1.5517486666172253E-5</v>
      </c>
      <c r="W1257" s="13">
        <f t="shared" si="473"/>
        <v>2.5424189038503187E-6</v>
      </c>
      <c r="X1257" s="13">
        <f t="shared" si="473"/>
        <v>3.3338575267105597E-7</v>
      </c>
      <c r="Y1257" s="13">
        <f t="shared" si="473"/>
        <v>3.2801464100451483E-8</v>
      </c>
      <c r="Z1257" s="13">
        <f t="shared" si="473"/>
        <v>2.152466205274095E-9</v>
      </c>
      <c r="AA1257" s="13">
        <f t="shared" si="473"/>
        <v>7.065492635405235E-11</v>
      </c>
    </row>
    <row r="1261" spans="1:28" x14ac:dyDescent="0.35">
      <c r="A1261" s="4" t="s">
        <v>19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3" spans="1:28" x14ac:dyDescent="0.35">
      <c r="A1263" s="3"/>
      <c r="B1263" s="3">
        <v>2019</v>
      </c>
      <c r="F1263" s="1" t="s">
        <v>29</v>
      </c>
    </row>
    <row r="1264" spans="1:28" x14ac:dyDescent="0.35">
      <c r="A1264" s="3" t="s">
        <v>30</v>
      </c>
      <c r="B1264" s="5">
        <f>SUM(B1265:B1285)</f>
        <v>1540</v>
      </c>
      <c r="F1264" s="2" t="s">
        <v>31</v>
      </c>
      <c r="G1264" s="2" t="s">
        <v>32</v>
      </c>
    </row>
    <row r="1265" spans="1:7" x14ac:dyDescent="0.35">
      <c r="A1265" s="3" t="s">
        <v>27</v>
      </c>
      <c r="B1265" s="3">
        <f t="shared" ref="B1265:B1285" si="474">U3</f>
        <v>81</v>
      </c>
      <c r="F1265" s="3">
        <v>0</v>
      </c>
      <c r="G1265" s="6">
        <f t="shared" ref="G1265:G1290" si="475">G96</f>
        <v>1</v>
      </c>
    </row>
    <row r="1266" spans="1:7" x14ac:dyDescent="0.35">
      <c r="A1266" s="3">
        <v>2000</v>
      </c>
      <c r="B1266" s="3">
        <f t="shared" si="474"/>
        <v>38</v>
      </c>
      <c r="F1266" s="3">
        <v>1</v>
      </c>
      <c r="G1266" s="6">
        <f t="shared" si="475"/>
        <v>1</v>
      </c>
    </row>
    <row r="1267" spans="1:7" x14ac:dyDescent="0.35">
      <c r="A1267" s="3">
        <v>2001</v>
      </c>
      <c r="B1267" s="3">
        <f t="shared" si="474"/>
        <v>59</v>
      </c>
      <c r="F1267" s="3">
        <v>2</v>
      </c>
      <c r="G1267" s="6">
        <f t="shared" si="475"/>
        <v>1</v>
      </c>
    </row>
    <row r="1268" spans="1:7" x14ac:dyDescent="0.35">
      <c r="A1268" s="3">
        <v>2002</v>
      </c>
      <c r="B1268" s="3">
        <f t="shared" si="474"/>
        <v>65</v>
      </c>
      <c r="F1268" s="3">
        <v>3</v>
      </c>
      <c r="G1268" s="6">
        <f t="shared" si="475"/>
        <v>1</v>
      </c>
    </row>
    <row r="1269" spans="1:7" x14ac:dyDescent="0.35">
      <c r="A1269" s="3">
        <v>2003</v>
      </c>
      <c r="B1269" s="3">
        <f t="shared" si="474"/>
        <v>55</v>
      </c>
      <c r="F1269" s="3">
        <v>4</v>
      </c>
      <c r="G1269" s="6">
        <f t="shared" si="475"/>
        <v>1</v>
      </c>
    </row>
    <row r="1270" spans="1:7" x14ac:dyDescent="0.35">
      <c r="A1270" s="3">
        <v>2004</v>
      </c>
      <c r="B1270" s="3">
        <f t="shared" si="474"/>
        <v>59</v>
      </c>
      <c r="F1270" s="3">
        <v>5</v>
      </c>
      <c r="G1270" s="6">
        <f t="shared" si="475"/>
        <v>1</v>
      </c>
    </row>
    <row r="1271" spans="1:7" x14ac:dyDescent="0.35">
      <c r="A1271" s="3">
        <v>2005</v>
      </c>
      <c r="B1271" s="3">
        <f t="shared" si="474"/>
        <v>74</v>
      </c>
      <c r="F1271" s="3">
        <v>6</v>
      </c>
      <c r="G1271" s="6">
        <f t="shared" si="475"/>
        <v>1</v>
      </c>
    </row>
    <row r="1272" spans="1:7" x14ac:dyDescent="0.35">
      <c r="A1272" s="3">
        <v>2006</v>
      </c>
      <c r="B1272" s="3">
        <f t="shared" si="474"/>
        <v>92</v>
      </c>
      <c r="F1272" s="3">
        <v>7</v>
      </c>
      <c r="G1272" s="6">
        <f t="shared" si="475"/>
        <v>1</v>
      </c>
    </row>
    <row r="1273" spans="1:7" x14ac:dyDescent="0.35">
      <c r="A1273" s="3">
        <v>2007</v>
      </c>
      <c r="B1273" s="3">
        <f t="shared" si="474"/>
        <v>116</v>
      </c>
      <c r="F1273" s="3">
        <v>8</v>
      </c>
      <c r="G1273" s="6">
        <f t="shared" si="475"/>
        <v>1</v>
      </c>
    </row>
    <row r="1274" spans="1:7" x14ac:dyDescent="0.35">
      <c r="A1274" s="3">
        <v>2008</v>
      </c>
      <c r="B1274" s="3">
        <f t="shared" si="474"/>
        <v>95</v>
      </c>
      <c r="F1274" s="3">
        <v>9</v>
      </c>
      <c r="G1274" s="6">
        <f t="shared" si="475"/>
        <v>0.98643404396646073</v>
      </c>
    </row>
    <row r="1275" spans="1:7" x14ac:dyDescent="0.35">
      <c r="A1275" s="3">
        <v>2009</v>
      </c>
      <c r="B1275" s="3">
        <f t="shared" si="474"/>
        <v>88</v>
      </c>
      <c r="F1275" s="3">
        <v>10</v>
      </c>
      <c r="G1275" s="6">
        <f t="shared" si="475"/>
        <v>0.9235704676331794</v>
      </c>
    </row>
    <row r="1276" spans="1:7" x14ac:dyDescent="0.35">
      <c r="A1276" s="3">
        <v>2010</v>
      </c>
      <c r="B1276" s="3">
        <f t="shared" si="474"/>
        <v>62</v>
      </c>
      <c r="F1276" s="3">
        <v>11</v>
      </c>
      <c r="G1276" s="6">
        <f t="shared" si="475"/>
        <v>0.8346991826233946</v>
      </c>
    </row>
    <row r="1277" spans="1:7" x14ac:dyDescent="0.35">
      <c r="A1277" s="3">
        <v>2011</v>
      </c>
      <c r="B1277" s="3">
        <f t="shared" si="474"/>
        <v>53</v>
      </c>
      <c r="F1277" s="3">
        <v>12</v>
      </c>
      <c r="G1277" s="6">
        <f t="shared" si="475"/>
        <v>0.72545709377816958</v>
      </c>
    </row>
    <row r="1278" spans="1:7" x14ac:dyDescent="0.35">
      <c r="A1278" s="3">
        <v>2012</v>
      </c>
      <c r="B1278" s="3">
        <f t="shared" si="474"/>
        <v>33</v>
      </c>
      <c r="F1278" s="3">
        <v>13</v>
      </c>
      <c r="G1278" s="6">
        <f t="shared" si="475"/>
        <v>0.60711786745538032</v>
      </c>
    </row>
    <row r="1279" spans="1:7" x14ac:dyDescent="0.35">
      <c r="A1279" s="3">
        <v>2013</v>
      </c>
      <c r="B1279" s="3">
        <f t="shared" si="474"/>
        <v>41</v>
      </c>
      <c r="F1279" s="3">
        <v>14</v>
      </c>
      <c r="G1279" s="6">
        <f t="shared" si="475"/>
        <v>0.47955664275695725</v>
      </c>
    </row>
    <row r="1280" spans="1:7" x14ac:dyDescent="0.35">
      <c r="A1280" s="3">
        <v>2014</v>
      </c>
      <c r="B1280" s="3">
        <f t="shared" si="474"/>
        <v>64</v>
      </c>
      <c r="F1280" s="3">
        <v>15</v>
      </c>
      <c r="G1280" s="6">
        <f t="shared" si="475"/>
        <v>0.34712314716287673</v>
      </c>
    </row>
    <row r="1281" spans="1:28" x14ac:dyDescent="0.35">
      <c r="A1281" s="3">
        <v>2015</v>
      </c>
      <c r="B1281" s="3">
        <f t="shared" si="474"/>
        <v>63</v>
      </c>
      <c r="F1281" s="3">
        <v>16</v>
      </c>
      <c r="G1281" s="6">
        <f t="shared" si="475"/>
        <v>0.31241083244658907</v>
      </c>
    </row>
    <row r="1282" spans="1:28" x14ac:dyDescent="0.35">
      <c r="A1282" s="3">
        <v>2016</v>
      </c>
      <c r="B1282" s="3">
        <f t="shared" si="474"/>
        <v>69</v>
      </c>
      <c r="F1282" s="3">
        <v>17</v>
      </c>
      <c r="G1282" s="6">
        <f t="shared" si="475"/>
        <v>0.27769851773030141</v>
      </c>
    </row>
    <row r="1283" spans="1:28" x14ac:dyDescent="0.35">
      <c r="A1283" s="3">
        <v>2017</v>
      </c>
      <c r="B1283" s="3">
        <f t="shared" si="474"/>
        <v>129</v>
      </c>
      <c r="F1283" s="3">
        <v>18</v>
      </c>
      <c r="G1283" s="6">
        <f t="shared" si="475"/>
        <v>0.24298620301401375</v>
      </c>
    </row>
    <row r="1284" spans="1:28" x14ac:dyDescent="0.35">
      <c r="A1284" s="3">
        <v>2018</v>
      </c>
      <c r="B1284" s="3">
        <f t="shared" si="474"/>
        <v>121</v>
      </c>
      <c r="F1284" s="3">
        <v>19</v>
      </c>
      <c r="G1284" s="6">
        <f t="shared" si="475"/>
        <v>0.20827388829772608</v>
      </c>
    </row>
    <row r="1285" spans="1:28" x14ac:dyDescent="0.35">
      <c r="A1285" s="3">
        <v>2019</v>
      </c>
      <c r="B1285" s="3">
        <f t="shared" si="474"/>
        <v>83</v>
      </c>
      <c r="F1285" s="3">
        <v>20</v>
      </c>
      <c r="G1285" s="6">
        <f t="shared" si="475"/>
        <v>0.17356157358143842</v>
      </c>
    </row>
    <row r="1286" spans="1:28" x14ac:dyDescent="0.35">
      <c r="F1286" s="3">
        <v>21</v>
      </c>
      <c r="G1286" s="6">
        <f t="shared" si="475"/>
        <v>0.13884925886515076</v>
      </c>
    </row>
    <row r="1287" spans="1:28" x14ac:dyDescent="0.35">
      <c r="F1287" s="3">
        <v>22</v>
      </c>
      <c r="G1287" s="6">
        <f t="shared" si="475"/>
        <v>0.10413694414886308</v>
      </c>
    </row>
    <row r="1288" spans="1:28" x14ac:dyDescent="0.35">
      <c r="F1288" s="3">
        <v>23</v>
      </c>
      <c r="G1288" s="6">
        <f t="shared" si="475"/>
        <v>6.9424629432575408E-2</v>
      </c>
    </row>
    <row r="1289" spans="1:28" x14ac:dyDescent="0.35">
      <c r="F1289" s="3">
        <v>24</v>
      </c>
      <c r="G1289" s="6">
        <f t="shared" si="475"/>
        <v>3.4712314716287732E-2</v>
      </c>
    </row>
    <row r="1290" spans="1:28" x14ac:dyDescent="0.35">
      <c r="F1290" s="3">
        <v>25</v>
      </c>
      <c r="G1290" s="6">
        <f t="shared" si="475"/>
        <v>0</v>
      </c>
    </row>
    <row r="1291" spans="1:28" x14ac:dyDescent="0.35">
      <c r="F1291" t="s">
        <v>33</v>
      </c>
    </row>
    <row r="1293" spans="1:28" x14ac:dyDescent="0.35">
      <c r="A1293" t="s">
        <v>34</v>
      </c>
    </row>
    <row r="1294" spans="1:28" x14ac:dyDescent="0.35">
      <c r="A1294" s="2" t="s">
        <v>31</v>
      </c>
      <c r="B1294" s="7">
        <v>2018</v>
      </c>
      <c r="C1294" s="7">
        <v>2019</v>
      </c>
      <c r="D1294" s="7">
        <v>2020</v>
      </c>
      <c r="E1294" s="7">
        <v>2021</v>
      </c>
      <c r="F1294" s="7">
        <v>2022</v>
      </c>
      <c r="G1294" s="7">
        <v>2023</v>
      </c>
      <c r="H1294" s="7">
        <v>2024</v>
      </c>
      <c r="I1294" s="7">
        <v>2025</v>
      </c>
      <c r="J1294" s="7">
        <v>2026</v>
      </c>
      <c r="K1294" s="7">
        <v>2027</v>
      </c>
      <c r="L1294" s="7">
        <v>2028</v>
      </c>
      <c r="M1294" s="7">
        <v>2029</v>
      </c>
      <c r="N1294" s="7">
        <v>2030</v>
      </c>
      <c r="O1294" s="7">
        <v>2031</v>
      </c>
      <c r="P1294" s="7">
        <v>2032</v>
      </c>
      <c r="Q1294" s="7">
        <v>2033</v>
      </c>
      <c r="R1294" s="7">
        <v>2034</v>
      </c>
      <c r="S1294" s="7">
        <v>2035</v>
      </c>
      <c r="T1294" s="7">
        <v>2036</v>
      </c>
      <c r="U1294" s="7">
        <v>2037</v>
      </c>
      <c r="V1294" s="7">
        <v>2038</v>
      </c>
      <c r="W1294" s="7">
        <v>2039</v>
      </c>
      <c r="X1294" s="7">
        <v>2040</v>
      </c>
      <c r="Y1294" s="7">
        <v>2041</v>
      </c>
      <c r="Z1294" s="7">
        <v>2042</v>
      </c>
      <c r="AA1294" s="7">
        <v>2043</v>
      </c>
      <c r="AB1294" s="7">
        <v>2044</v>
      </c>
    </row>
    <row r="1295" spans="1:28" x14ac:dyDescent="0.35">
      <c r="A1295" s="8">
        <v>0</v>
      </c>
      <c r="B1295" s="9">
        <f>B1285</f>
        <v>83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</row>
    <row r="1296" spans="1:28" x14ac:dyDescent="0.35">
      <c r="A1296" s="8">
        <v>1</v>
      </c>
      <c r="B1296" s="9">
        <f>B1284</f>
        <v>121</v>
      </c>
      <c r="C1296" s="9">
        <f>B1295*G1265</f>
        <v>83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</row>
    <row r="1297" spans="1:28" x14ac:dyDescent="0.35">
      <c r="A1297" s="8">
        <v>2</v>
      </c>
      <c r="B1297" s="9">
        <f>B1283</f>
        <v>129</v>
      </c>
      <c r="C1297" s="9">
        <f t="shared" ref="C1297:C1320" si="476">B1296*G1266</f>
        <v>121</v>
      </c>
      <c r="D1297" s="9">
        <f>C1296*G1266</f>
        <v>83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</row>
    <row r="1298" spans="1:28" x14ac:dyDescent="0.35">
      <c r="A1298" s="8">
        <v>3</v>
      </c>
      <c r="B1298" s="9">
        <f>B1282</f>
        <v>69</v>
      </c>
      <c r="C1298" s="9">
        <f t="shared" si="476"/>
        <v>129</v>
      </c>
      <c r="D1298" s="9">
        <f t="shared" ref="D1298:D1320" si="477">C1297*G1267</f>
        <v>121</v>
      </c>
      <c r="E1298" s="9">
        <f>D1297*G1267</f>
        <v>83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</row>
    <row r="1299" spans="1:28" x14ac:dyDescent="0.35">
      <c r="A1299" s="8">
        <v>4</v>
      </c>
      <c r="B1299" s="9">
        <f>B1281</f>
        <v>63</v>
      </c>
      <c r="C1299" s="9">
        <f t="shared" si="476"/>
        <v>69</v>
      </c>
      <c r="D1299" s="9">
        <f t="shared" si="477"/>
        <v>129</v>
      </c>
      <c r="E1299" s="9">
        <f t="shared" ref="E1299:E1320" si="478">D1298*G1268</f>
        <v>121</v>
      </c>
      <c r="F1299" s="9">
        <f>E1298*G1268</f>
        <v>83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</row>
    <row r="1300" spans="1:28" x14ac:dyDescent="0.35">
      <c r="A1300" s="8">
        <v>5</v>
      </c>
      <c r="B1300" s="9">
        <f>B1280</f>
        <v>64</v>
      </c>
      <c r="C1300" s="9">
        <f t="shared" si="476"/>
        <v>63</v>
      </c>
      <c r="D1300" s="9">
        <f t="shared" si="477"/>
        <v>69</v>
      </c>
      <c r="E1300" s="9">
        <f t="shared" si="478"/>
        <v>129</v>
      </c>
      <c r="F1300" s="9">
        <f t="shared" ref="F1300:F1320" si="479">E1299*G1269</f>
        <v>121</v>
      </c>
      <c r="G1300" s="9">
        <f>F1299*G1269</f>
        <v>83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</row>
    <row r="1301" spans="1:28" x14ac:dyDescent="0.35">
      <c r="A1301" s="8">
        <v>6</v>
      </c>
      <c r="B1301" s="9">
        <f>B1279</f>
        <v>41</v>
      </c>
      <c r="C1301" s="9">
        <f t="shared" si="476"/>
        <v>64</v>
      </c>
      <c r="D1301" s="9">
        <f t="shared" si="477"/>
        <v>63</v>
      </c>
      <c r="E1301" s="9">
        <f t="shared" si="478"/>
        <v>69</v>
      </c>
      <c r="F1301" s="9">
        <f t="shared" si="479"/>
        <v>129</v>
      </c>
      <c r="G1301" s="9">
        <f t="shared" ref="G1301:G1320" si="480">F1300*G1270</f>
        <v>121</v>
      </c>
      <c r="H1301" s="9">
        <f>G1300*G1270</f>
        <v>83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</row>
    <row r="1302" spans="1:28" x14ac:dyDescent="0.35">
      <c r="A1302" s="8">
        <v>7</v>
      </c>
      <c r="B1302" s="9">
        <f>B1278</f>
        <v>33</v>
      </c>
      <c r="C1302" s="9">
        <f t="shared" si="476"/>
        <v>41</v>
      </c>
      <c r="D1302" s="9">
        <f t="shared" si="477"/>
        <v>64</v>
      </c>
      <c r="E1302" s="9">
        <f t="shared" si="478"/>
        <v>63</v>
      </c>
      <c r="F1302" s="9">
        <f t="shared" si="479"/>
        <v>69</v>
      </c>
      <c r="G1302" s="9">
        <f t="shared" si="480"/>
        <v>129</v>
      </c>
      <c r="H1302" s="9">
        <f t="shared" ref="H1302:H1320" si="481">G1301*G1271</f>
        <v>121</v>
      </c>
      <c r="I1302" s="9">
        <f>H1301*G1271</f>
        <v>83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</row>
    <row r="1303" spans="1:28" x14ac:dyDescent="0.35">
      <c r="A1303" s="8">
        <v>8</v>
      </c>
      <c r="B1303" s="9">
        <f>B1277</f>
        <v>53</v>
      </c>
      <c r="C1303" s="9">
        <f t="shared" si="476"/>
        <v>33</v>
      </c>
      <c r="D1303" s="9">
        <f t="shared" si="477"/>
        <v>41</v>
      </c>
      <c r="E1303" s="9">
        <f t="shared" si="478"/>
        <v>64</v>
      </c>
      <c r="F1303" s="9">
        <f t="shared" si="479"/>
        <v>63</v>
      </c>
      <c r="G1303" s="9">
        <f t="shared" si="480"/>
        <v>69</v>
      </c>
      <c r="H1303" s="9">
        <f t="shared" si="481"/>
        <v>129</v>
      </c>
      <c r="I1303" s="9">
        <f t="shared" ref="I1303:I1320" si="482">H1302*G1272</f>
        <v>121</v>
      </c>
      <c r="J1303" s="9">
        <f>I1302*G1272</f>
        <v>83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</row>
    <row r="1304" spans="1:28" x14ac:dyDescent="0.35">
      <c r="A1304" s="8">
        <v>9</v>
      </c>
      <c r="B1304" s="9">
        <f>B1276</f>
        <v>62</v>
      </c>
      <c r="C1304" s="9">
        <f t="shared" si="476"/>
        <v>53</v>
      </c>
      <c r="D1304" s="9">
        <f t="shared" si="477"/>
        <v>33</v>
      </c>
      <c r="E1304" s="9">
        <f t="shared" si="478"/>
        <v>41</v>
      </c>
      <c r="F1304" s="9">
        <f t="shared" si="479"/>
        <v>64</v>
      </c>
      <c r="G1304" s="9">
        <f t="shared" si="480"/>
        <v>63</v>
      </c>
      <c r="H1304" s="9">
        <f t="shared" si="481"/>
        <v>69</v>
      </c>
      <c r="I1304" s="9">
        <f t="shared" si="482"/>
        <v>129</v>
      </c>
      <c r="J1304" s="9">
        <f t="shared" ref="J1304:J1320" si="483">I1303*G1273</f>
        <v>121</v>
      </c>
      <c r="K1304" s="9">
        <f>J1303*G1273</f>
        <v>83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</row>
    <row r="1305" spans="1:28" x14ac:dyDescent="0.35">
      <c r="A1305" s="8">
        <v>10</v>
      </c>
      <c r="B1305" s="9">
        <f>B1275</f>
        <v>88</v>
      </c>
      <c r="C1305" s="9">
        <f t="shared" si="476"/>
        <v>61.158910725920563</v>
      </c>
      <c r="D1305" s="9">
        <f t="shared" si="477"/>
        <v>52.281004330222416</v>
      </c>
      <c r="E1305" s="9">
        <f t="shared" si="478"/>
        <v>32.552323450893205</v>
      </c>
      <c r="F1305" s="9">
        <f t="shared" si="479"/>
        <v>40.443795802624891</v>
      </c>
      <c r="G1305" s="9">
        <f t="shared" si="480"/>
        <v>63.131778813853487</v>
      </c>
      <c r="H1305" s="9">
        <f t="shared" si="481"/>
        <v>62.145344769887025</v>
      </c>
      <c r="I1305" s="9">
        <f t="shared" si="482"/>
        <v>68.063949033685788</v>
      </c>
      <c r="J1305" s="9">
        <f t="shared" si="483"/>
        <v>127.24999167167343</v>
      </c>
      <c r="K1305" s="9">
        <f t="shared" ref="K1305:K1320" si="484">J1304*G1274</f>
        <v>119.35851931994175</v>
      </c>
      <c r="L1305" s="9">
        <f>K1304*G1274</f>
        <v>81.874025649216236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</row>
    <row r="1306" spans="1:28" x14ac:dyDescent="0.35">
      <c r="A1306" s="8">
        <v>11</v>
      </c>
      <c r="B1306" s="9">
        <f>B1274</f>
        <v>95</v>
      </c>
      <c r="C1306" s="9">
        <f t="shared" si="476"/>
        <v>81.274201151719794</v>
      </c>
      <c r="D1306" s="9">
        <f t="shared" si="477"/>
        <v>56.484563779074328</v>
      </c>
      <c r="E1306" s="9">
        <f t="shared" si="478"/>
        <v>48.285191617595792</v>
      </c>
      <c r="F1306" s="9">
        <f t="shared" si="479"/>
        <v>30.064364592087948</v>
      </c>
      <c r="G1306" s="9">
        <f t="shared" si="480"/>
        <v>37.35269540229109</v>
      </c>
      <c r="H1306" s="9">
        <f t="shared" si="481"/>
        <v>58.306646481625116</v>
      </c>
      <c r="I1306" s="9">
        <f t="shared" si="482"/>
        <v>57.395605130349722</v>
      </c>
      <c r="J1306" s="9">
        <f t="shared" si="483"/>
        <v>62.86185323800207</v>
      </c>
      <c r="K1306" s="9">
        <f t="shared" si="484"/>
        <v>117.52433431452562</v>
      </c>
      <c r="L1306" s="9">
        <f t="shared" ref="L1306:L1320" si="485">K1305*G1275</f>
        <v>110.23600350432248</v>
      </c>
      <c r="M1306" s="9">
        <f>L1305*G1275</f>
        <v>75.616432155857566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</row>
    <row r="1307" spans="1:28" x14ac:dyDescent="0.35">
      <c r="A1307" s="8">
        <v>12</v>
      </c>
      <c r="B1307" s="9">
        <f>B1273</f>
        <v>116</v>
      </c>
      <c r="C1307" s="9">
        <f t="shared" si="476"/>
        <v>79.296422349222482</v>
      </c>
      <c r="D1307" s="9">
        <f t="shared" si="477"/>
        <v>67.839509269709865</v>
      </c>
      <c r="E1307" s="9">
        <f t="shared" si="478"/>
        <v>47.147619217232339</v>
      </c>
      <c r="F1307" s="9">
        <f t="shared" si="479"/>
        <v>40.303609976021193</v>
      </c>
      <c r="G1307" s="9">
        <f t="shared" si="480"/>
        <v>25.094700551107536</v>
      </c>
      <c r="H1307" s="9">
        <f t="shared" si="481"/>
        <v>31.178264321073001</v>
      </c>
      <c r="I1307" s="9">
        <f t="shared" si="482"/>
        <v>48.668510159723709</v>
      </c>
      <c r="J1307" s="9">
        <f t="shared" si="483"/>
        <v>47.908064688478028</v>
      </c>
      <c r="K1307" s="9">
        <f t="shared" si="484"/>
        <v>52.470737515952116</v>
      </c>
      <c r="L1307" s="9">
        <f t="shared" si="485"/>
        <v>98.097465790693093</v>
      </c>
      <c r="M1307" s="9">
        <f t="shared" ref="M1307:M1320" si="486">L1306*G1276</f>
        <v>92.013902020727642</v>
      </c>
      <c r="N1307" s="9">
        <f>M1306*G1276</f>
        <v>63.116974113391684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</row>
    <row r="1308" spans="1:28" x14ac:dyDescent="0.35">
      <c r="A1308" s="8">
        <v>13</v>
      </c>
      <c r="B1308" s="9">
        <f>B1272</f>
        <v>92</v>
      </c>
      <c r="C1308" s="9">
        <f t="shared" si="476"/>
        <v>84.153022878267677</v>
      </c>
      <c r="D1308" s="9">
        <f t="shared" si="477"/>
        <v>57.526152104473233</v>
      </c>
      <c r="E1308" s="9">
        <f t="shared" si="478"/>
        <v>49.214653238140912</v>
      </c>
      <c r="F1308" s="9">
        <f t="shared" si="479"/>
        <v>34.203574815893148</v>
      </c>
      <c r="G1308" s="9">
        <f t="shared" si="480"/>
        <v>29.238539761973179</v>
      </c>
      <c r="H1308" s="9">
        <f t="shared" si="481"/>
        <v>18.205128531039904</v>
      </c>
      <c r="I1308" s="9">
        <f t="shared" si="482"/>
        <v>22.618493023413215</v>
      </c>
      <c r="J1308" s="9">
        <f t="shared" si="483"/>
        <v>35.306915938986485</v>
      </c>
      <c r="K1308" s="9">
        <f t="shared" si="484"/>
        <v>34.75524537743982</v>
      </c>
      <c r="L1308" s="9">
        <f t="shared" si="485"/>
        <v>38.065268746719795</v>
      </c>
      <c r="M1308" s="9">
        <f t="shared" si="486"/>
        <v>71.165502439519628</v>
      </c>
      <c r="N1308" s="9">
        <f t="shared" ref="N1308:N1320" si="487">M1307*G1277</f>
        <v>66.752137947146323</v>
      </c>
      <c r="O1308" s="9">
        <f>N1307*G1277</f>
        <v>45.788656608373095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</row>
    <row r="1309" spans="1:28" x14ac:dyDescent="0.35">
      <c r="A1309" s="8">
        <v>14</v>
      </c>
      <c r="B1309">
        <f>B1271</f>
        <v>74</v>
      </c>
      <c r="C1309" s="9">
        <f t="shared" si="476"/>
        <v>55.854843805894987</v>
      </c>
      <c r="D1309" s="9">
        <f t="shared" si="477"/>
        <v>51.090803789777702</v>
      </c>
      <c r="E1309" s="9">
        <f t="shared" si="478"/>
        <v>34.925154788581629</v>
      </c>
      <c r="F1309" s="9">
        <f t="shared" si="479"/>
        <v>29.879095321496138</v>
      </c>
      <c r="G1309" s="9">
        <f t="shared" si="480"/>
        <v>20.765601401575601</v>
      </c>
      <c r="H1309" s="9">
        <f t="shared" si="481"/>
        <v>17.751239907798499</v>
      </c>
      <c r="I1309" s="9">
        <f t="shared" si="482"/>
        <v>11.052658810516046</v>
      </c>
      <c r="J1309" s="9">
        <f t="shared" si="483"/>
        <v>13.732091249429029</v>
      </c>
      <c r="K1309" s="9">
        <f t="shared" si="484"/>
        <v>21.435459511303851</v>
      </c>
      <c r="L1309" s="9">
        <f t="shared" si="485"/>
        <v>21.100530456439728</v>
      </c>
      <c r="M1309" s="9">
        <f t="shared" si="486"/>
        <v>23.110104785624461</v>
      </c>
      <c r="N1309" s="9">
        <f t="shared" si="487"/>
        <v>43.205848077471821</v>
      </c>
      <c r="O1309" s="9">
        <f t="shared" ref="O1309:O1320" si="488">N1308*G1278</f>
        <v>40.526415638558845</v>
      </c>
      <c r="P1309" s="9">
        <f>O1308*G1278</f>
        <v>27.799111553722181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</row>
    <row r="1310" spans="1:28" x14ac:dyDescent="0.35">
      <c r="A1310" s="8">
        <v>15</v>
      </c>
      <c r="B1310" s="9">
        <f>B1270</f>
        <v>59</v>
      </c>
      <c r="C1310" s="9">
        <f t="shared" si="476"/>
        <v>35.487191564014836</v>
      </c>
      <c r="D1310" s="9">
        <f t="shared" si="477"/>
        <v>26.785561377269229</v>
      </c>
      <c r="E1310" s="9">
        <f t="shared" si="478"/>
        <v>24.500934341180223</v>
      </c>
      <c r="F1310" s="9">
        <f t="shared" si="479"/>
        <v>16.748589978179275</v>
      </c>
      <c r="G1310" s="9">
        <f t="shared" si="480"/>
        <v>14.328718640991797</v>
      </c>
      <c r="H1310" s="9">
        <f t="shared" si="481"/>
        <v>9.9582820929687621</v>
      </c>
      <c r="I1310" s="9">
        <f t="shared" si="482"/>
        <v>8.5127250149571676</v>
      </c>
      <c r="J1310" s="9">
        <f t="shared" si="483"/>
        <v>5.3003759527091798</v>
      </c>
      <c r="K1310" s="9">
        <f t="shared" si="484"/>
        <v>6.5853155776083758</v>
      </c>
      <c r="L1310" s="9">
        <f t="shared" si="485"/>
        <v>10.279516999193563</v>
      </c>
      <c r="M1310" s="9">
        <f t="shared" si="486"/>
        <v>10.118899546081163</v>
      </c>
      <c r="N1310" s="9">
        <f t="shared" si="487"/>
        <v>11.082604264755558</v>
      </c>
      <c r="O1310" s="9">
        <f t="shared" si="488"/>
        <v>20.719651451499523</v>
      </c>
      <c r="P1310" s="9">
        <f t="shared" ref="P1310:P1320" si="489">O1309*G1279</f>
        <v>19.434711826600331</v>
      </c>
      <c r="Q1310" s="9">
        <f>P1309*G1279</f>
        <v>13.331248608329151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</row>
    <row r="1311" spans="1:28" x14ac:dyDescent="0.35">
      <c r="A1311" s="8">
        <v>16</v>
      </c>
      <c r="B1311" s="9">
        <f>B1269</f>
        <v>55</v>
      </c>
      <c r="C1311" s="9">
        <f t="shared" si="476"/>
        <v>20.480265682609726</v>
      </c>
      <c r="D1311" s="9">
        <f t="shared" si="477"/>
        <v>12.31842561967272</v>
      </c>
      <c r="E1311" s="9">
        <f t="shared" si="478"/>
        <v>9.2978883638020928</v>
      </c>
      <c r="F1311" s="9">
        <f t="shared" si="479"/>
        <v>8.5048414369414829</v>
      </c>
      <c r="G1311" s="9">
        <f t="shared" si="480"/>
        <v>5.8138232637662073</v>
      </c>
      <c r="H1311" s="9">
        <f t="shared" si="481"/>
        <v>4.9738299094724505</v>
      </c>
      <c r="I1311" s="9">
        <f t="shared" si="482"/>
        <v>3.4567502204470357</v>
      </c>
      <c r="J1311" s="9">
        <f t="shared" si="483"/>
        <v>2.9549638981240789</v>
      </c>
      <c r="K1311" s="9">
        <f t="shared" si="484"/>
        <v>1.8398831818508417</v>
      </c>
      <c r="L1311" s="9">
        <f t="shared" si="485"/>
        <v>2.285915468360137</v>
      </c>
      <c r="M1311" s="9">
        <f t="shared" si="486"/>
        <v>3.56825829207436</v>
      </c>
      <c r="N1311" s="9">
        <f t="shared" si="487"/>
        <v>3.5125042562606983</v>
      </c>
      <c r="O1311" s="9">
        <f t="shared" si="488"/>
        <v>3.8470284711426688</v>
      </c>
      <c r="P1311" s="9">
        <f t="shared" si="489"/>
        <v>7.1922706199623816</v>
      </c>
      <c r="Q1311" s="9">
        <f t="shared" ref="Q1311:Q1320" si="490">P1310*G1280</f>
        <v>6.7462383334530873</v>
      </c>
      <c r="R1311" s="9">
        <f>Q1310*G1280</f>
        <v>4.6275849725339357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</row>
    <row r="1312" spans="1:28" x14ac:dyDescent="0.35">
      <c r="A1312" s="8">
        <v>17</v>
      </c>
      <c r="B1312" s="9">
        <f>B1268</f>
        <v>65</v>
      </c>
      <c r="C1312" s="9">
        <f t="shared" si="476"/>
        <v>17.182595784562398</v>
      </c>
      <c r="D1312" s="9">
        <f t="shared" si="477"/>
        <v>6.398256850631415</v>
      </c>
      <c r="E1312" s="9">
        <f t="shared" si="478"/>
        <v>3.8484096022733443</v>
      </c>
      <c r="F1312" s="9">
        <f t="shared" si="479"/>
        <v>2.9047610437308657</v>
      </c>
      <c r="G1312" s="9">
        <f t="shared" si="480"/>
        <v>2.6570045931411332</v>
      </c>
      <c r="H1312" s="9">
        <f t="shared" si="481"/>
        <v>1.8163013655305462</v>
      </c>
      <c r="I1312" s="9">
        <f t="shared" si="482"/>
        <v>1.553878342466031</v>
      </c>
      <c r="J1312" s="9">
        <f t="shared" si="483"/>
        <v>1.0799262139297887</v>
      </c>
      <c r="K1312" s="9">
        <f t="shared" si="484"/>
        <v>0.92316273126256132</v>
      </c>
      <c r="L1312" s="9">
        <f t="shared" si="485"/>
        <v>0.57479943644650044</v>
      </c>
      <c r="M1312" s="9">
        <f t="shared" si="486"/>
        <v>0.71414475437292491</v>
      </c>
      <c r="N1312" s="9">
        <f t="shared" si="487"/>
        <v>1.114762543411395</v>
      </c>
      <c r="O1312" s="9">
        <f t="shared" si="488"/>
        <v>1.0973443786705919</v>
      </c>
      <c r="P1312" s="9">
        <f t="shared" si="489"/>
        <v>1.2018533671154099</v>
      </c>
      <c r="Q1312" s="9">
        <f t="shared" si="490"/>
        <v>2.246943251563593</v>
      </c>
      <c r="R1312" s="9">
        <f t="shared" ref="R1312:R1320" si="491">Q1311*G1281</f>
        <v>2.1075979336371686</v>
      </c>
      <c r="S1312" s="9">
        <f>R1311*G1281</f>
        <v>1.445707673486653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</row>
    <row r="1313" spans="1:28" x14ac:dyDescent="0.35">
      <c r="A1313" s="8">
        <v>18</v>
      </c>
      <c r="B1313" s="9">
        <f>B1267</f>
        <v>59</v>
      </c>
      <c r="C1313" s="9">
        <f t="shared" si="476"/>
        <v>18.050403652469591</v>
      </c>
      <c r="D1313" s="9">
        <f t="shared" si="477"/>
        <v>4.7715813801319031</v>
      </c>
      <c r="E1313" s="9">
        <f t="shared" si="478"/>
        <v>1.7767864434780904</v>
      </c>
      <c r="F1313" s="9">
        <f t="shared" si="479"/>
        <v>1.0686976421703664</v>
      </c>
      <c r="G1313" s="9">
        <f t="shared" si="480"/>
        <v>0.80664783620478464</v>
      </c>
      <c r="H1313" s="9">
        <f t="shared" si="481"/>
        <v>0.73784623711789532</v>
      </c>
      <c r="I1313" s="9">
        <f t="shared" si="482"/>
        <v>0.5043841969593551</v>
      </c>
      <c r="J1313" s="9">
        <f t="shared" si="483"/>
        <v>0.43150971243603448</v>
      </c>
      <c r="K1313" s="9">
        <f t="shared" si="484"/>
        <v>0.29989390886639872</v>
      </c>
      <c r="L1313" s="9">
        <f t="shared" si="485"/>
        <v>0.25636092209546985</v>
      </c>
      <c r="M1313" s="9">
        <f t="shared" si="486"/>
        <v>0.15962095149340577</v>
      </c>
      <c r="N1313" s="9">
        <f t="shared" si="487"/>
        <v>0.19831693973423142</v>
      </c>
      <c r="O1313" s="9">
        <f t="shared" si="488"/>
        <v>0.30956790592660516</v>
      </c>
      <c r="P1313" s="9">
        <f t="shared" si="489"/>
        <v>0.30473090739650194</v>
      </c>
      <c r="Q1313" s="9">
        <f t="shared" si="490"/>
        <v>0.33375289857712109</v>
      </c>
      <c r="R1313" s="9">
        <f t="shared" si="491"/>
        <v>0.62397281038331354</v>
      </c>
      <c r="S1313" s="9">
        <f t="shared" ref="S1313:S1320" si="492">R1312*G1282</f>
        <v>0.58527682214248788</v>
      </c>
      <c r="T1313" s="11">
        <f>S1312*G1282</f>
        <v>0.40147087799856612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</row>
    <row r="1314" spans="1:28" x14ac:dyDescent="0.35">
      <c r="A1314" s="8">
        <v>19</v>
      </c>
      <c r="B1314" s="9">
        <f>B1266</f>
        <v>38</v>
      </c>
      <c r="C1314" s="9">
        <f t="shared" si="476"/>
        <v>14.336185977826812</v>
      </c>
      <c r="D1314" s="9">
        <f t="shared" si="477"/>
        <v>4.3859990463838709</v>
      </c>
      <c r="E1314" s="9">
        <f t="shared" si="478"/>
        <v>1.1594284419306184</v>
      </c>
      <c r="F1314" s="9">
        <f t="shared" si="479"/>
        <v>0.43173459146751475</v>
      </c>
      <c r="G1314" s="9">
        <f t="shared" si="480"/>
        <v>0.25967878224100649</v>
      </c>
      <c r="H1314" s="9">
        <f t="shared" si="481"/>
        <v>0.19600429488887069</v>
      </c>
      <c r="I1314" s="9">
        <f t="shared" si="482"/>
        <v>0.17928645556545503</v>
      </c>
      <c r="J1314" s="9">
        <f t="shared" si="483"/>
        <v>0.12255840087942615</v>
      </c>
      <c r="K1314" s="9">
        <f t="shared" si="484"/>
        <v>0.10485090658850096</v>
      </c>
      <c r="L1314" s="9">
        <f t="shared" si="485"/>
        <v>7.2870082222476901E-2</v>
      </c>
      <c r="M1314" s="9">
        <f t="shared" si="486"/>
        <v>6.2292167061149595E-2</v>
      </c>
      <c r="N1314" s="9">
        <f t="shared" si="487"/>
        <v>3.8785688924866737E-2</v>
      </c>
      <c r="O1314" s="9">
        <f t="shared" si="488"/>
        <v>4.8188280179379886E-2</v>
      </c>
      <c r="P1314" s="9">
        <f t="shared" si="489"/>
        <v>7.5220730036105188E-2</v>
      </c>
      <c r="Q1314" s="9">
        <f t="shared" si="490"/>
        <v>7.4045406129291044E-2</v>
      </c>
      <c r="R1314" s="9">
        <f t="shared" si="491"/>
        <v>8.1097349570175892E-2</v>
      </c>
      <c r="S1314" s="9">
        <f t="shared" si="492"/>
        <v>0.15161678397902453</v>
      </c>
      <c r="T1314" s="11">
        <f t="shared" ref="T1314:T1320" si="493">S1313*G1283</f>
        <v>0.14221419272451138</v>
      </c>
      <c r="U1314" s="11">
        <f>T1313*G1283</f>
        <v>9.7551884265573929E-2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</row>
    <row r="1315" spans="1:28" x14ac:dyDescent="0.35">
      <c r="A1315" s="8">
        <v>20</v>
      </c>
      <c r="B1315" s="9">
        <f>B1265/6</f>
        <v>13.5</v>
      </c>
      <c r="C1315" s="9">
        <f t="shared" si="476"/>
        <v>7.914407755313591</v>
      </c>
      <c r="D1315" s="9">
        <f t="shared" si="477"/>
        <v>2.9858531969613282</v>
      </c>
      <c r="E1315" s="9">
        <f t="shared" si="478"/>
        <v>0.91348907546048741</v>
      </c>
      <c r="F1315" s="9">
        <f t="shared" si="479"/>
        <v>0.24147866980386423</v>
      </c>
      <c r="G1315" s="9">
        <f t="shared" si="480"/>
        <v>8.9919042077569566E-2</v>
      </c>
      <c r="H1315" s="9">
        <f t="shared" si="481"/>
        <v>5.4084309685752924E-2</v>
      </c>
      <c r="I1315" s="9">
        <f t="shared" si="482"/>
        <v>4.0822576619559216E-2</v>
      </c>
      <c r="J1315" s="9">
        <f t="shared" si="483"/>
        <v>3.7340687219734811E-2</v>
      </c>
      <c r="K1315" s="9">
        <f t="shared" si="484"/>
        <v>2.5525714694709538E-2</v>
      </c>
      <c r="L1315" s="9">
        <f t="shared" si="485"/>
        <v>2.1837706006728762E-2</v>
      </c>
      <c r="M1315" s="9">
        <f t="shared" si="486"/>
        <v>1.5176935365050269E-2</v>
      </c>
      <c r="N1315" s="9">
        <f t="shared" si="487"/>
        <v>1.2973831844317163E-2</v>
      </c>
      <c r="O1315" s="9">
        <f t="shared" si="488"/>
        <v>8.0780462426880469E-3</v>
      </c>
      <c r="P1315" s="9">
        <f t="shared" si="489"/>
        <v>1.0036360483339694E-2</v>
      </c>
      <c r="Q1315" s="9">
        <f t="shared" si="490"/>
        <v>1.566651392521318E-2</v>
      </c>
      <c r="R1315" s="9">
        <f t="shared" si="491"/>
        <v>1.5421724645131725E-2</v>
      </c>
      <c r="S1315" s="9">
        <f t="shared" si="492"/>
        <v>1.6890460325620457E-2</v>
      </c>
      <c r="T1315" s="11">
        <f t="shared" si="493"/>
        <v>3.1577817130507821E-2</v>
      </c>
      <c r="U1315" s="11">
        <f t="shared" ref="U1315:U1320" si="494">T1314*G1284</f>
        <v>2.9619502889856174E-2</v>
      </c>
      <c r="V1315" s="11">
        <f t="shared" ref="V1315:V1320" si="495">U1314*G1284</f>
        <v>2.0317510246760848E-2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</row>
    <row r="1316" spans="1:28" x14ac:dyDescent="0.35">
      <c r="A1316" s="8">
        <v>21</v>
      </c>
      <c r="B1316" s="9">
        <f>B1315</f>
        <v>13.5</v>
      </c>
      <c r="C1316" s="9">
        <f t="shared" si="476"/>
        <v>2.3430812433494186</v>
      </c>
      <c r="D1316" s="9">
        <f t="shared" si="477"/>
        <v>1.3736370639773667</v>
      </c>
      <c r="E1316" s="9">
        <f t="shared" si="478"/>
        <v>0.51822937934777669</v>
      </c>
      <c r="F1316" s="9">
        <f t="shared" si="479"/>
        <v>0.15854660138637555</v>
      </c>
      <c r="G1316" s="9">
        <f t="shared" si="480"/>
        <v>4.1911417917511254E-2</v>
      </c>
      <c r="H1316" s="9">
        <f t="shared" si="481"/>
        <v>1.5606490437918548E-2</v>
      </c>
      <c r="I1316" s="9">
        <f t="shared" si="482"/>
        <v>9.386957895125109E-3</v>
      </c>
      <c r="J1316" s="9">
        <f t="shared" si="483"/>
        <v>7.0852306357395345E-3</v>
      </c>
      <c r="K1316" s="9">
        <f t="shared" si="484"/>
        <v>6.4809084324694809E-3</v>
      </c>
      <c r="L1316" s="9">
        <f t="shared" si="485"/>
        <v>4.4302832092046338E-3</v>
      </c>
      <c r="M1316" s="9">
        <f t="shared" si="486"/>
        <v>3.7901866179366737E-3</v>
      </c>
      <c r="N1316" s="9">
        <f t="shared" si="487"/>
        <v>2.6341327841019071E-3</v>
      </c>
      <c r="O1316" s="9">
        <f t="shared" si="488"/>
        <v>2.2517586702806621E-3</v>
      </c>
      <c r="P1316" s="9">
        <f t="shared" si="489"/>
        <v>1.4020384173445636E-3</v>
      </c>
      <c r="Q1316" s="9">
        <f t="shared" si="490"/>
        <v>1.7419265185190031E-3</v>
      </c>
      <c r="R1316" s="9">
        <f t="shared" si="491"/>
        <v>2.7191048093955172E-3</v>
      </c>
      <c r="S1316" s="9">
        <f t="shared" si="492"/>
        <v>2.6766187967487121E-3</v>
      </c>
      <c r="T1316" s="11">
        <f t="shared" si="493"/>
        <v>2.9315348726295415E-3</v>
      </c>
      <c r="U1316" s="11">
        <f t="shared" si="494"/>
        <v>5.4806956314378402E-3</v>
      </c>
      <c r="V1316" s="11">
        <f t="shared" si="495"/>
        <v>5.1408075302633999E-3</v>
      </c>
      <c r="W1316" s="11">
        <f>V1315*G1285</f>
        <v>3.5263390496848121E-3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</row>
    <row r="1317" spans="1:28" x14ac:dyDescent="0.35">
      <c r="A1317" s="8">
        <v>22</v>
      </c>
      <c r="B1317" s="9">
        <f>B1316</f>
        <v>13.5</v>
      </c>
      <c r="C1317" s="9">
        <f t="shared" si="476"/>
        <v>1.8744649946795353</v>
      </c>
      <c r="D1317" s="9">
        <f t="shared" si="477"/>
        <v>0.32533509409990274</v>
      </c>
      <c r="E1317" s="9">
        <f t="shared" si="478"/>
        <v>0.19072848828295905</v>
      </c>
      <c r="F1317" s="9">
        <f t="shared" si="479"/>
        <v>7.1955765244585856E-2</v>
      </c>
      <c r="G1317" s="9">
        <f t="shared" si="480"/>
        <v>2.2014078098086729E-2</v>
      </c>
      <c r="H1317" s="9">
        <f t="shared" si="481"/>
        <v>5.8193693158340382E-3</v>
      </c>
      <c r="I1317" s="9">
        <f t="shared" si="482"/>
        <v>2.1669496307910522E-3</v>
      </c>
      <c r="J1317" s="9">
        <f t="shared" si="483"/>
        <v>1.303372146736497E-3</v>
      </c>
      <c r="K1317" s="9">
        <f t="shared" si="484"/>
        <v>9.8377902266109539E-4</v>
      </c>
      <c r="L1317" s="9">
        <f t="shared" si="485"/>
        <v>8.9986933262129333E-4</v>
      </c>
      <c r="M1317" s="9">
        <f t="shared" si="486"/>
        <v>6.1514154016078506E-4</v>
      </c>
      <c r="N1317" s="9">
        <f t="shared" si="487"/>
        <v>5.2626460286111945E-4</v>
      </c>
      <c r="O1317" s="9">
        <f t="shared" si="488"/>
        <v>3.6574738482494598E-4</v>
      </c>
      <c r="P1317" s="9">
        <f t="shared" si="489"/>
        <v>3.1265502251164728E-4</v>
      </c>
      <c r="Q1317" s="9">
        <f t="shared" si="490"/>
        <v>1.9467199514876159E-4</v>
      </c>
      <c r="R1317" s="9">
        <f t="shared" si="491"/>
        <v>2.418652060939159E-4</v>
      </c>
      <c r="S1317" s="9">
        <f t="shared" si="492"/>
        <v>3.7754568756123458E-4</v>
      </c>
      <c r="T1317" s="11">
        <f t="shared" si="493"/>
        <v>3.7164653619309025E-4</v>
      </c>
      <c r="U1317" s="11">
        <f t="shared" si="494"/>
        <v>4.0704144440195596E-4</v>
      </c>
      <c r="V1317" s="11">
        <f t="shared" si="495"/>
        <v>7.609905264906136E-4</v>
      </c>
      <c r="W1317" s="11">
        <f>V1316*G1286</f>
        <v>7.1379731554545918E-4</v>
      </c>
      <c r="X1317" s="11">
        <f>W1316*G1286</f>
        <v>4.8962956355597619E-4</v>
      </c>
      <c r="Y1317" s="10">
        <v>0</v>
      </c>
      <c r="Z1317" s="10">
        <v>0</v>
      </c>
      <c r="AA1317" s="10">
        <v>0</v>
      </c>
      <c r="AB1317" s="10">
        <v>0</v>
      </c>
    </row>
    <row r="1318" spans="1:28" x14ac:dyDescent="0.35">
      <c r="A1318" s="8">
        <v>23</v>
      </c>
      <c r="B1318" s="9">
        <f>B1317</f>
        <v>13.5</v>
      </c>
      <c r="C1318" s="9">
        <f t="shared" si="476"/>
        <v>1.4058487460096516</v>
      </c>
      <c r="D1318" s="9">
        <f t="shared" si="477"/>
        <v>0.19520105645994171</v>
      </c>
      <c r="E1318" s="9">
        <f t="shared" si="478"/>
        <v>3.3879402523946688E-2</v>
      </c>
      <c r="F1318" s="9">
        <f t="shared" si="479"/>
        <v>1.9861881931919595E-2</v>
      </c>
      <c r="G1318" s="9">
        <f t="shared" si="480"/>
        <v>7.4932535064641407E-3</v>
      </c>
      <c r="H1318" s="9">
        <f t="shared" si="481"/>
        <v>2.2924788213891678E-3</v>
      </c>
      <c r="I1318" s="9">
        <f t="shared" si="482"/>
        <v>6.0601133742461683E-4</v>
      </c>
      <c r="J1318" s="9">
        <f t="shared" si="483"/>
        <v>2.2565951267508729E-4</v>
      </c>
      <c r="K1318" s="9">
        <f t="shared" si="484"/>
        <v>1.3572919244988238E-4</v>
      </c>
      <c r="L1318" s="9">
        <f t="shared" si="485"/>
        <v>1.024477411376816E-4</v>
      </c>
      <c r="M1318" s="9">
        <f t="shared" si="486"/>
        <v>9.3709642432458326E-5</v>
      </c>
      <c r="N1318" s="9">
        <f t="shared" si="487"/>
        <v>6.4058960211369295E-5</v>
      </c>
      <c r="O1318" s="9">
        <f t="shared" si="488"/>
        <v>5.4803587555672007E-5</v>
      </c>
      <c r="P1318" s="9">
        <f t="shared" si="489"/>
        <v>3.808781498610813E-5</v>
      </c>
      <c r="Q1318" s="9">
        <f t="shared" si="490"/>
        <v>3.2558938617156942E-5</v>
      </c>
      <c r="R1318" s="9">
        <f t="shared" si="491"/>
        <v>2.0272546686154332E-5</v>
      </c>
      <c r="S1318" s="9">
        <f t="shared" si="492"/>
        <v>2.518710345855538E-5</v>
      </c>
      <c r="T1318" s="11">
        <f t="shared" si="493"/>
        <v>3.9316454179208397E-5</v>
      </c>
      <c r="U1318" s="11">
        <f t="shared" si="494"/>
        <v>3.870213458265826E-5</v>
      </c>
      <c r="V1318" s="11">
        <f t="shared" si="495"/>
        <v>4.2388052161959046E-5</v>
      </c>
      <c r="W1318" s="11">
        <f>V1317*G1287</f>
        <v>7.9247227954966937E-5</v>
      </c>
      <c r="X1318" s="11">
        <f>W1317*G1287</f>
        <v>7.4332671182565885E-5</v>
      </c>
      <c r="Y1318" s="11">
        <f>X1317*G1287</f>
        <v>5.0988526513660897E-5</v>
      </c>
      <c r="Z1318" s="10">
        <v>0</v>
      </c>
      <c r="AA1318" s="10">
        <v>0</v>
      </c>
      <c r="AB1318" s="10">
        <v>0</v>
      </c>
    </row>
    <row r="1319" spans="1:28" x14ac:dyDescent="0.35">
      <c r="A1319" s="8">
        <v>24</v>
      </c>
      <c r="B1319" s="9">
        <f>B1318</f>
        <v>13.5</v>
      </c>
      <c r="C1319" s="9">
        <f t="shared" si="476"/>
        <v>0.93723249733976799</v>
      </c>
      <c r="D1319" s="9">
        <f t="shared" si="477"/>
        <v>9.7600528229970882E-2</v>
      </c>
      <c r="E1319" s="9">
        <f t="shared" si="478"/>
        <v>1.3551761009578682E-2</v>
      </c>
      <c r="F1319" s="9">
        <f t="shared" si="479"/>
        <v>2.3520649656220589E-3</v>
      </c>
      <c r="G1319" s="9">
        <f t="shared" si="480"/>
        <v>1.3789037929570827E-3</v>
      </c>
      <c r="H1319" s="9">
        <f t="shared" si="481"/>
        <v>5.2021634793061921E-4</v>
      </c>
      <c r="I1319" s="9">
        <f t="shared" si="482"/>
        <v>1.5915449265697021E-4</v>
      </c>
      <c r="J1319" s="9">
        <f t="shared" si="483"/>
        <v>4.2072112532643441E-5</v>
      </c>
      <c r="K1319" s="9">
        <f t="shared" si="484"/>
        <v>1.5666328045403489E-5</v>
      </c>
      <c r="L1319" s="9">
        <f t="shared" si="485"/>
        <v>9.4229488890157953E-6</v>
      </c>
      <c r="M1319" s="9">
        <f t="shared" si="486"/>
        <v>7.1123964646879565E-6</v>
      </c>
      <c r="N1319" s="9">
        <f t="shared" si="487"/>
        <v>6.5057572001325634E-6</v>
      </c>
      <c r="O1319" s="9">
        <f t="shared" si="488"/>
        <v>4.4472695745104057E-6</v>
      </c>
      <c r="P1319" s="9">
        <f t="shared" si="489"/>
        <v>3.8047187576282303E-6</v>
      </c>
      <c r="Q1319" s="9">
        <f t="shared" si="490"/>
        <v>2.6442324413070493E-6</v>
      </c>
      <c r="R1319" s="9">
        <f t="shared" si="491"/>
        <v>2.2603922482140899E-6</v>
      </c>
      <c r="S1319" s="9">
        <f t="shared" si="492"/>
        <v>1.4074140413408491E-6</v>
      </c>
      <c r="T1319" s="11">
        <f t="shared" si="493"/>
        <v>1.7486053240901456E-6</v>
      </c>
      <c r="U1319" s="11">
        <f t="shared" si="494"/>
        <v>2.7295302619943738E-6</v>
      </c>
      <c r="V1319" s="11">
        <f t="shared" si="495"/>
        <v>2.6868813516507113E-6</v>
      </c>
      <c r="W1319" s="11">
        <f>V1318*G1288</f>
        <v>2.9427748137126838E-6</v>
      </c>
      <c r="X1319" s="11">
        <f>W1318*G1288</f>
        <v>5.5017094343324099E-6</v>
      </c>
      <c r="Y1319" s="11">
        <f>X1318*G1288</f>
        <v>5.160518151583113E-6</v>
      </c>
      <c r="Z1319" s="11">
        <f>Y1318*G1288</f>
        <v>3.5398595585239541E-6</v>
      </c>
      <c r="AA1319" s="10">
        <v>0</v>
      </c>
      <c r="AB1319" s="10">
        <v>0</v>
      </c>
    </row>
    <row r="1320" spans="1:28" x14ac:dyDescent="0.35">
      <c r="A1320" s="8">
        <v>25</v>
      </c>
      <c r="B1320" s="9">
        <f>B1319</f>
        <v>13.5</v>
      </c>
      <c r="C1320" s="9">
        <f t="shared" si="476"/>
        <v>0.46861624866988438</v>
      </c>
      <c r="D1320" s="9">
        <f t="shared" si="477"/>
        <v>3.2533509409990329E-2</v>
      </c>
      <c r="E1320" s="9">
        <f t="shared" si="478"/>
        <v>3.3879402523946745E-3</v>
      </c>
      <c r="F1320" s="9">
        <f t="shared" si="479"/>
        <v>4.7041299312441237E-4</v>
      </c>
      <c r="G1320" s="9">
        <f t="shared" si="480"/>
        <v>8.1645619319827391E-5</v>
      </c>
      <c r="H1320" s="9">
        <f t="shared" si="481"/>
        <v>4.786494242460911E-5</v>
      </c>
      <c r="I1320" s="9">
        <f t="shared" si="482"/>
        <v>1.8057913589925492E-5</v>
      </c>
      <c r="J1320" s="9">
        <f t="shared" si="483"/>
        <v>5.524620837619855E-6</v>
      </c>
      <c r="K1320" s="9">
        <f t="shared" si="484"/>
        <v>1.4604204110121925E-6</v>
      </c>
      <c r="L1320" s="9">
        <f t="shared" si="485"/>
        <v>5.4381450956065079E-7</v>
      </c>
      <c r="M1320" s="9">
        <f t="shared" si="486"/>
        <v>3.2709236739101011E-7</v>
      </c>
      <c r="N1320" s="9">
        <f t="shared" si="487"/>
        <v>2.4688774446926057E-7</v>
      </c>
      <c r="O1320" s="9">
        <f t="shared" si="488"/>
        <v>2.2582989139875646E-7</v>
      </c>
      <c r="P1320" s="9">
        <f t="shared" si="489"/>
        <v>1.5437502109857624E-7</v>
      </c>
      <c r="Q1320" s="9">
        <f t="shared" si="490"/>
        <v>1.3207059492175438E-7</v>
      </c>
      <c r="R1320" s="9">
        <f t="shared" si="491"/>
        <v>9.1787428685668119E-8</v>
      </c>
      <c r="S1320" s="9">
        <f t="shared" si="492"/>
        <v>7.8463447102264669E-8</v>
      </c>
      <c r="T1320" s="11">
        <f t="shared" si="493"/>
        <v>4.8854599139145945E-8</v>
      </c>
      <c r="U1320" s="11">
        <f t="shared" si="494"/>
        <v>6.0698138324393439E-8</v>
      </c>
      <c r="V1320" s="11">
        <f t="shared" si="495"/>
        <v>9.4748313481980004E-8</v>
      </c>
      <c r="W1320" s="11">
        <f>V1319*G1289</f>
        <v>9.3267871083824055E-8</v>
      </c>
      <c r="X1320" s="11">
        <f>W1319*G1289</f>
        <v>1.0215052547275968E-7</v>
      </c>
      <c r="Y1320" s="11">
        <f>X1319*G1289</f>
        <v>1.9097706936211597E-7</v>
      </c>
      <c r="Z1320" s="11">
        <f>Y1319*G1289</f>
        <v>1.7913353017686846E-7</v>
      </c>
      <c r="AA1320" s="11">
        <f>Z1319*G1289</f>
        <v>1.2287671904694284E-7</v>
      </c>
      <c r="AB1320" s="10">
        <v>0</v>
      </c>
    </row>
    <row r="1321" spans="1:28" x14ac:dyDescent="0.35">
      <c r="A1321" s="8" t="s">
        <v>30</v>
      </c>
      <c r="B1321" s="12">
        <f t="shared" ref="B1321:AA1321" si="496">SUM(B1295:B1320)</f>
        <v>1540</v>
      </c>
      <c r="C1321" s="12">
        <f t="shared" si="496"/>
        <v>1138.2176950578705</v>
      </c>
      <c r="D1321" s="12">
        <f t="shared" si="496"/>
        <v>947.89201799648527</v>
      </c>
      <c r="E1321" s="12">
        <f t="shared" si="496"/>
        <v>824.38165555198543</v>
      </c>
      <c r="F1321" s="12">
        <f t="shared" si="496"/>
        <v>734.04773059693832</v>
      </c>
      <c r="G1321" s="12">
        <f t="shared" si="496"/>
        <v>664.61198738815779</v>
      </c>
      <c r="H1321" s="12">
        <f t="shared" si="496"/>
        <v>607.34725864095333</v>
      </c>
      <c r="I1321" s="12">
        <f t="shared" si="496"/>
        <v>555.05940009597271</v>
      </c>
      <c r="J1321" s="12">
        <f t="shared" si="496"/>
        <v>500.99425351089593</v>
      </c>
      <c r="K1321" s="12">
        <f t="shared" si="496"/>
        <v>438.33054560343066</v>
      </c>
      <c r="L1321" s="12">
        <f t="shared" si="496"/>
        <v>362.87003732876263</v>
      </c>
      <c r="M1321" s="12">
        <f t="shared" si="496"/>
        <v>276.54884052546674</v>
      </c>
      <c r="N1321" s="12">
        <f t="shared" si="496"/>
        <v>189.038138871933</v>
      </c>
      <c r="O1321" s="12">
        <f t="shared" si="496"/>
        <v>112.34760776333552</v>
      </c>
      <c r="P1321" s="12">
        <f t="shared" si="496"/>
        <v>56.01969210566488</v>
      </c>
      <c r="Q1321" s="12">
        <f t="shared" si="496"/>
        <v>22.749866945732784</v>
      </c>
      <c r="R1321" s="12">
        <f t="shared" si="496"/>
        <v>7.458658385511578</v>
      </c>
      <c r="S1321" s="12">
        <f t="shared" si="496"/>
        <v>2.2025725773990428</v>
      </c>
      <c r="T1321" s="12">
        <f t="shared" si="496"/>
        <v>0.57860718317651028</v>
      </c>
      <c r="U1321" s="12">
        <f t="shared" si="496"/>
        <v>0.1331006165942529</v>
      </c>
      <c r="V1321" s="12">
        <f t="shared" si="496"/>
        <v>2.6264477985341955E-2</v>
      </c>
      <c r="W1321" s="12">
        <f t="shared" si="496"/>
        <v>4.3224196358700347E-3</v>
      </c>
      <c r="X1321" s="12">
        <f t="shared" si="496"/>
        <v>5.6956609469834723E-4</v>
      </c>
      <c r="Y1321" s="12">
        <f t="shared" si="496"/>
        <v>5.6340021734606125E-5</v>
      </c>
      <c r="Z1321" s="12">
        <f t="shared" si="496"/>
        <v>3.7189930887008226E-6</v>
      </c>
      <c r="AA1321" s="12">
        <f t="shared" si="496"/>
        <v>1.2287671904694284E-7</v>
      </c>
      <c r="AB1321" s="12">
        <f>SUM(AB1295:AB1320)</f>
        <v>0</v>
      </c>
    </row>
    <row r="1322" spans="1:28" x14ac:dyDescent="0.35">
      <c r="A1322" t="s">
        <v>35</v>
      </c>
      <c r="C1322" s="13">
        <f t="shared" ref="C1322:J1322" si="497">1-($B1321-C1321)/$B1321</f>
        <v>0.73910239938822753</v>
      </c>
      <c r="D1322" s="13">
        <f t="shared" si="497"/>
        <v>0.61551429740031516</v>
      </c>
      <c r="E1322" s="13">
        <f t="shared" si="497"/>
        <v>0.53531276334544509</v>
      </c>
      <c r="F1322" s="13">
        <f t="shared" si="497"/>
        <v>0.47665437051749238</v>
      </c>
      <c r="G1322" s="13">
        <f t="shared" si="497"/>
        <v>0.43156622557672586</v>
      </c>
      <c r="H1322" s="13">
        <f t="shared" si="497"/>
        <v>0.39438133677983978</v>
      </c>
      <c r="I1322" s="13">
        <f t="shared" si="497"/>
        <v>0.36042818188050174</v>
      </c>
      <c r="J1322" s="13">
        <f t="shared" si="497"/>
        <v>0.32532094383824417</v>
      </c>
      <c r="K1322" s="13">
        <f t="shared" ref="K1322:AA1322" si="498">1-($B1321-K1321)/$B1321</f>
        <v>0.28463022441781216</v>
      </c>
      <c r="L1322" s="13">
        <f t="shared" si="498"/>
        <v>0.23562989436932646</v>
      </c>
      <c r="M1322" s="13">
        <f t="shared" si="498"/>
        <v>0.17957716917238109</v>
      </c>
      <c r="N1322" s="13">
        <f t="shared" si="498"/>
        <v>0.12275203822852787</v>
      </c>
      <c r="O1322" s="13">
        <f t="shared" si="498"/>
        <v>7.2952992054113874E-2</v>
      </c>
      <c r="P1322" s="13">
        <f t="shared" si="498"/>
        <v>3.6376423445236949E-2</v>
      </c>
      <c r="Q1322" s="13">
        <f t="shared" si="498"/>
        <v>1.4772640873852438E-2</v>
      </c>
      <c r="R1322" s="13">
        <f t="shared" si="498"/>
        <v>4.8432846659166584E-3</v>
      </c>
      <c r="S1322" s="13">
        <f t="shared" si="498"/>
        <v>1.4302419333759309E-3</v>
      </c>
      <c r="T1322" s="13">
        <f t="shared" si="498"/>
        <v>3.7571895011456746E-4</v>
      </c>
      <c r="U1322" s="13">
        <f t="shared" si="498"/>
        <v>8.6428971814433986E-5</v>
      </c>
      <c r="V1322" s="13">
        <f t="shared" si="498"/>
        <v>1.7054855834586213E-5</v>
      </c>
      <c r="W1322" s="13">
        <f t="shared" si="498"/>
        <v>2.8067659972874637E-6</v>
      </c>
      <c r="X1322" s="13">
        <f t="shared" si="498"/>
        <v>3.6984811346840729E-7</v>
      </c>
      <c r="Y1322" s="13">
        <f t="shared" si="498"/>
        <v>3.6584429707886557E-8</v>
      </c>
      <c r="Z1322" s="13">
        <f t="shared" si="498"/>
        <v>2.414930588834352E-9</v>
      </c>
      <c r="AA1322" s="13">
        <f t="shared" si="498"/>
        <v>7.9790174467575525E-11</v>
      </c>
    </row>
    <row r="1326" spans="1:28" x14ac:dyDescent="0.35">
      <c r="A1326" s="4" t="s">
        <v>20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8" spans="1:28" x14ac:dyDescent="0.35">
      <c r="A1328" s="3"/>
      <c r="B1328" s="3">
        <v>2019</v>
      </c>
      <c r="F1328" s="1" t="s">
        <v>29</v>
      </c>
    </row>
    <row r="1329" spans="1:7" x14ac:dyDescent="0.35">
      <c r="A1329" s="3" t="s">
        <v>30</v>
      </c>
      <c r="B1329" s="5">
        <f>SUM(B1330:B1350)</f>
        <v>177</v>
      </c>
      <c r="F1329" s="2" t="s">
        <v>31</v>
      </c>
      <c r="G1329" s="2" t="s">
        <v>32</v>
      </c>
    </row>
    <row r="1330" spans="1:7" x14ac:dyDescent="0.35">
      <c r="A1330" s="3" t="s">
        <v>27</v>
      </c>
      <c r="B1330" s="3">
        <f t="shared" ref="B1330:B1350" si="499">V3</f>
        <v>9</v>
      </c>
      <c r="F1330" s="3">
        <v>0</v>
      </c>
      <c r="G1330" s="6">
        <f t="shared" ref="G1330:G1355" si="500">G96</f>
        <v>1</v>
      </c>
    </row>
    <row r="1331" spans="1:7" x14ac:dyDescent="0.35">
      <c r="A1331" s="3">
        <v>2000</v>
      </c>
      <c r="B1331" s="3">
        <f t="shared" si="499"/>
        <v>8</v>
      </c>
      <c r="F1331" s="3">
        <v>1</v>
      </c>
      <c r="G1331" s="6">
        <f t="shared" si="500"/>
        <v>1</v>
      </c>
    </row>
    <row r="1332" spans="1:7" x14ac:dyDescent="0.35">
      <c r="A1332" s="3">
        <v>2001</v>
      </c>
      <c r="B1332" s="3">
        <f t="shared" si="499"/>
        <v>7</v>
      </c>
      <c r="F1332" s="3">
        <v>2</v>
      </c>
      <c r="G1332" s="6">
        <f t="shared" si="500"/>
        <v>1</v>
      </c>
    </row>
    <row r="1333" spans="1:7" x14ac:dyDescent="0.35">
      <c r="A1333" s="3">
        <v>2002</v>
      </c>
      <c r="B1333" s="3">
        <f t="shared" si="499"/>
        <v>4</v>
      </c>
      <c r="F1333" s="3">
        <v>3</v>
      </c>
      <c r="G1333" s="6">
        <f t="shared" si="500"/>
        <v>1</v>
      </c>
    </row>
    <row r="1334" spans="1:7" x14ac:dyDescent="0.35">
      <c r="A1334" s="3">
        <v>2003</v>
      </c>
      <c r="B1334" s="3">
        <f t="shared" si="499"/>
        <v>6</v>
      </c>
      <c r="F1334" s="3">
        <v>4</v>
      </c>
      <c r="G1334" s="6">
        <f t="shared" si="500"/>
        <v>1</v>
      </c>
    </row>
    <row r="1335" spans="1:7" x14ac:dyDescent="0.35">
      <c r="A1335" s="3">
        <v>2004</v>
      </c>
      <c r="B1335" s="3">
        <f t="shared" si="499"/>
        <v>6</v>
      </c>
      <c r="F1335" s="3">
        <v>5</v>
      </c>
      <c r="G1335" s="6">
        <f t="shared" si="500"/>
        <v>1</v>
      </c>
    </row>
    <row r="1336" spans="1:7" x14ac:dyDescent="0.35">
      <c r="A1336" s="3">
        <v>2005</v>
      </c>
      <c r="B1336" s="3">
        <f t="shared" si="499"/>
        <v>3</v>
      </c>
      <c r="F1336" s="3">
        <v>6</v>
      </c>
      <c r="G1336" s="6">
        <f t="shared" si="500"/>
        <v>1</v>
      </c>
    </row>
    <row r="1337" spans="1:7" x14ac:dyDescent="0.35">
      <c r="A1337" s="3">
        <v>2006</v>
      </c>
      <c r="B1337" s="3">
        <f t="shared" si="499"/>
        <v>10</v>
      </c>
      <c r="F1337" s="3">
        <v>7</v>
      </c>
      <c r="G1337" s="6">
        <f t="shared" si="500"/>
        <v>1</v>
      </c>
    </row>
    <row r="1338" spans="1:7" x14ac:dyDescent="0.35">
      <c r="A1338" s="3">
        <v>2007</v>
      </c>
      <c r="B1338" s="3">
        <f t="shared" si="499"/>
        <v>4</v>
      </c>
      <c r="F1338" s="3">
        <v>8</v>
      </c>
      <c r="G1338" s="6">
        <f t="shared" si="500"/>
        <v>1</v>
      </c>
    </row>
    <row r="1339" spans="1:7" x14ac:dyDescent="0.35">
      <c r="A1339" s="3">
        <v>2008</v>
      </c>
      <c r="B1339" s="3">
        <f t="shared" si="499"/>
        <v>11</v>
      </c>
      <c r="F1339" s="3">
        <v>9</v>
      </c>
      <c r="G1339" s="6">
        <f t="shared" si="500"/>
        <v>0.98643404396646073</v>
      </c>
    </row>
    <row r="1340" spans="1:7" x14ac:dyDescent="0.35">
      <c r="A1340" s="3">
        <v>2009</v>
      </c>
      <c r="B1340" s="3">
        <f t="shared" si="499"/>
        <v>10</v>
      </c>
      <c r="F1340" s="3">
        <v>10</v>
      </c>
      <c r="G1340" s="6">
        <f t="shared" si="500"/>
        <v>0.9235704676331794</v>
      </c>
    </row>
    <row r="1341" spans="1:7" x14ac:dyDescent="0.35">
      <c r="A1341" s="3">
        <v>2010</v>
      </c>
      <c r="B1341" s="3">
        <f t="shared" si="499"/>
        <v>10</v>
      </c>
      <c r="F1341" s="3">
        <v>11</v>
      </c>
      <c r="G1341" s="6">
        <f t="shared" si="500"/>
        <v>0.8346991826233946</v>
      </c>
    </row>
    <row r="1342" spans="1:7" x14ac:dyDescent="0.35">
      <c r="A1342" s="3">
        <v>2011</v>
      </c>
      <c r="B1342" s="3">
        <f t="shared" si="499"/>
        <v>8</v>
      </c>
      <c r="F1342" s="3">
        <v>12</v>
      </c>
      <c r="G1342" s="6">
        <f t="shared" si="500"/>
        <v>0.72545709377816958</v>
      </c>
    </row>
    <row r="1343" spans="1:7" x14ac:dyDescent="0.35">
      <c r="A1343" s="3">
        <v>2012</v>
      </c>
      <c r="B1343" s="3">
        <f t="shared" si="499"/>
        <v>4</v>
      </c>
      <c r="F1343" s="3">
        <v>13</v>
      </c>
      <c r="G1343" s="6">
        <f t="shared" si="500"/>
        <v>0.60711786745538032</v>
      </c>
    </row>
    <row r="1344" spans="1:7" x14ac:dyDescent="0.35">
      <c r="A1344" s="3">
        <v>2013</v>
      </c>
      <c r="B1344" s="3">
        <f t="shared" si="499"/>
        <v>10</v>
      </c>
      <c r="F1344" s="3">
        <v>14</v>
      </c>
      <c r="G1344" s="6">
        <f t="shared" si="500"/>
        <v>0.47955664275695725</v>
      </c>
    </row>
    <row r="1345" spans="1:28" x14ac:dyDescent="0.35">
      <c r="A1345" s="3">
        <v>2014</v>
      </c>
      <c r="B1345" s="3">
        <f t="shared" si="499"/>
        <v>8</v>
      </c>
      <c r="F1345" s="3">
        <v>15</v>
      </c>
      <c r="G1345" s="6">
        <f t="shared" si="500"/>
        <v>0.34712314716287673</v>
      </c>
    </row>
    <row r="1346" spans="1:28" x14ac:dyDescent="0.35">
      <c r="A1346" s="3">
        <v>2015</v>
      </c>
      <c r="B1346" s="3">
        <f t="shared" si="499"/>
        <v>5</v>
      </c>
      <c r="F1346" s="3">
        <v>16</v>
      </c>
      <c r="G1346" s="6">
        <f t="shared" si="500"/>
        <v>0.31241083244658907</v>
      </c>
    </row>
    <row r="1347" spans="1:28" x14ac:dyDescent="0.35">
      <c r="A1347" s="3">
        <v>2016</v>
      </c>
      <c r="B1347" s="3">
        <f t="shared" si="499"/>
        <v>9</v>
      </c>
      <c r="F1347" s="3">
        <v>17</v>
      </c>
      <c r="G1347" s="6">
        <f t="shared" si="500"/>
        <v>0.27769851773030141</v>
      </c>
    </row>
    <row r="1348" spans="1:28" x14ac:dyDescent="0.35">
      <c r="A1348" s="3">
        <v>2017</v>
      </c>
      <c r="B1348" s="3">
        <f t="shared" si="499"/>
        <v>13</v>
      </c>
      <c r="F1348" s="3">
        <v>18</v>
      </c>
      <c r="G1348" s="6">
        <f t="shared" si="500"/>
        <v>0.24298620301401375</v>
      </c>
    </row>
    <row r="1349" spans="1:28" x14ac:dyDescent="0.35">
      <c r="A1349" s="3">
        <v>2018</v>
      </c>
      <c r="B1349" s="3">
        <f t="shared" si="499"/>
        <v>20</v>
      </c>
      <c r="F1349" s="3">
        <v>19</v>
      </c>
      <c r="G1349" s="6">
        <f t="shared" si="500"/>
        <v>0.20827388829772608</v>
      </c>
    </row>
    <row r="1350" spans="1:28" x14ac:dyDescent="0.35">
      <c r="A1350" s="3">
        <v>2019</v>
      </c>
      <c r="B1350" s="3">
        <f t="shared" si="499"/>
        <v>12</v>
      </c>
      <c r="F1350" s="3">
        <v>20</v>
      </c>
      <c r="G1350" s="6">
        <f t="shared" si="500"/>
        <v>0.17356157358143842</v>
      </c>
    </row>
    <row r="1351" spans="1:28" x14ac:dyDescent="0.35">
      <c r="F1351" s="3">
        <v>21</v>
      </c>
      <c r="G1351" s="6">
        <f t="shared" si="500"/>
        <v>0.13884925886515076</v>
      </c>
    </row>
    <row r="1352" spans="1:28" x14ac:dyDescent="0.35">
      <c r="F1352" s="3">
        <v>22</v>
      </c>
      <c r="G1352" s="6">
        <f t="shared" si="500"/>
        <v>0.10413694414886308</v>
      </c>
    </row>
    <row r="1353" spans="1:28" x14ac:dyDescent="0.35">
      <c r="F1353" s="3">
        <v>23</v>
      </c>
      <c r="G1353" s="6">
        <f t="shared" si="500"/>
        <v>6.9424629432575408E-2</v>
      </c>
    </row>
    <row r="1354" spans="1:28" x14ac:dyDescent="0.35">
      <c r="F1354" s="3">
        <v>24</v>
      </c>
      <c r="G1354" s="6">
        <f t="shared" si="500"/>
        <v>3.4712314716287732E-2</v>
      </c>
    </row>
    <row r="1355" spans="1:28" x14ac:dyDescent="0.35">
      <c r="F1355" s="3">
        <v>25</v>
      </c>
      <c r="G1355" s="6">
        <f t="shared" si="500"/>
        <v>0</v>
      </c>
    </row>
    <row r="1356" spans="1:28" x14ac:dyDescent="0.35">
      <c r="F1356" t="s">
        <v>33</v>
      </c>
    </row>
    <row r="1358" spans="1:28" x14ac:dyDescent="0.35">
      <c r="A1358" t="s">
        <v>34</v>
      </c>
    </row>
    <row r="1359" spans="1:28" x14ac:dyDescent="0.35">
      <c r="A1359" s="2" t="s">
        <v>31</v>
      </c>
      <c r="B1359" s="7">
        <v>2018</v>
      </c>
      <c r="C1359" s="7">
        <v>2019</v>
      </c>
      <c r="D1359" s="7">
        <v>2020</v>
      </c>
      <c r="E1359" s="7">
        <v>2021</v>
      </c>
      <c r="F1359" s="7">
        <v>2022</v>
      </c>
      <c r="G1359" s="7">
        <v>2023</v>
      </c>
      <c r="H1359" s="7">
        <v>2024</v>
      </c>
      <c r="I1359" s="7">
        <v>2025</v>
      </c>
      <c r="J1359" s="7">
        <v>2026</v>
      </c>
      <c r="K1359" s="7">
        <v>2027</v>
      </c>
      <c r="L1359" s="7">
        <v>2028</v>
      </c>
      <c r="M1359" s="7">
        <v>2029</v>
      </c>
      <c r="N1359" s="7">
        <v>2030</v>
      </c>
      <c r="O1359" s="7">
        <v>2031</v>
      </c>
      <c r="P1359" s="7">
        <v>2032</v>
      </c>
      <c r="Q1359" s="7">
        <v>2033</v>
      </c>
      <c r="R1359" s="7">
        <v>2034</v>
      </c>
      <c r="S1359" s="7">
        <v>2035</v>
      </c>
      <c r="T1359" s="7">
        <v>2036</v>
      </c>
      <c r="U1359" s="7">
        <v>2037</v>
      </c>
      <c r="V1359" s="7">
        <v>2038</v>
      </c>
      <c r="W1359" s="7">
        <v>2039</v>
      </c>
      <c r="X1359" s="7">
        <v>2040</v>
      </c>
      <c r="Y1359" s="7">
        <v>2041</v>
      </c>
      <c r="Z1359" s="7">
        <v>2042</v>
      </c>
      <c r="AA1359" s="7">
        <v>2043</v>
      </c>
      <c r="AB1359" s="7">
        <v>2044</v>
      </c>
    </row>
    <row r="1360" spans="1:28" x14ac:dyDescent="0.35">
      <c r="A1360" s="8">
        <v>0</v>
      </c>
      <c r="B1360" s="9">
        <f>B1350</f>
        <v>12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</row>
    <row r="1361" spans="1:28" x14ac:dyDescent="0.35">
      <c r="A1361" s="8">
        <v>1</v>
      </c>
      <c r="B1361" s="9">
        <f>B1349</f>
        <v>20</v>
      </c>
      <c r="C1361" s="9">
        <f>B1360*G1330</f>
        <v>12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</row>
    <row r="1362" spans="1:28" x14ac:dyDescent="0.35">
      <c r="A1362" s="8">
        <v>2</v>
      </c>
      <c r="B1362" s="9">
        <f>B1348</f>
        <v>13</v>
      </c>
      <c r="C1362" s="9">
        <f t="shared" ref="C1362:C1385" si="501">B1361*G1331</f>
        <v>20</v>
      </c>
      <c r="D1362" s="9">
        <f>C1361*G1331</f>
        <v>12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</row>
    <row r="1363" spans="1:28" x14ac:dyDescent="0.35">
      <c r="A1363" s="8">
        <v>3</v>
      </c>
      <c r="B1363" s="9">
        <f>B1347</f>
        <v>9</v>
      </c>
      <c r="C1363" s="9">
        <f t="shared" si="501"/>
        <v>13</v>
      </c>
      <c r="D1363" s="9">
        <f t="shared" ref="D1363:D1385" si="502">C1362*G1332</f>
        <v>20</v>
      </c>
      <c r="E1363" s="9">
        <f>D1362*G1332</f>
        <v>12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</row>
    <row r="1364" spans="1:28" x14ac:dyDescent="0.35">
      <c r="A1364" s="8">
        <v>4</v>
      </c>
      <c r="B1364" s="9">
        <f>B1346</f>
        <v>5</v>
      </c>
      <c r="C1364" s="9">
        <f t="shared" si="501"/>
        <v>9</v>
      </c>
      <c r="D1364" s="9">
        <f t="shared" si="502"/>
        <v>13</v>
      </c>
      <c r="E1364" s="9">
        <f t="shared" ref="E1364:E1385" si="503">D1363*G1333</f>
        <v>20</v>
      </c>
      <c r="F1364" s="9">
        <f>E1363*G1333</f>
        <v>12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</row>
    <row r="1365" spans="1:28" x14ac:dyDescent="0.35">
      <c r="A1365" s="8">
        <v>5</v>
      </c>
      <c r="B1365" s="9">
        <f>B1345</f>
        <v>8</v>
      </c>
      <c r="C1365" s="9">
        <f t="shared" si="501"/>
        <v>5</v>
      </c>
      <c r="D1365" s="9">
        <f t="shared" si="502"/>
        <v>9</v>
      </c>
      <c r="E1365" s="9">
        <f t="shared" si="503"/>
        <v>13</v>
      </c>
      <c r="F1365" s="9">
        <f t="shared" ref="F1365:F1385" si="504">E1364*G1334</f>
        <v>20</v>
      </c>
      <c r="G1365" s="9">
        <f>F1364*G1334</f>
        <v>12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</row>
    <row r="1366" spans="1:28" x14ac:dyDescent="0.35">
      <c r="A1366" s="8">
        <v>6</v>
      </c>
      <c r="B1366" s="9">
        <f>B1344</f>
        <v>10</v>
      </c>
      <c r="C1366" s="9">
        <f t="shared" si="501"/>
        <v>8</v>
      </c>
      <c r="D1366" s="9">
        <f t="shared" si="502"/>
        <v>5</v>
      </c>
      <c r="E1366" s="9">
        <f t="shared" si="503"/>
        <v>9</v>
      </c>
      <c r="F1366" s="9">
        <f t="shared" si="504"/>
        <v>13</v>
      </c>
      <c r="G1366" s="9">
        <f t="shared" ref="G1366:G1385" si="505">F1365*G1335</f>
        <v>20</v>
      </c>
      <c r="H1366" s="9">
        <f>G1365*G1335</f>
        <v>12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</row>
    <row r="1367" spans="1:28" x14ac:dyDescent="0.35">
      <c r="A1367" s="8">
        <v>7</v>
      </c>
      <c r="B1367" s="9">
        <f>B1343</f>
        <v>4</v>
      </c>
      <c r="C1367" s="9">
        <f t="shared" si="501"/>
        <v>10</v>
      </c>
      <c r="D1367" s="9">
        <f t="shared" si="502"/>
        <v>8</v>
      </c>
      <c r="E1367" s="9">
        <f t="shared" si="503"/>
        <v>5</v>
      </c>
      <c r="F1367" s="9">
        <f t="shared" si="504"/>
        <v>9</v>
      </c>
      <c r="G1367" s="9">
        <f t="shared" si="505"/>
        <v>13</v>
      </c>
      <c r="H1367" s="9">
        <f t="shared" ref="H1367:H1385" si="506">G1366*G1336</f>
        <v>20</v>
      </c>
      <c r="I1367" s="9">
        <f>H1366*G1336</f>
        <v>12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</row>
    <row r="1368" spans="1:28" x14ac:dyDescent="0.35">
      <c r="A1368" s="8">
        <v>8</v>
      </c>
      <c r="B1368" s="9">
        <f>B1342</f>
        <v>8</v>
      </c>
      <c r="C1368" s="9">
        <f t="shared" si="501"/>
        <v>4</v>
      </c>
      <c r="D1368" s="9">
        <f t="shared" si="502"/>
        <v>10</v>
      </c>
      <c r="E1368" s="9">
        <f t="shared" si="503"/>
        <v>8</v>
      </c>
      <c r="F1368" s="9">
        <f t="shared" si="504"/>
        <v>5</v>
      </c>
      <c r="G1368" s="9">
        <f t="shared" si="505"/>
        <v>9</v>
      </c>
      <c r="H1368" s="9">
        <f t="shared" si="506"/>
        <v>13</v>
      </c>
      <c r="I1368" s="9">
        <f t="shared" ref="I1368:I1385" si="507">H1367*G1337</f>
        <v>20</v>
      </c>
      <c r="J1368" s="9">
        <f>I1367*G1337</f>
        <v>12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</row>
    <row r="1369" spans="1:28" x14ac:dyDescent="0.35">
      <c r="A1369" s="8">
        <v>9</v>
      </c>
      <c r="B1369" s="9">
        <f>B1341</f>
        <v>10</v>
      </c>
      <c r="C1369" s="9">
        <f t="shared" si="501"/>
        <v>8</v>
      </c>
      <c r="D1369" s="9">
        <f t="shared" si="502"/>
        <v>4</v>
      </c>
      <c r="E1369" s="9">
        <f t="shared" si="503"/>
        <v>10</v>
      </c>
      <c r="F1369" s="9">
        <f t="shared" si="504"/>
        <v>8</v>
      </c>
      <c r="G1369" s="9">
        <f t="shared" si="505"/>
        <v>5</v>
      </c>
      <c r="H1369" s="9">
        <f t="shared" si="506"/>
        <v>9</v>
      </c>
      <c r="I1369" s="9">
        <f t="shared" si="507"/>
        <v>13</v>
      </c>
      <c r="J1369" s="9">
        <f t="shared" ref="J1369:J1385" si="508">I1368*G1338</f>
        <v>20</v>
      </c>
      <c r="K1369" s="9">
        <f>J1368*G1338</f>
        <v>12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</row>
    <row r="1370" spans="1:28" x14ac:dyDescent="0.35">
      <c r="A1370" s="8">
        <v>10</v>
      </c>
      <c r="B1370" s="9">
        <f>B1340</f>
        <v>10</v>
      </c>
      <c r="C1370" s="9">
        <f t="shared" si="501"/>
        <v>9.8643404396646073</v>
      </c>
      <c r="D1370" s="9">
        <f t="shared" si="502"/>
        <v>7.8914723517316858</v>
      </c>
      <c r="E1370" s="9">
        <f t="shared" si="503"/>
        <v>3.9457361758658429</v>
      </c>
      <c r="F1370" s="9">
        <f t="shared" si="504"/>
        <v>9.8643404396646073</v>
      </c>
      <c r="G1370" s="9">
        <f t="shared" si="505"/>
        <v>7.8914723517316858</v>
      </c>
      <c r="H1370" s="9">
        <f t="shared" si="506"/>
        <v>4.9321702198323036</v>
      </c>
      <c r="I1370" s="9">
        <f t="shared" si="507"/>
        <v>8.8779063956981474</v>
      </c>
      <c r="J1370" s="9">
        <f t="shared" si="508"/>
        <v>12.82364257156399</v>
      </c>
      <c r="K1370" s="9">
        <f t="shared" ref="K1370:K1385" si="509">J1369*G1339</f>
        <v>19.728680879329215</v>
      </c>
      <c r="L1370" s="9">
        <f>K1369*G1339</f>
        <v>11.837208527597529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</row>
    <row r="1371" spans="1:28" x14ac:dyDescent="0.35">
      <c r="A1371" s="8">
        <v>11</v>
      </c>
      <c r="B1371" s="9">
        <f>B1339</f>
        <v>11</v>
      </c>
      <c r="C1371" s="9">
        <f t="shared" si="501"/>
        <v>9.2357046763317943</v>
      </c>
      <c r="D1371" s="9">
        <f t="shared" si="502"/>
        <v>9.1104135127539241</v>
      </c>
      <c r="E1371" s="9">
        <f t="shared" si="503"/>
        <v>7.2883308102031394</v>
      </c>
      <c r="F1371" s="9">
        <f t="shared" si="504"/>
        <v>3.6441654051015697</v>
      </c>
      <c r="G1371" s="9">
        <f t="shared" si="505"/>
        <v>9.1104135127539241</v>
      </c>
      <c r="H1371" s="9">
        <f t="shared" si="506"/>
        <v>7.2883308102031394</v>
      </c>
      <c r="I1371" s="9">
        <f t="shared" si="507"/>
        <v>4.555206756376962</v>
      </c>
      <c r="J1371" s="9">
        <f t="shared" si="508"/>
        <v>8.1993721614785322</v>
      </c>
      <c r="K1371" s="9">
        <f t="shared" si="509"/>
        <v>11.843537566580101</v>
      </c>
      <c r="L1371" s="9">
        <f t="shared" ref="L1371:L1385" si="510">K1370*G1340</f>
        <v>18.220827025507848</v>
      </c>
      <c r="M1371" s="9">
        <f>L1370*G1340</f>
        <v>10.932496215304708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</row>
    <row r="1372" spans="1:28" x14ac:dyDescent="0.35">
      <c r="A1372" s="8">
        <v>12</v>
      </c>
      <c r="B1372" s="9">
        <f>B1338</f>
        <v>4</v>
      </c>
      <c r="C1372" s="9">
        <f t="shared" si="501"/>
        <v>9.1816910088573405</v>
      </c>
      <c r="D1372" s="9">
        <f t="shared" si="502"/>
        <v>7.7090351442852114</v>
      </c>
      <c r="E1372" s="9">
        <f t="shared" si="503"/>
        <v>7.6044547124568291</v>
      </c>
      <c r="F1372" s="9">
        <f t="shared" si="504"/>
        <v>6.0835637699654637</v>
      </c>
      <c r="G1372" s="9">
        <f t="shared" si="505"/>
        <v>3.0417818849827318</v>
      </c>
      <c r="H1372" s="9">
        <f t="shared" si="506"/>
        <v>7.6044547124568291</v>
      </c>
      <c r="I1372" s="9">
        <f t="shared" si="507"/>
        <v>6.0835637699654637</v>
      </c>
      <c r="J1372" s="9">
        <f t="shared" si="508"/>
        <v>3.8022273562284146</v>
      </c>
      <c r="K1372" s="9">
        <f t="shared" si="509"/>
        <v>6.8440092412111468</v>
      </c>
      <c r="L1372" s="9">
        <f t="shared" si="510"/>
        <v>9.8857911261938778</v>
      </c>
      <c r="M1372" s="9">
        <f t="shared" ref="M1372:M1385" si="511">L1371*G1341</f>
        <v>15.208909424913658</v>
      </c>
      <c r="N1372" s="9">
        <f>M1371*G1341</f>
        <v>9.1253456549481946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</row>
    <row r="1373" spans="1:28" x14ac:dyDescent="0.35">
      <c r="A1373" s="8">
        <v>13</v>
      </c>
      <c r="B1373" s="9">
        <f>B1337</f>
        <v>10</v>
      </c>
      <c r="C1373" s="9">
        <f t="shared" si="501"/>
        <v>2.9018283751126783</v>
      </c>
      <c r="D1373" s="9">
        <f t="shared" si="502"/>
        <v>6.660922875254796</v>
      </c>
      <c r="E1373" s="9">
        <f t="shared" si="503"/>
        <v>5.592574231606922</v>
      </c>
      <c r="F1373" s="9">
        <f t="shared" si="504"/>
        <v>5.5167056154666376</v>
      </c>
      <c r="G1373" s="9">
        <f t="shared" si="505"/>
        <v>4.4133644923733106</v>
      </c>
      <c r="H1373" s="9">
        <f t="shared" si="506"/>
        <v>2.2066822461866553</v>
      </c>
      <c r="I1373" s="9">
        <f t="shared" si="507"/>
        <v>5.5167056154666376</v>
      </c>
      <c r="J1373" s="9">
        <f t="shared" si="508"/>
        <v>4.4133644923733106</v>
      </c>
      <c r="K1373" s="9">
        <f t="shared" si="509"/>
        <v>2.7583528077333188</v>
      </c>
      <c r="L1373" s="9">
        <f t="shared" si="510"/>
        <v>4.9650350539199746</v>
      </c>
      <c r="M1373" s="9">
        <f t="shared" si="511"/>
        <v>7.1717173001066286</v>
      </c>
      <c r="N1373" s="9">
        <f t="shared" ref="N1373:N1385" si="512">M1372*G1342</f>
        <v>11.033411230933275</v>
      </c>
      <c r="O1373" s="9">
        <f>N1372*G1342</f>
        <v>6.6200467385599646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</row>
    <row r="1374" spans="1:28" x14ac:dyDescent="0.35">
      <c r="A1374" s="8">
        <v>14</v>
      </c>
      <c r="B1374">
        <f>B1336</f>
        <v>3</v>
      </c>
      <c r="C1374" s="9">
        <f t="shared" si="501"/>
        <v>6.0711786745538028</v>
      </c>
      <c r="D1374" s="9">
        <f t="shared" si="502"/>
        <v>1.7617518548199207</v>
      </c>
      <c r="E1374" s="9">
        <f t="shared" si="503"/>
        <v>4.0439652913094521</v>
      </c>
      <c r="F1374" s="9">
        <f t="shared" si="504"/>
        <v>3.3953517410791068</v>
      </c>
      <c r="G1374" s="9">
        <f t="shared" si="505"/>
        <v>3.3492905486412266</v>
      </c>
      <c r="H1374" s="9">
        <f t="shared" si="506"/>
        <v>2.6794324389129813</v>
      </c>
      <c r="I1374" s="9">
        <f t="shared" si="507"/>
        <v>1.3397162194564907</v>
      </c>
      <c r="J1374" s="9">
        <f t="shared" si="508"/>
        <v>3.3492905486412266</v>
      </c>
      <c r="K1374" s="9">
        <f t="shared" si="509"/>
        <v>2.6794324389129813</v>
      </c>
      <c r="L1374" s="9">
        <f t="shared" si="510"/>
        <v>1.6746452743206133</v>
      </c>
      <c r="M1374" s="9">
        <f t="shared" si="511"/>
        <v>3.0143614937771042</v>
      </c>
      <c r="N1374" s="9">
        <f t="shared" si="512"/>
        <v>4.3540777132335942</v>
      </c>
      <c r="O1374" s="9">
        <f t="shared" ref="O1374:O1385" si="513">N1373*G1343</f>
        <v>6.6985810972824531</v>
      </c>
      <c r="P1374" s="9">
        <f>O1373*G1343</f>
        <v>4.0191486583694713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</row>
    <row r="1375" spans="1:28" x14ac:dyDescent="0.35">
      <c r="A1375" s="8">
        <v>15</v>
      </c>
      <c r="B1375" s="9">
        <f>B1335</f>
        <v>6</v>
      </c>
      <c r="C1375" s="9">
        <f t="shared" si="501"/>
        <v>1.4386699282708717</v>
      </c>
      <c r="D1375" s="9">
        <f t="shared" si="502"/>
        <v>2.9114740627466551</v>
      </c>
      <c r="E1375" s="9">
        <f t="shared" si="503"/>
        <v>0.84485980486828349</v>
      </c>
      <c r="F1375" s="9">
        <f t="shared" si="504"/>
        <v>1.9393104185260215</v>
      </c>
      <c r="G1375" s="9">
        <f t="shared" si="505"/>
        <v>1.6282634819308861</v>
      </c>
      <c r="H1375" s="9">
        <f t="shared" si="506"/>
        <v>1.6061745311239941</v>
      </c>
      <c r="I1375" s="9">
        <f t="shared" si="507"/>
        <v>1.2849396248991953</v>
      </c>
      <c r="J1375" s="9">
        <f t="shared" si="508"/>
        <v>0.64246981244959767</v>
      </c>
      <c r="K1375" s="9">
        <f t="shared" si="509"/>
        <v>1.6061745311239941</v>
      </c>
      <c r="L1375" s="9">
        <f t="shared" si="510"/>
        <v>1.2849396248991953</v>
      </c>
      <c r="M1375" s="9">
        <f t="shared" si="511"/>
        <v>0.80308726556199705</v>
      </c>
      <c r="N1375" s="9">
        <f t="shared" si="512"/>
        <v>1.4455570780115947</v>
      </c>
      <c r="O1375" s="9">
        <f t="shared" si="513"/>
        <v>2.0880268904611921</v>
      </c>
      <c r="P1375" s="9">
        <f t="shared" ref="P1375:P1385" si="514">O1374*G1344</f>
        <v>3.2123490622479882</v>
      </c>
      <c r="Q1375" s="9">
        <f>P1374*G1344</f>
        <v>1.9274094373487927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</row>
    <row r="1376" spans="1:28" x14ac:dyDescent="0.35">
      <c r="A1376" s="8">
        <v>16</v>
      </c>
      <c r="B1376" s="9">
        <f>B1334</f>
        <v>6</v>
      </c>
      <c r="C1376" s="9">
        <f t="shared" si="501"/>
        <v>2.0827388829772602</v>
      </c>
      <c r="D1376" s="9">
        <f t="shared" si="502"/>
        <v>0.4993956332299751</v>
      </c>
      <c r="E1376" s="9">
        <f t="shared" si="503"/>
        <v>1.0106400395437058</v>
      </c>
      <c r="F1376" s="9">
        <f t="shared" si="504"/>
        <v>0.29327039437729246</v>
      </c>
      <c r="G1376" s="9">
        <f t="shared" si="505"/>
        <v>0.67317953580450818</v>
      </c>
      <c r="H1376" s="9">
        <f t="shared" si="506"/>
        <v>0.56520794425823306</v>
      </c>
      <c r="I1376" s="9">
        <f t="shared" si="507"/>
        <v>0.55754035813661873</v>
      </c>
      <c r="J1376" s="9">
        <f t="shared" si="508"/>
        <v>0.446032286509295</v>
      </c>
      <c r="K1376" s="9">
        <f t="shared" si="509"/>
        <v>0.2230161432546475</v>
      </c>
      <c r="L1376" s="9">
        <f t="shared" si="510"/>
        <v>0.55754035813661873</v>
      </c>
      <c r="M1376" s="9">
        <f t="shared" si="511"/>
        <v>0.446032286509295</v>
      </c>
      <c r="N1376" s="9">
        <f t="shared" si="512"/>
        <v>0.27877017906830937</v>
      </c>
      <c r="O1376" s="9">
        <f t="shared" si="513"/>
        <v>0.50178632232295683</v>
      </c>
      <c r="P1376" s="9">
        <f t="shared" si="514"/>
        <v>0.7248024655776043</v>
      </c>
      <c r="Q1376" s="9">
        <f t="shared" ref="Q1376:Q1385" si="515">P1375*G1345</f>
        <v>1.1150807162732375</v>
      </c>
      <c r="R1376" s="9">
        <f>Q1375*G1345</f>
        <v>0.66904842976394241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</row>
    <row r="1377" spans="1:28" x14ac:dyDescent="0.35">
      <c r="A1377" s="8">
        <v>17</v>
      </c>
      <c r="B1377" s="9">
        <f>B1333</f>
        <v>4</v>
      </c>
      <c r="C1377" s="9">
        <f t="shared" si="501"/>
        <v>1.8744649946795344</v>
      </c>
      <c r="D1377" s="9">
        <f t="shared" si="502"/>
        <v>0.65067018819980493</v>
      </c>
      <c r="E1377" s="9">
        <f t="shared" si="503"/>
        <v>0.15601660549756799</v>
      </c>
      <c r="F1377" s="9">
        <f t="shared" si="504"/>
        <v>0.31573489605770283</v>
      </c>
      <c r="G1377" s="9">
        <f t="shared" si="505"/>
        <v>9.1620848039349417E-2</v>
      </c>
      <c r="H1377" s="9">
        <f t="shared" si="506"/>
        <v>0.21030857916669482</v>
      </c>
      <c r="I1377" s="9">
        <f t="shared" si="507"/>
        <v>0.17657708437113989</v>
      </c>
      <c r="J1377" s="9">
        <f t="shared" si="508"/>
        <v>0.17418164740803047</v>
      </c>
      <c r="K1377" s="9">
        <f t="shared" si="509"/>
        <v>0.13934531792642438</v>
      </c>
      <c r="L1377" s="9">
        <f t="shared" si="510"/>
        <v>6.9672658963212189E-2</v>
      </c>
      <c r="M1377" s="9">
        <f t="shared" si="511"/>
        <v>0.17418164740803047</v>
      </c>
      <c r="N1377" s="9">
        <f t="shared" si="512"/>
        <v>0.13934531792642438</v>
      </c>
      <c r="O1377" s="9">
        <f t="shared" si="513"/>
        <v>8.7090823704015233E-2</v>
      </c>
      <c r="P1377" s="9">
        <f t="shared" si="514"/>
        <v>0.15676348266722739</v>
      </c>
      <c r="Q1377" s="9">
        <f t="shared" si="515"/>
        <v>0.22643614163043957</v>
      </c>
      <c r="R1377" s="9">
        <f t="shared" ref="R1377:R1385" si="516">Q1376*G1346</f>
        <v>0.34836329481606093</v>
      </c>
      <c r="S1377" s="9">
        <f>R1376*G1346</f>
        <v>0.20901797688963653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</row>
    <row r="1378" spans="1:28" x14ac:dyDescent="0.35">
      <c r="A1378" s="8">
        <v>18</v>
      </c>
      <c r="B1378" s="9">
        <f>B1332</f>
        <v>7</v>
      </c>
      <c r="C1378" s="9">
        <f t="shared" si="501"/>
        <v>1.1107940709212056</v>
      </c>
      <c r="D1378" s="9">
        <f t="shared" si="502"/>
        <v>0.52053615055984404</v>
      </c>
      <c r="E1378" s="9">
        <f t="shared" si="503"/>
        <v>0.18069014679438208</v>
      </c>
      <c r="F1378" s="9">
        <f t="shared" si="504"/>
        <v>4.3325580087987828E-2</v>
      </c>
      <c r="G1378" s="9">
        <f t="shared" si="505"/>
        <v>8.7679112630954861E-2</v>
      </c>
      <c r="H1378" s="9">
        <f t="shared" si="506"/>
        <v>2.5442973693720526E-2</v>
      </c>
      <c r="I1378" s="9">
        <f t="shared" si="507"/>
        <v>5.8402380700556901E-2</v>
      </c>
      <c r="J1378" s="9">
        <f t="shared" si="508"/>
        <v>4.9035194595003918E-2</v>
      </c>
      <c r="K1378" s="9">
        <f t="shared" si="509"/>
        <v>4.8369985301032058E-2</v>
      </c>
      <c r="L1378" s="9">
        <f t="shared" si="510"/>
        <v>3.8695988240825645E-2</v>
      </c>
      <c r="M1378" s="9">
        <f t="shared" si="511"/>
        <v>1.9347994120412822E-2</v>
      </c>
      <c r="N1378" s="9">
        <f t="shared" si="512"/>
        <v>4.8369985301032058E-2</v>
      </c>
      <c r="O1378" s="9">
        <f t="shared" si="513"/>
        <v>3.8695988240825645E-2</v>
      </c>
      <c r="P1378" s="9">
        <f t="shared" si="514"/>
        <v>2.4184992650516029E-2</v>
      </c>
      <c r="Q1378" s="9">
        <f t="shared" si="515"/>
        <v>4.3532986770928844E-2</v>
      </c>
      <c r="R1378" s="9">
        <f t="shared" si="516"/>
        <v>6.288098089134167E-2</v>
      </c>
      <c r="S1378" s="9">
        <f t="shared" ref="S1378:S1385" si="517">R1377*G1347</f>
        <v>9.6739970602064115E-2</v>
      </c>
      <c r="T1378" s="11">
        <f>S1377*G1347</f>
        <v>5.8043982361238457E-2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</row>
    <row r="1379" spans="1:28" x14ac:dyDescent="0.35">
      <c r="A1379" s="8">
        <v>19</v>
      </c>
      <c r="B1379" s="9">
        <f>B1331</f>
        <v>8</v>
      </c>
      <c r="C1379" s="9">
        <f t="shared" si="501"/>
        <v>1.7009034210980962</v>
      </c>
      <c r="D1379" s="9">
        <f t="shared" si="502"/>
        <v>0.26990763362362286</v>
      </c>
      <c r="E1379" s="9">
        <f t="shared" si="503"/>
        <v>0.1264831027560675</v>
      </c>
      <c r="F1379" s="9">
        <f t="shared" si="504"/>
        <v>4.390521269161167E-2</v>
      </c>
      <c r="G1379" s="9">
        <f t="shared" si="505"/>
        <v>1.0527518198959722E-2</v>
      </c>
      <c r="H1379" s="9">
        <f t="shared" si="506"/>
        <v>2.1304814661833774E-2</v>
      </c>
      <c r="I1379" s="9">
        <f t="shared" si="507"/>
        <v>6.1822915712225869E-3</v>
      </c>
      <c r="J1379" s="9">
        <f t="shared" si="508"/>
        <v>1.4190972733407237E-2</v>
      </c>
      <c r="K1379" s="9">
        <f t="shared" si="509"/>
        <v>1.1914875748693292E-2</v>
      </c>
      <c r="L1379" s="9">
        <f t="shared" si="510"/>
        <v>1.1753239068141436E-2</v>
      </c>
      <c r="M1379" s="9">
        <f t="shared" si="511"/>
        <v>9.4025912545131485E-3</v>
      </c>
      <c r="N1379" s="9">
        <f t="shared" si="512"/>
        <v>4.7012956272565742E-3</v>
      </c>
      <c r="O1379" s="9">
        <f t="shared" si="513"/>
        <v>1.1753239068141436E-2</v>
      </c>
      <c r="P1379" s="9">
        <f t="shared" si="514"/>
        <v>9.4025912545131485E-3</v>
      </c>
      <c r="Q1379" s="9">
        <f t="shared" si="515"/>
        <v>5.8766195340707178E-3</v>
      </c>
      <c r="R1379" s="9">
        <f t="shared" si="516"/>
        <v>1.057791516132729E-2</v>
      </c>
      <c r="S1379" s="9">
        <f t="shared" si="517"/>
        <v>1.5279210788583866E-2</v>
      </c>
      <c r="T1379" s="11">
        <f t="shared" ref="T1379:T1385" si="518">S1378*G1348</f>
        <v>2.3506478136282871E-2</v>
      </c>
      <c r="U1379" s="11">
        <f>T1378*G1348</f>
        <v>1.4103886881769721E-2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</row>
    <row r="1380" spans="1:28" x14ac:dyDescent="0.35">
      <c r="A1380" s="8">
        <v>20</v>
      </c>
      <c r="B1380" s="9">
        <f>B1330/6</f>
        <v>1.5</v>
      </c>
      <c r="C1380" s="9">
        <f t="shared" si="501"/>
        <v>1.6661911063818087</v>
      </c>
      <c r="D1380" s="9">
        <f t="shared" si="502"/>
        <v>0.35425376913100504</v>
      </c>
      <c r="E1380" s="9">
        <f t="shared" si="503"/>
        <v>5.6214712336030002E-2</v>
      </c>
      <c r="F1380" s="9">
        <f t="shared" si="504"/>
        <v>2.6343127614967012E-2</v>
      </c>
      <c r="G1380" s="9">
        <f t="shared" si="505"/>
        <v>9.1443093638206348E-3</v>
      </c>
      <c r="H1380" s="9">
        <f t="shared" si="506"/>
        <v>2.1926071494224155E-3</v>
      </c>
      <c r="I1380" s="9">
        <f t="shared" si="507"/>
        <v>4.4372365890825239E-3</v>
      </c>
      <c r="J1380" s="9">
        <f t="shared" si="508"/>
        <v>1.2876099041287865E-3</v>
      </c>
      <c r="K1380" s="9">
        <f t="shared" si="509"/>
        <v>2.9556090699137355E-3</v>
      </c>
      <c r="L1380" s="9">
        <f t="shared" si="510"/>
        <v>2.4815575007646321E-3</v>
      </c>
      <c r="M1380" s="9">
        <f t="shared" si="511"/>
        <v>2.4478928008145598E-3</v>
      </c>
      <c r="N1380" s="9">
        <f t="shared" si="512"/>
        <v>1.9583142406516475E-3</v>
      </c>
      <c r="O1380" s="9">
        <f t="shared" si="513"/>
        <v>9.7915712032582377E-4</v>
      </c>
      <c r="P1380" s="9">
        <f t="shared" si="514"/>
        <v>2.4478928008145598E-3</v>
      </c>
      <c r="Q1380" s="9">
        <f t="shared" si="515"/>
        <v>1.9583142406516475E-3</v>
      </c>
      <c r="R1380" s="9">
        <f t="shared" si="516"/>
        <v>1.2239464004072799E-3</v>
      </c>
      <c r="S1380" s="9">
        <f t="shared" si="517"/>
        <v>2.2031035207331034E-3</v>
      </c>
      <c r="T1380" s="11">
        <f t="shared" si="518"/>
        <v>3.1822606410589274E-3</v>
      </c>
      <c r="U1380" s="11">
        <f t="shared" ref="U1380:U1385" si="519">T1379*G1349</f>
        <v>4.8957856016291195E-3</v>
      </c>
      <c r="V1380" s="11">
        <f t="shared" ref="V1380:V1385" si="520">U1379*G1349</f>
        <v>2.9374713609774711E-3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</row>
    <row r="1381" spans="1:28" x14ac:dyDescent="0.35">
      <c r="A1381" s="8">
        <v>21</v>
      </c>
      <c r="B1381" s="9">
        <f>B1380</f>
        <v>1.5</v>
      </c>
      <c r="C1381" s="9">
        <f t="shared" si="501"/>
        <v>0.26034236037215763</v>
      </c>
      <c r="D1381" s="9">
        <f t="shared" si="502"/>
        <v>0.28918675031102459</v>
      </c>
      <c r="E1381" s="9">
        <f t="shared" si="503"/>
        <v>6.1484841617532829E-2</v>
      </c>
      <c r="F1381" s="9">
        <f t="shared" si="504"/>
        <v>9.7567139314692648E-3</v>
      </c>
      <c r="G1381" s="9">
        <f t="shared" si="505"/>
        <v>4.5721546819103192E-3</v>
      </c>
      <c r="H1381" s="9">
        <f t="shared" si="506"/>
        <v>1.5871007225001915E-3</v>
      </c>
      <c r="I1381" s="9">
        <f t="shared" si="507"/>
        <v>3.8055234709966654E-4</v>
      </c>
      <c r="J1381" s="9">
        <f t="shared" si="508"/>
        <v>7.7013376475429732E-4</v>
      </c>
      <c r="K1381" s="9">
        <f t="shared" si="509"/>
        <v>2.2347960111963725E-4</v>
      </c>
      <c r="L1381" s="9">
        <f t="shared" si="510"/>
        <v>5.129801610657996E-4</v>
      </c>
      <c r="M1381" s="9">
        <f t="shared" si="511"/>
        <v>4.3070302476553115E-4</v>
      </c>
      <c r="N1381" s="9">
        <f t="shared" si="512"/>
        <v>4.2486012646804962E-4</v>
      </c>
      <c r="O1381" s="9">
        <f t="shared" si="513"/>
        <v>3.3988810117443964E-4</v>
      </c>
      <c r="P1381" s="9">
        <f t="shared" si="514"/>
        <v>1.6994405058721982E-4</v>
      </c>
      <c r="Q1381" s="9">
        <f t="shared" si="515"/>
        <v>4.2486012646804962E-4</v>
      </c>
      <c r="R1381" s="9">
        <f t="shared" si="516"/>
        <v>3.3988810117443964E-4</v>
      </c>
      <c r="S1381" s="9">
        <f t="shared" si="517"/>
        <v>2.1243006323402481E-4</v>
      </c>
      <c r="T1381" s="11">
        <f t="shared" si="518"/>
        <v>3.8237411382124458E-4</v>
      </c>
      <c r="U1381" s="11">
        <f t="shared" si="519"/>
        <v>5.5231816440846448E-4</v>
      </c>
      <c r="V1381" s="11">
        <f t="shared" si="520"/>
        <v>8.4972025293609925E-4</v>
      </c>
      <c r="W1381" s="11">
        <f>V1380*G1350</f>
        <v>5.0983215176165944E-4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</row>
    <row r="1382" spans="1:28" x14ac:dyDescent="0.35">
      <c r="A1382" s="8">
        <v>22</v>
      </c>
      <c r="B1382" s="9">
        <f>B1381</f>
        <v>1.5</v>
      </c>
      <c r="C1382" s="9">
        <f t="shared" si="501"/>
        <v>0.20827388829772614</v>
      </c>
      <c r="D1382" s="9">
        <f t="shared" si="502"/>
        <v>3.614834378887808E-2</v>
      </c>
      <c r="E1382" s="9">
        <f t="shared" si="503"/>
        <v>4.0153365954307171E-2</v>
      </c>
      <c r="F1382" s="9">
        <f t="shared" si="504"/>
        <v>8.5371246900356103E-3</v>
      </c>
      <c r="G1382" s="9">
        <f t="shared" si="505"/>
        <v>1.3547124983437988E-3</v>
      </c>
      <c r="H1382" s="9">
        <f t="shared" si="506"/>
        <v>6.3484028900007692E-4</v>
      </c>
      <c r="I1382" s="9">
        <f t="shared" si="507"/>
        <v>2.2036775906349689E-4</v>
      </c>
      <c r="J1382" s="9">
        <f t="shared" si="508"/>
        <v>5.2839411354182305E-5</v>
      </c>
      <c r="K1382" s="9">
        <f t="shared" si="509"/>
        <v>1.0693250246316255E-4</v>
      </c>
      <c r="L1382" s="9">
        <f t="shared" si="510"/>
        <v>3.1029976986941147E-5</v>
      </c>
      <c r="M1382" s="9">
        <f t="shared" si="511"/>
        <v>7.1226915176511937E-5</v>
      </c>
      <c r="N1382" s="9">
        <f t="shared" si="512"/>
        <v>5.9802795779672675E-5</v>
      </c>
      <c r="O1382" s="9">
        <f t="shared" si="513"/>
        <v>5.8991513681442914E-5</v>
      </c>
      <c r="P1382" s="9">
        <f t="shared" si="514"/>
        <v>4.7193210945154323E-5</v>
      </c>
      <c r="Q1382" s="9">
        <f t="shared" si="515"/>
        <v>2.3596605472577161E-5</v>
      </c>
      <c r="R1382" s="9">
        <f t="shared" si="516"/>
        <v>5.8991513681442914E-5</v>
      </c>
      <c r="S1382" s="9">
        <f t="shared" si="517"/>
        <v>4.7193210945154323E-5</v>
      </c>
      <c r="T1382" s="11">
        <f t="shared" si="518"/>
        <v>2.9495756840721457E-5</v>
      </c>
      <c r="U1382" s="11">
        <f t="shared" si="519"/>
        <v>5.3092362313298611E-5</v>
      </c>
      <c r="V1382" s="11">
        <f t="shared" si="520"/>
        <v>7.668896778587578E-5</v>
      </c>
      <c r="W1382" s="11">
        <f>V1381*G1351</f>
        <v>1.1798302736288583E-4</v>
      </c>
      <c r="X1382" s="11">
        <f>W1381*G1351</f>
        <v>7.0789816417731477E-5</v>
      </c>
      <c r="Y1382" s="10">
        <v>0</v>
      </c>
      <c r="Z1382" s="10">
        <v>0</v>
      </c>
      <c r="AA1382" s="10">
        <v>0</v>
      </c>
      <c r="AB1382" s="10">
        <v>0</v>
      </c>
    </row>
    <row r="1383" spans="1:28" x14ac:dyDescent="0.35">
      <c r="A1383" s="8">
        <v>23</v>
      </c>
      <c r="B1383" s="9">
        <f>B1382</f>
        <v>1.5</v>
      </c>
      <c r="C1383" s="9">
        <f t="shared" si="501"/>
        <v>0.15620541622329462</v>
      </c>
      <c r="D1383" s="9">
        <f t="shared" si="502"/>
        <v>2.1689006273326854E-2</v>
      </c>
      <c r="E1383" s="9">
        <f t="shared" si="503"/>
        <v>3.7643780582162986E-3</v>
      </c>
      <c r="F1383" s="9">
        <f t="shared" si="504"/>
        <v>4.1814488277725466E-3</v>
      </c>
      <c r="G1383" s="9">
        <f t="shared" si="505"/>
        <v>8.8903007703811847E-4</v>
      </c>
      <c r="H1383" s="9">
        <f t="shared" si="506"/>
        <v>1.4107561977779495E-4</v>
      </c>
      <c r="I1383" s="9">
        <f t="shared" si="507"/>
        <v>6.6110327719049112E-5</v>
      </c>
      <c r="J1383" s="9">
        <f t="shared" si="508"/>
        <v>2.294842501780549E-5</v>
      </c>
      <c r="K1383" s="9">
        <f t="shared" si="509"/>
        <v>5.5025348290492849E-6</v>
      </c>
      <c r="L1383" s="9">
        <f t="shared" si="510"/>
        <v>1.1135624036704522E-5</v>
      </c>
      <c r="M1383" s="9">
        <f t="shared" si="511"/>
        <v>3.2313669804295971E-6</v>
      </c>
      <c r="N1383" s="9">
        <f t="shared" si="512"/>
        <v>7.4173532876322321E-6</v>
      </c>
      <c r="O1383" s="9">
        <f t="shared" si="513"/>
        <v>6.2276804040536385E-6</v>
      </c>
      <c r="P1383" s="9">
        <f t="shared" si="514"/>
        <v>6.1431959655013135E-6</v>
      </c>
      <c r="Q1383" s="9">
        <f t="shared" si="515"/>
        <v>4.9145567724010496E-6</v>
      </c>
      <c r="R1383" s="9">
        <f t="shared" si="516"/>
        <v>2.4572783862005248E-6</v>
      </c>
      <c r="S1383" s="9">
        <f t="shared" si="517"/>
        <v>6.1431959655013135E-6</v>
      </c>
      <c r="T1383" s="11">
        <f t="shared" si="518"/>
        <v>4.9145567724010496E-6</v>
      </c>
      <c r="U1383" s="11">
        <f t="shared" si="519"/>
        <v>3.0715979827506567E-6</v>
      </c>
      <c r="V1383" s="11">
        <f t="shared" si="520"/>
        <v>5.5288763689511811E-6</v>
      </c>
      <c r="W1383" s="11">
        <f>V1382*G1352</f>
        <v>7.9861547551517063E-6</v>
      </c>
      <c r="X1383" s="11">
        <f>W1382*G1352</f>
        <v>1.2286391931002627E-5</v>
      </c>
      <c r="Y1383" s="11">
        <f>X1382*G1352</f>
        <v>7.371835158601574E-6</v>
      </c>
      <c r="Z1383" s="10">
        <v>0</v>
      </c>
      <c r="AA1383" s="10">
        <v>0</v>
      </c>
      <c r="AB1383" s="10">
        <v>0</v>
      </c>
    </row>
    <row r="1384" spans="1:28" x14ac:dyDescent="0.35">
      <c r="A1384" s="8">
        <v>24</v>
      </c>
      <c r="B1384" s="9">
        <f>B1383</f>
        <v>1.5</v>
      </c>
      <c r="C1384" s="9">
        <f t="shared" si="501"/>
        <v>0.10413694414886311</v>
      </c>
      <c r="D1384" s="9">
        <f t="shared" si="502"/>
        <v>1.0844503136663432E-2</v>
      </c>
      <c r="E1384" s="9">
        <f t="shared" si="503"/>
        <v>1.5057512232865202E-3</v>
      </c>
      <c r="F1384" s="9">
        <f t="shared" si="504"/>
        <v>2.6134055173578433E-4</v>
      </c>
      <c r="G1384" s="9">
        <f t="shared" si="505"/>
        <v>2.9029553535938588E-4</v>
      </c>
      <c r="H1384" s="9">
        <f t="shared" si="506"/>
        <v>6.1720583652785348E-5</v>
      </c>
      <c r="I1384" s="9">
        <f t="shared" si="507"/>
        <v>9.7941226250443212E-6</v>
      </c>
      <c r="J1384" s="9">
        <f t="shared" si="508"/>
        <v>4.5896850035611028E-6</v>
      </c>
      <c r="K1384" s="9">
        <f t="shared" si="509"/>
        <v>1.5931859029223888E-6</v>
      </c>
      <c r="L1384" s="9">
        <f t="shared" si="510"/>
        <v>3.8201144144658627E-7</v>
      </c>
      <c r="M1384" s="9">
        <f t="shared" si="511"/>
        <v>7.7308657224869094E-7</v>
      </c>
      <c r="N1384" s="9">
        <f t="shared" si="512"/>
        <v>2.2433645517698493E-7</v>
      </c>
      <c r="O1384" s="9">
        <f t="shared" si="513"/>
        <v>5.1494700336436263E-7</v>
      </c>
      <c r="P1384" s="9">
        <f t="shared" si="514"/>
        <v>4.3235440427593535E-7</v>
      </c>
      <c r="Q1384" s="9">
        <f t="shared" si="515"/>
        <v>4.26489103436621E-7</v>
      </c>
      <c r="R1384" s="9">
        <f t="shared" si="516"/>
        <v>3.4119128274929672E-7</v>
      </c>
      <c r="S1384" s="9">
        <f t="shared" si="517"/>
        <v>1.7059564137464836E-7</v>
      </c>
      <c r="T1384" s="11">
        <f t="shared" si="518"/>
        <v>4.26489103436621E-7</v>
      </c>
      <c r="U1384" s="11">
        <f t="shared" si="519"/>
        <v>3.4119128274929672E-7</v>
      </c>
      <c r="V1384" s="11">
        <f t="shared" si="520"/>
        <v>2.132445517183105E-7</v>
      </c>
      <c r="W1384" s="11">
        <f>V1383*G1353</f>
        <v>3.8384019309295884E-7</v>
      </c>
      <c r="X1384" s="11">
        <f>W1383*G1353</f>
        <v>5.5443583446760719E-7</v>
      </c>
      <c r="Y1384" s="11">
        <f>X1383*G1353</f>
        <v>8.5297820687324201E-7</v>
      </c>
      <c r="Z1384" s="11">
        <f>Y1383*G1353</f>
        <v>5.1178692412394508E-7</v>
      </c>
      <c r="AA1384" s="10">
        <v>0</v>
      </c>
      <c r="AB1384" s="10">
        <v>0</v>
      </c>
    </row>
    <row r="1385" spans="1:28" x14ac:dyDescent="0.35">
      <c r="A1385" s="8">
        <v>25</v>
      </c>
      <c r="B1385" s="9">
        <f>B1384</f>
        <v>1.5</v>
      </c>
      <c r="C1385" s="9">
        <f t="shared" si="501"/>
        <v>5.2068472074431597E-2</v>
      </c>
      <c r="D1385" s="9">
        <f t="shared" si="502"/>
        <v>3.6148343788878147E-3</v>
      </c>
      <c r="E1385" s="9">
        <f t="shared" si="503"/>
        <v>3.7643780582163053E-4</v>
      </c>
      <c r="F1385" s="9">
        <f t="shared" si="504"/>
        <v>5.226811034715693E-5</v>
      </c>
      <c r="G1385" s="9">
        <f t="shared" si="505"/>
        <v>9.0717354799808222E-6</v>
      </c>
      <c r="H1385" s="9">
        <f t="shared" si="506"/>
        <v>1.0076829984128236E-5</v>
      </c>
      <c r="I1385" s="9">
        <f t="shared" si="507"/>
        <v>2.142464324228449E-6</v>
      </c>
      <c r="J1385" s="9">
        <f t="shared" si="508"/>
        <v>3.399766669304526E-7</v>
      </c>
      <c r="K1385" s="9">
        <f t="shared" si="509"/>
        <v>1.5931859029223917E-7</v>
      </c>
      <c r="L1385" s="9">
        <f t="shared" si="510"/>
        <v>5.5303170463794992E-8</v>
      </c>
      <c r="M1385" s="9">
        <f t="shared" si="511"/>
        <v>1.3260501380716625E-8</v>
      </c>
      <c r="N1385" s="9">
        <f t="shared" si="512"/>
        <v>2.6835624398832672E-8</v>
      </c>
      <c r="O1385" s="9">
        <f t="shared" si="513"/>
        <v>7.7872376344398767E-9</v>
      </c>
      <c r="P1385" s="9">
        <f t="shared" si="514"/>
        <v>1.7875002442993034E-8</v>
      </c>
      <c r="Q1385" s="9">
        <f t="shared" si="515"/>
        <v>1.5008022150199364E-8</v>
      </c>
      <c r="R1385" s="9">
        <f t="shared" si="516"/>
        <v>1.4804423981559381E-8</v>
      </c>
      <c r="S1385" s="9">
        <f t="shared" si="517"/>
        <v>1.1843539185247501E-8</v>
      </c>
      <c r="T1385" s="11">
        <f t="shared" si="518"/>
        <v>5.9217695926237503E-9</v>
      </c>
      <c r="U1385" s="11">
        <f t="shared" si="519"/>
        <v>1.4804423981559381E-8</v>
      </c>
      <c r="V1385" s="11">
        <f t="shared" si="520"/>
        <v>1.1843539185247501E-8</v>
      </c>
      <c r="W1385" s="11">
        <f>V1384*G1354</f>
        <v>7.4022119907796903E-9</v>
      </c>
      <c r="X1385" s="11">
        <f>W1384*G1354</f>
        <v>1.332398158340344E-8</v>
      </c>
      <c r="Y1385" s="11">
        <f>X1384*G1354</f>
        <v>1.924575117602719E-8</v>
      </c>
      <c r="Z1385" s="11">
        <f>Y1384*G1354</f>
        <v>2.9608847963118761E-8</v>
      </c>
      <c r="AA1385" s="11">
        <f>Z1384*G1354</f>
        <v>1.7765308777871251E-8</v>
      </c>
      <c r="AB1385" s="10">
        <v>0</v>
      </c>
    </row>
    <row r="1386" spans="1:28" x14ac:dyDescent="0.35">
      <c r="A1386" s="8" t="s">
        <v>30</v>
      </c>
      <c r="B1386" s="12">
        <f t="shared" ref="B1386:AA1386" si="521">SUM(B1360:B1385)</f>
        <v>177</v>
      </c>
      <c r="C1386" s="12">
        <f t="shared" si="521"/>
        <v>136.90953265996546</v>
      </c>
      <c r="D1386" s="12">
        <f t="shared" si="521"/>
        <v>119.70131661422523</v>
      </c>
      <c r="E1386" s="12">
        <f t="shared" si="521"/>
        <v>107.95725040789738</v>
      </c>
      <c r="F1386" s="12">
        <f t="shared" si="521"/>
        <v>98.188805496744337</v>
      </c>
      <c r="G1386" s="12">
        <f t="shared" si="521"/>
        <v>89.313852860979466</v>
      </c>
      <c r="H1386" s="12">
        <f t="shared" si="521"/>
        <v>81.144136691690719</v>
      </c>
      <c r="I1386" s="12">
        <f t="shared" si="521"/>
        <v>73.461856700252355</v>
      </c>
      <c r="J1386" s="12">
        <f t="shared" si="521"/>
        <v>65.915945505147747</v>
      </c>
      <c r="K1386" s="12">
        <f t="shared" si="521"/>
        <v>57.886127063334364</v>
      </c>
      <c r="L1386" s="12">
        <f t="shared" si="521"/>
        <v>48.549146017425308</v>
      </c>
      <c r="M1386" s="12">
        <f t="shared" si="521"/>
        <v>37.782490059411167</v>
      </c>
      <c r="N1386" s="12">
        <f t="shared" si="521"/>
        <v>26.43202910073795</v>
      </c>
      <c r="O1386" s="12">
        <f t="shared" si="521"/>
        <v>16.047365886789379</v>
      </c>
      <c r="P1386" s="12">
        <f t="shared" si="521"/>
        <v>8.1493228762550416</v>
      </c>
      <c r="Q1386" s="12">
        <f t="shared" si="521"/>
        <v>3.3207480285839597</v>
      </c>
      <c r="R1386" s="12">
        <f t="shared" si="521"/>
        <v>1.0924962599220285</v>
      </c>
      <c r="S1386" s="12">
        <f t="shared" si="521"/>
        <v>0.32350621071034286</v>
      </c>
      <c r="T1386" s="12">
        <f t="shared" si="521"/>
        <v>8.5149937976887635E-2</v>
      </c>
      <c r="U1386" s="12">
        <f t="shared" si="521"/>
        <v>1.9608510603810088E-2</v>
      </c>
      <c r="V1386" s="12">
        <f t="shared" si="521"/>
        <v>3.8696345461593012E-3</v>
      </c>
      <c r="W1386" s="12">
        <f t="shared" si="521"/>
        <v>6.361925762847808E-4</v>
      </c>
      <c r="X1386" s="12">
        <f t="shared" si="521"/>
        <v>8.3643968164785103E-5</v>
      </c>
      <c r="Y1386" s="12">
        <f t="shared" si="521"/>
        <v>8.2440591166508439E-6</v>
      </c>
      <c r="Z1386" s="12">
        <f t="shared" si="521"/>
        <v>5.413957720870638E-7</v>
      </c>
      <c r="AA1386" s="12">
        <f t="shared" si="521"/>
        <v>1.7765308777871251E-8</v>
      </c>
      <c r="AB1386" s="12">
        <f>SUM(AB1360:AB1385)</f>
        <v>0</v>
      </c>
    </row>
    <row r="1387" spans="1:28" x14ac:dyDescent="0.35">
      <c r="A1387" t="s">
        <v>35</v>
      </c>
      <c r="C1387" s="13">
        <f t="shared" ref="C1387:J1387" si="522">1-($B1386-C1386)/$B1386</f>
        <v>0.77350018451957891</v>
      </c>
      <c r="D1387" s="13">
        <f t="shared" si="522"/>
        <v>0.67627862493912561</v>
      </c>
      <c r="E1387" s="13">
        <f t="shared" si="522"/>
        <v>0.60992796840619989</v>
      </c>
      <c r="F1387" s="13">
        <f t="shared" si="522"/>
        <v>0.55473901410590021</v>
      </c>
      <c r="G1387" s="13">
        <f t="shared" si="522"/>
        <v>0.5045980387625959</v>
      </c>
      <c r="H1387" s="13">
        <f t="shared" si="522"/>
        <v>0.45844145023554084</v>
      </c>
      <c r="I1387" s="13">
        <f t="shared" si="522"/>
        <v>0.41503873841950478</v>
      </c>
      <c r="J1387" s="13">
        <f t="shared" si="522"/>
        <v>0.3724064717804958</v>
      </c>
      <c r="K1387" s="13">
        <f t="shared" ref="K1387:AA1387" si="523">1-($B1386-K1386)/$B1386</f>
        <v>0.32704026589454438</v>
      </c>
      <c r="L1387" s="13">
        <f t="shared" si="523"/>
        <v>0.2742889605504254</v>
      </c>
      <c r="M1387" s="13">
        <f t="shared" si="523"/>
        <v>0.21346039581588239</v>
      </c>
      <c r="N1387" s="13">
        <f t="shared" si="523"/>
        <v>0.14933349774428228</v>
      </c>
      <c r="O1387" s="13">
        <f t="shared" si="523"/>
        <v>9.0663084106154646E-2</v>
      </c>
      <c r="P1387" s="13">
        <f t="shared" si="523"/>
        <v>4.6041372182231921E-2</v>
      </c>
      <c r="Q1387" s="13">
        <f t="shared" si="523"/>
        <v>1.8761288297084455E-2</v>
      </c>
      <c r="R1387" s="13">
        <f t="shared" si="523"/>
        <v>6.1722952537968112E-3</v>
      </c>
      <c r="S1387" s="13">
        <f t="shared" si="523"/>
        <v>1.8277187045782073E-3</v>
      </c>
      <c r="T1387" s="13">
        <f t="shared" si="523"/>
        <v>4.8107309591460812E-4</v>
      </c>
      <c r="U1387" s="13">
        <f t="shared" si="523"/>
        <v>1.1078254578422708E-4</v>
      </c>
      <c r="V1387" s="13">
        <f t="shared" si="523"/>
        <v>2.186234206869031E-5</v>
      </c>
      <c r="W1387" s="13">
        <f t="shared" si="523"/>
        <v>3.5943083405154397E-6</v>
      </c>
      <c r="X1387" s="13">
        <f t="shared" si="523"/>
        <v>4.7256479185353584E-7</v>
      </c>
      <c r="Y1387" s="13">
        <f t="shared" si="523"/>
        <v>4.6576605128301196E-8</v>
      </c>
      <c r="Z1387" s="13">
        <f t="shared" si="523"/>
        <v>3.0587331556475306E-9</v>
      </c>
      <c r="AA1387" s="13">
        <f t="shared" si="523"/>
        <v>1.0036893538512004E-10</v>
      </c>
    </row>
    <row r="1391" spans="1:28" x14ac:dyDescent="0.35">
      <c r="A1391" s="4" t="s">
        <v>21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3" spans="1:7" x14ac:dyDescent="0.35">
      <c r="A1393" s="3"/>
      <c r="B1393" s="3">
        <v>2019</v>
      </c>
      <c r="F1393" s="1" t="s">
        <v>29</v>
      </c>
    </row>
    <row r="1394" spans="1:7" x14ac:dyDescent="0.35">
      <c r="A1394" s="3" t="s">
        <v>30</v>
      </c>
      <c r="B1394" s="5">
        <f>SUM(B1395:B1415)</f>
        <v>649</v>
      </c>
      <c r="F1394" s="2" t="s">
        <v>31</v>
      </c>
      <c r="G1394" s="2" t="s">
        <v>32</v>
      </c>
    </row>
    <row r="1395" spans="1:7" x14ac:dyDescent="0.35">
      <c r="A1395" s="3" t="s">
        <v>27</v>
      </c>
      <c r="B1395" s="3">
        <f t="shared" ref="B1395:B1415" si="524">W3</f>
        <v>35</v>
      </c>
      <c r="F1395" s="3">
        <v>0</v>
      </c>
      <c r="G1395" s="6">
        <f t="shared" ref="G1395:G1420" si="525">G96</f>
        <v>1</v>
      </c>
    </row>
    <row r="1396" spans="1:7" x14ac:dyDescent="0.35">
      <c r="A1396" s="3">
        <v>2000</v>
      </c>
      <c r="B1396" s="3">
        <f t="shared" si="524"/>
        <v>20</v>
      </c>
      <c r="F1396" s="3">
        <v>1</v>
      </c>
      <c r="G1396" s="6">
        <f t="shared" si="525"/>
        <v>1</v>
      </c>
    </row>
    <row r="1397" spans="1:7" x14ac:dyDescent="0.35">
      <c r="A1397" s="3">
        <v>2001</v>
      </c>
      <c r="B1397" s="3">
        <f t="shared" si="524"/>
        <v>22</v>
      </c>
      <c r="F1397" s="3">
        <v>2</v>
      </c>
      <c r="G1397" s="6">
        <f t="shared" si="525"/>
        <v>1</v>
      </c>
    </row>
    <row r="1398" spans="1:7" x14ac:dyDescent="0.35">
      <c r="A1398" s="3">
        <v>2002</v>
      </c>
      <c r="B1398" s="3">
        <f t="shared" si="524"/>
        <v>23</v>
      </c>
      <c r="F1398" s="3">
        <v>3</v>
      </c>
      <c r="G1398" s="6">
        <f t="shared" si="525"/>
        <v>1</v>
      </c>
    </row>
    <row r="1399" spans="1:7" x14ac:dyDescent="0.35">
      <c r="A1399" s="3">
        <v>2003</v>
      </c>
      <c r="B1399" s="3">
        <f t="shared" si="524"/>
        <v>21</v>
      </c>
      <c r="F1399" s="3">
        <v>4</v>
      </c>
      <c r="G1399" s="6">
        <f t="shared" si="525"/>
        <v>1</v>
      </c>
    </row>
    <row r="1400" spans="1:7" x14ac:dyDescent="0.35">
      <c r="A1400" s="3">
        <v>2004</v>
      </c>
      <c r="B1400" s="3">
        <f t="shared" si="524"/>
        <v>26</v>
      </c>
      <c r="F1400" s="3">
        <v>5</v>
      </c>
      <c r="G1400" s="6">
        <f t="shared" si="525"/>
        <v>1</v>
      </c>
    </row>
    <row r="1401" spans="1:7" x14ac:dyDescent="0.35">
      <c r="A1401" s="3">
        <v>2005</v>
      </c>
      <c r="B1401" s="3">
        <f t="shared" si="524"/>
        <v>32</v>
      </c>
      <c r="F1401" s="3">
        <v>6</v>
      </c>
      <c r="G1401" s="6">
        <f t="shared" si="525"/>
        <v>1</v>
      </c>
    </row>
    <row r="1402" spans="1:7" x14ac:dyDescent="0.35">
      <c r="A1402" s="3">
        <v>2006</v>
      </c>
      <c r="B1402" s="3">
        <f t="shared" si="524"/>
        <v>31</v>
      </c>
      <c r="F1402" s="3">
        <v>7</v>
      </c>
      <c r="G1402" s="6">
        <f t="shared" si="525"/>
        <v>1</v>
      </c>
    </row>
    <row r="1403" spans="1:7" x14ac:dyDescent="0.35">
      <c r="A1403" s="3">
        <v>2007</v>
      </c>
      <c r="B1403" s="3">
        <f t="shared" si="524"/>
        <v>45</v>
      </c>
      <c r="F1403" s="3">
        <v>8</v>
      </c>
      <c r="G1403" s="6">
        <f t="shared" si="525"/>
        <v>1</v>
      </c>
    </row>
    <row r="1404" spans="1:7" x14ac:dyDescent="0.35">
      <c r="A1404" s="3">
        <v>2008</v>
      </c>
      <c r="B1404" s="3">
        <f t="shared" si="524"/>
        <v>44</v>
      </c>
      <c r="F1404" s="3">
        <v>9</v>
      </c>
      <c r="G1404" s="6">
        <f t="shared" si="525"/>
        <v>0.98643404396646073</v>
      </c>
    </row>
    <row r="1405" spans="1:7" x14ac:dyDescent="0.35">
      <c r="A1405" s="3">
        <v>2009</v>
      </c>
      <c r="B1405" s="3">
        <f t="shared" si="524"/>
        <v>28</v>
      </c>
      <c r="F1405" s="3">
        <v>10</v>
      </c>
      <c r="G1405" s="6">
        <f t="shared" si="525"/>
        <v>0.9235704676331794</v>
      </c>
    </row>
    <row r="1406" spans="1:7" x14ac:dyDescent="0.35">
      <c r="A1406" s="3">
        <v>2010</v>
      </c>
      <c r="B1406" s="3">
        <f t="shared" si="524"/>
        <v>30</v>
      </c>
      <c r="F1406" s="3">
        <v>11</v>
      </c>
      <c r="G1406" s="6">
        <f t="shared" si="525"/>
        <v>0.8346991826233946</v>
      </c>
    </row>
    <row r="1407" spans="1:7" x14ac:dyDescent="0.35">
      <c r="A1407" s="3">
        <v>2011</v>
      </c>
      <c r="B1407" s="3">
        <f t="shared" si="524"/>
        <v>24</v>
      </c>
      <c r="F1407" s="3">
        <v>12</v>
      </c>
      <c r="G1407" s="6">
        <f t="shared" si="525"/>
        <v>0.72545709377816958</v>
      </c>
    </row>
    <row r="1408" spans="1:7" x14ac:dyDescent="0.35">
      <c r="A1408" s="3">
        <v>2012</v>
      </c>
      <c r="B1408" s="3">
        <f t="shared" si="524"/>
        <v>11</v>
      </c>
      <c r="F1408" s="3">
        <v>13</v>
      </c>
      <c r="G1408" s="6">
        <f t="shared" si="525"/>
        <v>0.60711786745538032</v>
      </c>
    </row>
    <row r="1409" spans="1:28" x14ac:dyDescent="0.35">
      <c r="A1409" s="3">
        <v>2013</v>
      </c>
      <c r="B1409" s="3">
        <f t="shared" si="524"/>
        <v>23</v>
      </c>
      <c r="F1409" s="3">
        <v>14</v>
      </c>
      <c r="G1409" s="6">
        <f t="shared" si="525"/>
        <v>0.47955664275695725</v>
      </c>
    </row>
    <row r="1410" spans="1:28" x14ac:dyDescent="0.35">
      <c r="A1410" s="3">
        <v>2014</v>
      </c>
      <c r="B1410" s="3">
        <f t="shared" si="524"/>
        <v>21</v>
      </c>
      <c r="F1410" s="3">
        <v>15</v>
      </c>
      <c r="G1410" s="6">
        <f t="shared" si="525"/>
        <v>0.34712314716287673</v>
      </c>
    </row>
    <row r="1411" spans="1:28" x14ac:dyDescent="0.35">
      <c r="A1411" s="3">
        <v>2015</v>
      </c>
      <c r="B1411" s="3">
        <f t="shared" si="524"/>
        <v>22</v>
      </c>
      <c r="F1411" s="3">
        <v>16</v>
      </c>
      <c r="G1411" s="6">
        <f t="shared" si="525"/>
        <v>0.31241083244658907</v>
      </c>
    </row>
    <row r="1412" spans="1:28" x14ac:dyDescent="0.35">
      <c r="A1412" s="3">
        <v>2016</v>
      </c>
      <c r="B1412" s="3">
        <f t="shared" si="524"/>
        <v>36</v>
      </c>
      <c r="F1412" s="3">
        <v>17</v>
      </c>
      <c r="G1412" s="6">
        <f t="shared" si="525"/>
        <v>0.27769851773030141</v>
      </c>
    </row>
    <row r="1413" spans="1:28" x14ac:dyDescent="0.35">
      <c r="A1413" s="3">
        <v>2017</v>
      </c>
      <c r="B1413" s="3">
        <f t="shared" si="524"/>
        <v>46</v>
      </c>
      <c r="F1413" s="3">
        <v>18</v>
      </c>
      <c r="G1413" s="6">
        <f t="shared" si="525"/>
        <v>0.24298620301401375</v>
      </c>
    </row>
    <row r="1414" spans="1:28" x14ac:dyDescent="0.35">
      <c r="A1414" s="3">
        <v>2018</v>
      </c>
      <c r="B1414" s="3">
        <f t="shared" si="524"/>
        <v>75</v>
      </c>
      <c r="F1414" s="3">
        <v>19</v>
      </c>
      <c r="G1414" s="6">
        <f t="shared" si="525"/>
        <v>0.20827388829772608</v>
      </c>
    </row>
    <row r="1415" spans="1:28" x14ac:dyDescent="0.35">
      <c r="A1415" s="3">
        <v>2019</v>
      </c>
      <c r="B1415" s="3">
        <f t="shared" si="524"/>
        <v>34</v>
      </c>
      <c r="F1415" s="3">
        <v>20</v>
      </c>
      <c r="G1415" s="6">
        <f t="shared" si="525"/>
        <v>0.17356157358143842</v>
      </c>
    </row>
    <row r="1416" spans="1:28" x14ac:dyDescent="0.35">
      <c r="F1416" s="3">
        <v>21</v>
      </c>
      <c r="G1416" s="6">
        <f t="shared" si="525"/>
        <v>0.13884925886515076</v>
      </c>
    </row>
    <row r="1417" spans="1:28" x14ac:dyDescent="0.35">
      <c r="F1417" s="3">
        <v>22</v>
      </c>
      <c r="G1417" s="6">
        <f t="shared" si="525"/>
        <v>0.10413694414886308</v>
      </c>
    </row>
    <row r="1418" spans="1:28" x14ac:dyDescent="0.35">
      <c r="F1418" s="3">
        <v>23</v>
      </c>
      <c r="G1418" s="6">
        <f t="shared" si="525"/>
        <v>6.9424629432575408E-2</v>
      </c>
    </row>
    <row r="1419" spans="1:28" x14ac:dyDescent="0.35">
      <c r="F1419" s="3">
        <v>24</v>
      </c>
      <c r="G1419" s="6">
        <f t="shared" si="525"/>
        <v>3.4712314716287732E-2</v>
      </c>
    </row>
    <row r="1420" spans="1:28" x14ac:dyDescent="0.35">
      <c r="F1420" s="3">
        <v>25</v>
      </c>
      <c r="G1420" s="6">
        <f t="shared" si="525"/>
        <v>0</v>
      </c>
    </row>
    <row r="1421" spans="1:28" x14ac:dyDescent="0.35">
      <c r="F1421" t="s">
        <v>33</v>
      </c>
    </row>
    <row r="1423" spans="1:28" x14ac:dyDescent="0.35">
      <c r="A1423" t="s">
        <v>34</v>
      </c>
    </row>
    <row r="1424" spans="1:28" x14ac:dyDescent="0.35">
      <c r="A1424" s="2" t="s">
        <v>31</v>
      </c>
      <c r="B1424" s="7">
        <v>2018</v>
      </c>
      <c r="C1424" s="7">
        <v>2019</v>
      </c>
      <c r="D1424" s="7">
        <v>2020</v>
      </c>
      <c r="E1424" s="7">
        <v>2021</v>
      </c>
      <c r="F1424" s="7">
        <v>2022</v>
      </c>
      <c r="G1424" s="7">
        <v>2023</v>
      </c>
      <c r="H1424" s="7">
        <v>2024</v>
      </c>
      <c r="I1424" s="7">
        <v>2025</v>
      </c>
      <c r="J1424" s="7">
        <v>2026</v>
      </c>
      <c r="K1424" s="7">
        <v>2027</v>
      </c>
      <c r="L1424" s="7">
        <v>2028</v>
      </c>
      <c r="M1424" s="7">
        <v>2029</v>
      </c>
      <c r="N1424" s="7">
        <v>2030</v>
      </c>
      <c r="O1424" s="7">
        <v>2031</v>
      </c>
      <c r="P1424" s="7">
        <v>2032</v>
      </c>
      <c r="Q1424" s="7">
        <v>2033</v>
      </c>
      <c r="R1424" s="7">
        <v>2034</v>
      </c>
      <c r="S1424" s="7">
        <v>2035</v>
      </c>
      <c r="T1424" s="7">
        <v>2036</v>
      </c>
      <c r="U1424" s="7">
        <v>2037</v>
      </c>
      <c r="V1424" s="7">
        <v>2038</v>
      </c>
      <c r="W1424" s="7">
        <v>2039</v>
      </c>
      <c r="X1424" s="7">
        <v>2040</v>
      </c>
      <c r="Y1424" s="7">
        <v>2041</v>
      </c>
      <c r="Z1424" s="7">
        <v>2042</v>
      </c>
      <c r="AA1424" s="7">
        <v>2043</v>
      </c>
      <c r="AB1424" s="7">
        <v>2044</v>
      </c>
    </row>
    <row r="1425" spans="1:28" x14ac:dyDescent="0.35">
      <c r="A1425" s="8">
        <v>0</v>
      </c>
      <c r="B1425" s="9">
        <f>B1415</f>
        <v>34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</row>
    <row r="1426" spans="1:28" x14ac:dyDescent="0.35">
      <c r="A1426" s="8">
        <v>1</v>
      </c>
      <c r="B1426" s="9">
        <f>B1414</f>
        <v>75</v>
      </c>
      <c r="C1426" s="9">
        <f>B1425*G1395</f>
        <v>34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</row>
    <row r="1427" spans="1:28" x14ac:dyDescent="0.35">
      <c r="A1427" s="8">
        <v>2</v>
      </c>
      <c r="B1427" s="9">
        <f>B1413</f>
        <v>46</v>
      </c>
      <c r="C1427" s="9">
        <f t="shared" ref="C1427:C1450" si="526">B1426*G1396</f>
        <v>75</v>
      </c>
      <c r="D1427" s="9">
        <f>C1426*G1396</f>
        <v>34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</row>
    <row r="1428" spans="1:28" x14ac:dyDescent="0.35">
      <c r="A1428" s="8">
        <v>3</v>
      </c>
      <c r="B1428" s="9">
        <f>B1412</f>
        <v>36</v>
      </c>
      <c r="C1428" s="9">
        <f t="shared" si="526"/>
        <v>46</v>
      </c>
      <c r="D1428" s="9">
        <f t="shared" ref="D1428:D1450" si="527">C1427*G1397</f>
        <v>75</v>
      </c>
      <c r="E1428" s="9">
        <f>D1427*G1397</f>
        <v>34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</row>
    <row r="1429" spans="1:28" x14ac:dyDescent="0.35">
      <c r="A1429" s="8">
        <v>4</v>
      </c>
      <c r="B1429" s="9">
        <f>B1411</f>
        <v>22</v>
      </c>
      <c r="C1429" s="9">
        <f t="shared" si="526"/>
        <v>36</v>
      </c>
      <c r="D1429" s="9">
        <f t="shared" si="527"/>
        <v>46</v>
      </c>
      <c r="E1429" s="9">
        <f t="shared" ref="E1429:E1450" si="528">D1428*G1398</f>
        <v>75</v>
      </c>
      <c r="F1429" s="9">
        <f>E1428*G1398</f>
        <v>34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</row>
    <row r="1430" spans="1:28" x14ac:dyDescent="0.35">
      <c r="A1430" s="8">
        <v>5</v>
      </c>
      <c r="B1430" s="9">
        <f>B1410</f>
        <v>21</v>
      </c>
      <c r="C1430" s="9">
        <f t="shared" si="526"/>
        <v>22</v>
      </c>
      <c r="D1430" s="9">
        <f t="shared" si="527"/>
        <v>36</v>
      </c>
      <c r="E1430" s="9">
        <f t="shared" si="528"/>
        <v>46</v>
      </c>
      <c r="F1430" s="9">
        <f t="shared" ref="F1430:F1450" si="529">E1429*G1399</f>
        <v>75</v>
      </c>
      <c r="G1430" s="9">
        <f>F1429*G1399</f>
        <v>34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</row>
    <row r="1431" spans="1:28" x14ac:dyDescent="0.35">
      <c r="A1431" s="8">
        <v>6</v>
      </c>
      <c r="B1431" s="9">
        <f>B1409</f>
        <v>23</v>
      </c>
      <c r="C1431" s="9">
        <f t="shared" si="526"/>
        <v>21</v>
      </c>
      <c r="D1431" s="9">
        <f t="shared" si="527"/>
        <v>22</v>
      </c>
      <c r="E1431" s="9">
        <f t="shared" si="528"/>
        <v>36</v>
      </c>
      <c r="F1431" s="9">
        <f t="shared" si="529"/>
        <v>46</v>
      </c>
      <c r="G1431" s="9">
        <f t="shared" ref="G1431:G1450" si="530">F1430*G1400</f>
        <v>75</v>
      </c>
      <c r="H1431" s="9">
        <f>G1430*G1400</f>
        <v>34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</row>
    <row r="1432" spans="1:28" x14ac:dyDescent="0.35">
      <c r="A1432" s="8">
        <v>7</v>
      </c>
      <c r="B1432" s="9">
        <f>B1408</f>
        <v>11</v>
      </c>
      <c r="C1432" s="9">
        <f t="shared" si="526"/>
        <v>23</v>
      </c>
      <c r="D1432" s="9">
        <f t="shared" si="527"/>
        <v>21</v>
      </c>
      <c r="E1432" s="9">
        <f t="shared" si="528"/>
        <v>22</v>
      </c>
      <c r="F1432" s="9">
        <f t="shared" si="529"/>
        <v>36</v>
      </c>
      <c r="G1432" s="9">
        <f t="shared" si="530"/>
        <v>46</v>
      </c>
      <c r="H1432" s="9">
        <f t="shared" ref="H1432:H1450" si="531">G1431*G1401</f>
        <v>75</v>
      </c>
      <c r="I1432" s="9">
        <f>H1431*G1401</f>
        <v>34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</row>
    <row r="1433" spans="1:28" x14ac:dyDescent="0.35">
      <c r="A1433" s="8">
        <v>8</v>
      </c>
      <c r="B1433" s="9">
        <f>B1407</f>
        <v>24</v>
      </c>
      <c r="C1433" s="9">
        <f t="shared" si="526"/>
        <v>11</v>
      </c>
      <c r="D1433" s="9">
        <f t="shared" si="527"/>
        <v>23</v>
      </c>
      <c r="E1433" s="9">
        <f t="shared" si="528"/>
        <v>21</v>
      </c>
      <c r="F1433" s="9">
        <f t="shared" si="529"/>
        <v>22</v>
      </c>
      <c r="G1433" s="9">
        <f t="shared" si="530"/>
        <v>36</v>
      </c>
      <c r="H1433" s="9">
        <f t="shared" si="531"/>
        <v>46</v>
      </c>
      <c r="I1433" s="9">
        <f t="shared" ref="I1433:I1450" si="532">H1432*G1402</f>
        <v>75</v>
      </c>
      <c r="J1433" s="9">
        <f>I1432*G1402</f>
        <v>34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</row>
    <row r="1434" spans="1:28" x14ac:dyDescent="0.35">
      <c r="A1434" s="8">
        <v>9</v>
      </c>
      <c r="B1434" s="9">
        <f>B1406</f>
        <v>30</v>
      </c>
      <c r="C1434" s="9">
        <f t="shared" si="526"/>
        <v>24</v>
      </c>
      <c r="D1434" s="9">
        <f t="shared" si="527"/>
        <v>11</v>
      </c>
      <c r="E1434" s="9">
        <f t="shared" si="528"/>
        <v>23</v>
      </c>
      <c r="F1434" s="9">
        <f t="shared" si="529"/>
        <v>21</v>
      </c>
      <c r="G1434" s="9">
        <f t="shared" si="530"/>
        <v>22</v>
      </c>
      <c r="H1434" s="9">
        <f t="shared" si="531"/>
        <v>36</v>
      </c>
      <c r="I1434" s="9">
        <f t="shared" si="532"/>
        <v>46</v>
      </c>
      <c r="J1434" s="9">
        <f t="shared" ref="J1434:J1450" si="533">I1433*G1403</f>
        <v>75</v>
      </c>
      <c r="K1434" s="9">
        <f>J1433*G1403</f>
        <v>34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</row>
    <row r="1435" spans="1:28" x14ac:dyDescent="0.35">
      <c r="A1435" s="8">
        <v>10</v>
      </c>
      <c r="B1435" s="9">
        <f>B1405</f>
        <v>28</v>
      </c>
      <c r="C1435" s="9">
        <f t="shared" si="526"/>
        <v>29.59302131899382</v>
      </c>
      <c r="D1435" s="9">
        <f t="shared" si="527"/>
        <v>23.674417055195057</v>
      </c>
      <c r="E1435" s="9">
        <f t="shared" si="528"/>
        <v>10.850774483631067</v>
      </c>
      <c r="F1435" s="9">
        <f t="shared" si="529"/>
        <v>22.687983011228596</v>
      </c>
      <c r="G1435" s="9">
        <f t="shared" si="530"/>
        <v>20.715114923295676</v>
      </c>
      <c r="H1435" s="9">
        <f t="shared" si="531"/>
        <v>21.701548967262134</v>
      </c>
      <c r="I1435" s="9">
        <f t="shared" si="532"/>
        <v>35.51162558279259</v>
      </c>
      <c r="J1435" s="9">
        <f t="shared" si="533"/>
        <v>45.375966022457192</v>
      </c>
      <c r="K1435" s="9">
        <f t="shared" ref="K1435:K1450" si="534">J1434*G1404</f>
        <v>73.982553297484557</v>
      </c>
      <c r="L1435" s="9">
        <f>K1434*G1404</f>
        <v>33.538757494859667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</row>
    <row r="1436" spans="1:28" x14ac:dyDescent="0.35">
      <c r="A1436" s="8">
        <v>11</v>
      </c>
      <c r="B1436" s="9">
        <f>B1404</f>
        <v>44</v>
      </c>
      <c r="C1436" s="9">
        <f t="shared" si="526"/>
        <v>25.859973093729025</v>
      </c>
      <c r="D1436" s="9">
        <f t="shared" si="527"/>
        <v>27.33124053826177</v>
      </c>
      <c r="E1436" s="9">
        <f t="shared" si="528"/>
        <v>21.864992430609416</v>
      </c>
      <c r="F1436" s="9">
        <f t="shared" si="529"/>
        <v>10.021454864029316</v>
      </c>
      <c r="G1436" s="9">
        <f t="shared" si="530"/>
        <v>20.953951079334026</v>
      </c>
      <c r="H1436" s="9">
        <f t="shared" si="531"/>
        <v>19.131868376783242</v>
      </c>
      <c r="I1436" s="9">
        <f t="shared" si="532"/>
        <v>20.042909728058632</v>
      </c>
      <c r="J1436" s="9">
        <f t="shared" si="533"/>
        <v>32.797488645914129</v>
      </c>
      <c r="K1436" s="9">
        <f t="shared" si="534"/>
        <v>41.907902158668051</v>
      </c>
      <c r="L1436" s="9">
        <f t="shared" ref="L1436:L1450" si="535">K1435*G1405</f>
        <v>68.328101345654431</v>
      </c>
      <c r="M1436" s="9">
        <f>L1435*G1405</f>
        <v>30.975405943363342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</row>
    <row r="1437" spans="1:28" x14ac:dyDescent="0.35">
      <c r="A1437" s="8">
        <v>12</v>
      </c>
      <c r="B1437" s="9">
        <f>B1403</f>
        <v>45</v>
      </c>
      <c r="C1437" s="9">
        <f t="shared" si="526"/>
        <v>36.726764035429362</v>
      </c>
      <c r="D1437" s="9">
        <f t="shared" si="527"/>
        <v>21.585298403998593</v>
      </c>
      <c r="E1437" s="9">
        <f t="shared" si="528"/>
        <v>22.813364137370488</v>
      </c>
      <c r="F1437" s="9">
        <f t="shared" si="529"/>
        <v>18.250691309896389</v>
      </c>
      <c r="G1437" s="9">
        <f t="shared" si="530"/>
        <v>8.3649001837025114</v>
      </c>
      <c r="H1437" s="9">
        <f t="shared" si="531"/>
        <v>17.490245838650708</v>
      </c>
      <c r="I1437" s="9">
        <f t="shared" si="532"/>
        <v>15.969354896159343</v>
      </c>
      <c r="J1437" s="9">
        <f t="shared" si="533"/>
        <v>16.729800367405023</v>
      </c>
      <c r="K1437" s="9">
        <f t="shared" si="534"/>
        <v>27.376036964844587</v>
      </c>
      <c r="L1437" s="9">
        <f t="shared" si="535"/>
        <v>34.980491677301416</v>
      </c>
      <c r="M1437" s="9">
        <f t="shared" ref="M1437:M1450" si="536">L1436*G1406</f>
        <v>57.033410343426219</v>
      </c>
      <c r="N1437" s="9">
        <f>M1436*G1406</f>
        <v>25.855146022353221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</row>
    <row r="1438" spans="1:28" x14ac:dyDescent="0.35">
      <c r="A1438" s="8">
        <v>13</v>
      </c>
      <c r="B1438" s="9">
        <f>B1402</f>
        <v>31</v>
      </c>
      <c r="C1438" s="9">
        <f t="shared" si="526"/>
        <v>32.645569220017634</v>
      </c>
      <c r="D1438" s="9">
        <f t="shared" si="527"/>
        <v>26.643691501019184</v>
      </c>
      <c r="E1438" s="9">
        <f t="shared" si="528"/>
        <v>15.659207848499381</v>
      </c>
      <c r="F1438" s="9">
        <f t="shared" si="529"/>
        <v>16.550116846399913</v>
      </c>
      <c r="G1438" s="9">
        <f t="shared" si="530"/>
        <v>13.240093477119929</v>
      </c>
      <c r="H1438" s="9">
        <f t="shared" si="531"/>
        <v>6.0683761770133007</v>
      </c>
      <c r="I1438" s="9">
        <f t="shared" si="532"/>
        <v>12.688422915573266</v>
      </c>
      <c r="J1438" s="9">
        <f t="shared" si="533"/>
        <v>11.58508179247994</v>
      </c>
      <c r="K1438" s="9">
        <f t="shared" si="534"/>
        <v>12.136752354026601</v>
      </c>
      <c r="L1438" s="9">
        <f t="shared" si="535"/>
        <v>19.860140215679898</v>
      </c>
      <c r="M1438" s="9">
        <f t="shared" si="536"/>
        <v>25.376845831146532</v>
      </c>
      <c r="N1438" s="9">
        <f t="shared" ref="N1438:N1450" si="537">M1437*G1407</f>
        <v>41.375292115999784</v>
      </c>
      <c r="O1438" s="9">
        <f>N1437*G1407</f>
        <v>18.756799092586569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</row>
    <row r="1439" spans="1:28" x14ac:dyDescent="0.35">
      <c r="A1439" s="8">
        <v>14</v>
      </c>
      <c r="B1439">
        <f>B1401</f>
        <v>32</v>
      </c>
      <c r="C1439" s="9">
        <f t="shared" si="526"/>
        <v>18.820653891116791</v>
      </c>
      <c r="D1439" s="9">
        <f t="shared" si="527"/>
        <v>19.819708366724111</v>
      </c>
      <c r="E1439" s="9">
        <f t="shared" si="528"/>
        <v>16.175861165237809</v>
      </c>
      <c r="F1439" s="9">
        <f t="shared" si="529"/>
        <v>9.506984875021498</v>
      </c>
      <c r="G1439" s="9">
        <f t="shared" si="530"/>
        <v>10.04787164592368</v>
      </c>
      <c r="H1439" s="9">
        <f t="shared" si="531"/>
        <v>8.0382973167389427</v>
      </c>
      <c r="I1439" s="9">
        <f t="shared" si="532"/>
        <v>3.6842196035053485</v>
      </c>
      <c r="J1439" s="9">
        <f t="shared" si="533"/>
        <v>7.7033682618748207</v>
      </c>
      <c r="K1439" s="9">
        <f t="shared" si="534"/>
        <v>7.0335101521465759</v>
      </c>
      <c r="L1439" s="9">
        <f t="shared" si="535"/>
        <v>7.368439207010697</v>
      </c>
      <c r="M1439" s="9">
        <f t="shared" si="536"/>
        <v>12.057445975108417</v>
      </c>
      <c r="N1439" s="9">
        <f t="shared" si="537"/>
        <v>15.406736523749641</v>
      </c>
      <c r="O1439" s="9">
        <f t="shared" ref="O1439:O1450" si="538">N1438*G1408</f>
        <v>25.119679114809198</v>
      </c>
      <c r="P1439" s="9">
        <f>O1438*G1408</f>
        <v>11.387587865380171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</row>
    <row r="1440" spans="1:28" x14ac:dyDescent="0.35">
      <c r="A1440" s="8">
        <v>15</v>
      </c>
      <c r="B1440" s="9">
        <f>B1400</f>
        <v>26</v>
      </c>
      <c r="C1440" s="9">
        <f t="shared" si="526"/>
        <v>15.345812568222632</v>
      </c>
      <c r="D1440" s="9">
        <f t="shared" si="527"/>
        <v>9.0255695945146321</v>
      </c>
      <c r="E1440" s="9">
        <f t="shared" si="528"/>
        <v>9.504672804768191</v>
      </c>
      <c r="F1440" s="9">
        <f t="shared" si="529"/>
        <v>7.7572416741040859</v>
      </c>
      <c r="G1440" s="9">
        <f t="shared" si="530"/>
        <v>4.5591377494064806</v>
      </c>
      <c r="H1440" s="9">
        <f t="shared" si="531"/>
        <v>4.8185235933719825</v>
      </c>
      <c r="I1440" s="9">
        <f t="shared" si="532"/>
        <v>3.8548188746975853</v>
      </c>
      <c r="J1440" s="9">
        <f t="shared" si="533"/>
        <v>1.7667919842363931</v>
      </c>
      <c r="K1440" s="9">
        <f t="shared" si="534"/>
        <v>3.6942014215851859</v>
      </c>
      <c r="L1440" s="9">
        <f t="shared" si="535"/>
        <v>3.3729665153603876</v>
      </c>
      <c r="M1440" s="9">
        <f t="shared" si="536"/>
        <v>3.5335839684727861</v>
      </c>
      <c r="N1440" s="9">
        <f t="shared" si="537"/>
        <v>5.7822283120463789</v>
      </c>
      <c r="O1440" s="9">
        <f t="shared" si="538"/>
        <v>7.3884028431703719</v>
      </c>
      <c r="P1440" s="9">
        <f t="shared" ref="P1440:P1450" si="539">O1439*G1409</f>
        <v>12.046308983429954</v>
      </c>
      <c r="Q1440" s="9">
        <f>P1439*G1409</f>
        <v>5.4609934058215801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</row>
    <row r="1441" spans="1:28" x14ac:dyDescent="0.35">
      <c r="A1441" s="8">
        <v>16</v>
      </c>
      <c r="B1441" s="9">
        <f>B1399</f>
        <v>21</v>
      </c>
      <c r="C1441" s="9">
        <f t="shared" si="526"/>
        <v>9.0252018262347953</v>
      </c>
      <c r="D1441" s="9">
        <f t="shared" si="527"/>
        <v>5.326886754453068</v>
      </c>
      <c r="E1441" s="9">
        <f t="shared" si="528"/>
        <v>3.1329841225854884</v>
      </c>
      <c r="F1441" s="9">
        <f t="shared" si="529"/>
        <v>3.2992919367445412</v>
      </c>
      <c r="G1441" s="9">
        <f t="shared" si="530"/>
        <v>2.6927181432180327</v>
      </c>
      <c r="H1441" s="9">
        <f t="shared" si="531"/>
        <v>1.5825822439230524</v>
      </c>
      <c r="I1441" s="9">
        <f t="shared" si="532"/>
        <v>1.6726210744098564</v>
      </c>
      <c r="J1441" s="9">
        <f t="shared" si="533"/>
        <v>1.3380968595278848</v>
      </c>
      <c r="K1441" s="9">
        <f t="shared" si="534"/>
        <v>0.6132943939502804</v>
      </c>
      <c r="L1441" s="9">
        <f t="shared" si="535"/>
        <v>1.2823428237142229</v>
      </c>
      <c r="M1441" s="9">
        <f t="shared" si="536"/>
        <v>1.1708347520868994</v>
      </c>
      <c r="N1441" s="9">
        <f t="shared" si="537"/>
        <v>1.2265887879005608</v>
      </c>
      <c r="O1441" s="9">
        <f t="shared" si="538"/>
        <v>2.0071452892918273</v>
      </c>
      <c r="P1441" s="9">
        <f t="shared" si="539"/>
        <v>2.5646856474284458</v>
      </c>
      <c r="Q1441" s="9">
        <f t="shared" ref="Q1441:Q1450" si="540">P1440*G1410</f>
        <v>4.1815526860246397</v>
      </c>
      <c r="R1441" s="9">
        <f>Q1440*G1410</f>
        <v>1.8956372176645038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</row>
    <row r="1442" spans="1:28" x14ac:dyDescent="0.35">
      <c r="A1442" s="8">
        <v>17</v>
      </c>
      <c r="B1442" s="9">
        <f>B1398</f>
        <v>23</v>
      </c>
      <c r="C1442" s="9">
        <f t="shared" si="526"/>
        <v>6.5606274813783703</v>
      </c>
      <c r="D1442" s="9">
        <f t="shared" si="527"/>
        <v>2.8195708155324883</v>
      </c>
      <c r="E1442" s="9">
        <f t="shared" si="528"/>
        <v>1.664177125307392</v>
      </c>
      <c r="F1442" s="9">
        <f t="shared" si="529"/>
        <v>0.97877817777887888</v>
      </c>
      <c r="G1442" s="9">
        <f t="shared" si="530"/>
        <v>1.0307345404426813</v>
      </c>
      <c r="H1442" s="9">
        <f t="shared" si="531"/>
        <v>0.84123431666677928</v>
      </c>
      <c r="I1442" s="9">
        <f t="shared" si="532"/>
        <v>0.49441583623919166</v>
      </c>
      <c r="J1442" s="9">
        <f t="shared" si="533"/>
        <v>0.52254494222409142</v>
      </c>
      <c r="K1442" s="9">
        <f t="shared" si="534"/>
        <v>0.41803595377927305</v>
      </c>
      <c r="L1442" s="9">
        <f t="shared" si="535"/>
        <v>0.19159981214883345</v>
      </c>
      <c r="M1442" s="9">
        <f t="shared" si="536"/>
        <v>0.40061778903847001</v>
      </c>
      <c r="N1442" s="9">
        <f t="shared" si="537"/>
        <v>0.36578145955686397</v>
      </c>
      <c r="O1442" s="9">
        <f t="shared" si="538"/>
        <v>0.38319962429766691</v>
      </c>
      <c r="P1442" s="9">
        <f t="shared" si="539"/>
        <v>0.62705393066890958</v>
      </c>
      <c r="Q1442" s="9">
        <f t="shared" si="540"/>
        <v>0.80123557807694001</v>
      </c>
      <c r="R1442" s="9">
        <f t="shared" ref="R1442:R1450" si="541">Q1441*G1411</f>
        <v>1.3063623555602282</v>
      </c>
      <c r="S1442" s="9">
        <f>R1441*G1411</f>
        <v>0.5922176011873036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</row>
    <row r="1443" spans="1:28" x14ac:dyDescent="0.35">
      <c r="A1443" s="8">
        <v>18</v>
      </c>
      <c r="B1443" s="9">
        <f>B1397</f>
        <v>22</v>
      </c>
      <c r="C1443" s="9">
        <f t="shared" si="526"/>
        <v>6.3870659077969325</v>
      </c>
      <c r="D1443" s="9">
        <f t="shared" si="527"/>
        <v>1.8218765269594541</v>
      </c>
      <c r="E1443" s="9">
        <f t="shared" si="528"/>
        <v>0.78299063610898911</v>
      </c>
      <c r="F1443" s="9">
        <f t="shared" si="529"/>
        <v>0.46213952093853683</v>
      </c>
      <c r="G1443" s="9">
        <f t="shared" si="530"/>
        <v>0.2718052491559601</v>
      </c>
      <c r="H1443" s="9">
        <f t="shared" si="531"/>
        <v>0.28623345405435602</v>
      </c>
      <c r="I1443" s="9">
        <f t="shared" si="532"/>
        <v>0.2336095228022276</v>
      </c>
      <c r="J1443" s="9">
        <f t="shared" si="533"/>
        <v>0.13729854486601095</v>
      </c>
      <c r="K1443" s="9">
        <f t="shared" si="534"/>
        <v>0.14510995590309617</v>
      </c>
      <c r="L1443" s="9">
        <f t="shared" si="535"/>
        <v>0.11608796472247691</v>
      </c>
      <c r="M1443" s="9">
        <f t="shared" si="536"/>
        <v>5.3206983831135243E-2</v>
      </c>
      <c r="N1443" s="9">
        <f t="shared" si="537"/>
        <v>0.11125096619237371</v>
      </c>
      <c r="O1443" s="9">
        <f t="shared" si="538"/>
        <v>0.10157696913216732</v>
      </c>
      <c r="P1443" s="9">
        <f t="shared" si="539"/>
        <v>0.10641396766227049</v>
      </c>
      <c r="Q1443" s="9">
        <f t="shared" si="540"/>
        <v>0.17413194708371538</v>
      </c>
      <c r="R1443" s="9">
        <f t="shared" si="541"/>
        <v>0.22250193238474741</v>
      </c>
      <c r="S1443" s="9">
        <f t="shared" ref="S1443:S1450" si="542">R1442*G1412</f>
        <v>0.36277488975774036</v>
      </c>
      <c r="T1443" s="11">
        <f>S1442*G1412</f>
        <v>0.16445795002350899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</row>
    <row r="1444" spans="1:28" x14ac:dyDescent="0.35">
      <c r="A1444" s="8">
        <v>19</v>
      </c>
      <c r="B1444" s="9">
        <f>B1396</f>
        <v>20</v>
      </c>
      <c r="C1444" s="9">
        <f t="shared" si="526"/>
        <v>5.3456964663083024</v>
      </c>
      <c r="D1444" s="9">
        <f t="shared" si="527"/>
        <v>1.5519688933358315</v>
      </c>
      <c r="E1444" s="9">
        <f t="shared" si="528"/>
        <v>0.44269085964623622</v>
      </c>
      <c r="F1444" s="9">
        <f t="shared" si="529"/>
        <v>0.1902559216636506</v>
      </c>
      <c r="G1444" s="9">
        <f t="shared" si="530"/>
        <v>0.11229352745557036</v>
      </c>
      <c r="H1444" s="9">
        <f t="shared" si="531"/>
        <v>6.6044925451684708E-2</v>
      </c>
      <c r="I1444" s="9">
        <f t="shared" si="532"/>
        <v>6.9550780176254129E-2</v>
      </c>
      <c r="J1444" s="9">
        <f t="shared" si="533"/>
        <v>5.6763890933628949E-2</v>
      </c>
      <c r="K1444" s="9">
        <f t="shared" si="534"/>
        <v>3.3361652096341211E-2</v>
      </c>
      <c r="L1444" s="9">
        <f t="shared" si="535"/>
        <v>3.5259717204424307E-2</v>
      </c>
      <c r="M1444" s="9">
        <f t="shared" si="536"/>
        <v>2.8207773763539442E-2</v>
      </c>
      <c r="N1444" s="9">
        <f t="shared" si="537"/>
        <v>1.2928562974955576E-2</v>
      </c>
      <c r="O1444" s="9">
        <f t="shared" si="538"/>
        <v>2.7032449856725298E-2</v>
      </c>
      <c r="P1444" s="9">
        <f t="shared" si="539"/>
        <v>2.4681802043097018E-2</v>
      </c>
      <c r="Q1444" s="9">
        <f t="shared" si="540"/>
        <v>2.5857125949911151E-2</v>
      </c>
      <c r="R1444" s="9">
        <f t="shared" si="541"/>
        <v>4.2311660645309161E-2</v>
      </c>
      <c r="S1444" s="9">
        <f t="shared" si="542"/>
        <v>5.4064899713450597E-2</v>
      </c>
      <c r="T1444" s="11">
        <f t="shared" ref="T1444:T1450" si="543">S1443*G1413</f>
        <v>8.8149293011060753E-2</v>
      </c>
      <c r="U1444" s="11">
        <f>T1443*G1413</f>
        <v>3.9961012831680881E-2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</row>
    <row r="1445" spans="1:28" x14ac:dyDescent="0.35">
      <c r="A1445" s="8">
        <v>20</v>
      </c>
      <c r="B1445" s="9">
        <f>B1395/6</f>
        <v>5.833333333333333</v>
      </c>
      <c r="C1445" s="9">
        <f t="shared" si="526"/>
        <v>4.1654777659545221</v>
      </c>
      <c r="D1445" s="9">
        <f t="shared" si="527"/>
        <v>1.1133689886974445</v>
      </c>
      <c r="E1445" s="9">
        <f t="shared" si="528"/>
        <v>0.32323459593217252</v>
      </c>
      <c r="F1445" s="9">
        <f t="shared" si="529"/>
        <v>9.2200946652384541E-2</v>
      </c>
      <c r="G1445" s="9">
        <f t="shared" si="530"/>
        <v>3.962534057655609E-2</v>
      </c>
      <c r="H1445" s="9">
        <f t="shared" si="531"/>
        <v>2.3387809593839098E-2</v>
      </c>
      <c r="I1445" s="9">
        <f t="shared" si="532"/>
        <v>1.3755433426155827E-2</v>
      </c>
      <c r="J1445" s="9">
        <f t="shared" si="533"/>
        <v>1.4485611421448854E-2</v>
      </c>
      <c r="K1445" s="9">
        <f t="shared" si="534"/>
        <v>1.1822436279654942E-2</v>
      </c>
      <c r="L1445" s="9">
        <f t="shared" si="535"/>
        <v>6.9483610021409689E-3</v>
      </c>
      <c r="M1445" s="9">
        <f t="shared" si="536"/>
        <v>7.3436784024436784E-3</v>
      </c>
      <c r="N1445" s="9">
        <f t="shared" si="537"/>
        <v>5.8749427219549422E-3</v>
      </c>
      <c r="O1445" s="9">
        <f t="shared" si="538"/>
        <v>2.6926820808960148E-3</v>
      </c>
      <c r="P1445" s="9">
        <f t="shared" si="539"/>
        <v>5.6301534418734863E-3</v>
      </c>
      <c r="Q1445" s="9">
        <f t="shared" si="540"/>
        <v>5.1405748817105754E-3</v>
      </c>
      <c r="R1445" s="9">
        <f t="shared" si="541"/>
        <v>5.3853641617920295E-3</v>
      </c>
      <c r="S1445" s="9">
        <f t="shared" si="542"/>
        <v>8.8124140829324137E-3</v>
      </c>
      <c r="T1445" s="11">
        <f t="shared" si="543"/>
        <v>1.1260306883746973E-2</v>
      </c>
      <c r="U1445" s="11">
        <f t="shared" ref="U1445:U1450" si="544">T1444*G1414</f>
        <v>1.8359196006109194E-2</v>
      </c>
      <c r="V1445" s="11">
        <f t="shared" ref="V1445:V1450" si="545">U1444*G1414</f>
        <v>8.3228355227695019E-3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</row>
    <row r="1446" spans="1:28" x14ac:dyDescent="0.35">
      <c r="A1446" s="8">
        <v>21</v>
      </c>
      <c r="B1446" s="9">
        <f>B1445</f>
        <v>5.833333333333333</v>
      </c>
      <c r="C1446" s="9">
        <f t="shared" si="526"/>
        <v>1.0124425125583907</v>
      </c>
      <c r="D1446" s="9">
        <f t="shared" si="527"/>
        <v>0.72296687577756158</v>
      </c>
      <c r="E1446" s="9">
        <f t="shared" si="528"/>
        <v>0.1932380736551032</v>
      </c>
      <c r="F1446" s="9">
        <f t="shared" si="529"/>
        <v>5.6101105105948276E-2</v>
      </c>
      <c r="G1446" s="9">
        <f t="shared" si="530"/>
        <v>1.6002541386686119E-2</v>
      </c>
      <c r="H1446" s="9">
        <f t="shared" si="531"/>
        <v>6.8774364641674976E-3</v>
      </c>
      <c r="I1446" s="9">
        <f t="shared" si="532"/>
        <v>4.0592250357297764E-3</v>
      </c>
      <c r="J1446" s="9">
        <f t="shared" si="533"/>
        <v>2.3874146707383221E-3</v>
      </c>
      <c r="K1446" s="9">
        <f t="shared" si="534"/>
        <v>2.5141455125959199E-3</v>
      </c>
      <c r="L1446" s="9">
        <f t="shared" si="535"/>
        <v>2.0519206442631984E-3</v>
      </c>
      <c r="M1446" s="9">
        <f t="shared" si="536"/>
        <v>1.205968469343487E-3</v>
      </c>
      <c r="N1446" s="9">
        <f t="shared" si="537"/>
        <v>1.2745803794041487E-3</v>
      </c>
      <c r="O1446" s="9">
        <f t="shared" si="538"/>
        <v>1.0196643035233189E-3</v>
      </c>
      <c r="P1446" s="9">
        <f t="shared" si="539"/>
        <v>4.673461391148544E-4</v>
      </c>
      <c r="Q1446" s="9">
        <f t="shared" si="540"/>
        <v>9.7717829087651384E-4</v>
      </c>
      <c r="R1446" s="9">
        <f t="shared" si="541"/>
        <v>8.9220626558290418E-4</v>
      </c>
      <c r="S1446" s="9">
        <f t="shared" si="542"/>
        <v>9.3469227822970879E-4</v>
      </c>
      <c r="T1446" s="11">
        <f t="shared" si="543"/>
        <v>1.5294964552849783E-3</v>
      </c>
      <c r="U1446" s="11">
        <f t="shared" si="544"/>
        <v>1.9543565817530277E-3</v>
      </c>
      <c r="V1446" s="11">
        <f t="shared" si="545"/>
        <v>3.1864509485103713E-3</v>
      </c>
      <c r="W1446" s="11">
        <f>V1445*G1415</f>
        <v>1.4445244299913684E-3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</row>
    <row r="1447" spans="1:28" x14ac:dyDescent="0.35">
      <c r="A1447" s="8">
        <v>22</v>
      </c>
      <c r="B1447" s="9">
        <f>B1446</f>
        <v>5.833333333333333</v>
      </c>
      <c r="C1447" s="9">
        <f t="shared" si="526"/>
        <v>0.80995401004671275</v>
      </c>
      <c r="D1447" s="9">
        <f t="shared" si="527"/>
        <v>0.14057689251230363</v>
      </c>
      <c r="E1447" s="9">
        <f t="shared" si="528"/>
        <v>0.10038341488576794</v>
      </c>
      <c r="F1447" s="9">
        <f t="shared" si="529"/>
        <v>2.6830963311540494E-2</v>
      </c>
      <c r="G1447" s="9">
        <f t="shared" si="530"/>
        <v>7.7895968654768432E-3</v>
      </c>
      <c r="H1447" s="9">
        <f t="shared" si="531"/>
        <v>2.2219410115002698E-3</v>
      </c>
      <c r="I1447" s="9">
        <f t="shared" si="532"/>
        <v>9.5492695594181999E-4</v>
      </c>
      <c r="J1447" s="9">
        <f t="shared" si="533"/>
        <v>5.6362038777794455E-4</v>
      </c>
      <c r="K1447" s="9">
        <f t="shared" si="534"/>
        <v>3.3149075763580396E-4</v>
      </c>
      <c r="L1447" s="9">
        <f t="shared" si="535"/>
        <v>3.4908724110308806E-4</v>
      </c>
      <c r="M1447" s="9">
        <f t="shared" si="536"/>
        <v>2.8490766070604775E-4</v>
      </c>
      <c r="N1447" s="9">
        <f t="shared" si="537"/>
        <v>1.6744782818308346E-4</v>
      </c>
      <c r="O1447" s="9">
        <f t="shared" si="538"/>
        <v>1.7697454104432871E-4</v>
      </c>
      <c r="P1447" s="9">
        <f t="shared" si="539"/>
        <v>1.4157963283546295E-4</v>
      </c>
      <c r="Q1447" s="9">
        <f t="shared" si="540"/>
        <v>6.4890665049587175E-5</v>
      </c>
      <c r="R1447" s="9">
        <f t="shared" si="541"/>
        <v>1.3568048146731865E-4</v>
      </c>
      <c r="S1447" s="9">
        <f t="shared" si="542"/>
        <v>1.238821787310301E-4</v>
      </c>
      <c r="T1447" s="11">
        <f t="shared" si="543"/>
        <v>1.2978133009917435E-4</v>
      </c>
      <c r="U1447" s="11">
        <f t="shared" si="544"/>
        <v>2.1236944925319445E-4</v>
      </c>
      <c r="V1447" s="11">
        <f t="shared" si="545"/>
        <v>2.713609629346373E-4</v>
      </c>
      <c r="W1447" s="11">
        <f>V1446*G1416</f>
        <v>4.4243635261082172E-4</v>
      </c>
      <c r="X1447" s="11">
        <f>W1446*G1416</f>
        <v>2.0057114651690587E-4</v>
      </c>
      <c r="Y1447" s="10">
        <v>0</v>
      </c>
      <c r="Z1447" s="10">
        <v>0</v>
      </c>
      <c r="AA1447" s="10">
        <v>0</v>
      </c>
      <c r="AB1447" s="10">
        <v>0</v>
      </c>
    </row>
    <row r="1448" spans="1:28" x14ac:dyDescent="0.35">
      <c r="A1448" s="8">
        <v>23</v>
      </c>
      <c r="B1448" s="9">
        <f>B1447</f>
        <v>5.833333333333333</v>
      </c>
      <c r="C1448" s="9">
        <f t="shared" si="526"/>
        <v>0.60746550753503459</v>
      </c>
      <c r="D1448" s="9">
        <f t="shared" si="527"/>
        <v>8.4346135507382208E-2</v>
      </c>
      <c r="E1448" s="9">
        <f t="shared" si="528"/>
        <v>1.4639248004174491E-2</v>
      </c>
      <c r="F1448" s="9">
        <f t="shared" si="529"/>
        <v>1.0453622069431366E-2</v>
      </c>
      <c r="G1448" s="9">
        <f t="shared" si="530"/>
        <v>2.7940945278340868E-3</v>
      </c>
      <c r="H1448" s="9">
        <f t="shared" si="531"/>
        <v>8.1118481372232092E-4</v>
      </c>
      <c r="I1448" s="9">
        <f t="shared" si="532"/>
        <v>2.3138614701667193E-4</v>
      </c>
      <c r="J1448" s="9">
        <f t="shared" si="533"/>
        <v>9.9443175077157148E-5</v>
      </c>
      <c r="K1448" s="9">
        <f t="shared" si="534"/>
        <v>5.8693704843192365E-5</v>
      </c>
      <c r="L1448" s="9">
        <f t="shared" si="535"/>
        <v>3.4520434513784025E-5</v>
      </c>
      <c r="M1448" s="9">
        <f t="shared" si="536"/>
        <v>3.6352878529832982E-5</v>
      </c>
      <c r="N1448" s="9">
        <f t="shared" si="537"/>
        <v>2.9669413150528929E-5</v>
      </c>
      <c r="O1448" s="9">
        <f t="shared" si="538"/>
        <v>1.7437505131350182E-5</v>
      </c>
      <c r="P1448" s="9">
        <f t="shared" si="539"/>
        <v>1.8429587896503935E-5</v>
      </c>
      <c r="Q1448" s="9">
        <f t="shared" si="540"/>
        <v>1.4743670317203148E-5</v>
      </c>
      <c r="R1448" s="9">
        <f t="shared" si="541"/>
        <v>6.7575155620514416E-6</v>
      </c>
      <c r="S1448" s="9">
        <f t="shared" si="542"/>
        <v>1.4129350720653015E-5</v>
      </c>
      <c r="T1448" s="11">
        <f t="shared" si="543"/>
        <v>1.2900711527552757E-5</v>
      </c>
      <c r="U1448" s="11">
        <f t="shared" si="544"/>
        <v>1.3515031124102883E-5</v>
      </c>
      <c r="V1448" s="11">
        <f t="shared" si="545"/>
        <v>2.2115505475804724E-5</v>
      </c>
      <c r="W1448" s="11">
        <f>V1447*G1417</f>
        <v>2.8258701441306029E-5</v>
      </c>
      <c r="X1448" s="11">
        <f>W1447*G1417</f>
        <v>4.6073969741259832E-5</v>
      </c>
      <c r="Y1448" s="11">
        <f>X1447*G1417</f>
        <v>2.0886866282704461E-5</v>
      </c>
      <c r="Z1448" s="10">
        <v>0</v>
      </c>
      <c r="AA1448" s="10">
        <v>0</v>
      </c>
      <c r="AB1448" s="10">
        <v>0</v>
      </c>
    </row>
    <row r="1449" spans="1:28" x14ac:dyDescent="0.35">
      <c r="A1449" s="8">
        <v>24</v>
      </c>
      <c r="B1449" s="9">
        <f>B1448</f>
        <v>5.833333333333333</v>
      </c>
      <c r="C1449" s="9">
        <f t="shared" si="526"/>
        <v>0.40497700502335654</v>
      </c>
      <c r="D1449" s="9">
        <f t="shared" si="527"/>
        <v>4.2173067753691118E-2</v>
      </c>
      <c r="E1449" s="9">
        <f t="shared" si="528"/>
        <v>5.8556992016698005E-3</v>
      </c>
      <c r="F1449" s="9">
        <f t="shared" si="529"/>
        <v>1.0163243678613832E-3</v>
      </c>
      <c r="G1449" s="9">
        <f t="shared" si="530"/>
        <v>7.2573883839846466E-4</v>
      </c>
      <c r="H1449" s="9">
        <f t="shared" si="531"/>
        <v>1.9397897719446823E-4</v>
      </c>
      <c r="I1449" s="9">
        <f t="shared" si="532"/>
        <v>5.6316205094004843E-5</v>
      </c>
      <c r="J1449" s="9">
        <f t="shared" si="533"/>
        <v>1.6063897512463863E-5</v>
      </c>
      <c r="K1449" s="9">
        <f t="shared" si="534"/>
        <v>6.9038055793303537E-6</v>
      </c>
      <c r="L1449" s="9">
        <f t="shared" si="535"/>
        <v>4.0747887087635863E-6</v>
      </c>
      <c r="M1449" s="9">
        <f t="shared" si="536"/>
        <v>2.3965683739709424E-6</v>
      </c>
      <c r="N1449" s="9">
        <f t="shared" si="537"/>
        <v>2.5237851207410815E-6</v>
      </c>
      <c r="O1449" s="9">
        <f t="shared" si="538"/>
        <v>2.0597880134574505E-6</v>
      </c>
      <c r="P1449" s="9">
        <f t="shared" si="539"/>
        <v>1.2105923319726186E-6</v>
      </c>
      <c r="Q1449" s="9">
        <f t="shared" si="540"/>
        <v>1.2794673103098626E-6</v>
      </c>
      <c r="R1449" s="9">
        <f t="shared" si="541"/>
        <v>1.0235738482478902E-6</v>
      </c>
      <c r="S1449" s="9">
        <f t="shared" si="542"/>
        <v>4.6913801378028286E-7</v>
      </c>
      <c r="T1449" s="11">
        <f t="shared" si="543"/>
        <v>9.8092493790422793E-7</v>
      </c>
      <c r="U1449" s="11">
        <f t="shared" si="544"/>
        <v>8.9562711721690391E-7</v>
      </c>
      <c r="V1449" s="11">
        <f t="shared" si="545"/>
        <v>9.3827602756056571E-7</v>
      </c>
      <c r="W1449" s="11">
        <f>V1448*G1418</f>
        <v>1.5353607723718353E-6</v>
      </c>
      <c r="X1449" s="11">
        <f>W1448*G1418</f>
        <v>1.9618498758084559E-6</v>
      </c>
      <c r="Y1449" s="11">
        <f>X1448*G1418</f>
        <v>3.1986682757746559E-6</v>
      </c>
      <c r="Z1449" s="11">
        <f>Y1448*G1418</f>
        <v>1.4500629516845111E-6</v>
      </c>
      <c r="AA1449" s="10">
        <v>0</v>
      </c>
      <c r="AB1449" s="10">
        <v>0</v>
      </c>
    </row>
    <row r="1450" spans="1:28" x14ac:dyDescent="0.35">
      <c r="A1450" s="8">
        <v>25</v>
      </c>
      <c r="B1450" s="9">
        <f>B1449</f>
        <v>5.833333333333333</v>
      </c>
      <c r="C1450" s="9">
        <f t="shared" si="526"/>
        <v>0.20248850251167844</v>
      </c>
      <c r="D1450" s="9">
        <f t="shared" si="527"/>
        <v>1.4057689251230391E-2</v>
      </c>
      <c r="E1450" s="9">
        <f t="shared" si="528"/>
        <v>1.4639248004174518E-3</v>
      </c>
      <c r="F1450" s="9">
        <f t="shared" si="529"/>
        <v>2.0326487357227695E-4</v>
      </c>
      <c r="G1450" s="9">
        <f t="shared" si="530"/>
        <v>3.5278971311036515E-5</v>
      </c>
      <c r="H1450" s="9">
        <f t="shared" si="531"/>
        <v>2.519207496032059E-5</v>
      </c>
      <c r="I1450" s="9">
        <f t="shared" si="532"/>
        <v>6.7334593047179813E-6</v>
      </c>
      <c r="J1450" s="9">
        <f t="shared" si="533"/>
        <v>1.9548658348501022E-6</v>
      </c>
      <c r="K1450" s="9">
        <f t="shared" si="534"/>
        <v>5.5761506602283726E-7</v>
      </c>
      <c r="L1450" s="9">
        <f t="shared" si="535"/>
        <v>2.3964707200977838E-7</v>
      </c>
      <c r="M1450" s="9">
        <f t="shared" si="536"/>
        <v>1.4144534806097732E-7</v>
      </c>
      <c r="N1450" s="9">
        <f t="shared" si="537"/>
        <v>8.3190435636381302E-8</v>
      </c>
      <c r="O1450" s="9">
        <f t="shared" si="538"/>
        <v>8.7606423387448656E-8</v>
      </c>
      <c r="P1450" s="9">
        <f t="shared" si="539"/>
        <v>7.1500009771972135E-8</v>
      </c>
      <c r="Q1450" s="9">
        <f t="shared" si="540"/>
        <v>4.202246202055821E-8</v>
      </c>
      <c r="R1450" s="9">
        <f t="shared" si="541"/>
        <v>4.4413271944678124E-8</v>
      </c>
      <c r="S1450" s="9">
        <f t="shared" si="542"/>
        <v>3.5530617555742502E-8</v>
      </c>
      <c r="T1450" s="11">
        <f t="shared" si="543"/>
        <v>1.6284866379715308E-8</v>
      </c>
      <c r="U1450" s="11">
        <f t="shared" si="544"/>
        <v>3.4050175157586559E-8</v>
      </c>
      <c r="V1450" s="11">
        <f t="shared" si="545"/>
        <v>3.1089290361274694E-8</v>
      </c>
      <c r="W1450" s="11">
        <f>V1449*G1419</f>
        <v>3.2569732759430617E-8</v>
      </c>
      <c r="X1450" s="11">
        <f>W1449*G1419</f>
        <v>5.3295926333613759E-8</v>
      </c>
      <c r="Y1450" s="11">
        <f>X1449*G1419</f>
        <v>6.8100350315173118E-8</v>
      </c>
      <c r="Z1450" s="11">
        <f>Y1449*G1419</f>
        <v>1.1103317986169529E-7</v>
      </c>
      <c r="AA1450" s="11">
        <f>Z1449*G1419</f>
        <v>5.0335041537301881E-8</v>
      </c>
      <c r="AB1450" s="10">
        <v>0</v>
      </c>
    </row>
    <row r="1451" spans="1:28" x14ac:dyDescent="0.35">
      <c r="A1451" s="8" t="s">
        <v>30</v>
      </c>
      <c r="B1451" s="12">
        <f t="shared" ref="B1451:AA1451" si="546">SUM(B1425:B1450)</f>
        <v>649.00000000000023</v>
      </c>
      <c r="C1451" s="12">
        <f t="shared" si="546"/>
        <v>485.51319111285738</v>
      </c>
      <c r="D1451" s="12">
        <f t="shared" si="546"/>
        <v>409.71771809949382</v>
      </c>
      <c r="E1451" s="12">
        <f t="shared" si="546"/>
        <v>360.53053057024368</v>
      </c>
      <c r="F1451" s="12">
        <f t="shared" si="546"/>
        <v>323.8917443641862</v>
      </c>
      <c r="G1451" s="12">
        <f t="shared" si="546"/>
        <v>295.0555931102208</v>
      </c>
      <c r="H1451" s="12">
        <f t="shared" si="546"/>
        <v>271.05847275285163</v>
      </c>
      <c r="I1451" s="12">
        <f t="shared" si="546"/>
        <v>249.24061283564353</v>
      </c>
      <c r="J1451" s="12">
        <f t="shared" si="546"/>
        <v>227.03075542033756</v>
      </c>
      <c r="K1451" s="12">
        <f t="shared" si="546"/>
        <v>201.35549253215996</v>
      </c>
      <c r="L1451" s="12">
        <f t="shared" si="546"/>
        <v>169.08357497741432</v>
      </c>
      <c r="M1451" s="12">
        <f t="shared" si="546"/>
        <v>130.63843280566212</v>
      </c>
      <c r="N1451" s="12">
        <f t="shared" si="546"/>
        <v>90.143301998092056</v>
      </c>
      <c r="O1451" s="12">
        <f t="shared" si="546"/>
        <v>53.787744288969549</v>
      </c>
      <c r="P1451" s="12">
        <f t="shared" si="546"/>
        <v>26.76299098750691</v>
      </c>
      <c r="Q1451" s="12">
        <f t="shared" si="546"/>
        <v>10.649969451954512</v>
      </c>
      <c r="R1451" s="12">
        <f t="shared" si="546"/>
        <v>3.4732342426663134</v>
      </c>
      <c r="S1451" s="12">
        <f t="shared" si="546"/>
        <v>1.0189430132177397</v>
      </c>
      <c r="T1451" s="12">
        <f t="shared" si="546"/>
        <v>0.26554072562503267</v>
      </c>
      <c r="U1451" s="12">
        <f t="shared" si="546"/>
        <v>6.0501379577212772E-2</v>
      </c>
      <c r="V1451" s="12">
        <f t="shared" si="546"/>
        <v>1.1803732305008236E-2</v>
      </c>
      <c r="W1451" s="12">
        <f t="shared" si="546"/>
        <v>1.9167874145486275E-3</v>
      </c>
      <c r="X1451" s="12">
        <f t="shared" si="546"/>
        <v>2.4866026206030775E-4</v>
      </c>
      <c r="Y1451" s="12">
        <f t="shared" si="546"/>
        <v>2.4153634908794288E-5</v>
      </c>
      <c r="Z1451" s="12">
        <f t="shared" si="546"/>
        <v>1.5610961315462065E-6</v>
      </c>
      <c r="AA1451" s="12">
        <f t="shared" si="546"/>
        <v>5.0335041537301881E-8</v>
      </c>
      <c r="AB1451" s="12">
        <f>SUM(AB1425:AB1450)</f>
        <v>0</v>
      </c>
    </row>
    <row r="1452" spans="1:28" x14ac:dyDescent="0.35">
      <c r="A1452" t="s">
        <v>35</v>
      </c>
      <c r="C1452" s="13">
        <f t="shared" ref="C1452:J1452" si="547">1-($B1451-C1451)/$B1451</f>
        <v>0.74809428522782317</v>
      </c>
      <c r="D1452" s="13">
        <f t="shared" si="547"/>
        <v>0.63130619121647724</v>
      </c>
      <c r="E1452" s="13">
        <f t="shared" si="547"/>
        <v>0.55551699625615347</v>
      </c>
      <c r="F1452" s="13">
        <f t="shared" si="547"/>
        <v>0.49906278022216655</v>
      </c>
      <c r="G1452" s="13">
        <f t="shared" si="547"/>
        <v>0.45463111419140323</v>
      </c>
      <c r="H1452" s="13">
        <f t="shared" si="547"/>
        <v>0.41765558205370035</v>
      </c>
      <c r="I1452" s="13">
        <f t="shared" si="547"/>
        <v>0.38403792424598382</v>
      </c>
      <c r="J1452" s="13">
        <f t="shared" si="547"/>
        <v>0.34981626412994982</v>
      </c>
      <c r="K1452" s="13">
        <f t="shared" ref="K1452:AA1452" si="548">1-($B1451-K1451)/$B1451</f>
        <v>0.31025499619747277</v>
      </c>
      <c r="L1452" s="13">
        <f t="shared" si="548"/>
        <v>0.26052939133653963</v>
      </c>
      <c r="M1452" s="13">
        <f t="shared" si="548"/>
        <v>0.20129188413815413</v>
      </c>
      <c r="N1452" s="13">
        <f t="shared" si="548"/>
        <v>0.13889568874898617</v>
      </c>
      <c r="O1452" s="13">
        <f t="shared" si="548"/>
        <v>8.2877880260353587E-2</v>
      </c>
      <c r="P1452" s="13">
        <f t="shared" si="548"/>
        <v>4.1237274248855038E-2</v>
      </c>
      <c r="Q1452" s="13">
        <f t="shared" si="548"/>
        <v>1.6409814255707977E-2</v>
      </c>
      <c r="R1452" s="13">
        <f t="shared" si="548"/>
        <v>5.3516706358495147E-3</v>
      </c>
      <c r="S1452" s="13">
        <f t="shared" si="548"/>
        <v>1.5700200511828966E-3</v>
      </c>
      <c r="T1452" s="13">
        <f t="shared" si="548"/>
        <v>4.0915366043914325E-4</v>
      </c>
      <c r="U1452" s="13">
        <f t="shared" si="548"/>
        <v>9.3222464679798556E-5</v>
      </c>
      <c r="V1452" s="13">
        <f t="shared" si="548"/>
        <v>1.8187569036931528E-5</v>
      </c>
      <c r="W1452" s="13">
        <f t="shared" si="548"/>
        <v>2.9534474800252397E-6</v>
      </c>
      <c r="X1452" s="13">
        <f t="shared" si="548"/>
        <v>3.8314370121028674E-7</v>
      </c>
      <c r="Y1452" s="13">
        <f t="shared" si="548"/>
        <v>3.7216694726005528E-8</v>
      </c>
      <c r="Z1452" s="13">
        <f t="shared" si="548"/>
        <v>2.4053870006923717E-9</v>
      </c>
      <c r="AA1452" s="13">
        <f t="shared" si="548"/>
        <v>7.7557849031961723E-11</v>
      </c>
    </row>
    <row r="1456" spans="1:28" x14ac:dyDescent="0.35">
      <c r="A1456" s="4" t="s">
        <v>22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8" spans="1:7" x14ac:dyDescent="0.35">
      <c r="A1458" s="3"/>
      <c r="B1458" s="3">
        <v>2019</v>
      </c>
      <c r="F1458" s="1" t="s">
        <v>29</v>
      </c>
    </row>
    <row r="1459" spans="1:7" x14ac:dyDescent="0.35">
      <c r="A1459" s="3" t="s">
        <v>30</v>
      </c>
      <c r="B1459" s="5">
        <f>SUM(B1460:B1480)</f>
        <v>312</v>
      </c>
      <c r="F1459" s="2" t="s">
        <v>31</v>
      </c>
      <c r="G1459" s="2" t="s">
        <v>32</v>
      </c>
    </row>
    <row r="1460" spans="1:7" x14ac:dyDescent="0.35">
      <c r="A1460" s="3" t="s">
        <v>27</v>
      </c>
      <c r="B1460" s="3">
        <f t="shared" ref="B1460:B1480" si="549">X3</f>
        <v>20</v>
      </c>
      <c r="F1460" s="3">
        <v>0</v>
      </c>
      <c r="G1460" s="6">
        <f t="shared" ref="G1460:G1485" si="550">G96</f>
        <v>1</v>
      </c>
    </row>
    <row r="1461" spans="1:7" x14ac:dyDescent="0.35">
      <c r="A1461" s="3">
        <v>2000</v>
      </c>
      <c r="B1461" s="3">
        <f t="shared" si="549"/>
        <v>4</v>
      </c>
      <c r="F1461" s="3">
        <v>1</v>
      </c>
      <c r="G1461" s="6">
        <f t="shared" si="550"/>
        <v>1</v>
      </c>
    </row>
    <row r="1462" spans="1:7" x14ac:dyDescent="0.35">
      <c r="A1462" s="3">
        <v>2001</v>
      </c>
      <c r="B1462" s="3">
        <f t="shared" si="549"/>
        <v>13</v>
      </c>
      <c r="F1462" s="3">
        <v>2</v>
      </c>
      <c r="G1462" s="6">
        <f t="shared" si="550"/>
        <v>1</v>
      </c>
    </row>
    <row r="1463" spans="1:7" x14ac:dyDescent="0.35">
      <c r="A1463" s="3">
        <v>2002</v>
      </c>
      <c r="B1463" s="3">
        <f t="shared" si="549"/>
        <v>10</v>
      </c>
      <c r="F1463" s="3">
        <v>3</v>
      </c>
      <c r="G1463" s="6">
        <f t="shared" si="550"/>
        <v>1</v>
      </c>
    </row>
    <row r="1464" spans="1:7" x14ac:dyDescent="0.35">
      <c r="A1464" s="3">
        <v>2003</v>
      </c>
      <c r="B1464" s="3">
        <f t="shared" si="549"/>
        <v>10</v>
      </c>
      <c r="F1464" s="3">
        <v>4</v>
      </c>
      <c r="G1464" s="6">
        <f t="shared" si="550"/>
        <v>1</v>
      </c>
    </row>
    <row r="1465" spans="1:7" x14ac:dyDescent="0.35">
      <c r="A1465" s="3">
        <v>2004</v>
      </c>
      <c r="B1465" s="3">
        <f t="shared" si="549"/>
        <v>6</v>
      </c>
      <c r="F1465" s="3">
        <v>5</v>
      </c>
      <c r="G1465" s="6">
        <f t="shared" si="550"/>
        <v>1</v>
      </c>
    </row>
    <row r="1466" spans="1:7" x14ac:dyDescent="0.35">
      <c r="A1466" s="3">
        <v>2005</v>
      </c>
      <c r="B1466" s="3">
        <f t="shared" si="549"/>
        <v>15</v>
      </c>
      <c r="F1466" s="3">
        <v>6</v>
      </c>
      <c r="G1466" s="6">
        <f t="shared" si="550"/>
        <v>1</v>
      </c>
    </row>
    <row r="1467" spans="1:7" x14ac:dyDescent="0.35">
      <c r="A1467" s="3">
        <v>2006</v>
      </c>
      <c r="B1467" s="3">
        <f t="shared" si="549"/>
        <v>12</v>
      </c>
      <c r="F1467" s="3">
        <v>7</v>
      </c>
      <c r="G1467" s="6">
        <f t="shared" si="550"/>
        <v>1</v>
      </c>
    </row>
    <row r="1468" spans="1:7" x14ac:dyDescent="0.35">
      <c r="A1468" s="3">
        <v>2007</v>
      </c>
      <c r="B1468" s="3">
        <f t="shared" si="549"/>
        <v>27</v>
      </c>
      <c r="F1468" s="3">
        <v>8</v>
      </c>
      <c r="G1468" s="6">
        <f t="shared" si="550"/>
        <v>1</v>
      </c>
    </row>
    <row r="1469" spans="1:7" x14ac:dyDescent="0.35">
      <c r="A1469" s="3">
        <v>2008</v>
      </c>
      <c r="B1469" s="3">
        <f t="shared" si="549"/>
        <v>11</v>
      </c>
      <c r="F1469" s="3">
        <v>9</v>
      </c>
      <c r="G1469" s="6">
        <f t="shared" si="550"/>
        <v>0.98643404396646073</v>
      </c>
    </row>
    <row r="1470" spans="1:7" x14ac:dyDescent="0.35">
      <c r="A1470" s="3">
        <v>2009</v>
      </c>
      <c r="B1470" s="3">
        <f t="shared" si="549"/>
        <v>15</v>
      </c>
      <c r="F1470" s="3">
        <v>10</v>
      </c>
      <c r="G1470" s="6">
        <f t="shared" si="550"/>
        <v>0.9235704676331794</v>
      </c>
    </row>
    <row r="1471" spans="1:7" x14ac:dyDescent="0.35">
      <c r="A1471" s="3">
        <v>2010</v>
      </c>
      <c r="B1471" s="3">
        <f t="shared" si="549"/>
        <v>19</v>
      </c>
      <c r="F1471" s="3">
        <v>11</v>
      </c>
      <c r="G1471" s="6">
        <f t="shared" si="550"/>
        <v>0.8346991826233946</v>
      </c>
    </row>
    <row r="1472" spans="1:7" x14ac:dyDescent="0.35">
      <c r="A1472" s="3">
        <v>2011</v>
      </c>
      <c r="B1472" s="3">
        <f t="shared" si="549"/>
        <v>9</v>
      </c>
      <c r="F1472" s="3">
        <v>12</v>
      </c>
      <c r="G1472" s="6">
        <f t="shared" si="550"/>
        <v>0.72545709377816958</v>
      </c>
    </row>
    <row r="1473" spans="1:7" x14ac:dyDescent="0.35">
      <c r="A1473" s="3">
        <v>2012</v>
      </c>
      <c r="B1473" s="3">
        <f t="shared" si="549"/>
        <v>7</v>
      </c>
      <c r="F1473" s="3">
        <v>13</v>
      </c>
      <c r="G1473" s="6">
        <f t="shared" si="550"/>
        <v>0.60711786745538032</v>
      </c>
    </row>
    <row r="1474" spans="1:7" x14ac:dyDescent="0.35">
      <c r="A1474" s="3">
        <v>2013</v>
      </c>
      <c r="B1474" s="3">
        <f t="shared" si="549"/>
        <v>12</v>
      </c>
      <c r="F1474" s="3">
        <v>14</v>
      </c>
      <c r="G1474" s="6">
        <f t="shared" si="550"/>
        <v>0.47955664275695725</v>
      </c>
    </row>
    <row r="1475" spans="1:7" x14ac:dyDescent="0.35">
      <c r="A1475" s="3">
        <v>2014</v>
      </c>
      <c r="B1475" s="3">
        <f t="shared" si="549"/>
        <v>8</v>
      </c>
      <c r="F1475" s="3">
        <v>15</v>
      </c>
      <c r="G1475" s="6">
        <f t="shared" si="550"/>
        <v>0.34712314716287673</v>
      </c>
    </row>
    <row r="1476" spans="1:7" x14ac:dyDescent="0.35">
      <c r="A1476" s="3">
        <v>2015</v>
      </c>
      <c r="B1476" s="3">
        <f t="shared" si="549"/>
        <v>15</v>
      </c>
      <c r="F1476" s="3">
        <v>16</v>
      </c>
      <c r="G1476" s="6">
        <f t="shared" si="550"/>
        <v>0.31241083244658907</v>
      </c>
    </row>
    <row r="1477" spans="1:7" x14ac:dyDescent="0.35">
      <c r="A1477" s="3">
        <v>2016</v>
      </c>
      <c r="B1477" s="3">
        <f t="shared" si="549"/>
        <v>20</v>
      </c>
      <c r="F1477" s="3">
        <v>17</v>
      </c>
      <c r="G1477" s="6">
        <f t="shared" si="550"/>
        <v>0.27769851773030141</v>
      </c>
    </row>
    <row r="1478" spans="1:7" x14ac:dyDescent="0.35">
      <c r="A1478" s="3">
        <v>2017</v>
      </c>
      <c r="B1478" s="3">
        <f t="shared" si="549"/>
        <v>28</v>
      </c>
      <c r="F1478" s="3">
        <v>18</v>
      </c>
      <c r="G1478" s="6">
        <f t="shared" si="550"/>
        <v>0.24298620301401375</v>
      </c>
    </row>
    <row r="1479" spans="1:7" x14ac:dyDescent="0.35">
      <c r="A1479" s="3">
        <v>2018</v>
      </c>
      <c r="B1479" s="3">
        <f t="shared" si="549"/>
        <v>29</v>
      </c>
      <c r="F1479" s="3">
        <v>19</v>
      </c>
      <c r="G1479" s="6">
        <f t="shared" si="550"/>
        <v>0.20827388829772608</v>
      </c>
    </row>
    <row r="1480" spans="1:7" x14ac:dyDescent="0.35">
      <c r="A1480" s="3">
        <v>2019</v>
      </c>
      <c r="B1480" s="3">
        <f t="shared" si="549"/>
        <v>22</v>
      </c>
      <c r="F1480" s="3">
        <v>20</v>
      </c>
      <c r="G1480" s="6">
        <f t="shared" si="550"/>
        <v>0.17356157358143842</v>
      </c>
    </row>
    <row r="1481" spans="1:7" x14ac:dyDescent="0.35">
      <c r="F1481" s="3">
        <v>21</v>
      </c>
      <c r="G1481" s="6">
        <f t="shared" si="550"/>
        <v>0.13884925886515076</v>
      </c>
    </row>
    <row r="1482" spans="1:7" x14ac:dyDescent="0.35">
      <c r="F1482" s="3">
        <v>22</v>
      </c>
      <c r="G1482" s="6">
        <f t="shared" si="550"/>
        <v>0.10413694414886308</v>
      </c>
    </row>
    <row r="1483" spans="1:7" x14ac:dyDescent="0.35">
      <c r="F1483" s="3">
        <v>23</v>
      </c>
      <c r="G1483" s="6">
        <f t="shared" si="550"/>
        <v>6.9424629432575408E-2</v>
      </c>
    </row>
    <row r="1484" spans="1:7" x14ac:dyDescent="0.35">
      <c r="F1484" s="3">
        <v>24</v>
      </c>
      <c r="G1484" s="6">
        <f t="shared" si="550"/>
        <v>3.4712314716287732E-2</v>
      </c>
    </row>
    <row r="1485" spans="1:7" x14ac:dyDescent="0.35">
      <c r="F1485" s="3">
        <v>25</v>
      </c>
      <c r="G1485" s="6">
        <f t="shared" si="550"/>
        <v>0</v>
      </c>
    </row>
    <row r="1486" spans="1:7" x14ac:dyDescent="0.35">
      <c r="F1486" t="s">
        <v>33</v>
      </c>
    </row>
    <row r="1488" spans="1:7" x14ac:dyDescent="0.35">
      <c r="A1488" t="s">
        <v>34</v>
      </c>
    </row>
    <row r="1489" spans="1:28" x14ac:dyDescent="0.35">
      <c r="A1489" s="2" t="s">
        <v>31</v>
      </c>
      <c r="B1489" s="7">
        <v>2018</v>
      </c>
      <c r="C1489" s="7">
        <v>2019</v>
      </c>
      <c r="D1489" s="7">
        <v>2020</v>
      </c>
      <c r="E1489" s="7">
        <v>2021</v>
      </c>
      <c r="F1489" s="7">
        <v>2022</v>
      </c>
      <c r="G1489" s="7">
        <v>2023</v>
      </c>
      <c r="H1489" s="7">
        <v>2024</v>
      </c>
      <c r="I1489" s="7">
        <v>2025</v>
      </c>
      <c r="J1489" s="7">
        <v>2026</v>
      </c>
      <c r="K1489" s="7">
        <v>2027</v>
      </c>
      <c r="L1489" s="7">
        <v>2028</v>
      </c>
      <c r="M1489" s="7">
        <v>2029</v>
      </c>
      <c r="N1489" s="7">
        <v>2030</v>
      </c>
      <c r="O1489" s="7">
        <v>2031</v>
      </c>
      <c r="P1489" s="7">
        <v>2032</v>
      </c>
      <c r="Q1489" s="7">
        <v>2033</v>
      </c>
      <c r="R1489" s="7">
        <v>2034</v>
      </c>
      <c r="S1489" s="7">
        <v>2035</v>
      </c>
      <c r="T1489" s="7">
        <v>2036</v>
      </c>
      <c r="U1489" s="7">
        <v>2037</v>
      </c>
      <c r="V1489" s="7">
        <v>2038</v>
      </c>
      <c r="W1489" s="7">
        <v>2039</v>
      </c>
      <c r="X1489" s="7">
        <v>2040</v>
      </c>
      <c r="Y1489" s="7">
        <v>2041</v>
      </c>
      <c r="Z1489" s="7">
        <v>2042</v>
      </c>
      <c r="AA1489" s="7">
        <v>2043</v>
      </c>
      <c r="AB1489" s="7">
        <v>2044</v>
      </c>
    </row>
    <row r="1490" spans="1:28" x14ac:dyDescent="0.35">
      <c r="A1490" s="8">
        <v>0</v>
      </c>
      <c r="B1490" s="9">
        <f>B1480</f>
        <v>22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</row>
    <row r="1491" spans="1:28" x14ac:dyDescent="0.35">
      <c r="A1491" s="8">
        <v>1</v>
      </c>
      <c r="B1491" s="9">
        <f>B1479</f>
        <v>29</v>
      </c>
      <c r="C1491" s="9">
        <f>B1490*G1460</f>
        <v>22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</row>
    <row r="1492" spans="1:28" x14ac:dyDescent="0.35">
      <c r="A1492" s="8">
        <v>2</v>
      </c>
      <c r="B1492" s="9">
        <f>B1478</f>
        <v>28</v>
      </c>
      <c r="C1492" s="9">
        <f t="shared" ref="C1492:C1515" si="551">B1491*G1461</f>
        <v>29</v>
      </c>
      <c r="D1492" s="9">
        <f>C1491*G1461</f>
        <v>22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</row>
    <row r="1493" spans="1:28" x14ac:dyDescent="0.35">
      <c r="A1493" s="8">
        <v>3</v>
      </c>
      <c r="B1493" s="9">
        <f>B1477</f>
        <v>20</v>
      </c>
      <c r="C1493" s="9">
        <f t="shared" si="551"/>
        <v>28</v>
      </c>
      <c r="D1493" s="9">
        <f t="shared" ref="D1493:D1515" si="552">C1492*G1462</f>
        <v>29</v>
      </c>
      <c r="E1493" s="9">
        <f>D1492*G1462</f>
        <v>22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</row>
    <row r="1494" spans="1:28" x14ac:dyDescent="0.35">
      <c r="A1494" s="8">
        <v>4</v>
      </c>
      <c r="B1494" s="9">
        <f>B1476</f>
        <v>15</v>
      </c>
      <c r="C1494" s="9">
        <f t="shared" si="551"/>
        <v>20</v>
      </c>
      <c r="D1494" s="9">
        <f t="shared" si="552"/>
        <v>28</v>
      </c>
      <c r="E1494" s="9">
        <f t="shared" ref="E1494:E1515" si="553">D1493*G1463</f>
        <v>29</v>
      </c>
      <c r="F1494" s="9">
        <f>E1493*G1463</f>
        <v>22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</row>
    <row r="1495" spans="1:28" x14ac:dyDescent="0.35">
      <c r="A1495" s="8">
        <v>5</v>
      </c>
      <c r="B1495" s="9">
        <f>B1475</f>
        <v>8</v>
      </c>
      <c r="C1495" s="9">
        <f t="shared" si="551"/>
        <v>15</v>
      </c>
      <c r="D1495" s="9">
        <f t="shared" si="552"/>
        <v>20</v>
      </c>
      <c r="E1495" s="9">
        <f t="shared" si="553"/>
        <v>28</v>
      </c>
      <c r="F1495" s="9">
        <f t="shared" ref="F1495:F1515" si="554">E1494*G1464</f>
        <v>29</v>
      </c>
      <c r="G1495" s="9">
        <f>F1494*G1464</f>
        <v>22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</row>
    <row r="1496" spans="1:28" x14ac:dyDescent="0.35">
      <c r="A1496" s="8">
        <v>6</v>
      </c>
      <c r="B1496" s="9">
        <f>B1474</f>
        <v>12</v>
      </c>
      <c r="C1496" s="9">
        <f t="shared" si="551"/>
        <v>8</v>
      </c>
      <c r="D1496" s="9">
        <f t="shared" si="552"/>
        <v>15</v>
      </c>
      <c r="E1496" s="9">
        <f t="shared" si="553"/>
        <v>20</v>
      </c>
      <c r="F1496" s="9">
        <f t="shared" si="554"/>
        <v>28</v>
      </c>
      <c r="G1496" s="9">
        <f t="shared" ref="G1496:G1515" si="555">F1495*G1465</f>
        <v>29</v>
      </c>
      <c r="H1496" s="9">
        <f>G1495*G1465</f>
        <v>22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</row>
    <row r="1497" spans="1:28" x14ac:dyDescent="0.35">
      <c r="A1497" s="8">
        <v>7</v>
      </c>
      <c r="B1497" s="9">
        <f>B1473</f>
        <v>7</v>
      </c>
      <c r="C1497" s="9">
        <f t="shared" si="551"/>
        <v>12</v>
      </c>
      <c r="D1497" s="9">
        <f t="shared" si="552"/>
        <v>8</v>
      </c>
      <c r="E1497" s="9">
        <f t="shared" si="553"/>
        <v>15</v>
      </c>
      <c r="F1497" s="9">
        <f t="shared" si="554"/>
        <v>20</v>
      </c>
      <c r="G1497" s="9">
        <f t="shared" si="555"/>
        <v>28</v>
      </c>
      <c r="H1497" s="9">
        <f t="shared" ref="H1497:H1515" si="556">G1496*G1466</f>
        <v>29</v>
      </c>
      <c r="I1497" s="9">
        <f>H1496*G1466</f>
        <v>22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</row>
    <row r="1498" spans="1:28" x14ac:dyDescent="0.35">
      <c r="A1498" s="8">
        <v>8</v>
      </c>
      <c r="B1498" s="9">
        <f>B1472</f>
        <v>9</v>
      </c>
      <c r="C1498" s="9">
        <f t="shared" si="551"/>
        <v>7</v>
      </c>
      <c r="D1498" s="9">
        <f t="shared" si="552"/>
        <v>12</v>
      </c>
      <c r="E1498" s="9">
        <f t="shared" si="553"/>
        <v>8</v>
      </c>
      <c r="F1498" s="9">
        <f t="shared" si="554"/>
        <v>15</v>
      </c>
      <c r="G1498" s="9">
        <f t="shared" si="555"/>
        <v>20</v>
      </c>
      <c r="H1498" s="9">
        <f t="shared" si="556"/>
        <v>28</v>
      </c>
      <c r="I1498" s="9">
        <f t="shared" ref="I1498:I1515" si="557">H1497*G1467</f>
        <v>29</v>
      </c>
      <c r="J1498" s="9">
        <f>I1497*G1467</f>
        <v>22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</row>
    <row r="1499" spans="1:28" x14ac:dyDescent="0.35">
      <c r="A1499" s="8">
        <v>9</v>
      </c>
      <c r="B1499" s="9">
        <f>B1471</f>
        <v>19</v>
      </c>
      <c r="C1499" s="9">
        <f t="shared" si="551"/>
        <v>9</v>
      </c>
      <c r="D1499" s="9">
        <f t="shared" si="552"/>
        <v>7</v>
      </c>
      <c r="E1499" s="9">
        <f t="shared" si="553"/>
        <v>12</v>
      </c>
      <c r="F1499" s="9">
        <f t="shared" si="554"/>
        <v>8</v>
      </c>
      <c r="G1499" s="9">
        <f t="shared" si="555"/>
        <v>15</v>
      </c>
      <c r="H1499" s="9">
        <f t="shared" si="556"/>
        <v>20</v>
      </c>
      <c r="I1499" s="9">
        <f t="shared" si="557"/>
        <v>28</v>
      </c>
      <c r="J1499" s="9">
        <f t="shared" ref="J1499:J1515" si="558">I1498*G1468</f>
        <v>29</v>
      </c>
      <c r="K1499" s="9">
        <f>J1498*G1468</f>
        <v>22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</row>
    <row r="1500" spans="1:28" x14ac:dyDescent="0.35">
      <c r="A1500" s="8">
        <v>10</v>
      </c>
      <c r="B1500" s="9">
        <f>B1470</f>
        <v>15</v>
      </c>
      <c r="C1500" s="9">
        <f t="shared" si="551"/>
        <v>18.742246835362753</v>
      </c>
      <c r="D1500" s="9">
        <f t="shared" si="552"/>
        <v>8.8779063956981474</v>
      </c>
      <c r="E1500" s="9">
        <f t="shared" si="553"/>
        <v>6.9050383077652251</v>
      </c>
      <c r="F1500" s="9">
        <f t="shared" si="554"/>
        <v>11.837208527597529</v>
      </c>
      <c r="G1500" s="9">
        <f t="shared" si="555"/>
        <v>7.8914723517316858</v>
      </c>
      <c r="H1500" s="9">
        <f t="shared" si="556"/>
        <v>14.79651065949691</v>
      </c>
      <c r="I1500" s="9">
        <f t="shared" si="557"/>
        <v>19.728680879329215</v>
      </c>
      <c r="J1500" s="9">
        <f t="shared" si="558"/>
        <v>27.6201532310609</v>
      </c>
      <c r="K1500" s="9">
        <f t="shared" ref="K1500:K1515" si="559">J1499*G1469</f>
        <v>28.606587275027362</v>
      </c>
      <c r="L1500" s="9">
        <f>K1499*G1469</f>
        <v>21.701548967262134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</row>
    <row r="1501" spans="1:28" x14ac:dyDescent="0.35">
      <c r="A1501" s="8">
        <v>11</v>
      </c>
      <c r="B1501" s="9">
        <f>B1469</f>
        <v>11</v>
      </c>
      <c r="C1501" s="9">
        <f t="shared" si="551"/>
        <v>13.853557014497691</v>
      </c>
      <c r="D1501" s="9">
        <f t="shared" si="552"/>
        <v>17.309785674232455</v>
      </c>
      <c r="E1501" s="9">
        <f t="shared" si="553"/>
        <v>8.1993721614785322</v>
      </c>
      <c r="F1501" s="9">
        <f t="shared" si="554"/>
        <v>6.3772894589277467</v>
      </c>
      <c r="G1501" s="9">
        <f t="shared" si="555"/>
        <v>10.932496215304708</v>
      </c>
      <c r="H1501" s="9">
        <f t="shared" si="556"/>
        <v>7.2883308102031394</v>
      </c>
      <c r="I1501" s="9">
        <f t="shared" si="557"/>
        <v>13.665620269130885</v>
      </c>
      <c r="J1501" s="9">
        <f t="shared" si="558"/>
        <v>18.220827025507848</v>
      </c>
      <c r="K1501" s="9">
        <f t="shared" si="559"/>
        <v>25.509157835710987</v>
      </c>
      <c r="L1501" s="9">
        <f t="shared" ref="L1501:L1515" si="560">K1500*G1470</f>
        <v>26.42019918698638</v>
      </c>
      <c r="M1501" s="9">
        <f>L1500*G1470</f>
        <v>20.042909728058632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</row>
    <row r="1502" spans="1:28" x14ac:dyDescent="0.35">
      <c r="A1502" s="8">
        <v>12</v>
      </c>
      <c r="B1502" s="9">
        <f>B1468</f>
        <v>27</v>
      </c>
      <c r="C1502" s="9">
        <f t="shared" si="551"/>
        <v>9.1816910088573405</v>
      </c>
      <c r="D1502" s="9">
        <f t="shared" si="552"/>
        <v>11.563552716427816</v>
      </c>
      <c r="E1502" s="9">
        <f t="shared" si="553"/>
        <v>14.448463953667975</v>
      </c>
      <c r="F1502" s="9">
        <f t="shared" si="554"/>
        <v>6.8440092412111468</v>
      </c>
      <c r="G1502" s="9">
        <f t="shared" si="555"/>
        <v>5.3231182987197805</v>
      </c>
      <c r="H1502" s="9">
        <f t="shared" si="556"/>
        <v>9.1253456549481946</v>
      </c>
      <c r="I1502" s="9">
        <f t="shared" si="557"/>
        <v>6.0835637699654637</v>
      </c>
      <c r="J1502" s="9">
        <f t="shared" si="558"/>
        <v>11.406682068685244</v>
      </c>
      <c r="K1502" s="9">
        <f t="shared" si="559"/>
        <v>15.208909424913658</v>
      </c>
      <c r="L1502" s="9">
        <f t="shared" si="560"/>
        <v>21.292473194879122</v>
      </c>
      <c r="M1502" s="9">
        <f t="shared" ref="M1502:M1515" si="561">L1501*G1471</f>
        <v>22.052918666124807</v>
      </c>
      <c r="N1502" s="9">
        <f>M1501*G1471</f>
        <v>16.729800367405023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</row>
    <row r="1503" spans="1:28" x14ac:dyDescent="0.35">
      <c r="A1503" s="8">
        <v>13</v>
      </c>
      <c r="B1503" s="9">
        <f>B1467</f>
        <v>12</v>
      </c>
      <c r="C1503" s="9">
        <f t="shared" si="551"/>
        <v>19.58734153201058</v>
      </c>
      <c r="D1503" s="9">
        <f t="shared" si="552"/>
        <v>6.660922875254796</v>
      </c>
      <c r="E1503" s="9">
        <f t="shared" si="553"/>
        <v>8.3888613474103817</v>
      </c>
      <c r="F1503" s="9">
        <f t="shared" si="554"/>
        <v>10.48174066938661</v>
      </c>
      <c r="G1503" s="9">
        <f t="shared" si="555"/>
        <v>4.9650350539199746</v>
      </c>
      <c r="H1503" s="9">
        <f t="shared" si="556"/>
        <v>3.8616939308266462</v>
      </c>
      <c r="I1503" s="9">
        <f t="shared" si="557"/>
        <v>6.6200467385599646</v>
      </c>
      <c r="J1503" s="9">
        <f t="shared" si="558"/>
        <v>4.4133644923733106</v>
      </c>
      <c r="K1503" s="9">
        <f t="shared" si="559"/>
        <v>8.2750584231999564</v>
      </c>
      <c r="L1503" s="9">
        <f t="shared" si="560"/>
        <v>11.033411230933275</v>
      </c>
      <c r="M1503" s="9">
        <f t="shared" si="561"/>
        <v>15.446775723306585</v>
      </c>
      <c r="N1503" s="9">
        <f t="shared" ref="N1503:N1515" si="562">M1502*G1472</f>
        <v>15.99844628485325</v>
      </c>
      <c r="O1503" s="9">
        <f>N1502*G1472</f>
        <v>12.136752354026601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</row>
    <row r="1504" spans="1:28" x14ac:dyDescent="0.35">
      <c r="A1504" s="8">
        <v>14</v>
      </c>
      <c r="B1504">
        <f>B1466</f>
        <v>15</v>
      </c>
      <c r="C1504" s="9">
        <f t="shared" si="551"/>
        <v>7.2854144094645639</v>
      </c>
      <c r="D1504" s="9">
        <f t="shared" si="552"/>
        <v>11.891825020034466</v>
      </c>
      <c r="E1504" s="9">
        <f t="shared" si="553"/>
        <v>4.0439652913094521</v>
      </c>
      <c r="F1504" s="9">
        <f t="shared" si="554"/>
        <v>5.093027611618659</v>
      </c>
      <c r="G1504" s="9">
        <f t="shared" si="555"/>
        <v>6.3636520424183294</v>
      </c>
      <c r="H1504" s="9">
        <f t="shared" si="556"/>
        <v>3.0143614937771042</v>
      </c>
      <c r="I1504" s="9">
        <f t="shared" si="557"/>
        <v>2.3445033840488585</v>
      </c>
      <c r="J1504" s="9">
        <f t="shared" si="558"/>
        <v>4.0191486583694713</v>
      </c>
      <c r="K1504" s="9">
        <f t="shared" si="559"/>
        <v>2.6794324389129813</v>
      </c>
      <c r="L1504" s="9">
        <f t="shared" si="560"/>
        <v>5.0239358229618398</v>
      </c>
      <c r="M1504" s="9">
        <f t="shared" si="561"/>
        <v>6.6985810972824531</v>
      </c>
      <c r="N1504" s="9">
        <f t="shared" si="562"/>
        <v>9.378013536195434</v>
      </c>
      <c r="O1504" s="9">
        <f t="shared" ref="O1504:O1515" si="563">N1503*G1473</f>
        <v>9.7129425910595568</v>
      </c>
      <c r="P1504" s="9">
        <f>O1503*G1473</f>
        <v>7.368439207010697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</row>
    <row r="1505" spans="1:28" x14ac:dyDescent="0.35">
      <c r="A1505" s="8">
        <v>15</v>
      </c>
      <c r="B1505" s="9">
        <f>B1465</f>
        <v>6</v>
      </c>
      <c r="C1505" s="9">
        <f t="shared" si="551"/>
        <v>7.1933496413543585</v>
      </c>
      <c r="D1505" s="9">
        <f t="shared" si="552"/>
        <v>3.4937688752959866</v>
      </c>
      <c r="E1505" s="9">
        <f t="shared" si="553"/>
        <v>5.7028036828609139</v>
      </c>
      <c r="F1505" s="9">
        <f t="shared" si="554"/>
        <v>1.9393104185260215</v>
      </c>
      <c r="G1505" s="9">
        <f t="shared" si="555"/>
        <v>2.4423952228963284</v>
      </c>
      <c r="H1505" s="9">
        <f t="shared" si="556"/>
        <v>3.0517316091355879</v>
      </c>
      <c r="I1505" s="9">
        <f t="shared" si="557"/>
        <v>1.4455570780115947</v>
      </c>
      <c r="J1505" s="9">
        <f t="shared" si="558"/>
        <v>1.1243221717867957</v>
      </c>
      <c r="K1505" s="9">
        <f t="shared" si="559"/>
        <v>1.9274094373487927</v>
      </c>
      <c r="L1505" s="9">
        <f t="shared" si="560"/>
        <v>1.2849396248991953</v>
      </c>
      <c r="M1505" s="9">
        <f t="shared" si="561"/>
        <v>2.4092617966859913</v>
      </c>
      <c r="N1505" s="9">
        <f t="shared" si="562"/>
        <v>3.2123490622479882</v>
      </c>
      <c r="O1505" s="9">
        <f t="shared" si="563"/>
        <v>4.4972886871471829</v>
      </c>
      <c r="P1505" s="9">
        <f t="shared" ref="P1505:P1515" si="564">O1504*G1474</f>
        <v>4.6579061402595823</v>
      </c>
      <c r="Q1505" s="9">
        <f>P1504*G1474</f>
        <v>3.5335839684727861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</row>
    <row r="1506" spans="1:28" x14ac:dyDescent="0.35">
      <c r="A1506" s="8">
        <v>16</v>
      </c>
      <c r="B1506" s="9">
        <f>B1464</f>
        <v>10</v>
      </c>
      <c r="C1506" s="9">
        <f t="shared" si="551"/>
        <v>2.0827388829772602</v>
      </c>
      <c r="D1506" s="9">
        <f t="shared" si="552"/>
        <v>2.4969781661498756</v>
      </c>
      <c r="E1506" s="9">
        <f t="shared" si="553"/>
        <v>1.2127680474524472</v>
      </c>
      <c r="F1506" s="9">
        <f t="shared" si="554"/>
        <v>1.9795751620467243</v>
      </c>
      <c r="G1506" s="9">
        <f t="shared" si="555"/>
        <v>0.67317953580450818</v>
      </c>
      <c r="H1506" s="9">
        <f t="shared" si="556"/>
        <v>0.84781191638734932</v>
      </c>
      <c r="I1506" s="9">
        <f t="shared" si="557"/>
        <v>1.0593266804595753</v>
      </c>
      <c r="J1506" s="9">
        <f t="shared" si="558"/>
        <v>0.50178632232295683</v>
      </c>
      <c r="K1506" s="9">
        <f t="shared" si="559"/>
        <v>0.39027825069563304</v>
      </c>
      <c r="L1506" s="9">
        <f t="shared" si="560"/>
        <v>0.66904842976394241</v>
      </c>
      <c r="M1506" s="9">
        <f t="shared" si="561"/>
        <v>0.446032286509295</v>
      </c>
      <c r="N1506" s="9">
        <f t="shared" si="562"/>
        <v>0.83631053720492821</v>
      </c>
      <c r="O1506" s="9">
        <f t="shared" si="563"/>
        <v>1.1150807162732375</v>
      </c>
      <c r="P1506" s="9">
        <f t="shared" si="564"/>
        <v>1.5611130027825322</v>
      </c>
      <c r="Q1506" s="9">
        <f t="shared" ref="Q1506:Q1515" si="565">P1505*G1475</f>
        <v>1.6168670385961941</v>
      </c>
      <c r="R1506" s="9">
        <f>Q1505*G1475</f>
        <v>1.2265887879005608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</row>
    <row r="1507" spans="1:28" x14ac:dyDescent="0.35">
      <c r="A1507" s="8">
        <v>17</v>
      </c>
      <c r="B1507" s="9">
        <f>B1463</f>
        <v>10</v>
      </c>
      <c r="C1507" s="9">
        <f t="shared" si="551"/>
        <v>3.1241083244658907</v>
      </c>
      <c r="D1507" s="9">
        <f t="shared" si="552"/>
        <v>0.65067018819980493</v>
      </c>
      <c r="E1507" s="9">
        <f t="shared" si="553"/>
        <v>0.78008302748783998</v>
      </c>
      <c r="F1507" s="9">
        <f t="shared" si="554"/>
        <v>0.37888187526924344</v>
      </c>
      <c r="G1507" s="9">
        <f t="shared" si="555"/>
        <v>0.61844072426560859</v>
      </c>
      <c r="H1507" s="9">
        <f t="shared" si="556"/>
        <v>0.21030857916669482</v>
      </c>
      <c r="I1507" s="9">
        <f t="shared" si="557"/>
        <v>0.26486562655670975</v>
      </c>
      <c r="J1507" s="9">
        <f t="shared" si="558"/>
        <v>0.33094513007525778</v>
      </c>
      <c r="K1507" s="9">
        <f t="shared" si="559"/>
        <v>0.15676348266722739</v>
      </c>
      <c r="L1507" s="9">
        <f t="shared" si="560"/>
        <v>0.12192715318562129</v>
      </c>
      <c r="M1507" s="9">
        <f t="shared" si="561"/>
        <v>0.20901797688963653</v>
      </c>
      <c r="N1507" s="9">
        <f t="shared" si="562"/>
        <v>0.13934531792642438</v>
      </c>
      <c r="O1507" s="9">
        <f t="shared" si="563"/>
        <v>0.26127247111204571</v>
      </c>
      <c r="P1507" s="9">
        <f t="shared" si="564"/>
        <v>0.34836329481606093</v>
      </c>
      <c r="Q1507" s="9">
        <f t="shared" si="565"/>
        <v>0.48770861274248517</v>
      </c>
      <c r="R1507" s="9">
        <f t="shared" ref="R1507:R1515" si="566">Q1506*G1476</f>
        <v>0.50512677748328827</v>
      </c>
      <c r="S1507" s="9">
        <f>R1506*G1476</f>
        <v>0.38319962429766691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</row>
    <row r="1508" spans="1:28" x14ac:dyDescent="0.35">
      <c r="A1508" s="8">
        <v>18</v>
      </c>
      <c r="B1508" s="9">
        <f>B1462</f>
        <v>13</v>
      </c>
      <c r="C1508" s="9">
        <f t="shared" si="551"/>
        <v>2.7769851773030139</v>
      </c>
      <c r="D1508" s="9">
        <f t="shared" si="552"/>
        <v>0.86756025093307343</v>
      </c>
      <c r="E1508" s="9">
        <f t="shared" si="553"/>
        <v>0.18069014679438208</v>
      </c>
      <c r="F1508" s="9">
        <f t="shared" si="554"/>
        <v>0.21662790043993913</v>
      </c>
      <c r="G1508" s="9">
        <f t="shared" si="555"/>
        <v>0.10521493515714585</v>
      </c>
      <c r="H1508" s="9">
        <f t="shared" si="556"/>
        <v>0.17174007243261355</v>
      </c>
      <c r="I1508" s="9">
        <f t="shared" si="557"/>
        <v>5.8402380700556901E-2</v>
      </c>
      <c r="J1508" s="9">
        <f t="shared" si="558"/>
        <v>7.3552791892505853E-2</v>
      </c>
      <c r="K1508" s="9">
        <f t="shared" si="559"/>
        <v>9.1902972071960881E-2</v>
      </c>
      <c r="L1508" s="9">
        <f t="shared" si="560"/>
        <v>4.3532986770928844E-2</v>
      </c>
      <c r="M1508" s="9">
        <f t="shared" si="561"/>
        <v>3.3858989710722431E-2</v>
      </c>
      <c r="N1508" s="9">
        <f t="shared" si="562"/>
        <v>5.8043982361238457E-2</v>
      </c>
      <c r="O1508" s="9">
        <f t="shared" si="563"/>
        <v>3.8695988240825645E-2</v>
      </c>
      <c r="P1508" s="9">
        <f t="shared" si="564"/>
        <v>7.2554977951548083E-2</v>
      </c>
      <c r="Q1508" s="9">
        <f t="shared" si="565"/>
        <v>9.6739970602064115E-2</v>
      </c>
      <c r="R1508" s="9">
        <f t="shared" si="566"/>
        <v>0.13543595884288973</v>
      </c>
      <c r="S1508" s="9">
        <f t="shared" ref="S1508:S1515" si="567">R1507*G1477</f>
        <v>0.14027295737299295</v>
      </c>
      <c r="T1508" s="11">
        <f>S1507*G1477</f>
        <v>0.10641396766227049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</row>
    <row r="1509" spans="1:28" x14ac:dyDescent="0.35">
      <c r="A1509" s="8">
        <v>19</v>
      </c>
      <c r="B1509" s="9">
        <f>B1461</f>
        <v>4</v>
      </c>
      <c r="C1509" s="9">
        <f t="shared" si="551"/>
        <v>3.1588206391821787</v>
      </c>
      <c r="D1509" s="9">
        <f t="shared" si="552"/>
        <v>0.67476908405905711</v>
      </c>
      <c r="E1509" s="9">
        <f t="shared" si="553"/>
        <v>0.2108051712601125</v>
      </c>
      <c r="F1509" s="9">
        <f t="shared" si="554"/>
        <v>4.390521269161167E-2</v>
      </c>
      <c r="G1509" s="9">
        <f t="shared" si="555"/>
        <v>5.2637590994798603E-2</v>
      </c>
      <c r="H1509" s="9">
        <f t="shared" si="556"/>
        <v>2.5565777594200534E-2</v>
      </c>
      <c r="I1509" s="9">
        <f t="shared" si="557"/>
        <v>4.1730468105752462E-2</v>
      </c>
      <c r="J1509" s="9">
        <f t="shared" si="558"/>
        <v>1.4190972733407237E-2</v>
      </c>
      <c r="K1509" s="9">
        <f t="shared" si="559"/>
        <v>1.7872313623039933E-2</v>
      </c>
      <c r="L1509" s="9">
        <f t="shared" si="560"/>
        <v>2.2331154229468721E-2</v>
      </c>
      <c r="M1509" s="9">
        <f t="shared" si="561"/>
        <v>1.057791516132729E-2</v>
      </c>
      <c r="N1509" s="9">
        <f t="shared" si="562"/>
        <v>8.2272673476990032E-3</v>
      </c>
      <c r="O1509" s="9">
        <f t="shared" si="563"/>
        <v>1.4103886881769721E-2</v>
      </c>
      <c r="P1509" s="9">
        <f t="shared" si="564"/>
        <v>9.4025912545131485E-3</v>
      </c>
      <c r="Q1509" s="9">
        <f t="shared" si="565"/>
        <v>1.7629858602212153E-2</v>
      </c>
      <c r="R1509" s="9">
        <f t="shared" si="566"/>
        <v>2.3506478136282871E-2</v>
      </c>
      <c r="S1509" s="9">
        <f t="shared" si="567"/>
        <v>3.2909069390796013E-2</v>
      </c>
      <c r="T1509" s="11">
        <f t="shared" ref="T1509:T1515" si="568">S1508*G1478</f>
        <v>3.4084393297610163E-2</v>
      </c>
      <c r="U1509" s="11">
        <f>T1508*G1478</f>
        <v>2.5857125949911151E-2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</row>
    <row r="1510" spans="1:28" x14ac:dyDescent="0.35">
      <c r="A1510" s="8">
        <v>20</v>
      </c>
      <c r="B1510" s="9">
        <f>B1460/6</f>
        <v>3.3333333333333335</v>
      </c>
      <c r="C1510" s="9">
        <f t="shared" si="551"/>
        <v>0.83309555319090434</v>
      </c>
      <c r="D1510" s="9">
        <f t="shared" si="552"/>
        <v>0.6578998569575808</v>
      </c>
      <c r="E1510" s="9">
        <f t="shared" si="553"/>
        <v>0.14053678084007501</v>
      </c>
      <c r="F1510" s="9">
        <f t="shared" si="554"/>
        <v>4.3905212691611691E-2</v>
      </c>
      <c r="G1510" s="9">
        <f t="shared" si="555"/>
        <v>9.1443093638206348E-3</v>
      </c>
      <c r="H1510" s="9">
        <f t="shared" si="556"/>
        <v>1.0963035747112077E-2</v>
      </c>
      <c r="I1510" s="9">
        <f t="shared" si="557"/>
        <v>5.32468390689903E-3</v>
      </c>
      <c r="J1510" s="9">
        <f t="shared" si="558"/>
        <v>8.6913668528693089E-3</v>
      </c>
      <c r="K1510" s="9">
        <f t="shared" si="559"/>
        <v>2.9556090699137355E-3</v>
      </c>
      <c r="L1510" s="9">
        <f t="shared" si="560"/>
        <v>3.7223362511469471E-3</v>
      </c>
      <c r="M1510" s="9">
        <f t="shared" si="561"/>
        <v>4.6509963215476619E-3</v>
      </c>
      <c r="N1510" s="9">
        <f t="shared" si="562"/>
        <v>2.2031035207331034E-3</v>
      </c>
      <c r="O1510" s="9">
        <f t="shared" si="563"/>
        <v>1.7135249605701914E-3</v>
      </c>
      <c r="P1510" s="9">
        <f t="shared" si="564"/>
        <v>2.9374713609774711E-3</v>
      </c>
      <c r="Q1510" s="9">
        <f t="shared" si="565"/>
        <v>1.9583142406516475E-3</v>
      </c>
      <c r="R1510" s="9">
        <f t="shared" si="566"/>
        <v>3.6718392012218392E-3</v>
      </c>
      <c r="S1510" s="9">
        <f t="shared" si="567"/>
        <v>4.8957856016291195E-3</v>
      </c>
      <c r="T1510" s="11">
        <f t="shared" si="568"/>
        <v>6.8540998422807657E-3</v>
      </c>
      <c r="U1510" s="11">
        <f t="shared" ref="U1510:U1515" si="569">T1509*G1479</f>
        <v>7.0988891223622225E-3</v>
      </c>
      <c r="V1510" s="11">
        <f t="shared" ref="V1510:V1515" si="570">U1509*G1479</f>
        <v>5.3853641617920295E-3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</row>
    <row r="1511" spans="1:28" x14ac:dyDescent="0.35">
      <c r="A1511" s="8">
        <v>21</v>
      </c>
      <c r="B1511" s="9">
        <f>B1510</f>
        <v>3.3333333333333335</v>
      </c>
      <c r="C1511" s="9">
        <f t="shared" si="551"/>
        <v>0.57853857860479474</v>
      </c>
      <c r="D1511" s="9">
        <f t="shared" si="552"/>
        <v>0.14459337515551229</v>
      </c>
      <c r="E1511" s="9">
        <f t="shared" si="553"/>
        <v>0.11418613443256097</v>
      </c>
      <c r="F1511" s="9">
        <f t="shared" si="554"/>
        <v>2.4391784828673164E-2</v>
      </c>
      <c r="G1511" s="9">
        <f t="shared" si="555"/>
        <v>7.6202578031838667E-3</v>
      </c>
      <c r="H1511" s="9">
        <f t="shared" si="556"/>
        <v>1.5871007225001915E-3</v>
      </c>
      <c r="I1511" s="9">
        <f t="shared" si="557"/>
        <v>1.9027617354983324E-3</v>
      </c>
      <c r="J1511" s="9">
        <f t="shared" si="558"/>
        <v>9.24160517705157E-4</v>
      </c>
      <c r="K1511" s="9">
        <f t="shared" si="559"/>
        <v>1.5084873075575515E-3</v>
      </c>
      <c r="L1511" s="9">
        <f t="shared" si="560"/>
        <v>5.129801610657996E-4</v>
      </c>
      <c r="M1511" s="9">
        <f t="shared" si="561"/>
        <v>6.4605453714829651E-4</v>
      </c>
      <c r="N1511" s="9">
        <f t="shared" si="562"/>
        <v>8.0723424028929399E-4</v>
      </c>
      <c r="O1511" s="9">
        <f t="shared" si="563"/>
        <v>3.8237411382124458E-4</v>
      </c>
      <c r="P1511" s="9">
        <f t="shared" si="564"/>
        <v>2.9740208852763465E-4</v>
      </c>
      <c r="Q1511" s="9">
        <f t="shared" si="565"/>
        <v>5.0983215176165944E-4</v>
      </c>
      <c r="R1511" s="9">
        <f t="shared" si="566"/>
        <v>3.3988810117443964E-4</v>
      </c>
      <c r="S1511" s="9">
        <f t="shared" si="567"/>
        <v>6.3729018970207435E-4</v>
      </c>
      <c r="T1511" s="11">
        <f t="shared" si="568"/>
        <v>8.4972025293609925E-4</v>
      </c>
      <c r="U1511" s="11">
        <f t="shared" si="569"/>
        <v>1.1896083541105386E-3</v>
      </c>
      <c r="V1511" s="11">
        <f t="shared" si="570"/>
        <v>1.2320943667573437E-3</v>
      </c>
      <c r="W1511" s="11">
        <f>V1510*G1480</f>
        <v>9.3469227822970879E-4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</row>
    <row r="1512" spans="1:28" x14ac:dyDescent="0.35">
      <c r="A1512" s="8">
        <v>22</v>
      </c>
      <c r="B1512" s="9">
        <f>B1511</f>
        <v>3.3333333333333335</v>
      </c>
      <c r="C1512" s="9">
        <f t="shared" si="551"/>
        <v>0.4628308628838359</v>
      </c>
      <c r="D1512" s="9">
        <f t="shared" si="552"/>
        <v>8.0329652864173512E-2</v>
      </c>
      <c r="E1512" s="9">
        <f t="shared" si="553"/>
        <v>2.0076682977153586E-2</v>
      </c>
      <c r="F1512" s="9">
        <f t="shared" si="554"/>
        <v>1.5854660138637563E-2</v>
      </c>
      <c r="G1512" s="9">
        <f t="shared" si="555"/>
        <v>3.386781245859497E-3</v>
      </c>
      <c r="H1512" s="9">
        <f t="shared" si="556"/>
        <v>1.0580671483334618E-3</v>
      </c>
      <c r="I1512" s="9">
        <f t="shared" si="557"/>
        <v>2.2036775906349689E-4</v>
      </c>
      <c r="J1512" s="9">
        <f t="shared" si="558"/>
        <v>2.6419705677091146E-4</v>
      </c>
      <c r="K1512" s="9">
        <f t="shared" si="559"/>
        <v>1.2831900295579509E-4</v>
      </c>
      <c r="L1512" s="9">
        <f t="shared" si="560"/>
        <v>2.0945234466185274E-4</v>
      </c>
      <c r="M1512" s="9">
        <f t="shared" si="561"/>
        <v>7.1226915176511937E-5</v>
      </c>
      <c r="N1512" s="9">
        <f t="shared" si="562"/>
        <v>8.9704193669508985E-5</v>
      </c>
      <c r="O1512" s="9">
        <f t="shared" si="563"/>
        <v>1.120838759947415E-4</v>
      </c>
      <c r="P1512" s="9">
        <f t="shared" si="564"/>
        <v>5.3092362313298611E-5</v>
      </c>
      <c r="Q1512" s="9">
        <f t="shared" si="565"/>
        <v>4.1294059577010027E-5</v>
      </c>
      <c r="R1512" s="9">
        <f t="shared" si="566"/>
        <v>7.0789816417731477E-5</v>
      </c>
      <c r="S1512" s="9">
        <f t="shared" si="567"/>
        <v>4.7193210945154323E-5</v>
      </c>
      <c r="T1512" s="11">
        <f t="shared" si="568"/>
        <v>8.8487270522164357E-5</v>
      </c>
      <c r="U1512" s="11">
        <f t="shared" si="569"/>
        <v>1.1798302736288583E-4</v>
      </c>
      <c r="V1512" s="11">
        <f t="shared" si="570"/>
        <v>1.6517623830804011E-4</v>
      </c>
      <c r="W1512" s="11">
        <f>V1511*G1481</f>
        <v>1.7107538967618441E-4</v>
      </c>
      <c r="X1512" s="11">
        <f>W1511*G1481</f>
        <v>1.2978133009917435E-4</v>
      </c>
      <c r="Y1512" s="10">
        <v>0</v>
      </c>
      <c r="Z1512" s="10">
        <v>0</v>
      </c>
      <c r="AA1512" s="10">
        <v>0</v>
      </c>
      <c r="AB1512" s="10">
        <v>0</v>
      </c>
    </row>
    <row r="1513" spans="1:28" x14ac:dyDescent="0.35">
      <c r="A1513" s="8">
        <v>23</v>
      </c>
      <c r="B1513" s="9">
        <f>B1512</f>
        <v>3.3333333333333335</v>
      </c>
      <c r="C1513" s="9">
        <f t="shared" si="551"/>
        <v>0.34712314716287695</v>
      </c>
      <c r="D1513" s="9">
        <f t="shared" si="552"/>
        <v>4.8197791718504128E-2</v>
      </c>
      <c r="E1513" s="9">
        <f t="shared" si="553"/>
        <v>8.3652845738139969E-3</v>
      </c>
      <c r="F1513" s="9">
        <f t="shared" si="554"/>
        <v>2.0907244138862733E-3</v>
      </c>
      <c r="G1513" s="9">
        <f t="shared" si="555"/>
        <v>1.6510558573565057E-3</v>
      </c>
      <c r="H1513" s="9">
        <f t="shared" si="556"/>
        <v>3.5268904944448735E-4</v>
      </c>
      <c r="I1513" s="9">
        <f t="shared" si="557"/>
        <v>1.1018387953174855E-4</v>
      </c>
      <c r="J1513" s="9">
        <f t="shared" si="558"/>
        <v>2.294842501780549E-5</v>
      </c>
      <c r="K1513" s="9">
        <f t="shared" si="559"/>
        <v>2.7512674145246415E-5</v>
      </c>
      <c r="L1513" s="9">
        <f t="shared" si="560"/>
        <v>1.3362748844045429E-5</v>
      </c>
      <c r="M1513" s="9">
        <f t="shared" si="561"/>
        <v>2.181172711789978E-5</v>
      </c>
      <c r="N1513" s="9">
        <f t="shared" si="562"/>
        <v>7.4173532876322321E-6</v>
      </c>
      <c r="O1513" s="9">
        <f t="shared" si="563"/>
        <v>9.3415206060804544E-6</v>
      </c>
      <c r="P1513" s="9">
        <f t="shared" si="564"/>
        <v>1.167207233445249E-5</v>
      </c>
      <c r="Q1513" s="9">
        <f t="shared" si="565"/>
        <v>5.5288763689511811E-6</v>
      </c>
      <c r="R1513" s="9">
        <f t="shared" si="566"/>
        <v>4.3002371758509181E-6</v>
      </c>
      <c r="S1513" s="9">
        <f t="shared" si="567"/>
        <v>7.371835158601574E-6</v>
      </c>
      <c r="T1513" s="11">
        <f t="shared" si="568"/>
        <v>4.9145567724010496E-6</v>
      </c>
      <c r="U1513" s="11">
        <f t="shared" si="569"/>
        <v>9.2147939482519677E-6</v>
      </c>
      <c r="V1513" s="11">
        <f t="shared" si="570"/>
        <v>1.2286391931002627E-5</v>
      </c>
      <c r="W1513" s="11">
        <f>V1512*G1482</f>
        <v>1.7200948703403672E-5</v>
      </c>
      <c r="X1513" s="11">
        <f>W1512*G1482</f>
        <v>1.7815268299953805E-5</v>
      </c>
      <c r="Y1513" s="11">
        <f>X1512*G1482</f>
        <v>1.3515031124102883E-5</v>
      </c>
      <c r="Z1513" s="10">
        <v>0</v>
      </c>
      <c r="AA1513" s="10">
        <v>0</v>
      </c>
      <c r="AB1513" s="10">
        <v>0</v>
      </c>
    </row>
    <row r="1514" spans="1:28" x14ac:dyDescent="0.35">
      <c r="A1514" s="8">
        <v>24</v>
      </c>
      <c r="B1514" s="9">
        <f>B1513</f>
        <v>3.3333333333333335</v>
      </c>
      <c r="C1514" s="9">
        <f t="shared" si="551"/>
        <v>0.23141543144191803</v>
      </c>
      <c r="D1514" s="9">
        <f t="shared" si="552"/>
        <v>2.4098895859252071E-2</v>
      </c>
      <c r="E1514" s="9">
        <f t="shared" si="553"/>
        <v>3.3461138295256009E-3</v>
      </c>
      <c r="F1514" s="9">
        <f t="shared" si="554"/>
        <v>5.807567816350762E-4</v>
      </c>
      <c r="G1514" s="9">
        <f t="shared" si="555"/>
        <v>1.4514776767969294E-4</v>
      </c>
      <c r="H1514" s="9">
        <f t="shared" si="556"/>
        <v>1.1462394106945849E-4</v>
      </c>
      <c r="I1514" s="9">
        <f t="shared" si="557"/>
        <v>2.44853065626108E-5</v>
      </c>
      <c r="J1514" s="9">
        <f t="shared" si="558"/>
        <v>7.6494750059351736E-6</v>
      </c>
      <c r="K1514" s="9">
        <f t="shared" si="559"/>
        <v>1.5931859029223888E-6</v>
      </c>
      <c r="L1514" s="9">
        <f t="shared" si="560"/>
        <v>1.9100572072329307E-6</v>
      </c>
      <c r="M1514" s="9">
        <f t="shared" si="561"/>
        <v>9.2770388669842932E-7</v>
      </c>
      <c r="N1514" s="9">
        <f t="shared" si="562"/>
        <v>1.5142710724446482E-6</v>
      </c>
      <c r="O1514" s="9">
        <f t="shared" si="563"/>
        <v>5.1494700336436263E-7</v>
      </c>
      <c r="P1514" s="9">
        <f t="shared" si="564"/>
        <v>6.4853160641390276E-7</v>
      </c>
      <c r="Q1514" s="9">
        <f t="shared" si="565"/>
        <v>8.1032929652957947E-7</v>
      </c>
      <c r="R1514" s="9">
        <f t="shared" si="566"/>
        <v>3.8384019309295884E-7</v>
      </c>
      <c r="S1514" s="9">
        <f t="shared" si="567"/>
        <v>2.985423724056346E-7</v>
      </c>
      <c r="T1514" s="11">
        <f t="shared" si="568"/>
        <v>5.1178692412394508E-7</v>
      </c>
      <c r="U1514" s="11">
        <f t="shared" si="569"/>
        <v>3.4119128274929672E-7</v>
      </c>
      <c r="V1514" s="11">
        <f t="shared" si="570"/>
        <v>6.3973365515493132E-7</v>
      </c>
      <c r="W1514" s="11">
        <f>V1513*G1483</f>
        <v>8.5297820687324201E-7</v>
      </c>
      <c r="X1514" s="11">
        <f>W1513*G1483</f>
        <v>1.1941694896225384E-6</v>
      </c>
      <c r="Y1514" s="11">
        <f>X1513*G1483</f>
        <v>1.2368183999662006E-6</v>
      </c>
      <c r="Z1514" s="11">
        <f>Y1513*G1483</f>
        <v>9.3827602756056571E-7</v>
      </c>
      <c r="AA1514" s="10">
        <v>0</v>
      </c>
      <c r="AB1514" s="10">
        <v>0</v>
      </c>
    </row>
    <row r="1515" spans="1:28" x14ac:dyDescent="0.35">
      <c r="A1515" s="8">
        <v>25</v>
      </c>
      <c r="B1515" s="9">
        <f>B1514</f>
        <v>3.3333333333333335</v>
      </c>
      <c r="C1515" s="9">
        <f t="shared" si="551"/>
        <v>0.11570771572095911</v>
      </c>
      <c r="D1515" s="9">
        <f t="shared" si="552"/>
        <v>8.0329652864173668E-3</v>
      </c>
      <c r="E1515" s="9">
        <f t="shared" si="553"/>
        <v>8.365284573814011E-4</v>
      </c>
      <c r="F1515" s="9">
        <f t="shared" si="554"/>
        <v>1.1615135632701541E-4</v>
      </c>
      <c r="G1515" s="9">
        <f t="shared" si="555"/>
        <v>2.0159412177735158E-5</v>
      </c>
      <c r="H1515" s="9">
        <f t="shared" si="556"/>
        <v>5.0384149920641179E-6</v>
      </c>
      <c r="I1515" s="9">
        <f t="shared" si="557"/>
        <v>3.9788623164242613E-6</v>
      </c>
      <c r="J1515" s="9">
        <f t="shared" si="558"/>
        <v>8.4994166732613147E-7</v>
      </c>
      <c r="K1515" s="9">
        <f t="shared" si="559"/>
        <v>2.6553098382039873E-7</v>
      </c>
      <c r="L1515" s="9">
        <f t="shared" si="560"/>
        <v>5.5303170463794992E-8</v>
      </c>
      <c r="M1515" s="9">
        <f t="shared" si="561"/>
        <v>6.6302506903583106E-8</v>
      </c>
      <c r="N1515" s="9">
        <f t="shared" si="562"/>
        <v>3.2202749278599211E-8</v>
      </c>
      <c r="O1515" s="9">
        <f t="shared" si="563"/>
        <v>5.2563854032469168E-8</v>
      </c>
      <c r="P1515" s="9">
        <f t="shared" si="564"/>
        <v>1.7875002442993034E-8</v>
      </c>
      <c r="Q1515" s="9">
        <f t="shared" si="565"/>
        <v>2.2512033225299038E-8</v>
      </c>
      <c r="R1515" s="9">
        <f t="shared" si="566"/>
        <v>2.8128405564962805E-8</v>
      </c>
      <c r="S1515" s="9">
        <f t="shared" si="567"/>
        <v>1.332398158340344E-8</v>
      </c>
      <c r="T1515" s="11">
        <f t="shared" si="568"/>
        <v>1.0363096787091563E-8</v>
      </c>
      <c r="U1515" s="11">
        <f t="shared" si="569"/>
        <v>1.7765308777871251E-8</v>
      </c>
      <c r="V1515" s="11">
        <f t="shared" si="570"/>
        <v>1.1843539185247501E-8</v>
      </c>
      <c r="W1515" s="11">
        <f>V1514*G1484</f>
        <v>2.2206635972339062E-8</v>
      </c>
      <c r="X1515" s="11">
        <f>W1514*G1484</f>
        <v>2.9608847963118761E-8</v>
      </c>
      <c r="Y1515" s="11">
        <f>X1514*G1484</f>
        <v>4.1452387148366252E-8</v>
      </c>
      <c r="Z1515" s="11">
        <f>Y1514*G1484</f>
        <v>4.2932829546522194E-8</v>
      </c>
      <c r="AA1515" s="11">
        <f>Z1514*G1484</f>
        <v>3.2569732759430617E-8</v>
      </c>
      <c r="AB1515" s="10">
        <v>0</v>
      </c>
    </row>
    <row r="1516" spans="1:28" x14ac:dyDescent="0.35">
      <c r="A1516" s="8" t="s">
        <v>30</v>
      </c>
      <c r="B1516" s="12">
        <f t="shared" ref="B1516:AA1516" si="571">SUM(B1490:B1515)</f>
        <v>311.99999999999989</v>
      </c>
      <c r="C1516" s="12">
        <f t="shared" si="571"/>
        <v>239.55496475448086</v>
      </c>
      <c r="D1516" s="12">
        <f t="shared" si="571"/>
        <v>206.45089178412692</v>
      </c>
      <c r="E1516" s="12">
        <f t="shared" si="571"/>
        <v>184.36019866259781</v>
      </c>
      <c r="F1516" s="12">
        <f t="shared" si="571"/>
        <v>167.27851536792599</v>
      </c>
      <c r="G1516" s="12">
        <f t="shared" si="571"/>
        <v>153.38960968266292</v>
      </c>
      <c r="H1516" s="12">
        <f t="shared" si="571"/>
        <v>141.40748105899192</v>
      </c>
      <c r="I1516" s="12">
        <f t="shared" si="571"/>
        <v>130.31988373631847</v>
      </c>
      <c r="J1516" s="12">
        <f t="shared" si="571"/>
        <v>118.73488403707672</v>
      </c>
      <c r="K1516" s="12">
        <f t="shared" si="571"/>
        <v>104.86799364094307</v>
      </c>
      <c r="L1516" s="12">
        <f t="shared" si="571"/>
        <v>87.617807848738011</v>
      </c>
      <c r="M1516" s="12">
        <f t="shared" si="571"/>
        <v>67.355325263236836</v>
      </c>
      <c r="N1516" s="12">
        <f t="shared" si="571"/>
        <v>46.36364536132379</v>
      </c>
      <c r="O1516" s="12">
        <f t="shared" si="571"/>
        <v>27.778354586723072</v>
      </c>
      <c r="P1516" s="12">
        <f t="shared" si="571"/>
        <v>14.021079518365696</v>
      </c>
      <c r="Q1516" s="12">
        <f t="shared" si="571"/>
        <v>5.7550452511854298</v>
      </c>
      <c r="R1516" s="12">
        <f t="shared" si="571"/>
        <v>1.8947452316876103</v>
      </c>
      <c r="S1516" s="12">
        <f t="shared" si="571"/>
        <v>0.56196960376524463</v>
      </c>
      <c r="T1516" s="12">
        <f t="shared" si="571"/>
        <v>0.148296105032413</v>
      </c>
      <c r="U1516" s="12">
        <f t="shared" si="571"/>
        <v>3.4273180204286581E-2</v>
      </c>
      <c r="V1516" s="12">
        <f t="shared" si="571"/>
        <v>6.7955727359827562E-3</v>
      </c>
      <c r="W1516" s="12">
        <f t="shared" si="571"/>
        <v>1.1238438014521425E-3</v>
      </c>
      <c r="X1516" s="12">
        <f t="shared" si="571"/>
        <v>1.4882037673671382E-4</v>
      </c>
      <c r="Y1516" s="12">
        <f t="shared" si="571"/>
        <v>1.479330191121745E-5</v>
      </c>
      <c r="Z1516" s="12">
        <f t="shared" si="571"/>
        <v>9.8120885710708791E-7</v>
      </c>
      <c r="AA1516" s="12">
        <f t="shared" si="571"/>
        <v>3.2569732759430617E-8</v>
      </c>
      <c r="AB1516" s="12">
        <f>SUM(AB1490:AB1515)</f>
        <v>0</v>
      </c>
    </row>
    <row r="1517" spans="1:28" x14ac:dyDescent="0.35">
      <c r="A1517" t="s">
        <v>35</v>
      </c>
      <c r="C1517" s="13">
        <f t="shared" ref="C1517:J1517" si="572">1-($B1516-C1516)/$B1516</f>
        <v>0.76780437421308001</v>
      </c>
      <c r="D1517" s="13">
        <f t="shared" si="572"/>
        <v>0.6617015762311762</v>
      </c>
      <c r="E1517" s="13">
        <f t="shared" si="572"/>
        <v>0.5908980726365316</v>
      </c>
      <c r="F1517" s="13">
        <f t="shared" si="572"/>
        <v>0.53614908771771175</v>
      </c>
      <c r="G1517" s="13">
        <f t="shared" si="572"/>
        <v>0.4916333643675096</v>
      </c>
      <c r="H1517" s="13">
        <f t="shared" si="572"/>
        <v>0.45322910595830757</v>
      </c>
      <c r="I1517" s="13">
        <f t="shared" si="572"/>
        <v>0.41769193505230295</v>
      </c>
      <c r="J1517" s="13">
        <f t="shared" si="572"/>
        <v>0.38056052575986143</v>
      </c>
      <c r="K1517" s="13">
        <f t="shared" ref="K1517:AA1517" si="573">1-($B1516-K1516)/$B1516</f>
        <v>0.33611536423379196</v>
      </c>
      <c r="L1517" s="13">
        <f t="shared" si="573"/>
        <v>0.28082630720749369</v>
      </c>
      <c r="M1517" s="13">
        <f t="shared" si="573"/>
        <v>0.21588245276678486</v>
      </c>
      <c r="N1517" s="13">
        <f t="shared" si="573"/>
        <v>0.14860142744014038</v>
      </c>
      <c r="O1517" s="13">
        <f t="shared" si="573"/>
        <v>8.9033187777958656E-2</v>
      </c>
      <c r="P1517" s="13">
        <f t="shared" si="573"/>
        <v>4.4939357430659244E-2</v>
      </c>
      <c r="Q1517" s="13">
        <f t="shared" si="573"/>
        <v>1.844565785636354E-2</v>
      </c>
      <c r="R1517" s="13">
        <f t="shared" si="573"/>
        <v>6.0729013836142709E-3</v>
      </c>
      <c r="S1517" s="13">
        <f t="shared" si="573"/>
        <v>1.8011846274527121E-3</v>
      </c>
      <c r="T1517" s="13">
        <f t="shared" si="573"/>
        <v>4.7530802894990565E-4</v>
      </c>
      <c r="U1517" s="13">
        <f t="shared" si="573"/>
        <v>1.0984993655227537E-4</v>
      </c>
      <c r="V1517" s="13">
        <f t="shared" si="573"/>
        <v>2.1780681846106376E-5</v>
      </c>
      <c r="W1517" s="13">
        <f t="shared" si="573"/>
        <v>3.6020634661682038E-6</v>
      </c>
      <c r="X1517" s="13">
        <f t="shared" si="573"/>
        <v>4.7698838701037971E-7</v>
      </c>
      <c r="Y1517" s="13">
        <f t="shared" si="573"/>
        <v>4.7414429160674842E-8</v>
      </c>
      <c r="Z1517" s="13">
        <f t="shared" si="573"/>
        <v>3.1449002291239481E-9</v>
      </c>
      <c r="AA1517" s="13">
        <f t="shared" si="573"/>
        <v>1.0439016318031236E-10</v>
      </c>
    </row>
    <row r="1521" spans="1:28" x14ac:dyDescent="0.35">
      <c r="A1521" s="4" t="s">
        <v>23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3" spans="1:28" x14ac:dyDescent="0.35">
      <c r="A1523" s="3"/>
      <c r="B1523" s="3">
        <v>2019</v>
      </c>
      <c r="F1523" s="1" t="s">
        <v>29</v>
      </c>
    </row>
    <row r="1524" spans="1:28" x14ac:dyDescent="0.35">
      <c r="A1524" s="3" t="s">
        <v>30</v>
      </c>
      <c r="B1524" s="5">
        <f>SUM(B1525:B1545)</f>
        <v>413</v>
      </c>
      <c r="F1524" s="2" t="s">
        <v>31</v>
      </c>
      <c r="G1524" s="2" t="s">
        <v>32</v>
      </c>
    </row>
    <row r="1525" spans="1:28" x14ac:dyDescent="0.35">
      <c r="A1525" s="3" t="s">
        <v>27</v>
      </c>
      <c r="B1525" s="3">
        <f t="shared" ref="B1525:B1545" si="574">Y3</f>
        <v>42</v>
      </c>
      <c r="F1525" s="3">
        <v>0</v>
      </c>
      <c r="G1525" s="6">
        <f t="shared" ref="G1525:G1550" si="575">G96</f>
        <v>1</v>
      </c>
    </row>
    <row r="1526" spans="1:28" x14ac:dyDescent="0.35">
      <c r="A1526" s="3">
        <v>2000</v>
      </c>
      <c r="B1526" s="3">
        <f t="shared" si="574"/>
        <v>6</v>
      </c>
      <c r="F1526" s="3">
        <v>1</v>
      </c>
      <c r="G1526" s="6">
        <f t="shared" si="575"/>
        <v>1</v>
      </c>
    </row>
    <row r="1527" spans="1:28" x14ac:dyDescent="0.35">
      <c r="A1527" s="3">
        <v>2001</v>
      </c>
      <c r="B1527" s="3">
        <f t="shared" si="574"/>
        <v>18</v>
      </c>
      <c r="F1527" s="3">
        <v>2</v>
      </c>
      <c r="G1527" s="6">
        <f t="shared" si="575"/>
        <v>1</v>
      </c>
    </row>
    <row r="1528" spans="1:28" x14ac:dyDescent="0.35">
      <c r="A1528" s="3">
        <v>2002</v>
      </c>
      <c r="B1528" s="3">
        <f t="shared" si="574"/>
        <v>24</v>
      </c>
      <c r="F1528" s="3">
        <v>3</v>
      </c>
      <c r="G1528" s="6">
        <f t="shared" si="575"/>
        <v>1</v>
      </c>
    </row>
    <row r="1529" spans="1:28" x14ac:dyDescent="0.35">
      <c r="A1529" s="3">
        <v>2003</v>
      </c>
      <c r="B1529" s="3">
        <f t="shared" si="574"/>
        <v>12</v>
      </c>
      <c r="F1529" s="3">
        <v>4</v>
      </c>
      <c r="G1529" s="6">
        <f t="shared" si="575"/>
        <v>1</v>
      </c>
    </row>
    <row r="1530" spans="1:28" x14ac:dyDescent="0.35">
      <c r="A1530" s="3">
        <v>2004</v>
      </c>
      <c r="B1530" s="3">
        <f t="shared" si="574"/>
        <v>13</v>
      </c>
      <c r="F1530" s="3">
        <v>5</v>
      </c>
      <c r="G1530" s="6">
        <f t="shared" si="575"/>
        <v>1</v>
      </c>
    </row>
    <row r="1531" spans="1:28" x14ac:dyDescent="0.35">
      <c r="A1531" s="3">
        <v>2005</v>
      </c>
      <c r="B1531" s="3">
        <f t="shared" si="574"/>
        <v>16</v>
      </c>
      <c r="F1531" s="3">
        <v>6</v>
      </c>
      <c r="G1531" s="6">
        <f t="shared" si="575"/>
        <v>1</v>
      </c>
    </row>
    <row r="1532" spans="1:28" x14ac:dyDescent="0.35">
      <c r="A1532" s="3">
        <v>2006</v>
      </c>
      <c r="B1532" s="3">
        <f t="shared" si="574"/>
        <v>24</v>
      </c>
      <c r="F1532" s="3">
        <v>7</v>
      </c>
      <c r="G1532" s="6">
        <f t="shared" si="575"/>
        <v>1</v>
      </c>
    </row>
    <row r="1533" spans="1:28" x14ac:dyDescent="0.35">
      <c r="A1533" s="3">
        <v>2007</v>
      </c>
      <c r="B1533" s="3">
        <f t="shared" si="574"/>
        <v>23</v>
      </c>
      <c r="F1533" s="3">
        <v>8</v>
      </c>
      <c r="G1533" s="6">
        <f t="shared" si="575"/>
        <v>1</v>
      </c>
    </row>
    <row r="1534" spans="1:28" x14ac:dyDescent="0.35">
      <c r="A1534" s="3">
        <v>2008</v>
      </c>
      <c r="B1534" s="3">
        <f t="shared" si="574"/>
        <v>24</v>
      </c>
      <c r="F1534" s="3">
        <v>9</v>
      </c>
      <c r="G1534" s="6">
        <f t="shared" si="575"/>
        <v>0.98643404396646073</v>
      </c>
    </row>
    <row r="1535" spans="1:28" x14ac:dyDescent="0.35">
      <c r="A1535" s="3">
        <v>2009</v>
      </c>
      <c r="B1535" s="3">
        <f t="shared" si="574"/>
        <v>22</v>
      </c>
      <c r="F1535" s="3">
        <v>10</v>
      </c>
      <c r="G1535" s="6">
        <f t="shared" si="575"/>
        <v>0.9235704676331794</v>
      </c>
    </row>
    <row r="1536" spans="1:28" x14ac:dyDescent="0.35">
      <c r="A1536" s="3">
        <v>2010</v>
      </c>
      <c r="B1536" s="3">
        <f t="shared" si="574"/>
        <v>29</v>
      </c>
      <c r="F1536" s="3">
        <v>11</v>
      </c>
      <c r="G1536" s="6">
        <f t="shared" si="575"/>
        <v>0.8346991826233946</v>
      </c>
    </row>
    <row r="1537" spans="1:7" x14ac:dyDescent="0.35">
      <c r="A1537" s="3">
        <v>2011</v>
      </c>
      <c r="B1537" s="3">
        <f t="shared" si="574"/>
        <v>13</v>
      </c>
      <c r="F1537" s="3">
        <v>12</v>
      </c>
      <c r="G1537" s="6">
        <f t="shared" si="575"/>
        <v>0.72545709377816958</v>
      </c>
    </row>
    <row r="1538" spans="1:7" x14ac:dyDescent="0.35">
      <c r="A1538" s="3">
        <v>2012</v>
      </c>
      <c r="B1538" s="3">
        <f t="shared" si="574"/>
        <v>13</v>
      </c>
      <c r="F1538" s="3">
        <v>13</v>
      </c>
      <c r="G1538" s="6">
        <f t="shared" si="575"/>
        <v>0.60711786745538032</v>
      </c>
    </row>
    <row r="1539" spans="1:7" x14ac:dyDescent="0.35">
      <c r="A1539" s="3">
        <v>2013</v>
      </c>
      <c r="B1539" s="3">
        <f t="shared" si="574"/>
        <v>12</v>
      </c>
      <c r="F1539" s="3">
        <v>14</v>
      </c>
      <c r="G1539" s="6">
        <f t="shared" si="575"/>
        <v>0.47955664275695725</v>
      </c>
    </row>
    <row r="1540" spans="1:7" x14ac:dyDescent="0.35">
      <c r="A1540" s="3">
        <v>2014</v>
      </c>
      <c r="B1540" s="3">
        <f t="shared" si="574"/>
        <v>16</v>
      </c>
      <c r="F1540" s="3">
        <v>15</v>
      </c>
      <c r="G1540" s="6">
        <f t="shared" si="575"/>
        <v>0.34712314716287673</v>
      </c>
    </row>
    <row r="1541" spans="1:7" x14ac:dyDescent="0.35">
      <c r="A1541" s="3">
        <v>2015</v>
      </c>
      <c r="B1541" s="3">
        <f t="shared" si="574"/>
        <v>9</v>
      </c>
      <c r="F1541" s="3">
        <v>16</v>
      </c>
      <c r="G1541" s="6">
        <f t="shared" si="575"/>
        <v>0.31241083244658907</v>
      </c>
    </row>
    <row r="1542" spans="1:7" x14ac:dyDescent="0.35">
      <c r="A1542" s="3">
        <v>2016</v>
      </c>
      <c r="B1542" s="3">
        <f t="shared" si="574"/>
        <v>17</v>
      </c>
      <c r="F1542" s="3">
        <v>17</v>
      </c>
      <c r="G1542" s="6">
        <f t="shared" si="575"/>
        <v>0.27769851773030141</v>
      </c>
    </row>
    <row r="1543" spans="1:7" x14ac:dyDescent="0.35">
      <c r="A1543" s="3">
        <v>2017</v>
      </c>
      <c r="B1543" s="3">
        <f t="shared" si="574"/>
        <v>28</v>
      </c>
      <c r="F1543" s="3">
        <v>18</v>
      </c>
      <c r="G1543" s="6">
        <f t="shared" si="575"/>
        <v>0.24298620301401375</v>
      </c>
    </row>
    <row r="1544" spans="1:7" x14ac:dyDescent="0.35">
      <c r="A1544" s="3">
        <v>2018</v>
      </c>
      <c r="B1544" s="3">
        <f t="shared" si="574"/>
        <v>35</v>
      </c>
      <c r="F1544" s="3">
        <v>19</v>
      </c>
      <c r="G1544" s="6">
        <f t="shared" si="575"/>
        <v>0.20827388829772608</v>
      </c>
    </row>
    <row r="1545" spans="1:7" x14ac:dyDescent="0.35">
      <c r="A1545" s="3">
        <v>2019</v>
      </c>
      <c r="B1545" s="3">
        <f t="shared" si="574"/>
        <v>17</v>
      </c>
      <c r="F1545" s="3">
        <v>20</v>
      </c>
      <c r="G1545" s="6">
        <f t="shared" si="575"/>
        <v>0.17356157358143842</v>
      </c>
    </row>
    <row r="1546" spans="1:7" x14ac:dyDescent="0.35">
      <c r="F1546" s="3">
        <v>21</v>
      </c>
      <c r="G1546" s="6">
        <f t="shared" si="575"/>
        <v>0.13884925886515076</v>
      </c>
    </row>
    <row r="1547" spans="1:7" x14ac:dyDescent="0.35">
      <c r="F1547" s="3">
        <v>22</v>
      </c>
      <c r="G1547" s="6">
        <f t="shared" si="575"/>
        <v>0.10413694414886308</v>
      </c>
    </row>
    <row r="1548" spans="1:7" x14ac:dyDescent="0.35">
      <c r="F1548" s="3">
        <v>23</v>
      </c>
      <c r="G1548" s="6">
        <f t="shared" si="575"/>
        <v>6.9424629432575408E-2</v>
      </c>
    </row>
    <row r="1549" spans="1:7" x14ac:dyDescent="0.35">
      <c r="F1549" s="3">
        <v>24</v>
      </c>
      <c r="G1549" s="6">
        <f t="shared" si="575"/>
        <v>3.4712314716287732E-2</v>
      </c>
    </row>
    <row r="1550" spans="1:7" x14ac:dyDescent="0.35">
      <c r="F1550" s="3">
        <v>25</v>
      </c>
      <c r="G1550" s="6">
        <f t="shared" si="575"/>
        <v>0</v>
      </c>
    </row>
    <row r="1551" spans="1:7" x14ac:dyDescent="0.35">
      <c r="F1551" t="s">
        <v>33</v>
      </c>
    </row>
    <row r="1553" spans="1:28" x14ac:dyDescent="0.35">
      <c r="A1553" t="s">
        <v>34</v>
      </c>
    </row>
    <row r="1554" spans="1:28" x14ac:dyDescent="0.35">
      <c r="A1554" s="2" t="s">
        <v>31</v>
      </c>
      <c r="B1554" s="7">
        <v>2018</v>
      </c>
      <c r="C1554" s="7">
        <v>2019</v>
      </c>
      <c r="D1554" s="7">
        <v>2020</v>
      </c>
      <c r="E1554" s="7">
        <v>2021</v>
      </c>
      <c r="F1554" s="7">
        <v>2022</v>
      </c>
      <c r="G1554" s="7">
        <v>2023</v>
      </c>
      <c r="H1554" s="7">
        <v>2024</v>
      </c>
      <c r="I1554" s="7">
        <v>2025</v>
      </c>
      <c r="J1554" s="7">
        <v>2026</v>
      </c>
      <c r="K1554" s="7">
        <v>2027</v>
      </c>
      <c r="L1554" s="7">
        <v>2028</v>
      </c>
      <c r="M1554" s="7">
        <v>2029</v>
      </c>
      <c r="N1554" s="7">
        <v>2030</v>
      </c>
      <c r="O1554" s="7">
        <v>2031</v>
      </c>
      <c r="P1554" s="7">
        <v>2032</v>
      </c>
      <c r="Q1554" s="7">
        <v>2033</v>
      </c>
      <c r="R1554" s="7">
        <v>2034</v>
      </c>
      <c r="S1554" s="7">
        <v>2035</v>
      </c>
      <c r="T1554" s="7">
        <v>2036</v>
      </c>
      <c r="U1554" s="7">
        <v>2037</v>
      </c>
      <c r="V1554" s="7">
        <v>2038</v>
      </c>
      <c r="W1554" s="7">
        <v>2039</v>
      </c>
      <c r="X1554" s="7">
        <v>2040</v>
      </c>
      <c r="Y1554" s="7">
        <v>2041</v>
      </c>
      <c r="Z1554" s="7">
        <v>2042</v>
      </c>
      <c r="AA1554" s="7">
        <v>2043</v>
      </c>
      <c r="AB1554" s="7">
        <v>2044</v>
      </c>
    </row>
    <row r="1555" spans="1:28" x14ac:dyDescent="0.35">
      <c r="A1555" s="8">
        <v>0</v>
      </c>
      <c r="B1555" s="9">
        <f>B1545</f>
        <v>17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</row>
    <row r="1556" spans="1:28" x14ac:dyDescent="0.35">
      <c r="A1556" s="8">
        <v>1</v>
      </c>
      <c r="B1556" s="9">
        <f>B1544</f>
        <v>35</v>
      </c>
      <c r="C1556" s="9">
        <f>B1555*G1525</f>
        <v>17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</row>
    <row r="1557" spans="1:28" x14ac:dyDescent="0.35">
      <c r="A1557" s="8">
        <v>2</v>
      </c>
      <c r="B1557" s="9">
        <f>B1543</f>
        <v>28</v>
      </c>
      <c r="C1557" s="9">
        <f t="shared" ref="C1557:C1580" si="576">B1556*G1526</f>
        <v>35</v>
      </c>
      <c r="D1557" s="9">
        <f>C1556*G1526</f>
        <v>17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</row>
    <row r="1558" spans="1:28" x14ac:dyDescent="0.35">
      <c r="A1558" s="8">
        <v>3</v>
      </c>
      <c r="B1558" s="9">
        <f>B1542</f>
        <v>17</v>
      </c>
      <c r="C1558" s="9">
        <f t="shared" si="576"/>
        <v>28</v>
      </c>
      <c r="D1558" s="9">
        <f t="shared" ref="D1558:D1580" si="577">C1557*G1527</f>
        <v>35</v>
      </c>
      <c r="E1558" s="9">
        <f>D1557*G1527</f>
        <v>17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</row>
    <row r="1559" spans="1:28" x14ac:dyDescent="0.35">
      <c r="A1559" s="8">
        <v>4</v>
      </c>
      <c r="B1559" s="9">
        <f>B1541</f>
        <v>9</v>
      </c>
      <c r="C1559" s="9">
        <f t="shared" si="576"/>
        <v>17</v>
      </c>
      <c r="D1559" s="9">
        <f t="shared" si="577"/>
        <v>28</v>
      </c>
      <c r="E1559" s="9">
        <f t="shared" ref="E1559:E1580" si="578">D1558*G1528</f>
        <v>35</v>
      </c>
      <c r="F1559" s="9">
        <f>E1558*G1528</f>
        <v>17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</row>
    <row r="1560" spans="1:28" x14ac:dyDescent="0.35">
      <c r="A1560" s="8">
        <v>5</v>
      </c>
      <c r="B1560" s="9">
        <f>B1540</f>
        <v>16</v>
      </c>
      <c r="C1560" s="9">
        <f t="shared" si="576"/>
        <v>9</v>
      </c>
      <c r="D1560" s="9">
        <f t="shared" si="577"/>
        <v>17</v>
      </c>
      <c r="E1560" s="9">
        <f t="shared" si="578"/>
        <v>28</v>
      </c>
      <c r="F1560" s="9">
        <f t="shared" ref="F1560:F1580" si="579">E1559*G1529</f>
        <v>35</v>
      </c>
      <c r="G1560" s="9">
        <f>F1559*G1529</f>
        <v>17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</row>
    <row r="1561" spans="1:28" x14ac:dyDescent="0.35">
      <c r="A1561" s="8">
        <v>6</v>
      </c>
      <c r="B1561" s="9">
        <f>B1539</f>
        <v>12</v>
      </c>
      <c r="C1561" s="9">
        <f t="shared" si="576"/>
        <v>16</v>
      </c>
      <c r="D1561" s="9">
        <f t="shared" si="577"/>
        <v>9</v>
      </c>
      <c r="E1561" s="9">
        <f t="shared" si="578"/>
        <v>17</v>
      </c>
      <c r="F1561" s="9">
        <f t="shared" si="579"/>
        <v>28</v>
      </c>
      <c r="G1561" s="9">
        <f t="shared" ref="G1561:G1580" si="580">F1560*G1530</f>
        <v>35</v>
      </c>
      <c r="H1561" s="9">
        <f>G1560*G1530</f>
        <v>17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</row>
    <row r="1562" spans="1:28" x14ac:dyDescent="0.35">
      <c r="A1562" s="8">
        <v>7</v>
      </c>
      <c r="B1562" s="9">
        <f>B1538</f>
        <v>13</v>
      </c>
      <c r="C1562" s="9">
        <f t="shared" si="576"/>
        <v>12</v>
      </c>
      <c r="D1562" s="9">
        <f t="shared" si="577"/>
        <v>16</v>
      </c>
      <c r="E1562" s="9">
        <f t="shared" si="578"/>
        <v>9</v>
      </c>
      <c r="F1562" s="9">
        <f t="shared" si="579"/>
        <v>17</v>
      </c>
      <c r="G1562" s="9">
        <f t="shared" si="580"/>
        <v>28</v>
      </c>
      <c r="H1562" s="9">
        <f t="shared" ref="H1562:H1580" si="581">G1561*G1531</f>
        <v>35</v>
      </c>
      <c r="I1562" s="9">
        <f>H1561*G1531</f>
        <v>17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</row>
    <row r="1563" spans="1:28" x14ac:dyDescent="0.35">
      <c r="A1563" s="8">
        <v>8</v>
      </c>
      <c r="B1563" s="9">
        <f>B1537</f>
        <v>13</v>
      </c>
      <c r="C1563" s="9">
        <f t="shared" si="576"/>
        <v>13</v>
      </c>
      <c r="D1563" s="9">
        <f t="shared" si="577"/>
        <v>12</v>
      </c>
      <c r="E1563" s="9">
        <f t="shared" si="578"/>
        <v>16</v>
      </c>
      <c r="F1563" s="9">
        <f t="shared" si="579"/>
        <v>9</v>
      </c>
      <c r="G1563" s="9">
        <f t="shared" si="580"/>
        <v>17</v>
      </c>
      <c r="H1563" s="9">
        <f t="shared" si="581"/>
        <v>28</v>
      </c>
      <c r="I1563" s="9">
        <f t="shared" ref="I1563:I1580" si="582">H1562*G1532</f>
        <v>35</v>
      </c>
      <c r="J1563" s="9">
        <f>I1562*G1532</f>
        <v>17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</row>
    <row r="1564" spans="1:28" x14ac:dyDescent="0.35">
      <c r="A1564" s="8">
        <v>9</v>
      </c>
      <c r="B1564" s="9">
        <f>B1536</f>
        <v>29</v>
      </c>
      <c r="C1564" s="9">
        <f t="shared" si="576"/>
        <v>13</v>
      </c>
      <c r="D1564" s="9">
        <f t="shared" si="577"/>
        <v>13</v>
      </c>
      <c r="E1564" s="9">
        <f t="shared" si="578"/>
        <v>12</v>
      </c>
      <c r="F1564" s="9">
        <f t="shared" si="579"/>
        <v>16</v>
      </c>
      <c r="G1564" s="9">
        <f t="shared" si="580"/>
        <v>9</v>
      </c>
      <c r="H1564" s="9">
        <f t="shared" si="581"/>
        <v>17</v>
      </c>
      <c r="I1564" s="9">
        <f t="shared" si="582"/>
        <v>28</v>
      </c>
      <c r="J1564" s="9">
        <f t="shared" ref="J1564:J1580" si="583">I1563*G1533</f>
        <v>35</v>
      </c>
      <c r="K1564" s="9">
        <f>J1563*G1533</f>
        <v>17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</row>
    <row r="1565" spans="1:28" x14ac:dyDescent="0.35">
      <c r="A1565" s="8">
        <v>10</v>
      </c>
      <c r="B1565" s="9">
        <f>B1535</f>
        <v>22</v>
      </c>
      <c r="C1565" s="9">
        <f t="shared" si="576"/>
        <v>28.606587275027362</v>
      </c>
      <c r="D1565" s="9">
        <f t="shared" si="577"/>
        <v>12.82364257156399</v>
      </c>
      <c r="E1565" s="9">
        <f t="shared" si="578"/>
        <v>12.82364257156399</v>
      </c>
      <c r="F1565" s="9">
        <f t="shared" si="579"/>
        <v>11.837208527597529</v>
      </c>
      <c r="G1565" s="9">
        <f t="shared" si="580"/>
        <v>15.782944703463372</v>
      </c>
      <c r="H1565" s="9">
        <f t="shared" si="581"/>
        <v>8.8779063956981474</v>
      </c>
      <c r="I1565" s="9">
        <f t="shared" si="582"/>
        <v>16.769378747429833</v>
      </c>
      <c r="J1565" s="9">
        <f t="shared" si="583"/>
        <v>27.6201532310609</v>
      </c>
      <c r="K1565" s="9">
        <f t="shared" ref="K1565:K1580" si="584">J1564*G1534</f>
        <v>34.525191538826128</v>
      </c>
      <c r="L1565" s="9">
        <f>K1564*G1534</f>
        <v>16.769378747429833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</row>
    <row r="1566" spans="1:28" x14ac:dyDescent="0.35">
      <c r="A1566" s="8">
        <v>11</v>
      </c>
      <c r="B1566" s="9">
        <f>B1534</f>
        <v>24</v>
      </c>
      <c r="C1566" s="9">
        <f t="shared" si="576"/>
        <v>20.318550287929948</v>
      </c>
      <c r="D1566" s="9">
        <f t="shared" si="577"/>
        <v>26.42019918698638</v>
      </c>
      <c r="E1566" s="9">
        <f t="shared" si="578"/>
        <v>11.843537566580101</v>
      </c>
      <c r="F1566" s="9">
        <f t="shared" si="579"/>
        <v>11.843537566580101</v>
      </c>
      <c r="G1566" s="9">
        <f t="shared" si="580"/>
        <v>10.932496215304708</v>
      </c>
      <c r="H1566" s="9">
        <f t="shared" si="581"/>
        <v>14.576661620406279</v>
      </c>
      <c r="I1566" s="9">
        <f t="shared" si="582"/>
        <v>8.1993721614785322</v>
      </c>
      <c r="J1566" s="9">
        <f t="shared" si="583"/>
        <v>15.487702971681671</v>
      </c>
      <c r="K1566" s="9">
        <f t="shared" si="584"/>
        <v>25.509157835710987</v>
      </c>
      <c r="L1566" s="9">
        <f t="shared" ref="L1566:L1580" si="585">K1565*G1535</f>
        <v>31.886447294638735</v>
      </c>
      <c r="M1566" s="9">
        <f>L1565*G1535</f>
        <v>15.487702971681671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</row>
    <row r="1567" spans="1:28" x14ac:dyDescent="0.35">
      <c r="A1567" s="8">
        <v>12</v>
      </c>
      <c r="B1567" s="9">
        <f>B1533</f>
        <v>23</v>
      </c>
      <c r="C1567" s="9">
        <f t="shared" si="576"/>
        <v>20.032780382961469</v>
      </c>
      <c r="D1567" s="9">
        <f t="shared" si="577"/>
        <v>16.959877317427466</v>
      </c>
      <c r="E1567" s="9">
        <f t="shared" si="578"/>
        <v>22.052918666124807</v>
      </c>
      <c r="F1567" s="9">
        <f t="shared" si="579"/>
        <v>9.8857911261938778</v>
      </c>
      <c r="G1567" s="9">
        <f t="shared" si="580"/>
        <v>9.8857911261938778</v>
      </c>
      <c r="H1567" s="9">
        <f t="shared" si="581"/>
        <v>9.1253456549481946</v>
      </c>
      <c r="I1567" s="9">
        <f t="shared" si="582"/>
        <v>12.167127539930927</v>
      </c>
      <c r="J1567" s="9">
        <f t="shared" si="583"/>
        <v>6.8440092412111468</v>
      </c>
      <c r="K1567" s="9">
        <f t="shared" si="584"/>
        <v>12.927573011176611</v>
      </c>
      <c r="L1567" s="9">
        <f t="shared" si="585"/>
        <v>21.292473194879122</v>
      </c>
      <c r="M1567" s="9">
        <f t="shared" ref="M1567:M1580" si="586">L1566*G1536</f>
        <v>26.615591493598906</v>
      </c>
      <c r="N1567" s="9">
        <f>M1566*G1536</f>
        <v>12.927573011176611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</row>
    <row r="1568" spans="1:28" x14ac:dyDescent="0.35">
      <c r="A1568" s="8">
        <v>13</v>
      </c>
      <c r="B1568" s="9">
        <f>B1532</f>
        <v>24</v>
      </c>
      <c r="C1568" s="9">
        <f t="shared" si="576"/>
        <v>16.685513156897901</v>
      </c>
      <c r="D1568" s="9">
        <f t="shared" si="577"/>
        <v>14.532922636919555</v>
      </c>
      <c r="E1568" s="9">
        <f t="shared" si="578"/>
        <v>12.303663309535228</v>
      </c>
      <c r="F1568" s="9">
        <f t="shared" si="579"/>
        <v>15.99844628485325</v>
      </c>
      <c r="G1568" s="9">
        <f t="shared" si="580"/>
        <v>7.1717173001066286</v>
      </c>
      <c r="H1568" s="9">
        <f t="shared" si="581"/>
        <v>7.1717173001066286</v>
      </c>
      <c r="I1568" s="9">
        <f t="shared" si="582"/>
        <v>6.6200467385599646</v>
      </c>
      <c r="J1568" s="9">
        <f t="shared" si="583"/>
        <v>8.8267289847466213</v>
      </c>
      <c r="K1568" s="9">
        <f t="shared" si="584"/>
        <v>4.9650350539199746</v>
      </c>
      <c r="L1568" s="9">
        <f t="shared" si="585"/>
        <v>9.3783995462932843</v>
      </c>
      <c r="M1568" s="9">
        <f t="shared" si="586"/>
        <v>15.446775723306585</v>
      </c>
      <c r="N1568" s="9">
        <f t="shared" ref="N1568:N1580" si="587">M1567*G1537</f>
        <v>19.308469654133233</v>
      </c>
      <c r="O1568" s="9">
        <f>N1567*G1537</f>
        <v>9.3783995462932843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</row>
    <row r="1569" spans="1:28" x14ac:dyDescent="0.35">
      <c r="A1569" s="8">
        <v>14</v>
      </c>
      <c r="B1569">
        <f>B1531</f>
        <v>16</v>
      </c>
      <c r="C1569" s="9">
        <f t="shared" si="576"/>
        <v>14.570828818929128</v>
      </c>
      <c r="D1569" s="9">
        <f t="shared" si="577"/>
        <v>10.130073165214544</v>
      </c>
      <c r="E1569" s="9">
        <f t="shared" si="578"/>
        <v>8.8231969992206221</v>
      </c>
      <c r="F1569" s="9">
        <f t="shared" si="579"/>
        <v>7.4697738303740344</v>
      </c>
      <c r="G1569" s="9">
        <f t="shared" si="580"/>
        <v>9.7129425910595568</v>
      </c>
      <c r="H1569" s="9">
        <f t="shared" si="581"/>
        <v>4.3540777132335942</v>
      </c>
      <c r="I1569" s="9">
        <f t="shared" si="582"/>
        <v>4.3540777132335942</v>
      </c>
      <c r="J1569" s="9">
        <f t="shared" si="583"/>
        <v>4.0191486583694713</v>
      </c>
      <c r="K1569" s="9">
        <f t="shared" si="584"/>
        <v>5.3588648778259627</v>
      </c>
      <c r="L1569" s="9">
        <f t="shared" si="585"/>
        <v>3.0143614937771042</v>
      </c>
      <c r="M1569" s="9">
        <f t="shared" si="586"/>
        <v>5.6937939326900855</v>
      </c>
      <c r="N1569" s="9">
        <f t="shared" si="587"/>
        <v>9.378013536195434</v>
      </c>
      <c r="O1569" s="9">
        <f t="shared" ref="O1569:O1580" si="588">N1568*G1538</f>
        <v>11.722516920244294</v>
      </c>
      <c r="P1569" s="9">
        <f>O1568*G1538</f>
        <v>5.6937939326900855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</row>
    <row r="1570" spans="1:28" x14ac:dyDescent="0.35">
      <c r="A1570" s="8">
        <v>15</v>
      </c>
      <c r="B1570" s="9">
        <f>B1530</f>
        <v>13</v>
      </c>
      <c r="C1570" s="9">
        <f t="shared" si="576"/>
        <v>7.672906284111316</v>
      </c>
      <c r="D1570" s="9">
        <f t="shared" si="577"/>
        <v>6.9875377505919731</v>
      </c>
      <c r="E1570" s="9">
        <f t="shared" si="578"/>
        <v>4.8579438779926303</v>
      </c>
      <c r="F1570" s="9">
        <f t="shared" si="579"/>
        <v>4.2312227313295008</v>
      </c>
      <c r="G1570" s="9">
        <f t="shared" si="580"/>
        <v>3.5821796602479492</v>
      </c>
      <c r="H1570" s="9">
        <f t="shared" si="581"/>
        <v>4.6579061402595823</v>
      </c>
      <c r="I1570" s="9">
        <f t="shared" si="582"/>
        <v>2.0880268904611921</v>
      </c>
      <c r="J1570" s="9">
        <f t="shared" si="583"/>
        <v>2.0880268904611921</v>
      </c>
      <c r="K1570" s="9">
        <f t="shared" si="584"/>
        <v>1.9274094373487927</v>
      </c>
      <c r="L1570" s="9">
        <f t="shared" si="585"/>
        <v>2.5698792497983907</v>
      </c>
      <c r="M1570" s="9">
        <f t="shared" si="586"/>
        <v>1.4455570780115947</v>
      </c>
      <c r="N1570" s="9">
        <f t="shared" si="587"/>
        <v>2.7304967029107901</v>
      </c>
      <c r="O1570" s="9">
        <f t="shared" si="588"/>
        <v>4.4972886871471829</v>
      </c>
      <c r="P1570" s="9">
        <f t="shared" ref="P1570:P1580" si="589">O1569*G1539</f>
        <v>5.6216108589339795</v>
      </c>
      <c r="Q1570" s="9">
        <f>P1569*G1539</f>
        <v>2.7304967029107901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</row>
    <row r="1571" spans="1:28" x14ac:dyDescent="0.35">
      <c r="A1571" s="8">
        <v>16</v>
      </c>
      <c r="B1571" s="9">
        <f>B1529</f>
        <v>12</v>
      </c>
      <c r="C1571" s="9">
        <f t="shared" si="576"/>
        <v>4.5126009131173976</v>
      </c>
      <c r="D1571" s="9">
        <f t="shared" si="577"/>
        <v>2.663443377226534</v>
      </c>
      <c r="E1571" s="9">
        <f t="shared" si="578"/>
        <v>2.4255360949048943</v>
      </c>
      <c r="F1571" s="9">
        <f t="shared" si="579"/>
        <v>1.6863047676694318</v>
      </c>
      <c r="G1571" s="9">
        <f t="shared" si="580"/>
        <v>1.4687553508461995</v>
      </c>
      <c r="H1571" s="9">
        <f t="shared" si="581"/>
        <v>1.2434574773681126</v>
      </c>
      <c r="I1571" s="9">
        <f t="shared" si="582"/>
        <v>1.6168670385961941</v>
      </c>
      <c r="J1571" s="9">
        <f t="shared" si="583"/>
        <v>0.7248024655776043</v>
      </c>
      <c r="K1571" s="9">
        <f t="shared" si="584"/>
        <v>0.7248024655776043</v>
      </c>
      <c r="L1571" s="9">
        <f t="shared" si="585"/>
        <v>0.66904842976394241</v>
      </c>
      <c r="M1571" s="9">
        <f t="shared" si="586"/>
        <v>0.89206457301858999</v>
      </c>
      <c r="N1571" s="9">
        <f t="shared" si="587"/>
        <v>0.50178632232295683</v>
      </c>
      <c r="O1571" s="9">
        <f t="shared" si="588"/>
        <v>0.94781860883225189</v>
      </c>
      <c r="P1571" s="9">
        <f t="shared" si="589"/>
        <v>1.5611130027825322</v>
      </c>
      <c r="Q1571" s="9">
        <f t="shared" ref="Q1571:Q1580" si="590">P1570*G1540</f>
        <v>1.9513912534781657</v>
      </c>
      <c r="R1571" s="9">
        <f>Q1570*G1540</f>
        <v>0.94781860883225189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</row>
    <row r="1572" spans="1:28" x14ac:dyDescent="0.35">
      <c r="A1572" s="8">
        <v>17</v>
      </c>
      <c r="B1572" s="9">
        <f>B1528</f>
        <v>24</v>
      </c>
      <c r="C1572" s="9">
        <f t="shared" si="576"/>
        <v>3.7489299893590688</v>
      </c>
      <c r="D1572" s="9">
        <f t="shared" si="577"/>
        <v>1.4097854077662442</v>
      </c>
      <c r="E1572" s="9">
        <f t="shared" si="578"/>
        <v>0.83208856265369602</v>
      </c>
      <c r="F1572" s="9">
        <f t="shared" si="579"/>
        <v>0.75776375053848688</v>
      </c>
      <c r="G1572" s="9">
        <f t="shared" si="580"/>
        <v>0.52681987622625914</v>
      </c>
      <c r="H1572" s="9">
        <f t="shared" si="581"/>
        <v>0.45885508181824314</v>
      </c>
      <c r="I1572" s="9">
        <f t="shared" si="582"/>
        <v>0.38846958561650774</v>
      </c>
      <c r="J1572" s="9">
        <f t="shared" si="583"/>
        <v>0.50512677748328827</v>
      </c>
      <c r="K1572" s="9">
        <f t="shared" si="584"/>
        <v>0.22643614163043957</v>
      </c>
      <c r="L1572" s="9">
        <f t="shared" si="585"/>
        <v>0.22643614163043957</v>
      </c>
      <c r="M1572" s="9">
        <f t="shared" si="586"/>
        <v>0.20901797688963653</v>
      </c>
      <c r="N1572" s="9">
        <f t="shared" si="587"/>
        <v>0.27869063585284876</v>
      </c>
      <c r="O1572" s="9">
        <f t="shared" si="588"/>
        <v>0.15676348266722739</v>
      </c>
      <c r="P1572" s="9">
        <f t="shared" si="589"/>
        <v>0.2961088005936518</v>
      </c>
      <c r="Q1572" s="9">
        <f t="shared" si="590"/>
        <v>0.48770861274248517</v>
      </c>
      <c r="R1572" s="9">
        <f t="shared" ref="R1572:R1580" si="591">Q1571*G1541</f>
        <v>0.60963576592810664</v>
      </c>
      <c r="S1572" s="9">
        <f>R1571*G1541</f>
        <v>0.2961088005936518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</row>
    <row r="1573" spans="1:28" x14ac:dyDescent="0.35">
      <c r="A1573" s="8">
        <v>18</v>
      </c>
      <c r="B1573" s="9">
        <f>B1527</f>
        <v>18</v>
      </c>
      <c r="C1573" s="9">
        <f t="shared" si="576"/>
        <v>6.6647644255272338</v>
      </c>
      <c r="D1573" s="9">
        <f t="shared" si="577"/>
        <v>1.0410723011196881</v>
      </c>
      <c r="E1573" s="9">
        <f t="shared" si="578"/>
        <v>0.39149531805449456</v>
      </c>
      <c r="F1573" s="9">
        <f t="shared" si="579"/>
        <v>0.23106976046926841</v>
      </c>
      <c r="G1573" s="9">
        <f t="shared" si="580"/>
        <v>0.21042987031429169</v>
      </c>
      <c r="H1573" s="9">
        <f t="shared" si="581"/>
        <v>0.14629709873889302</v>
      </c>
      <c r="I1573" s="9">
        <f t="shared" si="582"/>
        <v>0.1274233760739423</v>
      </c>
      <c r="J1573" s="9">
        <f t="shared" si="583"/>
        <v>0.10787742810900862</v>
      </c>
      <c r="K1573" s="9">
        <f t="shared" si="584"/>
        <v>0.14027295737299295</v>
      </c>
      <c r="L1573" s="9">
        <f t="shared" si="585"/>
        <v>6.288098089134167E-2</v>
      </c>
      <c r="M1573" s="9">
        <f t="shared" si="586"/>
        <v>6.288098089134167E-2</v>
      </c>
      <c r="N1573" s="9">
        <f t="shared" si="587"/>
        <v>5.8043982361238457E-2</v>
      </c>
      <c r="O1573" s="9">
        <f t="shared" si="588"/>
        <v>7.739197648165129E-2</v>
      </c>
      <c r="P1573" s="9">
        <f t="shared" si="589"/>
        <v>4.3532986770928844E-2</v>
      </c>
      <c r="Q1573" s="9">
        <f t="shared" si="590"/>
        <v>8.2228975011754496E-2</v>
      </c>
      <c r="R1573" s="9">
        <f t="shared" si="591"/>
        <v>0.13543595884288973</v>
      </c>
      <c r="S1573" s="9">
        <f t="shared" ref="S1573:S1580" si="592">R1572*G1542</f>
        <v>0.16929494855361221</v>
      </c>
      <c r="T1573" s="11">
        <f>S1572*G1542</f>
        <v>8.2228975011754496E-2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</row>
    <row r="1574" spans="1:28" x14ac:dyDescent="0.35">
      <c r="A1574" s="8">
        <v>19</v>
      </c>
      <c r="B1574" s="9">
        <f>B1526</f>
        <v>6</v>
      </c>
      <c r="C1574" s="9">
        <f t="shared" si="576"/>
        <v>4.3737516542522474</v>
      </c>
      <c r="D1574" s="9">
        <f t="shared" si="577"/>
        <v>1.619445801741737</v>
      </c>
      <c r="E1574" s="9">
        <f t="shared" si="578"/>
        <v>0.252966205512135</v>
      </c>
      <c r="F1574" s="9">
        <f t="shared" si="579"/>
        <v>9.5127960831825301E-2</v>
      </c>
      <c r="G1574" s="9">
        <f t="shared" si="580"/>
        <v>5.6146763727785182E-2</v>
      </c>
      <c r="H1574" s="9">
        <f t="shared" si="581"/>
        <v>5.1131555188401068E-2</v>
      </c>
      <c r="I1574" s="9">
        <f t="shared" si="582"/>
        <v>3.5548176534529873E-2</v>
      </c>
      <c r="J1574" s="9">
        <f t="shared" si="583"/>
        <v>3.0962122327433967E-2</v>
      </c>
      <c r="K1574" s="9">
        <f t="shared" si="584"/>
        <v>2.6212726647125241E-2</v>
      </c>
      <c r="L1574" s="9">
        <f t="shared" si="585"/>
        <v>3.4084393297610163E-2</v>
      </c>
      <c r="M1574" s="9">
        <f t="shared" si="586"/>
        <v>1.5279210788583866E-2</v>
      </c>
      <c r="N1574" s="9">
        <f t="shared" si="587"/>
        <v>1.5279210788583866E-2</v>
      </c>
      <c r="O1574" s="9">
        <f t="shared" si="588"/>
        <v>1.4103886881769721E-2</v>
      </c>
      <c r="P1574" s="9">
        <f t="shared" si="589"/>
        <v>1.8805182509026297E-2</v>
      </c>
      <c r="Q1574" s="9">
        <f t="shared" si="590"/>
        <v>1.057791516132729E-2</v>
      </c>
      <c r="R1574" s="9">
        <f t="shared" si="591"/>
        <v>1.9980506415840441E-2</v>
      </c>
      <c r="S1574" s="9">
        <f t="shared" si="592"/>
        <v>3.2909069390796013E-2</v>
      </c>
      <c r="T1574" s="11">
        <f t="shared" ref="T1574:T1580" si="593">S1573*G1543</f>
        <v>4.1136336738495032E-2</v>
      </c>
      <c r="U1574" s="11">
        <f>T1573*G1543</f>
        <v>1.9980506415840441E-2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</row>
    <row r="1575" spans="1:28" x14ac:dyDescent="0.35">
      <c r="A1575" s="8">
        <v>20</v>
      </c>
      <c r="B1575" s="9">
        <f>B1525/6</f>
        <v>7</v>
      </c>
      <c r="C1575" s="9">
        <f t="shared" si="576"/>
        <v>1.2496433297863565</v>
      </c>
      <c r="D1575" s="9">
        <f t="shared" si="577"/>
        <v>0.91093826347972728</v>
      </c>
      <c r="E1575" s="9">
        <f t="shared" si="578"/>
        <v>0.33728827401618</v>
      </c>
      <c r="F1575" s="9">
        <f t="shared" si="579"/>
        <v>5.2686255229934024E-2</v>
      </c>
      <c r="G1575" s="9">
        <f t="shared" si="580"/>
        <v>1.9812670288278045E-2</v>
      </c>
      <c r="H1575" s="9">
        <f t="shared" si="581"/>
        <v>1.1693904796919549E-2</v>
      </c>
      <c r="I1575" s="9">
        <f t="shared" si="582"/>
        <v>1.064936781379806E-2</v>
      </c>
      <c r="J1575" s="9">
        <f t="shared" si="583"/>
        <v>7.403756948740522E-3</v>
      </c>
      <c r="K1575" s="9">
        <f t="shared" si="584"/>
        <v>6.4486016070845129E-3</v>
      </c>
      <c r="L1575" s="9">
        <f t="shared" si="585"/>
        <v>5.4594265016821904E-3</v>
      </c>
      <c r="M1575" s="9">
        <f t="shared" si="586"/>
        <v>7.0988891223622225E-3</v>
      </c>
      <c r="N1575" s="9">
        <f t="shared" si="587"/>
        <v>3.1822606410589274E-3</v>
      </c>
      <c r="O1575" s="9">
        <f t="shared" si="588"/>
        <v>3.1822606410589274E-3</v>
      </c>
      <c r="P1575" s="9">
        <f t="shared" si="589"/>
        <v>2.9374713609774711E-3</v>
      </c>
      <c r="Q1575" s="9">
        <f t="shared" si="590"/>
        <v>3.9166284813032951E-3</v>
      </c>
      <c r="R1575" s="9">
        <f t="shared" si="591"/>
        <v>2.2031035207331034E-3</v>
      </c>
      <c r="S1575" s="9">
        <f t="shared" si="592"/>
        <v>4.161417761384751E-3</v>
      </c>
      <c r="T1575" s="11">
        <f t="shared" si="593"/>
        <v>6.8540998422807657E-3</v>
      </c>
      <c r="U1575" s="11">
        <f t="shared" ref="U1575:U1580" si="594">T1574*G1544</f>
        <v>8.5676248028509604E-3</v>
      </c>
      <c r="V1575" s="11">
        <f t="shared" ref="V1575:V1580" si="595">U1574*G1544</f>
        <v>4.161417761384751E-3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</row>
    <row r="1576" spans="1:28" x14ac:dyDescent="0.35">
      <c r="A1576" s="8">
        <v>21</v>
      </c>
      <c r="B1576" s="9">
        <f>B1575</f>
        <v>7</v>
      </c>
      <c r="C1576" s="9">
        <f t="shared" si="576"/>
        <v>1.214931015070069</v>
      </c>
      <c r="D1576" s="9">
        <f t="shared" si="577"/>
        <v>0.21689006273326844</v>
      </c>
      <c r="E1576" s="9">
        <f t="shared" si="578"/>
        <v>0.15810387844508442</v>
      </c>
      <c r="F1576" s="9">
        <f t="shared" si="579"/>
        <v>5.8540283588815592E-2</v>
      </c>
      <c r="G1576" s="9">
        <f t="shared" si="580"/>
        <v>9.1443093638206383E-3</v>
      </c>
      <c r="H1576" s="9">
        <f t="shared" si="581"/>
        <v>3.4387182320837488E-3</v>
      </c>
      <c r="I1576" s="9">
        <f t="shared" si="582"/>
        <v>2.0296125178648882E-3</v>
      </c>
      <c r="J1576" s="9">
        <f t="shared" si="583"/>
        <v>1.848321035410314E-3</v>
      </c>
      <c r="K1576" s="9">
        <f t="shared" si="584"/>
        <v>1.2850077064379141E-3</v>
      </c>
      <c r="L1576" s="9">
        <f t="shared" si="585"/>
        <v>1.1192294423253808E-3</v>
      </c>
      <c r="M1576" s="9">
        <f t="shared" si="586"/>
        <v>9.4754665448416842E-4</v>
      </c>
      <c r="N1576" s="9">
        <f t="shared" si="587"/>
        <v>1.2320943667573437E-3</v>
      </c>
      <c r="O1576" s="9">
        <f t="shared" si="588"/>
        <v>5.5231816440846448E-4</v>
      </c>
      <c r="P1576" s="9">
        <f t="shared" si="589"/>
        <v>5.5231816440846448E-4</v>
      </c>
      <c r="Q1576" s="9">
        <f t="shared" si="590"/>
        <v>5.0983215176165944E-4</v>
      </c>
      <c r="R1576" s="9">
        <f t="shared" si="591"/>
        <v>6.7977620234887929E-4</v>
      </c>
      <c r="S1576" s="9">
        <f t="shared" si="592"/>
        <v>3.8237411382124458E-4</v>
      </c>
      <c r="T1576" s="11">
        <f t="shared" si="593"/>
        <v>7.2226221499568422E-4</v>
      </c>
      <c r="U1576" s="11">
        <f t="shared" si="594"/>
        <v>1.1896083541105386E-3</v>
      </c>
      <c r="V1576" s="11">
        <f t="shared" si="595"/>
        <v>1.4870104426381739E-3</v>
      </c>
      <c r="W1576" s="11">
        <f>V1575*G1545</f>
        <v>7.2226221499568422E-4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</row>
    <row r="1577" spans="1:28" x14ac:dyDescent="0.35">
      <c r="A1577" s="8">
        <v>22</v>
      </c>
      <c r="B1577" s="9">
        <f>B1576</f>
        <v>7</v>
      </c>
      <c r="C1577" s="9">
        <f t="shared" si="576"/>
        <v>0.97194481205605532</v>
      </c>
      <c r="D1577" s="9">
        <f t="shared" si="577"/>
        <v>0.16869227101476439</v>
      </c>
      <c r="E1577" s="9">
        <f t="shared" si="578"/>
        <v>3.0115024465730379E-2</v>
      </c>
      <c r="F1577" s="9">
        <f t="shared" si="579"/>
        <v>2.1952606345805856E-2</v>
      </c>
      <c r="G1577" s="9">
        <f t="shared" si="580"/>
        <v>8.1282749900627935E-3</v>
      </c>
      <c r="H1577" s="9">
        <f t="shared" si="581"/>
        <v>1.2696805780001538E-3</v>
      </c>
      <c r="I1577" s="9">
        <f t="shared" si="582"/>
        <v>4.7746347797091E-4</v>
      </c>
      <c r="J1577" s="9">
        <f t="shared" si="583"/>
        <v>2.8181019388897227E-4</v>
      </c>
      <c r="K1577" s="9">
        <f t="shared" si="584"/>
        <v>2.5663800591159018E-4</v>
      </c>
      <c r="L1577" s="9">
        <f t="shared" si="585"/>
        <v>1.7842236767491159E-4</v>
      </c>
      <c r="M1577" s="9">
        <f t="shared" si="586"/>
        <v>1.5540417856693513E-4</v>
      </c>
      <c r="N1577" s="9">
        <f t="shared" si="587"/>
        <v>1.3156615071527986E-4</v>
      </c>
      <c r="O1577" s="9">
        <f t="shared" si="588"/>
        <v>1.7107538967618441E-4</v>
      </c>
      <c r="P1577" s="9">
        <f t="shared" si="589"/>
        <v>7.668896778587578E-5</v>
      </c>
      <c r="Q1577" s="9">
        <f t="shared" si="590"/>
        <v>7.668896778587578E-5</v>
      </c>
      <c r="R1577" s="9">
        <f t="shared" si="591"/>
        <v>7.0789816417731477E-5</v>
      </c>
      <c r="S1577" s="9">
        <f t="shared" si="592"/>
        <v>9.4386421890308645E-5</v>
      </c>
      <c r="T1577" s="11">
        <f t="shared" si="593"/>
        <v>5.3092362313298611E-5</v>
      </c>
      <c r="U1577" s="11">
        <f t="shared" si="594"/>
        <v>1.0028557325845293E-4</v>
      </c>
      <c r="V1577" s="11">
        <f t="shared" si="595"/>
        <v>1.6517623830804011E-4</v>
      </c>
      <c r="W1577" s="11">
        <f>V1576*G1546</f>
        <v>2.0647029788505022E-4</v>
      </c>
      <c r="X1577" s="11">
        <f>W1576*G1546</f>
        <v>1.0028557325845293E-4</v>
      </c>
      <c r="Y1577" s="10">
        <v>0</v>
      </c>
      <c r="Z1577" s="10">
        <v>0</v>
      </c>
      <c r="AA1577" s="10">
        <v>0</v>
      </c>
      <c r="AB1577" s="10">
        <v>0</v>
      </c>
    </row>
    <row r="1578" spans="1:28" x14ac:dyDescent="0.35">
      <c r="A1578" s="8">
        <v>23</v>
      </c>
      <c r="B1578" s="9">
        <f>B1577</f>
        <v>7</v>
      </c>
      <c r="C1578" s="9">
        <f t="shared" si="576"/>
        <v>0.72895860904204157</v>
      </c>
      <c r="D1578" s="9">
        <f t="shared" si="577"/>
        <v>0.10121536260885866</v>
      </c>
      <c r="E1578" s="9">
        <f t="shared" si="578"/>
        <v>1.7567097605009394E-2</v>
      </c>
      <c r="F1578" s="9">
        <f t="shared" si="579"/>
        <v>3.1360866208294098E-3</v>
      </c>
      <c r="G1578" s="9">
        <f t="shared" si="580"/>
        <v>2.2860773409551617E-3</v>
      </c>
      <c r="H1578" s="9">
        <f t="shared" si="581"/>
        <v>8.4645371866676981E-4</v>
      </c>
      <c r="I1578" s="9">
        <f t="shared" si="582"/>
        <v>1.3222065543809822E-4</v>
      </c>
      <c r="J1578" s="9">
        <f t="shared" si="583"/>
        <v>4.9721587538578574E-5</v>
      </c>
      <c r="K1578" s="9">
        <f t="shared" si="584"/>
        <v>2.9346852421596183E-5</v>
      </c>
      <c r="L1578" s="9">
        <f t="shared" si="585"/>
        <v>2.6725497688090859E-5</v>
      </c>
      <c r="M1578" s="9">
        <f t="shared" si="586"/>
        <v>1.8580360137470181E-5</v>
      </c>
      <c r="N1578" s="9">
        <f t="shared" si="587"/>
        <v>1.618331626392487E-5</v>
      </c>
      <c r="O1578" s="9">
        <f t="shared" si="588"/>
        <v>1.3700896888918002E-5</v>
      </c>
      <c r="P1578" s="9">
        <f t="shared" si="589"/>
        <v>1.7815268299953805E-5</v>
      </c>
      <c r="Q1578" s="9">
        <f t="shared" si="590"/>
        <v>7.9861547551517063E-6</v>
      </c>
      <c r="R1578" s="9">
        <f t="shared" si="591"/>
        <v>7.9861547551517063E-6</v>
      </c>
      <c r="S1578" s="9">
        <f t="shared" si="592"/>
        <v>7.371835158601574E-6</v>
      </c>
      <c r="T1578" s="11">
        <f t="shared" si="593"/>
        <v>9.8291135448020992E-6</v>
      </c>
      <c r="U1578" s="11">
        <f t="shared" si="594"/>
        <v>5.5288763689511811E-6</v>
      </c>
      <c r="V1578" s="11">
        <f t="shared" si="595"/>
        <v>1.0443433141352231E-5</v>
      </c>
      <c r="W1578" s="11">
        <f>V1577*G1547</f>
        <v>1.7200948703403672E-5</v>
      </c>
      <c r="X1578" s="11">
        <f>W1577*G1547</f>
        <v>2.1501185879254598E-5</v>
      </c>
      <c r="Y1578" s="11">
        <f>X1577*G1547</f>
        <v>1.0443433141352231E-5</v>
      </c>
      <c r="Z1578" s="10">
        <v>0</v>
      </c>
      <c r="AA1578" s="10">
        <v>0</v>
      </c>
      <c r="AB1578" s="10">
        <v>0</v>
      </c>
    </row>
    <row r="1579" spans="1:28" x14ac:dyDescent="0.35">
      <c r="A1579" s="8">
        <v>24</v>
      </c>
      <c r="B1579" s="9">
        <f>B1578</f>
        <v>7</v>
      </c>
      <c r="C1579" s="9">
        <f t="shared" si="576"/>
        <v>0.48597240602802783</v>
      </c>
      <c r="D1579" s="9">
        <f t="shared" si="577"/>
        <v>5.0607681304429351E-2</v>
      </c>
      <c r="E1579" s="9">
        <f t="shared" si="578"/>
        <v>7.0268390420037616E-3</v>
      </c>
      <c r="F1579" s="9">
        <f t="shared" si="579"/>
        <v>1.21958924143366E-3</v>
      </c>
      <c r="G1579" s="9">
        <f t="shared" si="580"/>
        <v>2.1772165151953939E-4</v>
      </c>
      <c r="H1579" s="9">
        <f t="shared" si="581"/>
        <v>1.5871007225001945E-4</v>
      </c>
      <c r="I1579" s="9">
        <f t="shared" si="582"/>
        <v>5.8764735750265931E-5</v>
      </c>
      <c r="J1579" s="9">
        <f t="shared" si="583"/>
        <v>9.1793700071222056E-6</v>
      </c>
      <c r="K1579" s="9">
        <f t="shared" si="584"/>
        <v>3.4519027896651769E-6</v>
      </c>
      <c r="L1579" s="9">
        <f t="shared" si="585"/>
        <v>2.0373943543817931E-6</v>
      </c>
      <c r="M1579" s="9">
        <f t="shared" si="586"/>
        <v>1.8554077733968586E-6</v>
      </c>
      <c r="N1579" s="9">
        <f t="shared" si="587"/>
        <v>1.2899346172676631E-6</v>
      </c>
      <c r="O1579" s="9">
        <f t="shared" si="588"/>
        <v>1.1235207346131548E-6</v>
      </c>
      <c r="P1579" s="9">
        <f t="shared" si="589"/>
        <v>9.5117968940705757E-7</v>
      </c>
      <c r="Q1579" s="9">
        <f t="shared" si="590"/>
        <v>1.2368183999662006E-6</v>
      </c>
      <c r="R1579" s="9">
        <f t="shared" si="591"/>
        <v>5.5443583446760719E-7</v>
      </c>
      <c r="S1579" s="9">
        <f t="shared" si="592"/>
        <v>5.5443583446760719E-7</v>
      </c>
      <c r="T1579" s="11">
        <f t="shared" si="593"/>
        <v>5.1178692412394508E-7</v>
      </c>
      <c r="U1579" s="11">
        <f t="shared" si="594"/>
        <v>6.8238256549859344E-7</v>
      </c>
      <c r="V1579" s="11">
        <f t="shared" si="595"/>
        <v>3.8384019309295884E-7</v>
      </c>
      <c r="W1579" s="11">
        <f>V1578*G1548</f>
        <v>7.2503147584225555E-7</v>
      </c>
      <c r="X1579" s="11">
        <f>W1578*G1548</f>
        <v>1.1941694896225384E-6</v>
      </c>
      <c r="Y1579" s="11">
        <f>X1578*G1548</f>
        <v>1.4927118620281735E-6</v>
      </c>
      <c r="Z1579" s="11">
        <f>Y1578*G1548</f>
        <v>7.2503147584225555E-7</v>
      </c>
      <c r="AA1579" s="10">
        <v>0</v>
      </c>
      <c r="AB1579" s="10">
        <v>0</v>
      </c>
    </row>
    <row r="1580" spans="1:28" x14ac:dyDescent="0.35">
      <c r="A1580" s="8">
        <v>25</v>
      </c>
      <c r="B1580" s="9">
        <f>B1579</f>
        <v>7</v>
      </c>
      <c r="C1580" s="9">
        <f t="shared" si="576"/>
        <v>0.24298620301401413</v>
      </c>
      <c r="D1580" s="9">
        <f t="shared" si="577"/>
        <v>1.6869227101476467E-2</v>
      </c>
      <c r="E1580" s="9">
        <f t="shared" si="578"/>
        <v>1.7567097605009426E-3</v>
      </c>
      <c r="F1580" s="9">
        <f t="shared" si="579"/>
        <v>2.4391784828673235E-4</v>
      </c>
      <c r="G1580" s="9">
        <f t="shared" si="580"/>
        <v>4.2334765573243829E-5</v>
      </c>
      <c r="H1580" s="9">
        <f t="shared" si="581"/>
        <v>7.5576224880961761E-6</v>
      </c>
      <c r="I1580" s="9">
        <f t="shared" si="582"/>
        <v>5.5091939765874392E-6</v>
      </c>
      <c r="J1580" s="9">
        <f t="shared" si="583"/>
        <v>2.0398600015827157E-6</v>
      </c>
      <c r="K1580" s="9">
        <f t="shared" si="584"/>
        <v>3.1863718058447834E-7</v>
      </c>
      <c r="L1580" s="9">
        <f t="shared" si="585"/>
        <v>1.1982353600488919E-7</v>
      </c>
      <c r="M1580" s="9">
        <f t="shared" si="586"/>
        <v>7.0722674030488659E-8</v>
      </c>
      <c r="N1580" s="9">
        <f t="shared" si="587"/>
        <v>6.4405498557198423E-8</v>
      </c>
      <c r="O1580" s="9">
        <f t="shared" si="588"/>
        <v>4.4776616398029287E-8</v>
      </c>
      <c r="P1580" s="9">
        <f t="shared" si="589"/>
        <v>3.9000005330166617E-8</v>
      </c>
      <c r="Q1580" s="9">
        <f t="shared" si="590"/>
        <v>3.3017648730438596E-8</v>
      </c>
      <c r="R1580" s="9">
        <f t="shared" si="591"/>
        <v>4.2932829546522194E-8</v>
      </c>
      <c r="S1580" s="9">
        <f t="shared" si="592"/>
        <v>1.924575117602719E-8</v>
      </c>
      <c r="T1580" s="11">
        <f t="shared" si="593"/>
        <v>1.924575117602719E-8</v>
      </c>
      <c r="U1580" s="11">
        <f t="shared" si="594"/>
        <v>1.7765308777871251E-8</v>
      </c>
      <c r="V1580" s="11">
        <f t="shared" si="595"/>
        <v>2.3687078370495001E-8</v>
      </c>
      <c r="W1580" s="11">
        <f>V1579*G1549</f>
        <v>1.332398158340344E-8</v>
      </c>
      <c r="X1580" s="11">
        <f>W1579*G1549</f>
        <v>2.516752076865094E-8</v>
      </c>
      <c r="Y1580" s="11">
        <f>X1579*G1549</f>
        <v>4.1452387148366252E-8</v>
      </c>
      <c r="Z1580" s="11">
        <f>Y1579*G1549</f>
        <v>5.181548393545783E-8</v>
      </c>
      <c r="AA1580" s="11">
        <f>Z1579*G1549</f>
        <v>2.516752076865094E-8</v>
      </c>
      <c r="AB1580" s="10">
        <v>0</v>
      </c>
    </row>
    <row r="1581" spans="1:28" x14ac:dyDescent="0.35">
      <c r="A1581" s="8" t="s">
        <v>30</v>
      </c>
      <c r="B1581" s="12">
        <f t="shared" ref="B1581:AA1581" si="596">SUM(B1555:B1580)</f>
        <v>413</v>
      </c>
      <c r="C1581" s="12">
        <f t="shared" si="596"/>
        <v>292.08164956310964</v>
      </c>
      <c r="D1581" s="12">
        <f t="shared" si="596"/>
        <v>243.05321238480064</v>
      </c>
      <c r="E1581" s="12">
        <f t="shared" si="596"/>
        <v>211.15884699547709</v>
      </c>
      <c r="F1581" s="12">
        <f t="shared" si="596"/>
        <v>186.17402504531242</v>
      </c>
      <c r="G1581" s="12">
        <f t="shared" si="596"/>
        <v>165.36985484589084</v>
      </c>
      <c r="H1581" s="12">
        <f t="shared" si="596"/>
        <v>147.68077106278648</v>
      </c>
      <c r="I1581" s="12">
        <f t="shared" si="596"/>
        <v>132.37969090631006</v>
      </c>
      <c r="J1581" s="12">
        <f t="shared" si="596"/>
        <v>118.26413360002395</v>
      </c>
      <c r="K1581" s="12">
        <f t="shared" si="596"/>
        <v>103.33897941074845</v>
      </c>
      <c r="L1581" s="12">
        <f t="shared" si="596"/>
        <v>85.910175433427057</v>
      </c>
      <c r="M1581" s="12">
        <f t="shared" si="596"/>
        <v>65.876886287322989</v>
      </c>
      <c r="N1581" s="12">
        <f t="shared" si="596"/>
        <v>45.202916514556605</v>
      </c>
      <c r="O1581" s="12">
        <f t="shared" si="596"/>
        <v>26.798203631937042</v>
      </c>
      <c r="P1581" s="12">
        <f t="shared" si="596"/>
        <v>13.238550048221372</v>
      </c>
      <c r="Q1581" s="12">
        <f t="shared" si="596"/>
        <v>5.2669158648961778</v>
      </c>
      <c r="R1581" s="12">
        <f t="shared" si="596"/>
        <v>1.7158330930820078</v>
      </c>
      <c r="S1581" s="12">
        <f t="shared" si="596"/>
        <v>0.50295894235190064</v>
      </c>
      <c r="T1581" s="12">
        <f t="shared" si="596"/>
        <v>0.1310051263160594</v>
      </c>
      <c r="U1581" s="12">
        <f t="shared" si="596"/>
        <v>2.9844254170303619E-2</v>
      </c>
      <c r="V1581" s="12">
        <f t="shared" si="596"/>
        <v>5.8244554027437811E-3</v>
      </c>
      <c r="W1581" s="12">
        <f t="shared" si="596"/>
        <v>9.466718170415638E-4</v>
      </c>
      <c r="X1581" s="12">
        <f t="shared" si="596"/>
        <v>1.2300609614809873E-4</v>
      </c>
      <c r="Y1581" s="12">
        <f t="shared" si="596"/>
        <v>1.1977597390528771E-5</v>
      </c>
      <c r="Z1581" s="12">
        <f t="shared" si="596"/>
        <v>7.7684695977771336E-7</v>
      </c>
      <c r="AA1581" s="12">
        <f t="shared" si="596"/>
        <v>2.516752076865094E-8</v>
      </c>
      <c r="AB1581" s="12">
        <f>SUM(AB1555:AB1580)</f>
        <v>0</v>
      </c>
    </row>
    <row r="1582" spans="1:28" x14ac:dyDescent="0.35">
      <c r="A1582" t="s">
        <v>35</v>
      </c>
      <c r="C1582" s="13">
        <f t="shared" ref="C1582:J1582" si="597">1-($B1581-C1581)/$B1581</f>
        <v>0.70721949046757782</v>
      </c>
      <c r="D1582" s="13">
        <f t="shared" si="597"/>
        <v>0.58850656751767705</v>
      </c>
      <c r="E1582" s="13">
        <f t="shared" si="597"/>
        <v>0.51128050119970236</v>
      </c>
      <c r="F1582" s="13">
        <f t="shared" si="597"/>
        <v>0.4507845642743642</v>
      </c>
      <c r="G1582" s="13">
        <f t="shared" si="597"/>
        <v>0.40041127081329497</v>
      </c>
      <c r="H1582" s="13">
        <f t="shared" si="597"/>
        <v>0.3575805594740592</v>
      </c>
      <c r="I1582" s="13">
        <f t="shared" si="597"/>
        <v>0.32053193924046031</v>
      </c>
      <c r="J1582" s="13">
        <f t="shared" si="597"/>
        <v>0.28635383438262463</v>
      </c>
      <c r="K1582" s="13">
        <f t="shared" ref="K1582:AA1582" si="598">1-($B1581-K1581)/$B1581</f>
        <v>0.25021544651512939</v>
      </c>
      <c r="L1582" s="13">
        <f t="shared" si="598"/>
        <v>0.20801495262331005</v>
      </c>
      <c r="M1582" s="13">
        <f t="shared" si="598"/>
        <v>0.15950819924291282</v>
      </c>
      <c r="N1582" s="13">
        <f t="shared" si="598"/>
        <v>0.10945016105219518</v>
      </c>
      <c r="O1582" s="13">
        <f t="shared" si="598"/>
        <v>6.4886691602753177E-2</v>
      </c>
      <c r="P1582" s="13">
        <f t="shared" si="598"/>
        <v>3.2054600601020278E-2</v>
      </c>
      <c r="Q1582" s="13">
        <f t="shared" si="598"/>
        <v>1.2752822917424189E-2</v>
      </c>
      <c r="R1582" s="13">
        <f t="shared" si="598"/>
        <v>4.1545595474139496E-3</v>
      </c>
      <c r="S1582" s="13">
        <f t="shared" si="598"/>
        <v>1.2178182623532319E-3</v>
      </c>
      <c r="T1582" s="13">
        <f t="shared" si="598"/>
        <v>3.1720369568044582E-4</v>
      </c>
      <c r="U1582" s="13">
        <f t="shared" si="598"/>
        <v>7.2262116635135598E-5</v>
      </c>
      <c r="V1582" s="13">
        <f t="shared" si="598"/>
        <v>1.4102797585291427E-5</v>
      </c>
      <c r="W1582" s="13">
        <f t="shared" si="598"/>
        <v>2.2921835762801379E-6</v>
      </c>
      <c r="X1582" s="13">
        <f t="shared" si="598"/>
        <v>2.978355838623159E-7</v>
      </c>
      <c r="Y1582" s="13">
        <f t="shared" si="598"/>
        <v>2.9001446466558889E-8</v>
      </c>
      <c r="Z1582" s="13">
        <f t="shared" si="598"/>
        <v>1.8809853674639498E-9</v>
      </c>
      <c r="AA1582" s="13">
        <f t="shared" si="598"/>
        <v>6.0938365464835442E-11</v>
      </c>
    </row>
    <row r="1586" spans="1:28" x14ac:dyDescent="0.35">
      <c r="A1586" s="4" t="s">
        <v>24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8" spans="1:28" x14ac:dyDescent="0.35">
      <c r="A1588" s="3"/>
      <c r="B1588" s="3">
        <v>2019</v>
      </c>
      <c r="F1588" s="1" t="s">
        <v>29</v>
      </c>
    </row>
    <row r="1589" spans="1:28" x14ac:dyDescent="0.35">
      <c r="A1589" s="3" t="s">
        <v>30</v>
      </c>
      <c r="B1589" s="5">
        <f>SUM(B1590:B1610)</f>
        <v>486</v>
      </c>
      <c r="F1589" s="2" t="s">
        <v>31</v>
      </c>
      <c r="G1589" s="2" t="s">
        <v>32</v>
      </c>
    </row>
    <row r="1590" spans="1:28" x14ac:dyDescent="0.35">
      <c r="A1590" s="3" t="s">
        <v>27</v>
      </c>
      <c r="B1590" s="3">
        <f t="shared" ref="B1590:B1610" si="599">Z3</f>
        <v>27</v>
      </c>
      <c r="F1590" s="3">
        <v>0</v>
      </c>
      <c r="G1590" s="6">
        <f t="shared" ref="G1590:G1615" si="600">G96</f>
        <v>1</v>
      </c>
    </row>
    <row r="1591" spans="1:28" x14ac:dyDescent="0.35">
      <c r="A1591" s="3">
        <v>2000</v>
      </c>
      <c r="B1591" s="3">
        <f t="shared" si="599"/>
        <v>13</v>
      </c>
      <c r="F1591" s="3">
        <v>1</v>
      </c>
      <c r="G1591" s="6">
        <f t="shared" si="600"/>
        <v>1</v>
      </c>
    </row>
    <row r="1592" spans="1:28" x14ac:dyDescent="0.35">
      <c r="A1592" s="3">
        <v>2001</v>
      </c>
      <c r="B1592" s="3">
        <f t="shared" si="599"/>
        <v>16</v>
      </c>
      <c r="F1592" s="3">
        <v>2</v>
      </c>
      <c r="G1592" s="6">
        <f t="shared" si="600"/>
        <v>1</v>
      </c>
    </row>
    <row r="1593" spans="1:28" x14ac:dyDescent="0.35">
      <c r="A1593" s="3">
        <v>2002</v>
      </c>
      <c r="B1593" s="3">
        <f t="shared" si="599"/>
        <v>19</v>
      </c>
      <c r="F1593" s="3">
        <v>3</v>
      </c>
      <c r="G1593" s="6">
        <f t="shared" si="600"/>
        <v>1</v>
      </c>
    </row>
    <row r="1594" spans="1:28" x14ac:dyDescent="0.35">
      <c r="A1594" s="3">
        <v>2003</v>
      </c>
      <c r="B1594" s="3">
        <f t="shared" si="599"/>
        <v>16</v>
      </c>
      <c r="F1594" s="3">
        <v>4</v>
      </c>
      <c r="G1594" s="6">
        <f t="shared" si="600"/>
        <v>1</v>
      </c>
    </row>
    <row r="1595" spans="1:28" x14ac:dyDescent="0.35">
      <c r="A1595" s="3">
        <v>2004</v>
      </c>
      <c r="B1595" s="3">
        <f t="shared" si="599"/>
        <v>10</v>
      </c>
      <c r="F1595" s="3">
        <v>5</v>
      </c>
      <c r="G1595" s="6">
        <f t="shared" si="600"/>
        <v>1</v>
      </c>
    </row>
    <row r="1596" spans="1:28" x14ac:dyDescent="0.35">
      <c r="A1596" s="3">
        <v>2005</v>
      </c>
      <c r="B1596" s="3">
        <f t="shared" si="599"/>
        <v>22</v>
      </c>
      <c r="F1596" s="3">
        <v>6</v>
      </c>
      <c r="G1596" s="6">
        <f t="shared" si="600"/>
        <v>1</v>
      </c>
    </row>
    <row r="1597" spans="1:28" x14ac:dyDescent="0.35">
      <c r="A1597" s="3">
        <v>2006</v>
      </c>
      <c r="B1597" s="3">
        <f t="shared" si="599"/>
        <v>20</v>
      </c>
      <c r="F1597" s="3">
        <v>7</v>
      </c>
      <c r="G1597" s="6">
        <f t="shared" si="600"/>
        <v>1</v>
      </c>
    </row>
    <row r="1598" spans="1:28" x14ac:dyDescent="0.35">
      <c r="A1598" s="3">
        <v>2007</v>
      </c>
      <c r="B1598" s="3">
        <f t="shared" si="599"/>
        <v>35</v>
      </c>
      <c r="F1598" s="3">
        <v>8</v>
      </c>
      <c r="G1598" s="6">
        <f t="shared" si="600"/>
        <v>1</v>
      </c>
    </row>
    <row r="1599" spans="1:28" x14ac:dyDescent="0.35">
      <c r="A1599" s="3">
        <v>2008</v>
      </c>
      <c r="B1599" s="3">
        <f t="shared" si="599"/>
        <v>20</v>
      </c>
      <c r="F1599" s="3">
        <v>9</v>
      </c>
      <c r="G1599" s="6">
        <f t="shared" si="600"/>
        <v>0.98643404396646073</v>
      </c>
    </row>
    <row r="1600" spans="1:28" x14ac:dyDescent="0.35">
      <c r="A1600" s="3">
        <v>2009</v>
      </c>
      <c r="B1600" s="3">
        <f t="shared" si="599"/>
        <v>28</v>
      </c>
      <c r="F1600" s="3">
        <v>10</v>
      </c>
      <c r="G1600" s="6">
        <f t="shared" si="600"/>
        <v>0.9235704676331794</v>
      </c>
    </row>
    <row r="1601" spans="1:7" x14ac:dyDescent="0.35">
      <c r="A1601" s="3">
        <v>2010</v>
      </c>
      <c r="B1601" s="3">
        <f t="shared" si="599"/>
        <v>16</v>
      </c>
      <c r="F1601" s="3">
        <v>11</v>
      </c>
      <c r="G1601" s="6">
        <f t="shared" si="600"/>
        <v>0.8346991826233946</v>
      </c>
    </row>
    <row r="1602" spans="1:7" x14ac:dyDescent="0.35">
      <c r="A1602" s="3">
        <v>2011</v>
      </c>
      <c r="B1602" s="3">
        <f t="shared" si="599"/>
        <v>20</v>
      </c>
      <c r="F1602" s="3">
        <v>12</v>
      </c>
      <c r="G1602" s="6">
        <f t="shared" si="600"/>
        <v>0.72545709377816958</v>
      </c>
    </row>
    <row r="1603" spans="1:7" x14ac:dyDescent="0.35">
      <c r="A1603" s="3">
        <v>2012</v>
      </c>
      <c r="B1603" s="3">
        <f t="shared" si="599"/>
        <v>8</v>
      </c>
      <c r="F1603" s="3">
        <v>13</v>
      </c>
      <c r="G1603" s="6">
        <f t="shared" si="600"/>
        <v>0.60711786745538032</v>
      </c>
    </row>
    <row r="1604" spans="1:7" x14ac:dyDescent="0.35">
      <c r="A1604" s="3">
        <v>2013</v>
      </c>
      <c r="B1604" s="3">
        <f t="shared" si="599"/>
        <v>14</v>
      </c>
      <c r="F1604" s="3">
        <v>14</v>
      </c>
      <c r="G1604" s="6">
        <f t="shared" si="600"/>
        <v>0.47955664275695725</v>
      </c>
    </row>
    <row r="1605" spans="1:7" x14ac:dyDescent="0.35">
      <c r="A1605" s="3">
        <v>2014</v>
      </c>
      <c r="B1605" s="3">
        <f t="shared" si="599"/>
        <v>21</v>
      </c>
      <c r="F1605" s="3">
        <v>15</v>
      </c>
      <c r="G1605" s="6">
        <f t="shared" si="600"/>
        <v>0.34712314716287673</v>
      </c>
    </row>
    <row r="1606" spans="1:7" x14ac:dyDescent="0.35">
      <c r="A1606" s="3">
        <v>2015</v>
      </c>
      <c r="B1606" s="3">
        <f t="shared" si="599"/>
        <v>23</v>
      </c>
      <c r="F1606" s="3">
        <v>16</v>
      </c>
      <c r="G1606" s="6">
        <f t="shared" si="600"/>
        <v>0.31241083244658907</v>
      </c>
    </row>
    <row r="1607" spans="1:7" x14ac:dyDescent="0.35">
      <c r="A1607" s="3">
        <v>2016</v>
      </c>
      <c r="B1607" s="3">
        <f t="shared" si="599"/>
        <v>32</v>
      </c>
      <c r="F1607" s="3">
        <v>17</v>
      </c>
      <c r="G1607" s="6">
        <f t="shared" si="600"/>
        <v>0.27769851773030141</v>
      </c>
    </row>
    <row r="1608" spans="1:7" x14ac:dyDescent="0.35">
      <c r="A1608" s="3">
        <v>2017</v>
      </c>
      <c r="B1608" s="3">
        <f t="shared" si="599"/>
        <v>40</v>
      </c>
      <c r="F1608" s="3">
        <v>18</v>
      </c>
      <c r="G1608" s="6">
        <f t="shared" si="600"/>
        <v>0.24298620301401375</v>
      </c>
    </row>
    <row r="1609" spans="1:7" x14ac:dyDescent="0.35">
      <c r="A1609" s="3">
        <v>2018</v>
      </c>
      <c r="B1609" s="3">
        <f t="shared" si="599"/>
        <v>52</v>
      </c>
      <c r="F1609" s="3">
        <v>19</v>
      </c>
      <c r="G1609" s="6">
        <f t="shared" si="600"/>
        <v>0.20827388829772608</v>
      </c>
    </row>
    <row r="1610" spans="1:7" x14ac:dyDescent="0.35">
      <c r="A1610" s="3">
        <v>2019</v>
      </c>
      <c r="B1610" s="3">
        <f t="shared" si="599"/>
        <v>34</v>
      </c>
      <c r="F1610" s="3">
        <v>20</v>
      </c>
      <c r="G1610" s="6">
        <f t="shared" si="600"/>
        <v>0.17356157358143842</v>
      </c>
    </row>
    <row r="1611" spans="1:7" x14ac:dyDescent="0.35">
      <c r="F1611" s="3">
        <v>21</v>
      </c>
      <c r="G1611" s="6">
        <f t="shared" si="600"/>
        <v>0.13884925886515076</v>
      </c>
    </row>
    <row r="1612" spans="1:7" x14ac:dyDescent="0.35">
      <c r="F1612" s="3">
        <v>22</v>
      </c>
      <c r="G1612" s="6">
        <f t="shared" si="600"/>
        <v>0.10413694414886308</v>
      </c>
    </row>
    <row r="1613" spans="1:7" x14ac:dyDescent="0.35">
      <c r="F1613" s="3">
        <v>23</v>
      </c>
      <c r="G1613" s="6">
        <f t="shared" si="600"/>
        <v>6.9424629432575408E-2</v>
      </c>
    </row>
    <row r="1614" spans="1:7" x14ac:dyDescent="0.35">
      <c r="F1614" s="3">
        <v>24</v>
      </c>
      <c r="G1614" s="6">
        <f t="shared" si="600"/>
        <v>3.4712314716287732E-2</v>
      </c>
    </row>
    <row r="1615" spans="1:7" x14ac:dyDescent="0.35">
      <c r="F1615" s="3">
        <v>25</v>
      </c>
      <c r="G1615" s="6">
        <f t="shared" si="600"/>
        <v>0</v>
      </c>
    </row>
    <row r="1616" spans="1:7" x14ac:dyDescent="0.35">
      <c r="F1616" t="s">
        <v>33</v>
      </c>
    </row>
    <row r="1618" spans="1:28" x14ac:dyDescent="0.35">
      <c r="A1618" t="s">
        <v>34</v>
      </c>
    </row>
    <row r="1619" spans="1:28" x14ac:dyDescent="0.35">
      <c r="A1619" s="2" t="s">
        <v>31</v>
      </c>
      <c r="B1619" s="7">
        <v>2018</v>
      </c>
      <c r="C1619" s="7">
        <v>2019</v>
      </c>
      <c r="D1619" s="7">
        <v>2020</v>
      </c>
      <c r="E1619" s="7">
        <v>2021</v>
      </c>
      <c r="F1619" s="7">
        <v>2022</v>
      </c>
      <c r="G1619" s="7">
        <v>2023</v>
      </c>
      <c r="H1619" s="7">
        <v>2024</v>
      </c>
      <c r="I1619" s="7">
        <v>2025</v>
      </c>
      <c r="J1619" s="7">
        <v>2026</v>
      </c>
      <c r="K1619" s="7">
        <v>2027</v>
      </c>
      <c r="L1619" s="7">
        <v>2028</v>
      </c>
      <c r="M1619" s="7">
        <v>2029</v>
      </c>
      <c r="N1619" s="7">
        <v>2030</v>
      </c>
      <c r="O1619" s="7">
        <v>2031</v>
      </c>
      <c r="P1619" s="7">
        <v>2032</v>
      </c>
      <c r="Q1619" s="7">
        <v>2033</v>
      </c>
      <c r="R1619" s="7">
        <v>2034</v>
      </c>
      <c r="S1619" s="7">
        <v>2035</v>
      </c>
      <c r="T1619" s="7">
        <v>2036</v>
      </c>
      <c r="U1619" s="7">
        <v>2037</v>
      </c>
      <c r="V1619" s="7">
        <v>2038</v>
      </c>
      <c r="W1619" s="7">
        <v>2039</v>
      </c>
      <c r="X1619" s="7">
        <v>2040</v>
      </c>
      <c r="Y1619" s="7">
        <v>2041</v>
      </c>
      <c r="Z1619" s="7">
        <v>2042</v>
      </c>
      <c r="AA1619" s="7">
        <v>2043</v>
      </c>
      <c r="AB1619" s="7">
        <v>2044</v>
      </c>
    </row>
    <row r="1620" spans="1:28" x14ac:dyDescent="0.35">
      <c r="A1620" s="8">
        <v>0</v>
      </c>
      <c r="B1620" s="9">
        <f>B1610</f>
        <v>34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</row>
    <row r="1621" spans="1:28" x14ac:dyDescent="0.35">
      <c r="A1621" s="8">
        <v>1</v>
      </c>
      <c r="B1621" s="9">
        <f>B1609</f>
        <v>52</v>
      </c>
      <c r="C1621" s="9">
        <f>B1620*G1590</f>
        <v>34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</row>
    <row r="1622" spans="1:28" x14ac:dyDescent="0.35">
      <c r="A1622" s="8">
        <v>2</v>
      </c>
      <c r="B1622" s="9">
        <f>B1608</f>
        <v>40</v>
      </c>
      <c r="C1622" s="9">
        <f t="shared" ref="C1622:C1645" si="601">B1621*G1591</f>
        <v>52</v>
      </c>
      <c r="D1622" s="9">
        <f>C1621*G1591</f>
        <v>34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</row>
    <row r="1623" spans="1:28" x14ac:dyDescent="0.35">
      <c r="A1623" s="8">
        <v>3</v>
      </c>
      <c r="B1623" s="9">
        <f>B1607</f>
        <v>32</v>
      </c>
      <c r="C1623" s="9">
        <f t="shared" si="601"/>
        <v>40</v>
      </c>
      <c r="D1623" s="9">
        <f t="shared" ref="D1623:D1645" si="602">C1622*G1592</f>
        <v>52</v>
      </c>
      <c r="E1623" s="9">
        <f>D1622*G1592</f>
        <v>34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</row>
    <row r="1624" spans="1:28" x14ac:dyDescent="0.35">
      <c r="A1624" s="8">
        <v>4</v>
      </c>
      <c r="B1624" s="9">
        <f>B1606</f>
        <v>23</v>
      </c>
      <c r="C1624" s="9">
        <f t="shared" si="601"/>
        <v>32</v>
      </c>
      <c r="D1624" s="9">
        <f t="shared" si="602"/>
        <v>40</v>
      </c>
      <c r="E1624" s="9">
        <f t="shared" ref="E1624:E1645" si="603">D1623*G1593</f>
        <v>52</v>
      </c>
      <c r="F1624" s="9">
        <f>E1623*G1593</f>
        <v>34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</row>
    <row r="1625" spans="1:28" x14ac:dyDescent="0.35">
      <c r="A1625" s="8">
        <v>5</v>
      </c>
      <c r="B1625" s="9">
        <f>B1605</f>
        <v>21</v>
      </c>
      <c r="C1625" s="9">
        <f t="shared" si="601"/>
        <v>23</v>
      </c>
      <c r="D1625" s="9">
        <f t="shared" si="602"/>
        <v>32</v>
      </c>
      <c r="E1625" s="9">
        <f t="shared" si="603"/>
        <v>40</v>
      </c>
      <c r="F1625" s="9">
        <f t="shared" ref="F1625:F1645" si="604">E1624*G1594</f>
        <v>52</v>
      </c>
      <c r="G1625" s="9">
        <f>F1624*G1594</f>
        <v>34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</row>
    <row r="1626" spans="1:28" x14ac:dyDescent="0.35">
      <c r="A1626" s="8">
        <v>6</v>
      </c>
      <c r="B1626" s="9">
        <f>B1604</f>
        <v>14</v>
      </c>
      <c r="C1626" s="9">
        <f t="shared" si="601"/>
        <v>21</v>
      </c>
      <c r="D1626" s="9">
        <f t="shared" si="602"/>
        <v>23</v>
      </c>
      <c r="E1626" s="9">
        <f t="shared" si="603"/>
        <v>32</v>
      </c>
      <c r="F1626" s="9">
        <f t="shared" si="604"/>
        <v>40</v>
      </c>
      <c r="G1626" s="9">
        <f t="shared" ref="G1626:G1645" si="605">F1625*G1595</f>
        <v>52</v>
      </c>
      <c r="H1626" s="9">
        <f>G1625*G1595</f>
        <v>34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</row>
    <row r="1627" spans="1:28" x14ac:dyDescent="0.35">
      <c r="A1627" s="8">
        <v>7</v>
      </c>
      <c r="B1627" s="9">
        <f>B1603</f>
        <v>8</v>
      </c>
      <c r="C1627" s="9">
        <f t="shared" si="601"/>
        <v>14</v>
      </c>
      <c r="D1627" s="9">
        <f t="shared" si="602"/>
        <v>21</v>
      </c>
      <c r="E1627" s="9">
        <f t="shared" si="603"/>
        <v>23</v>
      </c>
      <c r="F1627" s="9">
        <f t="shared" si="604"/>
        <v>32</v>
      </c>
      <c r="G1627" s="9">
        <f t="shared" si="605"/>
        <v>40</v>
      </c>
      <c r="H1627" s="9">
        <f t="shared" ref="H1627:H1645" si="606">G1626*G1596</f>
        <v>52</v>
      </c>
      <c r="I1627" s="9">
        <f>H1626*G1596</f>
        <v>34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</row>
    <row r="1628" spans="1:28" x14ac:dyDescent="0.35">
      <c r="A1628" s="8">
        <v>8</v>
      </c>
      <c r="B1628" s="9">
        <f>B1602</f>
        <v>20</v>
      </c>
      <c r="C1628" s="9">
        <f t="shared" si="601"/>
        <v>8</v>
      </c>
      <c r="D1628" s="9">
        <f t="shared" si="602"/>
        <v>14</v>
      </c>
      <c r="E1628" s="9">
        <f t="shared" si="603"/>
        <v>21</v>
      </c>
      <c r="F1628" s="9">
        <f t="shared" si="604"/>
        <v>23</v>
      </c>
      <c r="G1628" s="9">
        <f t="shared" si="605"/>
        <v>32</v>
      </c>
      <c r="H1628" s="9">
        <f t="shared" si="606"/>
        <v>40</v>
      </c>
      <c r="I1628" s="9">
        <f t="shared" ref="I1628:I1645" si="607">H1627*G1597</f>
        <v>52</v>
      </c>
      <c r="J1628" s="9">
        <f>I1627*G1597</f>
        <v>34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</row>
    <row r="1629" spans="1:28" x14ac:dyDescent="0.35">
      <c r="A1629" s="8">
        <v>9</v>
      </c>
      <c r="B1629" s="9">
        <f>B1601</f>
        <v>16</v>
      </c>
      <c r="C1629" s="9">
        <f t="shared" si="601"/>
        <v>20</v>
      </c>
      <c r="D1629" s="9">
        <f t="shared" si="602"/>
        <v>8</v>
      </c>
      <c r="E1629" s="9">
        <f t="shared" si="603"/>
        <v>14</v>
      </c>
      <c r="F1629" s="9">
        <f t="shared" si="604"/>
        <v>21</v>
      </c>
      <c r="G1629" s="9">
        <f t="shared" si="605"/>
        <v>23</v>
      </c>
      <c r="H1629" s="9">
        <f t="shared" si="606"/>
        <v>32</v>
      </c>
      <c r="I1629" s="9">
        <f t="shared" si="607"/>
        <v>40</v>
      </c>
      <c r="J1629" s="9">
        <f t="shared" ref="J1629:J1645" si="608">I1628*G1598</f>
        <v>52</v>
      </c>
      <c r="K1629" s="9">
        <f>J1628*G1598</f>
        <v>34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</row>
    <row r="1630" spans="1:28" x14ac:dyDescent="0.35">
      <c r="A1630" s="8">
        <v>10</v>
      </c>
      <c r="B1630" s="9">
        <f>B1600</f>
        <v>28</v>
      </c>
      <c r="C1630" s="9">
        <f t="shared" si="601"/>
        <v>15.782944703463372</v>
      </c>
      <c r="D1630" s="9">
        <f t="shared" si="602"/>
        <v>19.728680879329215</v>
      </c>
      <c r="E1630" s="9">
        <f t="shared" si="603"/>
        <v>7.8914723517316858</v>
      </c>
      <c r="F1630" s="9">
        <f t="shared" si="604"/>
        <v>13.81007661553045</v>
      </c>
      <c r="G1630" s="9">
        <f t="shared" si="605"/>
        <v>20.715114923295676</v>
      </c>
      <c r="H1630" s="9">
        <f t="shared" si="606"/>
        <v>22.687983011228596</v>
      </c>
      <c r="I1630" s="9">
        <f t="shared" si="607"/>
        <v>31.565889406926743</v>
      </c>
      <c r="J1630" s="9">
        <f t="shared" si="608"/>
        <v>39.457361758658429</v>
      </c>
      <c r="K1630" s="9">
        <f t="shared" ref="K1630:K1645" si="609">J1629*G1599</f>
        <v>51.294570286255961</v>
      </c>
      <c r="L1630" s="9">
        <f>K1629*G1599</f>
        <v>33.538757494859667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</row>
    <row r="1631" spans="1:28" x14ac:dyDescent="0.35">
      <c r="A1631" s="8">
        <v>11</v>
      </c>
      <c r="B1631" s="9">
        <f>B1599</f>
        <v>20</v>
      </c>
      <c r="C1631" s="9">
        <f t="shared" si="601"/>
        <v>25.859973093729025</v>
      </c>
      <c r="D1631" s="9">
        <f t="shared" si="602"/>
        <v>14.576661620406279</v>
      </c>
      <c r="E1631" s="9">
        <f t="shared" si="603"/>
        <v>18.220827025507848</v>
      </c>
      <c r="F1631" s="9">
        <f t="shared" si="604"/>
        <v>7.2883308102031394</v>
      </c>
      <c r="G1631" s="9">
        <f t="shared" si="605"/>
        <v>12.754578917855493</v>
      </c>
      <c r="H1631" s="9">
        <f t="shared" si="606"/>
        <v>19.131868376783242</v>
      </c>
      <c r="I1631" s="9">
        <f t="shared" si="607"/>
        <v>20.953951079334026</v>
      </c>
      <c r="J1631" s="9">
        <f t="shared" si="608"/>
        <v>29.153323240812558</v>
      </c>
      <c r="K1631" s="9">
        <f t="shared" si="609"/>
        <v>36.441654051015696</v>
      </c>
      <c r="L1631" s="9">
        <f t="shared" ref="L1631:L1645" si="610">K1630*G1600</f>
        <v>47.374150266320406</v>
      </c>
      <c r="M1631" s="9">
        <f>L1630*G1600</f>
        <v>30.975405943363342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</row>
    <row r="1632" spans="1:28" x14ac:dyDescent="0.35">
      <c r="A1632" s="8">
        <v>12</v>
      </c>
      <c r="B1632" s="9">
        <f>B1598</f>
        <v>35</v>
      </c>
      <c r="C1632" s="9">
        <f t="shared" si="601"/>
        <v>16.693983652467892</v>
      </c>
      <c r="D1632" s="9">
        <f t="shared" si="602"/>
        <v>21.585298403998593</v>
      </c>
      <c r="E1632" s="9">
        <f t="shared" si="603"/>
        <v>12.167127539930927</v>
      </c>
      <c r="F1632" s="9">
        <f t="shared" si="604"/>
        <v>15.208909424913658</v>
      </c>
      <c r="G1632" s="9">
        <f t="shared" si="605"/>
        <v>6.0835637699654637</v>
      </c>
      <c r="H1632" s="9">
        <f t="shared" si="606"/>
        <v>10.646236597439561</v>
      </c>
      <c r="I1632" s="9">
        <f t="shared" si="607"/>
        <v>15.969354896159343</v>
      </c>
      <c r="J1632" s="9">
        <f t="shared" si="608"/>
        <v>17.490245838650708</v>
      </c>
      <c r="K1632" s="9">
        <f t="shared" si="609"/>
        <v>24.334255079861855</v>
      </c>
      <c r="L1632" s="9">
        <f t="shared" si="610"/>
        <v>30.417818849827317</v>
      </c>
      <c r="M1632" s="9">
        <f t="shared" ref="M1632:M1645" si="611">L1631*G1601</f>
        <v>39.543164504775511</v>
      </c>
      <c r="N1632" s="9">
        <f>M1631*G1601</f>
        <v>25.855146022353221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</row>
    <row r="1633" spans="1:28" x14ac:dyDescent="0.35">
      <c r="A1633" s="8">
        <v>13</v>
      </c>
      <c r="B1633" s="9">
        <f>B1597</f>
        <v>20</v>
      </c>
      <c r="C1633" s="9">
        <f t="shared" si="601"/>
        <v>25.390998282235934</v>
      </c>
      <c r="D1633" s="9">
        <f t="shared" si="602"/>
        <v>12.110768864099629</v>
      </c>
      <c r="E1633" s="9">
        <f t="shared" si="603"/>
        <v>15.659207848499381</v>
      </c>
      <c r="F1633" s="9">
        <f t="shared" si="604"/>
        <v>8.8267289847466213</v>
      </c>
      <c r="G1633" s="9">
        <f t="shared" si="605"/>
        <v>11.033411230933275</v>
      </c>
      <c r="H1633" s="9">
        <f t="shared" si="606"/>
        <v>4.4133644923733106</v>
      </c>
      <c r="I1633" s="9">
        <f t="shared" si="607"/>
        <v>7.7233878616532925</v>
      </c>
      <c r="J1633" s="9">
        <f t="shared" si="608"/>
        <v>11.58508179247994</v>
      </c>
      <c r="K1633" s="9">
        <f t="shared" si="609"/>
        <v>12.688422915573266</v>
      </c>
      <c r="L1633" s="9">
        <f t="shared" si="610"/>
        <v>17.653457969493243</v>
      </c>
      <c r="M1633" s="9">
        <f t="shared" si="611"/>
        <v>22.06682246186655</v>
      </c>
      <c r="N1633" s="9">
        <f t="shared" ref="N1633:N1645" si="612">M1632*G1602</f>
        <v>28.686869200426514</v>
      </c>
      <c r="O1633" s="9">
        <f>N1632*G1602</f>
        <v>18.756799092586569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</row>
    <row r="1634" spans="1:28" x14ac:dyDescent="0.35">
      <c r="A1634" s="8">
        <v>14</v>
      </c>
      <c r="B1634">
        <f>B1596</f>
        <v>22</v>
      </c>
      <c r="C1634" s="9">
        <f t="shared" si="601"/>
        <v>12.142357349107606</v>
      </c>
      <c r="D1634" s="9">
        <f t="shared" si="602"/>
        <v>15.415328729674306</v>
      </c>
      <c r="E1634" s="9">
        <f t="shared" si="603"/>
        <v>7.3526641660171856</v>
      </c>
      <c r="F1634" s="9">
        <f t="shared" si="604"/>
        <v>9.506984875021498</v>
      </c>
      <c r="G1634" s="9">
        <f t="shared" si="605"/>
        <v>5.3588648778259627</v>
      </c>
      <c r="H1634" s="9">
        <f t="shared" si="606"/>
        <v>6.6985810972824531</v>
      </c>
      <c r="I1634" s="9">
        <f t="shared" si="607"/>
        <v>2.6794324389129813</v>
      </c>
      <c r="J1634" s="9">
        <f t="shared" si="608"/>
        <v>4.689006768097717</v>
      </c>
      <c r="K1634" s="9">
        <f t="shared" si="609"/>
        <v>7.0335101521465759</v>
      </c>
      <c r="L1634" s="9">
        <f t="shared" si="610"/>
        <v>7.7033682618748207</v>
      </c>
      <c r="M1634" s="9">
        <f t="shared" si="611"/>
        <v>10.717729755651925</v>
      </c>
      <c r="N1634" s="9">
        <f t="shared" si="612"/>
        <v>13.397162194564906</v>
      </c>
      <c r="O1634" s="9">
        <f t="shared" ref="O1634:O1645" si="613">N1633*G1603</f>
        <v>17.416310852934377</v>
      </c>
      <c r="P1634" s="9">
        <f>O1633*G1603</f>
        <v>11.387587865380171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</row>
    <row r="1635" spans="1:28" x14ac:dyDescent="0.35">
      <c r="A1635" s="8">
        <v>15</v>
      </c>
      <c r="B1635" s="9">
        <f>B1595</f>
        <v>10</v>
      </c>
      <c r="C1635" s="9">
        <f t="shared" si="601"/>
        <v>10.55024614065306</v>
      </c>
      <c r="D1635" s="9">
        <f t="shared" si="602"/>
        <v>5.8229481254933102</v>
      </c>
      <c r="E1635" s="9">
        <f t="shared" si="603"/>
        <v>7.3925232925974802</v>
      </c>
      <c r="F1635" s="9">
        <f t="shared" si="604"/>
        <v>3.5260189427745847</v>
      </c>
      <c r="G1635" s="9">
        <f t="shared" si="605"/>
        <v>4.5591377494064806</v>
      </c>
      <c r="H1635" s="9">
        <f t="shared" si="606"/>
        <v>2.5698792497983907</v>
      </c>
      <c r="I1635" s="9">
        <f t="shared" si="607"/>
        <v>3.2123490622479882</v>
      </c>
      <c r="J1635" s="9">
        <f t="shared" si="608"/>
        <v>1.2849396248991953</v>
      </c>
      <c r="K1635" s="9">
        <f t="shared" si="609"/>
        <v>2.2486443435735914</v>
      </c>
      <c r="L1635" s="9">
        <f t="shared" si="610"/>
        <v>3.3729665153603876</v>
      </c>
      <c r="M1635" s="9">
        <f t="shared" si="611"/>
        <v>3.6942014215851859</v>
      </c>
      <c r="N1635" s="9">
        <f t="shared" si="612"/>
        <v>5.1397584995967813</v>
      </c>
      <c r="O1635" s="9">
        <f t="shared" si="613"/>
        <v>6.4246981244959764</v>
      </c>
      <c r="P1635" s="9">
        <f t="shared" ref="P1635:P1645" si="614">O1634*G1604</f>
        <v>8.3521075618447682</v>
      </c>
      <c r="Q1635" s="9">
        <f>P1634*G1604</f>
        <v>5.4609934058215801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</row>
    <row r="1636" spans="1:28" x14ac:dyDescent="0.35">
      <c r="A1636" s="8">
        <v>16</v>
      </c>
      <c r="B1636" s="9">
        <f>B1594</f>
        <v>16</v>
      </c>
      <c r="C1636" s="9">
        <f t="shared" si="601"/>
        <v>3.4712314716287676</v>
      </c>
      <c r="D1636" s="9">
        <f t="shared" si="602"/>
        <v>3.6622346436864848</v>
      </c>
      <c r="E1636" s="9">
        <f t="shared" si="603"/>
        <v>2.0212800790874117</v>
      </c>
      <c r="F1636" s="9">
        <f t="shared" si="604"/>
        <v>2.5661159508013092</v>
      </c>
      <c r="G1636" s="9">
        <f t="shared" si="605"/>
        <v>1.2239627923718333</v>
      </c>
      <c r="H1636" s="9">
        <f t="shared" si="606"/>
        <v>1.5825822439230524</v>
      </c>
      <c r="I1636" s="9">
        <f t="shared" si="607"/>
        <v>0.89206457301858999</v>
      </c>
      <c r="J1636" s="9">
        <f t="shared" si="608"/>
        <v>1.1150807162732375</v>
      </c>
      <c r="K1636" s="9">
        <f t="shared" si="609"/>
        <v>0.446032286509295</v>
      </c>
      <c r="L1636" s="9">
        <f t="shared" si="610"/>
        <v>0.78055650139126609</v>
      </c>
      <c r="M1636" s="9">
        <f t="shared" si="611"/>
        <v>1.1708347520868994</v>
      </c>
      <c r="N1636" s="9">
        <f t="shared" si="612"/>
        <v>1.2823428237142229</v>
      </c>
      <c r="O1636" s="9">
        <f t="shared" si="613"/>
        <v>1.78412914603718</v>
      </c>
      <c r="P1636" s="9">
        <f t="shared" si="614"/>
        <v>2.2301614325464749</v>
      </c>
      <c r="Q1636" s="9">
        <f t="shared" ref="Q1636:Q1645" si="615">P1635*G1605</f>
        <v>2.8992098623104172</v>
      </c>
      <c r="R1636" s="9">
        <f>Q1635*G1605</f>
        <v>1.8956372176645038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</row>
    <row r="1637" spans="1:28" x14ac:dyDescent="0.35">
      <c r="A1637" s="8">
        <v>17</v>
      </c>
      <c r="B1637" s="9">
        <f>B1593</f>
        <v>19</v>
      </c>
      <c r="C1637" s="9">
        <f t="shared" si="601"/>
        <v>4.9985733191454251</v>
      </c>
      <c r="D1637" s="9">
        <f t="shared" si="602"/>
        <v>1.0844503136663417</v>
      </c>
      <c r="E1637" s="9">
        <f t="shared" si="603"/>
        <v>1.1441217736488323</v>
      </c>
      <c r="F1637" s="9">
        <f t="shared" si="604"/>
        <v>0.63146979211540566</v>
      </c>
      <c r="G1637" s="9">
        <f t="shared" si="605"/>
        <v>0.80168242034430737</v>
      </c>
      <c r="H1637" s="9">
        <f t="shared" si="606"/>
        <v>0.38237923484853609</v>
      </c>
      <c r="I1637" s="9">
        <f t="shared" si="607"/>
        <v>0.49441583623919166</v>
      </c>
      <c r="J1637" s="9">
        <f t="shared" si="608"/>
        <v>0.27869063585284876</v>
      </c>
      <c r="K1637" s="9">
        <f t="shared" si="609"/>
        <v>0.34836329481606093</v>
      </c>
      <c r="L1637" s="9">
        <f t="shared" si="610"/>
        <v>0.13934531792642438</v>
      </c>
      <c r="M1637" s="9">
        <f t="shared" si="611"/>
        <v>0.24385430637124259</v>
      </c>
      <c r="N1637" s="9">
        <f t="shared" si="612"/>
        <v>0.36578145955686397</v>
      </c>
      <c r="O1637" s="9">
        <f t="shared" si="613"/>
        <v>0.40061778903847001</v>
      </c>
      <c r="P1637" s="9">
        <f t="shared" si="614"/>
        <v>0.55738127170569751</v>
      </c>
      <c r="Q1637" s="9">
        <f t="shared" si="615"/>
        <v>0.69672658963212186</v>
      </c>
      <c r="R1637" s="9">
        <f t="shared" ref="R1637:R1645" si="616">Q1636*G1606</f>
        <v>0.90574456652175828</v>
      </c>
      <c r="S1637" s="9">
        <f>R1636*G1606</f>
        <v>0.5922176011873036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</row>
    <row r="1638" spans="1:28" x14ac:dyDescent="0.35">
      <c r="A1638" s="8">
        <v>18</v>
      </c>
      <c r="B1638" s="9">
        <f>B1592</f>
        <v>16</v>
      </c>
      <c r="C1638" s="9">
        <f t="shared" si="601"/>
        <v>5.2762718368757264</v>
      </c>
      <c r="D1638" s="9">
        <f t="shared" si="602"/>
        <v>1.3880964014929174</v>
      </c>
      <c r="E1638" s="9">
        <f t="shared" si="603"/>
        <v>0.3011502446573035</v>
      </c>
      <c r="F1638" s="9">
        <f t="shared" si="604"/>
        <v>0.31772092064524415</v>
      </c>
      <c r="G1638" s="9">
        <f t="shared" si="605"/>
        <v>0.17535822526190972</v>
      </c>
      <c r="H1638" s="9">
        <f t="shared" si="606"/>
        <v>0.22262601982005459</v>
      </c>
      <c r="I1638" s="9">
        <f t="shared" si="607"/>
        <v>0.10618614672828529</v>
      </c>
      <c r="J1638" s="9">
        <f t="shared" si="608"/>
        <v>0.13729854486601095</v>
      </c>
      <c r="K1638" s="9">
        <f t="shared" si="609"/>
        <v>7.739197648165129E-2</v>
      </c>
      <c r="L1638" s="9">
        <f t="shared" si="610"/>
        <v>9.6739970602064115E-2</v>
      </c>
      <c r="M1638" s="9">
        <f t="shared" si="611"/>
        <v>3.8695988240825645E-2</v>
      </c>
      <c r="N1638" s="9">
        <f t="shared" si="612"/>
        <v>6.7717979421444863E-2</v>
      </c>
      <c r="O1638" s="9">
        <f t="shared" si="613"/>
        <v>0.10157696913216732</v>
      </c>
      <c r="P1638" s="9">
        <f t="shared" si="614"/>
        <v>0.11125096619237371</v>
      </c>
      <c r="Q1638" s="9">
        <f t="shared" si="615"/>
        <v>0.15478395296330258</v>
      </c>
      <c r="R1638" s="9">
        <f t="shared" si="616"/>
        <v>0.19347994120412823</v>
      </c>
      <c r="S1638" s="9">
        <f t="shared" ref="S1638:S1645" si="617">R1637*G1607</f>
        <v>0.25152392356536668</v>
      </c>
      <c r="T1638" s="11">
        <f>S1637*G1607</f>
        <v>0.16445795002350899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</row>
    <row r="1639" spans="1:28" x14ac:dyDescent="0.35">
      <c r="A1639" s="8">
        <v>19</v>
      </c>
      <c r="B1639" s="9">
        <f>B1591</f>
        <v>13</v>
      </c>
      <c r="C1639" s="9">
        <f t="shared" si="601"/>
        <v>3.8877792482242199</v>
      </c>
      <c r="D1639" s="9">
        <f t="shared" si="602"/>
        <v>1.2820612597122085</v>
      </c>
      <c r="E1639" s="9">
        <f t="shared" si="603"/>
        <v>0.33728827401617995</v>
      </c>
      <c r="F1639" s="9">
        <f t="shared" si="604"/>
        <v>7.3175354486019459E-2</v>
      </c>
      <c r="G1639" s="9">
        <f t="shared" si="605"/>
        <v>7.7201800125704642E-2</v>
      </c>
      <c r="H1639" s="9">
        <f t="shared" si="606"/>
        <v>4.2609629323667547E-2</v>
      </c>
      <c r="I1639" s="9">
        <f t="shared" si="607"/>
        <v>5.4095051248197634E-2</v>
      </c>
      <c r="J1639" s="9">
        <f t="shared" si="608"/>
        <v>2.5801768606194982E-2</v>
      </c>
      <c r="K1639" s="9">
        <f t="shared" si="609"/>
        <v>3.3361652096341211E-2</v>
      </c>
      <c r="L1639" s="9">
        <f t="shared" si="610"/>
        <v>1.8805182509026297E-2</v>
      </c>
      <c r="M1639" s="9">
        <f t="shared" si="611"/>
        <v>2.3506478136282871E-2</v>
      </c>
      <c r="N1639" s="9">
        <f t="shared" si="612"/>
        <v>9.4025912545131485E-3</v>
      </c>
      <c r="O1639" s="9">
        <f t="shared" si="613"/>
        <v>1.6454534695398006E-2</v>
      </c>
      <c r="P1639" s="9">
        <f t="shared" si="614"/>
        <v>2.4681802043097018E-2</v>
      </c>
      <c r="Q1639" s="9">
        <f t="shared" si="615"/>
        <v>2.7032449856725298E-2</v>
      </c>
      <c r="R1639" s="9">
        <f t="shared" si="616"/>
        <v>3.7610365018052594E-2</v>
      </c>
      <c r="S1639" s="9">
        <f t="shared" si="617"/>
        <v>4.7012956272565742E-2</v>
      </c>
      <c r="T1639" s="11">
        <f t="shared" ref="T1639:T1645" si="618">S1638*G1608</f>
        <v>6.1116843154335465E-2</v>
      </c>
      <c r="U1639" s="11">
        <f>T1638*G1608</f>
        <v>3.9961012831680881E-2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</row>
    <row r="1640" spans="1:28" x14ac:dyDescent="0.35">
      <c r="A1640" s="8">
        <v>20</v>
      </c>
      <c r="B1640" s="9">
        <f>B1590/6</f>
        <v>4.5</v>
      </c>
      <c r="C1640" s="9">
        <f t="shared" si="601"/>
        <v>2.7075605478704392</v>
      </c>
      <c r="D1640" s="9">
        <f t="shared" si="602"/>
        <v>0.80972290087086862</v>
      </c>
      <c r="E1640" s="9">
        <f t="shared" si="603"/>
        <v>0.26701988359614248</v>
      </c>
      <c r="F1640" s="9">
        <f t="shared" si="604"/>
        <v>7.0248340306578685E-2</v>
      </c>
      <c r="G1640" s="9">
        <f t="shared" si="605"/>
        <v>1.5240515606367726E-2</v>
      </c>
      <c r="H1640" s="9">
        <f t="shared" si="606"/>
        <v>1.6079119095764385E-2</v>
      </c>
      <c r="I1640" s="9">
        <f t="shared" si="607"/>
        <v>8.8744731781650477E-3</v>
      </c>
      <c r="J1640" s="9">
        <f t="shared" si="608"/>
        <v>1.1266586661126883E-2</v>
      </c>
      <c r="K1640" s="9">
        <f t="shared" si="609"/>
        <v>5.3738346725704291E-3</v>
      </c>
      <c r="L1640" s="9">
        <f t="shared" si="610"/>
        <v>6.9483610021409689E-3</v>
      </c>
      <c r="M1640" s="9">
        <f t="shared" si="611"/>
        <v>3.9166284813032951E-3</v>
      </c>
      <c r="N1640" s="9">
        <f t="shared" si="612"/>
        <v>4.8957856016291195E-3</v>
      </c>
      <c r="O1640" s="9">
        <f t="shared" si="613"/>
        <v>1.9583142406516475E-3</v>
      </c>
      <c r="P1640" s="9">
        <f t="shared" si="614"/>
        <v>3.4270499211403829E-3</v>
      </c>
      <c r="Q1640" s="9">
        <f t="shared" si="615"/>
        <v>5.1405748817105754E-3</v>
      </c>
      <c r="R1640" s="9">
        <f t="shared" si="616"/>
        <v>5.6301534418734863E-3</v>
      </c>
      <c r="S1640" s="9">
        <f t="shared" si="617"/>
        <v>7.8332569626065902E-3</v>
      </c>
      <c r="T1640" s="11">
        <f t="shared" si="618"/>
        <v>9.791571203258239E-3</v>
      </c>
      <c r="U1640" s="11">
        <f t="shared" ref="U1640:U1645" si="619">T1639*G1609</f>
        <v>1.272904256423571E-2</v>
      </c>
      <c r="V1640" s="11">
        <f t="shared" ref="V1640:V1645" si="620">U1639*G1609</f>
        <v>8.3228355227695019E-3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</row>
    <row r="1641" spans="1:28" x14ac:dyDescent="0.35">
      <c r="A1641" s="8">
        <v>21</v>
      </c>
      <c r="B1641" s="9">
        <f>B1640</f>
        <v>4.5</v>
      </c>
      <c r="C1641" s="9">
        <f t="shared" si="601"/>
        <v>0.7810270811164729</v>
      </c>
      <c r="D1641" s="9">
        <f t="shared" si="602"/>
        <v>0.46992846925541498</v>
      </c>
      <c r="E1641" s="9">
        <f t="shared" si="603"/>
        <v>0.14053678084007504</v>
      </c>
      <c r="F1641" s="9">
        <f t="shared" si="604"/>
        <v>4.6344391174479006E-2</v>
      </c>
      <c r="G1641" s="9">
        <f t="shared" si="605"/>
        <v>1.2192412485094183E-2</v>
      </c>
      <c r="H1641" s="9">
        <f t="shared" si="606"/>
        <v>2.6451678708336529E-3</v>
      </c>
      <c r="I1641" s="9">
        <f t="shared" si="607"/>
        <v>2.7907172120642219E-3</v>
      </c>
      <c r="J1641" s="9">
        <f t="shared" si="608"/>
        <v>1.5402675295085946E-3</v>
      </c>
      <c r="K1641" s="9">
        <f t="shared" si="609"/>
        <v>1.9554465097968263E-3</v>
      </c>
      <c r="L1641" s="9">
        <f t="shared" si="610"/>
        <v>9.3269120193781763E-4</v>
      </c>
      <c r="M1641" s="9">
        <f t="shared" si="611"/>
        <v>1.205968469343487E-3</v>
      </c>
      <c r="N1641" s="9">
        <f t="shared" si="612"/>
        <v>6.7977620234887929E-4</v>
      </c>
      <c r="O1641" s="9">
        <f t="shared" si="613"/>
        <v>8.4972025293609925E-4</v>
      </c>
      <c r="P1641" s="9">
        <f t="shared" si="614"/>
        <v>3.3988810117443964E-4</v>
      </c>
      <c r="Q1641" s="9">
        <f t="shared" si="615"/>
        <v>5.9480417705526931E-4</v>
      </c>
      <c r="R1641" s="9">
        <f t="shared" si="616"/>
        <v>8.9220626558290418E-4</v>
      </c>
      <c r="S1641" s="9">
        <f t="shared" si="617"/>
        <v>9.7717829087651384E-4</v>
      </c>
      <c r="T1641" s="11">
        <f t="shared" si="618"/>
        <v>1.3595524046977586E-3</v>
      </c>
      <c r="U1641" s="11">
        <f t="shared" si="619"/>
        <v>1.6994405058721985E-3</v>
      </c>
      <c r="V1641" s="11">
        <f t="shared" si="620"/>
        <v>2.2092726576338579E-3</v>
      </c>
      <c r="W1641" s="11">
        <f>V1640*G1610</f>
        <v>1.4445244299913684E-3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</row>
    <row r="1642" spans="1:28" x14ac:dyDescent="0.35">
      <c r="A1642" s="8">
        <v>22</v>
      </c>
      <c r="B1642" s="9">
        <f>B1641</f>
        <v>4.5</v>
      </c>
      <c r="C1642" s="9">
        <f t="shared" si="601"/>
        <v>0.62482166489317836</v>
      </c>
      <c r="D1642" s="9">
        <f t="shared" si="602"/>
        <v>0.10844503136663425</v>
      </c>
      <c r="E1642" s="9">
        <f t="shared" si="603"/>
        <v>6.5249219675749148E-2</v>
      </c>
      <c r="F1642" s="9">
        <f t="shared" si="604"/>
        <v>1.951342786293854E-2</v>
      </c>
      <c r="G1642" s="9">
        <f t="shared" si="605"/>
        <v>6.4348843671330437E-3</v>
      </c>
      <c r="H1642" s="9">
        <f t="shared" si="606"/>
        <v>1.6929074373335383E-3</v>
      </c>
      <c r="I1642" s="9">
        <f t="shared" si="607"/>
        <v>3.6727959843916154E-4</v>
      </c>
      <c r="J1642" s="9">
        <f t="shared" si="608"/>
        <v>3.8748901659733698E-4</v>
      </c>
      <c r="K1642" s="9">
        <f t="shared" si="609"/>
        <v>2.1386500492632509E-4</v>
      </c>
      <c r="L1642" s="9">
        <f t="shared" si="610"/>
        <v>2.7151229863573508E-4</v>
      </c>
      <c r="M1642" s="9">
        <f t="shared" si="611"/>
        <v>1.2950348213911265E-4</v>
      </c>
      <c r="N1642" s="9">
        <f t="shared" si="612"/>
        <v>1.6744782818308346E-4</v>
      </c>
      <c r="O1642" s="9">
        <f t="shared" si="613"/>
        <v>9.4386421890308645E-5</v>
      </c>
      <c r="P1642" s="9">
        <f t="shared" si="614"/>
        <v>1.1798302736288583E-4</v>
      </c>
      <c r="Q1642" s="9">
        <f t="shared" si="615"/>
        <v>4.7193210945154323E-5</v>
      </c>
      <c r="R1642" s="9">
        <f t="shared" si="616"/>
        <v>8.2588119154020055E-5</v>
      </c>
      <c r="S1642" s="9">
        <f t="shared" si="617"/>
        <v>1.238821787310301E-4</v>
      </c>
      <c r="T1642" s="11">
        <f t="shared" si="618"/>
        <v>1.3568048146731865E-4</v>
      </c>
      <c r="U1642" s="11">
        <f t="shared" si="619"/>
        <v>1.8877284378061729E-4</v>
      </c>
      <c r="V1642" s="11">
        <f t="shared" si="620"/>
        <v>2.3596605472577165E-4</v>
      </c>
      <c r="W1642" s="11">
        <f>V1641*G1611</f>
        <v>3.0675587114350312E-4</v>
      </c>
      <c r="X1642" s="11">
        <f>W1641*G1611</f>
        <v>2.0057114651690587E-4</v>
      </c>
      <c r="Y1642" s="10">
        <v>0</v>
      </c>
      <c r="Z1642" s="10">
        <v>0</v>
      </c>
      <c r="AA1642" s="10">
        <v>0</v>
      </c>
      <c r="AB1642" s="10">
        <v>0</v>
      </c>
    </row>
    <row r="1643" spans="1:28" x14ac:dyDescent="0.35">
      <c r="A1643" s="8">
        <v>23</v>
      </c>
      <c r="B1643" s="9">
        <f>B1642</f>
        <v>4.5</v>
      </c>
      <c r="C1643" s="9">
        <f t="shared" si="601"/>
        <v>0.46861624866988388</v>
      </c>
      <c r="D1643" s="9">
        <f t="shared" si="602"/>
        <v>6.506701881998056E-2</v>
      </c>
      <c r="E1643" s="9">
        <f t="shared" si="603"/>
        <v>1.1293134174648896E-2</v>
      </c>
      <c r="F1643" s="9">
        <f t="shared" si="604"/>
        <v>6.7948543451303873E-3</v>
      </c>
      <c r="G1643" s="9">
        <f t="shared" si="605"/>
        <v>2.0320687475156997E-3</v>
      </c>
      <c r="H1643" s="9">
        <f t="shared" si="606"/>
        <v>6.7010919394452592E-4</v>
      </c>
      <c r="I1643" s="9">
        <f t="shared" si="607"/>
        <v>1.7629420725079762E-4</v>
      </c>
      <c r="J1643" s="9">
        <f t="shared" si="608"/>
        <v>3.8247375029675827E-5</v>
      </c>
      <c r="K1643" s="9">
        <f t="shared" si="609"/>
        <v>4.0351922079694764E-5</v>
      </c>
      <c r="L1643" s="9">
        <f t="shared" si="610"/>
        <v>2.2271248073409045E-5</v>
      </c>
      <c r="M1643" s="9">
        <f t="shared" si="611"/>
        <v>2.8274461078758979E-5</v>
      </c>
      <c r="N1643" s="9">
        <f t="shared" si="612"/>
        <v>1.3486096886604062E-5</v>
      </c>
      <c r="O1643" s="9">
        <f t="shared" si="613"/>
        <v>1.7437505131350182E-5</v>
      </c>
      <c r="P1643" s="9">
        <f t="shared" si="614"/>
        <v>9.8291135448020992E-6</v>
      </c>
      <c r="Q1643" s="9">
        <f t="shared" si="615"/>
        <v>1.2286391931002627E-5</v>
      </c>
      <c r="R1643" s="9">
        <f t="shared" si="616"/>
        <v>4.9145567724010496E-6</v>
      </c>
      <c r="S1643" s="9">
        <f t="shared" si="617"/>
        <v>8.6004743517018361E-6</v>
      </c>
      <c r="T1643" s="11">
        <f t="shared" si="618"/>
        <v>1.2900711527552757E-5</v>
      </c>
      <c r="U1643" s="11">
        <f t="shared" si="619"/>
        <v>1.4129350720653015E-5</v>
      </c>
      <c r="V1643" s="11">
        <f t="shared" si="620"/>
        <v>1.9658227089604198E-5</v>
      </c>
      <c r="W1643" s="11">
        <f>V1642*G1612</f>
        <v>2.4572783862005254E-5</v>
      </c>
      <c r="X1643" s="11">
        <f>W1642*G1612</f>
        <v>3.1944619020606825E-5</v>
      </c>
      <c r="Y1643" s="11">
        <f>X1642*G1612</f>
        <v>2.0886866282704461E-5</v>
      </c>
      <c r="Z1643" s="10">
        <v>0</v>
      </c>
      <c r="AA1643" s="10">
        <v>0</v>
      </c>
      <c r="AB1643" s="10">
        <v>0</v>
      </c>
    </row>
    <row r="1644" spans="1:28" x14ac:dyDescent="0.35">
      <c r="A1644" s="8">
        <v>24</v>
      </c>
      <c r="B1644" s="9">
        <f>B1643</f>
        <v>4.5</v>
      </c>
      <c r="C1644" s="9">
        <f t="shared" si="601"/>
        <v>0.31241083244658935</v>
      </c>
      <c r="D1644" s="9">
        <f t="shared" si="602"/>
        <v>3.2533509409990294E-2</v>
      </c>
      <c r="E1644" s="9">
        <f t="shared" si="603"/>
        <v>4.5172536698595608E-3</v>
      </c>
      <c r="F1644" s="9">
        <f t="shared" si="604"/>
        <v>7.8402165520735287E-4</v>
      </c>
      <c r="G1644" s="9">
        <f t="shared" si="605"/>
        <v>4.7173024495900199E-4</v>
      </c>
      <c r="H1644" s="9">
        <f t="shared" si="606"/>
        <v>1.4107561977779509E-4</v>
      </c>
      <c r="I1644" s="9">
        <f t="shared" si="607"/>
        <v>4.6522082468960513E-5</v>
      </c>
      <c r="J1644" s="9">
        <f t="shared" si="608"/>
        <v>1.2239160009496273E-5</v>
      </c>
      <c r="K1644" s="9">
        <f t="shared" si="609"/>
        <v>2.6553098382039822E-6</v>
      </c>
      <c r="L1644" s="9">
        <f t="shared" si="610"/>
        <v>2.8014172372749665E-6</v>
      </c>
      <c r="M1644" s="9">
        <f t="shared" si="611"/>
        <v>1.5461731444973819E-6</v>
      </c>
      <c r="N1644" s="9">
        <f t="shared" si="612"/>
        <v>1.9629439827986182E-6</v>
      </c>
      <c r="O1644" s="9">
        <f t="shared" si="613"/>
        <v>9.362672788442959E-7</v>
      </c>
      <c r="P1644" s="9">
        <f t="shared" si="614"/>
        <v>1.2105923319726186E-6</v>
      </c>
      <c r="Q1644" s="9">
        <f t="shared" si="615"/>
        <v>6.8238256549859344E-7</v>
      </c>
      <c r="R1644" s="9">
        <f t="shared" si="616"/>
        <v>8.5297820687324201E-7</v>
      </c>
      <c r="S1644" s="9">
        <f t="shared" si="617"/>
        <v>3.4119128274929672E-7</v>
      </c>
      <c r="T1644" s="11">
        <f t="shared" si="618"/>
        <v>5.970847448112692E-7</v>
      </c>
      <c r="U1644" s="11">
        <f t="shared" si="619"/>
        <v>8.9562711721690391E-7</v>
      </c>
      <c r="V1644" s="11">
        <f t="shared" si="620"/>
        <v>9.8092493790422793E-7</v>
      </c>
      <c r="W1644" s="11">
        <f>V1643*G1613</f>
        <v>1.3647651309971869E-6</v>
      </c>
      <c r="X1644" s="11">
        <f>W1643*G1613</f>
        <v>1.705956413746484E-6</v>
      </c>
      <c r="Y1644" s="11">
        <f>X1643*G1613</f>
        <v>2.2177433378704288E-6</v>
      </c>
      <c r="Z1644" s="11">
        <f>Y1643*G1613</f>
        <v>1.4500629516845111E-6</v>
      </c>
      <c r="AA1644" s="10">
        <v>0</v>
      </c>
      <c r="AB1644" s="10">
        <v>0</v>
      </c>
    </row>
    <row r="1645" spans="1:28" x14ac:dyDescent="0.35">
      <c r="A1645" s="8">
        <v>25</v>
      </c>
      <c r="B1645" s="9">
        <f>B1644</f>
        <v>4.5</v>
      </c>
      <c r="C1645" s="9">
        <f t="shared" si="601"/>
        <v>0.15620541622329479</v>
      </c>
      <c r="D1645" s="9">
        <f t="shared" si="602"/>
        <v>1.0844503136663445E-2</v>
      </c>
      <c r="E1645" s="9">
        <f t="shared" si="603"/>
        <v>1.1293134174648915E-3</v>
      </c>
      <c r="F1645" s="9">
        <f t="shared" si="604"/>
        <v>1.5680433104147079E-4</v>
      </c>
      <c r="G1645" s="9">
        <f t="shared" si="605"/>
        <v>2.7215206439942461E-5</v>
      </c>
      <c r="H1645" s="9">
        <f t="shared" si="606"/>
        <v>1.6374848724208382E-5</v>
      </c>
      <c r="I1645" s="9">
        <f t="shared" si="607"/>
        <v>4.8970613125221691E-6</v>
      </c>
      <c r="J1645" s="9">
        <f t="shared" si="608"/>
        <v>1.6148891679196495E-6</v>
      </c>
      <c r="K1645" s="9">
        <f t="shared" si="609"/>
        <v>4.2484957411263779E-7</v>
      </c>
      <c r="L1645" s="9">
        <f t="shared" si="610"/>
        <v>9.2171950772991683E-8</v>
      </c>
      <c r="M1645" s="9">
        <f t="shared" si="611"/>
        <v>9.7243676791921936E-8</v>
      </c>
      <c r="N1645" s="9">
        <f t="shared" si="612"/>
        <v>5.3671248797665343E-8</v>
      </c>
      <c r="O1645" s="9">
        <f t="shared" si="613"/>
        <v>6.8138329301348925E-8</v>
      </c>
      <c r="P1645" s="9">
        <f t="shared" si="614"/>
        <v>3.2500004441805524E-8</v>
      </c>
      <c r="Q1645" s="9">
        <f t="shared" si="615"/>
        <v>4.202246202055821E-8</v>
      </c>
      <c r="R1645" s="9">
        <f t="shared" si="616"/>
        <v>2.3687078370495001E-8</v>
      </c>
      <c r="S1645" s="9">
        <f t="shared" si="617"/>
        <v>2.9608847963118761E-8</v>
      </c>
      <c r="T1645" s="11">
        <f t="shared" si="618"/>
        <v>1.1843539185247501E-8</v>
      </c>
      <c r="U1645" s="11">
        <f t="shared" si="619"/>
        <v>2.0726193574183126E-8</v>
      </c>
      <c r="V1645" s="11">
        <f t="shared" si="620"/>
        <v>3.1089290361274694E-8</v>
      </c>
      <c r="W1645" s="11">
        <f>V1644*G1614</f>
        <v>3.4050175157586559E-8</v>
      </c>
      <c r="X1645" s="11">
        <f>W1644*G1614</f>
        <v>4.7374156740990002E-8</v>
      </c>
      <c r="Y1645" s="11">
        <f>X1644*G1614</f>
        <v>5.9217695926237522E-8</v>
      </c>
      <c r="Z1645" s="11">
        <f>Y1644*G1614</f>
        <v>7.698300470410876E-8</v>
      </c>
      <c r="AA1645" s="11">
        <f>Z1644*G1614</f>
        <v>5.0335041537301881E-8</v>
      </c>
      <c r="AB1645" s="10">
        <v>0</v>
      </c>
    </row>
    <row r="1646" spans="1:28" x14ac:dyDescent="0.35">
      <c r="A1646" s="8" t="s">
        <v>30</v>
      </c>
      <c r="B1646" s="12">
        <f t="shared" ref="B1646:AA1646" si="621">SUM(B1620:B1645)</f>
        <v>486</v>
      </c>
      <c r="C1646" s="12">
        <f t="shared" si="621"/>
        <v>373.10500088875096</v>
      </c>
      <c r="D1646" s="12">
        <f t="shared" si="621"/>
        <v>322.15307067441887</v>
      </c>
      <c r="E1646" s="12">
        <f t="shared" si="621"/>
        <v>288.97740818106826</v>
      </c>
      <c r="F1646" s="12">
        <f t="shared" si="621"/>
        <v>263.89937351091328</v>
      </c>
      <c r="G1646" s="12">
        <f t="shared" si="621"/>
        <v>243.81927553404361</v>
      </c>
      <c r="H1646" s="12">
        <f t="shared" si="621"/>
        <v>226.39935470688721</v>
      </c>
      <c r="I1646" s="12">
        <f t="shared" si="621"/>
        <v>209.66338653580831</v>
      </c>
      <c r="J1646" s="12">
        <f t="shared" si="621"/>
        <v>191.2300771338283</v>
      </c>
      <c r="K1646" s="12">
        <f t="shared" si="621"/>
        <v>168.95379261659909</v>
      </c>
      <c r="L1646" s="12">
        <f t="shared" si="621"/>
        <v>141.10414405950459</v>
      </c>
      <c r="M1646" s="12">
        <f t="shared" si="621"/>
        <v>108.47949763038848</v>
      </c>
      <c r="N1646" s="12">
        <f t="shared" si="621"/>
        <v>74.809939283232751</v>
      </c>
      <c r="O1646" s="12">
        <f t="shared" si="621"/>
        <v>44.903507371746358</v>
      </c>
      <c r="P1646" s="12">
        <f t="shared" si="621"/>
        <v>22.667066892968133</v>
      </c>
      <c r="Q1646" s="12">
        <f t="shared" si="621"/>
        <v>9.2445418436508149</v>
      </c>
      <c r="R1646" s="12">
        <f t="shared" si="621"/>
        <v>3.0390828294571106</v>
      </c>
      <c r="S1646" s="12">
        <f t="shared" si="621"/>
        <v>0.89969776973193261</v>
      </c>
      <c r="T1646" s="12">
        <f t="shared" si="621"/>
        <v>0.2368751069070793</v>
      </c>
      <c r="U1646" s="12">
        <f t="shared" si="621"/>
        <v>5.459331444960086E-2</v>
      </c>
      <c r="V1646" s="12">
        <f t="shared" si="621"/>
        <v>1.0788744476447001E-2</v>
      </c>
      <c r="W1646" s="12">
        <f t="shared" si="621"/>
        <v>1.7772519003030317E-3</v>
      </c>
      <c r="X1646" s="12">
        <f t="shared" si="621"/>
        <v>2.342690961080002E-4</v>
      </c>
      <c r="Y1646" s="12">
        <f t="shared" si="621"/>
        <v>2.3163827316501129E-5</v>
      </c>
      <c r="Z1646" s="12">
        <f t="shared" si="621"/>
        <v>1.5270459563886198E-6</v>
      </c>
      <c r="AA1646" s="12">
        <f t="shared" si="621"/>
        <v>5.0335041537301881E-8</v>
      </c>
      <c r="AB1646" s="12">
        <f>SUM(AB1620:AB1645)</f>
        <v>0</v>
      </c>
    </row>
    <row r="1647" spans="1:28" x14ac:dyDescent="0.35">
      <c r="A1647" t="s">
        <v>35</v>
      </c>
      <c r="C1647" s="13">
        <f t="shared" ref="C1647:J1647" si="622">1-($B1646-C1646)/$B1646</f>
        <v>0.76770576314557815</v>
      </c>
      <c r="D1647" s="13">
        <f t="shared" si="622"/>
        <v>0.66286640056464785</v>
      </c>
      <c r="E1647" s="13">
        <f t="shared" si="622"/>
        <v>0.59460372053717747</v>
      </c>
      <c r="F1647" s="13">
        <f t="shared" si="622"/>
        <v>0.54300282615414253</v>
      </c>
      <c r="G1647" s="13">
        <f t="shared" si="622"/>
        <v>0.50168575212766175</v>
      </c>
      <c r="H1647" s="13">
        <f t="shared" si="622"/>
        <v>0.46584229363557039</v>
      </c>
      <c r="I1647" s="13">
        <f t="shared" si="622"/>
        <v>0.43140614513540798</v>
      </c>
      <c r="J1647" s="13">
        <f t="shared" si="622"/>
        <v>0.39347752496672495</v>
      </c>
      <c r="K1647" s="13">
        <f t="shared" ref="K1647:AA1647" si="623">1-($B1646-K1646)/$B1646</f>
        <v>0.34764154859382534</v>
      </c>
      <c r="L1647" s="13">
        <f t="shared" si="623"/>
        <v>0.29033774497840459</v>
      </c>
      <c r="M1647" s="13">
        <f t="shared" si="623"/>
        <v>0.22320884286088172</v>
      </c>
      <c r="N1647" s="13">
        <f t="shared" si="623"/>
        <v>0.15392991622064356</v>
      </c>
      <c r="O1647" s="13">
        <f t="shared" si="623"/>
        <v>9.2394048090013059E-2</v>
      </c>
      <c r="P1647" s="13">
        <f t="shared" si="623"/>
        <v>4.6640055335325337E-2</v>
      </c>
      <c r="Q1647" s="13">
        <f t="shared" si="623"/>
        <v>1.9021691036318567E-2</v>
      </c>
      <c r="R1647" s="13">
        <f t="shared" si="623"/>
        <v>6.2532568507348563E-3</v>
      </c>
      <c r="S1647" s="13">
        <f t="shared" si="623"/>
        <v>1.8512299788722153E-3</v>
      </c>
      <c r="T1647" s="13">
        <f t="shared" si="623"/>
        <v>4.8739733931491003E-4</v>
      </c>
      <c r="U1647" s="13">
        <f t="shared" si="623"/>
        <v>1.1233192273585324E-4</v>
      </c>
      <c r="V1647" s="13">
        <f t="shared" si="623"/>
        <v>2.2199062708727624E-5</v>
      </c>
      <c r="W1647" s="13">
        <f t="shared" si="623"/>
        <v>3.6568969141725916E-6</v>
      </c>
      <c r="X1647" s="13">
        <f t="shared" si="623"/>
        <v>4.8203517710732058E-7</v>
      </c>
      <c r="Y1647" s="13">
        <f t="shared" si="623"/>
        <v>4.7662196189790507E-8</v>
      </c>
      <c r="Z1647" s="13">
        <f t="shared" si="623"/>
        <v>3.1420699375672712E-9</v>
      </c>
      <c r="AA1647" s="13">
        <f t="shared" si="623"/>
        <v>1.0357004143202175E-10</v>
      </c>
    </row>
    <row r="1651" spans="1:28" x14ac:dyDescent="0.35">
      <c r="A1651" s="4" t="s">
        <v>25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3" spans="1:28" x14ac:dyDescent="0.35">
      <c r="A1653" s="3"/>
      <c r="B1653" s="3">
        <v>2019</v>
      </c>
      <c r="F1653" s="1" t="s">
        <v>29</v>
      </c>
    </row>
    <row r="1654" spans="1:28" x14ac:dyDescent="0.35">
      <c r="A1654" s="3" t="s">
        <v>30</v>
      </c>
      <c r="B1654" s="5">
        <f>SUM(B1655:B1675)</f>
        <v>776</v>
      </c>
      <c r="F1654" s="2" t="s">
        <v>31</v>
      </c>
      <c r="G1654" s="2" t="s">
        <v>32</v>
      </c>
    </row>
    <row r="1655" spans="1:28" x14ac:dyDescent="0.35">
      <c r="A1655" s="3" t="s">
        <v>27</v>
      </c>
      <c r="B1655" s="3">
        <f t="shared" ref="B1655:B1675" si="624">AA3</f>
        <v>33</v>
      </c>
      <c r="F1655" s="3">
        <v>0</v>
      </c>
      <c r="G1655" s="6">
        <f t="shared" ref="G1655:G1680" si="625">G96</f>
        <v>1</v>
      </c>
    </row>
    <row r="1656" spans="1:28" x14ac:dyDescent="0.35">
      <c r="A1656" s="3">
        <v>2000</v>
      </c>
      <c r="B1656" s="3">
        <f t="shared" si="624"/>
        <v>13</v>
      </c>
      <c r="F1656" s="3">
        <v>1</v>
      </c>
      <c r="G1656" s="6">
        <f t="shared" si="625"/>
        <v>1</v>
      </c>
    </row>
    <row r="1657" spans="1:28" x14ac:dyDescent="0.35">
      <c r="A1657" s="3">
        <v>2001</v>
      </c>
      <c r="B1657" s="3">
        <f t="shared" si="624"/>
        <v>23</v>
      </c>
      <c r="F1657" s="3">
        <v>2</v>
      </c>
      <c r="G1657" s="6">
        <f t="shared" si="625"/>
        <v>1</v>
      </c>
    </row>
    <row r="1658" spans="1:28" x14ac:dyDescent="0.35">
      <c r="A1658" s="3">
        <v>2002</v>
      </c>
      <c r="B1658" s="3">
        <f t="shared" si="624"/>
        <v>22</v>
      </c>
      <c r="F1658" s="3">
        <v>3</v>
      </c>
      <c r="G1658" s="6">
        <f t="shared" si="625"/>
        <v>1</v>
      </c>
    </row>
    <row r="1659" spans="1:28" x14ac:dyDescent="0.35">
      <c r="A1659" s="3">
        <v>2003</v>
      </c>
      <c r="B1659" s="3">
        <f t="shared" si="624"/>
        <v>22</v>
      </c>
      <c r="F1659" s="3">
        <v>4</v>
      </c>
      <c r="G1659" s="6">
        <f t="shared" si="625"/>
        <v>1</v>
      </c>
    </row>
    <row r="1660" spans="1:28" x14ac:dyDescent="0.35">
      <c r="A1660" s="3">
        <v>2004</v>
      </c>
      <c r="B1660" s="3">
        <f t="shared" si="624"/>
        <v>25</v>
      </c>
      <c r="F1660" s="3">
        <v>5</v>
      </c>
      <c r="G1660" s="6">
        <f t="shared" si="625"/>
        <v>1</v>
      </c>
    </row>
    <row r="1661" spans="1:28" x14ac:dyDescent="0.35">
      <c r="A1661" s="3">
        <v>2005</v>
      </c>
      <c r="B1661" s="3">
        <f t="shared" si="624"/>
        <v>30</v>
      </c>
      <c r="F1661" s="3">
        <v>6</v>
      </c>
      <c r="G1661" s="6">
        <f t="shared" si="625"/>
        <v>1</v>
      </c>
    </row>
    <row r="1662" spans="1:28" x14ac:dyDescent="0.35">
      <c r="A1662" s="3">
        <v>2006</v>
      </c>
      <c r="B1662" s="3">
        <f t="shared" si="624"/>
        <v>31</v>
      </c>
      <c r="F1662" s="3">
        <v>7</v>
      </c>
      <c r="G1662" s="6">
        <f t="shared" si="625"/>
        <v>1</v>
      </c>
    </row>
    <row r="1663" spans="1:28" x14ac:dyDescent="0.35">
      <c r="A1663" s="3">
        <v>2007</v>
      </c>
      <c r="B1663" s="3">
        <f t="shared" si="624"/>
        <v>44</v>
      </c>
      <c r="F1663" s="3">
        <v>8</v>
      </c>
      <c r="G1663" s="6">
        <f t="shared" si="625"/>
        <v>1</v>
      </c>
    </row>
    <row r="1664" spans="1:28" x14ac:dyDescent="0.35">
      <c r="A1664" s="3">
        <v>2008</v>
      </c>
      <c r="B1664" s="3">
        <f t="shared" si="624"/>
        <v>41</v>
      </c>
      <c r="F1664" s="3">
        <v>9</v>
      </c>
      <c r="G1664" s="6">
        <f t="shared" si="625"/>
        <v>0.98643404396646073</v>
      </c>
    </row>
    <row r="1665" spans="1:7" x14ac:dyDescent="0.35">
      <c r="A1665" s="3">
        <v>2009</v>
      </c>
      <c r="B1665" s="3">
        <f t="shared" si="624"/>
        <v>61</v>
      </c>
      <c r="F1665" s="3">
        <v>10</v>
      </c>
      <c r="G1665" s="6">
        <f t="shared" si="625"/>
        <v>0.9235704676331794</v>
      </c>
    </row>
    <row r="1666" spans="1:7" x14ac:dyDescent="0.35">
      <c r="A1666" s="3">
        <v>2010</v>
      </c>
      <c r="B1666" s="3">
        <f t="shared" si="624"/>
        <v>38</v>
      </c>
      <c r="F1666" s="3">
        <v>11</v>
      </c>
      <c r="G1666" s="6">
        <f t="shared" si="625"/>
        <v>0.8346991826233946</v>
      </c>
    </row>
    <row r="1667" spans="1:7" x14ac:dyDescent="0.35">
      <c r="A1667" s="3">
        <v>2011</v>
      </c>
      <c r="B1667" s="3">
        <f t="shared" si="624"/>
        <v>30</v>
      </c>
      <c r="F1667" s="3">
        <v>12</v>
      </c>
      <c r="G1667" s="6">
        <f t="shared" si="625"/>
        <v>0.72545709377816958</v>
      </c>
    </row>
    <row r="1668" spans="1:7" x14ac:dyDescent="0.35">
      <c r="A1668" s="3">
        <v>2012</v>
      </c>
      <c r="B1668" s="3">
        <f t="shared" si="624"/>
        <v>21</v>
      </c>
      <c r="F1668" s="3">
        <v>13</v>
      </c>
      <c r="G1668" s="6">
        <f t="shared" si="625"/>
        <v>0.60711786745538032</v>
      </c>
    </row>
    <row r="1669" spans="1:7" x14ac:dyDescent="0.35">
      <c r="A1669" s="3">
        <v>2013</v>
      </c>
      <c r="B1669" s="3">
        <f t="shared" si="624"/>
        <v>21</v>
      </c>
      <c r="F1669" s="3">
        <v>14</v>
      </c>
      <c r="G1669" s="6">
        <f t="shared" si="625"/>
        <v>0.47955664275695725</v>
      </c>
    </row>
    <row r="1670" spans="1:7" x14ac:dyDescent="0.35">
      <c r="A1670" s="3">
        <v>2014</v>
      </c>
      <c r="B1670" s="3">
        <f t="shared" si="624"/>
        <v>26</v>
      </c>
      <c r="F1670" s="3">
        <v>15</v>
      </c>
      <c r="G1670" s="6">
        <f t="shared" si="625"/>
        <v>0.34712314716287673</v>
      </c>
    </row>
    <row r="1671" spans="1:7" x14ac:dyDescent="0.35">
      <c r="A1671" s="3">
        <v>2015</v>
      </c>
      <c r="B1671" s="3">
        <f t="shared" si="624"/>
        <v>47</v>
      </c>
      <c r="F1671" s="3">
        <v>16</v>
      </c>
      <c r="G1671" s="6">
        <f t="shared" si="625"/>
        <v>0.31241083244658907</v>
      </c>
    </row>
    <row r="1672" spans="1:7" x14ac:dyDescent="0.35">
      <c r="A1672" s="3">
        <v>2016</v>
      </c>
      <c r="B1672" s="3">
        <f t="shared" si="624"/>
        <v>61</v>
      </c>
      <c r="F1672" s="3">
        <v>17</v>
      </c>
      <c r="G1672" s="6">
        <f t="shared" si="625"/>
        <v>0.27769851773030141</v>
      </c>
    </row>
    <row r="1673" spans="1:7" x14ac:dyDescent="0.35">
      <c r="A1673" s="3">
        <v>2017</v>
      </c>
      <c r="B1673" s="3">
        <f t="shared" si="624"/>
        <v>61</v>
      </c>
      <c r="F1673" s="3">
        <v>18</v>
      </c>
      <c r="G1673" s="6">
        <f t="shared" si="625"/>
        <v>0.24298620301401375</v>
      </c>
    </row>
    <row r="1674" spans="1:7" x14ac:dyDescent="0.35">
      <c r="A1674" s="3">
        <v>2018</v>
      </c>
      <c r="B1674" s="3">
        <f t="shared" si="624"/>
        <v>71</v>
      </c>
      <c r="F1674" s="3">
        <v>19</v>
      </c>
      <c r="G1674" s="6">
        <f t="shared" si="625"/>
        <v>0.20827388829772608</v>
      </c>
    </row>
    <row r="1675" spans="1:7" x14ac:dyDescent="0.35">
      <c r="A1675" s="3">
        <v>2019</v>
      </c>
      <c r="B1675" s="3">
        <f t="shared" si="624"/>
        <v>55</v>
      </c>
      <c r="F1675" s="3">
        <v>20</v>
      </c>
      <c r="G1675" s="6">
        <f t="shared" si="625"/>
        <v>0.17356157358143842</v>
      </c>
    </row>
    <row r="1676" spans="1:7" x14ac:dyDescent="0.35">
      <c r="F1676" s="3">
        <v>21</v>
      </c>
      <c r="G1676" s="6">
        <f t="shared" si="625"/>
        <v>0.13884925886515076</v>
      </c>
    </row>
    <row r="1677" spans="1:7" x14ac:dyDescent="0.35">
      <c r="F1677" s="3">
        <v>22</v>
      </c>
      <c r="G1677" s="6">
        <f t="shared" si="625"/>
        <v>0.10413694414886308</v>
      </c>
    </row>
    <row r="1678" spans="1:7" x14ac:dyDescent="0.35">
      <c r="F1678" s="3">
        <v>23</v>
      </c>
      <c r="G1678" s="6">
        <f t="shared" si="625"/>
        <v>6.9424629432575408E-2</v>
      </c>
    </row>
    <row r="1679" spans="1:7" x14ac:dyDescent="0.35">
      <c r="F1679" s="3">
        <v>24</v>
      </c>
      <c r="G1679" s="6">
        <f t="shared" si="625"/>
        <v>3.4712314716287732E-2</v>
      </c>
    </row>
    <row r="1680" spans="1:7" x14ac:dyDescent="0.35">
      <c r="F1680" s="3">
        <v>25</v>
      </c>
      <c r="G1680" s="6">
        <f t="shared" si="625"/>
        <v>0</v>
      </c>
    </row>
    <row r="1681" spans="1:28" x14ac:dyDescent="0.35">
      <c r="F1681" t="s">
        <v>33</v>
      </c>
    </row>
    <row r="1683" spans="1:28" x14ac:dyDescent="0.35">
      <c r="A1683" t="s">
        <v>34</v>
      </c>
    </row>
    <row r="1684" spans="1:28" x14ac:dyDescent="0.35">
      <c r="A1684" s="2" t="s">
        <v>31</v>
      </c>
      <c r="B1684" s="7">
        <v>2018</v>
      </c>
      <c r="C1684" s="7">
        <v>2019</v>
      </c>
      <c r="D1684" s="7">
        <v>2020</v>
      </c>
      <c r="E1684" s="7">
        <v>2021</v>
      </c>
      <c r="F1684" s="7">
        <v>2022</v>
      </c>
      <c r="G1684" s="7">
        <v>2023</v>
      </c>
      <c r="H1684" s="7">
        <v>2024</v>
      </c>
      <c r="I1684" s="7">
        <v>2025</v>
      </c>
      <c r="J1684" s="7">
        <v>2026</v>
      </c>
      <c r="K1684" s="7">
        <v>2027</v>
      </c>
      <c r="L1684" s="7">
        <v>2028</v>
      </c>
      <c r="M1684" s="7">
        <v>2029</v>
      </c>
      <c r="N1684" s="7">
        <v>2030</v>
      </c>
      <c r="O1684" s="7">
        <v>2031</v>
      </c>
      <c r="P1684" s="7">
        <v>2032</v>
      </c>
      <c r="Q1684" s="7">
        <v>2033</v>
      </c>
      <c r="R1684" s="7">
        <v>2034</v>
      </c>
      <c r="S1684" s="7">
        <v>2035</v>
      </c>
      <c r="T1684" s="7">
        <v>2036</v>
      </c>
      <c r="U1684" s="7">
        <v>2037</v>
      </c>
      <c r="V1684" s="7">
        <v>2038</v>
      </c>
      <c r="W1684" s="7">
        <v>2039</v>
      </c>
      <c r="X1684" s="7">
        <v>2040</v>
      </c>
      <c r="Y1684" s="7">
        <v>2041</v>
      </c>
      <c r="Z1684" s="7">
        <v>2042</v>
      </c>
      <c r="AA1684" s="7">
        <v>2043</v>
      </c>
      <c r="AB1684" s="7">
        <v>2044</v>
      </c>
    </row>
    <row r="1685" spans="1:28" x14ac:dyDescent="0.35">
      <c r="A1685" s="8">
        <v>0</v>
      </c>
      <c r="B1685" s="9">
        <f>B1675</f>
        <v>55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</row>
    <row r="1686" spans="1:28" x14ac:dyDescent="0.35">
      <c r="A1686" s="8">
        <v>1</v>
      </c>
      <c r="B1686" s="9">
        <f>B1674</f>
        <v>71</v>
      </c>
      <c r="C1686" s="9">
        <f>B1685*G1655</f>
        <v>55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</row>
    <row r="1687" spans="1:28" x14ac:dyDescent="0.35">
      <c r="A1687" s="8">
        <v>2</v>
      </c>
      <c r="B1687" s="9">
        <f>B1673</f>
        <v>61</v>
      </c>
      <c r="C1687" s="9">
        <f t="shared" ref="C1687:C1710" si="626">B1686*G1656</f>
        <v>71</v>
      </c>
      <c r="D1687" s="9">
        <f>C1686*G1656</f>
        <v>55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</row>
    <row r="1688" spans="1:28" x14ac:dyDescent="0.35">
      <c r="A1688" s="8">
        <v>3</v>
      </c>
      <c r="B1688" s="9">
        <f>B1672</f>
        <v>61</v>
      </c>
      <c r="C1688" s="9">
        <f t="shared" si="626"/>
        <v>61</v>
      </c>
      <c r="D1688" s="9">
        <f t="shared" ref="D1688:D1710" si="627">C1687*G1657</f>
        <v>71</v>
      </c>
      <c r="E1688" s="9">
        <f>D1687*G1657</f>
        <v>55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</row>
    <row r="1689" spans="1:28" x14ac:dyDescent="0.35">
      <c r="A1689" s="8">
        <v>4</v>
      </c>
      <c r="B1689" s="9">
        <f>B1671</f>
        <v>47</v>
      </c>
      <c r="C1689" s="9">
        <f t="shared" si="626"/>
        <v>61</v>
      </c>
      <c r="D1689" s="9">
        <f t="shared" si="627"/>
        <v>61</v>
      </c>
      <c r="E1689" s="9">
        <f t="shared" ref="E1689:E1710" si="628">D1688*G1658</f>
        <v>71</v>
      </c>
      <c r="F1689" s="9">
        <f>E1688*G1658</f>
        <v>55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</row>
    <row r="1690" spans="1:28" x14ac:dyDescent="0.35">
      <c r="A1690" s="8">
        <v>5</v>
      </c>
      <c r="B1690" s="9">
        <f>B1670</f>
        <v>26</v>
      </c>
      <c r="C1690" s="9">
        <f t="shared" si="626"/>
        <v>47</v>
      </c>
      <c r="D1690" s="9">
        <f t="shared" si="627"/>
        <v>61</v>
      </c>
      <c r="E1690" s="9">
        <f t="shared" si="628"/>
        <v>61</v>
      </c>
      <c r="F1690" s="9">
        <f t="shared" ref="F1690:F1710" si="629">E1689*G1659</f>
        <v>71</v>
      </c>
      <c r="G1690" s="9">
        <f>F1689*G1659</f>
        <v>55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</row>
    <row r="1691" spans="1:28" x14ac:dyDescent="0.35">
      <c r="A1691" s="8">
        <v>6</v>
      </c>
      <c r="B1691" s="9">
        <f>B1669</f>
        <v>21</v>
      </c>
      <c r="C1691" s="9">
        <f t="shared" si="626"/>
        <v>26</v>
      </c>
      <c r="D1691" s="9">
        <f t="shared" si="627"/>
        <v>47</v>
      </c>
      <c r="E1691" s="9">
        <f t="shared" si="628"/>
        <v>61</v>
      </c>
      <c r="F1691" s="9">
        <f t="shared" si="629"/>
        <v>61</v>
      </c>
      <c r="G1691" s="9">
        <f t="shared" ref="G1691:G1710" si="630">F1690*G1660</f>
        <v>71</v>
      </c>
      <c r="H1691" s="9">
        <f>G1690*G1660</f>
        <v>55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</row>
    <row r="1692" spans="1:28" x14ac:dyDescent="0.35">
      <c r="A1692" s="8">
        <v>7</v>
      </c>
      <c r="B1692" s="9">
        <f>B1668</f>
        <v>21</v>
      </c>
      <c r="C1692" s="9">
        <f t="shared" si="626"/>
        <v>21</v>
      </c>
      <c r="D1692" s="9">
        <f t="shared" si="627"/>
        <v>26</v>
      </c>
      <c r="E1692" s="9">
        <f t="shared" si="628"/>
        <v>47</v>
      </c>
      <c r="F1692" s="9">
        <f t="shared" si="629"/>
        <v>61</v>
      </c>
      <c r="G1692" s="9">
        <f t="shared" si="630"/>
        <v>61</v>
      </c>
      <c r="H1692" s="9">
        <f t="shared" ref="H1692:H1710" si="631">G1691*G1661</f>
        <v>71</v>
      </c>
      <c r="I1692" s="9">
        <f>H1691*G1661</f>
        <v>55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</row>
    <row r="1693" spans="1:28" x14ac:dyDescent="0.35">
      <c r="A1693" s="8">
        <v>8</v>
      </c>
      <c r="B1693" s="9">
        <f>B1667</f>
        <v>30</v>
      </c>
      <c r="C1693" s="9">
        <f t="shared" si="626"/>
        <v>21</v>
      </c>
      <c r="D1693" s="9">
        <f t="shared" si="627"/>
        <v>21</v>
      </c>
      <c r="E1693" s="9">
        <f t="shared" si="628"/>
        <v>26</v>
      </c>
      <c r="F1693" s="9">
        <f t="shared" si="629"/>
        <v>47</v>
      </c>
      <c r="G1693" s="9">
        <f t="shared" si="630"/>
        <v>61</v>
      </c>
      <c r="H1693" s="9">
        <f t="shared" si="631"/>
        <v>61</v>
      </c>
      <c r="I1693" s="9">
        <f t="shared" ref="I1693:I1710" si="632">H1692*G1662</f>
        <v>71</v>
      </c>
      <c r="J1693" s="9">
        <f>I1692*G1662</f>
        <v>55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</row>
    <row r="1694" spans="1:28" x14ac:dyDescent="0.35">
      <c r="A1694" s="8">
        <v>9</v>
      </c>
      <c r="B1694" s="9">
        <f>B1666</f>
        <v>38</v>
      </c>
      <c r="C1694" s="9">
        <f t="shared" si="626"/>
        <v>30</v>
      </c>
      <c r="D1694" s="9">
        <f t="shared" si="627"/>
        <v>21</v>
      </c>
      <c r="E1694" s="9">
        <f t="shared" si="628"/>
        <v>21</v>
      </c>
      <c r="F1694" s="9">
        <f t="shared" si="629"/>
        <v>26</v>
      </c>
      <c r="G1694" s="9">
        <f t="shared" si="630"/>
        <v>47</v>
      </c>
      <c r="H1694" s="9">
        <f t="shared" si="631"/>
        <v>61</v>
      </c>
      <c r="I1694" s="9">
        <f t="shared" si="632"/>
        <v>61</v>
      </c>
      <c r="J1694" s="9">
        <f t="shared" ref="J1694:J1710" si="633">I1693*G1663</f>
        <v>71</v>
      </c>
      <c r="K1694" s="9">
        <f>J1693*G1663</f>
        <v>55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</row>
    <row r="1695" spans="1:28" x14ac:dyDescent="0.35">
      <c r="A1695" s="8">
        <v>10</v>
      </c>
      <c r="B1695" s="9">
        <f>B1665</f>
        <v>61</v>
      </c>
      <c r="C1695" s="9">
        <f t="shared" si="626"/>
        <v>37.484493670725506</v>
      </c>
      <c r="D1695" s="9">
        <f t="shared" si="627"/>
        <v>29.59302131899382</v>
      </c>
      <c r="E1695" s="9">
        <f t="shared" si="628"/>
        <v>20.715114923295676</v>
      </c>
      <c r="F1695" s="9">
        <f t="shared" si="629"/>
        <v>20.715114923295676</v>
      </c>
      <c r="G1695" s="9">
        <f t="shared" si="630"/>
        <v>25.647285143127981</v>
      </c>
      <c r="H1695" s="9">
        <f t="shared" si="631"/>
        <v>46.362400066423653</v>
      </c>
      <c r="I1695" s="9">
        <f t="shared" si="632"/>
        <v>60.172476681954102</v>
      </c>
      <c r="J1695" s="9">
        <f t="shared" si="633"/>
        <v>60.172476681954102</v>
      </c>
      <c r="K1695" s="9">
        <f t="shared" ref="K1695:K1710" si="634">J1694*G1664</f>
        <v>70.036817121618711</v>
      </c>
      <c r="L1695" s="9">
        <f>K1694*G1664</f>
        <v>54.253872418155339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</row>
    <row r="1696" spans="1:28" x14ac:dyDescent="0.35">
      <c r="A1696" s="8">
        <v>11</v>
      </c>
      <c r="B1696" s="9">
        <f>B1664</f>
        <v>41</v>
      </c>
      <c r="C1696" s="9">
        <f t="shared" si="626"/>
        <v>56.337798525623946</v>
      </c>
      <c r="D1696" s="9">
        <f t="shared" si="627"/>
        <v>34.619571348464909</v>
      </c>
      <c r="E1696" s="9">
        <f t="shared" si="628"/>
        <v>27.33124053826177</v>
      </c>
      <c r="F1696" s="9">
        <f t="shared" si="629"/>
        <v>19.131868376783242</v>
      </c>
      <c r="G1696" s="9">
        <f t="shared" si="630"/>
        <v>19.131868376783242</v>
      </c>
      <c r="H1696" s="9">
        <f t="shared" si="631"/>
        <v>23.687075133160203</v>
      </c>
      <c r="I1696" s="9">
        <f t="shared" si="632"/>
        <v>42.818943509943445</v>
      </c>
      <c r="J1696" s="9">
        <f t="shared" si="633"/>
        <v>55.573522427798935</v>
      </c>
      <c r="K1696" s="9">
        <f t="shared" si="634"/>
        <v>55.573522427798935</v>
      </c>
      <c r="L1696" s="9">
        <f t="shared" ref="L1696:L1710" si="635">K1695*G1665</f>
        <v>64.683935940552857</v>
      </c>
      <c r="M1696" s="9">
        <f>L1695*G1665</f>
        <v>50.10727432014658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</row>
    <row r="1697" spans="1:28" x14ac:dyDescent="0.35">
      <c r="A1697" s="8">
        <v>12</v>
      </c>
      <c r="B1697" s="9">
        <f>B1663</f>
        <v>44</v>
      </c>
      <c r="C1697" s="9">
        <f t="shared" si="626"/>
        <v>34.222666487559181</v>
      </c>
      <c r="D1697" s="9">
        <f t="shared" si="627"/>
        <v>47.02511438013979</v>
      </c>
      <c r="E1697" s="9">
        <f t="shared" si="628"/>
        <v>28.89692790733595</v>
      </c>
      <c r="F1697" s="9">
        <f t="shared" si="629"/>
        <v>22.813364137370488</v>
      </c>
      <c r="G1697" s="9">
        <f t="shared" si="630"/>
        <v>15.969354896159343</v>
      </c>
      <c r="H1697" s="9">
        <f t="shared" si="631"/>
        <v>15.969354896159343</v>
      </c>
      <c r="I1697" s="9">
        <f t="shared" si="632"/>
        <v>19.771582252387756</v>
      </c>
      <c r="J1697" s="9">
        <f t="shared" si="633"/>
        <v>35.740937148547097</v>
      </c>
      <c r="K1697" s="9">
        <f t="shared" si="634"/>
        <v>46.387173745986658</v>
      </c>
      <c r="L1697" s="9">
        <f t="shared" si="635"/>
        <v>46.387173745986658</v>
      </c>
      <c r="M1697" s="9">
        <f t="shared" ref="M1697:M1710" si="636">L1696*G1666</f>
        <v>53.991628458443486</v>
      </c>
      <c r="N1697" s="9">
        <f>M1696*G1666</f>
        <v>41.824500918512562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</row>
    <row r="1698" spans="1:28" x14ac:dyDescent="0.35">
      <c r="A1698" s="8">
        <v>13</v>
      </c>
      <c r="B1698" s="9">
        <f>B1662</f>
        <v>31</v>
      </c>
      <c r="C1698" s="9">
        <f t="shared" si="626"/>
        <v>31.920112126239463</v>
      </c>
      <c r="D1698" s="9">
        <f t="shared" si="627"/>
        <v>24.827076171404244</v>
      </c>
      <c r="E1698" s="9">
        <f t="shared" si="628"/>
        <v>34.114702812802221</v>
      </c>
      <c r="F1698" s="9">
        <f t="shared" si="629"/>
        <v>20.963481338773221</v>
      </c>
      <c r="G1698" s="9">
        <f t="shared" si="630"/>
        <v>16.550116846399913</v>
      </c>
      <c r="H1698" s="9">
        <f t="shared" si="631"/>
        <v>11.58508179247994</v>
      </c>
      <c r="I1698" s="9">
        <f t="shared" si="632"/>
        <v>11.58508179247994</v>
      </c>
      <c r="J1698" s="9">
        <f t="shared" si="633"/>
        <v>14.343434600213257</v>
      </c>
      <c r="K1698" s="9">
        <f t="shared" si="634"/>
        <v>25.928516392693197</v>
      </c>
      <c r="L1698" s="9">
        <f t="shared" si="635"/>
        <v>33.651904254346491</v>
      </c>
      <c r="M1698" s="9">
        <f t="shared" si="636"/>
        <v>33.651904254346491</v>
      </c>
      <c r="N1698" s="9">
        <f t="shared" ref="N1698:N1710" si="637">M1697*G1667</f>
        <v>39.168609869813125</v>
      </c>
      <c r="O1698" s="9">
        <f>N1697*G1667</f>
        <v>30.341880885066509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</row>
    <row r="1699" spans="1:28" x14ac:dyDescent="0.35">
      <c r="A1699" s="8">
        <v>14</v>
      </c>
      <c r="B1699">
        <f>B1661</f>
        <v>30</v>
      </c>
      <c r="C1699" s="9">
        <f t="shared" si="626"/>
        <v>18.820653891116791</v>
      </c>
      <c r="D1699" s="9">
        <f t="shared" si="627"/>
        <v>19.379270403019127</v>
      </c>
      <c r="E1699" s="9">
        <f t="shared" si="628"/>
        <v>15.072961540335232</v>
      </c>
      <c r="F1699" s="9">
        <f t="shared" si="629"/>
        <v>20.711645620582548</v>
      </c>
      <c r="G1699" s="9">
        <f t="shared" si="630"/>
        <v>12.727304084836659</v>
      </c>
      <c r="H1699" s="9">
        <f t="shared" si="631"/>
        <v>10.04787164592368</v>
      </c>
      <c r="I1699" s="9">
        <f t="shared" si="632"/>
        <v>7.0335101521465759</v>
      </c>
      <c r="J1699" s="9">
        <f t="shared" si="633"/>
        <v>7.0335101521465759</v>
      </c>
      <c r="K1699" s="9">
        <f t="shared" si="634"/>
        <v>8.7081554264671883</v>
      </c>
      <c r="L1699" s="9">
        <f t="shared" si="635"/>
        <v>15.741665578613764</v>
      </c>
      <c r="M1699" s="9">
        <f t="shared" si="636"/>
        <v>20.430672346711482</v>
      </c>
      <c r="N1699" s="9">
        <f t="shared" si="637"/>
        <v>20.430672346711482</v>
      </c>
      <c r="O1699" s="9">
        <f t="shared" ref="O1699:O1710" si="638">N1698*G1668</f>
        <v>23.779962895352707</v>
      </c>
      <c r="P1699" s="9">
        <f>O1698*G1668</f>
        <v>18.421098017526745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</row>
    <row r="1700" spans="1:28" x14ac:dyDescent="0.35">
      <c r="A1700" s="8">
        <v>15</v>
      </c>
      <c r="B1700" s="9">
        <f>B1660</f>
        <v>25</v>
      </c>
      <c r="C1700" s="9">
        <f t="shared" si="626"/>
        <v>14.386699282708717</v>
      </c>
      <c r="D1700" s="9">
        <f t="shared" si="627"/>
        <v>9.0255695945146321</v>
      </c>
      <c r="E1700" s="9">
        <f t="shared" si="628"/>
        <v>9.2934578535511179</v>
      </c>
      <c r="F1700" s="9">
        <f t="shared" si="629"/>
        <v>7.228338832687899</v>
      </c>
      <c r="G1700" s="9">
        <f t="shared" si="630"/>
        <v>9.9324072397784029</v>
      </c>
      <c r="H1700" s="9">
        <f t="shared" si="631"/>
        <v>6.1034632182711759</v>
      </c>
      <c r="I1700" s="9">
        <f t="shared" si="632"/>
        <v>4.8185235933719825</v>
      </c>
      <c r="J1700" s="9">
        <f t="shared" si="633"/>
        <v>3.3729665153603876</v>
      </c>
      <c r="K1700" s="9">
        <f t="shared" si="634"/>
        <v>3.3729665153603876</v>
      </c>
      <c r="L1700" s="9">
        <f t="shared" si="635"/>
        <v>4.1760537809223841</v>
      </c>
      <c r="M1700" s="9">
        <f t="shared" si="636"/>
        <v>7.5490202962827722</v>
      </c>
      <c r="N1700" s="9">
        <f t="shared" si="637"/>
        <v>9.7976646398563645</v>
      </c>
      <c r="O1700" s="9">
        <f t="shared" si="638"/>
        <v>9.7976646398563645</v>
      </c>
      <c r="P1700" s="9">
        <f t="shared" ref="P1700:P1710" si="639">O1699*G1669</f>
        <v>11.403839170980357</v>
      </c>
      <c r="Q1700" s="9">
        <f>P1699*G1669</f>
        <v>8.8339599211819664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</row>
    <row r="1701" spans="1:28" x14ac:dyDescent="0.35">
      <c r="A1701" s="8">
        <v>16</v>
      </c>
      <c r="B1701" s="9">
        <f>B1659</f>
        <v>22</v>
      </c>
      <c r="C1701" s="9">
        <f t="shared" si="626"/>
        <v>8.678078679071918</v>
      </c>
      <c r="D1701" s="9">
        <f t="shared" si="627"/>
        <v>4.9939563322997511</v>
      </c>
      <c r="E1701" s="9">
        <f t="shared" si="628"/>
        <v>3.1329841225854884</v>
      </c>
      <c r="F1701" s="9">
        <f t="shared" si="629"/>
        <v>3.2259743381502171</v>
      </c>
      <c r="G1701" s="9">
        <f t="shared" si="630"/>
        <v>2.5091237243622584</v>
      </c>
      <c r="H1701" s="9">
        <f t="shared" si="631"/>
        <v>3.447768459975221</v>
      </c>
      <c r="I1701" s="9">
        <f t="shared" si="632"/>
        <v>2.1186533609191507</v>
      </c>
      <c r="J1701" s="9">
        <f t="shared" si="633"/>
        <v>1.6726210744098564</v>
      </c>
      <c r="K1701" s="9">
        <f t="shared" si="634"/>
        <v>1.1708347520868994</v>
      </c>
      <c r="L1701" s="9">
        <f t="shared" si="635"/>
        <v>1.1708347520868994</v>
      </c>
      <c r="M1701" s="9">
        <f t="shared" si="636"/>
        <v>1.4496049311552086</v>
      </c>
      <c r="N1701" s="9">
        <f t="shared" si="637"/>
        <v>2.620439683242108</v>
      </c>
      <c r="O1701" s="9">
        <f t="shared" si="638"/>
        <v>3.4009961846333745</v>
      </c>
      <c r="P1701" s="9">
        <f t="shared" si="639"/>
        <v>3.4009961846333745</v>
      </c>
      <c r="Q1701" s="9">
        <f t="shared" ref="Q1701:Q1710" si="640">P1700*G1670</f>
        <v>3.9585365427699926</v>
      </c>
      <c r="R1701" s="9">
        <f>Q1700*G1670</f>
        <v>3.0664719697514027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</row>
    <row r="1702" spans="1:28" x14ac:dyDescent="0.35">
      <c r="A1702" s="8">
        <v>17</v>
      </c>
      <c r="B1702" s="9">
        <f>B1658</f>
        <v>22</v>
      </c>
      <c r="C1702" s="9">
        <f t="shared" si="626"/>
        <v>6.87303831382496</v>
      </c>
      <c r="D1702" s="9">
        <f t="shared" si="627"/>
        <v>2.711125784165854</v>
      </c>
      <c r="E1702" s="9">
        <f t="shared" si="628"/>
        <v>1.56016605497568</v>
      </c>
      <c r="F1702" s="9">
        <f t="shared" si="629"/>
        <v>0.97877817777887888</v>
      </c>
      <c r="G1702" s="9">
        <f t="shared" si="630"/>
        <v>1.0078293284328435</v>
      </c>
      <c r="H1702" s="9">
        <f t="shared" si="631"/>
        <v>0.78387743143949906</v>
      </c>
      <c r="I1702" s="9">
        <f t="shared" si="632"/>
        <v>1.0771202146639531</v>
      </c>
      <c r="J1702" s="9">
        <f t="shared" si="633"/>
        <v>0.66189026015051555</v>
      </c>
      <c r="K1702" s="9">
        <f t="shared" si="634"/>
        <v>0.52254494222409142</v>
      </c>
      <c r="L1702" s="9">
        <f t="shared" si="635"/>
        <v>0.36578145955686397</v>
      </c>
      <c r="M1702" s="9">
        <f t="shared" si="636"/>
        <v>0.36578145955686397</v>
      </c>
      <c r="N1702" s="9">
        <f t="shared" si="637"/>
        <v>0.45287228326087914</v>
      </c>
      <c r="O1702" s="9">
        <f t="shared" si="638"/>
        <v>0.81865374281774317</v>
      </c>
      <c r="P1702" s="9">
        <f t="shared" si="639"/>
        <v>1.0625080491889858</v>
      </c>
      <c r="Q1702" s="9">
        <f t="shared" si="640"/>
        <v>1.0625080491889858</v>
      </c>
      <c r="R1702" s="9">
        <f t="shared" ref="R1702:R1710" si="641">Q1701*G1671</f>
        <v>1.2366896965970162</v>
      </c>
      <c r="S1702" s="9">
        <f>R1701*G1671</f>
        <v>0.95799906074416741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</row>
    <row r="1703" spans="1:28" x14ac:dyDescent="0.35">
      <c r="A1703" s="8">
        <v>18</v>
      </c>
      <c r="B1703" s="9">
        <f>B1657</f>
        <v>23</v>
      </c>
      <c r="C1703" s="9">
        <f t="shared" si="626"/>
        <v>6.1093673900666312</v>
      </c>
      <c r="D1703" s="9">
        <f t="shared" si="627"/>
        <v>1.9086325520527616</v>
      </c>
      <c r="E1703" s="9">
        <f t="shared" si="628"/>
        <v>0.75287561164325878</v>
      </c>
      <c r="F1703" s="9">
        <f t="shared" si="629"/>
        <v>0.43325580087987825</v>
      </c>
      <c r="G1703" s="9">
        <f t="shared" si="630"/>
        <v>0.2718052491559601</v>
      </c>
      <c r="H1703" s="9">
        <f t="shared" si="631"/>
        <v>0.27987271063092573</v>
      </c>
      <c r="I1703" s="9">
        <f t="shared" si="632"/>
        <v>0.21768160079298485</v>
      </c>
      <c r="J1703" s="9">
        <f t="shared" si="633"/>
        <v>0.29911468702952387</v>
      </c>
      <c r="K1703" s="9">
        <f t="shared" si="634"/>
        <v>0.18380594414392176</v>
      </c>
      <c r="L1703" s="9">
        <f t="shared" si="635"/>
        <v>0.14510995590309617</v>
      </c>
      <c r="M1703" s="9">
        <f t="shared" si="636"/>
        <v>0.10157696913216732</v>
      </c>
      <c r="N1703" s="9">
        <f t="shared" si="637"/>
        <v>0.10157696913216732</v>
      </c>
      <c r="O1703" s="9">
        <f t="shared" si="638"/>
        <v>0.12576196178268334</v>
      </c>
      <c r="P1703" s="9">
        <f t="shared" si="639"/>
        <v>0.22733893091485066</v>
      </c>
      <c r="Q1703" s="9">
        <f t="shared" si="640"/>
        <v>0.29505691033629555</v>
      </c>
      <c r="R1703" s="9">
        <f t="shared" si="641"/>
        <v>0.29505691033629555</v>
      </c>
      <c r="S1703" s="9">
        <f t="shared" ref="S1703:S1710" si="642">R1702*G1672</f>
        <v>0.34342689563732759</v>
      </c>
      <c r="T1703" s="11">
        <f>S1702*G1672</f>
        <v>0.26603491915567629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</row>
    <row r="1704" spans="1:28" x14ac:dyDescent="0.35">
      <c r="A1704" s="8">
        <v>19</v>
      </c>
      <c r="B1704" s="9">
        <f>B1656</f>
        <v>13</v>
      </c>
      <c r="C1704" s="9">
        <f t="shared" si="626"/>
        <v>5.5886826693223162</v>
      </c>
      <c r="D1704" s="9">
        <f t="shared" si="627"/>
        <v>1.4844919849299258</v>
      </c>
      <c r="E1704" s="9">
        <f t="shared" si="628"/>
        <v>0.4637713767722475</v>
      </c>
      <c r="F1704" s="9">
        <f t="shared" si="629"/>
        <v>0.18293838621504865</v>
      </c>
      <c r="G1704" s="9">
        <f t="shared" si="630"/>
        <v>0.10527518198959721</v>
      </c>
      <c r="H1704" s="9">
        <f t="shared" si="631"/>
        <v>6.6044925451684708E-2</v>
      </c>
      <c r="I1704" s="9">
        <f t="shared" si="632"/>
        <v>6.8005207283448443E-2</v>
      </c>
      <c r="J1704" s="9">
        <f t="shared" si="633"/>
        <v>5.2893625642699713E-2</v>
      </c>
      <c r="K1704" s="9">
        <f t="shared" si="634"/>
        <v>7.2680742067029069E-2</v>
      </c>
      <c r="L1704" s="9">
        <f t="shared" si="635"/>
        <v>4.4662308458937441E-2</v>
      </c>
      <c r="M1704" s="9">
        <f t="shared" si="636"/>
        <v>3.5259717204424307E-2</v>
      </c>
      <c r="N1704" s="9">
        <f t="shared" si="637"/>
        <v>2.4681802043097018E-2</v>
      </c>
      <c r="O1704" s="9">
        <f t="shared" si="638"/>
        <v>2.4681802043097018E-2</v>
      </c>
      <c r="P1704" s="9">
        <f t="shared" si="639"/>
        <v>3.0558421577167733E-2</v>
      </c>
      <c r="Q1704" s="9">
        <f t="shared" si="640"/>
        <v>5.5240223620264747E-2</v>
      </c>
      <c r="R1704" s="9">
        <f t="shared" si="641"/>
        <v>7.1694758315662757E-2</v>
      </c>
      <c r="S1704" s="9">
        <f t="shared" si="642"/>
        <v>7.1694758315662757E-2</v>
      </c>
      <c r="T1704" s="11">
        <f t="shared" ref="T1704:T1710" si="643">S1703*G1673</f>
        <v>8.3447997383804193E-2</v>
      </c>
      <c r="U1704" s="11">
        <f>T1703*G1673</f>
        <v>6.4642814874777896E-2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</row>
    <row r="1705" spans="1:28" x14ac:dyDescent="0.35">
      <c r="A1705" s="8">
        <v>20</v>
      </c>
      <c r="B1705" s="9">
        <f>B1655/6</f>
        <v>5.5</v>
      </c>
      <c r="C1705" s="9">
        <f t="shared" si="626"/>
        <v>2.7075605478704392</v>
      </c>
      <c r="D1705" s="9">
        <f t="shared" si="627"/>
        <v>1.1639766700018737</v>
      </c>
      <c r="E1705" s="9">
        <f t="shared" si="628"/>
        <v>0.30918091784816504</v>
      </c>
      <c r="F1705" s="9">
        <f t="shared" si="629"/>
        <v>9.6591467921545715E-2</v>
      </c>
      <c r="G1705" s="9">
        <f t="shared" si="630"/>
        <v>3.8101289015919318E-2</v>
      </c>
      <c r="H1705" s="9">
        <f t="shared" si="631"/>
        <v>2.1926071494224153E-2</v>
      </c>
      <c r="I1705" s="9">
        <f t="shared" si="632"/>
        <v>1.3755433426155827E-2</v>
      </c>
      <c r="J1705" s="9">
        <f t="shared" si="633"/>
        <v>1.416370894541665E-2</v>
      </c>
      <c r="K1705" s="9">
        <f t="shared" si="634"/>
        <v>1.101636107876938E-2</v>
      </c>
      <c r="L1705" s="9">
        <f t="shared" si="635"/>
        <v>1.5137500754664253E-2</v>
      </c>
      <c r="M1705" s="9">
        <f t="shared" si="636"/>
        <v>9.3019926430953238E-3</v>
      </c>
      <c r="N1705" s="9">
        <f t="shared" si="637"/>
        <v>7.3436784024436784E-3</v>
      </c>
      <c r="O1705" s="9">
        <f t="shared" si="638"/>
        <v>5.1405748817105754E-3</v>
      </c>
      <c r="P1705" s="9">
        <f t="shared" si="639"/>
        <v>5.1405748817105754E-3</v>
      </c>
      <c r="Q1705" s="9">
        <f t="shared" si="640"/>
        <v>6.3645212821178548E-3</v>
      </c>
      <c r="R1705" s="9">
        <f t="shared" si="641"/>
        <v>1.1505096163828429E-2</v>
      </c>
      <c r="S1705" s="9">
        <f t="shared" si="642"/>
        <v>1.4932146084968814E-2</v>
      </c>
      <c r="T1705" s="11">
        <f t="shared" si="643"/>
        <v>1.4932146084968814E-2</v>
      </c>
      <c r="U1705" s="11">
        <f t="shared" ref="U1705:U1710" si="644">T1704*G1674</f>
        <v>1.7380038885783374E-2</v>
      </c>
      <c r="V1705" s="11">
        <f t="shared" ref="V1705:V1710" si="645">U1704*G1674</f>
        <v>1.3463410404480078E-2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</row>
    <row r="1706" spans="1:28" x14ac:dyDescent="0.35">
      <c r="A1706" s="8">
        <v>21</v>
      </c>
      <c r="B1706" s="9">
        <f>B1705</f>
        <v>5.5</v>
      </c>
      <c r="C1706" s="9">
        <f t="shared" si="626"/>
        <v>0.95458865469791132</v>
      </c>
      <c r="D1706" s="9">
        <f t="shared" si="627"/>
        <v>0.46992846925541498</v>
      </c>
      <c r="E1706" s="9">
        <f t="shared" si="628"/>
        <v>0.20202162245760785</v>
      </c>
      <c r="F1706" s="9">
        <f t="shared" si="629"/>
        <v>5.3661926623080967E-2</v>
      </c>
      <c r="G1706" s="9">
        <f t="shared" si="630"/>
        <v>1.6764567167004505E-2</v>
      </c>
      <c r="H1706" s="9">
        <f t="shared" si="631"/>
        <v>6.6129196770841319E-3</v>
      </c>
      <c r="I1706" s="9">
        <f t="shared" si="632"/>
        <v>3.8055234709966647E-3</v>
      </c>
      <c r="J1706" s="9">
        <f t="shared" si="633"/>
        <v>2.3874146707383221E-3</v>
      </c>
      <c r="K1706" s="9">
        <f t="shared" si="634"/>
        <v>2.4582756123160093E-3</v>
      </c>
      <c r="L1706" s="9">
        <f t="shared" si="635"/>
        <v>1.9120169639725263E-3</v>
      </c>
      <c r="M1706" s="9">
        <f t="shared" si="636"/>
        <v>2.6272884510697395E-3</v>
      </c>
      <c r="N1706" s="9">
        <f t="shared" si="637"/>
        <v>1.614468480578588E-3</v>
      </c>
      <c r="O1706" s="9">
        <f t="shared" si="638"/>
        <v>1.2745803794041487E-3</v>
      </c>
      <c r="P1706" s="9">
        <f t="shared" si="639"/>
        <v>8.9220626558290418E-4</v>
      </c>
      <c r="Q1706" s="9">
        <f t="shared" si="640"/>
        <v>8.9220626558290418E-4</v>
      </c>
      <c r="R1706" s="9">
        <f t="shared" si="641"/>
        <v>1.104636328816929E-3</v>
      </c>
      <c r="S1706" s="9">
        <f t="shared" si="642"/>
        <v>1.9968425943998327E-3</v>
      </c>
      <c r="T1706" s="11">
        <f t="shared" si="643"/>
        <v>2.5916467714551025E-3</v>
      </c>
      <c r="U1706" s="11">
        <f t="shared" si="644"/>
        <v>2.5916467714551025E-3</v>
      </c>
      <c r="V1706" s="11">
        <f t="shared" si="645"/>
        <v>3.016506897923152E-3</v>
      </c>
      <c r="W1706" s="11">
        <f>V1705*G1675</f>
        <v>2.3367306955742726E-3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</row>
    <row r="1707" spans="1:28" x14ac:dyDescent="0.35">
      <c r="A1707" s="8">
        <v>22</v>
      </c>
      <c r="B1707" s="9">
        <f>B1706</f>
        <v>5.5</v>
      </c>
      <c r="C1707" s="9">
        <f t="shared" si="626"/>
        <v>0.76367092375832923</v>
      </c>
      <c r="D1707" s="9">
        <f t="shared" si="627"/>
        <v>0.13254392722588629</v>
      </c>
      <c r="E1707" s="9">
        <f t="shared" si="628"/>
        <v>6.5249219675749148E-2</v>
      </c>
      <c r="F1707" s="9">
        <f t="shared" si="629"/>
        <v>2.8050552552974149E-2</v>
      </c>
      <c r="G1707" s="9">
        <f t="shared" si="630"/>
        <v>7.4509187408908946E-3</v>
      </c>
      <c r="H1707" s="9">
        <f t="shared" si="631"/>
        <v>2.3277477263336155E-3</v>
      </c>
      <c r="I1707" s="9">
        <f t="shared" si="632"/>
        <v>9.1819899609790377E-4</v>
      </c>
      <c r="J1707" s="9">
        <f t="shared" si="633"/>
        <v>5.2839411354182293E-4</v>
      </c>
      <c r="K1707" s="9">
        <f t="shared" si="634"/>
        <v>3.3149075763580396E-4</v>
      </c>
      <c r="L1707" s="9">
        <f t="shared" si="635"/>
        <v>3.4132974685635256E-4</v>
      </c>
      <c r="M1707" s="9">
        <f t="shared" si="636"/>
        <v>2.6548213838518091E-4</v>
      </c>
      <c r="N1707" s="9">
        <f t="shared" si="637"/>
        <v>3.6479705425600321E-4</v>
      </c>
      <c r="O1707" s="9">
        <f t="shared" si="638"/>
        <v>2.24167751989483E-4</v>
      </c>
      <c r="P1707" s="9">
        <f t="shared" si="639"/>
        <v>1.7697454104432871E-4</v>
      </c>
      <c r="Q1707" s="9">
        <f t="shared" si="640"/>
        <v>1.238821787310301E-4</v>
      </c>
      <c r="R1707" s="9">
        <f t="shared" si="641"/>
        <v>1.238821787310301E-4</v>
      </c>
      <c r="S1707" s="9">
        <f t="shared" si="642"/>
        <v>1.5337793557175156E-4</v>
      </c>
      <c r="T1707" s="11">
        <f t="shared" si="643"/>
        <v>2.7726011430278163E-4</v>
      </c>
      <c r="U1707" s="11">
        <f t="shared" si="644"/>
        <v>3.5984823345680176E-4</v>
      </c>
      <c r="V1707" s="11">
        <f t="shared" si="645"/>
        <v>3.5984823345680176E-4</v>
      </c>
      <c r="W1707" s="11">
        <f>V1706*G1676</f>
        <v>4.1883974713824462E-4</v>
      </c>
      <c r="X1707" s="11">
        <f>W1706*G1676</f>
        <v>3.24453325247936E-4</v>
      </c>
      <c r="Y1707" s="10">
        <v>0</v>
      </c>
      <c r="Z1707" s="10">
        <v>0</v>
      </c>
      <c r="AA1707" s="10">
        <v>0</v>
      </c>
      <c r="AB1707" s="10">
        <v>0</v>
      </c>
    </row>
    <row r="1708" spans="1:28" x14ac:dyDescent="0.35">
      <c r="A1708" s="8">
        <v>23</v>
      </c>
      <c r="B1708" s="9">
        <f>B1707</f>
        <v>5.5</v>
      </c>
      <c r="C1708" s="9">
        <f t="shared" si="626"/>
        <v>0.57275319281874693</v>
      </c>
      <c r="D1708" s="9">
        <f t="shared" si="627"/>
        <v>7.9526356335531803E-2</v>
      </c>
      <c r="E1708" s="9">
        <f t="shared" si="628"/>
        <v>1.3802719546793093E-2</v>
      </c>
      <c r="F1708" s="9">
        <f t="shared" si="629"/>
        <v>6.7948543451303873E-3</v>
      </c>
      <c r="G1708" s="9">
        <f t="shared" si="630"/>
        <v>2.9210988245538176E-3</v>
      </c>
      <c r="H1708" s="9">
        <f t="shared" si="631"/>
        <v>7.7591590877787236E-4</v>
      </c>
      <c r="I1708" s="9">
        <f t="shared" si="632"/>
        <v>2.4240453496984673E-4</v>
      </c>
      <c r="J1708" s="9">
        <f t="shared" si="633"/>
        <v>9.5618437574189561E-5</v>
      </c>
      <c r="K1708" s="9">
        <f t="shared" si="634"/>
        <v>5.502534829049283E-5</v>
      </c>
      <c r="L1708" s="9">
        <f t="shared" si="635"/>
        <v>3.4520434513784025E-5</v>
      </c>
      <c r="M1708" s="9">
        <f t="shared" si="636"/>
        <v>3.5545036784725561E-5</v>
      </c>
      <c r="N1708" s="9">
        <f t="shared" si="637"/>
        <v>2.7646498617538323E-5</v>
      </c>
      <c r="O1708" s="9">
        <f t="shared" si="638"/>
        <v>3.7988850464727183E-5</v>
      </c>
      <c r="P1708" s="9">
        <f t="shared" si="639"/>
        <v>2.3344144668904981E-5</v>
      </c>
      <c r="Q1708" s="9">
        <f t="shared" si="640"/>
        <v>1.8429587896503935E-5</v>
      </c>
      <c r="R1708" s="9">
        <f t="shared" si="641"/>
        <v>1.2900711527552757E-5</v>
      </c>
      <c r="S1708" s="9">
        <f t="shared" si="642"/>
        <v>1.2900711527552757E-5</v>
      </c>
      <c r="T1708" s="11">
        <f t="shared" si="643"/>
        <v>1.5972309510303413E-5</v>
      </c>
      <c r="U1708" s="11">
        <f t="shared" si="644"/>
        <v>2.8873021037856166E-5</v>
      </c>
      <c r="V1708" s="11">
        <f t="shared" si="645"/>
        <v>3.7473495389558007E-5</v>
      </c>
      <c r="W1708" s="11">
        <f>V1707*G1677</f>
        <v>3.7473495389558007E-5</v>
      </c>
      <c r="X1708" s="11">
        <f>W1707*G1677</f>
        <v>4.3616691355059319E-5</v>
      </c>
      <c r="Y1708" s="11">
        <f>X1707*G1677</f>
        <v>3.3787577810257222E-5</v>
      </c>
      <c r="Z1708" s="10">
        <v>0</v>
      </c>
      <c r="AA1708" s="10">
        <v>0</v>
      </c>
      <c r="AB1708" s="10">
        <v>0</v>
      </c>
    </row>
    <row r="1709" spans="1:28" x14ac:dyDescent="0.35">
      <c r="A1709" s="8">
        <v>24</v>
      </c>
      <c r="B1709" s="9">
        <f>B1708</f>
        <v>5.5</v>
      </c>
      <c r="C1709" s="9">
        <f t="shared" si="626"/>
        <v>0.38183546187916473</v>
      </c>
      <c r="D1709" s="9">
        <f t="shared" si="627"/>
        <v>3.9763178167765915E-2</v>
      </c>
      <c r="E1709" s="9">
        <f t="shared" si="628"/>
        <v>5.5210878187172407E-3</v>
      </c>
      <c r="F1709" s="9">
        <f t="shared" si="629"/>
        <v>9.5824868969787572E-4</v>
      </c>
      <c r="G1709" s="9">
        <f t="shared" si="630"/>
        <v>4.7173024495900199E-4</v>
      </c>
      <c r="H1709" s="9">
        <f t="shared" si="631"/>
        <v>2.0279620343058039E-4</v>
      </c>
      <c r="I1709" s="9">
        <f t="shared" si="632"/>
        <v>5.3867674437743776E-5</v>
      </c>
      <c r="J1709" s="9">
        <f t="shared" si="633"/>
        <v>1.6828845013057376E-5</v>
      </c>
      <c r="K1709" s="9">
        <f t="shared" si="634"/>
        <v>6.6382745955099552E-6</v>
      </c>
      <c r="L1709" s="9">
        <f t="shared" si="635"/>
        <v>3.8201144144658614E-6</v>
      </c>
      <c r="M1709" s="9">
        <f t="shared" si="636"/>
        <v>2.3965683739709424E-6</v>
      </c>
      <c r="N1709" s="9">
        <f t="shared" si="637"/>
        <v>2.4677010069468335E-6</v>
      </c>
      <c r="O1709" s="9">
        <f t="shared" si="638"/>
        <v>1.9193479216308063E-6</v>
      </c>
      <c r="P1709" s="9">
        <f t="shared" si="639"/>
        <v>2.6373618660832048E-6</v>
      </c>
      <c r="Q1709" s="9">
        <f t="shared" si="640"/>
        <v>1.6206585930591589E-6</v>
      </c>
      <c r="R1709" s="9">
        <f t="shared" si="641"/>
        <v>1.2794673103098626E-6</v>
      </c>
      <c r="S1709" s="9">
        <f t="shared" si="642"/>
        <v>8.9562711721690391E-7</v>
      </c>
      <c r="T1709" s="11">
        <f t="shared" si="643"/>
        <v>8.9562711721690391E-7</v>
      </c>
      <c r="U1709" s="11">
        <f t="shared" si="644"/>
        <v>1.1088716689352144E-6</v>
      </c>
      <c r="V1709" s="11">
        <f t="shared" si="645"/>
        <v>2.0044987861521183E-6</v>
      </c>
      <c r="W1709" s="11">
        <f>V1708*G1678</f>
        <v>2.6015835309633877E-6</v>
      </c>
      <c r="X1709" s="11">
        <f>W1708*G1678</f>
        <v>2.6015835309633877E-6</v>
      </c>
      <c r="Y1709" s="11">
        <f>X1708*G1678</f>
        <v>3.0280726344000087E-6</v>
      </c>
      <c r="Z1709" s="11">
        <f>Y1708*G1678</f>
        <v>2.3456900689014152E-6</v>
      </c>
      <c r="AA1709" s="10">
        <v>0</v>
      </c>
      <c r="AB1709" s="10">
        <v>0</v>
      </c>
    </row>
    <row r="1710" spans="1:28" x14ac:dyDescent="0.35">
      <c r="A1710" s="8">
        <v>25</v>
      </c>
      <c r="B1710" s="9">
        <f>B1709</f>
        <v>5.5</v>
      </c>
      <c r="C1710" s="9">
        <f t="shared" si="626"/>
        <v>0.19091773093958253</v>
      </c>
      <c r="D1710" s="9">
        <f t="shared" si="627"/>
        <v>1.3254392722588652E-2</v>
      </c>
      <c r="E1710" s="9">
        <f t="shared" si="628"/>
        <v>1.3802719546793119E-3</v>
      </c>
      <c r="F1710" s="9">
        <f t="shared" si="629"/>
        <v>1.9164973793957542E-4</v>
      </c>
      <c r="G1710" s="9">
        <f t="shared" si="630"/>
        <v>3.3263030093263008E-5</v>
      </c>
      <c r="H1710" s="9">
        <f t="shared" si="631"/>
        <v>1.6374848724208382E-5</v>
      </c>
      <c r="I1710" s="9">
        <f t="shared" si="632"/>
        <v>7.0395256367506164E-6</v>
      </c>
      <c r="J1710" s="9">
        <f t="shared" si="633"/>
        <v>1.8698716681174896E-6</v>
      </c>
      <c r="K1710" s="9">
        <f t="shared" si="634"/>
        <v>5.8416816440487696E-7</v>
      </c>
      <c r="L1710" s="9">
        <f t="shared" si="635"/>
        <v>2.304298769324792E-7</v>
      </c>
      <c r="M1710" s="9">
        <f t="shared" si="636"/>
        <v>1.3260501380716621E-7</v>
      </c>
      <c r="N1710" s="9">
        <f t="shared" si="637"/>
        <v>8.3190435636381302E-8</v>
      </c>
      <c r="O1710" s="9">
        <f t="shared" si="638"/>
        <v>8.5659613978838619E-8</v>
      </c>
      <c r="P1710" s="9">
        <f t="shared" si="639"/>
        <v>6.6625009105701303E-8</v>
      </c>
      <c r="Q1710" s="9">
        <f t="shared" si="640"/>
        <v>9.1548935116216107E-8</v>
      </c>
      <c r="R1710" s="9">
        <f t="shared" si="641"/>
        <v>5.6256811129925611E-8</v>
      </c>
      <c r="S1710" s="9">
        <f t="shared" si="642"/>
        <v>4.4413271944678124E-8</v>
      </c>
      <c r="T1710" s="11">
        <f t="shared" si="643"/>
        <v>3.1089290361274694E-8</v>
      </c>
      <c r="U1710" s="11">
        <f t="shared" si="644"/>
        <v>3.1089290361274694E-8</v>
      </c>
      <c r="V1710" s="11">
        <f t="shared" si="645"/>
        <v>3.849150235205438E-8</v>
      </c>
      <c r="W1710" s="11">
        <f>V1709*G1679</f>
        <v>6.9580792713329067E-8</v>
      </c>
      <c r="X1710" s="11">
        <f>W1709*G1679</f>
        <v>9.0306986287512196E-8</v>
      </c>
      <c r="Y1710" s="11">
        <f>X1709*G1679</f>
        <v>9.0306986287512196E-8</v>
      </c>
      <c r="Z1710" s="11">
        <f>Y1709*G1679</f>
        <v>1.0511141026907158E-7</v>
      </c>
      <c r="AA1710" s="11">
        <f>Z1709*G1679</f>
        <v>8.1424331898576581E-8</v>
      </c>
      <c r="AB1710" s="10">
        <v>0</v>
      </c>
    </row>
    <row r="1711" spans="1:28" x14ac:dyDescent="0.35">
      <c r="A1711" s="8" t="s">
        <v>30</v>
      </c>
      <c r="B1711" s="12">
        <f t="shared" ref="B1711:AA1711" si="646">SUM(B1685:B1710)</f>
        <v>776</v>
      </c>
      <c r="C1711" s="12">
        <f t="shared" si="646"/>
        <v>618.99291754822355</v>
      </c>
      <c r="D1711" s="12">
        <f t="shared" si="646"/>
        <v>540.46682286369378</v>
      </c>
      <c r="E1711" s="12">
        <f t="shared" si="646"/>
        <v>483.93135858086043</v>
      </c>
      <c r="F1711" s="12">
        <f t="shared" si="646"/>
        <v>437.57100863238747</v>
      </c>
      <c r="G1711" s="12">
        <f t="shared" si="646"/>
        <v>398.91811293804966</v>
      </c>
      <c r="H1711" s="12">
        <f t="shared" si="646"/>
        <v>366.36467210577399</v>
      </c>
      <c r="I1711" s="12">
        <f t="shared" si="646"/>
        <v>336.70036083357155</v>
      </c>
      <c r="J1711" s="12">
        <f t="shared" si="646"/>
        <v>304.94056100813685</v>
      </c>
      <c r="K1711" s="12">
        <f t="shared" si="646"/>
        <v>266.9708863856867</v>
      </c>
      <c r="L1711" s="12">
        <f t="shared" si="646"/>
        <v>220.63842361302767</v>
      </c>
      <c r="M1711" s="12">
        <f t="shared" si="646"/>
        <v>167.69495559042218</v>
      </c>
      <c r="N1711" s="12">
        <f t="shared" si="646"/>
        <v>114.43037165389912</v>
      </c>
      <c r="O1711" s="12">
        <f t="shared" si="646"/>
        <v>68.296281428423569</v>
      </c>
      <c r="P1711" s="12">
        <f t="shared" si="646"/>
        <v>34.552574578641362</v>
      </c>
      <c r="Q1711" s="12">
        <f t="shared" si="646"/>
        <v>14.212702398619362</v>
      </c>
      <c r="R1711" s="12">
        <f t="shared" si="646"/>
        <v>4.6826611861074028</v>
      </c>
      <c r="S1711" s="12">
        <f t="shared" si="646"/>
        <v>1.3902169220640148</v>
      </c>
      <c r="T1711" s="12">
        <f t="shared" si="646"/>
        <v>0.36730086853612504</v>
      </c>
      <c r="U1711" s="12">
        <f t="shared" si="646"/>
        <v>8.5004361747470322E-2</v>
      </c>
      <c r="V1711" s="12">
        <f t="shared" si="646"/>
        <v>1.6879282021538097E-2</v>
      </c>
      <c r="W1711" s="12">
        <f t="shared" si="646"/>
        <v>2.7957151024257522E-3</v>
      </c>
      <c r="X1711" s="12">
        <f t="shared" si="646"/>
        <v>3.7076190712024621E-4</v>
      </c>
      <c r="Y1711" s="12">
        <f t="shared" si="646"/>
        <v>3.690595743094474E-5</v>
      </c>
      <c r="Z1711" s="12">
        <f t="shared" si="646"/>
        <v>2.4508014791704868E-6</v>
      </c>
      <c r="AA1711" s="12">
        <f t="shared" si="646"/>
        <v>8.1424331898576581E-8</v>
      </c>
      <c r="AB1711" s="12">
        <f>SUM(AB1685:AB1710)</f>
        <v>0</v>
      </c>
    </row>
    <row r="1712" spans="1:28" x14ac:dyDescent="0.35">
      <c r="A1712" t="s">
        <v>35</v>
      </c>
      <c r="C1712" s="13">
        <f t="shared" ref="C1712:J1712" si="647">1-($B1711-C1711)/$B1711</f>
        <v>0.7976712855002881</v>
      </c>
      <c r="D1712" s="13">
        <f t="shared" si="647"/>
        <v>0.69647786451506932</v>
      </c>
      <c r="E1712" s="13">
        <f t="shared" si="647"/>
        <v>0.62362288476915007</v>
      </c>
      <c r="F1712" s="13">
        <f t="shared" si="647"/>
        <v>0.56388016576338584</v>
      </c>
      <c r="G1712" s="13">
        <f t="shared" si="647"/>
        <v>0.51406973316758975</v>
      </c>
      <c r="H1712" s="13">
        <f t="shared" si="647"/>
        <v>0.47211942281671904</v>
      </c>
      <c r="I1712" s="13">
        <f t="shared" si="647"/>
        <v>0.43389221756903551</v>
      </c>
      <c r="J1712" s="13">
        <f t="shared" si="647"/>
        <v>0.39296464047440316</v>
      </c>
      <c r="K1712" s="13">
        <f t="shared" ref="K1712:AA1712" si="648">1-($B1711-K1711)/$B1711</f>
        <v>0.34403464740423539</v>
      </c>
      <c r="L1712" s="13">
        <f t="shared" si="648"/>
        <v>0.28432786548070588</v>
      </c>
      <c r="M1712" s="13">
        <f t="shared" si="648"/>
        <v>0.21610174689487394</v>
      </c>
      <c r="N1712" s="13">
        <f t="shared" si="648"/>
        <v>0.1474618191416226</v>
      </c>
      <c r="O1712" s="13">
        <f t="shared" si="648"/>
        <v>8.8010671943844709E-2</v>
      </c>
      <c r="P1712" s="13">
        <f t="shared" si="648"/>
        <v>4.4526513632269782E-2</v>
      </c>
      <c r="Q1712" s="13">
        <f t="shared" si="648"/>
        <v>1.8315338142550819E-2</v>
      </c>
      <c r="R1712" s="13">
        <f t="shared" si="648"/>
        <v>6.0343571985921329E-3</v>
      </c>
      <c r="S1712" s="13">
        <f t="shared" si="648"/>
        <v>1.791516652144387E-3</v>
      </c>
      <c r="T1712" s="13">
        <f t="shared" si="648"/>
        <v>4.7332586151571654E-4</v>
      </c>
      <c r="U1712" s="13">
        <f t="shared" si="648"/>
        <v>1.0954170328281165E-4</v>
      </c>
      <c r="V1712" s="13">
        <f t="shared" si="648"/>
        <v>2.1751652089729845E-5</v>
      </c>
      <c r="W1712" s="13">
        <f t="shared" si="648"/>
        <v>3.602725647477989E-6</v>
      </c>
      <c r="X1712" s="13">
        <f t="shared" si="648"/>
        <v>4.7778596279357544E-7</v>
      </c>
      <c r="Y1712" s="13">
        <f t="shared" si="648"/>
        <v>4.7559223559368036E-8</v>
      </c>
      <c r="Z1712" s="13">
        <f t="shared" si="648"/>
        <v>3.158249328727436E-9</v>
      </c>
      <c r="AA1712" s="13">
        <f t="shared" si="648"/>
        <v>1.0492828828034817E-10</v>
      </c>
    </row>
    <row r="1716" spans="1:28" x14ac:dyDescent="0.35">
      <c r="A1716" s="4" t="s">
        <v>26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8" spans="1:28" x14ac:dyDescent="0.35">
      <c r="A1718" s="3"/>
      <c r="B1718" s="3">
        <v>2019</v>
      </c>
      <c r="F1718" s="1" t="s">
        <v>29</v>
      </c>
    </row>
    <row r="1719" spans="1:28" x14ac:dyDescent="0.35">
      <c r="A1719" s="3" t="s">
        <v>30</v>
      </c>
      <c r="B1719" s="5">
        <f>SUM(B1720:B1740)</f>
        <v>302</v>
      </c>
      <c r="F1719" s="2" t="s">
        <v>31</v>
      </c>
      <c r="G1719" s="2" t="s">
        <v>32</v>
      </c>
    </row>
    <row r="1720" spans="1:28" x14ac:dyDescent="0.35">
      <c r="A1720" s="3" t="s">
        <v>27</v>
      </c>
      <c r="B1720" s="3">
        <f t="shared" ref="B1720:B1740" si="649">AB3</f>
        <v>13</v>
      </c>
      <c r="F1720" s="3">
        <v>0</v>
      </c>
      <c r="G1720" s="6">
        <f t="shared" ref="G1720:G1745" si="650">G96</f>
        <v>1</v>
      </c>
    </row>
    <row r="1721" spans="1:28" x14ac:dyDescent="0.35">
      <c r="A1721" s="3">
        <v>2000</v>
      </c>
      <c r="B1721" s="3">
        <f t="shared" si="649"/>
        <v>5</v>
      </c>
      <c r="F1721" s="3">
        <v>1</v>
      </c>
      <c r="G1721" s="6">
        <f t="shared" si="650"/>
        <v>1</v>
      </c>
    </row>
    <row r="1722" spans="1:28" x14ac:dyDescent="0.35">
      <c r="A1722" s="3">
        <v>2001</v>
      </c>
      <c r="B1722" s="3">
        <f t="shared" si="649"/>
        <v>11</v>
      </c>
      <c r="F1722" s="3">
        <v>2</v>
      </c>
      <c r="G1722" s="6">
        <f t="shared" si="650"/>
        <v>1</v>
      </c>
    </row>
    <row r="1723" spans="1:28" x14ac:dyDescent="0.35">
      <c r="A1723" s="3">
        <v>2002</v>
      </c>
      <c r="B1723" s="3">
        <f t="shared" si="649"/>
        <v>9</v>
      </c>
      <c r="F1723" s="3">
        <v>3</v>
      </c>
      <c r="G1723" s="6">
        <f t="shared" si="650"/>
        <v>1</v>
      </c>
    </row>
    <row r="1724" spans="1:28" x14ac:dyDescent="0.35">
      <c r="A1724" s="3">
        <v>2003</v>
      </c>
      <c r="B1724" s="3">
        <f t="shared" si="649"/>
        <v>11</v>
      </c>
      <c r="F1724" s="3">
        <v>4</v>
      </c>
      <c r="G1724" s="6">
        <f t="shared" si="650"/>
        <v>1</v>
      </c>
    </row>
    <row r="1725" spans="1:28" x14ac:dyDescent="0.35">
      <c r="A1725" s="3">
        <v>2004</v>
      </c>
      <c r="B1725" s="3">
        <f t="shared" si="649"/>
        <v>12</v>
      </c>
      <c r="F1725" s="3">
        <v>5</v>
      </c>
      <c r="G1725" s="6">
        <f t="shared" si="650"/>
        <v>1</v>
      </c>
    </row>
    <row r="1726" spans="1:28" x14ac:dyDescent="0.35">
      <c r="A1726" s="3">
        <v>2005</v>
      </c>
      <c r="B1726" s="3">
        <f t="shared" si="649"/>
        <v>7</v>
      </c>
      <c r="F1726" s="3">
        <v>6</v>
      </c>
      <c r="G1726" s="6">
        <f t="shared" si="650"/>
        <v>1</v>
      </c>
    </row>
    <row r="1727" spans="1:28" x14ac:dyDescent="0.35">
      <c r="A1727" s="3">
        <v>2006</v>
      </c>
      <c r="B1727" s="3">
        <f t="shared" si="649"/>
        <v>12</v>
      </c>
      <c r="F1727" s="3">
        <v>7</v>
      </c>
      <c r="G1727" s="6">
        <f t="shared" si="650"/>
        <v>1</v>
      </c>
    </row>
    <row r="1728" spans="1:28" x14ac:dyDescent="0.35">
      <c r="A1728" s="3">
        <v>2007</v>
      </c>
      <c r="B1728" s="3">
        <f t="shared" si="649"/>
        <v>21</v>
      </c>
      <c r="F1728" s="3">
        <v>8</v>
      </c>
      <c r="G1728" s="6">
        <f t="shared" si="650"/>
        <v>1</v>
      </c>
    </row>
    <row r="1729" spans="1:7" x14ac:dyDescent="0.35">
      <c r="A1729" s="3">
        <v>2008</v>
      </c>
      <c r="B1729" s="3">
        <f t="shared" si="649"/>
        <v>10</v>
      </c>
      <c r="F1729" s="3">
        <v>9</v>
      </c>
      <c r="G1729" s="6">
        <f t="shared" si="650"/>
        <v>0.98643404396646073</v>
      </c>
    </row>
    <row r="1730" spans="1:7" x14ac:dyDescent="0.35">
      <c r="A1730" s="3">
        <v>2009</v>
      </c>
      <c r="B1730" s="3">
        <f t="shared" si="649"/>
        <v>24</v>
      </c>
      <c r="F1730" s="3">
        <v>10</v>
      </c>
      <c r="G1730" s="6">
        <f t="shared" si="650"/>
        <v>0.9235704676331794</v>
      </c>
    </row>
    <row r="1731" spans="1:7" x14ac:dyDescent="0.35">
      <c r="A1731" s="3">
        <v>2010</v>
      </c>
      <c r="B1731" s="3">
        <f t="shared" si="649"/>
        <v>16</v>
      </c>
      <c r="F1731" s="3">
        <v>11</v>
      </c>
      <c r="G1731" s="6">
        <f t="shared" si="650"/>
        <v>0.8346991826233946</v>
      </c>
    </row>
    <row r="1732" spans="1:7" x14ac:dyDescent="0.35">
      <c r="A1732" s="3">
        <v>2011</v>
      </c>
      <c r="B1732" s="3">
        <f t="shared" si="649"/>
        <v>19</v>
      </c>
      <c r="F1732" s="3">
        <v>12</v>
      </c>
      <c r="G1732" s="6">
        <f t="shared" si="650"/>
        <v>0.72545709377816958</v>
      </c>
    </row>
    <row r="1733" spans="1:7" x14ac:dyDescent="0.35">
      <c r="A1733" s="3">
        <v>2012</v>
      </c>
      <c r="B1733" s="3">
        <f t="shared" si="649"/>
        <v>5</v>
      </c>
      <c r="F1733" s="3">
        <v>13</v>
      </c>
      <c r="G1733" s="6">
        <f t="shared" si="650"/>
        <v>0.60711786745538032</v>
      </c>
    </row>
    <row r="1734" spans="1:7" x14ac:dyDescent="0.35">
      <c r="A1734" s="3">
        <v>2013</v>
      </c>
      <c r="B1734" s="3">
        <f t="shared" si="649"/>
        <v>10</v>
      </c>
      <c r="F1734" s="3">
        <v>14</v>
      </c>
      <c r="G1734" s="6">
        <f t="shared" si="650"/>
        <v>0.47955664275695725</v>
      </c>
    </row>
    <row r="1735" spans="1:7" x14ac:dyDescent="0.35">
      <c r="A1735" s="3">
        <v>2014</v>
      </c>
      <c r="B1735" s="3">
        <f t="shared" si="649"/>
        <v>11</v>
      </c>
      <c r="F1735" s="3">
        <v>15</v>
      </c>
      <c r="G1735" s="6">
        <f t="shared" si="650"/>
        <v>0.34712314716287673</v>
      </c>
    </row>
    <row r="1736" spans="1:7" x14ac:dyDescent="0.35">
      <c r="A1736" s="3">
        <v>2015</v>
      </c>
      <c r="B1736" s="3">
        <f t="shared" si="649"/>
        <v>14</v>
      </c>
      <c r="F1736" s="3">
        <v>16</v>
      </c>
      <c r="G1736" s="6">
        <f t="shared" si="650"/>
        <v>0.31241083244658907</v>
      </c>
    </row>
    <row r="1737" spans="1:7" x14ac:dyDescent="0.35">
      <c r="A1737" s="3">
        <v>2016</v>
      </c>
      <c r="B1737" s="3">
        <f t="shared" si="649"/>
        <v>24</v>
      </c>
      <c r="F1737" s="3">
        <v>17</v>
      </c>
      <c r="G1737" s="6">
        <f t="shared" si="650"/>
        <v>0.27769851773030141</v>
      </c>
    </row>
    <row r="1738" spans="1:7" x14ac:dyDescent="0.35">
      <c r="A1738" s="3">
        <v>2017</v>
      </c>
      <c r="B1738" s="3">
        <f t="shared" si="649"/>
        <v>21</v>
      </c>
      <c r="F1738" s="3">
        <v>18</v>
      </c>
      <c r="G1738" s="6">
        <f t="shared" si="650"/>
        <v>0.24298620301401375</v>
      </c>
    </row>
    <row r="1739" spans="1:7" x14ac:dyDescent="0.35">
      <c r="A1739" s="3">
        <v>2018</v>
      </c>
      <c r="B1739" s="3">
        <f t="shared" si="649"/>
        <v>26</v>
      </c>
      <c r="F1739" s="3">
        <v>19</v>
      </c>
      <c r="G1739" s="6">
        <f t="shared" si="650"/>
        <v>0.20827388829772608</v>
      </c>
    </row>
    <row r="1740" spans="1:7" x14ac:dyDescent="0.35">
      <c r="A1740" s="3">
        <v>2019</v>
      </c>
      <c r="B1740" s="3">
        <f t="shared" si="649"/>
        <v>21</v>
      </c>
      <c r="F1740" s="3">
        <v>20</v>
      </c>
      <c r="G1740" s="6">
        <f t="shared" si="650"/>
        <v>0.17356157358143842</v>
      </c>
    </row>
    <row r="1741" spans="1:7" x14ac:dyDescent="0.35">
      <c r="F1741" s="3">
        <v>21</v>
      </c>
      <c r="G1741" s="6">
        <f t="shared" si="650"/>
        <v>0.13884925886515076</v>
      </c>
    </row>
    <row r="1742" spans="1:7" x14ac:dyDescent="0.35">
      <c r="F1742" s="3">
        <v>22</v>
      </c>
      <c r="G1742" s="6">
        <f t="shared" si="650"/>
        <v>0.10413694414886308</v>
      </c>
    </row>
    <row r="1743" spans="1:7" x14ac:dyDescent="0.35">
      <c r="F1743" s="3">
        <v>23</v>
      </c>
      <c r="G1743" s="6">
        <f t="shared" si="650"/>
        <v>6.9424629432575408E-2</v>
      </c>
    </row>
    <row r="1744" spans="1:7" x14ac:dyDescent="0.35">
      <c r="F1744" s="3">
        <v>24</v>
      </c>
      <c r="G1744" s="6">
        <f t="shared" si="650"/>
        <v>3.4712314716287732E-2</v>
      </c>
    </row>
    <row r="1745" spans="1:28" x14ac:dyDescent="0.35">
      <c r="F1745" s="3">
        <v>25</v>
      </c>
      <c r="G1745" s="6">
        <f t="shared" si="650"/>
        <v>0</v>
      </c>
    </row>
    <row r="1746" spans="1:28" x14ac:dyDescent="0.35">
      <c r="F1746" t="s">
        <v>33</v>
      </c>
    </row>
    <row r="1748" spans="1:28" x14ac:dyDescent="0.35">
      <c r="A1748" t="s">
        <v>34</v>
      </c>
    </row>
    <row r="1749" spans="1:28" x14ac:dyDescent="0.35">
      <c r="A1749" s="2" t="s">
        <v>31</v>
      </c>
      <c r="B1749" s="7">
        <v>2018</v>
      </c>
      <c r="C1749" s="7">
        <v>2019</v>
      </c>
      <c r="D1749" s="7">
        <v>2020</v>
      </c>
      <c r="E1749" s="7">
        <v>2021</v>
      </c>
      <c r="F1749" s="7">
        <v>2022</v>
      </c>
      <c r="G1749" s="7">
        <v>2023</v>
      </c>
      <c r="H1749" s="7">
        <v>2024</v>
      </c>
      <c r="I1749" s="7">
        <v>2025</v>
      </c>
      <c r="J1749" s="7">
        <v>2026</v>
      </c>
      <c r="K1749" s="7">
        <v>2027</v>
      </c>
      <c r="L1749" s="7">
        <v>2028</v>
      </c>
      <c r="M1749" s="7">
        <v>2029</v>
      </c>
      <c r="N1749" s="7">
        <v>2030</v>
      </c>
      <c r="O1749" s="7">
        <v>2031</v>
      </c>
      <c r="P1749" s="7">
        <v>2032</v>
      </c>
      <c r="Q1749" s="7">
        <v>2033</v>
      </c>
      <c r="R1749" s="7">
        <v>2034</v>
      </c>
      <c r="S1749" s="7">
        <v>2035</v>
      </c>
      <c r="T1749" s="7">
        <v>2036</v>
      </c>
      <c r="U1749" s="7">
        <v>2037</v>
      </c>
      <c r="V1749" s="7">
        <v>2038</v>
      </c>
      <c r="W1749" s="7">
        <v>2039</v>
      </c>
      <c r="X1749" s="7">
        <v>2040</v>
      </c>
      <c r="Y1749" s="7">
        <v>2041</v>
      </c>
      <c r="Z1749" s="7">
        <v>2042</v>
      </c>
      <c r="AA1749" s="7">
        <v>2043</v>
      </c>
      <c r="AB1749" s="7">
        <v>2044</v>
      </c>
    </row>
    <row r="1750" spans="1:28" x14ac:dyDescent="0.35">
      <c r="A1750" s="8">
        <v>0</v>
      </c>
      <c r="B1750" s="9">
        <f>B1740</f>
        <v>21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</row>
    <row r="1751" spans="1:28" x14ac:dyDescent="0.35">
      <c r="A1751" s="8">
        <v>1</v>
      </c>
      <c r="B1751" s="9">
        <f>B1739</f>
        <v>26</v>
      </c>
      <c r="C1751" s="9">
        <f>B1750*G1720</f>
        <v>21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</row>
    <row r="1752" spans="1:28" x14ac:dyDescent="0.35">
      <c r="A1752" s="8">
        <v>2</v>
      </c>
      <c r="B1752" s="9">
        <f>B1738</f>
        <v>21</v>
      </c>
      <c r="C1752" s="9">
        <f t="shared" ref="C1752:C1775" si="651">B1751*G1721</f>
        <v>26</v>
      </c>
      <c r="D1752" s="9">
        <f>C1751*G1721</f>
        <v>21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</row>
    <row r="1753" spans="1:28" x14ac:dyDescent="0.35">
      <c r="A1753" s="8">
        <v>3</v>
      </c>
      <c r="B1753" s="9">
        <f>B1737</f>
        <v>24</v>
      </c>
      <c r="C1753" s="9">
        <f t="shared" si="651"/>
        <v>21</v>
      </c>
      <c r="D1753" s="9">
        <f t="shared" ref="D1753:D1775" si="652">C1752*G1722</f>
        <v>26</v>
      </c>
      <c r="E1753" s="9">
        <f>D1752*G1722</f>
        <v>21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</row>
    <row r="1754" spans="1:28" x14ac:dyDescent="0.35">
      <c r="A1754" s="8">
        <v>4</v>
      </c>
      <c r="B1754" s="9">
        <f>B1736</f>
        <v>14</v>
      </c>
      <c r="C1754" s="9">
        <f t="shared" si="651"/>
        <v>24</v>
      </c>
      <c r="D1754" s="9">
        <f t="shared" si="652"/>
        <v>21</v>
      </c>
      <c r="E1754" s="9">
        <f t="shared" ref="E1754:E1775" si="653">D1753*G1723</f>
        <v>26</v>
      </c>
      <c r="F1754" s="9">
        <f>E1753*G1723</f>
        <v>21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</row>
    <row r="1755" spans="1:28" x14ac:dyDescent="0.35">
      <c r="A1755" s="8">
        <v>5</v>
      </c>
      <c r="B1755" s="9">
        <f>B1735</f>
        <v>11</v>
      </c>
      <c r="C1755" s="9">
        <f t="shared" si="651"/>
        <v>14</v>
      </c>
      <c r="D1755" s="9">
        <f t="shared" si="652"/>
        <v>24</v>
      </c>
      <c r="E1755" s="9">
        <f t="shared" si="653"/>
        <v>21</v>
      </c>
      <c r="F1755" s="9">
        <f t="shared" ref="F1755:F1775" si="654">E1754*G1724</f>
        <v>26</v>
      </c>
      <c r="G1755" s="9">
        <f>F1754*G1724</f>
        <v>21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</row>
    <row r="1756" spans="1:28" x14ac:dyDescent="0.35">
      <c r="A1756" s="8">
        <v>6</v>
      </c>
      <c r="B1756" s="9">
        <f>B1734</f>
        <v>10</v>
      </c>
      <c r="C1756" s="9">
        <f t="shared" si="651"/>
        <v>11</v>
      </c>
      <c r="D1756" s="9">
        <f t="shared" si="652"/>
        <v>14</v>
      </c>
      <c r="E1756" s="9">
        <f t="shared" si="653"/>
        <v>24</v>
      </c>
      <c r="F1756" s="9">
        <f t="shared" si="654"/>
        <v>21</v>
      </c>
      <c r="G1756" s="9">
        <f t="shared" ref="G1756:G1775" si="655">F1755*G1725</f>
        <v>26</v>
      </c>
      <c r="H1756" s="9">
        <f>G1755*G1725</f>
        <v>21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</row>
    <row r="1757" spans="1:28" x14ac:dyDescent="0.35">
      <c r="A1757" s="8">
        <v>7</v>
      </c>
      <c r="B1757" s="9">
        <f>B1733</f>
        <v>5</v>
      </c>
      <c r="C1757" s="9">
        <f t="shared" si="651"/>
        <v>10</v>
      </c>
      <c r="D1757" s="9">
        <f t="shared" si="652"/>
        <v>11</v>
      </c>
      <c r="E1757" s="9">
        <f t="shared" si="653"/>
        <v>14</v>
      </c>
      <c r="F1757" s="9">
        <f t="shared" si="654"/>
        <v>24</v>
      </c>
      <c r="G1757" s="9">
        <f t="shared" si="655"/>
        <v>21</v>
      </c>
      <c r="H1757" s="9">
        <f t="shared" ref="H1757:H1775" si="656">G1756*G1726</f>
        <v>26</v>
      </c>
      <c r="I1757" s="9">
        <f>H1756*G1726</f>
        <v>21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</row>
    <row r="1758" spans="1:28" x14ac:dyDescent="0.35">
      <c r="A1758" s="8">
        <v>8</v>
      </c>
      <c r="B1758" s="9">
        <f>B1732</f>
        <v>19</v>
      </c>
      <c r="C1758" s="9">
        <f t="shared" si="651"/>
        <v>5</v>
      </c>
      <c r="D1758" s="9">
        <f t="shared" si="652"/>
        <v>10</v>
      </c>
      <c r="E1758" s="9">
        <f t="shared" si="653"/>
        <v>11</v>
      </c>
      <c r="F1758" s="9">
        <f t="shared" si="654"/>
        <v>14</v>
      </c>
      <c r="G1758" s="9">
        <f t="shared" si="655"/>
        <v>24</v>
      </c>
      <c r="H1758" s="9">
        <f t="shared" si="656"/>
        <v>21</v>
      </c>
      <c r="I1758" s="9">
        <f t="shared" ref="I1758:I1775" si="657">H1757*G1727</f>
        <v>26</v>
      </c>
      <c r="J1758" s="9">
        <f>I1757*G1727</f>
        <v>21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</row>
    <row r="1759" spans="1:28" x14ac:dyDescent="0.35">
      <c r="A1759" s="8">
        <v>9</v>
      </c>
      <c r="B1759" s="9">
        <f>B1731</f>
        <v>16</v>
      </c>
      <c r="C1759" s="9">
        <f t="shared" si="651"/>
        <v>19</v>
      </c>
      <c r="D1759" s="9">
        <f t="shared" si="652"/>
        <v>5</v>
      </c>
      <c r="E1759" s="9">
        <f t="shared" si="653"/>
        <v>10</v>
      </c>
      <c r="F1759" s="9">
        <f t="shared" si="654"/>
        <v>11</v>
      </c>
      <c r="G1759" s="9">
        <f t="shared" si="655"/>
        <v>14</v>
      </c>
      <c r="H1759" s="9">
        <f t="shared" si="656"/>
        <v>24</v>
      </c>
      <c r="I1759" s="9">
        <f t="shared" si="657"/>
        <v>21</v>
      </c>
      <c r="J1759" s="9">
        <f t="shared" ref="J1759:J1775" si="658">I1758*G1728</f>
        <v>26</v>
      </c>
      <c r="K1759" s="9">
        <f>J1758*G1728</f>
        <v>21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</row>
    <row r="1760" spans="1:28" x14ac:dyDescent="0.35">
      <c r="A1760" s="8">
        <v>10</v>
      </c>
      <c r="B1760" s="9">
        <f>B1730</f>
        <v>24</v>
      </c>
      <c r="C1760" s="9">
        <f t="shared" si="651"/>
        <v>15.782944703463372</v>
      </c>
      <c r="D1760" s="9">
        <f t="shared" si="652"/>
        <v>18.742246835362753</v>
      </c>
      <c r="E1760" s="9">
        <f t="shared" si="653"/>
        <v>4.9321702198323036</v>
      </c>
      <c r="F1760" s="9">
        <f t="shared" si="654"/>
        <v>9.8643404396646073</v>
      </c>
      <c r="G1760" s="9">
        <f t="shared" si="655"/>
        <v>10.850774483631067</v>
      </c>
      <c r="H1760" s="9">
        <f t="shared" si="656"/>
        <v>13.81007661553045</v>
      </c>
      <c r="I1760" s="9">
        <f t="shared" si="657"/>
        <v>23.674417055195057</v>
      </c>
      <c r="J1760" s="9">
        <f t="shared" si="658"/>
        <v>20.715114923295676</v>
      </c>
      <c r="K1760" s="9">
        <f t="shared" ref="K1760:K1775" si="659">J1759*G1729</f>
        <v>25.647285143127981</v>
      </c>
      <c r="L1760" s="9">
        <f>K1759*G1729</f>
        <v>20.715114923295676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</row>
    <row r="1761" spans="1:28" x14ac:dyDescent="0.35">
      <c r="A1761" s="8">
        <v>11</v>
      </c>
      <c r="B1761" s="9">
        <f>B1729</f>
        <v>10</v>
      </c>
      <c r="C1761" s="9">
        <f t="shared" si="651"/>
        <v>22.165691223196305</v>
      </c>
      <c r="D1761" s="9">
        <f t="shared" si="652"/>
        <v>14.576661620406279</v>
      </c>
      <c r="E1761" s="9">
        <f t="shared" si="653"/>
        <v>17.309785674232455</v>
      </c>
      <c r="F1761" s="9">
        <f t="shared" si="654"/>
        <v>4.555206756376962</v>
      </c>
      <c r="G1761" s="9">
        <f t="shared" si="655"/>
        <v>9.1104135127539241</v>
      </c>
      <c r="H1761" s="9">
        <f t="shared" si="656"/>
        <v>10.021454864029316</v>
      </c>
      <c r="I1761" s="9">
        <f t="shared" si="657"/>
        <v>12.754578917855493</v>
      </c>
      <c r="J1761" s="9">
        <f t="shared" si="658"/>
        <v>21.864992430609416</v>
      </c>
      <c r="K1761" s="9">
        <f t="shared" si="659"/>
        <v>19.131868376783242</v>
      </c>
      <c r="L1761" s="9">
        <f t="shared" ref="L1761:L1775" si="660">K1760*G1730</f>
        <v>23.687075133160203</v>
      </c>
      <c r="M1761" s="9">
        <f>L1760*G1730</f>
        <v>19.131868376783242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</row>
    <row r="1762" spans="1:28" x14ac:dyDescent="0.35">
      <c r="A1762" s="8">
        <v>12</v>
      </c>
      <c r="B1762" s="9">
        <f>B1728</f>
        <v>21</v>
      </c>
      <c r="C1762" s="9">
        <f t="shared" si="651"/>
        <v>8.3469918262339462</v>
      </c>
      <c r="D1762" s="9">
        <f t="shared" si="652"/>
        <v>18.501684346284506</v>
      </c>
      <c r="E1762" s="9">
        <f t="shared" si="653"/>
        <v>12.167127539930927</v>
      </c>
      <c r="F1762" s="9">
        <f t="shared" si="654"/>
        <v>14.448463953667975</v>
      </c>
      <c r="G1762" s="9">
        <f t="shared" si="655"/>
        <v>3.8022273562284146</v>
      </c>
      <c r="H1762" s="9">
        <f t="shared" si="656"/>
        <v>7.6044547124568291</v>
      </c>
      <c r="I1762" s="9">
        <f t="shared" si="657"/>
        <v>8.3649001837025114</v>
      </c>
      <c r="J1762" s="9">
        <f t="shared" si="658"/>
        <v>10.646236597439561</v>
      </c>
      <c r="K1762" s="9">
        <f t="shared" si="659"/>
        <v>18.250691309896389</v>
      </c>
      <c r="L1762" s="9">
        <f t="shared" si="660"/>
        <v>15.969354896159343</v>
      </c>
      <c r="M1762" s="9">
        <f t="shared" ref="M1762:M1775" si="661">L1761*G1731</f>
        <v>19.771582252387756</v>
      </c>
      <c r="N1762" s="9">
        <f>M1761*G1731</f>
        <v>15.969354896159343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</row>
    <row r="1763" spans="1:28" x14ac:dyDescent="0.35">
      <c r="A1763" s="8">
        <v>13</v>
      </c>
      <c r="B1763" s="9">
        <f>B1727</f>
        <v>12</v>
      </c>
      <c r="C1763" s="9">
        <f t="shared" si="651"/>
        <v>15.234598969341562</v>
      </c>
      <c r="D1763" s="9">
        <f t="shared" si="652"/>
        <v>6.0553844320498147</v>
      </c>
      <c r="E1763" s="9">
        <f t="shared" si="653"/>
        <v>13.422178155856612</v>
      </c>
      <c r="F1763" s="9">
        <f t="shared" si="654"/>
        <v>8.8267289847466213</v>
      </c>
      <c r="G1763" s="9">
        <f t="shared" si="655"/>
        <v>10.48174066938661</v>
      </c>
      <c r="H1763" s="9">
        <f t="shared" si="656"/>
        <v>2.7583528077333188</v>
      </c>
      <c r="I1763" s="9">
        <f t="shared" si="657"/>
        <v>5.5167056154666376</v>
      </c>
      <c r="J1763" s="9">
        <f t="shared" si="658"/>
        <v>6.0683761770133007</v>
      </c>
      <c r="K1763" s="9">
        <f t="shared" si="659"/>
        <v>7.7233878616532925</v>
      </c>
      <c r="L1763" s="9">
        <f t="shared" si="660"/>
        <v>13.240093477119929</v>
      </c>
      <c r="M1763" s="9">
        <f t="shared" si="661"/>
        <v>11.58508179247994</v>
      </c>
      <c r="N1763" s="9">
        <f t="shared" ref="N1763:N1775" si="662">M1762*G1732</f>
        <v>14.343434600213257</v>
      </c>
      <c r="O1763" s="9">
        <f>N1762*G1732</f>
        <v>11.58508179247994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</row>
    <row r="1764" spans="1:28" x14ac:dyDescent="0.35">
      <c r="A1764" s="8">
        <v>14</v>
      </c>
      <c r="B1764">
        <f>B1726</f>
        <v>7</v>
      </c>
      <c r="C1764" s="9">
        <f t="shared" si="651"/>
        <v>7.2854144094645639</v>
      </c>
      <c r="D1764" s="9">
        <f t="shared" si="652"/>
        <v>9.2491972378045837</v>
      </c>
      <c r="E1764" s="9">
        <f t="shared" si="653"/>
        <v>3.6763320830085928</v>
      </c>
      <c r="F1764" s="9">
        <f t="shared" si="654"/>
        <v>8.1488441785898562</v>
      </c>
      <c r="G1764" s="9">
        <f t="shared" si="655"/>
        <v>5.3588648778259627</v>
      </c>
      <c r="H1764" s="9">
        <f t="shared" si="656"/>
        <v>6.3636520424183294</v>
      </c>
      <c r="I1764" s="9">
        <f t="shared" si="657"/>
        <v>1.6746452743206133</v>
      </c>
      <c r="J1764" s="9">
        <f t="shared" si="658"/>
        <v>3.3492905486412266</v>
      </c>
      <c r="K1764" s="9">
        <f t="shared" si="659"/>
        <v>3.6842196035053485</v>
      </c>
      <c r="L1764" s="9">
        <f t="shared" si="660"/>
        <v>4.689006768097717</v>
      </c>
      <c r="M1764" s="9">
        <f t="shared" si="661"/>
        <v>8.0382973167389427</v>
      </c>
      <c r="N1764" s="9">
        <f t="shared" si="662"/>
        <v>7.0335101521465759</v>
      </c>
      <c r="O1764" s="9">
        <f t="shared" ref="O1764:O1775" si="663">N1763*G1733</f>
        <v>8.7081554264671883</v>
      </c>
      <c r="P1764" s="9">
        <f>O1763*G1733</f>
        <v>7.0335101521465759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</row>
    <row r="1765" spans="1:28" x14ac:dyDescent="0.35">
      <c r="A1765" s="8">
        <v>15</v>
      </c>
      <c r="B1765" s="9">
        <f>B1725</f>
        <v>12</v>
      </c>
      <c r="C1765" s="9">
        <f t="shared" si="651"/>
        <v>3.3568964992987009</v>
      </c>
      <c r="D1765" s="9">
        <f t="shared" si="652"/>
        <v>3.4937688752959866</v>
      </c>
      <c r="E1765" s="9">
        <f t="shared" si="653"/>
        <v>4.4355139755584885</v>
      </c>
      <c r="F1765" s="9">
        <f t="shared" si="654"/>
        <v>1.7630094713872924</v>
      </c>
      <c r="G1765" s="9">
        <f t="shared" si="655"/>
        <v>3.9078323566341266</v>
      </c>
      <c r="H1765" s="9">
        <f t="shared" si="656"/>
        <v>2.5698792497983907</v>
      </c>
      <c r="I1765" s="9">
        <f t="shared" si="657"/>
        <v>3.0517316091355879</v>
      </c>
      <c r="J1765" s="9">
        <f t="shared" si="658"/>
        <v>0.80308726556199705</v>
      </c>
      <c r="K1765" s="9">
        <f t="shared" si="659"/>
        <v>1.6061745311239941</v>
      </c>
      <c r="L1765" s="9">
        <f t="shared" si="660"/>
        <v>1.7667919842363931</v>
      </c>
      <c r="M1765" s="9">
        <f t="shared" si="661"/>
        <v>2.2486443435735914</v>
      </c>
      <c r="N1765" s="9">
        <f t="shared" si="662"/>
        <v>3.8548188746975853</v>
      </c>
      <c r="O1765" s="9">
        <f t="shared" si="663"/>
        <v>3.3729665153603876</v>
      </c>
      <c r="P1765" s="9">
        <f t="shared" ref="P1765:P1775" si="664">O1764*G1734</f>
        <v>4.1760537809223841</v>
      </c>
      <c r="Q1765" s="9">
        <f>P1764*G1734</f>
        <v>3.3729665153603876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</row>
    <row r="1766" spans="1:28" x14ac:dyDescent="0.35">
      <c r="A1766" s="8">
        <v>16</v>
      </c>
      <c r="B1766" s="9">
        <f>B1724</f>
        <v>11</v>
      </c>
      <c r="C1766" s="9">
        <f t="shared" si="651"/>
        <v>4.1654777659545204</v>
      </c>
      <c r="D1766" s="9">
        <f t="shared" si="652"/>
        <v>1.1652564775366088</v>
      </c>
      <c r="E1766" s="9">
        <f t="shared" si="653"/>
        <v>1.2127680474524472</v>
      </c>
      <c r="F1766" s="9">
        <f t="shared" si="654"/>
        <v>1.5396695704807857</v>
      </c>
      <c r="G1766" s="9">
        <f t="shared" si="655"/>
        <v>0.61198139618591663</v>
      </c>
      <c r="H1766" s="9">
        <f t="shared" si="656"/>
        <v>1.3564990662197594</v>
      </c>
      <c r="I1766" s="9">
        <f t="shared" si="657"/>
        <v>0.89206457301858999</v>
      </c>
      <c r="J1766" s="9">
        <f t="shared" si="658"/>
        <v>1.0593266804595753</v>
      </c>
      <c r="K1766" s="9">
        <f t="shared" si="659"/>
        <v>0.27877017906830937</v>
      </c>
      <c r="L1766" s="9">
        <f t="shared" si="660"/>
        <v>0.55754035813661873</v>
      </c>
      <c r="M1766" s="9">
        <f t="shared" si="661"/>
        <v>0.6132943939502804</v>
      </c>
      <c r="N1766" s="9">
        <f t="shared" si="662"/>
        <v>0.78055650139126609</v>
      </c>
      <c r="O1766" s="9">
        <f t="shared" si="663"/>
        <v>1.3380968595278848</v>
      </c>
      <c r="P1766" s="9">
        <f t="shared" si="664"/>
        <v>1.1708347520868994</v>
      </c>
      <c r="Q1766" s="9">
        <f t="shared" ref="Q1766:Q1775" si="665">P1765*G1735</f>
        <v>1.4496049311552086</v>
      </c>
      <c r="R1766" s="9">
        <f>Q1765*G1735</f>
        <v>1.1708347520868994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</row>
    <row r="1767" spans="1:28" x14ac:dyDescent="0.35">
      <c r="A1767" s="8">
        <v>17</v>
      </c>
      <c r="B1767" s="9">
        <f>B1723</f>
        <v>9</v>
      </c>
      <c r="C1767" s="9">
        <f t="shared" si="651"/>
        <v>3.43651915691248</v>
      </c>
      <c r="D1767" s="9">
        <f t="shared" si="652"/>
        <v>1.3013403763996099</v>
      </c>
      <c r="E1767" s="9">
        <f t="shared" si="653"/>
        <v>0.36403874616099208</v>
      </c>
      <c r="F1767" s="9">
        <f t="shared" si="654"/>
        <v>0.37888187526924344</v>
      </c>
      <c r="G1767" s="9">
        <f t="shared" si="655"/>
        <v>0.48100945220658448</v>
      </c>
      <c r="H1767" s="9">
        <f t="shared" si="656"/>
        <v>0.19118961742426804</v>
      </c>
      <c r="I1767" s="9">
        <f t="shared" si="657"/>
        <v>0.42378500249073575</v>
      </c>
      <c r="J1767" s="9">
        <f t="shared" si="658"/>
        <v>0.27869063585284876</v>
      </c>
      <c r="K1767" s="9">
        <f t="shared" si="659"/>
        <v>0.33094513007525778</v>
      </c>
      <c r="L1767" s="9">
        <f t="shared" si="660"/>
        <v>8.7090823704015233E-2</v>
      </c>
      <c r="M1767" s="9">
        <f t="shared" si="661"/>
        <v>0.17418164740803047</v>
      </c>
      <c r="N1767" s="9">
        <f t="shared" si="662"/>
        <v>0.19159981214883345</v>
      </c>
      <c r="O1767" s="9">
        <f t="shared" si="663"/>
        <v>0.24385430637124259</v>
      </c>
      <c r="P1767" s="9">
        <f t="shared" si="664"/>
        <v>0.41803595377927305</v>
      </c>
      <c r="Q1767" s="9">
        <f t="shared" si="665"/>
        <v>0.36578145955686397</v>
      </c>
      <c r="R1767" s="9">
        <f t="shared" ref="R1767:R1775" si="666">Q1766*G1736</f>
        <v>0.45287228326087914</v>
      </c>
      <c r="S1767" s="9">
        <f>R1766*G1736</f>
        <v>0.36578145955686397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</row>
    <row r="1768" spans="1:28" x14ac:dyDescent="0.35">
      <c r="A1768" s="8">
        <v>18</v>
      </c>
      <c r="B1768" s="9">
        <f>B1722</f>
        <v>11</v>
      </c>
      <c r="C1768" s="9">
        <f t="shared" si="651"/>
        <v>2.4992866595727126</v>
      </c>
      <c r="D1768" s="9">
        <f t="shared" si="652"/>
        <v>0.95431627602638081</v>
      </c>
      <c r="E1768" s="9">
        <f t="shared" si="653"/>
        <v>0.36138029358876417</v>
      </c>
      <c r="F1768" s="9">
        <f t="shared" si="654"/>
        <v>0.10109302020530495</v>
      </c>
      <c r="G1768" s="9">
        <f t="shared" si="655"/>
        <v>0.10521493515714585</v>
      </c>
      <c r="H1768" s="9">
        <f t="shared" si="656"/>
        <v>0.13357561189203276</v>
      </c>
      <c r="I1768" s="9">
        <f t="shared" si="657"/>
        <v>5.3093073364142644E-2</v>
      </c>
      <c r="J1768" s="9">
        <f t="shared" si="658"/>
        <v>0.11768446702800942</v>
      </c>
      <c r="K1768" s="9">
        <f t="shared" si="659"/>
        <v>7.739197648165129E-2</v>
      </c>
      <c r="L1768" s="9">
        <f t="shared" si="660"/>
        <v>9.1902972071960881E-2</v>
      </c>
      <c r="M1768" s="9">
        <f t="shared" si="661"/>
        <v>2.4184992650516029E-2</v>
      </c>
      <c r="N1768" s="9">
        <f t="shared" si="662"/>
        <v>4.8369985301032058E-2</v>
      </c>
      <c r="O1768" s="9">
        <f t="shared" si="663"/>
        <v>5.3206983831135243E-2</v>
      </c>
      <c r="P1768" s="9">
        <f t="shared" si="664"/>
        <v>6.7717979421444863E-2</v>
      </c>
      <c r="Q1768" s="9">
        <f t="shared" si="665"/>
        <v>0.11608796472247691</v>
      </c>
      <c r="R1768" s="9">
        <f t="shared" si="666"/>
        <v>0.10157696913216732</v>
      </c>
      <c r="S1768" s="9">
        <f t="shared" ref="S1768:S1775" si="667">R1767*G1737</f>
        <v>0.12576196178268334</v>
      </c>
      <c r="T1768" s="11">
        <f>S1767*G1737</f>
        <v>0.10157696913216732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</row>
    <row r="1769" spans="1:28" x14ac:dyDescent="0.35">
      <c r="A1769" s="8">
        <v>19</v>
      </c>
      <c r="B1769" s="9">
        <f>B1721</f>
        <v>5</v>
      </c>
      <c r="C1769" s="9">
        <f t="shared" si="651"/>
        <v>2.6728482331541512</v>
      </c>
      <c r="D1769" s="9">
        <f t="shared" si="652"/>
        <v>0.60729217565315141</v>
      </c>
      <c r="E1769" s="9">
        <f t="shared" si="653"/>
        <v>0.23188568838612375</v>
      </c>
      <c r="F1769" s="9">
        <f t="shared" si="654"/>
        <v>8.7810425383223339E-2</v>
      </c>
      <c r="G1769" s="9">
        <f t="shared" si="655"/>
        <v>2.4564209130906022E-2</v>
      </c>
      <c r="H1769" s="9">
        <f t="shared" si="656"/>
        <v>2.5565777594200534E-2</v>
      </c>
      <c r="I1769" s="9">
        <f t="shared" si="657"/>
        <v>3.2457030748918585E-2</v>
      </c>
      <c r="J1769" s="9">
        <f t="shared" si="658"/>
        <v>1.2900884303097491E-2</v>
      </c>
      <c r="K1769" s="9">
        <f t="shared" si="659"/>
        <v>2.8595701796863902E-2</v>
      </c>
      <c r="L1769" s="9">
        <f t="shared" si="660"/>
        <v>1.8805182509026297E-2</v>
      </c>
      <c r="M1769" s="9">
        <f t="shared" si="661"/>
        <v>2.2331154229468721E-2</v>
      </c>
      <c r="N1769" s="9">
        <f t="shared" si="662"/>
        <v>5.8766195340707178E-3</v>
      </c>
      <c r="O1769" s="9">
        <f t="shared" si="663"/>
        <v>1.1753239068141436E-2</v>
      </c>
      <c r="P1769" s="9">
        <f t="shared" si="664"/>
        <v>1.2928562974955576E-2</v>
      </c>
      <c r="Q1769" s="9">
        <f t="shared" si="665"/>
        <v>1.6454534695398006E-2</v>
      </c>
      <c r="R1769" s="9">
        <f t="shared" si="666"/>
        <v>2.8207773763539442E-2</v>
      </c>
      <c r="S1769" s="9">
        <f t="shared" si="667"/>
        <v>2.4681802043097018E-2</v>
      </c>
      <c r="T1769" s="11">
        <f t="shared" ref="T1769:T1775" si="668">S1768*G1738</f>
        <v>3.0558421577167733E-2</v>
      </c>
      <c r="U1769" s="11">
        <f>T1768*G1738</f>
        <v>2.4681802043097018E-2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</row>
    <row r="1770" spans="1:28" x14ac:dyDescent="0.35">
      <c r="A1770" s="8">
        <v>20</v>
      </c>
      <c r="B1770" s="9">
        <f>B1720/6</f>
        <v>2.1666666666666665</v>
      </c>
      <c r="C1770" s="9">
        <f t="shared" si="651"/>
        <v>1.0413694414886305</v>
      </c>
      <c r="D1770" s="9">
        <f t="shared" si="652"/>
        <v>0.55668449434872225</v>
      </c>
      <c r="E1770" s="9">
        <f t="shared" si="653"/>
        <v>0.1264831027560675</v>
      </c>
      <c r="F1770" s="9">
        <f t="shared" si="654"/>
        <v>4.8295733960772858E-2</v>
      </c>
      <c r="G1770" s="9">
        <f t="shared" si="655"/>
        <v>1.828861872764127E-2</v>
      </c>
      <c r="H1770" s="9">
        <f t="shared" si="656"/>
        <v>5.1160833486523036E-3</v>
      </c>
      <c r="I1770" s="9">
        <f t="shared" si="657"/>
        <v>5.32468390689903E-3</v>
      </c>
      <c r="J1770" s="9">
        <f t="shared" si="658"/>
        <v>6.7599519966761298E-3</v>
      </c>
      <c r="K1770" s="9">
        <f t="shared" si="659"/>
        <v>2.6869173362852146E-3</v>
      </c>
      <c r="L1770" s="9">
        <f t="shared" si="660"/>
        <v>5.9557380018351175E-3</v>
      </c>
      <c r="M1770" s="9">
        <f t="shared" si="661"/>
        <v>3.9166284813032951E-3</v>
      </c>
      <c r="N1770" s="9">
        <f t="shared" si="662"/>
        <v>4.6509963215476619E-3</v>
      </c>
      <c r="O1770" s="9">
        <f t="shared" si="663"/>
        <v>1.2239464004072799E-3</v>
      </c>
      <c r="P1770" s="9">
        <f t="shared" si="664"/>
        <v>2.4478928008145598E-3</v>
      </c>
      <c r="Q1770" s="9">
        <f t="shared" si="665"/>
        <v>2.6926820808960148E-3</v>
      </c>
      <c r="R1770" s="9">
        <f t="shared" si="666"/>
        <v>3.4270499211403829E-3</v>
      </c>
      <c r="S1770" s="9">
        <f t="shared" si="667"/>
        <v>5.8749427219549422E-3</v>
      </c>
      <c r="T1770" s="11">
        <f t="shared" si="668"/>
        <v>5.1405748817105754E-3</v>
      </c>
      <c r="U1770" s="11">
        <f t="shared" ref="U1770:U1775" si="669">T1769*G1739</f>
        <v>6.3645212821178548E-3</v>
      </c>
      <c r="V1770" s="11">
        <f t="shared" ref="V1770:V1775" si="670">U1769*G1739</f>
        <v>5.1405748817105754E-3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</row>
    <row r="1771" spans="1:28" x14ac:dyDescent="0.35">
      <c r="A1771" s="8">
        <v>21</v>
      </c>
      <c r="B1771" s="9">
        <f>B1770</f>
        <v>2.1666666666666665</v>
      </c>
      <c r="C1771" s="9">
        <f t="shared" si="651"/>
        <v>0.37605007609311658</v>
      </c>
      <c r="D1771" s="9">
        <f t="shared" si="652"/>
        <v>0.18074171894439039</v>
      </c>
      <c r="E1771" s="9">
        <f t="shared" si="653"/>
        <v>9.6619036827551602E-2</v>
      </c>
      <c r="F1771" s="9">
        <f t="shared" si="654"/>
        <v>2.1952606345805845E-2</v>
      </c>
      <c r="G1771" s="9">
        <f t="shared" si="655"/>
        <v>8.3822835835022525E-3</v>
      </c>
      <c r="H1771" s="9">
        <f t="shared" si="656"/>
        <v>3.1742014450003831E-3</v>
      </c>
      <c r="I1771" s="9">
        <f t="shared" si="657"/>
        <v>8.879554765658887E-4</v>
      </c>
      <c r="J1771" s="9">
        <f t="shared" si="658"/>
        <v>9.24160517705157E-4</v>
      </c>
      <c r="K1771" s="9">
        <f t="shared" si="659"/>
        <v>1.1732679058780956E-3</v>
      </c>
      <c r="L1771" s="9">
        <f t="shared" si="660"/>
        <v>4.6634560096890881E-4</v>
      </c>
      <c r="M1771" s="9">
        <f t="shared" si="661"/>
        <v>1.0336872594372748E-3</v>
      </c>
      <c r="N1771" s="9">
        <f t="shared" si="662"/>
        <v>6.7977620234887929E-4</v>
      </c>
      <c r="O1771" s="9">
        <f t="shared" si="663"/>
        <v>8.0723424028929399E-4</v>
      </c>
      <c r="P1771" s="9">
        <f t="shared" si="664"/>
        <v>2.1243006323402481E-4</v>
      </c>
      <c r="Q1771" s="9">
        <f t="shared" si="665"/>
        <v>4.2486012646804962E-4</v>
      </c>
      <c r="R1771" s="9">
        <f t="shared" si="666"/>
        <v>4.673461391148544E-4</v>
      </c>
      <c r="S1771" s="9">
        <f t="shared" si="667"/>
        <v>5.9480417705526931E-4</v>
      </c>
      <c r="T1771" s="11">
        <f t="shared" si="668"/>
        <v>1.0196643035233189E-3</v>
      </c>
      <c r="U1771" s="11">
        <f t="shared" si="669"/>
        <v>8.9220626558290418E-4</v>
      </c>
      <c r="V1771" s="11">
        <f t="shared" si="670"/>
        <v>1.104636328816929E-3</v>
      </c>
      <c r="W1771" s="11">
        <f>V1770*G1740</f>
        <v>8.9220626558290418E-4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</row>
    <row r="1772" spans="1:28" x14ac:dyDescent="0.35">
      <c r="A1772" s="8">
        <v>22</v>
      </c>
      <c r="B1772" s="9">
        <f>B1771</f>
        <v>2.1666666666666665</v>
      </c>
      <c r="C1772" s="9">
        <f t="shared" si="651"/>
        <v>0.30084006087449328</v>
      </c>
      <c r="D1772" s="9">
        <f t="shared" si="652"/>
        <v>5.2214274361712783E-2</v>
      </c>
      <c r="E1772" s="9">
        <f t="shared" si="653"/>
        <v>2.5095853721441984E-2</v>
      </c>
      <c r="F1772" s="9">
        <f t="shared" si="654"/>
        <v>1.3415481655770247E-2</v>
      </c>
      <c r="G1772" s="9">
        <f t="shared" si="655"/>
        <v>3.0481031212735471E-3</v>
      </c>
      <c r="H1772" s="9">
        <f t="shared" si="656"/>
        <v>1.1638738631668077E-3</v>
      </c>
      <c r="I1772" s="9">
        <f t="shared" si="657"/>
        <v>4.4073551812699377E-4</v>
      </c>
      <c r="J1772" s="9">
        <f t="shared" si="658"/>
        <v>1.2329195982642538E-4</v>
      </c>
      <c r="K1772" s="9">
        <f t="shared" si="659"/>
        <v>1.2831900295579509E-4</v>
      </c>
      <c r="L1772" s="9">
        <f t="shared" si="660"/>
        <v>1.6290737918144102E-4</v>
      </c>
      <c r="M1772" s="9">
        <f t="shared" si="661"/>
        <v>6.4751741069556324E-5</v>
      </c>
      <c r="N1772" s="9">
        <f t="shared" si="662"/>
        <v>1.435267098712144E-4</v>
      </c>
      <c r="O1772" s="9">
        <f t="shared" si="663"/>
        <v>9.4386421890308645E-5</v>
      </c>
      <c r="P1772" s="9">
        <f t="shared" si="664"/>
        <v>1.120838759947415E-4</v>
      </c>
      <c r="Q1772" s="9">
        <f t="shared" si="665"/>
        <v>2.9495756840721457E-5</v>
      </c>
      <c r="R1772" s="9">
        <f t="shared" si="666"/>
        <v>5.8991513681442914E-5</v>
      </c>
      <c r="S1772" s="9">
        <f t="shared" si="667"/>
        <v>6.4890665049587175E-5</v>
      </c>
      <c r="T1772" s="11">
        <f t="shared" si="668"/>
        <v>8.2588119154020055E-5</v>
      </c>
      <c r="U1772" s="11">
        <f t="shared" si="669"/>
        <v>1.4157963283546295E-4</v>
      </c>
      <c r="V1772" s="11">
        <f t="shared" si="670"/>
        <v>1.238821787310301E-4</v>
      </c>
      <c r="W1772" s="11">
        <f>V1771*G1741</f>
        <v>1.5337793557175156E-4</v>
      </c>
      <c r="X1772" s="11">
        <f>W1771*G1741</f>
        <v>1.238821787310301E-4</v>
      </c>
      <c r="Y1772" s="10">
        <v>0</v>
      </c>
      <c r="Z1772" s="10">
        <v>0</v>
      </c>
      <c r="AA1772" s="10">
        <v>0</v>
      </c>
      <c r="AB1772" s="10">
        <v>0</v>
      </c>
    </row>
    <row r="1773" spans="1:28" x14ac:dyDescent="0.35">
      <c r="A1773" s="8">
        <v>23</v>
      </c>
      <c r="B1773" s="9">
        <f>B1772</f>
        <v>2.1666666666666665</v>
      </c>
      <c r="C1773" s="9">
        <f t="shared" si="651"/>
        <v>0.22563004565587</v>
      </c>
      <c r="D1773" s="9">
        <f t="shared" si="652"/>
        <v>3.1328564617027675E-2</v>
      </c>
      <c r="E1773" s="9">
        <f t="shared" si="653"/>
        <v>5.437434972979098E-3</v>
      </c>
      <c r="F1773" s="9">
        <f t="shared" si="654"/>
        <v>2.6134055173578415E-3</v>
      </c>
      <c r="G1773" s="9">
        <f t="shared" si="655"/>
        <v>1.3970472639170434E-3</v>
      </c>
      <c r="H1773" s="9">
        <f t="shared" si="656"/>
        <v>3.1742014450003862E-4</v>
      </c>
      <c r="I1773" s="9">
        <f t="shared" si="657"/>
        <v>1.2120226748492337E-4</v>
      </c>
      <c r="J1773" s="9">
        <f t="shared" si="658"/>
        <v>4.589685003561098E-5</v>
      </c>
      <c r="K1773" s="9">
        <f t="shared" si="659"/>
        <v>1.2839247934448331E-5</v>
      </c>
      <c r="L1773" s="9">
        <f t="shared" si="660"/>
        <v>1.3362748844045429E-5</v>
      </c>
      <c r="M1773" s="9">
        <f t="shared" si="661"/>
        <v>1.6964676647255383E-5</v>
      </c>
      <c r="N1773" s="9">
        <f t="shared" si="662"/>
        <v>6.7430484433020309E-6</v>
      </c>
      <c r="O1773" s="9">
        <f t="shared" si="663"/>
        <v>1.494643296972873E-5</v>
      </c>
      <c r="P1773" s="9">
        <f t="shared" si="664"/>
        <v>9.8291135448020992E-6</v>
      </c>
      <c r="Q1773" s="9">
        <f t="shared" si="665"/>
        <v>1.167207233445249E-5</v>
      </c>
      <c r="R1773" s="9">
        <f t="shared" si="666"/>
        <v>3.0715979827506567E-6</v>
      </c>
      <c r="S1773" s="9">
        <f t="shared" si="667"/>
        <v>6.1431959655013135E-6</v>
      </c>
      <c r="T1773" s="11">
        <f t="shared" si="668"/>
        <v>6.7575155620514416E-6</v>
      </c>
      <c r="U1773" s="11">
        <f t="shared" si="669"/>
        <v>8.6004743517018361E-6</v>
      </c>
      <c r="V1773" s="11">
        <f t="shared" si="670"/>
        <v>1.4743670317203148E-5</v>
      </c>
      <c r="W1773" s="11">
        <f>V1772*G1742</f>
        <v>1.2900711527552757E-5</v>
      </c>
      <c r="X1773" s="11">
        <f>W1772*G1742</f>
        <v>1.5972309510303413E-5</v>
      </c>
      <c r="Y1773" s="11">
        <f>X1772*G1742</f>
        <v>1.2900711527552757E-5</v>
      </c>
      <c r="Z1773" s="10">
        <v>0</v>
      </c>
      <c r="AA1773" s="10">
        <v>0</v>
      </c>
      <c r="AB1773" s="10">
        <v>0</v>
      </c>
    </row>
    <row r="1774" spans="1:28" x14ac:dyDescent="0.35">
      <c r="A1774" s="8">
        <v>24</v>
      </c>
      <c r="B1774" s="9">
        <f>B1773</f>
        <v>2.1666666666666665</v>
      </c>
      <c r="C1774" s="9">
        <f t="shared" si="651"/>
        <v>0.15042003043724669</v>
      </c>
      <c r="D1774" s="9">
        <f t="shared" si="652"/>
        <v>1.5664282308513845E-2</v>
      </c>
      <c r="E1774" s="9">
        <f t="shared" si="653"/>
        <v>2.1749739891916402E-3</v>
      </c>
      <c r="F1774" s="9">
        <f t="shared" si="654"/>
        <v>3.7749190806279958E-4</v>
      </c>
      <c r="G1774" s="9">
        <f t="shared" si="655"/>
        <v>1.8143470959961617E-4</v>
      </c>
      <c r="H1774" s="9">
        <f t="shared" si="656"/>
        <v>9.6989488597234113E-5</v>
      </c>
      <c r="I1774" s="9">
        <f t="shared" si="657"/>
        <v>2.203677590634972E-5</v>
      </c>
      <c r="J1774" s="9">
        <f t="shared" si="658"/>
        <v>8.4144225065286879E-6</v>
      </c>
      <c r="K1774" s="9">
        <f t="shared" si="659"/>
        <v>3.1863718058447775E-6</v>
      </c>
      <c r="L1774" s="9">
        <f t="shared" si="660"/>
        <v>8.9136003004203455E-7</v>
      </c>
      <c r="M1774" s="9">
        <f t="shared" si="661"/>
        <v>9.2770388669842932E-7</v>
      </c>
      <c r="N1774" s="9">
        <f t="shared" si="662"/>
        <v>1.1777663896791708E-6</v>
      </c>
      <c r="O1774" s="9">
        <f t="shared" si="663"/>
        <v>4.6813363942214795E-7</v>
      </c>
      <c r="P1774" s="9">
        <f t="shared" si="664"/>
        <v>1.0376505702622447E-6</v>
      </c>
      <c r="Q1774" s="9">
        <f t="shared" si="665"/>
        <v>6.8238256549859344E-7</v>
      </c>
      <c r="R1774" s="9">
        <f t="shared" si="666"/>
        <v>8.1032929652957947E-7</v>
      </c>
      <c r="S1774" s="9">
        <f t="shared" si="667"/>
        <v>2.132445517183105E-7</v>
      </c>
      <c r="T1774" s="11">
        <f t="shared" si="668"/>
        <v>4.26489103436621E-7</v>
      </c>
      <c r="U1774" s="11">
        <f t="shared" si="669"/>
        <v>4.6913801378028286E-7</v>
      </c>
      <c r="V1774" s="11">
        <f t="shared" si="670"/>
        <v>5.970847448112692E-7</v>
      </c>
      <c r="W1774" s="11">
        <f>V1773*G1743</f>
        <v>1.0235738482478902E-6</v>
      </c>
      <c r="X1774" s="11">
        <f>W1773*G1743</f>
        <v>8.9562711721690391E-7</v>
      </c>
      <c r="Y1774" s="11">
        <f>X1773*G1743</f>
        <v>1.1088716689352144E-6</v>
      </c>
      <c r="Z1774" s="11">
        <f>Y1773*G1743</f>
        <v>8.9562711721690391E-7</v>
      </c>
      <c r="AA1774" s="10">
        <v>0</v>
      </c>
      <c r="AB1774" s="10">
        <v>0</v>
      </c>
    </row>
    <row r="1775" spans="1:28" x14ac:dyDescent="0.35">
      <c r="A1775" s="8">
        <v>25</v>
      </c>
      <c r="B1775" s="9">
        <f>B1774</f>
        <v>2.1666666666666665</v>
      </c>
      <c r="C1775" s="9">
        <f t="shared" si="651"/>
        <v>7.5210015218623416E-2</v>
      </c>
      <c r="D1775" s="9">
        <f t="shared" si="652"/>
        <v>5.2214274361712873E-3</v>
      </c>
      <c r="E1775" s="9">
        <f t="shared" si="653"/>
        <v>5.4374349729791071E-4</v>
      </c>
      <c r="F1775" s="9">
        <f t="shared" si="654"/>
        <v>7.5498381612560008E-5</v>
      </c>
      <c r="G1775" s="9">
        <f t="shared" si="655"/>
        <v>1.3103617915527852E-5</v>
      </c>
      <c r="H1775" s="9">
        <f t="shared" si="656"/>
        <v>6.2980187400801474E-6</v>
      </c>
      <c r="I1775" s="9">
        <f t="shared" si="657"/>
        <v>3.3667296523589906E-6</v>
      </c>
      <c r="J1775" s="9">
        <f t="shared" si="658"/>
        <v>7.6494750059351833E-7</v>
      </c>
      <c r="K1775" s="9">
        <f t="shared" si="659"/>
        <v>2.9208408220243848E-7</v>
      </c>
      <c r="L1775" s="9">
        <f t="shared" si="660"/>
        <v>1.1060634092758998E-7</v>
      </c>
      <c r="M1775" s="9">
        <f t="shared" si="661"/>
        <v>3.094116988833879E-8</v>
      </c>
      <c r="N1775" s="9">
        <f t="shared" si="662"/>
        <v>3.2202749278599211E-8</v>
      </c>
      <c r="O1775" s="9">
        <f t="shared" si="663"/>
        <v>4.0882997580809352E-8</v>
      </c>
      <c r="P1775" s="9">
        <f t="shared" si="664"/>
        <v>1.6250002220902762E-8</v>
      </c>
      <c r="Q1775" s="9">
        <f t="shared" si="665"/>
        <v>3.6019253160478469E-8</v>
      </c>
      <c r="R1775" s="9">
        <f t="shared" si="666"/>
        <v>2.3687078370495001E-8</v>
      </c>
      <c r="S1775" s="9">
        <f t="shared" si="667"/>
        <v>2.8128405564962805E-8</v>
      </c>
      <c r="T1775" s="11">
        <f t="shared" si="668"/>
        <v>7.4022119907796903E-9</v>
      </c>
      <c r="U1775" s="11">
        <f t="shared" si="669"/>
        <v>1.4804423981559381E-8</v>
      </c>
      <c r="V1775" s="11">
        <f t="shared" si="670"/>
        <v>1.6284866379715308E-8</v>
      </c>
      <c r="W1775" s="11">
        <f>V1774*G1744</f>
        <v>2.0726193574183126E-8</v>
      </c>
      <c r="X1775" s="11">
        <f>W1774*G1744</f>
        <v>3.5530617555742502E-8</v>
      </c>
      <c r="Y1775" s="11">
        <f>X1774*G1744</f>
        <v>3.1089290361274694E-8</v>
      </c>
      <c r="Z1775" s="11">
        <f>Y1774*G1744</f>
        <v>3.849150235205438E-8</v>
      </c>
      <c r="AA1775" s="11">
        <f>Z1774*G1744</f>
        <v>3.1089290361274694E-8</v>
      </c>
      <c r="AB1775" s="10">
        <v>0</v>
      </c>
    </row>
    <row r="1776" spans="1:28" x14ac:dyDescent="0.35">
      <c r="A1776" s="8" t="s">
        <v>30</v>
      </c>
      <c r="B1776" s="12">
        <f t="shared" ref="B1776:AA1776" si="671">SUM(B1750:B1775)</f>
        <v>302.00000000000011</v>
      </c>
      <c r="C1776" s="12">
        <f t="shared" si="671"/>
        <v>238.11618911636026</v>
      </c>
      <c r="D1776" s="12">
        <f t="shared" si="671"/>
        <v>207.48900341483625</v>
      </c>
      <c r="E1776" s="12">
        <f t="shared" si="671"/>
        <v>185.36953456977216</v>
      </c>
      <c r="F1776" s="12">
        <f t="shared" si="671"/>
        <v>166.80077889354126</v>
      </c>
      <c r="G1776" s="12">
        <f t="shared" si="671"/>
        <v>150.76593384016445</v>
      </c>
      <c r="H1776" s="12">
        <f t="shared" si="671"/>
        <v>136.8445752314056</v>
      </c>
      <c r="I1776" s="12">
        <f t="shared" si="671"/>
        <v>124.44517831597291</v>
      </c>
      <c r="J1776" s="12">
        <f t="shared" si="671"/>
        <v>111.92356309089897</v>
      </c>
      <c r="K1776" s="12">
        <f t="shared" si="671"/>
        <v>97.763334635461277</v>
      </c>
      <c r="L1776" s="12">
        <f t="shared" si="671"/>
        <v>80.829375874188074</v>
      </c>
      <c r="M1776" s="12">
        <f t="shared" si="671"/>
        <v>61.614499261005292</v>
      </c>
      <c r="N1776" s="12">
        <f t="shared" si="671"/>
        <v>42.233003693843308</v>
      </c>
      <c r="O1776" s="12">
        <f t="shared" si="671"/>
        <v>25.315256145618111</v>
      </c>
      <c r="P1776" s="12">
        <f t="shared" si="671"/>
        <v>12.881864471085693</v>
      </c>
      <c r="Q1776" s="12">
        <f t="shared" si="671"/>
        <v>5.3240548339286935</v>
      </c>
      <c r="R1776" s="12">
        <f t="shared" si="671"/>
        <v>1.7574490714317796</v>
      </c>
      <c r="S1776" s="12">
        <f t="shared" si="671"/>
        <v>0.52276624551562689</v>
      </c>
      <c r="T1776" s="12">
        <f t="shared" si="671"/>
        <v>0.13838540942060046</v>
      </c>
      <c r="U1776" s="12">
        <f t="shared" si="671"/>
        <v>3.2089193640422696E-2</v>
      </c>
      <c r="V1776" s="12">
        <f t="shared" si="671"/>
        <v>6.3844504291869289E-3</v>
      </c>
      <c r="W1776" s="12">
        <f t="shared" si="671"/>
        <v>1.0595292127240305E-3</v>
      </c>
      <c r="X1776" s="12">
        <f t="shared" si="671"/>
        <v>1.4078564597610614E-4</v>
      </c>
      <c r="Y1776" s="12">
        <f t="shared" si="671"/>
        <v>1.4040672486849247E-5</v>
      </c>
      <c r="Z1776" s="12">
        <f t="shared" si="671"/>
        <v>9.3411861956895825E-7</v>
      </c>
      <c r="AA1776" s="12">
        <f t="shared" si="671"/>
        <v>3.1089290361274694E-8</v>
      </c>
      <c r="AB1776" s="12">
        <f>SUM(AB1750:AB1775)</f>
        <v>0</v>
      </c>
    </row>
    <row r="1777" spans="1:27" x14ac:dyDescent="0.35">
      <c r="A1777" t="s">
        <v>35</v>
      </c>
      <c r="C1777" s="13">
        <f t="shared" ref="C1777:J1777" si="672">1-($B1776-C1776)/$B1776</f>
        <v>0.78846420237205361</v>
      </c>
      <c r="D1777" s="13">
        <f t="shared" si="672"/>
        <v>0.68704968018157664</v>
      </c>
      <c r="E1777" s="13">
        <f t="shared" si="672"/>
        <v>0.61380640586017243</v>
      </c>
      <c r="F1777" s="13">
        <f t="shared" si="672"/>
        <v>0.5523204599123881</v>
      </c>
      <c r="G1777" s="13">
        <f t="shared" si="672"/>
        <v>0.49922494649061055</v>
      </c>
      <c r="H1777" s="13">
        <f t="shared" si="672"/>
        <v>0.45312773255432304</v>
      </c>
      <c r="I1777" s="13">
        <f t="shared" si="672"/>
        <v>0.41207012687408229</v>
      </c>
      <c r="J1777" s="13">
        <f t="shared" si="672"/>
        <v>0.3706078248043011</v>
      </c>
      <c r="K1777" s="13">
        <f t="shared" ref="K1777:AA1777" si="673">1-($B1776-K1776)/$B1776</f>
        <v>0.32371965111079881</v>
      </c>
      <c r="L1777" s="13">
        <f t="shared" si="673"/>
        <v>0.26764693998075517</v>
      </c>
      <c r="M1777" s="13">
        <f t="shared" si="673"/>
        <v>0.20402152073180546</v>
      </c>
      <c r="N1777" s="13">
        <f t="shared" si="673"/>
        <v>0.13984438309219638</v>
      </c>
      <c r="O1777" s="13">
        <f t="shared" si="673"/>
        <v>8.3825351475556587E-2</v>
      </c>
      <c r="P1777" s="13">
        <f t="shared" si="673"/>
        <v>4.2655180367833445E-2</v>
      </c>
      <c r="Q1777" s="13">
        <f t="shared" si="673"/>
        <v>1.762932064214795E-2</v>
      </c>
      <c r="R1777" s="13">
        <f t="shared" si="673"/>
        <v>5.8193677861979598E-3</v>
      </c>
      <c r="S1777" s="13">
        <f t="shared" si="673"/>
        <v>1.7310140579988031E-3</v>
      </c>
      <c r="T1777" s="13">
        <f t="shared" si="673"/>
        <v>4.5822983251853078E-4</v>
      </c>
      <c r="U1777" s="13">
        <f t="shared" si="673"/>
        <v>1.0625560808097401E-4</v>
      </c>
      <c r="V1777" s="13">
        <f t="shared" si="673"/>
        <v>2.1140564335109246E-5</v>
      </c>
      <c r="W1777" s="13">
        <f t="shared" si="673"/>
        <v>3.5083748766151501E-6</v>
      </c>
      <c r="X1777" s="13">
        <f t="shared" si="673"/>
        <v>4.6617763560519165E-7</v>
      </c>
      <c r="Y1777" s="13">
        <f t="shared" si="673"/>
        <v>4.6492293126476625E-8</v>
      </c>
      <c r="Z1777" s="13">
        <f t="shared" si="673"/>
        <v>3.0931081029805796E-9</v>
      </c>
      <c r="AA1777" s="13">
        <f t="shared" si="673"/>
        <v>1.0294476382455287E-10</v>
      </c>
    </row>
    <row r="1780" spans="1:27" ht="15.5" x14ac:dyDescent="0.35">
      <c r="A1780" s="15" t="s">
        <v>35</v>
      </c>
    </row>
    <row r="1781" spans="1:27" x14ac:dyDescent="0.35">
      <c r="A1781" s="16"/>
      <c r="B1781" s="17">
        <f t="shared" ref="B1781:X1781" si="674">B1749</f>
        <v>2018</v>
      </c>
      <c r="C1781" s="17">
        <f t="shared" si="674"/>
        <v>2019</v>
      </c>
      <c r="D1781" s="17">
        <f t="shared" si="674"/>
        <v>2020</v>
      </c>
      <c r="E1781" s="17">
        <f t="shared" si="674"/>
        <v>2021</v>
      </c>
      <c r="F1781" s="17">
        <f t="shared" si="674"/>
        <v>2022</v>
      </c>
      <c r="G1781" s="17">
        <f t="shared" si="674"/>
        <v>2023</v>
      </c>
      <c r="H1781" s="17">
        <f t="shared" si="674"/>
        <v>2024</v>
      </c>
      <c r="I1781" s="17">
        <f t="shared" si="674"/>
        <v>2025</v>
      </c>
      <c r="J1781" s="17">
        <f t="shared" si="674"/>
        <v>2026</v>
      </c>
      <c r="K1781" s="17">
        <f t="shared" si="674"/>
        <v>2027</v>
      </c>
      <c r="L1781" s="17">
        <f t="shared" si="674"/>
        <v>2028</v>
      </c>
      <c r="M1781" s="17">
        <f t="shared" si="674"/>
        <v>2029</v>
      </c>
      <c r="N1781" s="17">
        <f t="shared" si="674"/>
        <v>2030</v>
      </c>
      <c r="O1781" s="17">
        <f t="shared" si="674"/>
        <v>2031</v>
      </c>
      <c r="P1781" s="17">
        <f t="shared" si="674"/>
        <v>2032</v>
      </c>
      <c r="Q1781" s="17">
        <f t="shared" si="674"/>
        <v>2033</v>
      </c>
      <c r="R1781" s="17">
        <f t="shared" si="674"/>
        <v>2034</v>
      </c>
      <c r="S1781" s="17">
        <f t="shared" si="674"/>
        <v>2035</v>
      </c>
      <c r="T1781" s="17">
        <f t="shared" si="674"/>
        <v>2036</v>
      </c>
      <c r="U1781" s="17">
        <f t="shared" si="674"/>
        <v>2037</v>
      </c>
      <c r="V1781" s="17">
        <f t="shared" si="674"/>
        <v>2038</v>
      </c>
      <c r="W1781" s="17">
        <f t="shared" si="674"/>
        <v>2039</v>
      </c>
      <c r="X1781" s="17">
        <f t="shared" si="674"/>
        <v>2040</v>
      </c>
    </row>
    <row r="1782" spans="1:27" x14ac:dyDescent="0.35">
      <c r="A1782" s="18" t="str">
        <f>B2</f>
        <v>IE</v>
      </c>
      <c r="B1782" s="6">
        <v>1</v>
      </c>
      <c r="C1782" s="6">
        <f t="shared" ref="C1782:X1782" si="675">C88</f>
        <v>0.75970555058787048</v>
      </c>
      <c r="D1782" s="6">
        <f t="shared" si="675"/>
        <v>0.64552096867122477</v>
      </c>
      <c r="E1782" s="6">
        <f t="shared" si="675"/>
        <v>0.57077254258943855</v>
      </c>
      <c r="F1782" s="6">
        <f t="shared" si="675"/>
        <v>0.51540579407962617</v>
      </c>
      <c r="G1782" s="6">
        <f t="shared" si="675"/>
        <v>0.47230820366151371</v>
      </c>
      <c r="H1782" s="6">
        <f t="shared" si="675"/>
        <v>0.43650867701010387</v>
      </c>
      <c r="I1782" s="6">
        <f t="shared" si="675"/>
        <v>0.4030946967071185</v>
      </c>
      <c r="J1782" s="6">
        <f t="shared" si="675"/>
        <v>0.36703145691700545</v>
      </c>
      <c r="K1782" s="6">
        <f t="shared" si="675"/>
        <v>0.32358332205428997</v>
      </c>
      <c r="L1782" s="6">
        <f t="shared" si="675"/>
        <v>0.26951891967490182</v>
      </c>
      <c r="M1782" s="6">
        <f t="shared" si="675"/>
        <v>0.20634039964568762</v>
      </c>
      <c r="N1782" s="6">
        <f t="shared" si="675"/>
        <v>0.14142525448577803</v>
      </c>
      <c r="O1782" s="6">
        <f t="shared" si="675"/>
        <v>8.4240563902698407E-2</v>
      </c>
      <c r="P1782" s="6">
        <f t="shared" si="675"/>
        <v>4.2195286391597309E-2</v>
      </c>
      <c r="Q1782" s="6">
        <f t="shared" si="675"/>
        <v>1.7126831572612633E-2</v>
      </c>
      <c r="R1782" s="6">
        <f t="shared" si="675"/>
        <v>5.6175642207979548E-3</v>
      </c>
      <c r="S1782" s="6">
        <f t="shared" si="675"/>
        <v>1.6593669481220763E-3</v>
      </c>
      <c r="T1782" s="6">
        <f t="shared" si="675"/>
        <v>4.3595512950689308E-4</v>
      </c>
      <c r="U1782" s="6">
        <f t="shared" si="675"/>
        <v>1.0027321021921498E-4</v>
      </c>
      <c r="V1782" s="6">
        <f t="shared" si="675"/>
        <v>1.9778638337797361E-5</v>
      </c>
      <c r="W1782" s="6">
        <f t="shared" si="675"/>
        <v>3.2525349454859409E-6</v>
      </c>
      <c r="X1782" s="6">
        <f t="shared" si="675"/>
        <v>4.2806879008150389E-7</v>
      </c>
    </row>
    <row r="1783" spans="1:27" x14ac:dyDescent="0.35">
      <c r="A1783" s="18" t="s">
        <v>1</v>
      </c>
      <c r="B1783" s="6">
        <v>1</v>
      </c>
      <c r="C1783" s="14">
        <f t="shared" ref="C1783:X1783" si="676">C153</f>
        <v>0.71177647736918903</v>
      </c>
      <c r="D1783" s="14">
        <f t="shared" si="676"/>
        <v>0.58085881278914708</v>
      </c>
      <c r="E1783" s="14">
        <f t="shared" si="676"/>
        <v>0.49932522524892153</v>
      </c>
      <c r="F1783" s="14">
        <f t="shared" si="676"/>
        <v>0.44140822446606343</v>
      </c>
      <c r="G1783" s="14">
        <f t="shared" si="676"/>
        <v>0.39806062722135638</v>
      </c>
      <c r="H1783" s="14">
        <f t="shared" si="676"/>
        <v>0.36312636504922069</v>
      </c>
      <c r="I1783" s="14">
        <f t="shared" si="676"/>
        <v>0.33208380429731277</v>
      </c>
      <c r="J1783" s="14">
        <f t="shared" si="676"/>
        <v>0.30060872931612659</v>
      </c>
      <c r="K1783" s="14">
        <f t="shared" si="676"/>
        <v>0.26476986830311855</v>
      </c>
      <c r="L1783" s="14">
        <f t="shared" si="676"/>
        <v>0.22203719813326084</v>
      </c>
      <c r="M1783" s="14">
        <f t="shared" si="676"/>
        <v>0.17223390911314029</v>
      </c>
      <c r="N1783" s="14">
        <f t="shared" si="676"/>
        <v>0.1203425355655916</v>
      </c>
      <c r="O1783" s="14">
        <f t="shared" si="676"/>
        <v>7.3294397166747682E-2</v>
      </c>
      <c r="P1783" s="14">
        <f t="shared" si="676"/>
        <v>3.7682968774734982E-2</v>
      </c>
      <c r="Q1783" s="14">
        <f t="shared" si="676"/>
        <v>1.5775717976441284E-2</v>
      </c>
      <c r="R1783" s="14">
        <f t="shared" si="676"/>
        <v>5.2310986831973771E-3</v>
      </c>
      <c r="S1783" s="14">
        <f t="shared" si="676"/>
        <v>1.5630058803831615E-3</v>
      </c>
      <c r="T1783" s="14">
        <f t="shared" si="676"/>
        <v>4.1561453410499105E-4</v>
      </c>
      <c r="U1783" s="14">
        <f t="shared" si="676"/>
        <v>9.6814720644489149E-5</v>
      </c>
      <c r="V1783" s="14">
        <f t="shared" si="676"/>
        <v>1.935345999126703E-5</v>
      </c>
      <c r="W1783" s="14">
        <f t="shared" si="676"/>
        <v>3.2278344249681012E-6</v>
      </c>
      <c r="X1783" s="14">
        <f t="shared" si="676"/>
        <v>4.3119671166991225E-7</v>
      </c>
    </row>
    <row r="1784" spans="1:27" x14ac:dyDescent="0.35">
      <c r="A1784" s="18" t="s">
        <v>2</v>
      </c>
      <c r="B1784" s="6">
        <v>1</v>
      </c>
      <c r="C1784" s="14">
        <f t="shared" ref="C1784:X1784" si="677">C217</f>
        <v>0.79865475161643606</v>
      </c>
      <c r="D1784" s="14">
        <f t="shared" si="677"/>
        <v>0.69663712325776483</v>
      </c>
      <c r="E1784" s="14">
        <f t="shared" si="677"/>
        <v>0.62729085471939894</v>
      </c>
      <c r="F1784" s="14">
        <f t="shared" si="677"/>
        <v>0.57490331843204556</v>
      </c>
      <c r="G1784" s="14">
        <f t="shared" si="677"/>
        <v>0.53337121938243293</v>
      </c>
      <c r="H1784" s="14">
        <f t="shared" si="677"/>
        <v>0.49770226789184879</v>
      </c>
      <c r="I1784" s="14">
        <f t="shared" si="677"/>
        <v>0.46272591407972119</v>
      </c>
      <c r="J1784" s="14">
        <f t="shared" si="677"/>
        <v>0.42316974526713536</v>
      </c>
      <c r="K1784" s="14">
        <f t="shared" si="677"/>
        <v>0.37422288781390012</v>
      </c>
      <c r="L1784" s="14">
        <f t="shared" si="677"/>
        <v>0.3124310323763182</v>
      </c>
      <c r="M1784" s="14">
        <f t="shared" si="677"/>
        <v>0.23970567907079665</v>
      </c>
      <c r="N1784" s="14">
        <f t="shared" si="677"/>
        <v>0.16465464687155673</v>
      </c>
      <c r="O1784" s="14">
        <f t="shared" si="677"/>
        <v>9.8313578480180963E-2</v>
      </c>
      <c r="P1784" s="14">
        <f t="shared" si="677"/>
        <v>4.936353884978717E-2</v>
      </c>
      <c r="Q1784" s="14">
        <f t="shared" si="677"/>
        <v>2.0047932466660479E-2</v>
      </c>
      <c r="R1784" s="14">
        <f t="shared" si="677"/>
        <v>6.5788460735747289E-3</v>
      </c>
      <c r="S1784" s="14">
        <f t="shared" si="677"/>
        <v>1.9441213594284523E-3</v>
      </c>
      <c r="T1784" s="14">
        <f t="shared" si="677"/>
        <v>5.1093607277519215E-4</v>
      </c>
      <c r="U1784" s="14">
        <f t="shared" si="677"/>
        <v>1.1754703257338406E-4</v>
      </c>
      <c r="V1784" s="14">
        <f t="shared" si="677"/>
        <v>2.3188675381202728E-5</v>
      </c>
      <c r="W1784" s="14">
        <f t="shared" si="677"/>
        <v>3.8132645345800853E-6</v>
      </c>
      <c r="X1784" s="14">
        <f t="shared" si="677"/>
        <v>5.0178469057637898E-7</v>
      </c>
    </row>
    <row r="1785" spans="1:27" x14ac:dyDescent="0.35">
      <c r="A1785" s="18" t="s">
        <v>3</v>
      </c>
      <c r="B1785" s="6">
        <v>1</v>
      </c>
      <c r="C1785" s="14">
        <f t="shared" ref="C1785:X1785" si="678">C282</f>
        <v>0.75567649299980122</v>
      </c>
      <c r="D1785" s="14">
        <f t="shared" si="678"/>
        <v>0.64139974631829366</v>
      </c>
      <c r="E1785" s="14">
        <f t="shared" si="678"/>
        <v>0.56865936883986734</v>
      </c>
      <c r="F1785" s="14">
        <f t="shared" si="678"/>
        <v>0.5152372845087424</v>
      </c>
      <c r="G1785" s="14">
        <f t="shared" si="678"/>
        <v>0.47369862832624188</v>
      </c>
      <c r="H1785" s="14">
        <f t="shared" si="678"/>
        <v>0.43921062207346961</v>
      </c>
      <c r="I1785" s="14">
        <f t="shared" si="678"/>
        <v>0.40723232601143489</v>
      </c>
      <c r="J1785" s="14">
        <f t="shared" si="678"/>
        <v>0.37289587586880679</v>
      </c>
      <c r="K1785" s="14">
        <f t="shared" si="678"/>
        <v>0.33104028603410207</v>
      </c>
      <c r="L1785" s="14">
        <f t="shared" si="678"/>
        <v>0.27770983552008988</v>
      </c>
      <c r="M1785" s="14">
        <f t="shared" si="678"/>
        <v>0.2139287703506686</v>
      </c>
      <c r="N1785" s="14">
        <f t="shared" si="678"/>
        <v>0.1473259839594504</v>
      </c>
      <c r="O1785" s="14">
        <f t="shared" si="678"/>
        <v>8.7996491700646162E-2</v>
      </c>
      <c r="P1785" s="14">
        <f t="shared" si="678"/>
        <v>4.4056198232691357E-2</v>
      </c>
      <c r="Q1785" s="14">
        <f t="shared" si="678"/>
        <v>1.7883603505687407E-2</v>
      </c>
      <c r="R1785" s="14">
        <f t="shared" si="678"/>
        <v>5.8658726288001173E-3</v>
      </c>
      <c r="S1785" s="14">
        <f t="shared" si="678"/>
        <v>1.7325580226196236E-3</v>
      </c>
      <c r="T1785" s="14">
        <f t="shared" si="678"/>
        <v>4.5510614401811367E-4</v>
      </c>
      <c r="U1785" s="14">
        <f t="shared" si="678"/>
        <v>1.0465466362807874E-4</v>
      </c>
      <c r="V1785" s="14">
        <f t="shared" si="678"/>
        <v>2.0637853697547115E-5</v>
      </c>
      <c r="W1785" s="14">
        <f t="shared" si="678"/>
        <v>3.3930726921482801E-6</v>
      </c>
      <c r="X1785" s="14">
        <f t="shared" si="678"/>
        <v>4.4649429808973906E-7</v>
      </c>
    </row>
    <row r="1786" spans="1:27" x14ac:dyDescent="0.35">
      <c r="A1786" s="18" t="s">
        <v>4</v>
      </c>
      <c r="B1786" s="6">
        <v>1</v>
      </c>
      <c r="C1786" s="14">
        <f t="shared" ref="C1786:X1786" si="679">C347</f>
        <v>0.72171560639930377</v>
      </c>
      <c r="D1786" s="14">
        <f t="shared" si="679"/>
        <v>0.59591065670912269</v>
      </c>
      <c r="E1786" s="14">
        <f t="shared" si="679"/>
        <v>0.5165904528529377</v>
      </c>
      <c r="F1786" s="14">
        <f t="shared" si="679"/>
        <v>0.45840637874533541</v>
      </c>
      <c r="G1786" s="14">
        <f t="shared" si="679"/>
        <v>0.41350518384475499</v>
      </c>
      <c r="H1786" s="14">
        <f t="shared" si="679"/>
        <v>0.37681909574694361</v>
      </c>
      <c r="I1786" s="14">
        <f t="shared" si="679"/>
        <v>0.34346209103464087</v>
      </c>
      <c r="J1786" s="14">
        <f t="shared" si="679"/>
        <v>0.30884430485909242</v>
      </c>
      <c r="K1786" s="14">
        <f t="shared" si="679"/>
        <v>0.2689711457562296</v>
      </c>
      <c r="L1786" s="14">
        <f t="shared" si="679"/>
        <v>0.22159266084930129</v>
      </c>
      <c r="M1786" s="14">
        <f t="shared" si="679"/>
        <v>0.16794923694888009</v>
      </c>
      <c r="N1786" s="14">
        <f t="shared" si="679"/>
        <v>0.11404249756930407</v>
      </c>
      <c r="O1786" s="14">
        <f t="shared" si="679"/>
        <v>6.7399563980548027E-2</v>
      </c>
      <c r="P1786" s="14">
        <f t="shared" si="679"/>
        <v>3.3657754768707582E-2</v>
      </c>
      <c r="Q1786" s="14">
        <f t="shared" si="679"/>
        <v>1.3661990434869375E-2</v>
      </c>
      <c r="R1786" s="14">
        <f t="shared" si="679"/>
        <v>4.4787543064600532E-3</v>
      </c>
      <c r="S1786" s="14">
        <f t="shared" si="679"/>
        <v>1.3226877588863317E-3</v>
      </c>
      <c r="T1786" s="14">
        <f t="shared" si="679"/>
        <v>3.4753322011071841E-4</v>
      </c>
      <c r="U1786" s="14">
        <f t="shared" si="679"/>
        <v>7.9967214011156251E-5</v>
      </c>
      <c r="V1786" s="14">
        <f t="shared" si="679"/>
        <v>1.578431475435238E-5</v>
      </c>
      <c r="W1786" s="14">
        <f t="shared" si="679"/>
        <v>2.5982307296779084E-6</v>
      </c>
      <c r="X1786" s="14">
        <f t="shared" si="679"/>
        <v>3.4238209911663375E-7</v>
      </c>
    </row>
    <row r="1787" spans="1:27" x14ac:dyDescent="0.35">
      <c r="A1787" s="18" t="s">
        <v>5</v>
      </c>
      <c r="B1787" s="6">
        <v>1</v>
      </c>
      <c r="C1787" s="14">
        <f t="shared" ref="C1787:X1787" si="680">C412</f>
        <v>0.75126635239067929</v>
      </c>
      <c r="D1787" s="14">
        <f t="shared" si="680"/>
        <v>0.62925139699570909</v>
      </c>
      <c r="E1787" s="14">
        <f t="shared" si="680"/>
        <v>0.54333100617364316</v>
      </c>
      <c r="F1787" s="14">
        <f t="shared" si="680"/>
        <v>0.47706272345242007</v>
      </c>
      <c r="G1787" s="14">
        <f t="shared" si="680"/>
        <v>0.42637294562484651</v>
      </c>
      <c r="H1787" s="14">
        <f t="shared" si="680"/>
        <v>0.38710795553854727</v>
      </c>
      <c r="I1787" s="14">
        <f t="shared" si="680"/>
        <v>0.35354086276294261</v>
      </c>
      <c r="J1787" s="14">
        <f t="shared" si="680"/>
        <v>0.31917306459261485</v>
      </c>
      <c r="K1787" s="14">
        <f t="shared" si="680"/>
        <v>0.27816224782871524</v>
      </c>
      <c r="L1787" s="14">
        <f t="shared" si="680"/>
        <v>0.22766037919831028</v>
      </c>
      <c r="M1787" s="14">
        <f t="shared" si="680"/>
        <v>0.17035249708277</v>
      </c>
      <c r="N1787" s="14">
        <f t="shared" si="680"/>
        <v>0.1136282022676175</v>
      </c>
      <c r="O1787" s="14">
        <f t="shared" si="680"/>
        <v>6.5548563850678865E-2</v>
      </c>
      <c r="P1787" s="14">
        <f t="shared" si="680"/>
        <v>3.1617019634811228E-2</v>
      </c>
      <c r="Q1787" s="14">
        <f t="shared" si="680"/>
        <v>1.238289978132523E-2</v>
      </c>
      <c r="R1787" s="14">
        <f t="shared" si="680"/>
        <v>4.0027395591656356E-3</v>
      </c>
      <c r="S1787" s="14">
        <f t="shared" si="680"/>
        <v>1.1645145499189491E-3</v>
      </c>
      <c r="T1787" s="14">
        <f t="shared" si="680"/>
        <v>3.0112870554555027E-4</v>
      </c>
      <c r="U1787" s="14">
        <f t="shared" si="680"/>
        <v>6.8124491211407623E-5</v>
      </c>
      <c r="V1787" s="14">
        <f t="shared" si="680"/>
        <v>1.320713223573744E-5</v>
      </c>
      <c r="W1787" s="14">
        <f t="shared" si="680"/>
        <v>2.1330445935108244E-6</v>
      </c>
      <c r="X1787" s="14">
        <f t="shared" si="680"/>
        <v>2.7549672032556316E-7</v>
      </c>
    </row>
    <row r="1788" spans="1:27" x14ac:dyDescent="0.35">
      <c r="A1788" s="18" t="s">
        <v>6</v>
      </c>
      <c r="B1788" s="6">
        <v>1</v>
      </c>
      <c r="C1788" s="14">
        <f t="shared" ref="C1788:X1788" si="681">C477</f>
        <v>0.7237696174715702</v>
      </c>
      <c r="D1788" s="14">
        <f t="shared" si="681"/>
        <v>0.59835670609404579</v>
      </c>
      <c r="E1788" s="14">
        <f t="shared" si="681"/>
        <v>0.52026418335530367</v>
      </c>
      <c r="F1788" s="14">
        <f t="shared" si="681"/>
        <v>0.46696555460764022</v>
      </c>
      <c r="G1788" s="14">
        <f t="shared" si="681"/>
        <v>0.42881958816390719</v>
      </c>
      <c r="H1788" s="14">
        <f t="shared" si="681"/>
        <v>0.39884301654826715</v>
      </c>
      <c r="I1788" s="14">
        <f t="shared" si="681"/>
        <v>0.37187686551443844</v>
      </c>
      <c r="J1788" s="14">
        <f t="shared" si="681"/>
        <v>0.3426989678530834</v>
      </c>
      <c r="K1788" s="14">
        <f t="shared" si="681"/>
        <v>0.30684891497060518</v>
      </c>
      <c r="L1788" s="14">
        <f t="shared" si="681"/>
        <v>0.26079459588815224</v>
      </c>
      <c r="M1788" s="14">
        <f t="shared" si="681"/>
        <v>0.20464177454255361</v>
      </c>
      <c r="N1788" s="14">
        <f t="shared" si="681"/>
        <v>0.14455763648035835</v>
      </c>
      <c r="O1788" s="14">
        <f t="shared" si="681"/>
        <v>8.9035086046808432E-2</v>
      </c>
      <c r="P1788" s="14">
        <f t="shared" si="681"/>
        <v>4.6366538075817143E-2</v>
      </c>
      <c r="Q1788" s="14">
        <f t="shared" si="681"/>
        <v>1.9520155894272584E-2</v>
      </c>
      <c r="R1788" s="14">
        <f t="shared" si="681"/>
        <v>6.4915555287358151E-3</v>
      </c>
      <c r="S1788" s="14">
        <f t="shared" si="681"/>
        <v>1.9448520093742205E-3</v>
      </c>
      <c r="T1788" s="14">
        <f t="shared" si="681"/>
        <v>5.1841728826385047E-4</v>
      </c>
      <c r="U1788" s="14">
        <f t="shared" si="681"/>
        <v>1.2102260303104018E-4</v>
      </c>
      <c r="V1788" s="14">
        <f t="shared" si="681"/>
        <v>2.4236565748569916E-5</v>
      </c>
      <c r="W1788" s="14">
        <f t="shared" si="681"/>
        <v>4.0479618937938611E-6</v>
      </c>
      <c r="X1788" s="14">
        <f t="shared" si="681"/>
        <v>5.4126497062156886E-7</v>
      </c>
    </row>
    <row r="1789" spans="1:27" x14ac:dyDescent="0.35">
      <c r="A1789" s="18" t="s">
        <v>7</v>
      </c>
      <c r="B1789" s="6">
        <v>1</v>
      </c>
      <c r="C1789" s="14">
        <f t="shared" ref="C1789:X1789" si="682">C542</f>
        <v>0.77311385506542107</v>
      </c>
      <c r="D1789" s="14">
        <f t="shared" si="682"/>
        <v>0.66436379319331973</v>
      </c>
      <c r="E1789" s="14">
        <f t="shared" si="682"/>
        <v>0.59421371211123697</v>
      </c>
      <c r="F1789" s="14">
        <f t="shared" si="682"/>
        <v>0.54395707791942027</v>
      </c>
      <c r="G1789" s="14">
        <f t="shared" si="682"/>
        <v>0.50616914603957097</v>
      </c>
      <c r="H1789" s="14">
        <f t="shared" si="682"/>
        <v>0.47479369979684949</v>
      </c>
      <c r="I1789" s="14">
        <f t="shared" si="682"/>
        <v>0.44473142475017224</v>
      </c>
      <c r="J1789" s="14">
        <f t="shared" si="682"/>
        <v>0.4107120853854439</v>
      </c>
      <c r="K1789" s="14">
        <f t="shared" si="682"/>
        <v>0.36691773421713636</v>
      </c>
      <c r="L1789" s="14">
        <f t="shared" si="682"/>
        <v>0.30917722101016099</v>
      </c>
      <c r="M1789" s="14">
        <f t="shared" si="682"/>
        <v>0.2388864427003512</v>
      </c>
      <c r="N1789" s="14">
        <f t="shared" si="682"/>
        <v>0.16490475694367057</v>
      </c>
      <c r="O1789" s="14">
        <f t="shared" si="682"/>
        <v>9.8658760793523648E-2</v>
      </c>
      <c r="P1789" s="14">
        <f t="shared" si="682"/>
        <v>4.9485377739230452E-2</v>
      </c>
      <c r="Q1789" s="14">
        <f t="shared" si="682"/>
        <v>2.0150184413561423E-2</v>
      </c>
      <c r="R1789" s="14">
        <f t="shared" si="682"/>
        <v>6.6159931284403006E-3</v>
      </c>
      <c r="S1789" s="14">
        <f t="shared" si="682"/>
        <v>1.9562505724964874E-3</v>
      </c>
      <c r="T1789" s="14">
        <f t="shared" si="682"/>
        <v>5.1447930373127448E-4</v>
      </c>
      <c r="U1789" s="14">
        <f t="shared" si="682"/>
        <v>1.184636253689364E-4</v>
      </c>
      <c r="V1789" s="14">
        <f t="shared" si="682"/>
        <v>2.3395023334593645E-5</v>
      </c>
      <c r="W1789" s="14">
        <f t="shared" si="682"/>
        <v>3.8526063266264288E-6</v>
      </c>
      <c r="X1789" s="14">
        <f t="shared" si="682"/>
        <v>5.0787710081934279E-7</v>
      </c>
    </row>
    <row r="1790" spans="1:27" x14ac:dyDescent="0.35">
      <c r="A1790" s="18" t="s">
        <v>8</v>
      </c>
      <c r="B1790" s="6">
        <v>1</v>
      </c>
      <c r="C1790" s="14">
        <f t="shared" ref="C1790:X1790" si="683">C607</f>
        <v>0.76063301230084146</v>
      </c>
      <c r="D1790" s="14">
        <f t="shared" si="683"/>
        <v>0.6456491288836419</v>
      </c>
      <c r="E1790" s="14">
        <f t="shared" si="683"/>
        <v>0.57116470624637672</v>
      </c>
      <c r="F1790" s="14">
        <f t="shared" si="683"/>
        <v>0.51672989525300628</v>
      </c>
      <c r="G1790" s="14">
        <f t="shared" si="683"/>
        <v>0.47512548516853714</v>
      </c>
      <c r="H1790" s="14">
        <f t="shared" si="683"/>
        <v>0.44159914316215354</v>
      </c>
      <c r="I1790" s="14">
        <f t="shared" si="683"/>
        <v>0.41041955692072674</v>
      </c>
      <c r="J1790" s="14">
        <f t="shared" si="683"/>
        <v>0.37577545996113515</v>
      </c>
      <c r="K1790" s="14">
        <f t="shared" si="683"/>
        <v>0.3327220622515481</v>
      </c>
      <c r="L1790" s="14">
        <f t="shared" si="683"/>
        <v>0.27819797872236329</v>
      </c>
      <c r="M1790" s="14">
        <f t="shared" si="683"/>
        <v>0.21380150398913977</v>
      </c>
      <c r="N1790" s="14">
        <f t="shared" si="683"/>
        <v>0.14721114897859777</v>
      </c>
      <c r="O1790" s="14">
        <f t="shared" si="683"/>
        <v>8.8292087023645993E-2</v>
      </c>
      <c r="P1790" s="14">
        <f t="shared" si="683"/>
        <v>4.4688886043363962E-2</v>
      </c>
      <c r="Q1790" s="14">
        <f t="shared" si="683"/>
        <v>1.8366700914680956E-2</v>
      </c>
      <c r="R1790" s="14">
        <f t="shared" si="683"/>
        <v>6.0508705320626577E-3</v>
      </c>
      <c r="S1790" s="14">
        <f t="shared" si="683"/>
        <v>1.7958511057571958E-3</v>
      </c>
      <c r="T1790" s="14">
        <f t="shared" si="683"/>
        <v>4.7421609733755421E-4</v>
      </c>
      <c r="U1790" s="14">
        <f t="shared" si="683"/>
        <v>1.0966793629263449E-4</v>
      </c>
      <c r="V1790" s="14">
        <f t="shared" si="683"/>
        <v>2.1757508874231668E-5</v>
      </c>
      <c r="W1790" s="14">
        <f t="shared" si="683"/>
        <v>3.6000936404212425E-6</v>
      </c>
      <c r="X1790" s="14">
        <f t="shared" si="683"/>
        <v>4.7692263127618872E-7</v>
      </c>
    </row>
    <row r="1791" spans="1:27" x14ac:dyDescent="0.35">
      <c r="A1791" s="18" t="s">
        <v>9</v>
      </c>
      <c r="B1791" s="6">
        <v>1</v>
      </c>
      <c r="C1791" s="14">
        <f t="shared" ref="C1791:X1791" si="684">C672</f>
        <v>0.71797970133678279</v>
      </c>
      <c r="D1791" s="14">
        <f t="shared" si="684"/>
        <v>0.58710892997329589</v>
      </c>
      <c r="E1791" s="14">
        <f t="shared" si="684"/>
        <v>0.50459145778019598</v>
      </c>
      <c r="F1791" s="14">
        <f t="shared" si="684"/>
        <v>0.44678278625862922</v>
      </c>
      <c r="G1791" s="14">
        <f t="shared" si="684"/>
        <v>0.40519013229977141</v>
      </c>
      <c r="H1791" s="14">
        <f t="shared" si="684"/>
        <v>0.37388297200329446</v>
      </c>
      <c r="I1791" s="14">
        <f t="shared" si="684"/>
        <v>0.34700908025100663</v>
      </c>
      <c r="J1791" s="14">
        <f t="shared" si="684"/>
        <v>0.31927190419367457</v>
      </c>
      <c r="K1791" s="14">
        <f t="shared" si="684"/>
        <v>0.28545948417097555</v>
      </c>
      <c r="L1791" s="14">
        <f t="shared" si="684"/>
        <v>0.24148486582463125</v>
      </c>
      <c r="M1791" s="14">
        <f t="shared" si="684"/>
        <v>0.18783692187307821</v>
      </c>
      <c r="N1791" s="14">
        <f t="shared" si="684"/>
        <v>0.13081853593885162</v>
      </c>
      <c r="O1791" s="14">
        <f t="shared" si="684"/>
        <v>7.908984250359874E-2</v>
      </c>
      <c r="P1791" s="14">
        <f t="shared" si="684"/>
        <v>4.012484139127992E-2</v>
      </c>
      <c r="Q1791" s="14">
        <f t="shared" si="684"/>
        <v>1.6461000470563536E-2</v>
      </c>
      <c r="R1791" s="14">
        <f t="shared" si="684"/>
        <v>5.4230308858597143E-3</v>
      </c>
      <c r="S1791" s="14">
        <f t="shared" si="684"/>
        <v>1.6088622781395001E-3</v>
      </c>
      <c r="T1791" s="14">
        <f t="shared" si="684"/>
        <v>4.2449774033748167E-4</v>
      </c>
      <c r="U1791" s="14">
        <f t="shared" si="684"/>
        <v>9.8052442345064605E-5</v>
      </c>
      <c r="V1791" s="14">
        <f t="shared" si="684"/>
        <v>1.9422337569130477E-5</v>
      </c>
      <c r="W1791" s="14">
        <f t="shared" si="684"/>
        <v>3.2074540881055214E-6</v>
      </c>
      <c r="X1791" s="14">
        <f t="shared" si="684"/>
        <v>4.2393415278230151E-7</v>
      </c>
    </row>
    <row r="1792" spans="1:27" x14ac:dyDescent="0.35">
      <c r="A1792" s="18" t="s">
        <v>10</v>
      </c>
      <c r="B1792" s="6">
        <v>1</v>
      </c>
      <c r="C1792" s="14">
        <f t="shared" ref="C1792:X1792" si="685">C737</f>
        <v>0.72712786736709867</v>
      </c>
      <c r="D1792" s="14">
        <f t="shared" si="685"/>
        <v>0.6030655012077486</v>
      </c>
      <c r="E1792" s="14">
        <f t="shared" si="685"/>
        <v>0.52698159865157723</v>
      </c>
      <c r="F1792" s="14">
        <f t="shared" si="685"/>
        <v>0.47375036369658952</v>
      </c>
      <c r="G1792" s="14">
        <f t="shared" si="685"/>
        <v>0.43408939416718206</v>
      </c>
      <c r="H1792" s="14">
        <f t="shared" si="685"/>
        <v>0.40217529498656834</v>
      </c>
      <c r="I1792" s="14">
        <f t="shared" si="685"/>
        <v>0.37312225758492923</v>
      </c>
      <c r="J1792" s="14">
        <f t="shared" si="685"/>
        <v>0.34172491464763954</v>
      </c>
      <c r="K1792" s="14">
        <f t="shared" si="685"/>
        <v>0.30286186853611308</v>
      </c>
      <c r="L1792" s="14">
        <f t="shared" si="685"/>
        <v>0.25266666069689103</v>
      </c>
      <c r="M1792" s="14">
        <f t="shared" si="685"/>
        <v>0.19308113146165395</v>
      </c>
      <c r="N1792" s="14">
        <f t="shared" si="685"/>
        <v>0.13140837807874051</v>
      </c>
      <c r="O1792" s="14">
        <f t="shared" si="685"/>
        <v>7.721197620088549E-2</v>
      </c>
      <c r="P1792" s="14">
        <f t="shared" si="685"/>
        <v>3.7888940880516753E-2</v>
      </c>
      <c r="Q1792" s="14">
        <f t="shared" si="685"/>
        <v>1.4971916784294326E-2</v>
      </c>
      <c r="R1792" s="14">
        <f t="shared" si="685"/>
        <v>4.8636760612668084E-3</v>
      </c>
      <c r="S1792" s="14">
        <f t="shared" si="685"/>
        <v>1.4215974835908307E-3</v>
      </c>
      <c r="T1792" s="14">
        <f t="shared" si="685"/>
        <v>3.6920516382932256E-4</v>
      </c>
      <c r="U1792" s="14">
        <f t="shared" si="685"/>
        <v>8.3858222615695865E-5</v>
      </c>
      <c r="V1792" s="14">
        <f t="shared" si="685"/>
        <v>1.6315448309489611E-5</v>
      </c>
      <c r="W1792" s="14">
        <f t="shared" si="685"/>
        <v>2.6432119659691722E-6</v>
      </c>
      <c r="X1792" s="14">
        <f t="shared" si="685"/>
        <v>3.4225342626648114E-7</v>
      </c>
    </row>
    <row r="1793" spans="1:24" x14ac:dyDescent="0.35">
      <c r="A1793" s="18" t="s">
        <v>11</v>
      </c>
      <c r="B1793" s="6">
        <v>1</v>
      </c>
      <c r="C1793" s="14">
        <f t="shared" ref="C1793:X1793" si="686">C802</f>
        <v>0.72298516956608672</v>
      </c>
      <c r="D1793" s="14">
        <f t="shared" si="686"/>
        <v>0.59693628397663256</v>
      </c>
      <c r="E1793" s="14">
        <f t="shared" si="686"/>
        <v>0.51761966085270061</v>
      </c>
      <c r="F1793" s="14">
        <f t="shared" si="686"/>
        <v>0.4602790077579495</v>
      </c>
      <c r="G1793" s="14">
        <f t="shared" si="686"/>
        <v>0.41649560870450175</v>
      </c>
      <c r="H1793" s="14">
        <f t="shared" si="686"/>
        <v>0.38075222015341581</v>
      </c>
      <c r="I1793" s="14">
        <f t="shared" si="686"/>
        <v>0.34815331871382615</v>
      </c>
      <c r="J1793" s="14">
        <f t="shared" si="686"/>
        <v>0.31356414537962574</v>
      </c>
      <c r="K1793" s="14">
        <f t="shared" si="686"/>
        <v>0.27259374749297438</v>
      </c>
      <c r="L1793" s="14">
        <f t="shared" si="686"/>
        <v>0.2234268824167549</v>
      </c>
      <c r="M1793" s="14">
        <f t="shared" si="686"/>
        <v>0.16811950314843827</v>
      </c>
      <c r="N1793" s="14">
        <f t="shared" si="686"/>
        <v>0.11330803547970791</v>
      </c>
      <c r="O1793" s="14">
        <f t="shared" si="686"/>
        <v>6.6474120148993343E-2</v>
      </c>
      <c r="P1793" s="14">
        <f t="shared" si="686"/>
        <v>3.297820381060601E-2</v>
      </c>
      <c r="Q1793" s="14">
        <f t="shared" si="686"/>
        <v>1.3350255534141597E-2</v>
      </c>
      <c r="R1793" s="14">
        <f t="shared" si="686"/>
        <v>4.3694694458601413E-3</v>
      </c>
      <c r="S1793" s="14">
        <f t="shared" si="686"/>
        <v>1.2885531257240679E-3</v>
      </c>
      <c r="T1793" s="14">
        <f t="shared" si="686"/>
        <v>3.3814363324813357E-4</v>
      </c>
      <c r="U1793" s="14">
        <f t="shared" si="686"/>
        <v>7.7727083833467603E-5</v>
      </c>
      <c r="V1793" s="14">
        <f t="shared" si="686"/>
        <v>1.5330181982187163E-5</v>
      </c>
      <c r="W1793" s="14">
        <f t="shared" si="686"/>
        <v>2.522186010489591E-6</v>
      </c>
      <c r="X1793" s="14">
        <f t="shared" si="686"/>
        <v>3.3228981144439729E-7</v>
      </c>
    </row>
    <row r="1794" spans="1:24" x14ac:dyDescent="0.35">
      <c r="A1794" s="18" t="s">
        <v>12</v>
      </c>
      <c r="B1794" s="6">
        <v>1</v>
      </c>
      <c r="C1794" s="14">
        <f t="shared" ref="C1794:X1794" si="687">C867</f>
        <v>0.74631292024476403</v>
      </c>
      <c r="D1794" s="14">
        <f t="shared" si="687"/>
        <v>0.6268938520479157</v>
      </c>
      <c r="E1794" s="14">
        <f t="shared" si="687"/>
        <v>0.55028799648566529</v>
      </c>
      <c r="F1794" s="14">
        <f t="shared" si="687"/>
        <v>0.49533769425751784</v>
      </c>
      <c r="G1794" s="14">
        <f t="shared" si="687"/>
        <v>0.45355267782947717</v>
      </c>
      <c r="H1794" s="14">
        <f t="shared" si="687"/>
        <v>0.41913184243030499</v>
      </c>
      <c r="I1794" s="14">
        <f t="shared" si="687"/>
        <v>0.38692777621985985</v>
      </c>
      <c r="J1794" s="14">
        <f t="shared" si="687"/>
        <v>0.3519360477572091</v>
      </c>
      <c r="K1794" s="14">
        <f t="shared" si="687"/>
        <v>0.3097985799984686</v>
      </c>
      <c r="L1794" s="14">
        <f t="shared" si="687"/>
        <v>0.25774813667860774</v>
      </c>
      <c r="M1794" s="14">
        <f t="shared" si="687"/>
        <v>0.19720440970337016</v>
      </c>
      <c r="N1794" s="14">
        <f t="shared" si="687"/>
        <v>0.13502274183932572</v>
      </c>
      <c r="O1794" s="14">
        <f t="shared" si="687"/>
        <v>8.0265956001972061E-2</v>
      </c>
      <c r="P1794" s="14">
        <f t="shared" si="687"/>
        <v>4.0200280188968152E-2</v>
      </c>
      <c r="Q1794" s="14">
        <f t="shared" si="687"/>
        <v>1.6359315535719343E-2</v>
      </c>
      <c r="R1794" s="14">
        <f t="shared" si="687"/>
        <v>5.3688601119534773E-3</v>
      </c>
      <c r="S1794" s="14">
        <f t="shared" si="687"/>
        <v>1.5870975227000317E-3</v>
      </c>
      <c r="T1794" s="14">
        <f t="shared" si="687"/>
        <v>4.173708071396609E-4</v>
      </c>
      <c r="U1794" s="14">
        <f t="shared" si="687"/>
        <v>9.6114089183974016E-5</v>
      </c>
      <c r="V1794" s="14">
        <f t="shared" si="687"/>
        <v>1.8986001886434067E-5</v>
      </c>
      <c r="W1794" s="14">
        <f t="shared" si="687"/>
        <v>3.1276394272250485E-6</v>
      </c>
      <c r="X1794" s="14">
        <f t="shared" si="687"/>
        <v>4.1247382864817439E-7</v>
      </c>
    </row>
    <row r="1795" spans="1:24" x14ac:dyDescent="0.35">
      <c r="A1795" s="18" t="s">
        <v>13</v>
      </c>
      <c r="B1795" s="6">
        <v>1</v>
      </c>
      <c r="C1795" s="14">
        <f t="shared" ref="C1795:X1795" si="688">C932</f>
        <v>0.74868938320613665</v>
      </c>
      <c r="D1795" s="14">
        <f t="shared" si="688"/>
        <v>0.63129343212306299</v>
      </c>
      <c r="E1795" s="14">
        <f t="shared" si="688"/>
        <v>0.55581393491948849</v>
      </c>
      <c r="F1795" s="14">
        <f t="shared" si="688"/>
        <v>0.50041847077926138</v>
      </c>
      <c r="G1795" s="14">
        <f t="shared" si="688"/>
        <v>0.45752659662772399</v>
      </c>
      <c r="H1795" s="14">
        <f t="shared" si="688"/>
        <v>0.42140103014926011</v>
      </c>
      <c r="I1795" s="14">
        <f t="shared" si="688"/>
        <v>0.38670499807928005</v>
      </c>
      <c r="J1795" s="14">
        <f t="shared" si="688"/>
        <v>0.34855083052349622</v>
      </c>
      <c r="K1795" s="14">
        <f t="shared" si="688"/>
        <v>0.30330489180418652</v>
      </c>
      <c r="L1795" s="14">
        <f t="shared" si="688"/>
        <v>0.24925636708014876</v>
      </c>
      <c r="M1795" s="14">
        <f t="shared" si="688"/>
        <v>0.18857844955496084</v>
      </c>
      <c r="N1795" s="14">
        <f t="shared" si="688"/>
        <v>0.12804781737351034</v>
      </c>
      <c r="O1795" s="14">
        <f t="shared" si="688"/>
        <v>7.5677303790470773E-2</v>
      </c>
      <c r="P1795" s="14">
        <f t="shared" si="688"/>
        <v>3.762355317595889E-2</v>
      </c>
      <c r="Q1795" s="14">
        <f t="shared" si="688"/>
        <v>1.5176014923277914E-2</v>
      </c>
      <c r="R1795" s="14">
        <f t="shared" si="688"/>
        <v>4.9648226043816912E-3</v>
      </c>
      <c r="S1795" s="14">
        <f t="shared" si="688"/>
        <v>1.462793245062266E-3</v>
      </c>
      <c r="T1795" s="14">
        <f t="shared" si="688"/>
        <v>3.8332595373913314E-4</v>
      </c>
      <c r="U1795" s="14">
        <f t="shared" si="688"/>
        <v>8.7940915108331019E-5</v>
      </c>
      <c r="V1795" s="14">
        <f t="shared" si="688"/>
        <v>1.7300948174314712E-5</v>
      </c>
      <c r="W1795" s="14">
        <f t="shared" si="688"/>
        <v>2.837569428870701E-6</v>
      </c>
      <c r="X1795" s="14">
        <f t="shared" si="688"/>
        <v>3.7245175366074079E-7</v>
      </c>
    </row>
    <row r="1796" spans="1:24" x14ac:dyDescent="0.35">
      <c r="A1796" s="18" t="s">
        <v>14</v>
      </c>
      <c r="B1796" s="6">
        <v>1</v>
      </c>
      <c r="C1796" s="14">
        <f t="shared" ref="C1796:X1796" si="689">C997</f>
        <v>0.73754233683244808</v>
      </c>
      <c r="D1796" s="14">
        <f t="shared" si="689"/>
        <v>0.61605175265284373</v>
      </c>
      <c r="E1796" s="14">
        <f t="shared" si="689"/>
        <v>0.53699413752887148</v>
      </c>
      <c r="F1796" s="14">
        <f t="shared" si="689"/>
        <v>0.47857882307190491</v>
      </c>
      <c r="G1796" s="14">
        <f t="shared" si="689"/>
        <v>0.43347521974255265</v>
      </c>
      <c r="H1796" s="14">
        <f t="shared" si="689"/>
        <v>0.39701610707763679</v>
      </c>
      <c r="I1796" s="14">
        <f t="shared" si="689"/>
        <v>0.3644230551431028</v>
      </c>
      <c r="J1796" s="14">
        <f t="shared" si="689"/>
        <v>0.33065112130558016</v>
      </c>
      <c r="K1796" s="14">
        <f t="shared" si="689"/>
        <v>0.29095102672276851</v>
      </c>
      <c r="L1796" s="14">
        <f t="shared" si="689"/>
        <v>0.24200705646291221</v>
      </c>
      <c r="M1796" s="14">
        <f t="shared" si="689"/>
        <v>0.18492440374934782</v>
      </c>
      <c r="N1796" s="14">
        <f t="shared" si="689"/>
        <v>0.12638611574985148</v>
      </c>
      <c r="O1796" s="14">
        <f t="shared" si="689"/>
        <v>7.5034640562589017E-2</v>
      </c>
      <c r="P1796" s="14">
        <f t="shared" si="689"/>
        <v>3.745288597291585E-2</v>
      </c>
      <c r="Q1796" s="14">
        <f t="shared" si="689"/>
        <v>1.5154115017256831E-2</v>
      </c>
      <c r="R1796" s="14">
        <f t="shared" si="689"/>
        <v>4.9641826242005083E-3</v>
      </c>
      <c r="S1796" s="14">
        <f t="shared" si="689"/>
        <v>1.4644555806044846E-3</v>
      </c>
      <c r="T1796" s="14">
        <f t="shared" si="689"/>
        <v>3.8423601199188973E-4</v>
      </c>
      <c r="U1796" s="14">
        <f t="shared" si="689"/>
        <v>8.8257655993295714E-5</v>
      </c>
      <c r="V1796" s="14">
        <f t="shared" si="689"/>
        <v>1.7384557080113439E-5</v>
      </c>
      <c r="W1796" s="14">
        <f t="shared" si="689"/>
        <v>2.8548089643365415E-6</v>
      </c>
      <c r="X1796" s="14">
        <f t="shared" si="689"/>
        <v>3.7518345019638133E-7</v>
      </c>
    </row>
    <row r="1797" spans="1:24" x14ac:dyDescent="0.35">
      <c r="A1797" s="18" t="s">
        <v>15</v>
      </c>
      <c r="B1797" s="6">
        <v>1</v>
      </c>
      <c r="C1797" s="14">
        <f t="shared" ref="C1797:X1797" si="690">C1062</f>
        <v>0.73538365803169403</v>
      </c>
      <c r="D1797" s="14">
        <f t="shared" si="690"/>
        <v>0.61386171665047362</v>
      </c>
      <c r="E1797" s="14">
        <f t="shared" si="690"/>
        <v>0.53532150554369451</v>
      </c>
      <c r="F1797" s="14">
        <f t="shared" si="690"/>
        <v>0.47818345774649906</v>
      </c>
      <c r="G1797" s="14">
        <f t="shared" si="690"/>
        <v>0.43541198909536138</v>
      </c>
      <c r="H1797" s="14">
        <f t="shared" si="690"/>
        <v>0.40232824073367623</v>
      </c>
      <c r="I1797" s="14">
        <f t="shared" si="690"/>
        <v>0.37276559774737705</v>
      </c>
      <c r="J1797" s="14">
        <f t="shared" si="690"/>
        <v>0.34076751004278283</v>
      </c>
      <c r="K1797" s="14">
        <f t="shared" si="690"/>
        <v>0.30106554850463596</v>
      </c>
      <c r="L1797" s="14">
        <f t="shared" si="690"/>
        <v>0.25077334556487463</v>
      </c>
      <c r="M1797" s="14">
        <f t="shared" si="690"/>
        <v>0.19166248836052169</v>
      </c>
      <c r="N1797" s="14">
        <f t="shared" si="690"/>
        <v>0.13104139018494509</v>
      </c>
      <c r="O1797" s="14">
        <f t="shared" si="690"/>
        <v>7.7972695737739572E-2</v>
      </c>
      <c r="P1797" s="14">
        <f t="shared" si="690"/>
        <v>3.9038997132530673E-2</v>
      </c>
      <c r="Q1797" s="14">
        <f t="shared" si="690"/>
        <v>1.585336752297728E-2</v>
      </c>
      <c r="R1797" s="14">
        <f t="shared" si="690"/>
        <v>5.2001005495814212E-3</v>
      </c>
      <c r="S1797" s="14">
        <f t="shared" si="690"/>
        <v>1.5362473633494522E-3</v>
      </c>
      <c r="T1797" s="14">
        <f t="shared" si="690"/>
        <v>4.0369339902968093E-4</v>
      </c>
      <c r="U1797" s="14">
        <f t="shared" si="690"/>
        <v>9.2879877685692058E-5</v>
      </c>
      <c r="V1797" s="14">
        <f t="shared" si="690"/>
        <v>1.8327150233310441E-5</v>
      </c>
      <c r="W1797" s="14">
        <f t="shared" si="690"/>
        <v>3.0152038958952687E-6</v>
      </c>
      <c r="X1797" s="14">
        <f t="shared" si="690"/>
        <v>3.9704410359497899E-7</v>
      </c>
    </row>
    <row r="1798" spans="1:24" x14ac:dyDescent="0.35">
      <c r="A1798" s="18" t="s">
        <v>16</v>
      </c>
      <c r="B1798" s="6">
        <v>1</v>
      </c>
      <c r="C1798" s="14">
        <f t="shared" ref="C1798:X1798" si="691">C1127</f>
        <v>0.74545923238185396</v>
      </c>
      <c r="D1798" s="14">
        <f t="shared" si="691"/>
        <v>0.62824092145546173</v>
      </c>
      <c r="E1798" s="14">
        <f t="shared" si="691"/>
        <v>0.55328258525108132</v>
      </c>
      <c r="F1798" s="14">
        <f t="shared" si="691"/>
        <v>0.49760993935469333</v>
      </c>
      <c r="G1798" s="14">
        <f t="shared" si="691"/>
        <v>0.45324428212524714</v>
      </c>
      <c r="H1798" s="14">
        <f t="shared" si="691"/>
        <v>0.4159759116981947</v>
      </c>
      <c r="I1798" s="14">
        <f t="shared" si="691"/>
        <v>0.3815663600393866</v>
      </c>
      <c r="J1798" s="14">
        <f t="shared" si="691"/>
        <v>0.34589910360472942</v>
      </c>
      <c r="K1798" s="14">
        <f t="shared" si="691"/>
        <v>0.30450800017891522</v>
      </c>
      <c r="L1798" s="14">
        <f t="shared" si="691"/>
        <v>0.25389381018305635</v>
      </c>
      <c r="M1798" s="14">
        <f t="shared" si="691"/>
        <v>0.19490549699538084</v>
      </c>
      <c r="N1798" s="14">
        <f t="shared" si="691"/>
        <v>0.1339752730376631</v>
      </c>
      <c r="O1798" s="14">
        <f t="shared" si="691"/>
        <v>7.9979684127543083E-2</v>
      </c>
      <c r="P1798" s="14">
        <f t="shared" si="691"/>
        <v>4.0039412537828722E-2</v>
      </c>
      <c r="Q1798" s="14">
        <f t="shared" si="691"/>
        <v>1.6178828692386293E-2</v>
      </c>
      <c r="R1798" s="14">
        <f t="shared" si="691"/>
        <v>5.3006912912942905E-3</v>
      </c>
      <c r="S1798" s="14">
        <f t="shared" si="691"/>
        <v>1.5635269420322118E-3</v>
      </c>
      <c r="T1798" s="14">
        <f t="shared" si="691"/>
        <v>4.1004799803778802E-4</v>
      </c>
      <c r="U1798" s="14">
        <f t="shared" si="691"/>
        <v>9.4112375912835944E-5</v>
      </c>
      <c r="V1798" s="14">
        <f t="shared" si="691"/>
        <v>1.8516265663515163E-5</v>
      </c>
      <c r="W1798" s="14">
        <f t="shared" si="691"/>
        <v>3.0359010532166053E-6</v>
      </c>
      <c r="X1798" s="14">
        <f t="shared" si="691"/>
        <v>3.9818800789959141E-7</v>
      </c>
    </row>
    <row r="1799" spans="1:24" x14ac:dyDescent="0.35">
      <c r="A1799" s="18" t="s">
        <v>17</v>
      </c>
      <c r="B1799" s="6">
        <v>1</v>
      </c>
      <c r="C1799" s="14">
        <f t="shared" ref="C1799:X1799" si="692">C1192</f>
        <v>0.73913804977336295</v>
      </c>
      <c r="D1799" s="14">
        <f t="shared" si="692"/>
        <v>0.61328367558212804</v>
      </c>
      <c r="E1799" s="14">
        <f t="shared" si="692"/>
        <v>0.53103907650021021</v>
      </c>
      <c r="F1799" s="14">
        <f t="shared" si="692"/>
        <v>0.47036354264496738</v>
      </c>
      <c r="G1799" s="14">
        <f t="shared" si="692"/>
        <v>0.42303241742631048</v>
      </c>
      <c r="H1799" s="14">
        <f t="shared" si="692"/>
        <v>0.38418928457350454</v>
      </c>
      <c r="I1799" s="14">
        <f t="shared" si="692"/>
        <v>0.34908349657505566</v>
      </c>
      <c r="J1799" s="14">
        <f t="shared" si="692"/>
        <v>0.31312278041737207</v>
      </c>
      <c r="K1799" s="14">
        <f t="shared" si="692"/>
        <v>0.27184073918131679</v>
      </c>
      <c r="L1799" s="14">
        <f t="shared" si="692"/>
        <v>0.22269428008118963</v>
      </c>
      <c r="M1799" s="14">
        <f t="shared" si="692"/>
        <v>0.16755749384019969</v>
      </c>
      <c r="N1799" s="14">
        <f t="shared" si="692"/>
        <v>0.11274407340727677</v>
      </c>
      <c r="O1799" s="14">
        <f t="shared" si="692"/>
        <v>6.5910927591184887E-2</v>
      </c>
      <c r="P1799" s="14">
        <f t="shared" si="692"/>
        <v>3.2442511830027443E-2</v>
      </c>
      <c r="Q1799" s="14">
        <f t="shared" si="692"/>
        <v>1.3025862426342627E-2</v>
      </c>
      <c r="R1799" s="14">
        <f t="shared" si="692"/>
        <v>4.2500774241781558E-3</v>
      </c>
      <c r="S1799" s="14">
        <f t="shared" si="692"/>
        <v>1.2491236366043434E-3</v>
      </c>
      <c r="T1799" s="14">
        <f t="shared" si="692"/>
        <v>3.2660704921649852E-4</v>
      </c>
      <c r="U1799" s="14">
        <f t="shared" si="692"/>
        <v>7.4784096769198172E-5</v>
      </c>
      <c r="V1799" s="14">
        <f t="shared" si="692"/>
        <v>1.4689118575161864E-5</v>
      </c>
      <c r="W1799" s="14">
        <f t="shared" si="692"/>
        <v>2.4062833814397777E-6</v>
      </c>
      <c r="X1799" s="14">
        <f t="shared" si="692"/>
        <v>3.1559607149844737E-7</v>
      </c>
    </row>
    <row r="1800" spans="1:24" x14ac:dyDescent="0.35">
      <c r="A1800" s="18" t="s">
        <v>18</v>
      </c>
      <c r="B1800" s="6">
        <v>1</v>
      </c>
      <c r="C1800" s="14">
        <f t="shared" ref="C1800:X1800" si="693">C1257</f>
        <v>0.70225890595454488</v>
      </c>
      <c r="D1800" s="14">
        <f t="shared" si="693"/>
        <v>0.57261648520281938</v>
      </c>
      <c r="E1800" s="14">
        <f t="shared" si="693"/>
        <v>0.49389528020173201</v>
      </c>
      <c r="F1800" s="14">
        <f t="shared" si="693"/>
        <v>0.43934558137580404</v>
      </c>
      <c r="G1800" s="14">
        <f t="shared" si="693"/>
        <v>0.39913231369726532</v>
      </c>
      <c r="H1800" s="14">
        <f t="shared" si="693"/>
        <v>0.36652369077316793</v>
      </c>
      <c r="I1800" s="14">
        <f t="shared" si="693"/>
        <v>0.33648566088398735</v>
      </c>
      <c r="J1800" s="14">
        <f t="shared" si="693"/>
        <v>0.30498586206034961</v>
      </c>
      <c r="K1800" s="14">
        <f t="shared" si="693"/>
        <v>0.26790073382409108</v>
      </c>
      <c r="L1800" s="14">
        <f t="shared" si="693"/>
        <v>0.22240377973216663</v>
      </c>
      <c r="M1800" s="14">
        <f t="shared" si="693"/>
        <v>0.16964363286449857</v>
      </c>
      <c r="N1800" s="14">
        <f t="shared" si="693"/>
        <v>0.11573293021346065</v>
      </c>
      <c r="O1800" s="14">
        <f t="shared" si="693"/>
        <v>6.845986871244425E-2</v>
      </c>
      <c r="P1800" s="14">
        <f t="shared" si="693"/>
        <v>3.3956498197323604E-2</v>
      </c>
      <c r="Q1800" s="14">
        <f t="shared" si="693"/>
        <v>1.3674383680229885E-2</v>
      </c>
      <c r="R1800" s="14">
        <f t="shared" si="693"/>
        <v>4.4704014695111649E-3</v>
      </c>
      <c r="S1800" s="14">
        <f t="shared" si="693"/>
        <v>1.3159995686530257E-3</v>
      </c>
      <c r="T1800" s="14">
        <f t="shared" si="693"/>
        <v>3.4452781232985341E-4</v>
      </c>
      <c r="U1800" s="14">
        <f t="shared" si="693"/>
        <v>7.8958810522333778E-5</v>
      </c>
      <c r="V1800" s="14">
        <f t="shared" si="693"/>
        <v>1.5517486666172253E-5</v>
      </c>
      <c r="W1800" s="14">
        <f t="shared" si="693"/>
        <v>2.5424189038503187E-6</v>
      </c>
      <c r="X1800" s="14">
        <f t="shared" si="693"/>
        <v>3.3338575267105597E-7</v>
      </c>
    </row>
    <row r="1801" spans="1:24" x14ac:dyDescent="0.35">
      <c r="A1801" s="18" t="s">
        <v>19</v>
      </c>
      <c r="B1801" s="6">
        <v>1</v>
      </c>
      <c r="C1801" s="14">
        <f t="shared" ref="C1801:X1801" si="694">C1322</f>
        <v>0.73910239938822753</v>
      </c>
      <c r="D1801" s="14">
        <f t="shared" si="694"/>
        <v>0.61551429740031516</v>
      </c>
      <c r="E1801" s="14">
        <f t="shared" si="694"/>
        <v>0.53531276334544509</v>
      </c>
      <c r="F1801" s="14">
        <f t="shared" si="694"/>
        <v>0.47665437051749238</v>
      </c>
      <c r="G1801" s="14">
        <f t="shared" si="694"/>
        <v>0.43156622557672586</v>
      </c>
      <c r="H1801" s="14">
        <f t="shared" si="694"/>
        <v>0.39438133677983978</v>
      </c>
      <c r="I1801" s="14">
        <f t="shared" si="694"/>
        <v>0.36042818188050174</v>
      </c>
      <c r="J1801" s="14">
        <f t="shared" si="694"/>
        <v>0.32532094383824417</v>
      </c>
      <c r="K1801" s="14">
        <f t="shared" si="694"/>
        <v>0.28463022441781216</v>
      </c>
      <c r="L1801" s="14">
        <f t="shared" si="694"/>
        <v>0.23562989436932646</v>
      </c>
      <c r="M1801" s="14">
        <f t="shared" si="694"/>
        <v>0.17957716917238109</v>
      </c>
      <c r="N1801" s="14">
        <f t="shared" si="694"/>
        <v>0.12275203822852787</v>
      </c>
      <c r="O1801" s="14">
        <f t="shared" si="694"/>
        <v>7.2952992054113874E-2</v>
      </c>
      <c r="P1801" s="14">
        <f t="shared" si="694"/>
        <v>3.6376423445236949E-2</v>
      </c>
      <c r="Q1801" s="14">
        <f t="shared" si="694"/>
        <v>1.4772640873852438E-2</v>
      </c>
      <c r="R1801" s="14">
        <f t="shared" si="694"/>
        <v>4.8432846659166584E-3</v>
      </c>
      <c r="S1801" s="14">
        <f t="shared" si="694"/>
        <v>1.4302419333759309E-3</v>
      </c>
      <c r="T1801" s="14">
        <f t="shared" si="694"/>
        <v>3.7571895011456746E-4</v>
      </c>
      <c r="U1801" s="14">
        <f t="shared" si="694"/>
        <v>8.6428971814433986E-5</v>
      </c>
      <c r="V1801" s="14">
        <f t="shared" si="694"/>
        <v>1.7054855834586213E-5</v>
      </c>
      <c r="W1801" s="14">
        <f t="shared" si="694"/>
        <v>2.8067659972874637E-6</v>
      </c>
      <c r="X1801" s="14">
        <f t="shared" si="694"/>
        <v>3.6984811346840729E-7</v>
      </c>
    </row>
    <row r="1802" spans="1:24" x14ac:dyDescent="0.35">
      <c r="A1802" s="18" t="s">
        <v>20</v>
      </c>
      <c r="B1802" s="6">
        <v>1</v>
      </c>
      <c r="C1802" s="14">
        <f t="shared" ref="C1802:X1802" si="695">C1387</f>
        <v>0.77350018451957891</v>
      </c>
      <c r="D1802" s="14">
        <f t="shared" si="695"/>
        <v>0.67627862493912561</v>
      </c>
      <c r="E1802" s="14">
        <f t="shared" si="695"/>
        <v>0.60992796840619989</v>
      </c>
      <c r="F1802" s="14">
        <f t="shared" si="695"/>
        <v>0.55473901410590021</v>
      </c>
      <c r="G1802" s="14">
        <f t="shared" si="695"/>
        <v>0.5045980387625959</v>
      </c>
      <c r="H1802" s="14">
        <f t="shared" si="695"/>
        <v>0.45844145023554084</v>
      </c>
      <c r="I1802" s="14">
        <f t="shared" si="695"/>
        <v>0.41503873841950478</v>
      </c>
      <c r="J1802" s="14">
        <f t="shared" si="695"/>
        <v>0.3724064717804958</v>
      </c>
      <c r="K1802" s="14">
        <f t="shared" si="695"/>
        <v>0.32704026589454438</v>
      </c>
      <c r="L1802" s="14">
        <f t="shared" si="695"/>
        <v>0.2742889605504254</v>
      </c>
      <c r="M1802" s="14">
        <f t="shared" si="695"/>
        <v>0.21346039581588239</v>
      </c>
      <c r="N1802" s="14">
        <f t="shared" si="695"/>
        <v>0.14933349774428228</v>
      </c>
      <c r="O1802" s="14">
        <f t="shared" si="695"/>
        <v>9.0663084106154646E-2</v>
      </c>
      <c r="P1802" s="14">
        <f t="shared" si="695"/>
        <v>4.6041372182231921E-2</v>
      </c>
      <c r="Q1802" s="14">
        <f t="shared" si="695"/>
        <v>1.8761288297084455E-2</v>
      </c>
      <c r="R1802" s="14">
        <f t="shared" si="695"/>
        <v>6.1722952537968112E-3</v>
      </c>
      <c r="S1802" s="14">
        <f t="shared" si="695"/>
        <v>1.8277187045782073E-3</v>
      </c>
      <c r="T1802" s="14">
        <f t="shared" si="695"/>
        <v>4.8107309591460812E-4</v>
      </c>
      <c r="U1802" s="14">
        <f t="shared" si="695"/>
        <v>1.1078254578422708E-4</v>
      </c>
      <c r="V1802" s="14">
        <f t="shared" si="695"/>
        <v>2.186234206869031E-5</v>
      </c>
      <c r="W1802" s="14">
        <f t="shared" si="695"/>
        <v>3.5943083405154397E-6</v>
      </c>
      <c r="X1802" s="14">
        <f t="shared" si="695"/>
        <v>4.7256479185353584E-7</v>
      </c>
    </row>
    <row r="1803" spans="1:24" x14ac:dyDescent="0.35">
      <c r="A1803" s="18" t="s">
        <v>21</v>
      </c>
      <c r="B1803" s="6">
        <v>1</v>
      </c>
      <c r="C1803" s="14">
        <f t="shared" ref="C1803:X1803" si="696">C1452</f>
        <v>0.74809428522782317</v>
      </c>
      <c r="D1803" s="14">
        <f t="shared" si="696"/>
        <v>0.63130619121647724</v>
      </c>
      <c r="E1803" s="14">
        <f t="shared" si="696"/>
        <v>0.55551699625615347</v>
      </c>
      <c r="F1803" s="14">
        <f t="shared" si="696"/>
        <v>0.49906278022216655</v>
      </c>
      <c r="G1803" s="14">
        <f t="shared" si="696"/>
        <v>0.45463111419140323</v>
      </c>
      <c r="H1803" s="14">
        <f t="shared" si="696"/>
        <v>0.41765558205370035</v>
      </c>
      <c r="I1803" s="14">
        <f t="shared" si="696"/>
        <v>0.38403792424598382</v>
      </c>
      <c r="J1803" s="14">
        <f t="shared" si="696"/>
        <v>0.34981626412994982</v>
      </c>
      <c r="K1803" s="14">
        <f t="shared" si="696"/>
        <v>0.31025499619747277</v>
      </c>
      <c r="L1803" s="14">
        <f t="shared" si="696"/>
        <v>0.26052939133653963</v>
      </c>
      <c r="M1803" s="14">
        <f t="shared" si="696"/>
        <v>0.20129188413815413</v>
      </c>
      <c r="N1803" s="14">
        <f t="shared" si="696"/>
        <v>0.13889568874898617</v>
      </c>
      <c r="O1803" s="14">
        <f t="shared" si="696"/>
        <v>8.2877880260353587E-2</v>
      </c>
      <c r="P1803" s="14">
        <f t="shared" si="696"/>
        <v>4.1237274248855038E-2</v>
      </c>
      <c r="Q1803" s="14">
        <f t="shared" si="696"/>
        <v>1.6409814255707977E-2</v>
      </c>
      <c r="R1803" s="14">
        <f t="shared" si="696"/>
        <v>5.3516706358495147E-3</v>
      </c>
      <c r="S1803" s="14">
        <f t="shared" si="696"/>
        <v>1.5700200511828966E-3</v>
      </c>
      <c r="T1803" s="14">
        <f t="shared" si="696"/>
        <v>4.0915366043914325E-4</v>
      </c>
      <c r="U1803" s="14">
        <f t="shared" si="696"/>
        <v>9.3222464679798556E-5</v>
      </c>
      <c r="V1803" s="14">
        <f t="shared" si="696"/>
        <v>1.8187569036931528E-5</v>
      </c>
      <c r="W1803" s="14">
        <f t="shared" si="696"/>
        <v>2.9534474800252397E-6</v>
      </c>
      <c r="X1803" s="14">
        <f t="shared" si="696"/>
        <v>3.8314370121028674E-7</v>
      </c>
    </row>
    <row r="1804" spans="1:24" x14ac:dyDescent="0.35">
      <c r="A1804" s="18" t="s">
        <v>22</v>
      </c>
      <c r="B1804" s="6">
        <v>1</v>
      </c>
      <c r="C1804" s="14">
        <f t="shared" ref="C1804:X1804" si="697">C1517</f>
        <v>0.76780437421308001</v>
      </c>
      <c r="D1804" s="14">
        <f t="shared" si="697"/>
        <v>0.6617015762311762</v>
      </c>
      <c r="E1804" s="14">
        <f t="shared" si="697"/>
        <v>0.5908980726365316</v>
      </c>
      <c r="F1804" s="14">
        <f t="shared" si="697"/>
        <v>0.53614908771771175</v>
      </c>
      <c r="G1804" s="14">
        <f t="shared" si="697"/>
        <v>0.4916333643675096</v>
      </c>
      <c r="H1804" s="14">
        <f t="shared" si="697"/>
        <v>0.45322910595830757</v>
      </c>
      <c r="I1804" s="14">
        <f t="shared" si="697"/>
        <v>0.41769193505230295</v>
      </c>
      <c r="J1804" s="14">
        <f t="shared" si="697"/>
        <v>0.38056052575986143</v>
      </c>
      <c r="K1804" s="14">
        <f t="shared" si="697"/>
        <v>0.33611536423379196</v>
      </c>
      <c r="L1804" s="14">
        <f t="shared" si="697"/>
        <v>0.28082630720749369</v>
      </c>
      <c r="M1804" s="14">
        <f t="shared" si="697"/>
        <v>0.21588245276678486</v>
      </c>
      <c r="N1804" s="14">
        <f t="shared" si="697"/>
        <v>0.14860142744014038</v>
      </c>
      <c r="O1804" s="14">
        <f t="shared" si="697"/>
        <v>8.9033187777958656E-2</v>
      </c>
      <c r="P1804" s="14">
        <f t="shared" si="697"/>
        <v>4.4939357430659244E-2</v>
      </c>
      <c r="Q1804" s="14">
        <f t="shared" si="697"/>
        <v>1.844565785636354E-2</v>
      </c>
      <c r="R1804" s="14">
        <f t="shared" si="697"/>
        <v>6.0729013836142709E-3</v>
      </c>
      <c r="S1804" s="14">
        <f t="shared" si="697"/>
        <v>1.8011846274527121E-3</v>
      </c>
      <c r="T1804" s="14">
        <f t="shared" si="697"/>
        <v>4.7530802894990565E-4</v>
      </c>
      <c r="U1804" s="14">
        <f t="shared" si="697"/>
        <v>1.0984993655227537E-4</v>
      </c>
      <c r="V1804" s="14">
        <f t="shared" si="697"/>
        <v>2.1780681846106376E-5</v>
      </c>
      <c r="W1804" s="14">
        <f t="shared" si="697"/>
        <v>3.6020634661682038E-6</v>
      </c>
      <c r="X1804" s="14">
        <f t="shared" si="697"/>
        <v>4.7698838701037971E-7</v>
      </c>
    </row>
    <row r="1805" spans="1:24" x14ac:dyDescent="0.35">
      <c r="A1805" s="18" t="s">
        <v>23</v>
      </c>
      <c r="B1805" s="6">
        <v>1</v>
      </c>
      <c r="C1805" s="14">
        <f t="shared" ref="C1805:X1805" si="698">C1582</f>
        <v>0.70721949046757782</v>
      </c>
      <c r="D1805" s="14">
        <f t="shared" si="698"/>
        <v>0.58850656751767705</v>
      </c>
      <c r="E1805" s="14">
        <f t="shared" si="698"/>
        <v>0.51128050119970236</v>
      </c>
      <c r="F1805" s="14">
        <f t="shared" si="698"/>
        <v>0.4507845642743642</v>
      </c>
      <c r="G1805" s="14">
        <f t="shared" si="698"/>
        <v>0.40041127081329497</v>
      </c>
      <c r="H1805" s="14">
        <f t="shared" si="698"/>
        <v>0.3575805594740592</v>
      </c>
      <c r="I1805" s="14">
        <f t="shared" si="698"/>
        <v>0.32053193924046031</v>
      </c>
      <c r="J1805" s="14">
        <f t="shared" si="698"/>
        <v>0.28635383438262463</v>
      </c>
      <c r="K1805" s="14">
        <f t="shared" si="698"/>
        <v>0.25021544651512939</v>
      </c>
      <c r="L1805" s="14">
        <f t="shared" si="698"/>
        <v>0.20801495262331005</v>
      </c>
      <c r="M1805" s="14">
        <f t="shared" si="698"/>
        <v>0.15950819924291282</v>
      </c>
      <c r="N1805" s="14">
        <f t="shared" si="698"/>
        <v>0.10945016105219518</v>
      </c>
      <c r="O1805" s="14">
        <f t="shared" si="698"/>
        <v>6.4886691602753177E-2</v>
      </c>
      <c r="P1805" s="14">
        <f t="shared" si="698"/>
        <v>3.2054600601020278E-2</v>
      </c>
      <c r="Q1805" s="14">
        <f t="shared" si="698"/>
        <v>1.2752822917424189E-2</v>
      </c>
      <c r="R1805" s="14">
        <f t="shared" si="698"/>
        <v>4.1545595474139496E-3</v>
      </c>
      <c r="S1805" s="14">
        <f t="shared" si="698"/>
        <v>1.2178182623532319E-3</v>
      </c>
      <c r="T1805" s="14">
        <f t="shared" si="698"/>
        <v>3.1720369568044582E-4</v>
      </c>
      <c r="U1805" s="14">
        <f t="shared" si="698"/>
        <v>7.2262116635135598E-5</v>
      </c>
      <c r="V1805" s="14">
        <f t="shared" si="698"/>
        <v>1.4102797585291427E-5</v>
      </c>
      <c r="W1805" s="14">
        <f t="shared" si="698"/>
        <v>2.2921835762801379E-6</v>
      </c>
      <c r="X1805" s="14">
        <f t="shared" si="698"/>
        <v>2.978355838623159E-7</v>
      </c>
    </row>
    <row r="1806" spans="1:24" x14ac:dyDescent="0.35">
      <c r="A1806" s="18" t="s">
        <v>24</v>
      </c>
      <c r="B1806" s="6">
        <v>1</v>
      </c>
      <c r="C1806" s="14">
        <f t="shared" ref="C1806:X1806" si="699">C1647</f>
        <v>0.76770576314557815</v>
      </c>
      <c r="D1806" s="14">
        <f t="shared" si="699"/>
        <v>0.66286640056464785</v>
      </c>
      <c r="E1806" s="14">
        <f t="shared" si="699"/>
        <v>0.59460372053717747</v>
      </c>
      <c r="F1806" s="14">
        <f t="shared" si="699"/>
        <v>0.54300282615414253</v>
      </c>
      <c r="G1806" s="14">
        <f t="shared" si="699"/>
        <v>0.50168575212766175</v>
      </c>
      <c r="H1806" s="14">
        <f t="shared" si="699"/>
        <v>0.46584229363557039</v>
      </c>
      <c r="I1806" s="14">
        <f t="shared" si="699"/>
        <v>0.43140614513540798</v>
      </c>
      <c r="J1806" s="14">
        <f t="shared" si="699"/>
        <v>0.39347752496672495</v>
      </c>
      <c r="K1806" s="14">
        <f t="shared" si="699"/>
        <v>0.34764154859382534</v>
      </c>
      <c r="L1806" s="14">
        <f t="shared" si="699"/>
        <v>0.29033774497840459</v>
      </c>
      <c r="M1806" s="14">
        <f t="shared" si="699"/>
        <v>0.22320884286088172</v>
      </c>
      <c r="N1806" s="14">
        <f t="shared" si="699"/>
        <v>0.15392991622064356</v>
      </c>
      <c r="O1806" s="14">
        <f t="shared" si="699"/>
        <v>9.2394048090013059E-2</v>
      </c>
      <c r="P1806" s="14">
        <f t="shared" si="699"/>
        <v>4.6640055335325337E-2</v>
      </c>
      <c r="Q1806" s="14">
        <f t="shared" si="699"/>
        <v>1.9021691036318567E-2</v>
      </c>
      <c r="R1806" s="14">
        <f t="shared" si="699"/>
        <v>6.2532568507348563E-3</v>
      </c>
      <c r="S1806" s="14">
        <f t="shared" si="699"/>
        <v>1.8512299788722153E-3</v>
      </c>
      <c r="T1806" s="14">
        <f t="shared" si="699"/>
        <v>4.8739733931491003E-4</v>
      </c>
      <c r="U1806" s="14">
        <f t="shared" si="699"/>
        <v>1.1233192273585324E-4</v>
      </c>
      <c r="V1806" s="14">
        <f t="shared" si="699"/>
        <v>2.2199062708727624E-5</v>
      </c>
      <c r="W1806" s="14">
        <f t="shared" si="699"/>
        <v>3.6568969141725916E-6</v>
      </c>
      <c r="X1806" s="14">
        <f t="shared" si="699"/>
        <v>4.8203517710732058E-7</v>
      </c>
    </row>
    <row r="1807" spans="1:24" x14ac:dyDescent="0.35">
      <c r="A1807" s="18" t="s">
        <v>25</v>
      </c>
      <c r="B1807" s="6">
        <v>1</v>
      </c>
      <c r="C1807" s="14">
        <f t="shared" ref="C1807:X1807" si="700">C1712</f>
        <v>0.7976712855002881</v>
      </c>
      <c r="D1807" s="14">
        <f t="shared" si="700"/>
        <v>0.69647786451506932</v>
      </c>
      <c r="E1807" s="14">
        <f t="shared" si="700"/>
        <v>0.62362288476915007</v>
      </c>
      <c r="F1807" s="14">
        <f t="shared" si="700"/>
        <v>0.56388016576338584</v>
      </c>
      <c r="G1807" s="14">
        <f t="shared" si="700"/>
        <v>0.51406973316758975</v>
      </c>
      <c r="H1807" s="14">
        <f t="shared" si="700"/>
        <v>0.47211942281671904</v>
      </c>
      <c r="I1807" s="14">
        <f t="shared" si="700"/>
        <v>0.43389221756903551</v>
      </c>
      <c r="J1807" s="14">
        <f t="shared" si="700"/>
        <v>0.39296464047440316</v>
      </c>
      <c r="K1807" s="14">
        <f t="shared" si="700"/>
        <v>0.34403464740423539</v>
      </c>
      <c r="L1807" s="14">
        <f t="shared" si="700"/>
        <v>0.28432786548070588</v>
      </c>
      <c r="M1807" s="14">
        <f t="shared" si="700"/>
        <v>0.21610174689487394</v>
      </c>
      <c r="N1807" s="14">
        <f t="shared" si="700"/>
        <v>0.1474618191416226</v>
      </c>
      <c r="O1807" s="14">
        <f t="shared" si="700"/>
        <v>8.8010671943844709E-2</v>
      </c>
      <c r="P1807" s="14">
        <f t="shared" si="700"/>
        <v>4.4526513632269782E-2</v>
      </c>
      <c r="Q1807" s="14">
        <f t="shared" si="700"/>
        <v>1.8315338142550819E-2</v>
      </c>
      <c r="R1807" s="14">
        <f t="shared" si="700"/>
        <v>6.0343571985921329E-3</v>
      </c>
      <c r="S1807" s="14">
        <f t="shared" si="700"/>
        <v>1.791516652144387E-3</v>
      </c>
      <c r="T1807" s="14">
        <f t="shared" si="700"/>
        <v>4.7332586151571654E-4</v>
      </c>
      <c r="U1807" s="14">
        <f t="shared" si="700"/>
        <v>1.0954170328281165E-4</v>
      </c>
      <c r="V1807" s="14">
        <f t="shared" si="700"/>
        <v>2.1751652089729845E-5</v>
      </c>
      <c r="W1807" s="14">
        <f t="shared" si="700"/>
        <v>3.602725647477989E-6</v>
      </c>
      <c r="X1807" s="14">
        <f t="shared" si="700"/>
        <v>4.7778596279357544E-7</v>
      </c>
    </row>
    <row r="1808" spans="1:24" x14ac:dyDescent="0.35">
      <c r="A1808" s="18" t="s">
        <v>26</v>
      </c>
      <c r="B1808" s="6">
        <v>1</v>
      </c>
      <c r="C1808" s="14">
        <f t="shared" ref="C1808:X1808" si="701">C1777</f>
        <v>0.78846420237205361</v>
      </c>
      <c r="D1808" s="14">
        <f t="shared" si="701"/>
        <v>0.68704968018157664</v>
      </c>
      <c r="E1808" s="14">
        <f t="shared" si="701"/>
        <v>0.61380640586017243</v>
      </c>
      <c r="F1808" s="14">
        <f t="shared" si="701"/>
        <v>0.5523204599123881</v>
      </c>
      <c r="G1808" s="14">
        <f t="shared" si="701"/>
        <v>0.49922494649061055</v>
      </c>
      <c r="H1808" s="14">
        <f t="shared" si="701"/>
        <v>0.45312773255432304</v>
      </c>
      <c r="I1808" s="14">
        <f t="shared" si="701"/>
        <v>0.41207012687408229</v>
      </c>
      <c r="J1808" s="14">
        <f t="shared" si="701"/>
        <v>0.3706078248043011</v>
      </c>
      <c r="K1808" s="14">
        <f t="shared" si="701"/>
        <v>0.32371965111079881</v>
      </c>
      <c r="L1808" s="14">
        <f t="shared" si="701"/>
        <v>0.26764693998075517</v>
      </c>
      <c r="M1808" s="14">
        <f t="shared" si="701"/>
        <v>0.20402152073180546</v>
      </c>
      <c r="N1808" s="14">
        <f t="shared" si="701"/>
        <v>0.13984438309219638</v>
      </c>
      <c r="O1808" s="14">
        <f t="shared" si="701"/>
        <v>8.3825351475556587E-2</v>
      </c>
      <c r="P1808" s="14">
        <f t="shared" si="701"/>
        <v>4.2655180367833445E-2</v>
      </c>
      <c r="Q1808" s="14">
        <f t="shared" si="701"/>
        <v>1.762932064214795E-2</v>
      </c>
      <c r="R1808" s="14">
        <f t="shared" si="701"/>
        <v>5.8193677861979598E-3</v>
      </c>
      <c r="S1808" s="14">
        <f t="shared" si="701"/>
        <v>1.7310140579988031E-3</v>
      </c>
      <c r="T1808" s="14">
        <f t="shared" si="701"/>
        <v>4.5822983251853078E-4</v>
      </c>
      <c r="U1808" s="14">
        <f t="shared" si="701"/>
        <v>1.0625560808097401E-4</v>
      </c>
      <c r="V1808" s="14">
        <f t="shared" si="701"/>
        <v>2.1140564335109246E-5</v>
      </c>
      <c r="W1808" s="14">
        <f t="shared" si="701"/>
        <v>3.5083748766151501E-6</v>
      </c>
      <c r="X1808" s="14">
        <f t="shared" si="701"/>
        <v>4.6617763560519165E-7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3981-C69B-4C75-A060-B87B97850E1B}">
  <sheetPr codeName="Sheet8"/>
  <dimension ref="A3:AE600"/>
  <sheetViews>
    <sheetView tabSelected="1" topLeftCell="A523" zoomScale="85" zoomScaleNormal="85" workbookViewId="0">
      <selection activeCell="E542" sqref="E542:Z542"/>
    </sheetView>
  </sheetViews>
  <sheetFormatPr defaultRowHeight="14.5" x14ac:dyDescent="0.35"/>
  <cols>
    <col min="1" max="1" width="17.81640625" customWidth="1"/>
    <col min="2" max="2" width="11.453125" customWidth="1"/>
    <col min="3" max="3" width="17.453125" bestFit="1" customWidth="1"/>
    <col min="4" max="25" width="11.54296875" customWidth="1"/>
  </cols>
  <sheetData>
    <row r="3" spans="1:31" ht="15.5" x14ac:dyDescent="0.35">
      <c r="A3" s="76" t="s">
        <v>117</v>
      </c>
      <c r="B3" s="76"/>
      <c r="C3" s="7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spans="1:31" ht="15" thickBot="1" x14ac:dyDescent="0.4">
      <c r="A4" s="28" t="s">
        <v>73</v>
      </c>
      <c r="B4" s="28" t="s">
        <v>74</v>
      </c>
      <c r="C4" s="28" t="s">
        <v>75</v>
      </c>
      <c r="D4" s="28" t="s">
        <v>76</v>
      </c>
      <c r="E4" s="28" t="str">
        <f>Regions!C3</f>
        <v>IE</v>
      </c>
      <c r="F4" s="28" t="str">
        <f>Regions!E3</f>
        <v>IE-CW</v>
      </c>
      <c r="G4" s="28" t="str">
        <f>Regions!F3</f>
        <v>IE-D</v>
      </c>
      <c r="H4" s="28" t="str">
        <f>Regions!G3</f>
        <v>IE-KE</v>
      </c>
      <c r="I4" s="28" t="str">
        <f>Regions!H3</f>
        <v>IE-KK</v>
      </c>
      <c r="J4" s="28" t="str">
        <f>Regions!I3</f>
        <v>IE-LS</v>
      </c>
      <c r="K4" s="28" t="str">
        <f>Regions!J3</f>
        <v>IE-LD</v>
      </c>
      <c r="L4" s="28" t="str">
        <f>Regions!K3</f>
        <v>IE-LH</v>
      </c>
      <c r="M4" s="28" t="str">
        <f>Regions!L3</f>
        <v>IE-MH</v>
      </c>
      <c r="N4" s="28" t="str">
        <f>Regions!M3</f>
        <v>IE-OY</v>
      </c>
      <c r="O4" s="28" t="str">
        <f>Regions!N3</f>
        <v>IE-WH</v>
      </c>
      <c r="P4" s="28" t="str">
        <f>Regions!O3</f>
        <v>IE-WX</v>
      </c>
      <c r="Q4" s="28" t="str">
        <f>Regions!P3</f>
        <v>IE-WW</v>
      </c>
      <c r="R4" s="28" t="str">
        <f>Regions!Q3</f>
        <v>IE-CE</v>
      </c>
      <c r="S4" s="28" t="str">
        <f>Regions!R3</f>
        <v>IE-CO</v>
      </c>
      <c r="T4" s="28" t="str">
        <f>Regions!S3</f>
        <v>IE-KY</v>
      </c>
      <c r="U4" s="28" t="str">
        <f>Regions!T3</f>
        <v>IE-LK</v>
      </c>
      <c r="V4" s="28" t="str">
        <f>Regions!U3</f>
        <v>IE-TA</v>
      </c>
      <c r="W4" s="28" t="str">
        <f>Regions!V3</f>
        <v>IE-WD</v>
      </c>
      <c r="X4" s="28" t="str">
        <f>Regions!W3</f>
        <v>IE-G</v>
      </c>
      <c r="Y4" s="28" t="str">
        <f>Regions!X3</f>
        <v>IE-LM</v>
      </c>
      <c r="Z4" s="28" t="str">
        <f>Regions!Y3</f>
        <v>IE-MO</v>
      </c>
      <c r="AA4" s="28" t="str">
        <f>Regions!Z3</f>
        <v>IE-RN</v>
      </c>
      <c r="AB4" s="28" t="str">
        <f>Regions!AA3</f>
        <v>IE-SO</v>
      </c>
      <c r="AC4" s="28" t="str">
        <f>Regions!AB3</f>
        <v>IE-CN</v>
      </c>
      <c r="AD4" s="28" t="str">
        <f>Regions!AC3</f>
        <v>IE-DL</v>
      </c>
      <c r="AE4" s="28" t="str">
        <f>Regions!AD3</f>
        <v>IE-MN</v>
      </c>
    </row>
    <row r="5" spans="1:31" x14ac:dyDescent="0.35">
      <c r="A5" s="27" t="s">
        <v>78</v>
      </c>
      <c r="B5" s="27" t="s">
        <v>77</v>
      </c>
      <c r="C5" s="27" t="s">
        <v>113</v>
      </c>
      <c r="D5" s="27" t="s">
        <v>79</v>
      </c>
      <c r="E5" s="29">
        <v>39.851999999999997</v>
      </c>
      <c r="F5" s="29">
        <v>0.56299999999999994</v>
      </c>
      <c r="G5" s="29">
        <v>12.616</v>
      </c>
      <c r="H5" s="29">
        <v>2.1680000000000001</v>
      </c>
      <c r="I5" s="29">
        <v>0.872</v>
      </c>
      <c r="J5" s="29">
        <v>0.51300000000000001</v>
      </c>
      <c r="K5" s="29">
        <v>0.21299999999999999</v>
      </c>
      <c r="L5" s="29">
        <v>0.85499999999999998</v>
      </c>
      <c r="M5" s="29">
        <v>1.6839999999999999</v>
      </c>
      <c r="N5" s="29">
        <v>0.66900000000000004</v>
      </c>
      <c r="O5" s="29">
        <v>0.60399999999999998</v>
      </c>
      <c r="P5" s="29">
        <v>1.506</v>
      </c>
      <c r="Q5" s="29">
        <v>1.554</v>
      </c>
      <c r="R5" s="29">
        <v>0.92400000000000004</v>
      </c>
      <c r="S5" s="29">
        <v>5.452</v>
      </c>
      <c r="T5" s="29">
        <v>1.0620000000000001</v>
      </c>
      <c r="U5" s="29">
        <v>1.4890000000000001</v>
      </c>
      <c r="V5" s="29">
        <v>1.4119999999999999</v>
      </c>
      <c r="W5" s="29">
        <v>1.2929999999999999</v>
      </c>
      <c r="X5" s="29">
        <v>1.458</v>
      </c>
      <c r="Y5" s="29">
        <v>0.16</v>
      </c>
      <c r="Z5" s="29">
        <v>0.60499999999999998</v>
      </c>
      <c r="AA5" s="29">
        <v>0.29499999999999998</v>
      </c>
      <c r="AB5" s="29">
        <v>0.4</v>
      </c>
      <c r="AC5" s="29">
        <v>0.44800000000000001</v>
      </c>
      <c r="AD5" s="29">
        <v>0.73599999999999999</v>
      </c>
      <c r="AE5" s="29">
        <v>0.30099999999999999</v>
      </c>
    </row>
    <row r="6" spans="1:31" x14ac:dyDescent="0.35">
      <c r="A6" s="27" t="s">
        <v>80</v>
      </c>
      <c r="B6" s="27" t="s">
        <v>77</v>
      </c>
      <c r="C6" s="27" t="s">
        <v>113</v>
      </c>
      <c r="D6" s="27" t="s">
        <v>81</v>
      </c>
      <c r="E6" s="30">
        <v>946.86</v>
      </c>
      <c r="F6" s="31">
        <v>10.795999999999999</v>
      </c>
      <c r="G6" s="31">
        <v>299.40800000000002</v>
      </c>
      <c r="H6" s="31">
        <v>44.521000000000001</v>
      </c>
      <c r="I6" s="31">
        <v>17.346</v>
      </c>
      <c r="J6" s="31">
        <v>12.391</v>
      </c>
      <c r="K6" s="31">
        <v>5.8040000000000003</v>
      </c>
      <c r="L6" s="31">
        <v>20.722000000000001</v>
      </c>
      <c r="M6" s="31">
        <v>34.216000000000001</v>
      </c>
      <c r="N6" s="31">
        <v>12.252000000000001</v>
      </c>
      <c r="O6" s="31">
        <v>14.417</v>
      </c>
      <c r="P6" s="31">
        <v>29.236000000000001</v>
      </c>
      <c r="Q6" s="31">
        <v>32.847000000000001</v>
      </c>
      <c r="R6" s="31">
        <v>24.056999999999999</v>
      </c>
      <c r="S6" s="31">
        <v>121.22799999999999</v>
      </c>
      <c r="T6" s="31">
        <v>31.727</v>
      </c>
      <c r="U6" s="31">
        <v>40.146000000000001</v>
      </c>
      <c r="V6" s="31">
        <v>30.853999999999999</v>
      </c>
      <c r="W6" s="31">
        <v>27.158999999999999</v>
      </c>
      <c r="X6" s="31">
        <v>45.82</v>
      </c>
      <c r="Y6" s="31">
        <v>4.9610000000000003</v>
      </c>
      <c r="Z6" s="31">
        <v>22.404</v>
      </c>
      <c r="AA6" s="31">
        <v>11.971</v>
      </c>
      <c r="AB6" s="31">
        <v>11.760999999999999</v>
      </c>
      <c r="AC6" s="31">
        <v>10.568</v>
      </c>
      <c r="AD6" s="31">
        <v>22.398</v>
      </c>
      <c r="AE6" s="31">
        <v>7.85</v>
      </c>
    </row>
    <row r="7" spans="1:31" x14ac:dyDescent="0.35">
      <c r="A7" s="27" t="s">
        <v>82</v>
      </c>
      <c r="B7" s="27" t="s">
        <v>77</v>
      </c>
      <c r="C7" s="27" t="s">
        <v>114</v>
      </c>
      <c r="D7" s="27" t="s">
        <v>81</v>
      </c>
      <c r="E7" s="30">
        <v>1129.4039999999998</v>
      </c>
      <c r="F7" s="31">
        <v>17.385000000000002</v>
      </c>
      <c r="G7" s="31">
        <v>225.70599999999999</v>
      </c>
      <c r="H7" s="31">
        <v>56.834000000000003</v>
      </c>
      <c r="I7" s="31">
        <v>26.673999999999999</v>
      </c>
      <c r="J7" s="31">
        <v>22.058</v>
      </c>
      <c r="K7" s="31">
        <v>11.27</v>
      </c>
      <c r="L7" s="31">
        <v>29.946999999999999</v>
      </c>
      <c r="M7" s="31">
        <v>52.423999999999999</v>
      </c>
      <c r="N7" s="31">
        <v>21.785</v>
      </c>
      <c r="O7" s="31">
        <v>26.113</v>
      </c>
      <c r="P7" s="31">
        <v>44.970999999999997</v>
      </c>
      <c r="Q7" s="31">
        <v>34.195</v>
      </c>
      <c r="R7" s="31">
        <v>32.584000000000003</v>
      </c>
      <c r="S7" s="31">
        <v>132.29499999999999</v>
      </c>
      <c r="T7" s="31">
        <v>39.247</v>
      </c>
      <c r="U7" s="31">
        <v>47.853000000000002</v>
      </c>
      <c r="V7" s="31">
        <v>47.713999999999999</v>
      </c>
      <c r="W7" s="31">
        <v>29.673999999999999</v>
      </c>
      <c r="X7" s="31">
        <v>66.337000000000003</v>
      </c>
      <c r="Y7" s="31">
        <v>9.4540000000000006</v>
      </c>
      <c r="Z7" s="31">
        <v>37.994</v>
      </c>
      <c r="AA7" s="31">
        <v>20.248000000000001</v>
      </c>
      <c r="AB7" s="31">
        <v>16.992999999999999</v>
      </c>
      <c r="AC7" s="31">
        <v>20.89</v>
      </c>
      <c r="AD7" s="31">
        <v>41.125</v>
      </c>
      <c r="AE7" s="31">
        <v>17.634</v>
      </c>
    </row>
    <row r="8" spans="1:31" x14ac:dyDescent="0.35">
      <c r="A8" s="27" t="s">
        <v>83</v>
      </c>
      <c r="B8" s="27" t="s">
        <v>77</v>
      </c>
      <c r="C8" s="27" t="s">
        <v>84</v>
      </c>
      <c r="D8" s="27" t="s">
        <v>81</v>
      </c>
      <c r="E8" s="31">
        <v>6.7000000000000018E-2</v>
      </c>
      <c r="F8" s="31">
        <v>0</v>
      </c>
      <c r="G8" s="31">
        <v>2.8000000000000001E-2</v>
      </c>
      <c r="H8" s="31">
        <v>1E-3</v>
      </c>
      <c r="I8" s="31">
        <v>1E-3</v>
      </c>
      <c r="J8" s="31">
        <v>0</v>
      </c>
      <c r="K8" s="31">
        <v>2E-3</v>
      </c>
      <c r="L8" s="31">
        <v>1E-3</v>
      </c>
      <c r="M8" s="31">
        <v>2E-3</v>
      </c>
      <c r="N8" s="31">
        <v>3.0000000000000001E-3</v>
      </c>
      <c r="O8" s="31">
        <v>1E-3</v>
      </c>
      <c r="P8" s="31">
        <v>3.0000000000000001E-3</v>
      </c>
      <c r="Q8" s="31">
        <v>5.0000000000000001E-3</v>
      </c>
      <c r="R8" s="31">
        <v>1E-3</v>
      </c>
      <c r="S8" s="31">
        <v>5.0000000000000001E-3</v>
      </c>
      <c r="T8" s="31">
        <v>3.0000000000000001E-3</v>
      </c>
      <c r="U8" s="31">
        <v>2E-3</v>
      </c>
      <c r="V8" s="31">
        <v>0</v>
      </c>
      <c r="W8" s="31">
        <v>0</v>
      </c>
      <c r="X8" s="31">
        <v>7.0000000000000001E-3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2E-3</v>
      </c>
      <c r="AE8" s="31">
        <v>0</v>
      </c>
    </row>
    <row r="9" spans="1:31" x14ac:dyDescent="0.35">
      <c r="A9" s="27" t="s">
        <v>85</v>
      </c>
      <c r="B9" s="27" t="s">
        <v>77</v>
      </c>
      <c r="C9" s="27" t="s">
        <v>113</v>
      </c>
      <c r="D9" s="27" t="s">
        <v>81</v>
      </c>
      <c r="E9" s="31">
        <v>8.5289999999999999</v>
      </c>
      <c r="F9" s="31">
        <v>9.8000000000000004E-2</v>
      </c>
      <c r="G9" s="31">
        <v>0.26500000000000001</v>
      </c>
      <c r="H9" s="31">
        <v>0.28100000000000003</v>
      </c>
      <c r="I9" s="31">
        <v>0.57399999999999995</v>
      </c>
      <c r="J9" s="31">
        <v>0.124</v>
      </c>
      <c r="K9" s="31">
        <v>0.316</v>
      </c>
      <c r="L9" s="31">
        <v>4.1000000000000002E-2</v>
      </c>
      <c r="M9" s="31">
        <v>8.3000000000000004E-2</v>
      </c>
      <c r="N9" s="31">
        <v>5.2999999999999999E-2</v>
      </c>
      <c r="O9" s="31">
        <v>0.26</v>
      </c>
      <c r="P9" s="31">
        <v>0.17699999999999999</v>
      </c>
      <c r="Q9" s="31">
        <v>0.315</v>
      </c>
      <c r="R9" s="31">
        <v>0.20499999999999999</v>
      </c>
      <c r="S9" s="31">
        <v>1.1619999999999999</v>
      </c>
      <c r="T9" s="31">
        <v>0.35</v>
      </c>
      <c r="U9" s="31">
        <v>3.3000000000000002E-2</v>
      </c>
      <c r="V9" s="31">
        <v>7.4999999999999997E-2</v>
      </c>
      <c r="W9" s="31">
        <v>0.22900000000000001</v>
      </c>
      <c r="X9" s="31">
        <v>2.6259999999999999</v>
      </c>
      <c r="Y9" s="31">
        <v>0.107</v>
      </c>
      <c r="Z9" s="31">
        <v>0.247</v>
      </c>
      <c r="AA9" s="31">
        <v>8.5000000000000006E-2</v>
      </c>
      <c r="AB9" s="31">
        <v>7.4999999999999997E-2</v>
      </c>
      <c r="AC9" s="31">
        <v>9.0999999999999998E-2</v>
      </c>
      <c r="AD9" s="31">
        <v>0.185</v>
      </c>
      <c r="AE9" s="31">
        <v>0.47199999999999998</v>
      </c>
    </row>
    <row r="10" spans="1:31" x14ac:dyDescent="0.35">
      <c r="A10" s="27" t="s">
        <v>86</v>
      </c>
      <c r="B10" s="27" t="s">
        <v>77</v>
      </c>
      <c r="C10" s="27" t="s">
        <v>113</v>
      </c>
      <c r="D10" s="27" t="s">
        <v>81</v>
      </c>
      <c r="E10" s="31">
        <v>29.799999999999997</v>
      </c>
      <c r="F10" s="31">
        <v>0.20499999999999999</v>
      </c>
      <c r="G10" s="31">
        <v>1.109</v>
      </c>
      <c r="H10" s="31">
        <v>0.57199999999999995</v>
      </c>
      <c r="I10" s="31">
        <v>1.4279999999999999</v>
      </c>
      <c r="J10" s="31">
        <v>0.36499999999999999</v>
      </c>
      <c r="K10" s="31">
        <v>0.80500000000000005</v>
      </c>
      <c r="L10" s="31">
        <v>0.159</v>
      </c>
      <c r="M10" s="31">
        <v>0.45700000000000002</v>
      </c>
      <c r="N10" s="31">
        <v>0.161</v>
      </c>
      <c r="O10" s="31">
        <v>0.41799999999999998</v>
      </c>
      <c r="P10" s="31">
        <v>0.48799999999999999</v>
      </c>
      <c r="Q10" s="31">
        <v>0.61599999999999999</v>
      </c>
      <c r="R10" s="31">
        <v>0.49199999999999999</v>
      </c>
      <c r="S10" s="31">
        <v>2.9289999999999998</v>
      </c>
      <c r="T10" s="31">
        <v>1.663</v>
      </c>
      <c r="U10" s="31">
        <v>0.09</v>
      </c>
      <c r="V10" s="31">
        <v>0.27300000000000002</v>
      </c>
      <c r="W10" s="31">
        <v>0.56499999999999995</v>
      </c>
      <c r="X10" s="31">
        <v>13.569000000000001</v>
      </c>
      <c r="Y10" s="31">
        <v>0.307</v>
      </c>
      <c r="Z10" s="31">
        <v>0.58299999999999996</v>
      </c>
      <c r="AA10" s="31">
        <v>0.34699999999999998</v>
      </c>
      <c r="AB10" s="31">
        <v>0.26500000000000001</v>
      </c>
      <c r="AC10" s="31">
        <v>0.25600000000000001</v>
      </c>
      <c r="AD10" s="31">
        <v>0.57299999999999995</v>
      </c>
      <c r="AE10" s="31">
        <v>1.105</v>
      </c>
    </row>
    <row r="11" spans="1:31" x14ac:dyDescent="0.35">
      <c r="A11" s="27" t="s">
        <v>87</v>
      </c>
      <c r="B11" s="27" t="s">
        <v>77</v>
      </c>
      <c r="C11" s="27" t="s">
        <v>114</v>
      </c>
      <c r="D11" s="27" t="s">
        <v>81</v>
      </c>
      <c r="E11" s="31">
        <v>0.77300000000000024</v>
      </c>
      <c r="F11" s="31">
        <v>1.4E-2</v>
      </c>
      <c r="G11" s="31">
        <v>3.3000000000000002E-2</v>
      </c>
      <c r="H11" s="31">
        <v>1.9E-2</v>
      </c>
      <c r="I11" s="31">
        <v>4.2999999999999997E-2</v>
      </c>
      <c r="J11" s="31">
        <v>1.6E-2</v>
      </c>
      <c r="K11" s="31">
        <v>2.4E-2</v>
      </c>
      <c r="L11" s="31">
        <v>8.0000000000000002E-3</v>
      </c>
      <c r="M11" s="31">
        <v>1.2999999999999999E-2</v>
      </c>
      <c r="N11" s="31">
        <v>0.01</v>
      </c>
      <c r="O11" s="31">
        <v>2.3E-2</v>
      </c>
      <c r="P11" s="31">
        <v>1.6E-2</v>
      </c>
      <c r="Q11" s="31">
        <v>1.7000000000000001E-2</v>
      </c>
      <c r="R11" s="31">
        <v>1.2999999999999999E-2</v>
      </c>
      <c r="S11" s="31">
        <v>7.0999999999999994E-2</v>
      </c>
      <c r="T11" s="31">
        <v>3.2000000000000001E-2</v>
      </c>
      <c r="U11" s="31">
        <v>2E-3</v>
      </c>
      <c r="V11" s="31">
        <v>4.0000000000000001E-3</v>
      </c>
      <c r="W11" s="31">
        <v>1.2999999999999999E-2</v>
      </c>
      <c r="X11" s="31">
        <v>0.28699999999999998</v>
      </c>
      <c r="Y11" s="31">
        <v>1.6E-2</v>
      </c>
      <c r="Z11" s="31">
        <v>1.7000000000000001E-2</v>
      </c>
      <c r="AA11" s="31">
        <v>1.0999999999999999E-2</v>
      </c>
      <c r="AB11" s="31">
        <v>5.0000000000000001E-3</v>
      </c>
      <c r="AC11" s="31">
        <v>1.6E-2</v>
      </c>
      <c r="AD11" s="31">
        <v>1.2E-2</v>
      </c>
      <c r="AE11" s="31">
        <v>3.7999999999999999E-2</v>
      </c>
    </row>
    <row r="12" spans="1:31" x14ac:dyDescent="0.35">
      <c r="A12" s="27" t="s">
        <v>88</v>
      </c>
      <c r="B12" s="27" t="s">
        <v>77</v>
      </c>
      <c r="C12" s="27" t="s">
        <v>89</v>
      </c>
      <c r="D12" s="27" t="s">
        <v>81</v>
      </c>
      <c r="E12" s="31">
        <v>2.7589999999999999</v>
      </c>
      <c r="F12" s="31">
        <v>1.4999999999999999E-2</v>
      </c>
      <c r="G12" s="31">
        <v>0.109</v>
      </c>
      <c r="H12" s="31">
        <v>3.3000000000000002E-2</v>
      </c>
      <c r="I12" s="31">
        <v>0.15</v>
      </c>
      <c r="J12" s="31">
        <v>2.4E-2</v>
      </c>
      <c r="K12" s="31">
        <v>5.3999999999999999E-2</v>
      </c>
      <c r="L12" s="31">
        <v>1.7999999999999999E-2</v>
      </c>
      <c r="M12" s="31">
        <v>2.3E-2</v>
      </c>
      <c r="N12" s="31">
        <v>0.01</v>
      </c>
      <c r="O12" s="31">
        <v>3.2000000000000001E-2</v>
      </c>
      <c r="P12" s="31">
        <v>3.5000000000000003E-2</v>
      </c>
      <c r="Q12" s="31">
        <v>4.2000000000000003E-2</v>
      </c>
      <c r="R12" s="31">
        <v>3.6999999999999998E-2</v>
      </c>
      <c r="S12" s="31">
        <v>0.26200000000000001</v>
      </c>
      <c r="T12" s="31">
        <v>0.152</v>
      </c>
      <c r="U12" s="31">
        <v>3.0000000000000001E-3</v>
      </c>
      <c r="V12" s="31">
        <v>2.3E-2</v>
      </c>
      <c r="W12" s="31">
        <v>0.04</v>
      </c>
      <c r="X12" s="31">
        <v>1.43</v>
      </c>
      <c r="Y12" s="31">
        <v>1.7000000000000001E-2</v>
      </c>
      <c r="Z12" s="31">
        <v>4.7E-2</v>
      </c>
      <c r="AA12" s="31">
        <v>1.7999999999999999E-2</v>
      </c>
      <c r="AB12" s="31">
        <v>1.6E-2</v>
      </c>
      <c r="AC12" s="31">
        <v>2.4E-2</v>
      </c>
      <c r="AD12" s="31">
        <v>3.6999999999999998E-2</v>
      </c>
      <c r="AE12" s="31">
        <v>0.108</v>
      </c>
    </row>
    <row r="13" spans="1:31" x14ac:dyDescent="0.35">
      <c r="A13" s="27" t="s">
        <v>90</v>
      </c>
      <c r="B13" s="27" t="s">
        <v>77</v>
      </c>
      <c r="C13" s="27" t="s">
        <v>91</v>
      </c>
      <c r="D13" s="27" t="s">
        <v>81</v>
      </c>
      <c r="E13" s="31">
        <v>2.5000000000000008E-2</v>
      </c>
      <c r="F13" s="31">
        <v>0</v>
      </c>
      <c r="G13" s="31">
        <v>1.0999999999999999E-2</v>
      </c>
      <c r="H13" s="31">
        <v>2E-3</v>
      </c>
      <c r="I13" s="31">
        <v>0</v>
      </c>
      <c r="J13" s="31">
        <v>0</v>
      </c>
      <c r="K13" s="31">
        <v>1E-3</v>
      </c>
      <c r="L13" s="31">
        <v>0</v>
      </c>
      <c r="M13" s="31">
        <v>1E-3</v>
      </c>
      <c r="N13" s="31">
        <v>0</v>
      </c>
      <c r="O13" s="31">
        <v>0</v>
      </c>
      <c r="P13" s="31">
        <v>1E-3</v>
      </c>
      <c r="Q13" s="31">
        <v>1E-3</v>
      </c>
      <c r="R13" s="31">
        <v>2E-3</v>
      </c>
      <c r="S13" s="31">
        <v>2E-3</v>
      </c>
      <c r="T13" s="31">
        <v>0</v>
      </c>
      <c r="U13" s="31">
        <v>0</v>
      </c>
      <c r="V13" s="31">
        <v>1E-3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1E-3</v>
      </c>
      <c r="AC13" s="31">
        <v>0</v>
      </c>
      <c r="AD13" s="31">
        <v>1E-3</v>
      </c>
      <c r="AE13" s="31">
        <v>1E-3</v>
      </c>
    </row>
    <row r="14" spans="1:31" x14ac:dyDescent="0.35">
      <c r="A14" s="27" t="s">
        <v>92</v>
      </c>
      <c r="B14" s="27" t="s">
        <v>77</v>
      </c>
      <c r="C14" s="27" t="s">
        <v>93</v>
      </c>
      <c r="D14" s="27" t="s">
        <v>81</v>
      </c>
      <c r="E14" s="31">
        <v>4.53</v>
      </c>
      <c r="F14" s="31">
        <v>4.5999999999999999E-2</v>
      </c>
      <c r="G14" s="31">
        <v>1.6759999999999999</v>
      </c>
      <c r="H14" s="31">
        <v>0.29199999999999998</v>
      </c>
      <c r="I14" s="31">
        <v>5.3999999999999999E-2</v>
      </c>
      <c r="J14" s="31">
        <v>5.6000000000000001E-2</v>
      </c>
      <c r="K14" s="31">
        <v>2.4E-2</v>
      </c>
      <c r="L14" s="31">
        <v>0.10299999999999999</v>
      </c>
      <c r="M14" s="31">
        <v>0.23899999999999999</v>
      </c>
      <c r="N14" s="31">
        <v>2.9000000000000001E-2</v>
      </c>
      <c r="O14" s="31">
        <v>9.8000000000000004E-2</v>
      </c>
      <c r="P14" s="31">
        <v>0.14099999999999999</v>
      </c>
      <c r="Q14" s="31">
        <v>0.25700000000000001</v>
      </c>
      <c r="R14" s="31">
        <v>0.107</v>
      </c>
      <c r="S14" s="31">
        <v>0.51400000000000001</v>
      </c>
      <c r="T14" s="31">
        <v>9.8000000000000004E-2</v>
      </c>
      <c r="U14" s="31">
        <v>0.123</v>
      </c>
      <c r="V14" s="31">
        <v>9.4E-2</v>
      </c>
      <c r="W14" s="31">
        <v>0.1</v>
      </c>
      <c r="X14" s="31">
        <v>0.22800000000000001</v>
      </c>
      <c r="Y14" s="31">
        <v>1.7000000000000001E-2</v>
      </c>
      <c r="Z14" s="31">
        <v>5.8000000000000003E-2</v>
      </c>
      <c r="AA14" s="31">
        <v>0.03</v>
      </c>
      <c r="AB14" s="31">
        <v>2.9000000000000001E-2</v>
      </c>
      <c r="AC14" s="31">
        <v>3.5000000000000003E-2</v>
      </c>
      <c r="AD14" s="31">
        <v>5.0999999999999997E-2</v>
      </c>
      <c r="AE14" s="31">
        <v>3.1E-2</v>
      </c>
    </row>
    <row r="15" spans="1:31" x14ac:dyDescent="0.35">
      <c r="A15" s="27" t="s">
        <v>94</v>
      </c>
      <c r="B15" s="27" t="s">
        <v>77</v>
      </c>
      <c r="C15" s="27" t="s">
        <v>113</v>
      </c>
      <c r="D15" s="27" t="s">
        <v>81</v>
      </c>
      <c r="E15" s="31">
        <v>2.5000000000000004</v>
      </c>
      <c r="F15" s="31">
        <v>0.01</v>
      </c>
      <c r="G15" s="31">
        <v>1.579</v>
      </c>
      <c r="H15" s="31">
        <v>7.0999999999999994E-2</v>
      </c>
      <c r="I15" s="31">
        <v>0.01</v>
      </c>
      <c r="J15" s="31">
        <v>1.2E-2</v>
      </c>
      <c r="K15" s="31">
        <v>4.0000000000000001E-3</v>
      </c>
      <c r="L15" s="31">
        <v>4.8000000000000001E-2</v>
      </c>
      <c r="M15" s="31">
        <v>9.5000000000000001E-2</v>
      </c>
      <c r="N15" s="31">
        <v>1.4E-2</v>
      </c>
      <c r="O15" s="31">
        <v>1.4E-2</v>
      </c>
      <c r="P15" s="31">
        <v>1.7000000000000001E-2</v>
      </c>
      <c r="Q15" s="31">
        <v>3.1E-2</v>
      </c>
      <c r="R15" s="31">
        <v>4.3999999999999997E-2</v>
      </c>
      <c r="S15" s="31">
        <v>0.16400000000000001</v>
      </c>
      <c r="T15" s="31">
        <v>2.8000000000000001E-2</v>
      </c>
      <c r="U15" s="31">
        <v>0.125</v>
      </c>
      <c r="V15" s="31">
        <v>1.2E-2</v>
      </c>
      <c r="W15" s="31">
        <v>4.3999999999999997E-2</v>
      </c>
      <c r="X15" s="31">
        <v>0.115</v>
      </c>
      <c r="Y15" s="31">
        <v>0</v>
      </c>
      <c r="Z15" s="31">
        <v>0.02</v>
      </c>
      <c r="AA15" s="31">
        <v>3.0000000000000001E-3</v>
      </c>
      <c r="AB15" s="31">
        <v>1.2E-2</v>
      </c>
      <c r="AC15" s="31">
        <v>7.0000000000000001E-3</v>
      </c>
      <c r="AD15" s="31">
        <v>1.7000000000000001E-2</v>
      </c>
      <c r="AE15" s="31">
        <v>4.0000000000000001E-3</v>
      </c>
    </row>
    <row r="16" spans="1:31" x14ac:dyDescent="0.35">
      <c r="A16" s="27" t="s">
        <v>95</v>
      </c>
      <c r="B16" s="27" t="s">
        <v>77</v>
      </c>
      <c r="C16" s="27" t="s">
        <v>114</v>
      </c>
      <c r="D16" s="27" t="s">
        <v>81</v>
      </c>
      <c r="E16" s="31">
        <v>17.463000000000001</v>
      </c>
      <c r="F16" s="31">
        <v>0.14699999999999999</v>
      </c>
      <c r="G16" s="31">
        <v>8.5139999999999993</v>
      </c>
      <c r="H16" s="31">
        <v>0.71499999999999997</v>
      </c>
      <c r="I16" s="31">
        <v>0.20399999999999999</v>
      </c>
      <c r="J16" s="31">
        <v>0.2</v>
      </c>
      <c r="K16" s="31">
        <v>8.3000000000000004E-2</v>
      </c>
      <c r="L16" s="31">
        <v>0.50800000000000001</v>
      </c>
      <c r="M16" s="31">
        <v>0.83199999999999996</v>
      </c>
      <c r="N16" s="31">
        <v>0.15</v>
      </c>
      <c r="O16" s="31">
        <v>0.25900000000000001</v>
      </c>
      <c r="P16" s="31">
        <v>0.25</v>
      </c>
      <c r="Q16" s="31">
        <v>0.315</v>
      </c>
      <c r="R16" s="31">
        <v>0.30099999999999999</v>
      </c>
      <c r="S16" s="31">
        <v>1.538</v>
      </c>
      <c r="T16" s="31">
        <v>0.436</v>
      </c>
      <c r="U16" s="31">
        <v>0.48699999999999999</v>
      </c>
      <c r="V16" s="31">
        <v>0.24099999999999999</v>
      </c>
      <c r="W16" s="31">
        <v>0.26200000000000001</v>
      </c>
      <c r="X16" s="31">
        <v>0.82199999999999995</v>
      </c>
      <c r="Y16" s="31">
        <v>6.5000000000000002E-2</v>
      </c>
      <c r="Z16" s="31">
        <v>0.27</v>
      </c>
      <c r="AA16" s="31">
        <v>0.129</v>
      </c>
      <c r="AB16" s="31">
        <v>0.155</v>
      </c>
      <c r="AC16" s="31">
        <v>0.157</v>
      </c>
      <c r="AD16" s="31">
        <v>0.34799999999999998</v>
      </c>
      <c r="AE16" s="31">
        <v>7.4999999999999997E-2</v>
      </c>
    </row>
    <row r="17" spans="1:31" x14ac:dyDescent="0.35">
      <c r="A17" s="27" t="s">
        <v>96</v>
      </c>
      <c r="B17" s="27" t="s">
        <v>77</v>
      </c>
      <c r="C17" s="27" t="s">
        <v>113</v>
      </c>
      <c r="D17" s="27" t="s">
        <v>81</v>
      </c>
      <c r="E17" s="31">
        <v>1.3499999999999988</v>
      </c>
      <c r="F17" s="31">
        <v>4.0000000000000001E-3</v>
      </c>
      <c r="G17" s="31">
        <v>1.0549999999999999</v>
      </c>
      <c r="H17" s="31">
        <v>3.6999999999999998E-2</v>
      </c>
      <c r="I17" s="31">
        <v>1E-3</v>
      </c>
      <c r="J17" s="31">
        <v>1.6E-2</v>
      </c>
      <c r="K17" s="31">
        <v>0</v>
      </c>
      <c r="L17" s="31">
        <v>2.5000000000000001E-2</v>
      </c>
      <c r="M17" s="31">
        <v>5.0999999999999997E-2</v>
      </c>
      <c r="N17" s="31">
        <v>3.0000000000000001E-3</v>
      </c>
      <c r="O17" s="31">
        <v>6.0000000000000001E-3</v>
      </c>
      <c r="P17" s="31">
        <v>3.0000000000000001E-3</v>
      </c>
      <c r="Q17" s="31">
        <v>1.2999999999999999E-2</v>
      </c>
      <c r="R17" s="31">
        <v>7.0000000000000001E-3</v>
      </c>
      <c r="S17" s="31">
        <v>4.9000000000000002E-2</v>
      </c>
      <c r="T17" s="31">
        <v>4.0000000000000001E-3</v>
      </c>
      <c r="U17" s="31">
        <v>4.2000000000000003E-2</v>
      </c>
      <c r="V17" s="31">
        <v>3.0000000000000001E-3</v>
      </c>
      <c r="W17" s="31">
        <v>1E-3</v>
      </c>
      <c r="X17" s="31">
        <v>2.4E-2</v>
      </c>
      <c r="Y17" s="31">
        <v>0</v>
      </c>
      <c r="Z17" s="31">
        <v>2E-3</v>
      </c>
      <c r="AA17" s="31">
        <v>0</v>
      </c>
      <c r="AB17" s="31">
        <v>2E-3</v>
      </c>
      <c r="AC17" s="31">
        <v>1E-3</v>
      </c>
      <c r="AD17" s="31">
        <v>1E-3</v>
      </c>
      <c r="AE17" s="31">
        <v>0</v>
      </c>
    </row>
    <row r="18" spans="1:31" x14ac:dyDescent="0.35">
      <c r="A18" s="27" t="s">
        <v>97</v>
      </c>
      <c r="B18" s="27" t="s">
        <v>77</v>
      </c>
      <c r="C18" s="27" t="s">
        <v>114</v>
      </c>
      <c r="D18" s="27" t="s">
        <v>81</v>
      </c>
      <c r="E18" s="31">
        <v>10.695000000000004</v>
      </c>
      <c r="F18" s="31">
        <v>0.14899999999999999</v>
      </c>
      <c r="G18" s="31">
        <v>3.0659999999999998</v>
      </c>
      <c r="H18" s="31">
        <v>0.501</v>
      </c>
      <c r="I18" s="31">
        <v>0.29499999999999998</v>
      </c>
      <c r="J18" s="31">
        <v>0.19800000000000001</v>
      </c>
      <c r="K18" s="31">
        <v>0.105</v>
      </c>
      <c r="L18" s="31">
        <v>0.23</v>
      </c>
      <c r="M18" s="31">
        <v>0.376</v>
      </c>
      <c r="N18" s="31">
        <v>0.21099999999999999</v>
      </c>
      <c r="O18" s="31">
        <v>0.16</v>
      </c>
      <c r="P18" s="31">
        <v>0.28899999999999998</v>
      </c>
      <c r="Q18" s="31">
        <v>0.251</v>
      </c>
      <c r="R18" s="31">
        <v>0.23799999999999999</v>
      </c>
      <c r="S18" s="31">
        <v>0.89700000000000002</v>
      </c>
      <c r="T18" s="31">
        <v>0.52400000000000002</v>
      </c>
      <c r="U18" s="31">
        <v>0.314</v>
      </c>
      <c r="V18" s="31">
        <v>0.39100000000000001</v>
      </c>
      <c r="W18" s="31">
        <v>0.17899999999999999</v>
      </c>
      <c r="X18" s="31">
        <v>0.59599999999999997</v>
      </c>
      <c r="Y18" s="31">
        <v>9.9000000000000005E-2</v>
      </c>
      <c r="Z18" s="31">
        <v>0.34100000000000003</v>
      </c>
      <c r="AA18" s="31">
        <v>0.126</v>
      </c>
      <c r="AB18" s="31">
        <v>0.11899999999999999</v>
      </c>
      <c r="AC18" s="31">
        <v>0.19400000000000001</v>
      </c>
      <c r="AD18" s="31">
        <v>0.625</v>
      </c>
      <c r="AE18" s="31">
        <v>0.221</v>
      </c>
    </row>
    <row r="19" spans="1:31" x14ac:dyDescent="0.35">
      <c r="A19" s="27" t="s">
        <v>98</v>
      </c>
      <c r="B19" s="27" t="s">
        <v>77</v>
      </c>
      <c r="C19" s="27" t="s">
        <v>113</v>
      </c>
      <c r="D19" s="27" t="s">
        <v>111</v>
      </c>
      <c r="E19" s="30">
        <v>0.89000000000000035</v>
      </c>
      <c r="F19" s="31">
        <v>0.01</v>
      </c>
      <c r="G19" s="31">
        <v>0.27800000000000002</v>
      </c>
      <c r="H19" s="31">
        <v>4.9000000000000002E-2</v>
      </c>
      <c r="I19" s="31">
        <v>1.4999999999999999E-2</v>
      </c>
      <c r="J19" s="31">
        <v>2.1000000000000001E-2</v>
      </c>
      <c r="K19" s="31">
        <v>8.0000000000000002E-3</v>
      </c>
      <c r="L19" s="31">
        <v>1.4999999999999999E-2</v>
      </c>
      <c r="M19" s="31">
        <v>2.1000000000000001E-2</v>
      </c>
      <c r="N19" s="31">
        <v>0.01</v>
      </c>
      <c r="O19" s="31">
        <v>1.4E-2</v>
      </c>
      <c r="P19" s="31">
        <v>2.8000000000000001E-2</v>
      </c>
      <c r="Q19" s="31">
        <v>4.5999999999999999E-2</v>
      </c>
      <c r="R19" s="31">
        <v>1.6E-2</v>
      </c>
      <c r="S19" s="31">
        <v>0.13100000000000001</v>
      </c>
      <c r="T19" s="31">
        <v>2.1000000000000001E-2</v>
      </c>
      <c r="U19" s="31">
        <v>1.4E-2</v>
      </c>
      <c r="V19" s="31">
        <v>2.7E-2</v>
      </c>
      <c r="W19" s="31">
        <v>0.03</v>
      </c>
      <c r="X19" s="31">
        <v>4.3999999999999997E-2</v>
      </c>
      <c r="Y19" s="31">
        <v>2E-3</v>
      </c>
      <c r="Z19" s="31">
        <v>1.9E-2</v>
      </c>
      <c r="AA19" s="31">
        <v>1.4E-2</v>
      </c>
      <c r="AB19" s="31">
        <v>8.9999999999999993E-3</v>
      </c>
      <c r="AC19" s="31">
        <v>7.0000000000000001E-3</v>
      </c>
      <c r="AD19" s="31">
        <v>2.9000000000000001E-2</v>
      </c>
      <c r="AE19" s="31">
        <v>1.2E-2</v>
      </c>
    </row>
    <row r="20" spans="1:31" x14ac:dyDescent="0.35">
      <c r="A20" s="27" t="s">
        <v>108</v>
      </c>
      <c r="B20" s="27" t="s">
        <v>77</v>
      </c>
      <c r="C20" s="27" t="s">
        <v>114</v>
      </c>
      <c r="D20" s="27" t="s">
        <v>111</v>
      </c>
      <c r="E20" s="30">
        <v>320.88299999999998</v>
      </c>
      <c r="F20" s="31">
        <v>5.2619999999999996</v>
      </c>
      <c r="G20" s="31">
        <v>67.396000000000001</v>
      </c>
      <c r="H20" s="31">
        <v>14.377000000000001</v>
      </c>
      <c r="I20" s="31">
        <v>7.2439999999999998</v>
      </c>
      <c r="J20" s="31">
        <v>5.3410000000000002</v>
      </c>
      <c r="K20" s="31">
        <v>3.5209999999999999</v>
      </c>
      <c r="L20" s="31">
        <v>7.1390000000000002</v>
      </c>
      <c r="M20" s="31">
        <v>12.86</v>
      </c>
      <c r="N20" s="31">
        <v>6.0270000000000001</v>
      </c>
      <c r="O20" s="31">
        <v>7.5810000000000004</v>
      </c>
      <c r="P20" s="31">
        <v>12.180999999999999</v>
      </c>
      <c r="Q20" s="31">
        <v>8.7870000000000008</v>
      </c>
      <c r="R20" s="31">
        <v>8.8019999999999996</v>
      </c>
      <c r="S20" s="31">
        <v>37.667000000000002</v>
      </c>
      <c r="T20" s="31">
        <v>11.12</v>
      </c>
      <c r="U20" s="31">
        <v>11.993</v>
      </c>
      <c r="V20" s="31">
        <v>12.476000000000001</v>
      </c>
      <c r="W20" s="31">
        <v>7.5670000000000002</v>
      </c>
      <c r="X20" s="31">
        <v>18.739999999999998</v>
      </c>
      <c r="Y20" s="31">
        <v>3.1930000000000001</v>
      </c>
      <c r="Z20" s="31">
        <v>12.510999999999999</v>
      </c>
      <c r="AA20" s="31">
        <v>5.8959999999999999</v>
      </c>
      <c r="AB20" s="31">
        <v>5.6</v>
      </c>
      <c r="AC20" s="31">
        <v>7.37</v>
      </c>
      <c r="AD20" s="31">
        <v>13.568</v>
      </c>
      <c r="AE20" s="31">
        <v>6.6639999999999997</v>
      </c>
    </row>
    <row r="21" spans="1:31" x14ac:dyDescent="0.35">
      <c r="A21" t="s">
        <v>109</v>
      </c>
      <c r="B21" s="27" t="s">
        <v>77</v>
      </c>
      <c r="C21" s="27" t="s">
        <v>114</v>
      </c>
      <c r="D21" s="27" t="s">
        <v>111</v>
      </c>
      <c r="E21" s="50">
        <v>11.035</v>
      </c>
      <c r="F21" s="36">
        <v>0.14699999999999999</v>
      </c>
      <c r="G21" s="36">
        <v>2.9660000000000002</v>
      </c>
      <c r="H21" s="36">
        <v>0.55300000000000005</v>
      </c>
      <c r="I21" s="36">
        <v>0.249</v>
      </c>
      <c r="J21" s="36">
        <v>0.217</v>
      </c>
      <c r="K21" s="36">
        <v>0.13400000000000001</v>
      </c>
      <c r="L21" s="36">
        <v>0.372</v>
      </c>
      <c r="M21" s="36">
        <v>0.47899999999999998</v>
      </c>
      <c r="N21" s="36">
        <v>0.16600000000000001</v>
      </c>
      <c r="O21" s="36">
        <v>0.19800000000000001</v>
      </c>
      <c r="P21" s="36">
        <v>0.38900000000000001</v>
      </c>
      <c r="Q21" s="36">
        <v>0.20699999999999999</v>
      </c>
      <c r="R21" s="36">
        <v>0.22</v>
      </c>
      <c r="S21" s="36">
        <v>1.167</v>
      </c>
      <c r="T21" s="36">
        <v>0.26200000000000001</v>
      </c>
      <c r="U21" s="36">
        <v>0.7</v>
      </c>
      <c r="V21" s="36">
        <v>0.40899999999999997</v>
      </c>
      <c r="W21" s="36">
        <v>0.20699999999999999</v>
      </c>
      <c r="X21" s="36">
        <v>0.54700000000000004</v>
      </c>
      <c r="Y21" s="36">
        <v>7.3999999999999996E-2</v>
      </c>
      <c r="Z21" s="36">
        <v>0.26100000000000001</v>
      </c>
      <c r="AA21" s="36">
        <v>0.14799999999999999</v>
      </c>
      <c r="AB21" s="36">
        <v>0.20499999999999999</v>
      </c>
      <c r="AC21" s="36">
        <v>0.184</v>
      </c>
      <c r="AD21" s="36">
        <v>0.318</v>
      </c>
      <c r="AE21" s="36">
        <v>0.25600000000000001</v>
      </c>
    </row>
    <row r="22" spans="1:31" x14ac:dyDescent="0.35">
      <c r="A22" s="35" t="s">
        <v>99</v>
      </c>
      <c r="B22" s="33" t="s">
        <v>77</v>
      </c>
      <c r="C22" s="33" t="s">
        <v>114</v>
      </c>
      <c r="D22" s="35" t="s">
        <v>111</v>
      </c>
      <c r="E22" s="51">
        <v>21.648000000000003</v>
      </c>
      <c r="F22" s="37">
        <v>0.39</v>
      </c>
      <c r="G22" s="37">
        <v>3.883</v>
      </c>
      <c r="H22" s="37">
        <v>1.1120000000000001</v>
      </c>
      <c r="I22" s="37">
        <v>0.71299999999999997</v>
      </c>
      <c r="J22" s="37">
        <v>0.45500000000000002</v>
      </c>
      <c r="K22" s="37">
        <v>0.27600000000000002</v>
      </c>
      <c r="L22" s="37">
        <v>0.61699999999999999</v>
      </c>
      <c r="M22" s="37">
        <v>1.4239999999999999</v>
      </c>
      <c r="N22" s="37">
        <v>0.32300000000000001</v>
      </c>
      <c r="O22" s="37">
        <v>0.316</v>
      </c>
      <c r="P22" s="37">
        <v>1.39</v>
      </c>
      <c r="Q22" s="37">
        <v>0.39600000000000002</v>
      </c>
      <c r="R22" s="37">
        <v>0.39700000000000002</v>
      </c>
      <c r="S22" s="37">
        <v>2.5579999999999998</v>
      </c>
      <c r="T22" s="37">
        <v>0.51600000000000001</v>
      </c>
      <c r="U22" s="37">
        <v>0.94099999999999995</v>
      </c>
      <c r="V22" s="37">
        <v>1.05</v>
      </c>
      <c r="W22" s="37">
        <v>0.35799999999999998</v>
      </c>
      <c r="X22" s="37">
        <v>1.026</v>
      </c>
      <c r="Y22" s="37">
        <v>0.13500000000000001</v>
      </c>
      <c r="Z22" s="37">
        <v>0.56999999999999995</v>
      </c>
      <c r="AA22" s="37">
        <v>0.32600000000000001</v>
      </c>
      <c r="AB22" s="37">
        <v>0.23200000000000001</v>
      </c>
      <c r="AC22" s="37">
        <v>0.48799999999999999</v>
      </c>
      <c r="AD22" s="37">
        <v>0.72</v>
      </c>
      <c r="AE22" s="37">
        <v>1.036</v>
      </c>
    </row>
    <row r="28" spans="1:31" x14ac:dyDescent="0.35">
      <c r="A28" s="46" t="s">
        <v>106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31" ht="15" thickBot="1" x14ac:dyDescent="0.4">
      <c r="A29" s="47" t="s">
        <v>105</v>
      </c>
      <c r="B29" s="47" t="s">
        <v>104</v>
      </c>
      <c r="C29" s="47" t="s">
        <v>107</v>
      </c>
      <c r="D29" s="38">
        <v>2020</v>
      </c>
      <c r="E29" s="38">
        <v>2021</v>
      </c>
      <c r="F29" s="38">
        <v>2022</v>
      </c>
      <c r="G29" s="38">
        <v>2023</v>
      </c>
      <c r="H29" s="38">
        <v>2024</v>
      </c>
      <c r="I29" s="38">
        <v>2025</v>
      </c>
      <c r="J29" s="38">
        <v>2026</v>
      </c>
      <c r="K29" s="38">
        <v>2027</v>
      </c>
      <c r="L29" s="38">
        <v>2028</v>
      </c>
      <c r="M29" s="38">
        <v>2029</v>
      </c>
      <c r="N29" s="38">
        <v>2030</v>
      </c>
      <c r="O29" s="38">
        <v>2031</v>
      </c>
      <c r="P29" s="38">
        <v>2032</v>
      </c>
      <c r="Q29" s="38">
        <v>2033</v>
      </c>
      <c r="R29" s="38">
        <v>2034</v>
      </c>
      <c r="S29" s="38">
        <v>2035</v>
      </c>
      <c r="T29" s="38">
        <v>2036</v>
      </c>
      <c r="U29" s="38">
        <v>2037</v>
      </c>
      <c r="V29" s="38">
        <v>2038</v>
      </c>
      <c r="W29" s="38">
        <v>2039</v>
      </c>
      <c r="X29" s="38">
        <v>2040</v>
      </c>
      <c r="Y29" s="38">
        <v>2041</v>
      </c>
      <c r="Z29" s="38">
        <v>2042</v>
      </c>
    </row>
    <row r="30" spans="1:31" x14ac:dyDescent="0.35">
      <c r="A30" t="str">
        <f>Regions!C3</f>
        <v>IE</v>
      </c>
      <c r="B30" t="str">
        <f>IF(LEFT(A30,1)="*","*","STOCK")</f>
        <v>STOCK</v>
      </c>
      <c r="C30" t="str">
        <f>A5</f>
        <v>T-MOT-ICE_GSL00</v>
      </c>
      <c r="D30" s="29">
        <f>Stock_CSO!B6</f>
        <v>41.470999999999997</v>
      </c>
      <c r="E30" s="36">
        <f>IF($D30*Motors!C1782&gt;0.01,$D30*Motors!C1782,0)</f>
        <v>31.505748888429576</v>
      </c>
      <c r="F30" s="36">
        <f>IF($D30*Motors!D1782&gt;0.01,$D30*Motors!D1782,0)</f>
        <v>26.770400091764362</v>
      </c>
      <c r="G30" s="36">
        <f>IF($D30*Motors!E1782&gt;0.01,$D30*Motors!E1782,0)</f>
        <v>23.670508113726605</v>
      </c>
      <c r="H30" s="36">
        <f>IF($D30*Motors!F1782&gt;0.01,$D30*Motors!F1782,0)</f>
        <v>21.374393686276175</v>
      </c>
      <c r="I30" s="36">
        <f>IF($D30*Motors!G1782&gt;0.01,$D30*Motors!G1782,0)</f>
        <v>19.587093514046632</v>
      </c>
      <c r="J30" s="36">
        <f>IF($D30*Motors!H1782&gt;0.01,$D30*Motors!H1782,0)</f>
        <v>18.102451344286017</v>
      </c>
      <c r="K30" s="36">
        <f>IF($D30*Motors!I1782&gt;0.01,$D30*Motors!I1782,0)</f>
        <v>16.716740167140909</v>
      </c>
      <c r="L30" s="36">
        <f>IF($D30*Motors!J1782&gt;0.01,$D30*Motors!J1782,0)</f>
        <v>15.221161549805132</v>
      </c>
      <c r="M30" s="36">
        <f>IF($D30*Motors!K1782&gt;0.01,$D30*Motors!K1782,0)</f>
        <v>13.419323948913458</v>
      </c>
      <c r="N30" s="36">
        <f>IF($D30*Motors!L1782&gt;0.01,$D30*Motors!L1782,0)</f>
        <v>11.177219117837852</v>
      </c>
      <c r="O30" s="36">
        <f>IF($D30*Motors!M1782&gt;0.01,$D30*Motors!M1782,0)</f>
        <v>8.5571427137063107</v>
      </c>
      <c r="P30" s="36">
        <f>IF($D30*Motors!N1782&gt;0.01,$D30*Motors!N1782,0)</f>
        <v>5.8650467287797001</v>
      </c>
      <c r="Q30" s="36">
        <f>IF($D30*Motors!O1782&gt;0.01,$D30*Motors!O1782,0)</f>
        <v>3.4935404256088054</v>
      </c>
      <c r="R30" s="36">
        <f>IF($D30*Motors!P1782&gt;0.01,$D30*Motors!P1782,0)</f>
        <v>1.7498807219459318</v>
      </c>
      <c r="S30" s="36">
        <f>IF($D30*Motors!Q1782&gt;0.01,$D30*Motors!Q1782,0)</f>
        <v>0.71026683214781849</v>
      </c>
      <c r="T30" s="36">
        <f>IF($D30*Motors!R1782&gt;0.01,$D30*Motors!R1782,0)</f>
        <v>0.23296600580071197</v>
      </c>
      <c r="U30" s="36">
        <f>IF($D30*Motors!S1782&gt;0.01,$D30*Motors!S1782,0)</f>
        <v>6.8815606705570617E-2</v>
      </c>
      <c r="V30" s="36">
        <f>IF($D30*Motors!T1782&gt;0.01,$D30*Motors!T1782,0)</f>
        <v>1.807949517578036E-2</v>
      </c>
      <c r="W30" s="36">
        <f>IF($D30*Motors!U1782&gt;0.01,$D30*Motors!U1782,0)</f>
        <v>0</v>
      </c>
      <c r="X30" s="36">
        <f>IF($D30*Motors!V1782&gt;0.01,$D30*Motors!V1782,0)</f>
        <v>0</v>
      </c>
      <c r="Y30" s="36">
        <f>IF($D30*Motors!W1782&gt;0.01,$D30*Motors!W1782,0)</f>
        <v>0</v>
      </c>
      <c r="Z30" s="36">
        <f>IF($D30*Motors!X1782&gt;0.01,$D30*Motors!X1782,0)</f>
        <v>0</v>
      </c>
    </row>
    <row r="31" spans="1:31" x14ac:dyDescent="0.35">
      <c r="A31" t="str">
        <f>Regions!E3</f>
        <v>IE-CW</v>
      </c>
      <c r="B31" t="str">
        <f t="shared" ref="B31:B56" si="0">IF(LEFT(A31,1)="*","*","STOCK")</f>
        <v>STOCK</v>
      </c>
      <c r="C31" t="str">
        <f>C30</f>
        <v>T-MOT-ICE_GSL00</v>
      </c>
      <c r="D31" s="29">
        <f>Stock_CSO!B7</f>
        <v>0.60899999999999999</v>
      </c>
      <c r="E31" s="36">
        <f>$D31*Motors!C1783</f>
        <v>0.4334718747178361</v>
      </c>
      <c r="F31" s="36">
        <f>$D31*Motors!D1783</f>
        <v>0.35374301698859056</v>
      </c>
      <c r="G31" s="36">
        <f>$D31*Motors!E1783</f>
        <v>0.30408906217659321</v>
      </c>
      <c r="H31" s="36">
        <f>$D31*Motors!F1783</f>
        <v>0.26881760869983262</v>
      </c>
      <c r="I31" s="36">
        <f>$D31*Motors!G1783</f>
        <v>0.24241892197780604</v>
      </c>
      <c r="J31" s="36">
        <f>$D31*Motors!H1783</f>
        <v>0.22114395631497538</v>
      </c>
      <c r="K31" s="36">
        <f>$D31*Motors!I1783</f>
        <v>0.20223903681706348</v>
      </c>
      <c r="L31" s="36">
        <f>$D31*Motors!J1783</f>
        <v>0.18307071615352108</v>
      </c>
      <c r="M31" s="36">
        <f>$D31*Motors!K1783</f>
        <v>0.1612448497965992</v>
      </c>
      <c r="N31" s="36">
        <f>$D31*Motors!L1783</f>
        <v>0.13522065366315586</v>
      </c>
      <c r="O31" s="36">
        <f>$D31*Motors!M1783</f>
        <v>0.10489045064990243</v>
      </c>
      <c r="P31" s="36">
        <f>$D31*Motors!N1783</f>
        <v>7.3288604159445284E-2</v>
      </c>
      <c r="Q31" s="36">
        <f>$D31*Motors!O1783</f>
        <v>4.4636287874549339E-2</v>
      </c>
      <c r="R31" s="36">
        <f>$D31*Motors!P1783</f>
        <v>2.2948927983813604E-2</v>
      </c>
      <c r="S31" s="36">
        <f>$D31*Motors!Q1783</f>
        <v>9.6074122476527413E-3</v>
      </c>
      <c r="T31" s="36">
        <f>$D31*Motors!R1783</f>
        <v>3.1857390980672027E-3</v>
      </c>
      <c r="U31" s="36">
        <f>$D31*Motors!S1783</f>
        <v>9.5187058115334534E-4</v>
      </c>
      <c r="V31" s="36">
        <f>$D31*Motors!T1783</f>
        <v>2.5310925126993954E-4</v>
      </c>
      <c r="W31" s="36">
        <f>$D31*Motors!U1783</f>
        <v>5.896016487249389E-5</v>
      </c>
      <c r="X31" s="36">
        <f>$D31*Motors!V1783</f>
        <v>1.1786257134681622E-5</v>
      </c>
      <c r="Y31" s="36">
        <f>$D31*Motors!W1783</f>
        <v>1.9657511648055734E-6</v>
      </c>
      <c r="Z31" s="36">
        <f>$D31*Motors!X1783</f>
        <v>2.6259879740697653E-7</v>
      </c>
    </row>
    <row r="32" spans="1:31" x14ac:dyDescent="0.35">
      <c r="A32" t="str">
        <f>Regions!F3</f>
        <v>IE-D</v>
      </c>
      <c r="B32" t="str">
        <f t="shared" si="0"/>
        <v>STOCK</v>
      </c>
      <c r="C32" t="str">
        <f t="shared" ref="C32:C56" si="1">C31</f>
        <v>T-MOT-ICE_GSL00</v>
      </c>
      <c r="D32" s="29">
        <f>Stock_CSO!B8</f>
        <v>12.986000000000001</v>
      </c>
      <c r="E32" s="36">
        <f>$D32*Motors!C1784</f>
        <v>10.371330604491039</v>
      </c>
      <c r="F32" s="36">
        <f>$D32*Motors!D1784</f>
        <v>9.0465296826253354</v>
      </c>
      <c r="G32" s="36">
        <f>$D32*Motors!E1784</f>
        <v>8.1459990393861155</v>
      </c>
      <c r="H32" s="36">
        <f>$D32*Motors!F1784</f>
        <v>7.4656944931585443</v>
      </c>
      <c r="I32" s="36">
        <f>$D32*Motors!G1784</f>
        <v>6.926358654900274</v>
      </c>
      <c r="J32" s="36">
        <f>$D32*Motors!H1784</f>
        <v>6.4631616508435483</v>
      </c>
      <c r="K32" s="36">
        <f>$D32*Motors!I1784</f>
        <v>6.00895872023926</v>
      </c>
      <c r="L32" s="36">
        <f>$D32*Motors!J1784</f>
        <v>5.49528231203902</v>
      </c>
      <c r="M32" s="36">
        <f>$D32*Motors!K1784</f>
        <v>4.8596584211513072</v>
      </c>
      <c r="N32" s="36">
        <f>$D32*Motors!L1784</f>
        <v>4.057229386438868</v>
      </c>
      <c r="O32" s="36">
        <f>$D32*Motors!M1784</f>
        <v>3.1128179484133653</v>
      </c>
      <c r="P32" s="36">
        <f>$D32*Motors!N1784</f>
        <v>2.1382052442740358</v>
      </c>
      <c r="Q32" s="36">
        <f>$D32*Motors!O1784</f>
        <v>1.27670013014363</v>
      </c>
      <c r="R32" s="36">
        <f>$D32*Motors!P1784</f>
        <v>0.64103491550333624</v>
      </c>
      <c r="S32" s="36">
        <f>$D32*Motors!Q1784</f>
        <v>0.260342451012053</v>
      </c>
      <c r="T32" s="36">
        <f>$D32*Motors!R1784</f>
        <v>8.5432895111441434E-2</v>
      </c>
      <c r="U32" s="36">
        <f>$D32*Motors!S1784</f>
        <v>2.5246359973537882E-2</v>
      </c>
      <c r="V32" s="36">
        <f>$D32*Motors!T1784</f>
        <v>6.6350158410586457E-3</v>
      </c>
      <c r="W32" s="36">
        <f>$D32*Motors!U1784</f>
        <v>1.5264657649979654E-3</v>
      </c>
      <c r="X32" s="36">
        <f>$D32*Motors!V1784</f>
        <v>3.0112813850029864E-4</v>
      </c>
      <c r="Y32" s="36">
        <f>$D32*Motors!W1784</f>
        <v>4.9519053246056989E-5</v>
      </c>
      <c r="Z32" s="36">
        <f>$D32*Motors!X1784</f>
        <v>6.5161759918248579E-6</v>
      </c>
    </row>
    <row r="33" spans="1:26" x14ac:dyDescent="0.35">
      <c r="A33" t="str">
        <f>Regions!G3</f>
        <v>IE-KE</v>
      </c>
      <c r="B33" t="str">
        <f t="shared" si="0"/>
        <v>STOCK</v>
      </c>
      <c r="C33" t="str">
        <f t="shared" si="1"/>
        <v>T-MOT-ICE_GSL00</v>
      </c>
      <c r="D33" s="29">
        <f>Stock_CSO!B9</f>
        <v>2.2749999999999999</v>
      </c>
      <c r="E33" s="36">
        <f>$D33*Motors!C1785</f>
        <v>1.7191640215745476</v>
      </c>
      <c r="F33" s="36">
        <f>$D33*Motors!D1785</f>
        <v>1.459184422874118</v>
      </c>
      <c r="G33" s="36">
        <f>$D33*Motors!E1785</f>
        <v>1.2937000641106982</v>
      </c>
      <c r="H33" s="36">
        <f>$D33*Motors!F1785</f>
        <v>1.1721648222573888</v>
      </c>
      <c r="I33" s="36">
        <f>$D33*Motors!G1785</f>
        <v>1.0776643794422003</v>
      </c>
      <c r="J33" s="36">
        <f>$D33*Motors!H1785</f>
        <v>0.99920416521714328</v>
      </c>
      <c r="K33" s="36">
        <f>$D33*Motors!I1785</f>
        <v>0.92645354167601435</v>
      </c>
      <c r="L33" s="36">
        <f>$D33*Motors!J1785</f>
        <v>0.84833811760153544</v>
      </c>
      <c r="M33" s="36">
        <f>$D33*Motors!K1785</f>
        <v>0.75311665072758216</v>
      </c>
      <c r="N33" s="36">
        <f>$D33*Motors!L1785</f>
        <v>0.63178987580820445</v>
      </c>
      <c r="O33" s="36">
        <f>$D33*Motors!M1785</f>
        <v>0.48668795254777103</v>
      </c>
      <c r="P33" s="36">
        <f>$D33*Motors!N1785</f>
        <v>0.33516661350774968</v>
      </c>
      <c r="Q33" s="36">
        <f>$D33*Motors!O1785</f>
        <v>0.20019201861897001</v>
      </c>
      <c r="R33" s="36">
        <f>$D33*Motors!P1785</f>
        <v>0.10022785097937284</v>
      </c>
      <c r="S33" s="36">
        <f>$D33*Motors!Q1785</f>
        <v>4.0685197975438847E-2</v>
      </c>
      <c r="T33" s="36">
        <f>$D33*Motors!R1785</f>
        <v>1.3344860230520266E-2</v>
      </c>
      <c r="U33" s="36">
        <f>$D33*Motors!S1785</f>
        <v>3.9415695014596436E-3</v>
      </c>
      <c r="V33" s="36">
        <f>$D33*Motors!T1785</f>
        <v>1.0353664776412085E-3</v>
      </c>
      <c r="W33" s="36">
        <f>$D33*Motors!U1785</f>
        <v>2.3808935975387912E-4</v>
      </c>
      <c r="X33" s="36">
        <f>$D33*Motors!V1785</f>
        <v>4.6951117161919684E-5</v>
      </c>
      <c r="Y33" s="36">
        <f>$D33*Motors!W1785</f>
        <v>7.7192403746373362E-6</v>
      </c>
      <c r="Z33" s="36">
        <f>$D33*Motors!X1785</f>
        <v>1.0157745281541564E-6</v>
      </c>
    </row>
    <row r="34" spans="1:26" x14ac:dyDescent="0.35">
      <c r="A34" t="str">
        <f>Regions!H3</f>
        <v>IE-KK</v>
      </c>
      <c r="B34" t="str">
        <f t="shared" si="0"/>
        <v>STOCK</v>
      </c>
      <c r="C34" t="str">
        <f t="shared" si="1"/>
        <v>T-MOT-ICE_GSL00</v>
      </c>
      <c r="D34" s="29">
        <f>Stock_CSO!B10</f>
        <v>0.88500000000000001</v>
      </c>
      <c r="E34" s="36">
        <f>$D34*Motors!C1786</f>
        <v>0.63871831166338389</v>
      </c>
      <c r="F34" s="36">
        <f>$D34*Motors!D1786</f>
        <v>0.52738093118757357</v>
      </c>
      <c r="G34" s="36">
        <f>$D34*Motors!E1786</f>
        <v>0.45718255077484987</v>
      </c>
      <c r="H34" s="36">
        <f>$D34*Motors!F1786</f>
        <v>0.40568964518962186</v>
      </c>
      <c r="I34" s="36">
        <f>$D34*Motors!G1786</f>
        <v>0.36595208770260818</v>
      </c>
      <c r="J34" s="36">
        <f>$D34*Motors!H1786</f>
        <v>0.33348489973604512</v>
      </c>
      <c r="K34" s="36">
        <f>$D34*Motors!I1786</f>
        <v>0.30396395056565717</v>
      </c>
      <c r="L34" s="36">
        <f>$D34*Motors!J1786</f>
        <v>0.27332720980029679</v>
      </c>
      <c r="M34" s="36">
        <f>$D34*Motors!K1786</f>
        <v>0.23803946399426321</v>
      </c>
      <c r="N34" s="36">
        <f>$D34*Motors!L1786</f>
        <v>0.19610950485163164</v>
      </c>
      <c r="O34" s="36">
        <f>$D34*Motors!M1786</f>
        <v>0.14863507469975887</v>
      </c>
      <c r="P34" s="36">
        <f>$D34*Motors!N1786</f>
        <v>0.1009276103488341</v>
      </c>
      <c r="Q34" s="36">
        <f>$D34*Motors!O1786</f>
        <v>5.9648614122785007E-2</v>
      </c>
      <c r="R34" s="36">
        <f>$D34*Motors!P1786</f>
        <v>2.9787112970306211E-2</v>
      </c>
      <c r="S34" s="36">
        <f>$D34*Motors!Q1786</f>
        <v>1.2090861534859398E-2</v>
      </c>
      <c r="T34" s="36">
        <f>$D34*Motors!R1786</f>
        <v>3.9636975612171469E-3</v>
      </c>
      <c r="U34" s="36">
        <f>$D34*Motors!S1786</f>
        <v>1.1705786666144037E-3</v>
      </c>
      <c r="V34" s="36">
        <f>$D34*Motors!T1786</f>
        <v>3.075668997979858E-4</v>
      </c>
      <c r="W34" s="36">
        <f>$D34*Motors!U1786</f>
        <v>7.0770984399873277E-5</v>
      </c>
      <c r="X34" s="36">
        <f>$D34*Motors!V1786</f>
        <v>1.3969118557601856E-5</v>
      </c>
      <c r="Y34" s="36">
        <f>$D34*Motors!W1786</f>
        <v>2.2994341957649491E-6</v>
      </c>
      <c r="Z34" s="36">
        <f>$D34*Motors!X1786</f>
        <v>3.0300815771822088E-7</v>
      </c>
    </row>
    <row r="35" spans="1:26" x14ac:dyDescent="0.35">
      <c r="A35" t="str">
        <f>Regions!I3</f>
        <v>IE-LS</v>
      </c>
      <c r="B35" t="str">
        <f t="shared" si="0"/>
        <v>STOCK</v>
      </c>
      <c r="C35" t="str">
        <f t="shared" si="1"/>
        <v>T-MOT-ICE_GSL00</v>
      </c>
      <c r="D35" s="29">
        <f>Stock_CSO!B11</f>
        <v>0.50700000000000001</v>
      </c>
      <c r="E35" s="36">
        <f>$D35*Motors!C1787</f>
        <v>0.38089204066207438</v>
      </c>
      <c r="F35" s="36">
        <f>$D35*Motors!D1787</f>
        <v>0.31903045827682452</v>
      </c>
      <c r="G35" s="36">
        <f>$D35*Motors!E1787</f>
        <v>0.2754688201300371</v>
      </c>
      <c r="H35" s="36">
        <f>$D35*Motors!F1787</f>
        <v>0.24187080079037698</v>
      </c>
      <c r="I35" s="36">
        <f>$D35*Motors!G1787</f>
        <v>0.2161710834317972</v>
      </c>
      <c r="J35" s="36">
        <f>$D35*Motors!H1787</f>
        <v>0.19626373345804346</v>
      </c>
      <c r="K35" s="36">
        <f>$D35*Motors!I1787</f>
        <v>0.1792452174208119</v>
      </c>
      <c r="L35" s="36">
        <f>$D35*Motors!J1787</f>
        <v>0.16182074374845573</v>
      </c>
      <c r="M35" s="36">
        <f>$D35*Motors!K1787</f>
        <v>0.14102825964915863</v>
      </c>
      <c r="N35" s="36">
        <f>$D35*Motors!L1787</f>
        <v>0.11542381225354331</v>
      </c>
      <c r="O35" s="36">
        <f>$D35*Motors!M1787</f>
        <v>8.6368716020964395E-2</v>
      </c>
      <c r="P35" s="36">
        <f>$D35*Motors!N1787</f>
        <v>5.7609498549682073E-2</v>
      </c>
      <c r="Q35" s="36">
        <f>$D35*Motors!O1787</f>
        <v>3.3233121872294186E-2</v>
      </c>
      <c r="R35" s="36">
        <f>$D35*Motors!P1787</f>
        <v>1.6029828954849293E-2</v>
      </c>
      <c r="S35" s="36">
        <f>$D35*Motors!Q1787</f>
        <v>6.2781301891318914E-3</v>
      </c>
      <c r="T35" s="36">
        <f>$D35*Motors!R1787</f>
        <v>2.0293889564969771E-3</v>
      </c>
      <c r="U35" s="36">
        <f>$D35*Motors!S1787</f>
        <v>5.9040887680890722E-4</v>
      </c>
      <c r="V35" s="36">
        <f>$D35*Motors!T1787</f>
        <v>1.5267225371159399E-4</v>
      </c>
      <c r="W35" s="36">
        <f>$D35*Motors!U1787</f>
        <v>3.4539117044183667E-5</v>
      </c>
      <c r="X35" s="36">
        <f>$D35*Motors!V1787</f>
        <v>6.696016043518882E-6</v>
      </c>
      <c r="Y35" s="36">
        <f>$D35*Motors!W1787</f>
        <v>1.081453608909988E-6</v>
      </c>
      <c r="Z35" s="36">
        <f>$D35*Motors!X1787</f>
        <v>1.3967683720506051E-7</v>
      </c>
    </row>
    <row r="36" spans="1:26" x14ac:dyDescent="0.35">
      <c r="A36" t="str">
        <f>Regions!J3</f>
        <v>IE-LD</v>
      </c>
      <c r="B36" t="str">
        <f t="shared" si="0"/>
        <v>STOCK</v>
      </c>
      <c r="C36" t="str">
        <f t="shared" si="1"/>
        <v>T-MOT-ICE_GSL00</v>
      </c>
      <c r="D36" s="29">
        <f>Stock_CSO!B12</f>
        <v>0.23300000000000001</v>
      </c>
      <c r="E36" s="36">
        <f>$D36*Motors!C1788</f>
        <v>0.16863832087087588</v>
      </c>
      <c r="F36" s="36">
        <f>$D36*Motors!D1788</f>
        <v>0.13941711251991268</v>
      </c>
      <c r="G36" s="36">
        <f>$D36*Motors!E1788</f>
        <v>0.12122155472178577</v>
      </c>
      <c r="H36" s="36">
        <f>$D36*Motors!F1788</f>
        <v>0.10880297422358018</v>
      </c>
      <c r="I36" s="36">
        <f>$D36*Motors!G1788</f>
        <v>9.9914964042190385E-2</v>
      </c>
      <c r="J36" s="36">
        <f>$D36*Motors!H1788</f>
        <v>9.293042285574625E-2</v>
      </c>
      <c r="K36" s="36">
        <f>$D36*Motors!I1788</f>
        <v>8.6647309664864156E-2</v>
      </c>
      <c r="L36" s="36">
        <f>$D36*Motors!J1788</f>
        <v>7.9848859509768444E-2</v>
      </c>
      <c r="M36" s="36">
        <f>$D36*Motors!K1788</f>
        <v>7.1495797188151008E-2</v>
      </c>
      <c r="N36" s="36">
        <f>$D36*Motors!L1788</f>
        <v>6.0765140841939472E-2</v>
      </c>
      <c r="O36" s="36">
        <f>$D36*Motors!M1788</f>
        <v>4.7681533468414992E-2</v>
      </c>
      <c r="P36" s="36">
        <f>$D36*Motors!N1788</f>
        <v>3.3681929299923495E-2</v>
      </c>
      <c r="Q36" s="36">
        <f>$D36*Motors!O1788</f>
        <v>2.0745175048906366E-2</v>
      </c>
      <c r="R36" s="36">
        <f>$D36*Motors!P1788</f>
        <v>1.0803403371665394E-2</v>
      </c>
      <c r="S36" s="36">
        <f>$D36*Motors!Q1788</f>
        <v>4.5481963233655123E-3</v>
      </c>
      <c r="T36" s="36">
        <f>$D36*Motors!R1788</f>
        <v>1.512532438195445E-3</v>
      </c>
      <c r="U36" s="36">
        <f>$D36*Motors!S1788</f>
        <v>4.531505181841934E-4</v>
      </c>
      <c r="V36" s="36">
        <f>$D36*Motors!T1788</f>
        <v>1.2079122816547717E-4</v>
      </c>
      <c r="W36" s="36">
        <f>$D36*Motors!U1788</f>
        <v>2.8198266506232362E-5</v>
      </c>
      <c r="X36" s="36">
        <f>$D36*Motors!V1788</f>
        <v>5.6471198194167907E-6</v>
      </c>
      <c r="Y36" s="36">
        <f>$D36*Motors!W1788</f>
        <v>9.4317512125396969E-7</v>
      </c>
      <c r="Z36" s="36">
        <f>$D36*Motors!X1788</f>
        <v>1.2611473815482554E-7</v>
      </c>
    </row>
    <row r="37" spans="1:26" x14ac:dyDescent="0.35">
      <c r="A37" t="str">
        <f>Regions!K3</f>
        <v>IE-LH</v>
      </c>
      <c r="B37" t="str">
        <f t="shared" si="0"/>
        <v>STOCK</v>
      </c>
      <c r="C37" t="str">
        <f t="shared" si="1"/>
        <v>T-MOT-ICE_GSL00</v>
      </c>
      <c r="D37" s="29">
        <f>Stock_CSO!B13</f>
        <v>0.89400000000000002</v>
      </c>
      <c r="E37" s="36">
        <f>$D37*Motors!C1789</f>
        <v>0.69116378642848642</v>
      </c>
      <c r="F37" s="36">
        <f>$D37*Motors!D1789</f>
        <v>0.59394123111482788</v>
      </c>
      <c r="G37" s="36">
        <f>$D37*Motors!E1789</f>
        <v>0.5312270586274459</v>
      </c>
      <c r="H37" s="36">
        <f>$D37*Motors!F1789</f>
        <v>0.48629762765996171</v>
      </c>
      <c r="I37" s="36">
        <f>$D37*Motors!G1789</f>
        <v>0.45251521655937643</v>
      </c>
      <c r="J37" s="36">
        <f>$D37*Motors!H1789</f>
        <v>0.42446556761838344</v>
      </c>
      <c r="K37" s="36">
        <f>$D37*Motors!I1789</f>
        <v>0.39758989372665399</v>
      </c>
      <c r="L37" s="36">
        <f>$D37*Motors!J1789</f>
        <v>0.36717660433458688</v>
      </c>
      <c r="M37" s="36">
        <f>$D37*Motors!K1789</f>
        <v>0.3280244543901199</v>
      </c>
      <c r="N37" s="36">
        <f>$D37*Motors!L1789</f>
        <v>0.27640443558308392</v>
      </c>
      <c r="O37" s="36">
        <f>$D37*Motors!M1789</f>
        <v>0.21356447977411397</v>
      </c>
      <c r="P37" s="36">
        <f>$D37*Motors!N1789</f>
        <v>0.1474248527076415</v>
      </c>
      <c r="Q37" s="36">
        <f>$D37*Motors!O1789</f>
        <v>8.8200932149410147E-2</v>
      </c>
      <c r="R37" s="36">
        <f>$D37*Motors!P1789</f>
        <v>4.4239927698872028E-2</v>
      </c>
      <c r="S37" s="36">
        <f>$D37*Motors!Q1789</f>
        <v>1.8014264865723911E-2</v>
      </c>
      <c r="T37" s="36">
        <f>$D37*Motors!R1789</f>
        <v>5.9146978568256287E-3</v>
      </c>
      <c r="U37" s="36">
        <f>$D37*Motors!S1789</f>
        <v>1.7488880118118597E-3</v>
      </c>
      <c r="V37" s="36">
        <f>$D37*Motors!T1789</f>
        <v>4.5994449753575939E-4</v>
      </c>
      <c r="W37" s="36">
        <f>$D37*Motors!U1789</f>
        <v>1.0590648107982914E-4</v>
      </c>
      <c r="X37" s="36">
        <f>$D37*Motors!V1789</f>
        <v>2.0915150861126721E-5</v>
      </c>
      <c r="Y37" s="36">
        <f>$D37*Motors!W1789</f>
        <v>3.4442300560040274E-6</v>
      </c>
      <c r="Z37" s="36">
        <f>$D37*Motors!X1789</f>
        <v>4.5404212813249247E-7</v>
      </c>
    </row>
    <row r="38" spans="1:26" x14ac:dyDescent="0.35">
      <c r="A38" t="str">
        <f>Regions!L3</f>
        <v>IE-MH</v>
      </c>
      <c r="B38" t="str">
        <f t="shared" si="0"/>
        <v>STOCK</v>
      </c>
      <c r="C38" t="str">
        <f t="shared" si="1"/>
        <v>T-MOT-ICE_GSL00</v>
      </c>
      <c r="D38" s="29">
        <f>Stock_CSO!B14</f>
        <v>1.8009999999999999</v>
      </c>
      <c r="E38" s="36">
        <f>$D38*Motors!C1790</f>
        <v>1.3699000551538154</v>
      </c>
      <c r="F38" s="36">
        <f>$D38*Motors!D1790</f>
        <v>1.162814081119439</v>
      </c>
      <c r="G38" s="36">
        <f>$D38*Motors!E1790</f>
        <v>1.0286676359497244</v>
      </c>
      <c r="H38" s="36">
        <f>$D38*Motors!F1790</f>
        <v>0.93063054135066425</v>
      </c>
      <c r="I38" s="36">
        <f>$D38*Motors!G1790</f>
        <v>0.85570099878853534</v>
      </c>
      <c r="J38" s="36">
        <f>$D38*Motors!H1790</f>
        <v>0.79532005683503848</v>
      </c>
      <c r="K38" s="36">
        <f>$D38*Motors!I1790</f>
        <v>0.73916562201422886</v>
      </c>
      <c r="L38" s="36">
        <f>$D38*Motors!J1790</f>
        <v>0.67677160339000442</v>
      </c>
      <c r="M38" s="36">
        <f>$D38*Motors!K1790</f>
        <v>0.59923243411503813</v>
      </c>
      <c r="N38" s="36">
        <f>$D38*Motors!L1790</f>
        <v>0.50103455967897625</v>
      </c>
      <c r="O38" s="36">
        <f>$D38*Motors!M1790</f>
        <v>0.38505650868444075</v>
      </c>
      <c r="P38" s="36">
        <f>$D38*Motors!N1790</f>
        <v>0.2651272793104546</v>
      </c>
      <c r="Q38" s="36">
        <f>$D38*Motors!O1790</f>
        <v>0.15901404872958644</v>
      </c>
      <c r="R38" s="36">
        <f>$D38*Motors!P1790</f>
        <v>8.0484683764098494E-2</v>
      </c>
      <c r="S38" s="36">
        <f>$D38*Motors!Q1790</f>
        <v>3.3078428347340399E-2</v>
      </c>
      <c r="T38" s="36">
        <f>$D38*Motors!R1790</f>
        <v>1.0897617828244846E-2</v>
      </c>
      <c r="U38" s="36">
        <f>$D38*Motors!S1790</f>
        <v>3.2343278414687093E-3</v>
      </c>
      <c r="V38" s="36">
        <f>$D38*Motors!T1790</f>
        <v>8.5406319130493507E-4</v>
      </c>
      <c r="W38" s="36">
        <f>$D38*Motors!U1790</f>
        <v>1.9751195326303471E-4</v>
      </c>
      <c r="X38" s="36">
        <f>$D38*Motors!V1790</f>
        <v>3.9185273482491236E-5</v>
      </c>
      <c r="Y38" s="36">
        <f>$D38*Motors!W1790</f>
        <v>6.4837686463986574E-6</v>
      </c>
      <c r="Z38" s="36">
        <f>$D38*Motors!X1790</f>
        <v>8.5893765892841583E-7</v>
      </c>
    </row>
    <row r="39" spans="1:26" x14ac:dyDescent="0.35">
      <c r="A39" t="str">
        <f>Regions!M3</f>
        <v>IE-OY</v>
      </c>
      <c r="B39" t="str">
        <f t="shared" si="0"/>
        <v>STOCK</v>
      </c>
      <c r="C39" t="str">
        <f t="shared" si="1"/>
        <v>T-MOT-ICE_GSL00</v>
      </c>
      <c r="D39" s="29">
        <f>Stock_CSO!B15</f>
        <v>0.69199999999999995</v>
      </c>
      <c r="E39" s="36">
        <f>$D39*Motors!C1791</f>
        <v>0.49684195332505365</v>
      </c>
      <c r="F39" s="36">
        <f>$D39*Motors!D1791</f>
        <v>0.40627937954152071</v>
      </c>
      <c r="G39" s="36">
        <f>$D39*Motors!E1791</f>
        <v>0.34917728878389559</v>
      </c>
      <c r="H39" s="36">
        <f>$D39*Motors!F1791</f>
        <v>0.3091736880909714</v>
      </c>
      <c r="I39" s="36">
        <f>$D39*Motors!G1791</f>
        <v>0.28039157155144179</v>
      </c>
      <c r="J39" s="36">
        <f>$D39*Motors!H1791</f>
        <v>0.25872701662627973</v>
      </c>
      <c r="K39" s="36">
        <f>$D39*Motors!I1791</f>
        <v>0.24013028353369656</v>
      </c>
      <c r="L39" s="36">
        <f>$D39*Motors!J1791</f>
        <v>0.2209361577020228</v>
      </c>
      <c r="M39" s="36">
        <f>$D39*Motors!K1791</f>
        <v>0.19753796304631507</v>
      </c>
      <c r="N39" s="36">
        <f>$D39*Motors!L1791</f>
        <v>0.16710752715064481</v>
      </c>
      <c r="O39" s="36">
        <f>$D39*Motors!M1791</f>
        <v>0.12998314993617011</v>
      </c>
      <c r="P39" s="36">
        <f>$D39*Motors!N1791</f>
        <v>9.0526426869685317E-2</v>
      </c>
      <c r="Q39" s="36">
        <f>$D39*Motors!O1791</f>
        <v>5.4730171012490322E-2</v>
      </c>
      <c r="R39" s="36">
        <f>$D39*Motors!P1791</f>
        <v>2.7766390242765702E-2</v>
      </c>
      <c r="S39" s="36">
        <f>$D39*Motors!Q1791</f>
        <v>1.1391012325629966E-2</v>
      </c>
      <c r="T39" s="36">
        <f>$D39*Motors!R1791</f>
        <v>3.7527373730149218E-3</v>
      </c>
      <c r="U39" s="36">
        <f>$D39*Motors!S1791</f>
        <v>1.113332696472534E-3</v>
      </c>
      <c r="V39" s="36">
        <f>$D39*Motors!T1791</f>
        <v>2.9375243631353732E-4</v>
      </c>
      <c r="W39" s="36">
        <f>$D39*Motors!U1791</f>
        <v>6.7852290102784704E-5</v>
      </c>
      <c r="X39" s="36">
        <f>$D39*Motors!V1791</f>
        <v>1.3440257597838288E-5</v>
      </c>
      <c r="Y39" s="36">
        <f>$D39*Motors!W1791</f>
        <v>2.2195582289690205E-6</v>
      </c>
      <c r="Z39" s="36">
        <f>$D39*Motors!X1791</f>
        <v>2.933624337253526E-7</v>
      </c>
    </row>
    <row r="40" spans="1:26" x14ac:dyDescent="0.35">
      <c r="A40" t="str">
        <f>Regions!N3</f>
        <v>IE-WH</v>
      </c>
      <c r="B40" t="str">
        <f t="shared" si="0"/>
        <v>STOCK</v>
      </c>
      <c r="C40" t="str">
        <f t="shared" si="1"/>
        <v>T-MOT-ICE_GSL00</v>
      </c>
      <c r="D40" s="29">
        <f>Stock_CSO!B16</f>
        <v>0.622</v>
      </c>
      <c r="E40" s="36">
        <f>$D40*Motors!C1792</f>
        <v>0.45227353350233535</v>
      </c>
      <c r="F40" s="36">
        <f>$D40*Motors!D1792</f>
        <v>0.37510674175121961</v>
      </c>
      <c r="G40" s="36">
        <f>$D40*Motors!E1792</f>
        <v>0.32778255436128106</v>
      </c>
      <c r="H40" s="36">
        <f>$D40*Motors!F1792</f>
        <v>0.2946727262192787</v>
      </c>
      <c r="I40" s="36">
        <f>$D40*Motors!G1792</f>
        <v>0.27000360317198724</v>
      </c>
      <c r="J40" s="36">
        <f>$D40*Motors!H1792</f>
        <v>0.25015303348164553</v>
      </c>
      <c r="K40" s="36">
        <f>$D40*Motors!I1792</f>
        <v>0.23208204421782597</v>
      </c>
      <c r="L40" s="36">
        <f>$D40*Motors!J1792</f>
        <v>0.21255289691083179</v>
      </c>
      <c r="M40" s="36">
        <f>$D40*Motors!K1792</f>
        <v>0.18838008222946234</v>
      </c>
      <c r="N40" s="36">
        <f>$D40*Motors!L1792</f>
        <v>0.15715866295346623</v>
      </c>
      <c r="O40" s="36">
        <f>$D40*Motors!M1792</f>
        <v>0.12009646376914876</v>
      </c>
      <c r="P40" s="36">
        <f>$D40*Motors!N1792</f>
        <v>8.1736011164976599E-2</v>
      </c>
      <c r="Q40" s="36">
        <f>$D40*Motors!O1792</f>
        <v>4.8025849196950778E-2</v>
      </c>
      <c r="R40" s="36">
        <f>$D40*Motors!P1792</f>
        <v>2.356692122768142E-2</v>
      </c>
      <c r="S40" s="36">
        <f>$D40*Motors!Q1792</f>
        <v>9.31253223983107E-3</v>
      </c>
      <c r="T40" s="36">
        <f>$D40*Motors!R1792</f>
        <v>3.0252065101079549E-3</v>
      </c>
      <c r="U40" s="36">
        <f>$D40*Motors!S1792</f>
        <v>8.8423363479349674E-4</v>
      </c>
      <c r="V40" s="36">
        <f>$D40*Motors!T1792</f>
        <v>2.2964561190183863E-4</v>
      </c>
      <c r="W40" s="36">
        <f>$D40*Motors!U1792</f>
        <v>5.2159814466962826E-5</v>
      </c>
      <c r="X40" s="36">
        <f>$D40*Motors!V1792</f>
        <v>1.0148208848502538E-5</v>
      </c>
      <c r="Y40" s="36">
        <f>$D40*Motors!W1792</f>
        <v>1.6440778428328252E-6</v>
      </c>
      <c r="Z40" s="36">
        <f>$D40*Motors!X1792</f>
        <v>2.1288163113775127E-7</v>
      </c>
    </row>
    <row r="41" spans="1:26" x14ac:dyDescent="0.35">
      <c r="A41" t="str">
        <f>Regions!O3</f>
        <v>IE-WX</v>
      </c>
      <c r="B41" t="str">
        <f t="shared" si="0"/>
        <v>STOCK</v>
      </c>
      <c r="C41" t="str">
        <f t="shared" si="1"/>
        <v>T-MOT-ICE_GSL00</v>
      </c>
      <c r="D41" s="29">
        <f>Stock_CSO!B17</f>
        <v>1.571</v>
      </c>
      <c r="E41" s="36">
        <f>$D41*Motors!C1793</f>
        <v>1.1358097013883222</v>
      </c>
      <c r="F41" s="36">
        <f>$D41*Motors!D1793</f>
        <v>0.93778690212728977</v>
      </c>
      <c r="G41" s="36">
        <f>$D41*Motors!E1793</f>
        <v>0.81318048719959268</v>
      </c>
      <c r="H41" s="36">
        <f>$D41*Motors!F1793</f>
        <v>0.72309832118773865</v>
      </c>
      <c r="I41" s="36">
        <f>$D41*Motors!G1793</f>
        <v>0.65431460127477226</v>
      </c>
      <c r="J41" s="36">
        <f>$D41*Motors!H1793</f>
        <v>0.59816173786101623</v>
      </c>
      <c r="K41" s="36">
        <f>$D41*Motors!I1793</f>
        <v>0.54694886369942086</v>
      </c>
      <c r="L41" s="36">
        <f>$D41*Motors!J1793</f>
        <v>0.49260927239139202</v>
      </c>
      <c r="M41" s="36">
        <f>$D41*Motors!K1793</f>
        <v>0.42824477731146277</v>
      </c>
      <c r="N41" s="36">
        <f>$D41*Motors!L1793</f>
        <v>0.35100363227672193</v>
      </c>
      <c r="O41" s="36">
        <f>$D41*Motors!M1793</f>
        <v>0.26411573944619648</v>
      </c>
      <c r="P41" s="36">
        <f>$D41*Motors!N1793</f>
        <v>0.17800692373862112</v>
      </c>
      <c r="Q41" s="36">
        <f>$D41*Motors!O1793</f>
        <v>0.10443084275406854</v>
      </c>
      <c r="R41" s="36">
        <f>$D41*Motors!P1793</f>
        <v>5.1808758186462044E-2</v>
      </c>
      <c r="S41" s="36">
        <f>$D41*Motors!Q1793</f>
        <v>2.0973251444136448E-2</v>
      </c>
      <c r="T41" s="36">
        <f>$D41*Motors!R1793</f>
        <v>6.8644364994462819E-3</v>
      </c>
      <c r="U41" s="36">
        <f>$D41*Motors!S1793</f>
        <v>2.0243169605125106E-3</v>
      </c>
      <c r="V41" s="36">
        <f>$D41*Motors!T1793</f>
        <v>5.3122364783281782E-4</v>
      </c>
      <c r="W41" s="36">
        <f>$D41*Motors!U1793</f>
        <v>1.2210924870237761E-4</v>
      </c>
      <c r="X41" s="36">
        <f>$D41*Motors!V1793</f>
        <v>2.4083715894016034E-5</v>
      </c>
      <c r="Y41" s="36">
        <f>$D41*Motors!W1793</f>
        <v>3.9623542224791476E-6</v>
      </c>
      <c r="Z41" s="36">
        <f>$D41*Motors!X1793</f>
        <v>5.2202729377914807E-7</v>
      </c>
    </row>
    <row r="42" spans="1:26" x14ac:dyDescent="0.35">
      <c r="A42" t="str">
        <f>Regions!P3</f>
        <v>IE-WW</v>
      </c>
      <c r="B42" t="str">
        <f t="shared" si="0"/>
        <v>STOCK</v>
      </c>
      <c r="C42" t="str">
        <f t="shared" si="1"/>
        <v>T-MOT-ICE_GSL00</v>
      </c>
      <c r="D42" s="29">
        <f>Stock_CSO!B18</f>
        <v>1.6459999999999999</v>
      </c>
      <c r="E42" s="36">
        <f>$D42*Motors!C1794</f>
        <v>1.2284310667228815</v>
      </c>
      <c r="F42" s="36">
        <f>$D42*Motors!D1794</f>
        <v>1.0318672804708693</v>
      </c>
      <c r="G42" s="36">
        <f>$D42*Motors!E1794</f>
        <v>0.90577404221540503</v>
      </c>
      <c r="H42" s="36">
        <f>$D42*Motors!F1794</f>
        <v>0.81532584474787428</v>
      </c>
      <c r="I42" s="36">
        <f>$D42*Motors!G1794</f>
        <v>0.74654770770731937</v>
      </c>
      <c r="J42" s="36">
        <f>$D42*Motors!H1794</f>
        <v>0.68989101264028196</v>
      </c>
      <c r="K42" s="36">
        <f>$D42*Motors!I1794</f>
        <v>0.63688311965788924</v>
      </c>
      <c r="L42" s="36">
        <f>$D42*Motors!J1794</f>
        <v>0.57928673460836611</v>
      </c>
      <c r="M42" s="36">
        <f>$D42*Motors!K1794</f>
        <v>0.50992846267747927</v>
      </c>
      <c r="N42" s="36">
        <f>$D42*Motors!L1794</f>
        <v>0.42425343297298834</v>
      </c>
      <c r="O42" s="36">
        <f>$D42*Motors!M1794</f>
        <v>0.32459845837174728</v>
      </c>
      <c r="P42" s="36">
        <f>$D42*Motors!N1794</f>
        <v>0.22224743306753011</v>
      </c>
      <c r="Q42" s="36">
        <f>$D42*Motors!O1794</f>
        <v>0.13211776357924601</v>
      </c>
      <c r="R42" s="36">
        <f>$D42*Motors!P1794</f>
        <v>6.6169661191041576E-2</v>
      </c>
      <c r="S42" s="36">
        <f>$D42*Motors!Q1794</f>
        <v>2.6927433371794037E-2</v>
      </c>
      <c r="T42" s="36">
        <f>$D42*Motors!R1794</f>
        <v>8.837143744275423E-3</v>
      </c>
      <c r="U42" s="36">
        <f>$D42*Motors!S1794</f>
        <v>2.6123625223642521E-3</v>
      </c>
      <c r="V42" s="36">
        <f>$D42*Motors!T1794</f>
        <v>6.8699234855188179E-4</v>
      </c>
      <c r="W42" s="36">
        <f>$D42*Motors!U1794</f>
        <v>1.5820379079682122E-4</v>
      </c>
      <c r="X42" s="36">
        <f>$D42*Motors!V1794</f>
        <v>3.125095910507047E-5</v>
      </c>
      <c r="Y42" s="36">
        <f>$D42*Motors!W1794</f>
        <v>5.1480944972124297E-6</v>
      </c>
      <c r="Z42" s="36">
        <f>$D42*Motors!X1794</f>
        <v>6.7893192195489501E-7</v>
      </c>
    </row>
    <row r="43" spans="1:26" x14ac:dyDescent="0.35">
      <c r="A43" t="str">
        <f>Regions!Q3</f>
        <v>IE-CE</v>
      </c>
      <c r="B43" t="str">
        <f t="shared" si="0"/>
        <v>STOCK</v>
      </c>
      <c r="C43" t="str">
        <f t="shared" si="1"/>
        <v>T-MOT-ICE_GSL00</v>
      </c>
      <c r="D43" s="29">
        <f>Stock_CSO!B19</f>
        <v>0.99</v>
      </c>
      <c r="E43" s="36">
        <f>$D43*Motors!C1795</f>
        <v>0.74120248937407529</v>
      </c>
      <c r="F43" s="36">
        <f>$D43*Motors!D1795</f>
        <v>0.6249804978018324</v>
      </c>
      <c r="G43" s="36">
        <f>$D43*Motors!E1795</f>
        <v>0.55025579557029358</v>
      </c>
      <c r="H43" s="36">
        <f>$D43*Motors!F1795</f>
        <v>0.49541428607146876</v>
      </c>
      <c r="I43" s="36">
        <f>$D43*Motors!G1795</f>
        <v>0.45295133066144677</v>
      </c>
      <c r="J43" s="36">
        <f>$D43*Motors!H1795</f>
        <v>0.41718701984776752</v>
      </c>
      <c r="K43" s="36">
        <f>$D43*Motors!I1795</f>
        <v>0.38283794809848726</v>
      </c>
      <c r="L43" s="36">
        <f>$D43*Motors!J1795</f>
        <v>0.34506532221826125</v>
      </c>
      <c r="M43" s="36">
        <f>$D43*Motors!K1795</f>
        <v>0.30027184288614467</v>
      </c>
      <c r="N43" s="36">
        <f>$D43*Motors!L1795</f>
        <v>0.24676380340934725</v>
      </c>
      <c r="O43" s="36">
        <f>$D43*Motors!M1795</f>
        <v>0.18669266505941123</v>
      </c>
      <c r="P43" s="36">
        <f>$D43*Motors!N1795</f>
        <v>0.12676733919977523</v>
      </c>
      <c r="Q43" s="36">
        <f>$D43*Motors!O1795</f>
        <v>7.4920530752566064E-2</v>
      </c>
      <c r="R43" s="36">
        <f>$D43*Motors!P1795</f>
        <v>3.72473176441993E-2</v>
      </c>
      <c r="S43" s="36">
        <f>$D43*Motors!Q1795</f>
        <v>1.5024254774045134E-2</v>
      </c>
      <c r="T43" s="36">
        <f>$D43*Motors!R1795</f>
        <v>4.9151743783378745E-3</v>
      </c>
      <c r="U43" s="36">
        <f>$D43*Motors!S1795</f>
        <v>1.4481653126116433E-3</v>
      </c>
      <c r="V43" s="36">
        <f>$D43*Motors!T1795</f>
        <v>3.7949269420174182E-4</v>
      </c>
      <c r="W43" s="36">
        <f>$D43*Motors!U1795</f>
        <v>8.7061505957247709E-5</v>
      </c>
      <c r="X43" s="36">
        <f>$D43*Motors!V1795</f>
        <v>1.7127938692571566E-5</v>
      </c>
      <c r="Y43" s="36">
        <f>$D43*Motors!W1795</f>
        <v>2.8091937345819939E-6</v>
      </c>
      <c r="Z43" s="36">
        <f>$D43*Motors!X1795</f>
        <v>3.6872723612413339E-7</v>
      </c>
    </row>
    <row r="44" spans="1:26" x14ac:dyDescent="0.35">
      <c r="A44" t="str">
        <f>Regions!R3</f>
        <v>IE-CO</v>
      </c>
      <c r="B44" t="str">
        <f t="shared" si="0"/>
        <v>STOCK</v>
      </c>
      <c r="C44" t="str">
        <f t="shared" si="1"/>
        <v>T-MOT-ICE_GSL00</v>
      </c>
      <c r="D44" s="29">
        <f>Stock_CSO!B20</f>
        <v>5.59</v>
      </c>
      <c r="E44" s="36">
        <f>$D44*Motors!C1796</f>
        <v>4.122861662893385</v>
      </c>
      <c r="F44" s="36">
        <f>$D44*Motors!D1796</f>
        <v>3.4437292973293965</v>
      </c>
      <c r="G44" s="36">
        <f>$D44*Motors!E1796</f>
        <v>3.0017972287863914</v>
      </c>
      <c r="H44" s="36">
        <f>$D44*Motors!F1796</f>
        <v>2.6752556209719485</v>
      </c>
      <c r="I44" s="36">
        <f>$D44*Motors!G1796</f>
        <v>2.4231264783608695</v>
      </c>
      <c r="J44" s="36">
        <f>$D44*Motors!H1796</f>
        <v>2.2193200385639895</v>
      </c>
      <c r="K44" s="36">
        <f>$D44*Motors!I1796</f>
        <v>2.0371248782499447</v>
      </c>
      <c r="L44" s="36">
        <f>$D44*Motors!J1796</f>
        <v>1.848339768098193</v>
      </c>
      <c r="M44" s="36">
        <f>$D44*Motors!K1796</f>
        <v>1.6264162393802759</v>
      </c>
      <c r="N44" s="36">
        <f>$D44*Motors!L1796</f>
        <v>1.3528194456276792</v>
      </c>
      <c r="O44" s="36">
        <f>$D44*Motors!M1796</f>
        <v>1.0337274169588544</v>
      </c>
      <c r="P44" s="36">
        <f>$D44*Motors!N1796</f>
        <v>0.70649838704166978</v>
      </c>
      <c r="Q44" s="36">
        <f>$D44*Motors!O1796</f>
        <v>0.41944364074487261</v>
      </c>
      <c r="R44" s="36">
        <f>$D44*Motors!P1796</f>
        <v>0.20936163258859961</v>
      </c>
      <c r="S44" s="36">
        <f>$D44*Motors!Q1796</f>
        <v>8.4711502946465678E-2</v>
      </c>
      <c r="T44" s="36">
        <f>$D44*Motors!R1796</f>
        <v>2.774978086928084E-2</v>
      </c>
      <c r="U44" s="36">
        <f>$D44*Motors!S1796</f>
        <v>8.1863066955790691E-3</v>
      </c>
      <c r="V44" s="36">
        <f>$D44*Motors!T1796</f>
        <v>2.1478793070346634E-3</v>
      </c>
      <c r="W44" s="36">
        <f>$D44*Motors!U1796</f>
        <v>4.9336029700252303E-4</v>
      </c>
      <c r="X44" s="36">
        <f>$D44*Motors!V1796</f>
        <v>9.7179674077834118E-5</v>
      </c>
      <c r="Y44" s="36">
        <f>$D44*Motors!W1796</f>
        <v>1.5958382110641267E-5</v>
      </c>
      <c r="Z44" s="36">
        <f>$D44*Motors!X1796</f>
        <v>2.0972754865977715E-6</v>
      </c>
    </row>
    <row r="45" spans="1:26" x14ac:dyDescent="0.35">
      <c r="A45" t="str">
        <f>Regions!S3</f>
        <v>IE-KY</v>
      </c>
      <c r="B45" t="str">
        <f t="shared" si="0"/>
        <v>STOCK</v>
      </c>
      <c r="C45" t="str">
        <f t="shared" si="1"/>
        <v>T-MOT-ICE_GSL00</v>
      </c>
      <c r="D45" s="29">
        <f>Stock_CSO!B21</f>
        <v>1.1120000000000001</v>
      </c>
      <c r="E45" s="36">
        <f>$D45*Motors!C1797</f>
        <v>0.81774662773124385</v>
      </c>
      <c r="F45" s="36">
        <f>$D45*Motors!D1797</f>
        <v>0.68261422891532675</v>
      </c>
      <c r="G45" s="36">
        <f>$D45*Motors!E1797</f>
        <v>0.5952775141645883</v>
      </c>
      <c r="H45" s="36">
        <f>$D45*Motors!F1797</f>
        <v>0.53174000501410701</v>
      </c>
      <c r="I45" s="36">
        <f>$D45*Motors!G1797</f>
        <v>0.48417813187404191</v>
      </c>
      <c r="J45" s="36">
        <f>$D45*Motors!H1797</f>
        <v>0.447389003695848</v>
      </c>
      <c r="K45" s="36">
        <f>$D45*Motors!I1797</f>
        <v>0.41451534469508333</v>
      </c>
      <c r="L45" s="36">
        <f>$D45*Motors!J1797</f>
        <v>0.37893347116757453</v>
      </c>
      <c r="M45" s="36">
        <f>$D45*Motors!K1797</f>
        <v>0.33478488993715522</v>
      </c>
      <c r="N45" s="36">
        <f>$D45*Motors!L1797</f>
        <v>0.27885996026814064</v>
      </c>
      <c r="O45" s="36">
        <f>$D45*Motors!M1797</f>
        <v>0.21312868705690013</v>
      </c>
      <c r="P45" s="36">
        <f>$D45*Motors!N1797</f>
        <v>0.14571802588565896</v>
      </c>
      <c r="Q45" s="36">
        <f>$D45*Motors!O1797</f>
        <v>8.6705637660366416E-2</v>
      </c>
      <c r="R45" s="36">
        <f>$D45*Motors!P1797</f>
        <v>4.3411364811374115E-2</v>
      </c>
      <c r="S45" s="36">
        <f>$D45*Motors!Q1797</f>
        <v>1.7628944685550738E-2</v>
      </c>
      <c r="T45" s="36">
        <f>$D45*Motors!R1797</f>
        <v>5.7825118111345412E-3</v>
      </c>
      <c r="U45" s="36">
        <f>$D45*Motors!S1797</f>
        <v>1.7083070680445911E-3</v>
      </c>
      <c r="V45" s="36">
        <f>$D45*Motors!T1797</f>
        <v>4.4890705972100523E-4</v>
      </c>
      <c r="W45" s="36">
        <f>$D45*Motors!U1797</f>
        <v>1.0328242398648957E-4</v>
      </c>
      <c r="X45" s="36">
        <f>$D45*Motors!V1797</f>
        <v>2.0379791059441211E-5</v>
      </c>
      <c r="Y45" s="36">
        <f>$D45*Motors!W1797</f>
        <v>3.3529067322355391E-6</v>
      </c>
      <c r="Z45" s="36">
        <f>$D45*Motors!X1797</f>
        <v>4.4151304319761667E-7</v>
      </c>
    </row>
    <row r="46" spans="1:26" x14ac:dyDescent="0.35">
      <c r="A46" t="str">
        <f>Regions!T3</f>
        <v>IE-LK</v>
      </c>
      <c r="B46" t="str">
        <f t="shared" si="0"/>
        <v>STOCK</v>
      </c>
      <c r="C46" t="str">
        <f t="shared" si="1"/>
        <v>T-MOT-ICE_GSL00</v>
      </c>
      <c r="D46" s="29">
        <f>Stock_CSO!B22</f>
        <v>1.5660000000000001</v>
      </c>
      <c r="E46" s="36">
        <f>$D46*Motors!C1798</f>
        <v>1.1673891579099833</v>
      </c>
      <c r="F46" s="36">
        <f>$D46*Motors!D1798</f>
        <v>0.98382528299925309</v>
      </c>
      <c r="G46" s="36">
        <f>$D46*Motors!E1798</f>
        <v>0.86644052850319342</v>
      </c>
      <c r="H46" s="36">
        <f>$D46*Motors!F1798</f>
        <v>0.77925716502944975</v>
      </c>
      <c r="I46" s="36">
        <f>$D46*Motors!G1798</f>
        <v>0.7097805458081371</v>
      </c>
      <c r="J46" s="36">
        <f>$D46*Motors!H1798</f>
        <v>0.65141827771937288</v>
      </c>
      <c r="K46" s="36">
        <f>$D46*Motors!I1798</f>
        <v>0.59753291982167944</v>
      </c>
      <c r="L46" s="36">
        <f>$D46*Motors!J1798</f>
        <v>0.54167799624500634</v>
      </c>
      <c r="M46" s="36">
        <f>$D46*Motors!K1798</f>
        <v>0.47685952828018124</v>
      </c>
      <c r="N46" s="36">
        <f>$D46*Motors!L1798</f>
        <v>0.39759770674666628</v>
      </c>
      <c r="O46" s="36">
        <f>$D46*Motors!M1798</f>
        <v>0.30522200829476642</v>
      </c>
      <c r="P46" s="36">
        <f>$D46*Motors!N1798</f>
        <v>0.20980527757698042</v>
      </c>
      <c r="Q46" s="36">
        <f>$D46*Motors!O1798</f>
        <v>0.12524818534373247</v>
      </c>
      <c r="R46" s="36">
        <f>$D46*Motors!P1798</f>
        <v>6.270172003423978E-2</v>
      </c>
      <c r="S46" s="36">
        <f>$D46*Motors!Q1798</f>
        <v>2.5336045732276935E-2</v>
      </c>
      <c r="T46" s="36">
        <f>$D46*Motors!R1798</f>
        <v>8.3008825621668589E-3</v>
      </c>
      <c r="U46" s="36">
        <f>$D46*Motors!S1798</f>
        <v>2.4484831912224437E-3</v>
      </c>
      <c r="V46" s="36">
        <f>$D46*Motors!T1798</f>
        <v>6.4213516492717603E-4</v>
      </c>
      <c r="W46" s="36">
        <f>$D46*Motors!U1798</f>
        <v>1.4737998067950109E-4</v>
      </c>
      <c r="X46" s="36">
        <f>$D46*Motors!V1798</f>
        <v>2.8996472029064746E-5</v>
      </c>
      <c r="Y46" s="36">
        <f>$D46*Motors!W1798</f>
        <v>4.7542210493372044E-6</v>
      </c>
      <c r="Z46" s="36">
        <f>$D46*Motors!X1798</f>
        <v>6.2356242037076019E-7</v>
      </c>
    </row>
    <row r="47" spans="1:26" x14ac:dyDescent="0.35">
      <c r="A47" t="str">
        <f>Regions!U3</f>
        <v>IE-TA</v>
      </c>
      <c r="B47" t="str">
        <f t="shared" si="0"/>
        <v>STOCK</v>
      </c>
      <c r="C47" t="str">
        <f t="shared" si="1"/>
        <v>T-MOT-ICE_GSL00</v>
      </c>
      <c r="D47" s="29">
        <f>Stock_CSO!B23</f>
        <v>1.4990000000000001</v>
      </c>
      <c r="E47" s="36">
        <f>$D47*Motors!C1799</f>
        <v>1.107967936610271</v>
      </c>
      <c r="F47" s="36">
        <f>$D47*Motors!D1799</f>
        <v>0.91931222969760995</v>
      </c>
      <c r="G47" s="36">
        <f>$D47*Motors!E1799</f>
        <v>0.7960275756738151</v>
      </c>
      <c r="H47" s="36">
        <f>$D47*Motors!F1799</f>
        <v>0.70507495042480617</v>
      </c>
      <c r="I47" s="36">
        <f>$D47*Motors!G1799</f>
        <v>0.63412559372203947</v>
      </c>
      <c r="J47" s="36">
        <f>$D47*Motors!H1799</f>
        <v>0.57589973757568336</v>
      </c>
      <c r="K47" s="36">
        <f>$D47*Motors!I1799</f>
        <v>0.52327616136600852</v>
      </c>
      <c r="L47" s="36">
        <f>$D47*Motors!J1799</f>
        <v>0.46937104784564077</v>
      </c>
      <c r="M47" s="36">
        <f>$D47*Motors!K1799</f>
        <v>0.40748926803279389</v>
      </c>
      <c r="N47" s="36">
        <f>$D47*Motors!L1799</f>
        <v>0.3338187258417033</v>
      </c>
      <c r="O47" s="36">
        <f>$D47*Motors!M1799</f>
        <v>0.25116868326645936</v>
      </c>
      <c r="P47" s="36">
        <f>$D47*Motors!N1799</f>
        <v>0.16900336603750787</v>
      </c>
      <c r="Q47" s="36">
        <f>$D47*Motors!O1799</f>
        <v>9.8800480459186157E-2</v>
      </c>
      <c r="R47" s="36">
        <f>$D47*Motors!P1799</f>
        <v>4.8631325233211141E-2</v>
      </c>
      <c r="S47" s="36">
        <f>$D47*Motors!Q1799</f>
        <v>1.9525767777087599E-2</v>
      </c>
      <c r="T47" s="36">
        <f>$D47*Motors!R1799</f>
        <v>6.3708660588430556E-3</v>
      </c>
      <c r="U47" s="36">
        <f>$D47*Motors!S1799</f>
        <v>1.8724363312699109E-3</v>
      </c>
      <c r="V47" s="36">
        <f>$D47*Motors!T1799</f>
        <v>4.895839667755313E-4</v>
      </c>
      <c r="W47" s="36">
        <f>$D47*Motors!U1799</f>
        <v>1.1210136105702807E-4</v>
      </c>
      <c r="X47" s="36">
        <f>$D47*Motors!V1799</f>
        <v>2.2018988744167634E-5</v>
      </c>
      <c r="Y47" s="36">
        <f>$D47*Motors!W1799</f>
        <v>3.6070187887782271E-6</v>
      </c>
      <c r="Z47" s="36">
        <f>$D47*Motors!X1799</f>
        <v>4.7307851117617263E-7</v>
      </c>
    </row>
    <row r="48" spans="1:26" x14ac:dyDescent="0.35">
      <c r="A48" t="str">
        <f>Regions!V3</f>
        <v>IE-WD</v>
      </c>
      <c r="B48" t="str">
        <f t="shared" si="0"/>
        <v>STOCK</v>
      </c>
      <c r="C48" t="str">
        <f t="shared" si="1"/>
        <v>T-MOT-ICE_GSL00</v>
      </c>
      <c r="D48" s="29">
        <f>Stock_CSO!B24</f>
        <v>1.3420000000000001</v>
      </c>
      <c r="E48" s="36">
        <f>$D48*Motors!C1800</f>
        <v>0.9424314517909993</v>
      </c>
      <c r="F48" s="36">
        <f>$D48*Motors!D1800</f>
        <v>0.76845132314218367</v>
      </c>
      <c r="G48" s="36">
        <f>$D48*Motors!E1800</f>
        <v>0.66280746603072438</v>
      </c>
      <c r="H48" s="36">
        <f>$D48*Motors!F1800</f>
        <v>0.58960177020632909</v>
      </c>
      <c r="I48" s="36">
        <f>$D48*Motors!G1800</f>
        <v>0.53563556498173004</v>
      </c>
      <c r="J48" s="36">
        <f>$D48*Motors!H1800</f>
        <v>0.49187479301759141</v>
      </c>
      <c r="K48" s="36">
        <f>$D48*Motors!I1800</f>
        <v>0.45156375690631106</v>
      </c>
      <c r="L48" s="36">
        <f>$D48*Motors!J1800</f>
        <v>0.4092910268849892</v>
      </c>
      <c r="M48" s="36">
        <f>$D48*Motors!K1800</f>
        <v>0.35952278479193023</v>
      </c>
      <c r="N48" s="36">
        <f>$D48*Motors!L1800</f>
        <v>0.29846587240056766</v>
      </c>
      <c r="O48" s="36">
        <f>$D48*Motors!M1800</f>
        <v>0.22766175530415711</v>
      </c>
      <c r="P48" s="36">
        <f>$D48*Motors!N1800</f>
        <v>0.15531359234646419</v>
      </c>
      <c r="Q48" s="36">
        <f>$D48*Motors!O1800</f>
        <v>9.1873143812100183E-2</v>
      </c>
      <c r="R48" s="36">
        <f>$D48*Motors!P1800</f>
        <v>4.5569620580808282E-2</v>
      </c>
      <c r="S48" s="36">
        <f>$D48*Motors!Q1800</f>
        <v>1.8351022898868505E-2</v>
      </c>
      <c r="T48" s="36">
        <f>$D48*Motors!R1800</f>
        <v>5.9992787720839838E-3</v>
      </c>
      <c r="U48" s="36">
        <f>$D48*Motors!S1800</f>
        <v>1.7660714211323607E-3</v>
      </c>
      <c r="V48" s="36">
        <f>$D48*Motors!T1800</f>
        <v>4.6235632414666332E-4</v>
      </c>
      <c r="W48" s="36">
        <f>$D48*Motors!U1800</f>
        <v>1.0596272372097193E-4</v>
      </c>
      <c r="X48" s="36">
        <f>$D48*Motors!V1800</f>
        <v>2.0824467106003165E-5</v>
      </c>
      <c r="Y48" s="36">
        <f>$D48*Motors!W1800</f>
        <v>3.4119261689671278E-6</v>
      </c>
      <c r="Z48" s="36">
        <f>$D48*Motors!X1800</f>
        <v>4.4740368008455713E-7</v>
      </c>
    </row>
    <row r="49" spans="1:26" x14ac:dyDescent="0.35">
      <c r="A49" t="str">
        <f>Regions!W3</f>
        <v>IE-G</v>
      </c>
      <c r="B49" t="str">
        <f t="shared" si="0"/>
        <v>STOCK</v>
      </c>
      <c r="C49" t="str">
        <f t="shared" si="1"/>
        <v>T-MOT-ICE_GSL00</v>
      </c>
      <c r="D49" s="29">
        <f>Stock_CSO!B25</f>
        <v>1.538</v>
      </c>
      <c r="E49" s="36">
        <f>$D49*Motors!C1801</f>
        <v>1.1367394902590939</v>
      </c>
      <c r="F49" s="36">
        <f>$D49*Motors!D1801</f>
        <v>0.94666098940168475</v>
      </c>
      <c r="G49" s="36">
        <f>$D49*Motors!E1801</f>
        <v>0.8233110300252946</v>
      </c>
      <c r="H49" s="36">
        <f>$D49*Motors!F1801</f>
        <v>0.73309442185590334</v>
      </c>
      <c r="I49" s="36">
        <f>$D49*Motors!G1801</f>
        <v>0.66374885493700442</v>
      </c>
      <c r="J49" s="36">
        <f>$D49*Motors!H1801</f>
        <v>0.60655849596739364</v>
      </c>
      <c r="K49" s="36">
        <f>$D49*Motors!I1801</f>
        <v>0.5543385437322117</v>
      </c>
      <c r="L49" s="36">
        <f>$D49*Motors!J1801</f>
        <v>0.5003436116232195</v>
      </c>
      <c r="M49" s="36">
        <f>$D49*Motors!K1801</f>
        <v>0.43776128515459511</v>
      </c>
      <c r="N49" s="36">
        <f>$D49*Motors!L1801</f>
        <v>0.36239877754002409</v>
      </c>
      <c r="O49" s="36">
        <f>$D49*Motors!M1801</f>
        <v>0.27618968618712214</v>
      </c>
      <c r="P49" s="36">
        <f>$D49*Motors!N1801</f>
        <v>0.18879263479547587</v>
      </c>
      <c r="Q49" s="36">
        <f>$D49*Motors!O1801</f>
        <v>0.11220170177922714</v>
      </c>
      <c r="R49" s="36">
        <f>$D49*Motors!P1801</f>
        <v>5.5946939258774427E-2</v>
      </c>
      <c r="S49" s="36">
        <f>$D49*Motors!Q1801</f>
        <v>2.2720321663985049E-2</v>
      </c>
      <c r="T49" s="36">
        <f>$D49*Motors!R1801</f>
        <v>7.4489718161798212E-3</v>
      </c>
      <c r="U49" s="36">
        <f>$D49*Motors!S1801</f>
        <v>2.1997120935321815E-3</v>
      </c>
      <c r="V49" s="36">
        <f>$D49*Motors!T1801</f>
        <v>5.7785574527620474E-4</v>
      </c>
      <c r="W49" s="36">
        <f>$D49*Motors!U1801</f>
        <v>1.3292775865059948E-4</v>
      </c>
      <c r="X49" s="36">
        <f>$D49*Motors!V1801</f>
        <v>2.6230368273593598E-5</v>
      </c>
      <c r="Y49" s="36">
        <f>$D49*Motors!W1801</f>
        <v>4.3168061038281192E-6</v>
      </c>
      <c r="Z49" s="36">
        <f>$D49*Motors!X1801</f>
        <v>5.6882639851441042E-7</v>
      </c>
    </row>
    <row r="50" spans="1:26" x14ac:dyDescent="0.35">
      <c r="A50" t="str">
        <f>Regions!X3</f>
        <v>IE-LM</v>
      </c>
      <c r="B50" t="str">
        <f t="shared" si="0"/>
        <v>STOCK</v>
      </c>
      <c r="C50" t="str">
        <f t="shared" si="1"/>
        <v>T-MOT-ICE_GSL00</v>
      </c>
      <c r="D50" s="29">
        <f>Stock_CSO!B26</f>
        <v>0.17499999999999999</v>
      </c>
      <c r="E50" s="36">
        <f>$D50*Motors!C1802</f>
        <v>0.13536253229092629</v>
      </c>
      <c r="F50" s="36">
        <f>$D50*Motors!D1802</f>
        <v>0.11834875936434697</v>
      </c>
      <c r="G50" s="36">
        <f>$D50*Motors!E1802</f>
        <v>0.10673739447108498</v>
      </c>
      <c r="H50" s="36">
        <f>$D50*Motors!F1802</f>
        <v>9.7079327468532525E-2</v>
      </c>
      <c r="I50" s="36">
        <f>$D50*Motors!G1802</f>
        <v>8.8304656783454283E-2</v>
      </c>
      <c r="J50" s="36">
        <f>$D50*Motors!H1802</f>
        <v>8.0227253791219644E-2</v>
      </c>
      <c r="K50" s="36">
        <f>$D50*Motors!I1802</f>
        <v>7.2631779223413337E-2</v>
      </c>
      <c r="L50" s="36">
        <f>$D50*Motors!J1802</f>
        <v>6.5171132561586756E-2</v>
      </c>
      <c r="M50" s="36">
        <f>$D50*Motors!K1802</f>
        <v>5.7232046531545261E-2</v>
      </c>
      <c r="N50" s="36">
        <f>$D50*Motors!L1802</f>
        <v>4.8000568096324442E-2</v>
      </c>
      <c r="O50" s="36">
        <f>$D50*Motors!M1802</f>
        <v>3.7355569267779415E-2</v>
      </c>
      <c r="P50" s="36">
        <f>$D50*Motors!N1802</f>
        <v>2.61333621052494E-2</v>
      </c>
      <c r="Q50" s="36">
        <f>$D50*Motors!O1802</f>
        <v>1.5866039718577061E-2</v>
      </c>
      <c r="R50" s="36">
        <f>$D50*Motors!P1802</f>
        <v>8.0572401318905855E-3</v>
      </c>
      <c r="S50" s="36">
        <f>$D50*Motors!Q1802</f>
        <v>3.2832254519897797E-3</v>
      </c>
      <c r="T50" s="36">
        <f>$D50*Motors!R1802</f>
        <v>1.080151669414442E-3</v>
      </c>
      <c r="U50" s="36">
        <f>$D50*Motors!S1802</f>
        <v>3.1985077330118626E-4</v>
      </c>
      <c r="V50" s="36">
        <f>$D50*Motors!T1802</f>
        <v>8.418779178505641E-5</v>
      </c>
      <c r="W50" s="36">
        <f>$D50*Motors!U1802</f>
        <v>1.9386945512239738E-5</v>
      </c>
      <c r="X50" s="36">
        <f>$D50*Motors!V1802</f>
        <v>3.8259098620208045E-6</v>
      </c>
      <c r="Y50" s="36">
        <f>$D50*Motors!W1802</f>
        <v>6.2900395959020186E-7</v>
      </c>
      <c r="Z50" s="36">
        <f>$D50*Motors!X1802</f>
        <v>8.2698838574368766E-8</v>
      </c>
    </row>
    <row r="51" spans="1:26" x14ac:dyDescent="0.35">
      <c r="A51" t="str">
        <f>Regions!Y3</f>
        <v>IE-MO</v>
      </c>
      <c r="B51" t="str">
        <f t="shared" si="0"/>
        <v>STOCK</v>
      </c>
      <c r="C51" t="str">
        <f t="shared" si="1"/>
        <v>T-MOT-ICE_GSL00</v>
      </c>
      <c r="D51" s="29">
        <f>Stock_CSO!B27</f>
        <v>0.64800000000000002</v>
      </c>
      <c r="E51" s="36">
        <f>$D51*Motors!C1803</f>
        <v>0.48476509682762942</v>
      </c>
      <c r="F51" s="36">
        <f>$D51*Motors!D1803</f>
        <v>0.40908641190827727</v>
      </c>
      <c r="G51" s="36">
        <f>$D51*Motors!E1803</f>
        <v>0.35997501357398748</v>
      </c>
      <c r="H51" s="36">
        <f>$D51*Motors!F1803</f>
        <v>0.32339268158396395</v>
      </c>
      <c r="I51" s="36">
        <f>$D51*Motors!G1803</f>
        <v>0.29460096199602931</v>
      </c>
      <c r="J51" s="36">
        <f>$D51*Motors!H1803</f>
        <v>0.27064081717079785</v>
      </c>
      <c r="K51" s="36">
        <f>$D51*Motors!I1803</f>
        <v>0.24885657491139751</v>
      </c>
      <c r="L51" s="36">
        <f>$D51*Motors!J1803</f>
        <v>0.22668093915620749</v>
      </c>
      <c r="M51" s="36">
        <f>$D51*Motors!K1803</f>
        <v>0.20104523753596235</v>
      </c>
      <c r="N51" s="36">
        <f>$D51*Motors!L1803</f>
        <v>0.16882304558607769</v>
      </c>
      <c r="O51" s="36">
        <f>$D51*Motors!M1803</f>
        <v>0.13043714092152389</v>
      </c>
      <c r="P51" s="36">
        <f>$D51*Motors!N1803</f>
        <v>9.0004406309343046E-2</v>
      </c>
      <c r="Q51" s="36">
        <f>$D51*Motors!O1803</f>
        <v>5.3704866408709126E-2</v>
      </c>
      <c r="R51" s="36">
        <f>$D51*Motors!P1803</f>
        <v>2.6721753713258065E-2</v>
      </c>
      <c r="S51" s="36">
        <f>$D51*Motors!Q1803</f>
        <v>1.063355963769877E-2</v>
      </c>
      <c r="T51" s="36">
        <f>$D51*Motors!R1803</f>
        <v>3.4678825720304857E-3</v>
      </c>
      <c r="U51" s="36">
        <f>$D51*Motors!S1803</f>
        <v>1.017372993166517E-3</v>
      </c>
      <c r="V51" s="36">
        <f>$D51*Motors!T1803</f>
        <v>2.6513157196456484E-4</v>
      </c>
      <c r="W51" s="36">
        <f>$D51*Motors!U1803</f>
        <v>6.0408157112509466E-5</v>
      </c>
      <c r="X51" s="36">
        <f>$D51*Motors!V1803</f>
        <v>1.178554473593163E-5</v>
      </c>
      <c r="Y51" s="36">
        <f>$D51*Motors!W1803</f>
        <v>1.9138339670563555E-6</v>
      </c>
      <c r="Z51" s="36">
        <f>$D51*Motors!X1803</f>
        <v>2.4827711838426584E-7</v>
      </c>
    </row>
    <row r="52" spans="1:26" x14ac:dyDescent="0.35">
      <c r="A52" t="str">
        <f>Regions!Z3</f>
        <v>IE-RN</v>
      </c>
      <c r="B52" t="str">
        <f t="shared" si="0"/>
        <v>STOCK</v>
      </c>
      <c r="C52" t="str">
        <f t="shared" si="1"/>
        <v>T-MOT-ICE_GSL00</v>
      </c>
      <c r="D52" s="29">
        <f>Stock_CSO!B28</f>
        <v>0.315</v>
      </c>
      <c r="E52" s="36">
        <f>$D52*Motors!C1804</f>
        <v>0.2418583778771202</v>
      </c>
      <c r="F52" s="36">
        <f>$D52*Motors!D1804</f>
        <v>0.20843599651282049</v>
      </c>
      <c r="G52" s="36">
        <f>$D52*Motors!E1804</f>
        <v>0.18613289288050747</v>
      </c>
      <c r="H52" s="36">
        <f>$D52*Motors!F1804</f>
        <v>0.16888696263107919</v>
      </c>
      <c r="I52" s="36">
        <f>$D52*Motors!G1804</f>
        <v>0.15486450977576552</v>
      </c>
      <c r="J52" s="36">
        <f>$D52*Motors!H1804</f>
        <v>0.14276716837686687</v>
      </c>
      <c r="K52" s="36">
        <f>$D52*Motors!I1804</f>
        <v>0.13157295954147544</v>
      </c>
      <c r="L52" s="36">
        <f>$D52*Motors!J1804</f>
        <v>0.11987656561435635</v>
      </c>
      <c r="M52" s="36">
        <f>$D52*Motors!K1804</f>
        <v>0.10587633973364446</v>
      </c>
      <c r="N52" s="36">
        <f>$D52*Motors!L1804</f>
        <v>8.8460286770360511E-2</v>
      </c>
      <c r="O52" s="36">
        <f>$D52*Motors!M1804</f>
        <v>6.8002972621537233E-2</v>
      </c>
      <c r="P52" s="36">
        <f>$D52*Motors!N1804</f>
        <v>4.6809449643644217E-2</v>
      </c>
      <c r="Q52" s="36">
        <f>$D52*Motors!O1804</f>
        <v>2.8045454150056978E-2</v>
      </c>
      <c r="R52" s="36">
        <f>$D52*Motors!P1804</f>
        <v>1.4155897590657662E-2</v>
      </c>
      <c r="S52" s="36">
        <f>$D52*Motors!Q1804</f>
        <v>5.8103822247545147E-3</v>
      </c>
      <c r="T52" s="36">
        <f>$D52*Motors!R1804</f>
        <v>1.9129639358384954E-3</v>
      </c>
      <c r="U52" s="36">
        <f>$D52*Motors!S1804</f>
        <v>5.6737315764760431E-4</v>
      </c>
      <c r="V52" s="36">
        <f>$D52*Motors!T1804</f>
        <v>1.4972202911922027E-4</v>
      </c>
      <c r="W52" s="36">
        <f>$D52*Motors!U1804</f>
        <v>3.4602730013966742E-5</v>
      </c>
      <c r="X52" s="36">
        <f>$D52*Motors!V1804</f>
        <v>6.8609147815235087E-6</v>
      </c>
      <c r="Y52" s="36">
        <f>$D52*Motors!W1804</f>
        <v>1.1346499918429842E-6</v>
      </c>
      <c r="Z52" s="36">
        <f>$D52*Motors!X1804</f>
        <v>1.502513419082696E-7</v>
      </c>
    </row>
    <row r="53" spans="1:26" x14ac:dyDescent="0.35">
      <c r="A53" t="str">
        <f>Regions!AA3</f>
        <v>IE-SO</v>
      </c>
      <c r="B53" t="str">
        <f t="shared" si="0"/>
        <v>STOCK</v>
      </c>
      <c r="C53" t="str">
        <f t="shared" si="1"/>
        <v>T-MOT-ICE_GSL00</v>
      </c>
      <c r="D53" s="29">
        <f>Stock_CSO!B29</f>
        <v>0.41299999999999998</v>
      </c>
      <c r="E53" s="36">
        <f>$D53*Motors!C1805</f>
        <v>0.29208164956310961</v>
      </c>
      <c r="F53" s="36">
        <f>$D53*Motors!D1805</f>
        <v>0.2430532123848006</v>
      </c>
      <c r="G53" s="36">
        <f>$D53*Motors!E1805</f>
        <v>0.21115884699547707</v>
      </c>
      <c r="H53" s="36">
        <f>$D53*Motors!F1805</f>
        <v>0.18617402504531241</v>
      </c>
      <c r="I53" s="36">
        <f>$D53*Motors!G1805</f>
        <v>0.16536985484589081</v>
      </c>
      <c r="J53" s="36">
        <f>$D53*Motors!H1805</f>
        <v>0.14768077106278643</v>
      </c>
      <c r="K53" s="36">
        <f>$D53*Motors!I1805</f>
        <v>0.1323796909063101</v>
      </c>
      <c r="L53" s="36">
        <f>$D53*Motors!J1805</f>
        <v>0.11826413360002397</v>
      </c>
      <c r="M53" s="36">
        <f>$D53*Motors!K1805</f>
        <v>0.10333897941074843</v>
      </c>
      <c r="N53" s="36">
        <f>$D53*Motors!L1805</f>
        <v>8.591017543342705E-2</v>
      </c>
      <c r="O53" s="36">
        <f>$D53*Motors!M1805</f>
        <v>6.5876886287322994E-2</v>
      </c>
      <c r="P53" s="36">
        <f>$D53*Motors!N1805</f>
        <v>4.5202916514556608E-2</v>
      </c>
      <c r="Q53" s="36">
        <f>$D53*Motors!O1805</f>
        <v>2.6798203631937061E-2</v>
      </c>
      <c r="R53" s="36">
        <f>$D53*Motors!P1805</f>
        <v>1.3238550048221375E-2</v>
      </c>
      <c r="S53" s="36">
        <f>$D53*Motors!Q1805</f>
        <v>5.2669158648961899E-3</v>
      </c>
      <c r="T53" s="36">
        <f>$D53*Motors!R1805</f>
        <v>1.7158330930819611E-3</v>
      </c>
      <c r="U53" s="36">
        <f>$D53*Motors!S1805</f>
        <v>5.0295894235188475E-4</v>
      </c>
      <c r="V53" s="36">
        <f>$D53*Motors!T1805</f>
        <v>1.3100512631602411E-4</v>
      </c>
      <c r="W53" s="36">
        <f>$D53*Motors!U1805</f>
        <v>2.9844254170310999E-5</v>
      </c>
      <c r="X53" s="36">
        <f>$D53*Motors!V1805</f>
        <v>5.8244554027253589E-6</v>
      </c>
      <c r="Y53" s="36">
        <f>$D53*Motors!W1805</f>
        <v>9.4667181700369689E-7</v>
      </c>
      <c r="Z53" s="36">
        <f>$D53*Motors!X1805</f>
        <v>1.2300609613513647E-7</v>
      </c>
    </row>
    <row r="54" spans="1:26" x14ac:dyDescent="0.35">
      <c r="A54" t="str">
        <f>Regions!AB3</f>
        <v>IE-CN</v>
      </c>
      <c r="B54" t="str">
        <f t="shared" si="0"/>
        <v>STOCK</v>
      </c>
      <c r="C54" t="str">
        <f t="shared" si="1"/>
        <v>T-MOT-ICE_GSL00</v>
      </c>
      <c r="D54" s="29">
        <f>Stock_CSO!B30</f>
        <v>0.48399999999999999</v>
      </c>
      <c r="E54" s="36">
        <f>$D54*Motors!C1806</f>
        <v>0.37156958936245982</v>
      </c>
      <c r="F54" s="36">
        <f>$D54*Motors!D1806</f>
        <v>0.32082733787328954</v>
      </c>
      <c r="G54" s="36">
        <f>$D54*Motors!E1806</f>
        <v>0.28778820073999389</v>
      </c>
      <c r="H54" s="36">
        <f>$D54*Motors!F1806</f>
        <v>0.26281336785860498</v>
      </c>
      <c r="I54" s="36">
        <f>$D54*Motors!G1806</f>
        <v>0.24281590402978828</v>
      </c>
      <c r="J54" s="36">
        <f>$D54*Motors!H1806</f>
        <v>0.22546767011961608</v>
      </c>
      <c r="K54" s="36">
        <f>$D54*Motors!I1806</f>
        <v>0.20880057424553747</v>
      </c>
      <c r="L54" s="36">
        <f>$D54*Motors!J1806</f>
        <v>0.19044312208389486</v>
      </c>
      <c r="M54" s="36">
        <f>$D54*Motors!K1806</f>
        <v>0.16825850951941146</v>
      </c>
      <c r="N54" s="36">
        <f>$D54*Motors!L1806</f>
        <v>0.14052346856954781</v>
      </c>
      <c r="O54" s="36">
        <f>$D54*Motors!M1806</f>
        <v>0.10803307994466675</v>
      </c>
      <c r="P54" s="36">
        <f>$D54*Motors!N1806</f>
        <v>7.4502079450791486E-2</v>
      </c>
      <c r="Q54" s="36">
        <f>$D54*Motors!O1806</f>
        <v>4.4718719275566317E-2</v>
      </c>
      <c r="R54" s="36">
        <f>$D54*Motors!P1806</f>
        <v>2.2573786782297461E-2</v>
      </c>
      <c r="S54" s="36">
        <f>$D54*Motors!Q1806</f>
        <v>9.2064984615781859E-3</v>
      </c>
      <c r="T54" s="36">
        <f>$D54*Motors!R1806</f>
        <v>3.0265763157556703E-3</v>
      </c>
      <c r="U54" s="36">
        <f>$D54*Motors!S1806</f>
        <v>8.959953097741522E-4</v>
      </c>
      <c r="V54" s="36">
        <f>$D54*Motors!T1806</f>
        <v>2.3590031222841645E-4</v>
      </c>
      <c r="W54" s="36">
        <f>$D54*Motors!U1806</f>
        <v>5.4368650604152968E-5</v>
      </c>
      <c r="X54" s="36">
        <f>$D54*Motors!V1806</f>
        <v>1.0744346351024169E-5</v>
      </c>
      <c r="Y54" s="36">
        <f>$D54*Motors!W1806</f>
        <v>1.7699381064595342E-6</v>
      </c>
      <c r="Z54" s="36">
        <f>$D54*Motors!X1806</f>
        <v>2.3330502571994317E-7</v>
      </c>
    </row>
    <row r="55" spans="1:26" x14ac:dyDescent="0.35">
      <c r="A55" t="str">
        <f>Regions!AC3</f>
        <v>IE-DL</v>
      </c>
      <c r="B55" t="str">
        <f t="shared" si="0"/>
        <v>STOCK</v>
      </c>
      <c r="C55" t="str">
        <f t="shared" si="1"/>
        <v>T-MOT-ICE_GSL00</v>
      </c>
      <c r="D55" s="29">
        <f>Stock_CSO!B31</f>
        <v>0.77500000000000002</v>
      </c>
      <c r="E55" s="36">
        <f>$D55*Motors!C1807</f>
        <v>0.61819524626272326</v>
      </c>
      <c r="F55" s="36">
        <f>$D55*Motors!D1807</f>
        <v>0.53977034499917875</v>
      </c>
      <c r="G55" s="36">
        <f>$D55*Motors!E1807</f>
        <v>0.48330773569609131</v>
      </c>
      <c r="H55" s="36">
        <f>$D55*Motors!F1807</f>
        <v>0.43700712846662404</v>
      </c>
      <c r="I55" s="36">
        <f>$D55*Motors!G1807</f>
        <v>0.39840404320488204</v>
      </c>
      <c r="J55" s="36">
        <f>$D55*Motors!H1807</f>
        <v>0.36589255268295728</v>
      </c>
      <c r="K55" s="36">
        <f>$D55*Motors!I1807</f>
        <v>0.33626646861600251</v>
      </c>
      <c r="L55" s="36">
        <f>$D55*Motors!J1807</f>
        <v>0.30454759636766243</v>
      </c>
      <c r="M55" s="36">
        <f>$D55*Motors!K1807</f>
        <v>0.26662685173828243</v>
      </c>
      <c r="N55" s="36">
        <f>$D55*Motors!L1807</f>
        <v>0.22035409574754705</v>
      </c>
      <c r="O55" s="36">
        <f>$D55*Motors!M1807</f>
        <v>0.16747885384352731</v>
      </c>
      <c r="P55" s="36">
        <f>$D55*Motors!N1807</f>
        <v>0.11428290983475752</v>
      </c>
      <c r="Q55" s="36">
        <f>$D55*Motors!O1807</f>
        <v>6.8208270756479658E-2</v>
      </c>
      <c r="R55" s="36">
        <f>$D55*Motors!P1807</f>
        <v>3.4508048065009081E-2</v>
      </c>
      <c r="S55" s="36">
        <f>$D55*Motors!Q1807</f>
        <v>1.4194387060476885E-2</v>
      </c>
      <c r="T55" s="36">
        <f>$D55*Motors!R1807</f>
        <v>4.676626828908903E-3</v>
      </c>
      <c r="U55" s="36">
        <f>$D55*Motors!S1807</f>
        <v>1.3884254054119E-3</v>
      </c>
      <c r="V55" s="36">
        <f>$D55*Motors!T1807</f>
        <v>3.6682754267468033E-4</v>
      </c>
      <c r="W55" s="36">
        <f>$D55*Motors!U1807</f>
        <v>8.4894820044179037E-5</v>
      </c>
      <c r="X55" s="36">
        <f>$D55*Motors!V1807</f>
        <v>1.6857530369540632E-5</v>
      </c>
      <c r="Y55" s="36">
        <f>$D55*Motors!W1807</f>
        <v>2.7921123767954414E-6</v>
      </c>
      <c r="Z55" s="36">
        <f>$D55*Motors!X1807</f>
        <v>3.7028412116502099E-7</v>
      </c>
    </row>
    <row r="56" spans="1:26" x14ac:dyDescent="0.35">
      <c r="A56" s="35" t="str">
        <f>Regions!AD3</f>
        <v>IE-MN</v>
      </c>
      <c r="B56" s="35" t="str">
        <f t="shared" si="0"/>
        <v>STOCK</v>
      </c>
      <c r="C56" s="35" t="str">
        <f t="shared" si="1"/>
        <v>T-MOT-ICE_GSL00</v>
      </c>
      <c r="D56" s="39">
        <f>Stock_CSO!B32</f>
        <v>0.30399999999999999</v>
      </c>
      <c r="E56" s="37">
        <f>$D56*Motors!C1808</f>
        <v>0.23969311752110428</v>
      </c>
      <c r="F56" s="37">
        <f>$D56*Motors!D1808</f>
        <v>0.20886310277519929</v>
      </c>
      <c r="G56" s="37">
        <f>$D56*Motors!E1808</f>
        <v>0.18659714738149241</v>
      </c>
      <c r="H56" s="37">
        <f>$D56*Motors!F1808</f>
        <v>0.16790541981336599</v>
      </c>
      <c r="I56" s="37">
        <f>$D56*Motors!G1808</f>
        <v>0.1517643837331456</v>
      </c>
      <c r="J56" s="37">
        <f>$D56*Motors!H1808</f>
        <v>0.1377508306965142</v>
      </c>
      <c r="K56" s="37">
        <f>$D56*Motors!I1808</f>
        <v>0.12526931856972101</v>
      </c>
      <c r="L56" s="37">
        <f>$D56*Motors!J1808</f>
        <v>0.11266477874050754</v>
      </c>
      <c r="M56" s="37">
        <f>$D56*Motors!K1808</f>
        <v>9.8410773937682841E-2</v>
      </c>
      <c r="N56" s="37">
        <f>$D56*Motors!L1808</f>
        <v>8.1364669754149577E-2</v>
      </c>
      <c r="O56" s="37">
        <f>$D56*Motors!M1808</f>
        <v>6.2022542302468855E-2</v>
      </c>
      <c r="P56" s="37">
        <f>$D56*Motors!N1808</f>
        <v>4.2512692460027701E-2</v>
      </c>
      <c r="Q56" s="37">
        <f>$D56*Motors!O1808</f>
        <v>2.5482906848569201E-2</v>
      </c>
      <c r="R56" s="37">
        <f>$D56*Motors!P1808</f>
        <v>1.2967174831821367E-2</v>
      </c>
      <c r="S56" s="37">
        <f>$D56*Motors!Q1808</f>
        <v>5.3593134752129767E-3</v>
      </c>
      <c r="T56" s="37">
        <f>$D56*Motors!R1808</f>
        <v>1.7690878070041798E-3</v>
      </c>
      <c r="U56" s="37">
        <f>$D56*Motors!S1808</f>
        <v>5.2622827363163613E-4</v>
      </c>
      <c r="V56" s="37">
        <f>$D56*Motors!T1808</f>
        <v>1.3930186908563336E-4</v>
      </c>
      <c r="W56" s="37">
        <f>$D56*Motors!U1808</f>
        <v>3.2301704856616095E-5</v>
      </c>
      <c r="X56" s="37">
        <f>$D56*Motors!V1808</f>
        <v>6.4267315578732112E-6</v>
      </c>
      <c r="Y56" s="37">
        <f>$D56*Motors!W1808</f>
        <v>1.0665459624910057E-6</v>
      </c>
      <c r="Z56" s="37">
        <f>$D56*Motors!X1808</f>
        <v>1.4171800122397825E-7</v>
      </c>
    </row>
    <row r="60" spans="1:26" x14ac:dyDescent="0.35">
      <c r="A60" s="46" t="s">
        <v>106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6" ht="15" thickBot="1" x14ac:dyDescent="0.4">
      <c r="A61" s="47" t="s">
        <v>105</v>
      </c>
      <c r="B61" s="47" t="s">
        <v>104</v>
      </c>
      <c r="C61" s="47" t="s">
        <v>107</v>
      </c>
      <c r="D61" s="38">
        <v>2020</v>
      </c>
      <c r="E61" s="38">
        <v>2021</v>
      </c>
      <c r="F61" s="38">
        <v>2022</v>
      </c>
      <c r="G61" s="38">
        <v>2023</v>
      </c>
      <c r="H61" s="38">
        <v>2024</v>
      </c>
      <c r="I61" s="38">
        <v>2025</v>
      </c>
      <c r="J61" s="38">
        <v>2026</v>
      </c>
      <c r="K61" s="38">
        <v>2027</v>
      </c>
      <c r="L61" s="38">
        <v>2028</v>
      </c>
      <c r="M61" s="38">
        <v>2029</v>
      </c>
      <c r="N61" s="38">
        <v>2030</v>
      </c>
      <c r="O61" s="38">
        <v>2031</v>
      </c>
      <c r="P61" s="38">
        <v>2032</v>
      </c>
      <c r="Q61" s="38">
        <v>2033</v>
      </c>
      <c r="R61" s="38">
        <v>2034</v>
      </c>
      <c r="S61" s="38">
        <v>2035</v>
      </c>
      <c r="T61" s="38">
        <v>2036</v>
      </c>
      <c r="U61" s="38">
        <v>2037</v>
      </c>
      <c r="V61" s="38">
        <v>2038</v>
      </c>
      <c r="W61" s="38">
        <v>2039</v>
      </c>
      <c r="X61" s="38">
        <v>2040</v>
      </c>
      <c r="Y61" s="38">
        <v>2041</v>
      </c>
      <c r="Z61" s="38">
        <v>2042</v>
      </c>
    </row>
    <row r="62" spans="1:26" x14ac:dyDescent="0.35">
      <c r="A62" t="str">
        <f>A30</f>
        <v>IE</v>
      </c>
      <c r="B62" t="str">
        <f>IF(LEFT(A62,1)="*","*","STOCK")</f>
        <v>STOCK</v>
      </c>
      <c r="C62" t="str">
        <f>A6</f>
        <v>T-CAR-ICE_GSL00</v>
      </c>
      <c r="D62" s="31">
        <f>Stock_CSO!G6</f>
        <v>861.39599999999984</v>
      </c>
      <c r="E62" s="36">
        <f>IF($D62*'Gasoline Cars'!C1782&lt;0.01,0,$D62*'Gasoline Cars'!C1782)</f>
        <v>768.70925359388855</v>
      </c>
      <c r="F62" s="36">
        <f>IF($D62*'Gasoline Cars'!D1782&lt;0.01,0,$D62*'Gasoline Cars'!D1782)</f>
        <v>711.04317287970377</v>
      </c>
      <c r="G62" s="36">
        <f>IF($D62*'Gasoline Cars'!E1782&lt;0.01,0,$D62*'Gasoline Cars'!E1782)</f>
        <v>659.37233720434017</v>
      </c>
      <c r="H62" s="36">
        <f>IF($D62*'Gasoline Cars'!F1782&lt;0.01,0,$D62*'Gasoline Cars'!F1782)</f>
        <v>611.86135369659496</v>
      </c>
      <c r="I62" s="36">
        <f>IF($D62*'Gasoline Cars'!G1782&lt;0.01,0,$D62*'Gasoline Cars'!G1782)</f>
        <v>577.29184575480167</v>
      </c>
      <c r="J62" s="36">
        <f>IF($D62*'Gasoline Cars'!H1782&lt;0.01,0,$D62*'Gasoline Cars'!H1782)</f>
        <v>553.81055231363644</v>
      </c>
      <c r="K62" s="36">
        <f>IF($D62*'Gasoline Cars'!I1782&lt;0.01,0,$D62*'Gasoline Cars'!I1782)</f>
        <v>543.74864595788847</v>
      </c>
      <c r="L62" s="36">
        <f>IF($D62*'Gasoline Cars'!J1782&lt;0.01,0,$D62*'Gasoline Cars'!J1782)</f>
        <v>547.91438775069867</v>
      </c>
      <c r="M62" s="36">
        <f>IF($D62*'Gasoline Cars'!K1782&lt;0.01,0,$D62*'Gasoline Cars'!K1782)</f>
        <v>553.87526926551902</v>
      </c>
      <c r="N62" s="36">
        <f>IF($D62*'Gasoline Cars'!L1782&lt;0.01,0,$D62*'Gasoline Cars'!L1782)</f>
        <v>541.23269846265691</v>
      </c>
      <c r="O62" s="36">
        <f>IF($D62*'Gasoline Cars'!M1782&lt;0.01,0,$D62*'Gasoline Cars'!M1782)</f>
        <v>492.96140851101239</v>
      </c>
      <c r="P62" s="36">
        <f>IF($D62*'Gasoline Cars'!N1782&lt;0.01,0,$D62*'Gasoline Cars'!N1782)</f>
        <v>412.02616848210118</v>
      </c>
      <c r="Q62" s="36">
        <f>IF($D62*'Gasoline Cars'!O1782&lt;0.01,0,$D62*'Gasoline Cars'!O1782)</f>
        <v>316.41535840783479</v>
      </c>
      <c r="R62" s="36">
        <f>IF($D62*'Gasoline Cars'!P1782&lt;0.01,0,$D62*'Gasoline Cars'!P1782)</f>
        <v>221.32395826570567</v>
      </c>
      <c r="S62" s="36">
        <f>IF($D62*'Gasoline Cars'!Q1782&lt;0.01,0,$D62*'Gasoline Cars'!Q1782)</f>
        <v>137.89073944635814</v>
      </c>
      <c r="T62" s="36">
        <f>IF($D62*'Gasoline Cars'!R1782&lt;0.01,0,$D62*'Gasoline Cars'!R1782)</f>
        <v>74.811002079856507</v>
      </c>
      <c r="U62" s="36">
        <f>IF($D62*'Gasoline Cars'!S1782&lt;0.01,0,$D62*'Gasoline Cars'!S1782)</f>
        <v>30.983092014778268</v>
      </c>
      <c r="V62" s="36">
        <f>IF($D62*'Gasoline Cars'!T1782&lt;0.01,0,$D62*'Gasoline Cars'!T1782)</f>
        <v>8.4110967026717063</v>
      </c>
      <c r="W62" s="36">
        <f>IF($D62*'Gasoline Cars'!U1782&lt;0.01,0,$D62*'Gasoline Cars'!U1782)</f>
        <v>1.5528220131714705</v>
      </c>
      <c r="X62" s="36">
        <f>IF($D62*'Gasoline Cars'!V1782&lt;0.01,0,$D62*'Gasoline Cars'!V1782)</f>
        <v>0.24575989701929618</v>
      </c>
      <c r="Y62" s="36">
        <f>IF($D62*'Gasoline Cars'!W1782&lt;0.01,0,$D62*'Gasoline Cars'!W1782)</f>
        <v>3.2416675979257674E-2</v>
      </c>
      <c r="Z62" s="36">
        <f>IF($D62*'Gasoline Cars'!X1782&lt;0.01,0,$D62*'Gasoline Cars'!X1782)</f>
        <v>0</v>
      </c>
    </row>
    <row r="63" spans="1:26" x14ac:dyDescent="0.35">
      <c r="A63" t="str">
        <f t="shared" ref="A63:A88" si="2">A31</f>
        <v>IE-CW</v>
      </c>
      <c r="B63" t="str">
        <f t="shared" ref="B63:B88" si="3">IF(LEFT(A63,1)="*","*","STOCK")</f>
        <v>STOCK</v>
      </c>
      <c r="C63" t="str">
        <f>C62</f>
        <v>T-CAR-ICE_GSL00</v>
      </c>
      <c r="D63" s="31">
        <f>Stock_CSO!G7</f>
        <v>9.4359999999999999</v>
      </c>
      <c r="E63" s="36">
        <f>$D63*'Gasoline Cars'!C1783</f>
        <v>8.0393375146544628</v>
      </c>
      <c r="F63" s="36">
        <f>$D63*'Gasoline Cars'!D1783</f>
        <v>7.1359545162625615</v>
      </c>
      <c r="G63" s="36">
        <f>$D63*'Gasoline Cars'!E1783</f>
        <v>6.3802558355947614</v>
      </c>
      <c r="H63" s="36">
        <f>$D63*'Gasoline Cars'!F1783</f>
        <v>5.7204142325733507</v>
      </c>
      <c r="I63" s="36">
        <f>$D63*'Gasoline Cars'!G1783</f>
        <v>5.2468551045999936</v>
      </c>
      <c r="J63" s="36">
        <f>$D63*'Gasoline Cars'!H1783</f>
        <v>4.9189981393394495</v>
      </c>
      <c r="K63" s="36">
        <f>$D63*'Gasoline Cars'!I1783</f>
        <v>4.7323347760110357</v>
      </c>
      <c r="L63" s="36">
        <f>$D63*'Gasoline Cars'!J1783</f>
        <v>4.6788720382612521</v>
      </c>
      <c r="M63" s="36">
        <f>$D63*'Gasoline Cars'!K1783</f>
        <v>4.6691574001500493</v>
      </c>
      <c r="N63" s="36">
        <f>$D63*'Gasoline Cars'!L1783</f>
        <v>4.5376713266286304</v>
      </c>
      <c r="O63" s="36">
        <f>$D63*'Gasoline Cars'!M1783</f>
        <v>4.1368141207602749</v>
      </c>
      <c r="P63" s="36">
        <f>$D63*'Gasoline Cars'!N1783</f>
        <v>3.4628837388567884</v>
      </c>
      <c r="Q63" s="36">
        <f>$D63*'Gasoline Cars'!O1783</f>
        <v>2.6675746086647885</v>
      </c>
      <c r="R63" s="36">
        <f>$D63*'Gasoline Cars'!P1783</f>
        <v>1.8812403488841796</v>
      </c>
      <c r="S63" s="36">
        <f>$D63*'Gasoline Cars'!Q1783</f>
        <v>1.1818417292203729</v>
      </c>
      <c r="T63" s="36">
        <f>$D63*'Gasoline Cars'!R1783</f>
        <v>0.65589322355102742</v>
      </c>
      <c r="U63" s="36">
        <f>$D63*'Gasoline Cars'!S1783</f>
        <v>0.28066843662967267</v>
      </c>
      <c r="V63" s="36">
        <f>$D63*'Gasoline Cars'!T1783</f>
        <v>7.7851940900571209E-2</v>
      </c>
      <c r="W63" s="36">
        <f>$D63*'Gasoline Cars'!U1783</f>
        <v>1.446196922306857E-2</v>
      </c>
      <c r="X63" s="36">
        <f>$D63*'Gasoline Cars'!V1783</f>
        <v>2.3033789119530543E-3</v>
      </c>
      <c r="Y63" s="36">
        <f>$D63*'Gasoline Cars'!W1783</f>
        <v>3.0579428884654235E-4</v>
      </c>
      <c r="Z63" s="36">
        <f>$D63*'Gasoline Cars'!X1783</f>
        <v>3.2484104248470034E-5</v>
      </c>
    </row>
    <row r="64" spans="1:26" x14ac:dyDescent="0.35">
      <c r="A64" t="str">
        <f t="shared" si="2"/>
        <v>IE-D</v>
      </c>
      <c r="B64" t="str">
        <f t="shared" si="3"/>
        <v>STOCK</v>
      </c>
      <c r="C64" t="str">
        <f t="shared" ref="C64:C88" si="4">C63</f>
        <v>T-CAR-ICE_GSL00</v>
      </c>
      <c r="D64" s="31">
        <f>Stock_CSO!G8</f>
        <v>278.00700000000001</v>
      </c>
      <c r="E64" s="36">
        <f>$D64*'Gasoline Cars'!C1784</f>
        <v>254.54001656672898</v>
      </c>
      <c r="F64" s="36">
        <f>$D64*'Gasoline Cars'!D1784</f>
        <v>240.25593444869895</v>
      </c>
      <c r="G64" s="36">
        <f>$D64*'Gasoline Cars'!E1784</f>
        <v>226.65902723266422</v>
      </c>
      <c r="H64" s="36">
        <f>$D64*'Gasoline Cars'!F1784</f>
        <v>213.39357629753661</v>
      </c>
      <c r="I64" s="36">
        <f>$D64*'Gasoline Cars'!G1784</f>
        <v>203.63744080780097</v>
      </c>
      <c r="J64" s="36">
        <f>$D64*'Gasoline Cars'!H1784</f>
        <v>197.1124303839116</v>
      </c>
      <c r="K64" s="36">
        <f>$D64*'Gasoline Cars'!I1784</f>
        <v>194.62682147197918</v>
      </c>
      <c r="L64" s="36">
        <f>$D64*'Gasoline Cars'!J1784</f>
        <v>196.94312232733046</v>
      </c>
      <c r="M64" s="36">
        <f>$D64*'Gasoline Cars'!K1784</f>
        <v>199.9103181995419</v>
      </c>
      <c r="N64" s="36">
        <f>$D64*'Gasoline Cars'!L1784</f>
        <v>196.31085392514004</v>
      </c>
      <c r="O64" s="36">
        <f>$D64*'Gasoline Cars'!M1784</f>
        <v>179.61420116500051</v>
      </c>
      <c r="P64" s="36">
        <f>$D64*'Gasoline Cars'!N1784</f>
        <v>150.72895674068815</v>
      </c>
      <c r="Q64" s="36">
        <f>$D64*'Gasoline Cars'!O1784</f>
        <v>116.17521061435949</v>
      </c>
      <c r="R64" s="36">
        <f>$D64*'Gasoline Cars'!P1784</f>
        <v>81.55654385610832</v>
      </c>
      <c r="S64" s="36">
        <f>$D64*'Gasoline Cars'!Q1784</f>
        <v>51.004527196087238</v>
      </c>
      <c r="T64" s="36">
        <f>$D64*'Gasoline Cars'!R1784</f>
        <v>27.830457292079782</v>
      </c>
      <c r="U64" s="36">
        <f>$D64*'Gasoline Cars'!S1784</f>
        <v>11.59762717345407</v>
      </c>
      <c r="V64" s="36">
        <f>$D64*'Gasoline Cars'!T1784</f>
        <v>3.1603025557787459</v>
      </c>
      <c r="W64" s="36">
        <f>$D64*'Gasoline Cars'!U1784</f>
        <v>0.58410549310701987</v>
      </c>
      <c r="X64" s="36">
        <f>$D64*'Gasoline Cars'!V1784</f>
        <v>9.2549350507933753E-2</v>
      </c>
      <c r="Y64" s="36">
        <f>$D64*'Gasoline Cars'!W1784</f>
        <v>1.2221455560827481E-2</v>
      </c>
      <c r="Z64" s="36">
        <f>$D64*'Gasoline Cars'!X1784</f>
        <v>1.2911995819672589E-3</v>
      </c>
    </row>
    <row r="65" spans="1:26" x14ac:dyDescent="0.35">
      <c r="A65" t="str">
        <f t="shared" si="2"/>
        <v>IE-KE</v>
      </c>
      <c r="B65" t="str">
        <f t="shared" si="3"/>
        <v>STOCK</v>
      </c>
      <c r="C65" t="str">
        <f t="shared" si="4"/>
        <v>T-CAR-ICE_GSL00</v>
      </c>
      <c r="D65" s="31">
        <f>Stock_CSO!G9</f>
        <v>41.228000000000002</v>
      </c>
      <c r="E65" s="36">
        <f>$D65*'Gasoline Cars'!C1785</f>
        <v>37.162810564292826</v>
      </c>
      <c r="F65" s="36">
        <f>$D65*'Gasoline Cars'!D1785</f>
        <v>34.332550593353602</v>
      </c>
      <c r="G65" s="36">
        <f>$D65*'Gasoline Cars'!E1785</f>
        <v>31.739706889677695</v>
      </c>
      <c r="H65" s="36">
        <f>$D65*'Gasoline Cars'!F1785</f>
        <v>29.38711580261187</v>
      </c>
      <c r="I65" s="36">
        <f>$D65*'Gasoline Cars'!G1785</f>
        <v>27.722695389935907</v>
      </c>
      <c r="J65" s="36">
        <f>$D65*'Gasoline Cars'!H1785</f>
        <v>26.651811725650106</v>
      </c>
      <c r="K65" s="36">
        <f>$D65*'Gasoline Cars'!I1785</f>
        <v>26.317513417076213</v>
      </c>
      <c r="L65" s="36">
        <f>$D65*'Gasoline Cars'!J1785</f>
        <v>26.681345375478109</v>
      </c>
      <c r="M65" s="36">
        <f>$D65*'Gasoline Cars'!K1785</f>
        <v>27.088157317607589</v>
      </c>
      <c r="N65" s="36">
        <f>$D65*'Gasoline Cars'!L1785</f>
        <v>26.477765263610952</v>
      </c>
      <c r="O65" s="36">
        <f>$D65*'Gasoline Cars'!M1785</f>
        <v>24.081305650083458</v>
      </c>
      <c r="P65" s="36">
        <f>$D65*'Gasoline Cars'!N1785</f>
        <v>20.065253226947576</v>
      </c>
      <c r="Q65" s="36">
        <f>$D65*'Gasoline Cars'!O1785</f>
        <v>15.368945213648951</v>
      </c>
      <c r="R65" s="36">
        <f>$D65*'Gasoline Cars'!P1785</f>
        <v>10.698741586830533</v>
      </c>
      <c r="S65" s="36">
        <f>$D65*'Gasoline Cars'!Q1785</f>
        <v>6.6333370105251976</v>
      </c>
      <c r="T65" s="36">
        <f>$D65*'Gasoline Cars'!R1785</f>
        <v>3.5690036267882572</v>
      </c>
      <c r="U65" s="36">
        <f>$D65*'Gasoline Cars'!S1785</f>
        <v>1.4594449563905887</v>
      </c>
      <c r="V65" s="36">
        <f>$D65*'Gasoline Cars'!T1785</f>
        <v>0.3925470418529291</v>
      </c>
      <c r="W65" s="36">
        <f>$D65*'Gasoline Cars'!U1785</f>
        <v>7.2277970507205608E-2</v>
      </c>
      <c r="X65" s="36">
        <f>$D65*'Gasoline Cars'!V1785</f>
        <v>1.1407642745567322E-2</v>
      </c>
      <c r="Y65" s="36">
        <f>$D65*'Gasoline Cars'!W1785</f>
        <v>1.5003942241406604E-3</v>
      </c>
      <c r="Z65" s="36">
        <f>$D65*'Gasoline Cars'!X1785</f>
        <v>1.578639310694361E-4</v>
      </c>
    </row>
    <row r="66" spans="1:26" x14ac:dyDescent="0.35">
      <c r="A66" t="str">
        <f t="shared" si="2"/>
        <v>IE-KK</v>
      </c>
      <c r="B66" t="str">
        <f t="shared" si="3"/>
        <v>STOCK</v>
      </c>
      <c r="C66" t="str">
        <f t="shared" si="4"/>
        <v>T-CAR-ICE_GSL00</v>
      </c>
      <c r="D66" s="31">
        <f>Stock_CSO!G10</f>
        <v>15.522</v>
      </c>
      <c r="E66" s="36">
        <f>$D66*'Gasoline Cars'!C1786</f>
        <v>13.448900397024847</v>
      </c>
      <c r="F66" s="36">
        <f>$D66*'Gasoline Cars'!D1786</f>
        <v>12.218122040333219</v>
      </c>
      <c r="G66" s="36">
        <f>$D66*'Gasoline Cars'!E1786</f>
        <v>11.187797679053586</v>
      </c>
      <c r="H66" s="36">
        <f>$D66*'Gasoline Cars'!F1786</f>
        <v>10.27337045843238</v>
      </c>
      <c r="I66" s="36">
        <f>$D66*'Gasoline Cars'!G1786</f>
        <v>9.6013524230184117</v>
      </c>
      <c r="J66" s="36">
        <f>$D66*'Gasoline Cars'!H1786</f>
        <v>9.119060539852164</v>
      </c>
      <c r="K66" s="36">
        <f>$D66*'Gasoline Cars'!I1786</f>
        <v>8.8717902867033782</v>
      </c>
      <c r="L66" s="36">
        <f>$D66*'Gasoline Cars'!J1786</f>
        <v>8.8388813999658531</v>
      </c>
      <c r="M66" s="36">
        <f>$D66*'Gasoline Cars'!K1786</f>
        <v>8.8230815324375982</v>
      </c>
      <c r="N66" s="36">
        <f>$D66*'Gasoline Cars'!L1786</f>
        <v>8.5243840423091992</v>
      </c>
      <c r="O66" s="36">
        <f>$D66*'Gasoline Cars'!M1786</f>
        <v>7.6982609015591192</v>
      </c>
      <c r="P66" s="36">
        <f>$D66*'Gasoline Cars'!N1786</f>
        <v>6.3861964986135353</v>
      </c>
      <c r="Q66" s="36">
        <f>$D66*'Gasoline Cars'!O1786</f>
        <v>4.8806430774907676</v>
      </c>
      <c r="R66" s="36">
        <f>$D66*'Gasoline Cars'!P1786</f>
        <v>3.3964926561453108</v>
      </c>
      <c r="S66" s="36">
        <f>$D66*'Gasoline Cars'!Q1786</f>
        <v>2.1047938374628234</v>
      </c>
      <c r="T66" s="36">
        <f>$D66*'Gasoline Cars'!R1786</f>
        <v>1.1386270183154552</v>
      </c>
      <c r="U66" s="36">
        <f>$D66*'Gasoline Cars'!S1786</f>
        <v>0.47082212013566827</v>
      </c>
      <c r="V66" s="36">
        <f>$D66*'Gasoline Cars'!T1786</f>
        <v>0.12767760325068037</v>
      </c>
      <c r="W66" s="36">
        <f>$D66*'Gasoline Cars'!U1786</f>
        <v>2.3563871073971655E-2</v>
      </c>
      <c r="X66" s="36">
        <f>$D66*'Gasoline Cars'!V1786</f>
        <v>3.7282608838802201E-3</v>
      </c>
      <c r="Y66" s="36">
        <f>$D66*'Gasoline Cars'!W1786</f>
        <v>4.9162868685976484E-4</v>
      </c>
      <c r="Z66" s="36">
        <f>$D66*'Gasoline Cars'!X1786</f>
        <v>5.1866599155417474E-5</v>
      </c>
    </row>
    <row r="67" spans="1:26" x14ac:dyDescent="0.35">
      <c r="A67" t="str">
        <f t="shared" si="2"/>
        <v>IE-LS</v>
      </c>
      <c r="B67" t="str">
        <f t="shared" si="3"/>
        <v>STOCK</v>
      </c>
      <c r="C67" t="str">
        <f t="shared" si="4"/>
        <v>T-CAR-ICE_GSL00</v>
      </c>
      <c r="D67" s="31">
        <f>Stock_CSO!G11</f>
        <v>10.818</v>
      </c>
      <c r="E67" s="36">
        <f>$D67*'Gasoline Cars'!C1787</f>
        <v>9.3336178160362273</v>
      </c>
      <c r="F67" s="36">
        <f>$D67*'Gasoline Cars'!D1787</f>
        <v>8.3367807363961415</v>
      </c>
      <c r="G67" s="36">
        <f>$D67*'Gasoline Cars'!E1787</f>
        <v>7.4804941940996867</v>
      </c>
      <c r="H67" s="36">
        <f>$D67*'Gasoline Cars'!F1787</f>
        <v>6.742056526202056</v>
      </c>
      <c r="I67" s="36">
        <f>$D67*'Gasoline Cars'!G1787</f>
        <v>6.2150490731519863</v>
      </c>
      <c r="J67" s="36">
        <f>$D67*'Gasoline Cars'!H1787</f>
        <v>5.8512923523141618</v>
      </c>
      <c r="K67" s="36">
        <f>$D67*'Gasoline Cars'!I1787</f>
        <v>5.6668721975634577</v>
      </c>
      <c r="L67" s="36">
        <f>$D67*'Gasoline Cars'!J1787</f>
        <v>5.6569118890829033</v>
      </c>
      <c r="M67" s="36">
        <f>$D67*'Gasoline Cars'!K1787</f>
        <v>5.6858601132794799</v>
      </c>
      <c r="N67" s="36">
        <f>$D67*'Gasoline Cars'!L1787</f>
        <v>5.5237319018713746</v>
      </c>
      <c r="O67" s="36">
        <f>$D67*'Gasoline Cars'!M1787</f>
        <v>5.0079322541215827</v>
      </c>
      <c r="P67" s="36">
        <f>$D67*'Gasoline Cars'!N1787</f>
        <v>4.166195032718754</v>
      </c>
      <c r="Q67" s="36">
        <f>$D67*'Gasoline Cars'!O1787</f>
        <v>3.1885730734640747</v>
      </c>
      <c r="R67" s="36">
        <f>$D67*'Gasoline Cars'!P1787</f>
        <v>2.2218640128887222</v>
      </c>
      <c r="S67" s="36">
        <f>$D67*'Gasoline Cars'!Q1787</f>
        <v>1.3826054853424301</v>
      </c>
      <c r="T67" s="36">
        <f>$D67*'Gasoline Cars'!R1787</f>
        <v>0.74742241706941392</v>
      </c>
      <c r="U67" s="36">
        <f>$D67*'Gasoline Cars'!S1787</f>
        <v>0.30660265087805888</v>
      </c>
      <c r="V67" s="36">
        <f>$D67*'Gasoline Cars'!T1787</f>
        <v>8.2576696856073342E-2</v>
      </c>
      <c r="W67" s="36">
        <f>$D67*'Gasoline Cars'!U1787</f>
        <v>1.5211852138644089E-2</v>
      </c>
      <c r="X67" s="36">
        <f>$D67*'Gasoline Cars'!V1787</f>
        <v>2.4019388226951786E-3</v>
      </c>
      <c r="Y67" s="36">
        <f>$D67*'Gasoline Cars'!W1787</f>
        <v>3.1603839063272467E-4</v>
      </c>
      <c r="Z67" s="36">
        <f>$D67*'Gasoline Cars'!X1787</f>
        <v>3.3263173153164295E-5</v>
      </c>
    </row>
    <row r="68" spans="1:26" x14ac:dyDescent="0.35">
      <c r="A68" t="str">
        <f t="shared" si="2"/>
        <v>IE-LD</v>
      </c>
      <c r="B68" t="str">
        <f t="shared" si="3"/>
        <v>STOCK</v>
      </c>
      <c r="C68" t="str">
        <f t="shared" si="4"/>
        <v>T-CAR-ICE_GSL00</v>
      </c>
      <c r="D68" s="31">
        <f>Stock_CSO!G12</f>
        <v>5.0599999999999996</v>
      </c>
      <c r="E68" s="36">
        <f>$D68*'Gasoline Cars'!C1788</f>
        <v>4.4022419990540458</v>
      </c>
      <c r="F68" s="36">
        <f>$D68*'Gasoline Cars'!D1788</f>
        <v>3.966256144013065</v>
      </c>
      <c r="G68" s="36">
        <f>$D68*'Gasoline Cars'!E1788</f>
        <v>3.5829206281504931</v>
      </c>
      <c r="H68" s="36">
        <f>$D68*'Gasoline Cars'!F1788</f>
        <v>3.2422773821314435</v>
      </c>
      <c r="I68" s="36">
        <f>$D68*'Gasoline Cars'!G1788</f>
        <v>2.9940698780679242</v>
      </c>
      <c r="J68" s="36">
        <f>$D68*'Gasoline Cars'!H1788</f>
        <v>2.8183640395788245</v>
      </c>
      <c r="K68" s="36">
        <f>$D68*'Gasoline Cars'!I1788</f>
        <v>2.7279599546596716</v>
      </c>
      <c r="L68" s="36">
        <f>$D68*'Gasoline Cars'!J1788</f>
        <v>2.7270453090254891</v>
      </c>
      <c r="M68" s="36">
        <f>$D68*'Gasoline Cars'!K1788</f>
        <v>2.7492825731710528</v>
      </c>
      <c r="N68" s="36">
        <f>$D68*'Gasoline Cars'!L1788</f>
        <v>2.6807381016693004</v>
      </c>
      <c r="O68" s="36">
        <f>$D68*'Gasoline Cars'!M1788</f>
        <v>2.4320349597648385</v>
      </c>
      <c r="P68" s="36">
        <f>$D68*'Gasoline Cars'!N1788</f>
        <v>2.0289194433708841</v>
      </c>
      <c r="Q68" s="36">
        <f>$D68*'Gasoline Cars'!O1788</f>
        <v>1.5536135421106367</v>
      </c>
      <c r="R68" s="36">
        <f>$D68*'Gasoline Cars'!P1788</f>
        <v>1.0826263778242049</v>
      </c>
      <c r="S68" s="36">
        <f>$D68*'Gasoline Cars'!Q1788</f>
        <v>0.67418662872967594</v>
      </c>
      <c r="T68" s="36">
        <f>$D68*'Gasoline Cars'!R1788</f>
        <v>0.36163847870187277</v>
      </c>
      <c r="U68" s="36">
        <f>$D68*'Gasoline Cars'!S1788</f>
        <v>0.14651713641033312</v>
      </c>
      <c r="V68" s="36">
        <f>$D68*'Gasoline Cars'!T1788</f>
        <v>3.9149569525413458E-2</v>
      </c>
      <c r="W68" s="36">
        <f>$D68*'Gasoline Cars'!U1788</f>
        <v>7.1945105501647292E-3</v>
      </c>
      <c r="X68" s="36">
        <f>$D68*'Gasoline Cars'!V1788</f>
        <v>1.133179811037075E-3</v>
      </c>
      <c r="Y68" s="36">
        <f>$D68*'Gasoline Cars'!W1788</f>
        <v>1.4871951140446482E-4</v>
      </c>
      <c r="Z68" s="36">
        <f>$D68*'Gasoline Cars'!X1788</f>
        <v>1.561215622577494E-5</v>
      </c>
    </row>
    <row r="69" spans="1:26" x14ac:dyDescent="0.35">
      <c r="A69" t="str">
        <f t="shared" si="2"/>
        <v>IE-LH</v>
      </c>
      <c r="B69" t="str">
        <f t="shared" si="3"/>
        <v>STOCK</v>
      </c>
      <c r="C69" t="str">
        <f t="shared" si="4"/>
        <v>T-CAR-ICE_GSL00</v>
      </c>
      <c r="D69" s="31">
        <f>Stock_CSO!G13</f>
        <v>19.492000000000001</v>
      </c>
      <c r="E69" s="36">
        <f>$D69*'Gasoline Cars'!C1789</f>
        <v>18.159987428531949</v>
      </c>
      <c r="F69" s="36">
        <f>$D69*'Gasoline Cars'!D1789</f>
        <v>17.308263885707781</v>
      </c>
      <c r="G69" s="36">
        <f>$D69*'Gasoline Cars'!E1789</f>
        <v>16.475559346036853</v>
      </c>
      <c r="H69" s="36">
        <f>$D69*'Gasoline Cars'!F1789</f>
        <v>15.661973675169191</v>
      </c>
      <c r="I69" s="36">
        <f>$D69*'Gasoline Cars'!G1789</f>
        <v>15.106892732885189</v>
      </c>
      <c r="J69" s="36">
        <f>$D69*'Gasoline Cars'!H1789</f>
        <v>14.767678564281569</v>
      </c>
      <c r="K69" s="36">
        <f>$D69*'Gasoline Cars'!I1789</f>
        <v>14.710301177694996</v>
      </c>
      <c r="L69" s="36">
        <f>$D69*'Gasoline Cars'!J1789</f>
        <v>14.982136612938373</v>
      </c>
      <c r="M69" s="36">
        <f>$D69*'Gasoline Cars'!K1789</f>
        <v>15.277947943311283</v>
      </c>
      <c r="N69" s="36">
        <f>$D69*'Gasoline Cars'!L1789</f>
        <v>15.022313168583931</v>
      </c>
      <c r="O69" s="36">
        <f>$D69*'Gasoline Cars'!M1789</f>
        <v>13.742760671539859</v>
      </c>
      <c r="P69" s="36">
        <f>$D69*'Gasoline Cars'!N1789</f>
        <v>11.514184326728667</v>
      </c>
      <c r="Q69" s="36">
        <f>$D69*'Gasoline Cars'!O1789</f>
        <v>8.866732788659931</v>
      </c>
      <c r="R69" s="36">
        <f>$D69*'Gasoline Cars'!P1789</f>
        <v>6.2086607096571349</v>
      </c>
      <c r="S69" s="36">
        <f>$D69*'Gasoline Cars'!Q1789</f>
        <v>3.8750431909996039</v>
      </c>
      <c r="T69" s="36">
        <f>$D69*'Gasoline Cars'!R1789</f>
        <v>2.1064771535522624</v>
      </c>
      <c r="U69" s="36">
        <f>$D69*'Gasoline Cars'!S1789</f>
        <v>0.87113610086146198</v>
      </c>
      <c r="V69" s="36">
        <f>$D69*'Gasoline Cars'!T1789</f>
        <v>0.23593987745305986</v>
      </c>
      <c r="W69" s="36">
        <f>$D69*'Gasoline Cars'!U1789</f>
        <v>4.353476074617104E-2</v>
      </c>
      <c r="X69" s="36">
        <f>$D69*'Gasoline Cars'!V1789</f>
        <v>6.8857168018743699E-3</v>
      </c>
      <c r="Y69" s="36">
        <f>$D69*'Gasoline Cars'!W1789</f>
        <v>9.0757932723282368E-4</v>
      </c>
      <c r="Z69" s="36">
        <f>$D69*'Gasoline Cars'!X1789</f>
        <v>9.569553413553723E-5</v>
      </c>
    </row>
    <row r="70" spans="1:26" x14ac:dyDescent="0.35">
      <c r="A70" t="str">
        <f t="shared" si="2"/>
        <v>IE-MH</v>
      </c>
      <c r="B70" t="str">
        <f t="shared" si="3"/>
        <v>STOCK</v>
      </c>
      <c r="C70" t="str">
        <f t="shared" si="4"/>
        <v>T-CAR-ICE_GSL00</v>
      </c>
      <c r="D70" s="31">
        <f>Stock_CSO!G14</f>
        <v>31.619</v>
      </c>
      <c r="E70" s="36">
        <f>$D70*'Gasoline Cars'!C1790</f>
        <v>28.432152408384464</v>
      </c>
      <c r="F70" s="36">
        <f>$D70*'Gasoline Cars'!D1790</f>
        <v>26.204465313320078</v>
      </c>
      <c r="G70" s="36">
        <f>$D70*'Gasoline Cars'!E1790</f>
        <v>24.153682374980939</v>
      </c>
      <c r="H70" s="36">
        <f>$D70*'Gasoline Cars'!F1790</f>
        <v>22.276285484371638</v>
      </c>
      <c r="I70" s="36">
        <f>$D70*'Gasoline Cars'!G1790</f>
        <v>20.945308751242663</v>
      </c>
      <c r="J70" s="36">
        <f>$D70*'Gasoline Cars'!H1790</f>
        <v>20.080755742563639</v>
      </c>
      <c r="K70" s="36">
        <f>$D70*'Gasoline Cars'!I1790</f>
        <v>19.779080964826111</v>
      </c>
      <c r="L70" s="36">
        <f>$D70*'Gasoline Cars'!J1790</f>
        <v>19.983841165814695</v>
      </c>
      <c r="M70" s="36">
        <f>$D70*'Gasoline Cars'!K1790</f>
        <v>20.214855009574901</v>
      </c>
      <c r="N70" s="36">
        <f>$D70*'Gasoline Cars'!L1790</f>
        <v>19.688654339577244</v>
      </c>
      <c r="O70" s="36">
        <f>$D70*'Gasoline Cars'!M1790</f>
        <v>17.847547397678728</v>
      </c>
      <c r="P70" s="36">
        <f>$D70*'Gasoline Cars'!N1790</f>
        <v>14.827791110728768</v>
      </c>
      <c r="Q70" s="36">
        <f>$D70*'Gasoline Cars'!O1790</f>
        <v>11.335770956162637</v>
      </c>
      <c r="R70" s="36">
        <f>$D70*'Gasoline Cars'!P1790</f>
        <v>7.8624846535060318</v>
      </c>
      <c r="S70" s="36">
        <f>$D70*'Gasoline Cars'!Q1790</f>
        <v>4.8643501806862695</v>
      </c>
      <c r="T70" s="36">
        <f>$D70*'Gasoline Cars'!R1790</f>
        <v>2.6112200572469639</v>
      </c>
      <c r="U70" s="36">
        <f>$D70*'Gasoline Cars'!S1790</f>
        <v>1.0617661975734991</v>
      </c>
      <c r="V70" s="36">
        <f>$D70*'Gasoline Cars'!T1790</f>
        <v>0.28417662651132819</v>
      </c>
      <c r="W70" s="36">
        <f>$D70*'Gasoline Cars'!U1790</f>
        <v>5.2253399654614965E-2</v>
      </c>
      <c r="X70" s="36">
        <f>$D70*'Gasoline Cars'!V1790</f>
        <v>8.2351895308388542E-3</v>
      </c>
      <c r="Y70" s="36">
        <f>$D70*'Gasoline Cars'!W1790</f>
        <v>1.0814433355309234E-3</v>
      </c>
      <c r="Z70" s="36">
        <f>$D70*'Gasoline Cars'!X1790</f>
        <v>1.1359197064184501E-4</v>
      </c>
    </row>
    <row r="71" spans="1:26" x14ac:dyDescent="0.35">
      <c r="A71" t="str">
        <f t="shared" si="2"/>
        <v>IE-OY</v>
      </c>
      <c r="B71" t="str">
        <f t="shared" si="3"/>
        <v>STOCK</v>
      </c>
      <c r="C71" t="str">
        <f t="shared" si="4"/>
        <v>T-CAR-ICE_GSL00</v>
      </c>
      <c r="D71" s="31">
        <f>Stock_CSO!G15</f>
        <v>10.542</v>
      </c>
      <c r="E71" s="36">
        <f>$D71*'Gasoline Cars'!C1791</f>
        <v>8.9706981930235283</v>
      </c>
      <c r="F71" s="36">
        <f>$D71*'Gasoline Cars'!D1791</f>
        <v>7.9725125901878622</v>
      </c>
      <c r="G71" s="36">
        <f>$D71*'Gasoline Cars'!E1791</f>
        <v>7.1253849989213318</v>
      </c>
      <c r="H71" s="36">
        <f>$D71*'Gasoline Cars'!F1791</f>
        <v>6.3873786736689064</v>
      </c>
      <c r="I71" s="36">
        <f>$D71*'Gasoline Cars'!G1791</f>
        <v>5.8399901870443776</v>
      </c>
      <c r="J71" s="36">
        <f>$D71*'Gasoline Cars'!H1791</f>
        <v>5.4565981341027925</v>
      </c>
      <c r="K71" s="36">
        <f>$D71*'Gasoline Cars'!I1791</f>
        <v>5.2599990425079008</v>
      </c>
      <c r="L71" s="36">
        <f>$D71*'Gasoline Cars'!J1791</f>
        <v>5.2415338714812201</v>
      </c>
      <c r="M71" s="36">
        <f>$D71*'Gasoline Cars'!K1791</f>
        <v>5.2504584390151097</v>
      </c>
      <c r="N71" s="36">
        <f>$D71*'Gasoline Cars'!L1791</f>
        <v>5.0870057976482981</v>
      </c>
      <c r="O71" s="36">
        <f>$D71*'Gasoline Cars'!M1791</f>
        <v>4.6022091334185111</v>
      </c>
      <c r="P71" s="36">
        <f>$D71*'Gasoline Cars'!N1791</f>
        <v>3.8247808649006445</v>
      </c>
      <c r="Q71" s="36">
        <f>$D71*'Gasoline Cars'!O1791</f>
        <v>2.9255935623813127</v>
      </c>
      <c r="R71" s="36">
        <f>$D71*'Gasoline Cars'!P1791</f>
        <v>2.0358053954329542</v>
      </c>
      <c r="S71" s="36">
        <f>$D71*'Gasoline Cars'!Q1791</f>
        <v>1.2607051574994341</v>
      </c>
      <c r="T71" s="36">
        <f>$D71*'Gasoline Cars'!R1791</f>
        <v>0.67856867481173122</v>
      </c>
      <c r="U71" s="36">
        <f>$D71*'Gasoline Cars'!S1791</f>
        <v>0.27850239959957795</v>
      </c>
      <c r="V71" s="36">
        <f>$D71*'Gasoline Cars'!T1791</f>
        <v>7.5159273615708594E-2</v>
      </c>
      <c r="W71" s="36">
        <f>$D71*'Gasoline Cars'!U1791</f>
        <v>1.3851173104318916E-2</v>
      </c>
      <c r="X71" s="36">
        <f>$D71*'Gasoline Cars'!V1791</f>
        <v>2.1882783773518109E-3</v>
      </c>
      <c r="Y71" s="36">
        <f>$D71*'Gasoline Cars'!W1791</f>
        <v>2.8812177863307454E-4</v>
      </c>
      <c r="Z71" s="36">
        <f>$D71*'Gasoline Cars'!X1791</f>
        <v>3.0349915862889041E-5</v>
      </c>
    </row>
    <row r="72" spans="1:26" x14ac:dyDescent="0.35">
      <c r="A72" t="str">
        <f t="shared" si="2"/>
        <v>IE-WH</v>
      </c>
      <c r="B72" t="str">
        <f t="shared" si="3"/>
        <v>STOCK</v>
      </c>
      <c r="C72" t="str">
        <f t="shared" si="4"/>
        <v>T-CAR-ICE_GSL00</v>
      </c>
      <c r="D72" s="31">
        <f>Stock_CSO!G16</f>
        <v>12.462999999999999</v>
      </c>
      <c r="E72" s="36">
        <f>$D72*'Gasoline Cars'!C1792</f>
        <v>10.874819977948182</v>
      </c>
      <c r="F72" s="36">
        <f>$D72*'Gasoline Cars'!D1792</f>
        <v>9.8506038641356195</v>
      </c>
      <c r="G72" s="36">
        <f>$D72*'Gasoline Cars'!E1792</f>
        <v>8.9597559313504238</v>
      </c>
      <c r="H72" s="36">
        <f>$D72*'Gasoline Cars'!F1792</f>
        <v>8.177643749834564</v>
      </c>
      <c r="I72" s="36">
        <f>$D72*'Gasoline Cars'!G1792</f>
        <v>7.628499814903412</v>
      </c>
      <c r="J72" s="36">
        <f>$D72*'Gasoline Cars'!H1792</f>
        <v>7.2513292729425141</v>
      </c>
      <c r="K72" s="36">
        <f>$D72*'Gasoline Cars'!I1792</f>
        <v>7.0651595626750945</v>
      </c>
      <c r="L72" s="36">
        <f>$D72*'Gasoline Cars'!J1792</f>
        <v>7.0498159130399056</v>
      </c>
      <c r="M72" s="36">
        <f>$D72*'Gasoline Cars'!K1792</f>
        <v>7.0451095046109531</v>
      </c>
      <c r="N72" s="36">
        <f>$D72*'Gasoline Cars'!L1792</f>
        <v>6.7947711565945763</v>
      </c>
      <c r="O72" s="36">
        <f>$D72*'Gasoline Cars'!M1792</f>
        <v>6.1160547522040547</v>
      </c>
      <c r="P72" s="36">
        <f>$D72*'Gasoline Cars'!N1792</f>
        <v>5.0519508429627127</v>
      </c>
      <c r="Q72" s="36">
        <f>$D72*'Gasoline Cars'!O1792</f>
        <v>3.8443728683952987</v>
      </c>
      <c r="R72" s="36">
        <f>$D72*'Gasoline Cars'!P1792</f>
        <v>2.6561778988511549</v>
      </c>
      <c r="S72" s="36">
        <f>$D72*'Gasoline Cars'!Q1792</f>
        <v>1.6422902487596884</v>
      </c>
      <c r="T72" s="36">
        <f>$D72*'Gasoline Cars'!R1792</f>
        <v>0.8812555348204949</v>
      </c>
      <c r="U72" s="36">
        <f>$D72*'Gasoline Cars'!S1792</f>
        <v>0.35708167152332354</v>
      </c>
      <c r="V72" s="36">
        <f>$D72*'Gasoline Cars'!T1792</f>
        <v>9.5244213169140737E-2</v>
      </c>
      <c r="W72" s="36">
        <f>$D72*'Gasoline Cars'!U1792</f>
        <v>1.7497193785548676E-2</v>
      </c>
      <c r="X72" s="36">
        <f>$D72*'Gasoline Cars'!V1792</f>
        <v>2.754805665324038E-3</v>
      </c>
      <c r="Y72" s="36">
        <f>$D72*'Gasoline Cars'!W1792</f>
        <v>3.6135980665327944E-4</v>
      </c>
      <c r="Z72" s="36">
        <f>$D72*'Gasoline Cars'!X1792</f>
        <v>3.7909919675689349E-5</v>
      </c>
    </row>
    <row r="73" spans="1:26" x14ac:dyDescent="0.35">
      <c r="A73" t="str">
        <f t="shared" si="2"/>
        <v>IE-WX</v>
      </c>
      <c r="B73" t="str">
        <f t="shared" si="3"/>
        <v>STOCK</v>
      </c>
      <c r="C73" t="str">
        <f t="shared" si="4"/>
        <v>T-CAR-ICE_GSL00</v>
      </c>
      <c r="D73" s="31">
        <f>Stock_CSO!G17</f>
        <v>25.875</v>
      </c>
      <c r="E73" s="36">
        <f>$D73*'Gasoline Cars'!C1793</f>
        <v>22.363930557636955</v>
      </c>
      <c r="F73" s="36">
        <f>$D73*'Gasoline Cars'!D1793</f>
        <v>20.167149851593209</v>
      </c>
      <c r="G73" s="36">
        <f>$D73*'Gasoline Cars'!E1793</f>
        <v>18.277135926864783</v>
      </c>
      <c r="H73" s="36">
        <f>$D73*'Gasoline Cars'!F1793</f>
        <v>16.640988509728629</v>
      </c>
      <c r="I73" s="36">
        <f>$D73*'Gasoline Cars'!G1793</f>
        <v>15.474191532347291</v>
      </c>
      <c r="J73" s="36">
        <f>$D73*'Gasoline Cars'!H1793</f>
        <v>14.674108776320129</v>
      </c>
      <c r="K73" s="36">
        <f>$D73*'Gasoline Cars'!I1793</f>
        <v>14.23408623437513</v>
      </c>
      <c r="L73" s="36">
        <f>$D73*'Gasoline Cars'!J1793</f>
        <v>14.21718029194361</v>
      </c>
      <c r="M73" s="36">
        <f>$D73*'Gasoline Cars'!K1793</f>
        <v>14.336857294423607</v>
      </c>
      <c r="N73" s="36">
        <f>$D73*'Gasoline Cars'!L1793</f>
        <v>14.083625597312761</v>
      </c>
      <c r="O73" s="36">
        <f>$D73*'Gasoline Cars'!M1793</f>
        <v>12.929864641239897</v>
      </c>
      <c r="P73" s="36">
        <f>$D73*'Gasoline Cars'!N1793</f>
        <v>10.900579256912808</v>
      </c>
      <c r="Q73" s="36">
        <f>$D73*'Gasoline Cars'!O1793</f>
        <v>8.4369963494044118</v>
      </c>
      <c r="R73" s="36">
        <f>$D73*'Gasoline Cars'!P1793</f>
        <v>5.9753903965325668</v>
      </c>
      <c r="S73" s="36">
        <f>$D73*'Gasoline Cars'!Q1793</f>
        <v>3.7735476211293983</v>
      </c>
      <c r="T73" s="36">
        <f>$D73*'Gasoline Cars'!R1793</f>
        <v>2.0923573799608657</v>
      </c>
      <c r="U73" s="36">
        <f>$D73*'Gasoline Cars'!S1793</f>
        <v>0.89064273017332474</v>
      </c>
      <c r="V73" s="36">
        <f>$D73*'Gasoline Cars'!T1793</f>
        <v>0.24616557065698652</v>
      </c>
      <c r="W73" s="36">
        <f>$D73*'Gasoline Cars'!U1793</f>
        <v>4.568285944358666E-2</v>
      </c>
      <c r="X73" s="36">
        <f>$D73*'Gasoline Cars'!V1793</f>
        <v>7.2683062689634925E-3</v>
      </c>
      <c r="Y73" s="36">
        <f>$D73*'Gasoline Cars'!W1793</f>
        <v>9.6386974982649865E-4</v>
      </c>
      <c r="Z73" s="36">
        <f>$D73*'Gasoline Cars'!X1793</f>
        <v>1.022741537388544E-4</v>
      </c>
    </row>
    <row r="74" spans="1:26" x14ac:dyDescent="0.35">
      <c r="A74" t="str">
        <f t="shared" si="2"/>
        <v>IE-WW</v>
      </c>
      <c r="B74" t="str">
        <f t="shared" si="3"/>
        <v>STOCK</v>
      </c>
      <c r="C74" t="str">
        <f t="shared" si="4"/>
        <v>T-CAR-ICE_GSL00</v>
      </c>
      <c r="D74" s="31">
        <f>Stock_CSO!G18</f>
        <v>30.495999999999999</v>
      </c>
      <c r="E74" s="36">
        <f>$D74*'Gasoline Cars'!C1794</f>
        <v>26.950406092638644</v>
      </c>
      <c r="F74" s="36">
        <f>$D74*'Gasoline Cars'!D1794</f>
        <v>24.724769096419273</v>
      </c>
      <c r="G74" s="36">
        <f>$D74*'Gasoline Cars'!E1794</f>
        <v>22.760582237234651</v>
      </c>
      <c r="H74" s="36">
        <f>$D74*'Gasoline Cars'!F1794</f>
        <v>21.033513183559332</v>
      </c>
      <c r="I74" s="36">
        <f>$D74*'Gasoline Cars'!G1794</f>
        <v>19.806506172882532</v>
      </c>
      <c r="J74" s="36">
        <f>$D74*'Gasoline Cars'!H1794</f>
        <v>18.999889309913915</v>
      </c>
      <c r="K74" s="36">
        <f>$D74*'Gasoline Cars'!I1794</f>
        <v>18.651084964436375</v>
      </c>
      <c r="L74" s="36">
        <f>$D74*'Gasoline Cars'!J1794</f>
        <v>18.702699745953826</v>
      </c>
      <c r="M74" s="36">
        <f>$D74*'Gasoline Cars'!K1794</f>
        <v>18.716138322093816</v>
      </c>
      <c r="N74" s="36">
        <f>$D74*'Gasoline Cars'!L1794</f>
        <v>18.058064608129332</v>
      </c>
      <c r="O74" s="36">
        <f>$D74*'Gasoline Cars'!M1794</f>
        <v>16.238233951528489</v>
      </c>
      <c r="P74" s="36">
        <f>$D74*'Gasoline Cars'!N1794</f>
        <v>13.419771359333165</v>
      </c>
      <c r="Q74" s="36">
        <f>$D74*'Gasoline Cars'!O1794</f>
        <v>10.197709419584928</v>
      </c>
      <c r="R74" s="36">
        <f>$D74*'Gasoline Cars'!P1794</f>
        <v>7.0469371458953409</v>
      </c>
      <c r="S74" s="36">
        <f>$D74*'Gasoline Cars'!Q1794</f>
        <v>4.3458230444441988</v>
      </c>
      <c r="T74" s="36">
        <f>$D74*'Gasoline Cars'!R1794</f>
        <v>2.3280316058873662</v>
      </c>
      <c r="U74" s="36">
        <f>$D74*'Gasoline Cars'!S1794</f>
        <v>0.94942164886219893</v>
      </c>
      <c r="V74" s="36">
        <f>$D74*'Gasoline Cars'!T1794</f>
        <v>0.25510203552171934</v>
      </c>
      <c r="W74" s="36">
        <f>$D74*'Gasoline Cars'!U1794</f>
        <v>4.6952549496276356E-2</v>
      </c>
      <c r="X74" s="36">
        <f>$D74*'Gasoline Cars'!V1794</f>
        <v>7.4080198327989592E-3</v>
      </c>
      <c r="Y74" s="36">
        <f>$D74*'Gasoline Cars'!W1794</f>
        <v>9.7405997985421067E-4</v>
      </c>
      <c r="Z74" s="36">
        <f>$D74*'Gasoline Cars'!X1794</f>
        <v>1.0246087427260164E-4</v>
      </c>
    </row>
    <row r="75" spans="1:26" x14ac:dyDescent="0.35">
      <c r="A75" t="str">
        <f t="shared" si="2"/>
        <v>IE-CE</v>
      </c>
      <c r="B75" t="str">
        <f t="shared" si="3"/>
        <v>STOCK</v>
      </c>
      <c r="C75" t="str">
        <f t="shared" si="4"/>
        <v>T-CAR-ICE_GSL00</v>
      </c>
      <c r="D75" s="31">
        <f>Stock_CSO!G19</f>
        <v>21.193999999999999</v>
      </c>
      <c r="E75" s="36">
        <f>$D75*'Gasoline Cars'!C1795</f>
        <v>18.565117254329262</v>
      </c>
      <c r="F75" s="36">
        <f>$D75*'Gasoline Cars'!D1795</f>
        <v>16.890337061160889</v>
      </c>
      <c r="G75" s="36">
        <f>$D75*'Gasoline Cars'!E1795</f>
        <v>15.401520745371414</v>
      </c>
      <c r="H75" s="36">
        <f>$D75*'Gasoline Cars'!F1795</f>
        <v>14.065489485875124</v>
      </c>
      <c r="I75" s="36">
        <f>$D75*'Gasoline Cars'!G1795</f>
        <v>13.078624793596918</v>
      </c>
      <c r="J75" s="36">
        <f>$D75*'Gasoline Cars'!H1795</f>
        <v>12.37879567825758</v>
      </c>
      <c r="K75" s="36">
        <f>$D75*'Gasoline Cars'!I1795</f>
        <v>12.027511307256569</v>
      </c>
      <c r="L75" s="36">
        <f>$D75*'Gasoline Cars'!J1795</f>
        <v>12.02887137468889</v>
      </c>
      <c r="M75" s="36">
        <f>$D75*'Gasoline Cars'!K1795</f>
        <v>12.103733665221855</v>
      </c>
      <c r="N75" s="36">
        <f>$D75*'Gasoline Cars'!L1795</f>
        <v>11.783039845039621</v>
      </c>
      <c r="O75" s="36">
        <f>$D75*'Gasoline Cars'!M1795</f>
        <v>10.696405797894922</v>
      </c>
      <c r="P75" s="36">
        <f>$D75*'Gasoline Cars'!N1795</f>
        <v>8.9226032814225125</v>
      </c>
      <c r="Q75" s="36">
        <f>$D75*'Gasoline Cars'!O1795</f>
        <v>6.8375663896179804</v>
      </c>
      <c r="R75" s="36">
        <f>$D75*'Gasoline Cars'!P1795</f>
        <v>4.7733737792097637</v>
      </c>
      <c r="S75" s="36">
        <f>$D75*'Gasoline Cars'!Q1795</f>
        <v>2.9710332639013548</v>
      </c>
      <c r="T75" s="36">
        <f>$D75*'Gasoline Cars'!R1795</f>
        <v>1.6059048027425433</v>
      </c>
      <c r="U75" s="36">
        <f>$D75*'Gasoline Cars'!S1795</f>
        <v>0.66120540518328497</v>
      </c>
      <c r="V75" s="36">
        <f>$D75*'Gasoline Cars'!T1795</f>
        <v>0.17879541906998958</v>
      </c>
      <c r="W75" s="36">
        <f>$D75*'Gasoline Cars'!U1795</f>
        <v>3.2970430127998142E-2</v>
      </c>
      <c r="X75" s="36">
        <f>$D75*'Gasoline Cars'!V1795</f>
        <v>5.2119167682763267E-3</v>
      </c>
      <c r="Y75" s="36">
        <f>$D75*'Gasoline Cars'!W1795</f>
        <v>6.8663096709654686E-4</v>
      </c>
      <c r="Z75" s="36">
        <f>$D75*'Gasoline Cars'!X1795</f>
        <v>7.2369636555080332E-5</v>
      </c>
    </row>
    <row r="76" spans="1:26" x14ac:dyDescent="0.35">
      <c r="A76" t="str">
        <f t="shared" si="2"/>
        <v>IE-CO</v>
      </c>
      <c r="B76" t="str">
        <f t="shared" si="3"/>
        <v>STOCK</v>
      </c>
      <c r="C76" t="str">
        <f t="shared" si="4"/>
        <v>T-CAR-ICE_GSL00</v>
      </c>
      <c r="D76" s="31">
        <f>Stock_CSO!G20</f>
        <v>111.994</v>
      </c>
      <c r="E76" s="36">
        <f>$D76*'Gasoline Cars'!C1796</f>
        <v>99.370252692122506</v>
      </c>
      <c r="F76" s="36">
        <f>$D76*'Gasoline Cars'!D1796</f>
        <v>91.854852209606364</v>
      </c>
      <c r="G76" s="36">
        <f>$D76*'Gasoline Cars'!E1796</f>
        <v>85.204136423973921</v>
      </c>
      <c r="H76" s="36">
        <f>$D76*'Gasoline Cars'!F1796</f>
        <v>79.022673258850489</v>
      </c>
      <c r="I76" s="36">
        <f>$D76*'Gasoline Cars'!G1796</f>
        <v>74.452972051395136</v>
      </c>
      <c r="J76" s="36">
        <f>$D76*'Gasoline Cars'!H1796</f>
        <v>71.328805584865293</v>
      </c>
      <c r="K76" s="36">
        <f>$D76*'Gasoline Cars'!I1796</f>
        <v>70.070916262622831</v>
      </c>
      <c r="L76" s="36">
        <f>$D76*'Gasoline Cars'!J1796</f>
        <v>70.730900982162169</v>
      </c>
      <c r="M76" s="36">
        <f>$D76*'Gasoline Cars'!K1796</f>
        <v>71.536989902107749</v>
      </c>
      <c r="N76" s="36">
        <f>$D76*'Gasoline Cars'!L1796</f>
        <v>69.829119365351062</v>
      </c>
      <c r="O76" s="36">
        <f>$D76*'Gasoline Cars'!M1796</f>
        <v>63.537711851877646</v>
      </c>
      <c r="P76" s="36">
        <f>$D76*'Gasoline Cars'!N1796</f>
        <v>53.048760244167219</v>
      </c>
      <c r="Q76" s="36">
        <f>$D76*'Gasoline Cars'!O1796</f>
        <v>40.665125126834063</v>
      </c>
      <c r="R76" s="36">
        <f>$D76*'Gasoline Cars'!P1796</f>
        <v>28.408223918246964</v>
      </c>
      <c r="S76" s="36">
        <f>$D76*'Gasoline Cars'!Q1796</f>
        <v>17.626904046864283</v>
      </c>
      <c r="T76" s="36">
        <f>$D76*'Gasoline Cars'!R1796</f>
        <v>9.506607236881619</v>
      </c>
      <c r="U76" s="36">
        <f>$D76*'Gasoline Cars'!S1796</f>
        <v>3.9270398089422933</v>
      </c>
      <c r="V76" s="36">
        <f>$D76*'Gasoline Cars'!T1796</f>
        <v>1.0659867630092281</v>
      </c>
      <c r="W76" s="36">
        <f>$D76*'Gasoline Cars'!U1796</f>
        <v>0.19675786451124852</v>
      </c>
      <c r="X76" s="36">
        <f>$D76*'Gasoline Cars'!V1796</f>
        <v>3.1137017435430011E-2</v>
      </c>
      <c r="Y76" s="36">
        <f>$D76*'Gasoline Cars'!W1796</f>
        <v>4.1071262100275483E-3</v>
      </c>
      <c r="Z76" s="36">
        <f>$D76*'Gasoline Cars'!X1796</f>
        <v>4.3348297305940189E-4</v>
      </c>
    </row>
    <row r="77" spans="1:26" x14ac:dyDescent="0.35">
      <c r="A77" t="str">
        <f t="shared" si="2"/>
        <v>IE-KY</v>
      </c>
      <c r="B77" t="str">
        <f t="shared" si="3"/>
        <v>STOCK</v>
      </c>
      <c r="C77" t="str">
        <f t="shared" si="4"/>
        <v>T-CAR-ICE_GSL00</v>
      </c>
      <c r="D77" s="31">
        <f>Stock_CSO!G21</f>
        <v>28.135999999999999</v>
      </c>
      <c r="E77" s="36">
        <f>$D77*'Gasoline Cars'!C1797</f>
        <v>23.756084246326129</v>
      </c>
      <c r="F77" s="36">
        <f>$D77*'Gasoline Cars'!D1797</f>
        <v>21.100442206108696</v>
      </c>
      <c r="G77" s="36">
        <f>$D77*'Gasoline Cars'!E1797</f>
        <v>18.854977535073008</v>
      </c>
      <c r="H77" s="36">
        <f>$D77*'Gasoline Cars'!F1797</f>
        <v>16.878484819241731</v>
      </c>
      <c r="I77" s="36">
        <f>$D77*'Gasoline Cars'!G1797</f>
        <v>15.399904849850289</v>
      </c>
      <c r="J77" s="36">
        <f>$D77*'Gasoline Cars'!H1797</f>
        <v>14.338674829454513</v>
      </c>
      <c r="K77" s="36">
        <f>$D77*'Gasoline Cars'!I1797</f>
        <v>13.771927602264883</v>
      </c>
      <c r="L77" s="36">
        <f>$D77*'Gasoline Cars'!J1797</f>
        <v>13.641397201897652</v>
      </c>
      <c r="M77" s="36">
        <f>$D77*'Gasoline Cars'!K1797</f>
        <v>13.548674432257615</v>
      </c>
      <c r="N77" s="36">
        <f>$D77*'Gasoline Cars'!L1797</f>
        <v>12.988144859016199</v>
      </c>
      <c r="O77" s="36">
        <f>$D77*'Gasoline Cars'!M1797</f>
        <v>11.623339666033022</v>
      </c>
      <c r="P77" s="36">
        <f>$D77*'Gasoline Cars'!N1797</f>
        <v>9.5790677551306143</v>
      </c>
      <c r="Q77" s="36">
        <f>$D77*'Gasoline Cars'!O1797</f>
        <v>7.2555773535341599</v>
      </c>
      <c r="R77" s="36">
        <f>$D77*'Gasoline Cars'!P1797</f>
        <v>5.0037376351463099</v>
      </c>
      <c r="S77" s="36">
        <f>$D77*'Gasoline Cars'!Q1797</f>
        <v>3.0686938276108027</v>
      </c>
      <c r="T77" s="36">
        <f>$D77*'Gasoline Cars'!R1797</f>
        <v>1.6255231133644121</v>
      </c>
      <c r="U77" s="36">
        <f>$D77*'Gasoline Cars'!S1797</f>
        <v>0.65719267093631772</v>
      </c>
      <c r="V77" s="36">
        <f>$D77*'Gasoline Cars'!T1797</f>
        <v>0.17595990712189047</v>
      </c>
      <c r="W77" s="36">
        <f>$D77*'Gasoline Cars'!U1797</f>
        <v>3.2343485016590429E-2</v>
      </c>
      <c r="X77" s="36">
        <f>$D77*'Gasoline Cars'!V1797</f>
        <v>5.0968972629338062E-3</v>
      </c>
      <c r="Y77" s="36">
        <f>$D77*'Gasoline Cars'!W1797</f>
        <v>6.6945486808068643E-4</v>
      </c>
      <c r="Z77" s="36">
        <f>$D77*'Gasoline Cars'!X1797</f>
        <v>7.035404104389098E-5</v>
      </c>
    </row>
    <row r="78" spans="1:26" x14ac:dyDescent="0.35">
      <c r="A78" t="str">
        <f t="shared" si="2"/>
        <v>IE-LK</v>
      </c>
      <c r="B78" t="str">
        <f t="shared" si="3"/>
        <v>STOCK</v>
      </c>
      <c r="C78" t="str">
        <f t="shared" si="4"/>
        <v>T-CAR-ICE_GSL00</v>
      </c>
      <c r="D78" s="31">
        <f>Stock_CSO!G22</f>
        <v>35.625</v>
      </c>
      <c r="E78" s="36">
        <f>$D78*'Gasoline Cars'!C1798</f>
        <v>31.365241567674534</v>
      </c>
      <c r="F78" s="36">
        <f>$D78*'Gasoline Cars'!D1798</f>
        <v>28.620742155829817</v>
      </c>
      <c r="G78" s="36">
        <f>$D78*'Gasoline Cars'!E1798</f>
        <v>26.177874331921728</v>
      </c>
      <c r="H78" s="36">
        <f>$D78*'Gasoline Cars'!F1798</f>
        <v>23.949396883860253</v>
      </c>
      <c r="I78" s="36">
        <f>$D78*'Gasoline Cars'!G1798</f>
        <v>22.296045644182591</v>
      </c>
      <c r="J78" s="36">
        <f>$D78*'Gasoline Cars'!H1798</f>
        <v>21.127148966418609</v>
      </c>
      <c r="K78" s="36">
        <f>$D78*'Gasoline Cars'!I1798</f>
        <v>20.545589885907795</v>
      </c>
      <c r="L78" s="36">
        <f>$D78*'Gasoline Cars'!J1798</f>
        <v>20.529311505946602</v>
      </c>
      <c r="M78" s="36">
        <f>$D78*'Gasoline Cars'!K1798</f>
        <v>20.564462932218362</v>
      </c>
      <c r="N78" s="36">
        <f>$D78*'Gasoline Cars'!L1798</f>
        <v>19.914978691333562</v>
      </c>
      <c r="O78" s="36">
        <f>$D78*'Gasoline Cars'!M1798</f>
        <v>17.996722967694296</v>
      </c>
      <c r="P78" s="36">
        <f>$D78*'Gasoline Cars'!N1798</f>
        <v>14.945740397737563</v>
      </c>
      <c r="Q78" s="36">
        <f>$D78*'Gasoline Cars'!O1798</f>
        <v>11.409521619367288</v>
      </c>
      <c r="R78" s="36">
        <f>$D78*'Gasoline Cars'!P1798</f>
        <v>7.9342336627382553</v>
      </c>
      <c r="S78" s="36">
        <f>$D78*'Gasoline Cars'!Q1798</f>
        <v>4.9130086337078707</v>
      </c>
      <c r="T78" s="36">
        <f>$D78*'Gasoline Cars'!R1798</f>
        <v>2.6446365530685298</v>
      </c>
      <c r="U78" s="36">
        <f>$D78*'Gasoline Cars'!S1798</f>
        <v>1.0875656736920682</v>
      </c>
      <c r="V78" s="36">
        <f>$D78*'Gasoline Cars'!T1798</f>
        <v>0.29411276882716553</v>
      </c>
      <c r="W78" s="36">
        <f>$D78*'Gasoline Cars'!U1798</f>
        <v>5.4231385545851982E-2</v>
      </c>
      <c r="X78" s="36">
        <f>$D78*'Gasoline Cars'!V1798</f>
        <v>8.5728237154184678E-3</v>
      </c>
      <c r="Y78" s="36">
        <f>$D78*'Gasoline Cars'!W1798</f>
        <v>1.129487438384924E-3</v>
      </c>
      <c r="Z78" s="36">
        <f>$D78*'Gasoline Cars'!X1798</f>
        <v>1.1906293828189973E-4</v>
      </c>
    </row>
    <row r="79" spans="1:26" x14ac:dyDescent="0.35">
      <c r="A79" t="str">
        <f t="shared" si="2"/>
        <v>IE-TA</v>
      </c>
      <c r="B79" t="str">
        <f t="shared" si="3"/>
        <v>STOCK</v>
      </c>
      <c r="C79" t="str">
        <f t="shared" si="4"/>
        <v>T-CAR-ICE_GSL00</v>
      </c>
      <c r="D79" s="31">
        <f>Stock_CSO!G23</f>
        <v>26.89</v>
      </c>
      <c r="E79" s="36">
        <f>$D79*'Gasoline Cars'!C1799</f>
        <v>22.900595021539843</v>
      </c>
      <c r="F79" s="36">
        <f>$D79*'Gasoline Cars'!D1799</f>
        <v>20.431993889185392</v>
      </c>
      <c r="G79" s="36">
        <f>$D79*'Gasoline Cars'!E1799</f>
        <v>18.328023482128661</v>
      </c>
      <c r="H79" s="36">
        <f>$D79*'Gasoline Cars'!F1799</f>
        <v>16.488291078696928</v>
      </c>
      <c r="I79" s="36">
        <f>$D79*'Gasoline Cars'!G1799</f>
        <v>15.129174872242775</v>
      </c>
      <c r="J79" s="36">
        <f>$D79*'Gasoline Cars'!H1799</f>
        <v>14.188213730636251</v>
      </c>
      <c r="K79" s="36">
        <f>$D79*'Gasoline Cars'!I1799</f>
        <v>13.697325882765304</v>
      </c>
      <c r="L79" s="36">
        <f>$D79*'Gasoline Cars'!J1799</f>
        <v>13.598998352801292</v>
      </c>
      <c r="M79" s="36">
        <f>$D79*'Gasoline Cars'!K1799</f>
        <v>13.5208916618032</v>
      </c>
      <c r="N79" s="36">
        <f>$D79*'Gasoline Cars'!L1799</f>
        <v>12.991211059366313</v>
      </c>
      <c r="O79" s="36">
        <f>$D79*'Gasoline Cars'!M1799</f>
        <v>11.654359189883289</v>
      </c>
      <c r="P79" s="36">
        <f>$D79*'Gasoline Cars'!N1799</f>
        <v>9.6259751100120585</v>
      </c>
      <c r="Q79" s="36">
        <f>$D79*'Gasoline Cars'!O1799</f>
        <v>7.3068855771918395</v>
      </c>
      <c r="R79" s="36">
        <f>$D79*'Gasoline Cars'!P1799</f>
        <v>5.0504792986937499</v>
      </c>
      <c r="S79" s="36">
        <f>$D79*'Gasoline Cars'!Q1799</f>
        <v>3.1100153944839688</v>
      </c>
      <c r="T79" s="36">
        <f>$D79*'Gasoline Cars'!R1799</f>
        <v>1.6629302227005018</v>
      </c>
      <c r="U79" s="36">
        <f>$D79*'Gasoline Cars'!S1799</f>
        <v>0.67965470255375593</v>
      </c>
      <c r="V79" s="36">
        <f>$D79*'Gasoline Cars'!T1799</f>
        <v>0.18317788616506031</v>
      </c>
      <c r="W79" s="36">
        <f>$D79*'Gasoline Cars'!U1799</f>
        <v>3.373953069700595E-2</v>
      </c>
      <c r="X79" s="36">
        <f>$D79*'Gasoline Cars'!V1799</f>
        <v>5.3278785476356541E-3</v>
      </c>
      <c r="Y79" s="36">
        <f>$D79*'Gasoline Cars'!W1799</f>
        <v>7.0123988588074667E-4</v>
      </c>
      <c r="Z79" s="36">
        <f>$D79*'Gasoline Cars'!X1799</f>
        <v>7.3846393306417068E-5</v>
      </c>
    </row>
    <row r="80" spans="1:26" x14ac:dyDescent="0.35">
      <c r="A80" t="str">
        <f t="shared" si="2"/>
        <v>IE-WD</v>
      </c>
      <c r="B80" t="str">
        <f t="shared" si="3"/>
        <v>STOCK</v>
      </c>
      <c r="C80" t="str">
        <f t="shared" si="4"/>
        <v>T-CAR-ICE_GSL00</v>
      </c>
      <c r="D80" s="31">
        <f>Stock_CSO!G24</f>
        <v>24.914999999999999</v>
      </c>
      <c r="E80" s="36">
        <f>$D80*'Gasoline Cars'!C1800</f>
        <v>22.40806380175</v>
      </c>
      <c r="F80" s="36">
        <f>$D80*'Gasoline Cars'!D1800</f>
        <v>20.845022595505707</v>
      </c>
      <c r="G80" s="36">
        <f>$D80*'Gasoline Cars'!E1800</f>
        <v>19.465581560924104</v>
      </c>
      <c r="H80" s="36">
        <f>$D80*'Gasoline Cars'!F1800</f>
        <v>18.217894257198534</v>
      </c>
      <c r="I80" s="36">
        <f>$D80*'Gasoline Cars'!G1800</f>
        <v>17.350566814171938</v>
      </c>
      <c r="J80" s="36">
        <f>$D80*'Gasoline Cars'!H1800</f>
        <v>16.814885734033336</v>
      </c>
      <c r="K80" s="36">
        <f>$D80*'Gasoline Cars'!I1800</f>
        <v>16.625673554745894</v>
      </c>
      <c r="L80" s="36">
        <f>$D80*'Gasoline Cars'!J1800</f>
        <v>16.819556621512103</v>
      </c>
      <c r="M80" s="36">
        <f>$D80*'Gasoline Cars'!K1800</f>
        <v>17.025429075092195</v>
      </c>
      <c r="N80" s="36">
        <f>$D80*'Gasoline Cars'!L1800</f>
        <v>16.657206028014013</v>
      </c>
      <c r="O80" s="36">
        <f>$D80*'Gasoline Cars'!M1800</f>
        <v>15.188575476452543</v>
      </c>
      <c r="P80" s="36">
        <f>$D80*'Gasoline Cars'!N1800</f>
        <v>12.707443736542606</v>
      </c>
      <c r="Q80" s="36">
        <f>$D80*'Gasoline Cars'!O1800</f>
        <v>9.7626051349805696</v>
      </c>
      <c r="R80" s="36">
        <f>$D80*'Gasoline Cars'!P1800</f>
        <v>6.8440048885354736</v>
      </c>
      <c r="S80" s="36">
        <f>$D80*'Gasoline Cars'!Q1800</f>
        <v>4.2687230028244274</v>
      </c>
      <c r="T80" s="36">
        <f>$D80*'Gasoline Cars'!R1800</f>
        <v>2.328096319053464</v>
      </c>
      <c r="U80" s="36">
        <f>$D80*'Gasoline Cars'!S1800</f>
        <v>0.97499244976252786</v>
      </c>
      <c r="V80" s="36">
        <f>$D80*'Gasoline Cars'!T1800</f>
        <v>0.26694648952472488</v>
      </c>
      <c r="W80" s="36">
        <f>$D80*'Gasoline Cars'!U1800</f>
        <v>4.9398936058766135E-2</v>
      </c>
      <c r="X80" s="36">
        <f>$D80*'Gasoline Cars'!V1800</f>
        <v>7.8376391441124203E-3</v>
      </c>
      <c r="Y80" s="36">
        <f>$D80*'Gasoline Cars'!W1800</f>
        <v>1.0365188478100083E-3</v>
      </c>
      <c r="Z80" s="36">
        <f>$D80*'Gasoline Cars'!X1800</f>
        <v>1.0968543083038185E-4</v>
      </c>
    </row>
    <row r="81" spans="1:26" x14ac:dyDescent="0.35">
      <c r="A81" t="str">
        <f t="shared" si="2"/>
        <v>IE-G</v>
      </c>
      <c r="B81" t="str">
        <f t="shared" si="3"/>
        <v>STOCK</v>
      </c>
      <c r="C81" t="str">
        <f t="shared" si="4"/>
        <v>T-CAR-ICE_GSL00</v>
      </c>
      <c r="D81" s="31">
        <f>Stock_CSO!G25</f>
        <v>40.914999999999999</v>
      </c>
      <c r="E81" s="36">
        <f>$D81*'Gasoline Cars'!C1801</f>
        <v>35.822776069721989</v>
      </c>
      <c r="F81" s="36">
        <f>$D81*'Gasoline Cars'!D1801</f>
        <v>32.507996445305857</v>
      </c>
      <c r="G81" s="36">
        <f>$D81*'Gasoline Cars'!E1801</f>
        <v>29.574919214048876</v>
      </c>
      <c r="H81" s="36">
        <f>$D81*'Gasoline Cars'!F1801</f>
        <v>26.951446131314405</v>
      </c>
      <c r="I81" s="36">
        <f>$D81*'Gasoline Cars'!G1801</f>
        <v>25.037781696894484</v>
      </c>
      <c r="J81" s="36">
        <f>$D81*'Gasoline Cars'!H1801</f>
        <v>23.710293292670176</v>
      </c>
      <c r="K81" s="36">
        <f>$D81*'Gasoline Cars'!I1801</f>
        <v>23.10545350201291</v>
      </c>
      <c r="L81" s="36">
        <f>$D81*'Gasoline Cars'!J1801</f>
        <v>23.172911670108316</v>
      </c>
      <c r="M81" s="36">
        <f>$D81*'Gasoline Cars'!K1801</f>
        <v>23.284154365376612</v>
      </c>
      <c r="N81" s="36">
        <f>$D81*'Gasoline Cars'!L1801</f>
        <v>22.525301571543157</v>
      </c>
      <c r="O81" s="36">
        <f>$D81*'Gasoline Cars'!M1801</f>
        <v>20.286402825703373</v>
      </c>
      <c r="P81" s="36">
        <f>$D81*'Gasoline Cars'!N1801</f>
        <v>16.775365095636634</v>
      </c>
      <c r="Q81" s="36">
        <f>$D81*'Gasoline Cars'!O1801</f>
        <v>12.759351088274117</v>
      </c>
      <c r="R81" s="36">
        <f>$D81*'Gasoline Cars'!P1801</f>
        <v>8.8100756569698557</v>
      </c>
      <c r="S81" s="36">
        <f>$D81*'Gasoline Cars'!Q1801</f>
        <v>5.4243903204166415</v>
      </c>
      <c r="T81" s="36">
        <f>$D81*'Gasoline Cars'!R1801</f>
        <v>2.8783928185949659</v>
      </c>
      <c r="U81" s="36">
        <f>$D81*'Gasoline Cars'!S1801</f>
        <v>1.1541885466148349</v>
      </c>
      <c r="V81" s="36">
        <f>$D81*'Gasoline Cars'!T1801</f>
        <v>0.3062669184055718</v>
      </c>
      <c r="W81" s="36">
        <f>$D81*'Gasoline Cars'!U1801</f>
        <v>5.6163400177073504E-2</v>
      </c>
      <c r="X81" s="36">
        <f>$D81*'Gasoline Cars'!V1801</f>
        <v>8.8272459301589595E-3</v>
      </c>
      <c r="Y81" s="36">
        <f>$D81*'Gasoline Cars'!W1801</f>
        <v>1.1559964681095475E-3</v>
      </c>
      <c r="Z81" s="36">
        <f>$D81*'Gasoline Cars'!X1801</f>
        <v>1.2108569657008794E-4</v>
      </c>
    </row>
    <row r="82" spans="1:26" x14ac:dyDescent="0.35">
      <c r="A82" t="str">
        <f t="shared" si="2"/>
        <v>IE-LM</v>
      </c>
      <c r="B82" t="str">
        <f t="shared" si="3"/>
        <v>STOCK</v>
      </c>
      <c r="C82" t="str">
        <f t="shared" si="4"/>
        <v>T-CAR-ICE_GSL00</v>
      </c>
      <c r="D82" s="31">
        <f>Stock_CSO!G26</f>
        <v>4.4109999999999996</v>
      </c>
      <c r="E82" s="36">
        <f>$D82*'Gasoline Cars'!C1802</f>
        <v>3.7826386284721827</v>
      </c>
      <c r="F82" s="36">
        <f>$D82*'Gasoline Cars'!D1802</f>
        <v>3.4355412382797526</v>
      </c>
      <c r="G82" s="36">
        <f>$D82*'Gasoline Cars'!E1802</f>
        <v>3.1623134316465289</v>
      </c>
      <c r="H82" s="36">
        <f>$D82*'Gasoline Cars'!F1802</f>
        <v>2.9200634902818026</v>
      </c>
      <c r="I82" s="36">
        <f>$D82*'Gasoline Cars'!G1802</f>
        <v>2.7386202748263599</v>
      </c>
      <c r="J82" s="36">
        <f>$D82*'Gasoline Cars'!H1802</f>
        <v>2.6063900594041312</v>
      </c>
      <c r="K82" s="36">
        <f>$D82*'Gasoline Cars'!I1802</f>
        <v>2.5390335165023887</v>
      </c>
      <c r="L82" s="36">
        <f>$D82*'Gasoline Cars'!J1802</f>
        <v>2.518643456776271</v>
      </c>
      <c r="M82" s="36">
        <f>$D82*'Gasoline Cars'!K1802</f>
        <v>2.4936720038503322</v>
      </c>
      <c r="N82" s="36">
        <f>$D82*'Gasoline Cars'!L1802</f>
        <v>2.3785034944268695</v>
      </c>
      <c r="O82" s="36">
        <f>$D82*'Gasoline Cars'!M1802</f>
        <v>2.1225014662135893</v>
      </c>
      <c r="P82" s="36">
        <f>$D82*'Gasoline Cars'!N1802</f>
        <v>1.7442281499598491</v>
      </c>
      <c r="Q82" s="36">
        <f>$D82*'Gasoline Cars'!O1802</f>
        <v>1.3209054172059074</v>
      </c>
      <c r="R82" s="36">
        <f>$D82*'Gasoline Cars'!P1802</f>
        <v>0.90979368949785733</v>
      </c>
      <c r="S82" s="36">
        <f>$D82*'Gasoline Cars'!Q1802</f>
        <v>0.55709682106858138</v>
      </c>
      <c r="T82" s="36">
        <f>$D82*'Gasoline Cars'!R1802</f>
        <v>0.29651873132308076</v>
      </c>
      <c r="U82" s="36">
        <f>$D82*'Gasoline Cars'!S1802</f>
        <v>0.1206761749096988</v>
      </c>
      <c r="V82" s="36">
        <f>$D82*'Gasoline Cars'!T1802</f>
        <v>3.2422342852441784E-2</v>
      </c>
      <c r="W82" s="36">
        <f>$D82*'Gasoline Cars'!U1802</f>
        <v>5.9664340920162467E-3</v>
      </c>
      <c r="X82" s="36">
        <f>$D82*'Gasoline Cars'!V1802</f>
        <v>9.4130573985144804E-4</v>
      </c>
      <c r="Y82" s="36">
        <f>$D82*'Gasoline Cars'!W1802</f>
        <v>1.2377553230794589E-4</v>
      </c>
      <c r="Z82" s="36">
        <f>$D82*'Gasoline Cars'!X1802</f>
        <v>1.3021903749261042E-5</v>
      </c>
    </row>
    <row r="83" spans="1:26" x14ac:dyDescent="0.35">
      <c r="A83" t="str">
        <f t="shared" si="2"/>
        <v>IE-MO</v>
      </c>
      <c r="B83" t="str">
        <f t="shared" si="3"/>
        <v>STOCK</v>
      </c>
      <c r="C83" t="str">
        <f t="shared" si="4"/>
        <v>T-CAR-ICE_GSL00</v>
      </c>
      <c r="D83" s="31">
        <f>Stock_CSO!G27</f>
        <v>19.55</v>
      </c>
      <c r="E83" s="36">
        <f>$D83*'Gasoline Cars'!C1803</f>
        <v>16.690438366293577</v>
      </c>
      <c r="F83" s="36">
        <f>$D83*'Gasoline Cars'!D1803</f>
        <v>14.930869916189369</v>
      </c>
      <c r="G83" s="36">
        <f>$D83*'Gasoline Cars'!E1803</f>
        <v>13.466033989660486</v>
      </c>
      <c r="H83" s="36">
        <f>$D83*'Gasoline Cars'!F1803</f>
        <v>12.189476354692426</v>
      </c>
      <c r="I83" s="36">
        <f>$D83*'Gasoline Cars'!G1803</f>
        <v>11.266555838912771</v>
      </c>
      <c r="J83" s="36">
        <f>$D83*'Gasoline Cars'!H1803</f>
        <v>10.6166018286238</v>
      </c>
      <c r="K83" s="36">
        <f>$D83*'Gasoline Cars'!I1803</f>
        <v>10.285318372804614</v>
      </c>
      <c r="L83" s="36">
        <f>$D83*'Gasoline Cars'!J1803</f>
        <v>10.232107096284485</v>
      </c>
      <c r="M83" s="36">
        <f>$D83*'Gasoline Cars'!K1803</f>
        <v>10.204633530162097</v>
      </c>
      <c r="N83" s="36">
        <f>$D83*'Gasoline Cars'!L1803</f>
        <v>9.8366459782482281</v>
      </c>
      <c r="O83" s="36">
        <f>$D83*'Gasoline Cars'!M1803</f>
        <v>8.8591305583889053</v>
      </c>
      <c r="P83" s="36">
        <f>$D83*'Gasoline Cars'!N1803</f>
        <v>7.3321739763741158</v>
      </c>
      <c r="Q83" s="36">
        <f>$D83*'Gasoline Cars'!O1803</f>
        <v>5.5854664040109618</v>
      </c>
      <c r="R83" s="36">
        <f>$D83*'Gasoline Cars'!P1803</f>
        <v>3.8764047784569469</v>
      </c>
      <c r="S83" s="36">
        <f>$D83*'Gasoline Cars'!Q1803</f>
        <v>2.3956005054488276</v>
      </c>
      <c r="T83" s="36">
        <f>$D83*'Gasoline Cars'!R1803</f>
        <v>1.2881403640776401</v>
      </c>
      <c r="U83" s="36">
        <f>$D83*'Gasoline Cars'!S1803</f>
        <v>0.52911340651305505</v>
      </c>
      <c r="V83" s="36">
        <f>$D83*'Gasoline Cars'!T1803</f>
        <v>0.14294202828822583</v>
      </c>
      <c r="W83" s="36">
        <f>$D83*'Gasoline Cars'!U1803</f>
        <v>2.6349712845967484E-2</v>
      </c>
      <c r="X83" s="36">
        <f>$D83*'Gasoline Cars'!V1803</f>
        <v>4.1641220808542878E-3</v>
      </c>
      <c r="Y83" s="36">
        <f>$D83*'Gasoline Cars'!W1803</f>
        <v>5.484640393122076E-4</v>
      </c>
      <c r="Z83" s="36">
        <f>$D83*'Gasoline Cars'!X1803</f>
        <v>5.779637673971605E-5</v>
      </c>
    </row>
    <row r="84" spans="1:26" x14ac:dyDescent="0.35">
      <c r="A84" t="str">
        <f t="shared" si="2"/>
        <v>IE-RN</v>
      </c>
      <c r="B84" t="str">
        <f t="shared" si="3"/>
        <v>STOCK</v>
      </c>
      <c r="C84" t="str">
        <f t="shared" si="4"/>
        <v>T-CAR-ICE_GSL00</v>
      </c>
      <c r="D84" s="31">
        <f>Stock_CSO!G28</f>
        <v>10.19</v>
      </c>
      <c r="E84" s="36">
        <f>$D84*'Gasoline Cars'!C1804</f>
        <v>9.3391494961042572</v>
      </c>
      <c r="F84" s="36">
        <f>$D84*'Gasoline Cars'!D1804</f>
        <v>8.9550330898649513</v>
      </c>
      <c r="G84" s="36">
        <f>$D84*'Gasoline Cars'!E1804</f>
        <v>8.6071782730472304</v>
      </c>
      <c r="H84" s="36">
        <f>$D84*'Gasoline Cars'!F1804</f>
        <v>8.2883275656396762</v>
      </c>
      <c r="I84" s="36">
        <f>$D84*'Gasoline Cars'!G1804</f>
        <v>8.1043584062722793</v>
      </c>
      <c r="J84" s="36">
        <f>$D84*'Gasoline Cars'!H1804</f>
        <v>7.9930507510774911</v>
      </c>
      <c r="K84" s="36">
        <f>$D84*'Gasoline Cars'!I1804</f>
        <v>7.9533261479174078</v>
      </c>
      <c r="L84" s="36">
        <f>$D84*'Gasoline Cars'!J1804</f>
        <v>8.2685950936353887</v>
      </c>
      <c r="M84" s="36">
        <f>$D84*'Gasoline Cars'!K1804</f>
        <v>8.9154396280425079</v>
      </c>
      <c r="N84" s="36">
        <f>$D84*'Gasoline Cars'!L1804</f>
        <v>9.4922087883459092</v>
      </c>
      <c r="O84" s="36">
        <f>$D84*'Gasoline Cars'!M1804</f>
        <v>9.3338059564071703</v>
      </c>
      <c r="P84" s="36">
        <f>$D84*'Gasoline Cars'!N1804</f>
        <v>8.3258871543164599</v>
      </c>
      <c r="Q84" s="36">
        <f>$D84*'Gasoline Cars'!O1804</f>
        <v>6.7604292203900389</v>
      </c>
      <c r="R84" s="36">
        <f>$D84*'Gasoline Cars'!P1804</f>
        <v>5.0335436662775628</v>
      </c>
      <c r="S84" s="36">
        <f>$D84*'Gasoline Cars'!Q1804</f>
        <v>3.3339767859490026</v>
      </c>
      <c r="T84" s="36">
        <f>$D84*'Gasoline Cars'!R1804</f>
        <v>1.9522490717495</v>
      </c>
      <c r="U84" s="36">
        <f>$D84*'Gasoline Cars'!S1804</f>
        <v>0.87354869938309299</v>
      </c>
      <c r="V84" s="36">
        <f>$D84*'Gasoline Cars'!T1804</f>
        <v>0.24822459383570611</v>
      </c>
      <c r="W84" s="36">
        <f>$D84*'Gasoline Cars'!U1804</f>
        <v>4.6439652259970779E-2</v>
      </c>
      <c r="X84" s="36">
        <f>$D84*'Gasoline Cars'!V1804</f>
        <v>7.4472077275876732E-3</v>
      </c>
      <c r="Y84" s="36">
        <f>$D84*'Gasoline Cars'!W1804</f>
        <v>9.9521979116310539E-4</v>
      </c>
      <c r="Z84" s="36">
        <f>$D84*'Gasoline Cars'!X1804</f>
        <v>1.0639771943620534E-4</v>
      </c>
    </row>
    <row r="85" spans="1:26" x14ac:dyDescent="0.35">
      <c r="A85" t="str">
        <f t="shared" si="2"/>
        <v>IE-SO</v>
      </c>
      <c r="B85" t="str">
        <f t="shared" si="3"/>
        <v>STOCK</v>
      </c>
      <c r="C85" t="str">
        <f t="shared" si="4"/>
        <v>T-CAR-ICE_GSL00</v>
      </c>
      <c r="D85" s="31">
        <f>Stock_CSO!G29</f>
        <v>10.622</v>
      </c>
      <c r="E85" s="36">
        <f>$D85*'Gasoline Cars'!C1805</f>
        <v>9.238869203174561</v>
      </c>
      <c r="F85" s="36">
        <f>$D85*'Gasoline Cars'!D1805</f>
        <v>8.398824165139855</v>
      </c>
      <c r="G85" s="36">
        <f>$D85*'Gasoline Cars'!E1805</f>
        <v>7.6762130391331622</v>
      </c>
      <c r="H85" s="36">
        <f>$D85*'Gasoline Cars'!F1805</f>
        <v>7.029090082770546</v>
      </c>
      <c r="I85" s="36">
        <f>$D85*'Gasoline Cars'!G1805</f>
        <v>6.5476591302573528</v>
      </c>
      <c r="J85" s="36">
        <f>$D85*'Gasoline Cars'!H1805</f>
        <v>6.1930806638500497</v>
      </c>
      <c r="K85" s="36">
        <f>$D85*'Gasoline Cars'!I1805</f>
        <v>6.0110965407228791</v>
      </c>
      <c r="L85" s="36">
        <f>$D85*'Gasoline Cars'!J1805</f>
        <v>5.9872469696960913</v>
      </c>
      <c r="M85" s="36">
        <f>$D85*'Gasoline Cars'!K1805</f>
        <v>5.9915169119629459</v>
      </c>
      <c r="N85" s="36">
        <f>$D85*'Gasoline Cars'!L1805</f>
        <v>5.7892820942317886</v>
      </c>
      <c r="O85" s="36">
        <f>$D85*'Gasoline Cars'!M1805</f>
        <v>5.2195847082122429</v>
      </c>
      <c r="P85" s="36">
        <f>$D85*'Gasoline Cars'!N1805</f>
        <v>4.3260375115098322</v>
      </c>
      <c r="Q85" s="36">
        <f>$D85*'Gasoline Cars'!O1805</f>
        <v>3.2986950198010496</v>
      </c>
      <c r="R85" s="36">
        <f>$D85*'Gasoline Cars'!P1805</f>
        <v>2.2895753237774508</v>
      </c>
      <c r="S85" s="36">
        <f>$D85*'Gasoline Cars'!Q1805</f>
        <v>1.4165378093878238</v>
      </c>
      <c r="T85" s="36">
        <f>$D85*'Gasoline Cars'!R1805</f>
        <v>0.75835023032866455</v>
      </c>
      <c r="U85" s="36">
        <f>$D85*'Gasoline Cars'!S1805</f>
        <v>0.30827800346844614</v>
      </c>
      <c r="V85" s="36">
        <f>$D85*'Gasoline Cars'!T1805</f>
        <v>8.2627682567730065E-2</v>
      </c>
      <c r="W85" s="36">
        <f>$D85*'Gasoline Cars'!U1805</f>
        <v>1.5197176387594147E-2</v>
      </c>
      <c r="X85" s="36">
        <f>$D85*'Gasoline Cars'!V1805</f>
        <v>2.3959288906586647E-3</v>
      </c>
      <c r="Y85" s="36">
        <f>$D85*'Gasoline Cars'!W1805</f>
        <v>3.1477775960236996E-4</v>
      </c>
      <c r="Z85" s="36">
        <f>$D85*'Gasoline Cars'!X1805</f>
        <v>3.3082919034233216E-5</v>
      </c>
    </row>
    <row r="86" spans="1:26" x14ac:dyDescent="0.35">
      <c r="A86" t="str">
        <f t="shared" si="2"/>
        <v>IE-CN</v>
      </c>
      <c r="B86" t="str">
        <f t="shared" si="3"/>
        <v>STOCK</v>
      </c>
      <c r="C86" t="str">
        <f t="shared" si="4"/>
        <v>T-CAR-ICE_GSL00</v>
      </c>
      <c r="D86" s="31">
        <f>Stock_CSO!G30</f>
        <v>9.2729999999999997</v>
      </c>
      <c r="E86" s="36">
        <f>$D86*'Gasoline Cars'!C1806</f>
        <v>8.1345999543669762</v>
      </c>
      <c r="F86" s="36">
        <f>$D86*'Gasoline Cars'!D1806</f>
        <v>7.3751167972405369</v>
      </c>
      <c r="G86" s="36">
        <f>$D86*'Gasoline Cars'!E1806</f>
        <v>6.7078146642482466</v>
      </c>
      <c r="H86" s="36">
        <f>$D86*'Gasoline Cars'!F1806</f>
        <v>6.1249738273226031</v>
      </c>
      <c r="I86" s="36">
        <f>$D86*'Gasoline Cars'!G1806</f>
        <v>5.703708725691957</v>
      </c>
      <c r="J86" s="36">
        <f>$D86*'Gasoline Cars'!H1806</f>
        <v>5.424698378016573</v>
      </c>
      <c r="K86" s="36">
        <f>$D86*'Gasoline Cars'!I1806</f>
        <v>5.3058914286035188</v>
      </c>
      <c r="L86" s="36">
        <f>$D86*'Gasoline Cars'!J1806</f>
        <v>5.326606685634248</v>
      </c>
      <c r="M86" s="36">
        <f>$D86*'Gasoline Cars'!K1806</f>
        <v>5.3405591110919701</v>
      </c>
      <c r="N86" s="36">
        <f>$D86*'Gasoline Cars'!L1806</f>
        <v>5.1578015882383719</v>
      </c>
      <c r="O86" s="36">
        <f>$D86*'Gasoline Cars'!M1806</f>
        <v>4.6417217948010103</v>
      </c>
      <c r="P86" s="36">
        <f>$D86*'Gasoline Cars'!N1806</f>
        <v>3.8413663148203212</v>
      </c>
      <c r="Q86" s="36">
        <f>$D86*'Gasoline Cars'!O1806</f>
        <v>2.9157506572968548</v>
      </c>
      <c r="R86" s="36">
        <f>$D86*'Gasoline Cars'!P1806</f>
        <v>2.0196901393561348</v>
      </c>
      <c r="S86" s="36">
        <f>$D86*'Gasoline Cars'!Q1806</f>
        <v>1.2422104899495603</v>
      </c>
      <c r="T86" s="36">
        <f>$D86*'Gasoline Cars'!R1806</f>
        <v>0.66181521861049397</v>
      </c>
      <c r="U86" s="36">
        <f>$D86*'Gasoline Cars'!S1806</f>
        <v>0.27087165522337636</v>
      </c>
      <c r="V86" s="36">
        <f>$D86*'Gasoline Cars'!T1806</f>
        <v>7.3243379405539197E-2</v>
      </c>
      <c r="W86" s="36">
        <f>$D86*'Gasoline Cars'!U1806</f>
        <v>1.3500369368108108E-2</v>
      </c>
      <c r="X86" s="36">
        <f>$D86*'Gasoline Cars'!V1806</f>
        <v>2.1337314689047794E-3</v>
      </c>
      <c r="Y86" s="36">
        <f>$D86*'Gasoline Cars'!W1806</f>
        <v>2.811295030378731E-4</v>
      </c>
      <c r="Z86" s="36">
        <f>$D86*'Gasoline Cars'!X1806</f>
        <v>2.9641986003015041E-5</v>
      </c>
    </row>
    <row r="87" spans="1:26" x14ac:dyDescent="0.35">
      <c r="A87" t="str">
        <f t="shared" si="2"/>
        <v>IE-DL</v>
      </c>
      <c r="B87" t="str">
        <f t="shared" si="3"/>
        <v>STOCK</v>
      </c>
      <c r="C87" t="str">
        <f t="shared" si="4"/>
        <v>T-CAR-ICE_GSL00</v>
      </c>
      <c r="D87" s="31">
        <f>Stock_CSO!G31</f>
        <v>20.216000000000001</v>
      </c>
      <c r="E87" s="36">
        <f>$D87*'Gasoline Cars'!C1807</f>
        <v>18.597423391906727</v>
      </c>
      <c r="F87" s="36">
        <f>$D87*'Gasoline Cars'!D1807</f>
        <v>17.679359656462214</v>
      </c>
      <c r="G87" s="36">
        <f>$D87*'Gasoline Cars'!E1807</f>
        <v>16.852816583741387</v>
      </c>
      <c r="H87" s="36">
        <f>$D87*'Gasoline Cars'!F1807</f>
        <v>16.066733062601848</v>
      </c>
      <c r="I87" s="36">
        <f>$D87*'Gasoline Cars'!G1807</f>
        <v>15.4940854246013</v>
      </c>
      <c r="J87" s="36">
        <f>$D87*'Gasoline Cars'!H1807</f>
        <v>15.10523880599631</v>
      </c>
      <c r="K87" s="36">
        <f>$D87*'Gasoline Cars'!I1807</f>
        <v>14.978472939598538</v>
      </c>
      <c r="L87" s="36">
        <f>$D87*'Gasoline Cars'!J1807</f>
        <v>15.138978979302379</v>
      </c>
      <c r="M87" s="36">
        <f>$D87*'Gasoline Cars'!K1807</f>
        <v>15.271951297788004</v>
      </c>
      <c r="N87" s="36">
        <f>$D87*'Gasoline Cars'!L1807</f>
        <v>14.825573200447572</v>
      </c>
      <c r="O87" s="36">
        <f>$D87*'Gasoline Cars'!M1807</f>
        <v>13.40459529342643</v>
      </c>
      <c r="P87" s="36">
        <f>$D87*'Gasoline Cars'!N1807</f>
        <v>11.129163776782624</v>
      </c>
      <c r="Q87" s="36">
        <f>$D87*'Gasoline Cars'!O1807</f>
        <v>8.4944339859680316</v>
      </c>
      <c r="R87" s="36">
        <f>$D87*'Gasoline Cars'!P1807</f>
        <v>5.9025830463504549</v>
      </c>
      <c r="S87" s="36">
        <f>$D87*'Gasoline Cars'!Q1807</f>
        <v>3.6487838043107246</v>
      </c>
      <c r="T87" s="36">
        <f>$D87*'Gasoline Cars'!R1807</f>
        <v>1.9543372672527473</v>
      </c>
      <c r="U87" s="36">
        <f>$D87*'Gasoline Cars'!S1807</f>
        <v>0.79803790713835632</v>
      </c>
      <c r="V87" s="36">
        <f>$D87*'Gasoline Cars'!T1807</f>
        <v>0.21478895134670176</v>
      </c>
      <c r="W87" s="36">
        <f>$D87*'Gasoline Cars'!U1807</f>
        <v>3.9548958455170161E-2</v>
      </c>
      <c r="X87" s="36">
        <f>$D87*'Gasoline Cars'!V1807</f>
        <v>6.2427785173987376E-3</v>
      </c>
      <c r="Y87" s="36">
        <f>$D87*'Gasoline Cars'!W1807</f>
        <v>8.2127556686175751E-4</v>
      </c>
      <c r="Z87" s="36">
        <f>$D87*'Gasoline Cars'!X1807</f>
        <v>8.6441346345163874E-5</v>
      </c>
    </row>
    <row r="88" spans="1:26" x14ac:dyDescent="0.35">
      <c r="A88" s="35" t="str">
        <f t="shared" si="2"/>
        <v>IE-MN</v>
      </c>
      <c r="B88" s="35" t="str">
        <f t="shared" si="3"/>
        <v>STOCK</v>
      </c>
      <c r="C88" s="35" t="str">
        <f t="shared" si="4"/>
        <v>T-CAR-ICE_GSL00</v>
      </c>
      <c r="D88" s="40">
        <f>Stock_CSO!G32</f>
        <v>6.907</v>
      </c>
      <c r="E88" s="37">
        <f>$D88*'Gasoline Cars'!C1808</f>
        <v>6.2181725095580074</v>
      </c>
      <c r="F88" s="37">
        <f>$D88*'Gasoline Cars'!D1808</f>
        <v>5.7887016504936808</v>
      </c>
      <c r="G88" s="37">
        <f>$D88*'Gasoline Cars'!E1808</f>
        <v>5.4121913222425926</v>
      </c>
      <c r="H88" s="37">
        <f>$D88*'Gasoline Cars'!F1808</f>
        <v>5.0682236466426795</v>
      </c>
      <c r="I88" s="37">
        <f>$D88*'Gasoline Cars'!G1808</f>
        <v>4.8298101995388762</v>
      </c>
      <c r="J88" s="37">
        <f>$D88*'Gasoline Cars'!H1808</f>
        <v>4.659117106838262</v>
      </c>
      <c r="K88" s="37">
        <f>$D88*'Gasoline Cars'!I1808</f>
        <v>4.5916637514899019</v>
      </c>
      <c r="L88" s="37">
        <f>$D88*'Gasoline Cars'!J1808</f>
        <v>4.6326146412178888</v>
      </c>
      <c r="M88" s="37">
        <f>$D88*'Gasoline Cars'!K1808</f>
        <v>4.6966559833008503</v>
      </c>
      <c r="N88" s="37">
        <f>$D88*'Gasoline Cars'!L1808</f>
        <v>4.5959508777359277</v>
      </c>
      <c r="O88" s="37">
        <f>$D88*'Gasoline Cars'!M1808</f>
        <v>4.185097691107921</v>
      </c>
      <c r="P88" s="37">
        <f>$D88*'Gasoline Cars'!N1808</f>
        <v>3.4954884151845542</v>
      </c>
      <c r="Q88" s="37">
        <f>$D88*'Gasoline Cars'!O1808</f>
        <v>2.6842324256797556</v>
      </c>
      <c r="R88" s="37">
        <f>$D88*'Gasoline Cars'!P1808</f>
        <v>1.8738652113278775</v>
      </c>
      <c r="S88" s="37">
        <f>$D88*'Gasoline Cars'!Q1808</f>
        <v>1.1688764874861703</v>
      </c>
      <c r="T88" s="37">
        <f>$D88*'Gasoline Cars'!R1808</f>
        <v>0.63120378038406788</v>
      </c>
      <c r="U88" s="37">
        <f>$D88*'Gasoline Cars'!S1808</f>
        <v>0.25749166680662233</v>
      </c>
      <c r="V88" s="37">
        <f>$D88*'Gasoline Cars'!T1808</f>
        <v>6.9029329776750234E-2</v>
      </c>
      <c r="W88" s="37">
        <f>$D88*'Gasoline Cars'!U1808</f>
        <v>1.269990630396475E-2</v>
      </c>
      <c r="X88" s="37">
        <f>$D88*'Gasoline Cars'!V1808</f>
        <v>2.0025167932588E-3</v>
      </c>
      <c r="Y88" s="37">
        <f>$D88*'Gasoline Cars'!W1808</f>
        <v>2.6308912749750267E-4</v>
      </c>
      <c r="Z88" s="37">
        <f>$D88*'Gasoline Cars'!X1808</f>
        <v>2.7645728928233583E-5</v>
      </c>
    </row>
    <row r="92" spans="1:26" x14ac:dyDescent="0.35">
      <c r="A92" s="46" t="s">
        <v>106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6" ht="15" thickBot="1" x14ac:dyDescent="0.4">
      <c r="A93" s="47" t="s">
        <v>105</v>
      </c>
      <c r="B93" s="47" t="s">
        <v>104</v>
      </c>
      <c r="C93" s="47" t="s">
        <v>107</v>
      </c>
      <c r="D93" s="38">
        <v>2020</v>
      </c>
      <c r="E93" s="38">
        <v>2021</v>
      </c>
      <c r="F93" s="38">
        <v>2022</v>
      </c>
      <c r="G93" s="38">
        <v>2023</v>
      </c>
      <c r="H93" s="38">
        <v>2024</v>
      </c>
      <c r="I93" s="38">
        <v>2025</v>
      </c>
      <c r="J93" s="38">
        <v>2026</v>
      </c>
      <c r="K93" s="38">
        <v>2027</v>
      </c>
      <c r="L93" s="38">
        <v>2028</v>
      </c>
      <c r="M93" s="38">
        <v>2029</v>
      </c>
      <c r="N93" s="38">
        <v>2030</v>
      </c>
      <c r="O93" s="38">
        <v>2031</v>
      </c>
      <c r="P93" s="38">
        <v>2032</v>
      </c>
      <c r="Q93" s="38">
        <v>2033</v>
      </c>
      <c r="R93" s="38">
        <v>2034</v>
      </c>
      <c r="S93" s="38">
        <v>2035</v>
      </c>
      <c r="T93" s="38">
        <v>2036</v>
      </c>
      <c r="U93" s="38">
        <v>2037</v>
      </c>
      <c r="V93" s="38">
        <v>2038</v>
      </c>
      <c r="W93" s="38">
        <v>2039</v>
      </c>
      <c r="X93" s="38">
        <v>2040</v>
      </c>
      <c r="Y93" s="38">
        <v>2041</v>
      </c>
      <c r="Z93" s="38">
        <v>2042</v>
      </c>
    </row>
    <row r="94" spans="1:26" x14ac:dyDescent="0.35">
      <c r="A94" t="str">
        <f>A62</f>
        <v>IE</v>
      </c>
      <c r="B94" t="str">
        <f>IF(LEFT(A94,1)="*","*","STOCK")</f>
        <v>STOCK</v>
      </c>
      <c r="C94" t="str">
        <f>A7</f>
        <v>T-CAR-ICE_DST00</v>
      </c>
      <c r="D94" s="36">
        <f>Stock_CSO!H6</f>
        <v>1267.787</v>
      </c>
      <c r="E94" s="41">
        <f>$D94*'Diesel Cars'!C1782</f>
        <v>1243.969987704317</v>
      </c>
      <c r="F94" s="41">
        <f>$D94*'Diesel Cars'!D1782</f>
        <v>1219.8868872879957</v>
      </c>
      <c r="G94" s="41">
        <f>$D94*'Diesel Cars'!E1782</f>
        <v>1188.5985256926808</v>
      </c>
      <c r="H94" s="41">
        <f>$D94*'Diesel Cars'!F1782</f>
        <v>1147.7549777682905</v>
      </c>
      <c r="I94" s="41">
        <f>$D94*'Diesel Cars'!G1782</f>
        <v>1099.6876541985243</v>
      </c>
      <c r="J94" s="41">
        <f>$D94*'Diesel Cars'!H1782</f>
        <v>1039.9702077514748</v>
      </c>
      <c r="K94" s="41">
        <f>$D94*'Diesel Cars'!I1782</f>
        <v>967.88226116016278</v>
      </c>
      <c r="L94" s="41">
        <f>$D94*'Diesel Cars'!J1782</f>
        <v>888.64629725842224</v>
      </c>
      <c r="M94" s="41">
        <f>$D94*'Diesel Cars'!K1782</f>
        <v>802.60883366470375</v>
      </c>
      <c r="N94" s="41">
        <f>$D94*'Diesel Cars'!L1782</f>
        <v>704.76680122561436</v>
      </c>
      <c r="O94" s="41">
        <f>$D94*'Diesel Cars'!M1782</f>
        <v>590.8627927797952</v>
      </c>
      <c r="P94" s="41">
        <f>$D94*'Diesel Cars'!N1782</f>
        <v>457.79180353407719</v>
      </c>
      <c r="Q94" s="41">
        <f>$D94*'Diesel Cars'!O1782</f>
        <v>314.55645163159926</v>
      </c>
      <c r="R94" s="41">
        <f>$D94*'Diesel Cars'!P1782</f>
        <v>180.56548549115027</v>
      </c>
      <c r="S94" s="41">
        <f>$D94*'Diesel Cars'!Q1782</f>
        <v>81.996365058076933</v>
      </c>
      <c r="T94" s="41">
        <f>$D94*'Diesel Cars'!R1782</f>
        <v>30.867936605651241</v>
      </c>
      <c r="U94" s="41">
        <f>$D94*'Diesel Cars'!S1782</f>
        <v>10.502871024038804</v>
      </c>
      <c r="V94" s="41">
        <f>$D94*'Diesel Cars'!T1782</f>
        <v>3.1901210391485493</v>
      </c>
      <c r="W94" s="41">
        <f>$D94*'Diesel Cars'!U1782</f>
        <v>0.85050341353029024</v>
      </c>
      <c r="X94" s="41">
        <f>$D94*'Diesel Cars'!V1782</f>
        <v>0.19356998040132878</v>
      </c>
      <c r="Y94" s="41">
        <f>$D94*'Diesel Cars'!W1782</f>
        <v>3.5827748334790833E-2</v>
      </c>
      <c r="Z94" s="41">
        <f>$D94*'Diesel Cars'!X1782</f>
        <v>5.3114955484799987E-3</v>
      </c>
    </row>
    <row r="95" spans="1:26" x14ac:dyDescent="0.35">
      <c r="A95" t="str">
        <f t="shared" ref="A95:A120" si="5">A63</f>
        <v>IE-CW</v>
      </c>
      <c r="B95" t="str">
        <f t="shared" ref="B95:B120" si="6">IF(LEFT(A95,1)="*","*","STOCK")</f>
        <v>STOCK</v>
      </c>
      <c r="C95" t="str">
        <f>C94</f>
        <v>T-CAR-ICE_DST00</v>
      </c>
      <c r="D95" s="36">
        <f>Stock_CSO!H7</f>
        <v>19.614000000000001</v>
      </c>
      <c r="E95" s="36">
        <f>$D95*'Diesel Cars'!C1783</f>
        <v>19.107908029643951</v>
      </c>
      <c r="F95" s="36">
        <f>$D95*'Diesel Cars'!D1783</f>
        <v>18.612099689705168</v>
      </c>
      <c r="G95" s="36">
        <f>$D95*'Diesel Cars'!E1783</f>
        <v>18.000119612234254</v>
      </c>
      <c r="H95" s="36">
        <f>$D95*'Diesel Cars'!F1783</f>
        <v>17.226455332528843</v>
      </c>
      <c r="I95" s="36">
        <f>$D95*'Diesel Cars'!G1783</f>
        <v>16.365056852554112</v>
      </c>
      <c r="J95" s="36">
        <f>$D95*'Diesel Cars'!H1783</f>
        <v>15.365164137619461</v>
      </c>
      <c r="K95" s="36">
        <f>$D95*'Diesel Cars'!I1783</f>
        <v>14.204984792561639</v>
      </c>
      <c r="L95" s="36">
        <f>$D95*'Diesel Cars'!J1783</f>
        <v>12.944159473102738</v>
      </c>
      <c r="M95" s="36">
        <f>$D95*'Diesel Cars'!K1783</f>
        <v>11.585372729077758</v>
      </c>
      <c r="N95" s="36">
        <f>$D95*'Diesel Cars'!L1783</f>
        <v>10.052519368844603</v>
      </c>
      <c r="O95" s="36">
        <f>$D95*'Diesel Cars'!M1783</f>
        <v>8.3326547310359285</v>
      </c>
      <c r="P95" s="36">
        <f>$D95*'Diesel Cars'!N1783</f>
        <v>6.4101236772962249</v>
      </c>
      <c r="Q95" s="36">
        <f>$D95*'Diesel Cars'!O1783</f>
        <v>4.3746623807667566</v>
      </c>
      <c r="R95" s="36">
        <f>$D95*'Diesel Cars'!P1783</f>
        <v>2.5023015576451662</v>
      </c>
      <c r="S95" s="36">
        <f>$D95*'Diesel Cars'!Q1783</f>
        <v>1.1360734989145436</v>
      </c>
      <c r="T95" s="36">
        <f>$D95*'Diesel Cars'!R1783</f>
        <v>0.42740943419863098</v>
      </c>
      <c r="U95" s="36">
        <f>$D95*'Diesel Cars'!S1783</f>
        <v>0.14536841468231065</v>
      </c>
      <c r="V95" s="36">
        <f>$D95*'Diesel Cars'!T1783</f>
        <v>4.4147707257816207E-2</v>
      </c>
      <c r="W95" s="36">
        <f>$D95*'Diesel Cars'!U1783</f>
        <v>1.1769651774752114E-2</v>
      </c>
      <c r="X95" s="36">
        <f>$D95*'Diesel Cars'!V1783</f>
        <v>2.6804704267498294E-3</v>
      </c>
      <c r="Y95" s="36">
        <f>$D95*'Diesel Cars'!W1783</f>
        <v>4.9649723962127631E-4</v>
      </c>
      <c r="Z95" s="36">
        <f>$D95*'Diesel Cars'!X1783</f>
        <v>7.3686906887925337E-5</v>
      </c>
    </row>
    <row r="96" spans="1:26" x14ac:dyDescent="0.35">
      <c r="A96" t="str">
        <f t="shared" si="5"/>
        <v>IE-D</v>
      </c>
      <c r="B96" t="str">
        <f t="shared" si="6"/>
        <v>STOCK</v>
      </c>
      <c r="C96" t="str">
        <f t="shared" ref="C96:C120" si="7">C95</f>
        <v>T-CAR-ICE_DST00</v>
      </c>
      <c r="D96" s="36">
        <f>Stock_CSO!H8</f>
        <v>244.09700000000001</v>
      </c>
      <c r="E96" s="36">
        <f>$D96*'Diesel Cars'!C1784</f>
        <v>241.21777973747606</v>
      </c>
      <c r="F96" s="36">
        <f>$D96*'Diesel Cars'!D1784</f>
        <v>237.85184601284922</v>
      </c>
      <c r="G96" s="36">
        <f>$D96*'Diesel Cars'!E1784</f>
        <v>233.07049371565009</v>
      </c>
      <c r="H96" s="36">
        <f>$D96*'Diesel Cars'!F1784</f>
        <v>226.62857344878918</v>
      </c>
      <c r="I96" s="36">
        <f>$D96*'Diesel Cars'!G1784</f>
        <v>218.68263971383931</v>
      </c>
      <c r="J96" s="36">
        <f>$D96*'Diesel Cars'!H1784</f>
        <v>208.19983301357652</v>
      </c>
      <c r="K96" s="36">
        <f>$D96*'Diesel Cars'!I1784</f>
        <v>195.21169706033447</v>
      </c>
      <c r="L96" s="36">
        <f>$D96*'Diesel Cars'!J1784</f>
        <v>180.8237165682331</v>
      </c>
      <c r="M96" s="36">
        <f>$D96*'Diesel Cars'!K1784</f>
        <v>165.01714306853395</v>
      </c>
      <c r="N96" s="36">
        <f>$D96*'Diesel Cars'!L1784</f>
        <v>146.74866411502663</v>
      </c>
      <c r="O96" s="36">
        <f>$D96*'Diesel Cars'!M1784</f>
        <v>124.83972637368056</v>
      </c>
      <c r="P96" s="36">
        <f>$D96*'Diesel Cars'!N1784</f>
        <v>98.314174615783486</v>
      </c>
      <c r="Q96" s="36">
        <f>$D96*'Diesel Cars'!O1784</f>
        <v>68.644100084418028</v>
      </c>
      <c r="R96" s="36">
        <f>$D96*'Diesel Cars'!P1784</f>
        <v>40.041149231169207</v>
      </c>
      <c r="S96" s="36">
        <f>$D96*'Diesel Cars'!Q1784</f>
        <v>18.384947356130258</v>
      </c>
      <c r="T96" s="36">
        <f>$D96*'Diesel Cars'!R1784</f>
        <v>6.9552805391660266</v>
      </c>
      <c r="U96" s="36">
        <f>$D96*'Diesel Cars'!S1784</f>
        <v>2.3782192026957789</v>
      </c>
      <c r="V96" s="36">
        <f>$D96*'Diesel Cars'!T1784</f>
        <v>0.72597758053789119</v>
      </c>
      <c r="W96" s="36">
        <f>$D96*'Diesel Cars'!U1784</f>
        <v>0.19455077726361528</v>
      </c>
      <c r="X96" s="36">
        <f>$D96*'Diesel Cars'!V1784</f>
        <v>4.4539306819054457E-2</v>
      </c>
      <c r="Y96" s="36">
        <f>$D96*'Diesel Cars'!W1784</f>
        <v>8.2860128160937609E-3</v>
      </c>
      <c r="Z96" s="36">
        <f>$D96*'Diesel Cars'!X1784</f>
        <v>1.234879290991135E-3</v>
      </c>
    </row>
    <row r="97" spans="1:26" x14ac:dyDescent="0.35">
      <c r="A97" t="str">
        <f t="shared" si="5"/>
        <v>IE-KE</v>
      </c>
      <c r="B97" t="str">
        <f t="shared" si="6"/>
        <v>STOCK</v>
      </c>
      <c r="C97" t="str">
        <f t="shared" si="7"/>
        <v>T-CAR-ICE_DST00</v>
      </c>
      <c r="D97" s="36">
        <f>Stock_CSO!H9</f>
        <v>64.718000000000004</v>
      </c>
      <c r="E97" s="36">
        <f>$D97*'Diesel Cars'!C1785</f>
        <v>63.639603748380239</v>
      </c>
      <c r="F97" s="36">
        <f>$D97*'Diesel Cars'!D1785</f>
        <v>62.509928916009748</v>
      </c>
      <c r="G97" s="36">
        <f>$D97*'Diesel Cars'!E1785</f>
        <v>61.009478186831501</v>
      </c>
      <c r="H97" s="36">
        <f>$D97*'Diesel Cars'!F1785</f>
        <v>59.022477312282653</v>
      </c>
      <c r="I97" s="36">
        <f>$D97*'Diesel Cars'!G1785</f>
        <v>56.71123876458293</v>
      </c>
      <c r="J97" s="36">
        <f>$D97*'Diesel Cars'!H1785</f>
        <v>53.869050254612539</v>
      </c>
      <c r="K97" s="36">
        <f>$D97*'Diesel Cars'!I1785</f>
        <v>50.373033675466523</v>
      </c>
      <c r="L97" s="36">
        <f>$D97*'Diesel Cars'!J1785</f>
        <v>46.432146027959732</v>
      </c>
      <c r="M97" s="36">
        <f>$D97*'Diesel Cars'!K1785</f>
        <v>42.030441068708612</v>
      </c>
      <c r="N97" s="36">
        <f>$D97*'Diesel Cars'!L1785</f>
        <v>36.904031531147105</v>
      </c>
      <c r="O97" s="36">
        <f>$D97*'Diesel Cars'!M1785</f>
        <v>30.864600548780018</v>
      </c>
      <c r="P97" s="36">
        <f>$D97*'Diesel Cars'!N1785</f>
        <v>23.80358251218621</v>
      </c>
      <c r="Q97" s="36">
        <f>$D97*'Diesel Cars'!O1785</f>
        <v>16.252430967323896</v>
      </c>
      <c r="R97" s="36">
        <f>$D97*'Diesel Cars'!P1785</f>
        <v>9.25002871771275</v>
      </c>
      <c r="S97" s="36">
        <f>$D97*'Diesel Cars'!Q1785</f>
        <v>4.1733236374052698</v>
      </c>
      <c r="T97" s="36">
        <f>$D97*'Diesel Cars'!R1785</f>
        <v>1.5666886176373513</v>
      </c>
      <c r="U97" s="36">
        <f>$D97*'Diesel Cars'!S1785</f>
        <v>0.53151431522533943</v>
      </c>
      <c r="V97" s="36">
        <f>$D97*'Diesel Cars'!T1785</f>
        <v>0.16094361176332156</v>
      </c>
      <c r="W97" s="36">
        <f>$D97*'Diesel Cars'!U1785</f>
        <v>4.2765961939025599E-2</v>
      </c>
      <c r="X97" s="36">
        <f>$D97*'Diesel Cars'!V1785</f>
        <v>9.6947893385331847E-3</v>
      </c>
      <c r="Y97" s="36">
        <f>$D97*'Diesel Cars'!W1785</f>
        <v>1.7880625546181747E-3</v>
      </c>
      <c r="Z97" s="36">
        <f>$D97*'Diesel Cars'!X1785</f>
        <v>2.6409442376781889E-4</v>
      </c>
    </row>
    <row r="98" spans="1:26" x14ac:dyDescent="0.35">
      <c r="A98" t="str">
        <f t="shared" si="5"/>
        <v>IE-KK</v>
      </c>
      <c r="B98" t="str">
        <f t="shared" si="6"/>
        <v>STOCK</v>
      </c>
      <c r="C98" t="str">
        <f t="shared" si="7"/>
        <v>T-CAR-ICE_DST00</v>
      </c>
      <c r="D98" s="36">
        <f>Stock_CSO!H10</f>
        <v>30.097000000000001</v>
      </c>
      <c r="E98" s="36">
        <f>$D98*'Diesel Cars'!C1786</f>
        <v>29.38582657996756</v>
      </c>
      <c r="F98" s="36">
        <f>$D98*'Diesel Cars'!D1786</f>
        <v>28.719236652680848</v>
      </c>
      <c r="G98" s="36">
        <f>$D98*'Diesel Cars'!E1786</f>
        <v>27.898071240009756</v>
      </c>
      <c r="H98" s="36">
        <f>$D98*'Diesel Cars'!F1786</f>
        <v>26.845489583113405</v>
      </c>
      <c r="I98" s="36">
        <f>$D98*'Diesel Cars'!G1786</f>
        <v>25.639428526177095</v>
      </c>
      <c r="J98" s="36">
        <f>$D98*'Diesel Cars'!H1786</f>
        <v>24.16835652504572</v>
      </c>
      <c r="K98" s="36">
        <f>$D98*'Diesel Cars'!I1786</f>
        <v>22.398485746334007</v>
      </c>
      <c r="L98" s="36">
        <f>$D98*'Diesel Cars'!J1786</f>
        <v>20.447600194543401</v>
      </c>
      <c r="M98" s="36">
        <f>$D98*'Diesel Cars'!K1786</f>
        <v>18.328700843887855</v>
      </c>
      <c r="N98" s="36">
        <f>$D98*'Diesel Cars'!L1786</f>
        <v>15.946307169329421</v>
      </c>
      <c r="O98" s="36">
        <f>$D98*'Diesel Cars'!M1786</f>
        <v>13.220966869990413</v>
      </c>
      <c r="P98" s="36">
        <f>$D98*'Diesel Cars'!N1786</f>
        <v>10.119404941388087</v>
      </c>
      <c r="Q98" s="36">
        <f>$D98*'Diesel Cars'!O1786</f>
        <v>6.8888987953320644</v>
      </c>
      <c r="R98" s="36">
        <f>$D98*'Diesel Cars'!P1786</f>
        <v>3.9210348657700989</v>
      </c>
      <c r="S98" s="36">
        <f>$D98*'Diesel Cars'!Q1786</f>
        <v>1.7691514305315283</v>
      </c>
      <c r="T98" s="36">
        <f>$D98*'Diesel Cars'!R1786</f>
        <v>0.6641262694727571</v>
      </c>
      <c r="U98" s="36">
        <f>$D98*'Diesel Cars'!S1786</f>
        <v>0.22533756588316323</v>
      </c>
      <c r="V98" s="36">
        <f>$D98*'Diesel Cars'!T1786</f>
        <v>6.8248534962376178E-2</v>
      </c>
      <c r="W98" s="36">
        <f>$D98*'Diesel Cars'!U1786</f>
        <v>1.8143211530098572E-2</v>
      </c>
      <c r="X98" s="36">
        <f>$D98*'Diesel Cars'!V1786</f>
        <v>4.1150248729711521E-3</v>
      </c>
      <c r="Y98" s="36">
        <f>$D98*'Diesel Cars'!W1786</f>
        <v>7.5931616182075255E-4</v>
      </c>
      <c r="Z98" s="36">
        <f>$D98*'Diesel Cars'!X1786</f>
        <v>1.1220181436891031E-4</v>
      </c>
    </row>
    <row r="99" spans="1:26" x14ac:dyDescent="0.35">
      <c r="A99" t="str">
        <f t="shared" si="5"/>
        <v>IE-LS</v>
      </c>
      <c r="B99" t="str">
        <f t="shared" si="6"/>
        <v>STOCK</v>
      </c>
      <c r="C99" t="str">
        <f t="shared" si="7"/>
        <v>T-CAR-ICE_DST00</v>
      </c>
      <c r="D99" s="36">
        <f>Stock_CSO!H11</f>
        <v>25.468</v>
      </c>
      <c r="E99" s="36">
        <f>$D99*'Diesel Cars'!C1787</f>
        <v>24.797427441958462</v>
      </c>
      <c r="F99" s="36">
        <f>$D99*'Diesel Cars'!D1787</f>
        <v>24.150982289661378</v>
      </c>
      <c r="G99" s="36">
        <f>$D99*'Diesel Cars'!E1787</f>
        <v>23.361571765865762</v>
      </c>
      <c r="H99" s="36">
        <f>$D99*'Diesel Cars'!F1787</f>
        <v>22.384934395485832</v>
      </c>
      <c r="I99" s="36">
        <f>$D99*'Diesel Cars'!G1787</f>
        <v>21.302099936317038</v>
      </c>
      <c r="J99" s="36">
        <f>$D99*'Diesel Cars'!H1787</f>
        <v>20.039591128275379</v>
      </c>
      <c r="K99" s="36">
        <f>$D99*'Diesel Cars'!I1787</f>
        <v>18.574234199984335</v>
      </c>
      <c r="L99" s="36">
        <f>$D99*'Diesel Cars'!J1787</f>
        <v>16.967027613597139</v>
      </c>
      <c r="M99" s="36">
        <f>$D99*'Diesel Cars'!K1787</f>
        <v>15.216760179137252</v>
      </c>
      <c r="N99" s="36">
        <f>$D99*'Diesel Cars'!L1787</f>
        <v>13.22737602620791</v>
      </c>
      <c r="O99" s="36">
        <f>$D99*'Diesel Cars'!M1787</f>
        <v>10.928204060232002</v>
      </c>
      <c r="P99" s="36">
        <f>$D99*'Diesel Cars'!N1787</f>
        <v>8.3490912014835761</v>
      </c>
      <c r="Q99" s="36">
        <f>$D99*'Diesel Cars'!O1787</f>
        <v>5.6982246422209286</v>
      </c>
      <c r="R99" s="36">
        <f>$D99*'Diesel Cars'!P1787</f>
        <v>3.2694554768285915</v>
      </c>
      <c r="S99" s="36">
        <f>$D99*'Diesel Cars'!Q1787</f>
        <v>1.4856699191117435</v>
      </c>
      <c r="T99" s="36">
        <f>$D99*'Diesel Cars'!R1787</f>
        <v>0.55925608104748536</v>
      </c>
      <c r="U99" s="36">
        <f>$D99*'Diesel Cars'!S1787</f>
        <v>0.1903391136968991</v>
      </c>
      <c r="V99" s="36">
        <f>$D99*'Diesel Cars'!T1787</f>
        <v>5.7846910476250284E-2</v>
      </c>
      <c r="W99" s="36">
        <f>$D99*'Diesel Cars'!U1787</f>
        <v>1.5437822498442779E-2</v>
      </c>
      <c r="X99" s="36">
        <f>$D99*'Diesel Cars'!V1787</f>
        <v>3.5186240293101335E-3</v>
      </c>
      <c r="Y99" s="36">
        <f>$D99*'Diesel Cars'!W1787</f>
        <v>6.5216619508542094E-4</v>
      </c>
      <c r="Z99" s="36">
        <f>$D99*'Diesel Cars'!X1787</f>
        <v>9.6832576354469952E-5</v>
      </c>
    </row>
    <row r="100" spans="1:26" x14ac:dyDescent="0.35">
      <c r="A100" t="str">
        <f t="shared" si="5"/>
        <v>IE-LD</v>
      </c>
      <c r="B100" t="str">
        <f t="shared" si="6"/>
        <v>STOCK</v>
      </c>
      <c r="C100" t="str">
        <f t="shared" si="7"/>
        <v>T-CAR-ICE_DST00</v>
      </c>
      <c r="D100" s="36">
        <f>Stock_CSO!H12</f>
        <v>12.664</v>
      </c>
      <c r="E100" s="36">
        <f>$D100*'Diesel Cars'!C1788</f>
        <v>12.368337771109447</v>
      </c>
      <c r="F100" s="36">
        <f>$D100*'Diesel Cars'!D1788</f>
        <v>12.083592317679418</v>
      </c>
      <c r="G100" s="36">
        <f>$D100*'Diesel Cars'!E1788</f>
        <v>11.73198073418555</v>
      </c>
      <c r="H100" s="36">
        <f>$D100*'Diesel Cars'!F1788</f>
        <v>11.292405866887306</v>
      </c>
      <c r="I100" s="36">
        <f>$D100*'Diesel Cars'!G1788</f>
        <v>10.797066181150768</v>
      </c>
      <c r="J100" s="36">
        <f>$D100*'Diesel Cars'!H1788</f>
        <v>10.217058649809212</v>
      </c>
      <c r="K100" s="36">
        <f>$D100*'Diesel Cars'!I1788</f>
        <v>9.532642231858981</v>
      </c>
      <c r="L100" s="36">
        <f>$D100*'Diesel Cars'!J1788</f>
        <v>8.7804568339624165</v>
      </c>
      <c r="M100" s="36">
        <f>$D100*'Diesel Cars'!K1788</f>
        <v>7.9617062704335781</v>
      </c>
      <c r="N100" s="36">
        <f>$D100*'Diesel Cars'!L1788</f>
        <v>7.0370790298008128</v>
      </c>
      <c r="O100" s="36">
        <f>$D100*'Diesel Cars'!M1788</f>
        <v>5.9459242013125069</v>
      </c>
      <c r="P100" s="36">
        <f>$D100*'Diesel Cars'!N1788</f>
        <v>4.6356000256232832</v>
      </c>
      <c r="Q100" s="36">
        <f>$D100*'Diesel Cars'!O1788</f>
        <v>3.1910385175447873</v>
      </c>
      <c r="R100" s="36">
        <f>$D100*'Diesel Cars'!P1788</f>
        <v>1.8271382545189505</v>
      </c>
      <c r="S100" s="36">
        <f>$D100*'Diesel Cars'!Q1788</f>
        <v>0.82759735298269832</v>
      </c>
      <c r="T100" s="36">
        <f>$D100*'Diesel Cars'!R1788</f>
        <v>0.31127734148386133</v>
      </c>
      <c r="U100" s="36">
        <f>$D100*'Diesel Cars'!S1788</f>
        <v>0.10579404652218274</v>
      </c>
      <c r="V100" s="36">
        <f>$D100*'Diesel Cars'!T1788</f>
        <v>3.2090345656071072E-2</v>
      </c>
      <c r="W100" s="36">
        <f>$D100*'Diesel Cars'!U1788</f>
        <v>8.5411856352974169E-3</v>
      </c>
      <c r="X100" s="36">
        <f>$D100*'Diesel Cars'!V1788</f>
        <v>1.9397476729475214E-3</v>
      </c>
      <c r="Y100" s="36">
        <f>$D100*'Diesel Cars'!W1788</f>
        <v>3.5831333686869724E-4</v>
      </c>
      <c r="Z100" s="36">
        <f>$D100*'Diesel Cars'!X1788</f>
        <v>5.3006146028432788E-5</v>
      </c>
    </row>
    <row r="101" spans="1:26" x14ac:dyDescent="0.35">
      <c r="A101" t="str">
        <f t="shared" si="5"/>
        <v>IE-LH</v>
      </c>
      <c r="B101" t="str">
        <f t="shared" si="6"/>
        <v>STOCK</v>
      </c>
      <c r="C101" t="str">
        <f t="shared" si="7"/>
        <v>T-CAR-ICE_DST00</v>
      </c>
      <c r="D101" s="36">
        <f>Stock_CSO!H13</f>
        <v>33.582999999999998</v>
      </c>
      <c r="E101" s="36">
        <f>$D101*'Diesel Cars'!C1789</f>
        <v>33.168254827133893</v>
      </c>
      <c r="F101" s="36">
        <f>$D101*'Diesel Cars'!D1789</f>
        <v>32.702744144479844</v>
      </c>
      <c r="G101" s="36">
        <f>$D101*'Diesel Cars'!E1789</f>
        <v>32.064354328258709</v>
      </c>
      <c r="H101" s="36">
        <f>$D101*'Diesel Cars'!F1789</f>
        <v>31.186459343353278</v>
      </c>
      <c r="I101" s="36">
        <f>$D101*'Diesel Cars'!G1789</f>
        <v>30.098263671747773</v>
      </c>
      <c r="J101" s="36">
        <f>$D101*'Diesel Cars'!H1789</f>
        <v>28.721120189851334</v>
      </c>
      <c r="K101" s="36">
        <f>$D101*'Diesel Cars'!I1789</f>
        <v>27.045605563019677</v>
      </c>
      <c r="L101" s="36">
        <f>$D101*'Diesel Cars'!J1789</f>
        <v>25.15535697055477</v>
      </c>
      <c r="M101" s="36">
        <f>$D101*'Diesel Cars'!K1789</f>
        <v>23.034618770728216</v>
      </c>
      <c r="N101" s="36">
        <f>$D101*'Diesel Cars'!L1789</f>
        <v>20.514930724488604</v>
      </c>
      <c r="O101" s="36">
        <f>$D101*'Diesel Cars'!M1789</f>
        <v>17.442155557138097</v>
      </c>
      <c r="P101" s="36">
        <f>$D101*'Diesel Cars'!N1789</f>
        <v>13.694810469158719</v>
      </c>
      <c r="Q101" s="36">
        <f>$D101*'Diesel Cars'!O1789</f>
        <v>9.4982968316013583</v>
      </c>
      <c r="R101" s="36">
        <f>$D101*'Diesel Cars'!P1789</f>
        <v>5.4663703694485672</v>
      </c>
      <c r="S101" s="36">
        <f>$D101*'Diesel Cars'!Q1789</f>
        <v>2.4816939372407161</v>
      </c>
      <c r="T101" s="36">
        <f>$D101*'Diesel Cars'!R1789</f>
        <v>0.93469486748206554</v>
      </c>
      <c r="U101" s="36">
        <f>$D101*'Diesel Cars'!S1789</f>
        <v>0.31807086299292275</v>
      </c>
      <c r="V101" s="36">
        <f>$D101*'Diesel Cars'!T1789</f>
        <v>9.6590255673966563E-2</v>
      </c>
      <c r="W101" s="36">
        <f>$D101*'Diesel Cars'!U1789</f>
        <v>2.5735994459930259E-2</v>
      </c>
      <c r="X101" s="36">
        <f>$D101*'Diesel Cars'!V1789</f>
        <v>5.84951483557411E-3</v>
      </c>
      <c r="Y101" s="36">
        <f>$D101*'Diesel Cars'!W1789</f>
        <v>1.0811753263693079E-3</v>
      </c>
      <c r="Z101" s="36">
        <f>$D101*'Diesel Cars'!X1789</f>
        <v>1.600072989325203E-4</v>
      </c>
    </row>
    <row r="102" spans="1:26" x14ac:dyDescent="0.35">
      <c r="A102" t="str">
        <f t="shared" si="5"/>
        <v>IE-MH</v>
      </c>
      <c r="B102" t="str">
        <f t="shared" si="6"/>
        <v>STOCK</v>
      </c>
      <c r="C102" t="str">
        <f t="shared" si="7"/>
        <v>T-CAR-ICE_DST00</v>
      </c>
      <c r="D102" s="36">
        <f>Stock_CSO!H14</f>
        <v>60.192999999999998</v>
      </c>
      <c r="E102" s="36">
        <f>$D102*'Diesel Cars'!C1790</f>
        <v>59.091660853284672</v>
      </c>
      <c r="F102" s="36">
        <f>$D102*'Diesel Cars'!D1790</f>
        <v>57.960005110123667</v>
      </c>
      <c r="G102" s="36">
        <f>$D102*'Diesel Cars'!E1790</f>
        <v>56.469126903995146</v>
      </c>
      <c r="H102" s="36">
        <f>$D102*'Diesel Cars'!F1790</f>
        <v>54.528875630942657</v>
      </c>
      <c r="I102" s="36">
        <f>$D102*'Diesel Cars'!G1790</f>
        <v>52.276184659361476</v>
      </c>
      <c r="J102" s="36">
        <f>$D102*'Diesel Cars'!H1790</f>
        <v>49.523500789487308</v>
      </c>
      <c r="K102" s="36">
        <f>$D102*'Diesel Cars'!I1790</f>
        <v>46.211533075353969</v>
      </c>
      <c r="L102" s="36">
        <f>$D102*'Diesel Cars'!J1790</f>
        <v>42.560499364166006</v>
      </c>
      <c r="M102" s="36">
        <f>$D102*'Diesel Cars'!K1790</f>
        <v>38.560430084554454</v>
      </c>
      <c r="N102" s="36">
        <f>$D102*'Diesel Cars'!L1790</f>
        <v>33.935534498320671</v>
      </c>
      <c r="O102" s="36">
        <f>$D102*'Diesel Cars'!M1790</f>
        <v>28.472938163801697</v>
      </c>
      <c r="P102" s="36">
        <f>$D102*'Diesel Cars'!N1790</f>
        <v>22.058796704234091</v>
      </c>
      <c r="Q102" s="36">
        <f>$D102*'Diesel Cars'!O1790</f>
        <v>15.117196654969767</v>
      </c>
      <c r="R102" s="36">
        <f>$D102*'Diesel Cars'!P1790</f>
        <v>8.6238180290401178</v>
      </c>
      <c r="S102" s="36">
        <f>$D102*'Diesel Cars'!Q1790</f>
        <v>3.8963334737689177</v>
      </c>
      <c r="T102" s="36">
        <f>$D102*'Diesel Cars'!R1790</f>
        <v>1.4637800282336426</v>
      </c>
      <c r="U102" s="36">
        <f>$D102*'Diesel Cars'!S1790</f>
        <v>0.4969359005927626</v>
      </c>
      <c r="V102" s="36">
        <f>$D102*'Diesel Cars'!T1790</f>
        <v>0.15056982429407342</v>
      </c>
      <c r="W102" s="36">
        <f>$D102*'Diesel Cars'!U1790</f>
        <v>4.0032058314518212E-2</v>
      </c>
      <c r="X102" s="36">
        <f>$D102*'Diesel Cars'!V1790</f>
        <v>9.0802211540625521E-3</v>
      </c>
      <c r="Y102" s="36">
        <f>$D102*'Diesel Cars'!W1790</f>
        <v>1.675496666229461E-3</v>
      </c>
      <c r="Z102" s="36">
        <f>$D102*'Diesel Cars'!X1790</f>
        <v>2.4758051031179896E-4</v>
      </c>
    </row>
    <row r="103" spans="1:26" x14ac:dyDescent="0.35">
      <c r="A103" t="str">
        <f t="shared" si="5"/>
        <v>IE-OY</v>
      </c>
      <c r="B103" t="str">
        <f t="shared" si="6"/>
        <v>STOCK</v>
      </c>
      <c r="C103" t="str">
        <f t="shared" si="7"/>
        <v>T-CAR-ICE_DST00</v>
      </c>
      <c r="D103" s="36">
        <f>Stock_CSO!H15</f>
        <v>24.713000000000001</v>
      </c>
      <c r="E103" s="36">
        <f>$D103*'Diesel Cars'!C1791</f>
        <v>24.105022815264302</v>
      </c>
      <c r="F103" s="36">
        <f>$D103*'Diesel Cars'!D1791</f>
        <v>23.514553620379477</v>
      </c>
      <c r="G103" s="36">
        <f>$D103*'Diesel Cars'!E1791</f>
        <v>22.77686312617038</v>
      </c>
      <c r="H103" s="36">
        <f>$D103*'Diesel Cars'!F1791</f>
        <v>21.836110260918183</v>
      </c>
      <c r="I103" s="36">
        <f>$D103*'Diesel Cars'!G1791</f>
        <v>20.790221803408471</v>
      </c>
      <c r="J103" s="36">
        <f>$D103*'Diesel Cars'!H1791</f>
        <v>19.552145720383479</v>
      </c>
      <c r="K103" s="36">
        <f>$D103*'Diesel Cars'!I1791</f>
        <v>18.077352784827422</v>
      </c>
      <c r="L103" s="36">
        <f>$D103*'Diesel Cars'!J1791</f>
        <v>16.446071984280032</v>
      </c>
      <c r="M103" s="36">
        <f>$D103*'Diesel Cars'!K1791</f>
        <v>14.688779928758031</v>
      </c>
      <c r="N103" s="36">
        <f>$D103*'Diesel Cars'!L1791</f>
        <v>12.75031902683469</v>
      </c>
      <c r="O103" s="36">
        <f>$D103*'Diesel Cars'!M1791</f>
        <v>10.560391862458422</v>
      </c>
      <c r="P103" s="36">
        <f>$D103*'Diesel Cars'!N1791</f>
        <v>8.0397922087747542</v>
      </c>
      <c r="Q103" s="36">
        <f>$D103*'Diesel Cars'!O1791</f>
        <v>5.411761571134468</v>
      </c>
      <c r="R103" s="36">
        <f>$D103*'Diesel Cars'!P1791</f>
        <v>3.0482840958134929</v>
      </c>
      <c r="S103" s="36">
        <f>$D103*'Diesel Cars'!Q1791</f>
        <v>1.367683345836618</v>
      </c>
      <c r="T103" s="36">
        <f>$D103*'Diesel Cars'!R1791</f>
        <v>0.51187061706578196</v>
      </c>
      <c r="U103" s="36">
        <f>$D103*'Diesel Cars'!S1791</f>
        <v>0.17315990342334817</v>
      </c>
      <c r="V103" s="36">
        <f>$D103*'Diesel Cars'!T1791</f>
        <v>5.2288552223674928E-2</v>
      </c>
      <c r="W103" s="36">
        <f>$D103*'Diesel Cars'!U1791</f>
        <v>1.3857534854737211E-2</v>
      </c>
      <c r="X103" s="36">
        <f>$D103*'Diesel Cars'!V1791</f>
        <v>3.1339186447916752E-3</v>
      </c>
      <c r="Y103" s="36">
        <f>$D103*'Diesel Cars'!W1791</f>
        <v>5.7689949842181399E-4</v>
      </c>
      <c r="Z103" s="36">
        <f>$D103*'Diesel Cars'!X1791</f>
        <v>8.5064728368185804E-5</v>
      </c>
    </row>
    <row r="104" spans="1:26" x14ac:dyDescent="0.35">
      <c r="A104" t="str">
        <f t="shared" si="5"/>
        <v>IE-WH</v>
      </c>
      <c r="B104" t="str">
        <f t="shared" si="6"/>
        <v>STOCK</v>
      </c>
      <c r="C104" t="str">
        <f t="shared" si="7"/>
        <v>T-CAR-ICE_DST00</v>
      </c>
      <c r="D104" s="36">
        <f>Stock_CSO!H16</f>
        <v>29.417000000000002</v>
      </c>
      <c r="E104" s="36">
        <f>$D104*'Diesel Cars'!C1792</f>
        <v>28.789409937316435</v>
      </c>
      <c r="F104" s="36">
        <f>$D104*'Diesel Cars'!D1792</f>
        <v>28.1514875722258</v>
      </c>
      <c r="G104" s="36">
        <f>$D104*'Diesel Cars'!E1792</f>
        <v>27.351693016291392</v>
      </c>
      <c r="H104" s="36">
        <f>$D104*'Diesel Cars'!F1792</f>
        <v>26.332271876310834</v>
      </c>
      <c r="I104" s="36">
        <f>$D104*'Diesel Cars'!G1792</f>
        <v>25.139836181954578</v>
      </c>
      <c r="J104" s="36">
        <f>$D104*'Diesel Cars'!H1792</f>
        <v>23.662590977403866</v>
      </c>
      <c r="K104" s="36">
        <f>$D104*'Diesel Cars'!I1792</f>
        <v>21.903498927825481</v>
      </c>
      <c r="L104" s="36">
        <f>$D104*'Diesel Cars'!J1792</f>
        <v>20.008737883789795</v>
      </c>
      <c r="M104" s="36">
        <f>$D104*'Diesel Cars'!K1792</f>
        <v>17.964468400016901</v>
      </c>
      <c r="N104" s="36">
        <f>$D104*'Diesel Cars'!L1792</f>
        <v>15.61949705240492</v>
      </c>
      <c r="O104" s="36">
        <f>$D104*'Diesel Cars'!M1792</f>
        <v>12.905485199897571</v>
      </c>
      <c r="P104" s="36">
        <f>$D104*'Diesel Cars'!N1792</f>
        <v>9.8254604133197585</v>
      </c>
      <c r="Q104" s="36">
        <f>$D104*'Diesel Cars'!O1792</f>
        <v>6.6390114617785585</v>
      </c>
      <c r="R104" s="36">
        <f>$D104*'Diesel Cars'!P1792</f>
        <v>3.7665534439196744</v>
      </c>
      <c r="S104" s="36">
        <f>$D104*'Diesel Cars'!Q1792</f>
        <v>1.7001378147131092</v>
      </c>
      <c r="T104" s="36">
        <f>$D104*'Diesel Cars'!R1792</f>
        <v>0.63787945443557525</v>
      </c>
      <c r="U104" s="36">
        <f>$D104*'Diesel Cars'!S1792</f>
        <v>0.21637140825096199</v>
      </c>
      <c r="V104" s="36">
        <f>$D104*'Diesel Cars'!T1792</f>
        <v>6.5533196889664705E-2</v>
      </c>
      <c r="W104" s="36">
        <f>$D104*'Diesel Cars'!U1792</f>
        <v>1.7425314313784135E-2</v>
      </c>
      <c r="X104" s="36">
        <f>$D104*'Diesel Cars'!V1792</f>
        <v>3.9568554348442904E-3</v>
      </c>
      <c r="Y104" s="36">
        <f>$D104*'Diesel Cars'!W1792</f>
        <v>7.3107009677148417E-4</v>
      </c>
      <c r="Z104" s="36">
        <f>$D104*'Diesel Cars'!X1792</f>
        <v>1.082202709210195E-4</v>
      </c>
    </row>
    <row r="105" spans="1:26" x14ac:dyDescent="0.35">
      <c r="A105" t="str">
        <f t="shared" si="5"/>
        <v>IE-WX</v>
      </c>
      <c r="B105" t="str">
        <f t="shared" si="6"/>
        <v>STOCK</v>
      </c>
      <c r="C105" t="str">
        <f t="shared" si="7"/>
        <v>T-CAR-ICE_DST00</v>
      </c>
      <c r="D105" s="36">
        <f>Stock_CSO!H17</f>
        <v>51.429000000000002</v>
      </c>
      <c r="E105" s="36">
        <f>$D105*'Diesel Cars'!C1793</f>
        <v>50.171710521689121</v>
      </c>
      <c r="F105" s="36">
        <f>$D105*'Diesel Cars'!D1793</f>
        <v>48.961896252390737</v>
      </c>
      <c r="G105" s="36">
        <f>$D105*'Diesel Cars'!E1793</f>
        <v>47.455737821404149</v>
      </c>
      <c r="H105" s="36">
        <f>$D105*'Diesel Cars'!F1793</f>
        <v>45.499374588543823</v>
      </c>
      <c r="I105" s="36">
        <f>$D105*'Diesel Cars'!G1793</f>
        <v>43.27746451118022</v>
      </c>
      <c r="J105" s="36">
        <f>$D105*'Diesel Cars'!H1793</f>
        <v>40.637562512199629</v>
      </c>
      <c r="K105" s="36">
        <f>$D105*'Diesel Cars'!I1793</f>
        <v>37.556496956245098</v>
      </c>
      <c r="L105" s="36">
        <f>$D105*'Diesel Cars'!J1793</f>
        <v>34.240614532460519</v>
      </c>
      <c r="M105" s="36">
        <f>$D105*'Diesel Cars'!K1793</f>
        <v>30.663103830874498</v>
      </c>
      <c r="N105" s="36">
        <f>$D105*'Diesel Cars'!L1793</f>
        <v>26.701123512359896</v>
      </c>
      <c r="O105" s="36">
        <f>$D105*'Diesel Cars'!M1793</f>
        <v>22.246210582421124</v>
      </c>
      <c r="P105" s="36">
        <f>$D105*'Diesel Cars'!N1793</f>
        <v>17.228207661831277</v>
      </c>
      <c r="Q105" s="36">
        <f>$D105*'Diesel Cars'!O1793</f>
        <v>11.931847676602761</v>
      </c>
      <c r="R105" s="36">
        <f>$D105*'Diesel Cars'!P1793</f>
        <v>6.9173343437428088</v>
      </c>
      <c r="S105" s="36">
        <f>$D105*'Diesel Cars'!Q1793</f>
        <v>3.1591793723623627</v>
      </c>
      <c r="T105" s="36">
        <f>$D105*'Diesel Cars'!R1793</f>
        <v>1.192623185231672</v>
      </c>
      <c r="U105" s="36">
        <f>$D105*'Diesel Cars'!S1793</f>
        <v>0.40696976206975943</v>
      </c>
      <c r="V105" s="36">
        <f>$D105*'Diesel Cars'!T1793</f>
        <v>0.12398331012679938</v>
      </c>
      <c r="W105" s="36">
        <f>$D105*'Diesel Cars'!U1793</f>
        <v>3.3162022306149216E-2</v>
      </c>
      <c r="X105" s="36">
        <f>$D105*'Diesel Cars'!V1793</f>
        <v>7.5721866920528723E-3</v>
      </c>
      <c r="Y105" s="36">
        <f>$D105*'Diesel Cars'!W1793</f>
        <v>1.4054231280232158E-3</v>
      </c>
      <c r="Z105" s="36">
        <f>$D105*'Diesel Cars'!X1793</f>
        <v>2.0890096502002486E-4</v>
      </c>
    </row>
    <row r="106" spans="1:26" x14ac:dyDescent="0.35">
      <c r="A106" t="str">
        <f t="shared" si="5"/>
        <v>IE-WW</v>
      </c>
      <c r="B106" t="str">
        <f t="shared" si="6"/>
        <v>STOCK</v>
      </c>
      <c r="C106" t="str">
        <f t="shared" si="7"/>
        <v>T-CAR-ICE_DST00</v>
      </c>
      <c r="D106" s="36">
        <f>Stock_CSO!H18</f>
        <v>38.523000000000003</v>
      </c>
      <c r="E106" s="36">
        <f>$D106*'Diesel Cars'!C1794</f>
        <v>37.571326544087498</v>
      </c>
      <c r="F106" s="36">
        <f>$D106*'Diesel Cars'!D1794</f>
        <v>36.609224124762825</v>
      </c>
      <c r="G106" s="36">
        <f>$D106*'Diesel Cars'!E1794</f>
        <v>35.397169253398928</v>
      </c>
      <c r="H106" s="36">
        <f>$D106*'Diesel Cars'!F1794</f>
        <v>33.904005418959613</v>
      </c>
      <c r="I106" s="36">
        <f>$D106*'Diesel Cars'!G1794</f>
        <v>32.238736888658657</v>
      </c>
      <c r="J106" s="36">
        <f>$D106*'Diesel Cars'!H1794</f>
        <v>30.279617220530223</v>
      </c>
      <c r="K106" s="36">
        <f>$D106*'Diesel Cars'!I1794</f>
        <v>27.988788495642822</v>
      </c>
      <c r="L106" s="36">
        <f>$D106*'Diesel Cars'!J1794</f>
        <v>25.453053033209891</v>
      </c>
      <c r="M106" s="36">
        <f>$D106*'Diesel Cars'!K1794</f>
        <v>22.672501023064196</v>
      </c>
      <c r="N106" s="36">
        <f>$D106*'Diesel Cars'!L1794</f>
        <v>19.519794282552756</v>
      </c>
      <c r="O106" s="36">
        <f>$D106*'Diesel Cars'!M1794</f>
        <v>15.96693755924038</v>
      </c>
      <c r="P106" s="36">
        <f>$D106*'Diesel Cars'!N1794</f>
        <v>12.058539133018918</v>
      </c>
      <c r="Q106" s="36">
        <f>$D106*'Diesel Cars'!O1794</f>
        <v>8.084650122370137</v>
      </c>
      <c r="R106" s="36">
        <f>$D106*'Diesel Cars'!P1794</f>
        <v>4.5478019866078787</v>
      </c>
      <c r="S106" s="36">
        <f>$D106*'Diesel Cars'!Q1794</f>
        <v>2.0409038479062152</v>
      </c>
      <c r="T106" s="36">
        <f>$D106*'Diesel Cars'!R1794</f>
        <v>0.76368574112460985</v>
      </c>
      <c r="U106" s="36">
        <f>$D106*'Diesel Cars'!S1794</f>
        <v>0.25834946367107264</v>
      </c>
      <c r="V106" s="36">
        <f>$D106*'Diesel Cars'!T1794</f>
        <v>7.803421114434049E-2</v>
      </c>
      <c r="W106" s="36">
        <f>$D106*'Diesel Cars'!U1794</f>
        <v>2.0689264172582815E-2</v>
      </c>
      <c r="X106" s="36">
        <f>$D106*'Diesel Cars'!V1794</f>
        <v>4.6826814944654063E-3</v>
      </c>
      <c r="Y106" s="36">
        <f>$D106*'Diesel Cars'!W1794</f>
        <v>8.6268479491874125E-4</v>
      </c>
      <c r="Z106" s="36">
        <f>$D106*'Diesel Cars'!X1794</f>
        <v>1.2732571574651654E-4</v>
      </c>
    </row>
    <row r="107" spans="1:26" x14ac:dyDescent="0.35">
      <c r="A107" t="str">
        <f t="shared" si="5"/>
        <v>IE-CE</v>
      </c>
      <c r="B107" t="str">
        <f t="shared" si="6"/>
        <v>STOCK</v>
      </c>
      <c r="C107" t="str">
        <f t="shared" si="7"/>
        <v>T-CAR-ICE_DST00</v>
      </c>
      <c r="D107" s="36">
        <f>Stock_CSO!H19</f>
        <v>37.098999999999997</v>
      </c>
      <c r="E107" s="36">
        <f>$D107*'Diesel Cars'!C1795</f>
        <v>36.361772490890452</v>
      </c>
      <c r="F107" s="36">
        <f>$D107*'Diesel Cars'!D1795</f>
        <v>35.643181822002397</v>
      </c>
      <c r="G107" s="36">
        <f>$D107*'Diesel Cars'!E1795</f>
        <v>34.741537030323435</v>
      </c>
      <c r="H107" s="36">
        <f>$D107*'Diesel Cars'!F1795</f>
        <v>33.574708003207604</v>
      </c>
      <c r="I107" s="36">
        <f>$D107*'Diesel Cars'!G1795</f>
        <v>32.204519378660521</v>
      </c>
      <c r="J107" s="36">
        <f>$D107*'Diesel Cars'!H1795</f>
        <v>30.472779676833166</v>
      </c>
      <c r="K107" s="36">
        <f>$D107*'Diesel Cars'!I1795</f>
        <v>28.341801952411409</v>
      </c>
      <c r="L107" s="36">
        <f>$D107*'Diesel Cars'!J1795</f>
        <v>26.022199012277781</v>
      </c>
      <c r="M107" s="36">
        <f>$D107*'Diesel Cars'!K1795</f>
        <v>23.508330241080142</v>
      </c>
      <c r="N107" s="36">
        <f>$D107*'Diesel Cars'!L1795</f>
        <v>20.643806271329545</v>
      </c>
      <c r="O107" s="36">
        <f>$D107*'Diesel Cars'!M1795</f>
        <v>17.326457635473542</v>
      </c>
      <c r="P107" s="36">
        <f>$D107*'Diesel Cars'!N1795</f>
        <v>13.465822095800602</v>
      </c>
      <c r="Q107" s="36">
        <f>$D107*'Diesel Cars'!O1795</f>
        <v>9.3114314045661892</v>
      </c>
      <c r="R107" s="36">
        <f>$D107*'Diesel Cars'!P1795</f>
        <v>5.3740591829200559</v>
      </c>
      <c r="S107" s="36">
        <f>$D107*'Diesel Cars'!Q1795</f>
        <v>2.4461401958775375</v>
      </c>
      <c r="T107" s="36">
        <f>$D107*'Diesel Cars'!R1795</f>
        <v>0.92214695314952499</v>
      </c>
      <c r="U107" s="36">
        <f>$D107*'Diesel Cars'!S1795</f>
        <v>0.31418158492215742</v>
      </c>
      <c r="V107" s="36">
        <f>$D107*'Diesel Cars'!T1795</f>
        <v>9.5549826371684965E-2</v>
      </c>
      <c r="W107" s="36">
        <f>$D107*'Diesel Cars'!U1795</f>
        <v>2.5507010315006979E-2</v>
      </c>
      <c r="X107" s="36">
        <f>$D107*'Diesel Cars'!V1795</f>
        <v>5.8110456595042367E-3</v>
      </c>
      <c r="Y107" s="36">
        <f>$D107*'Diesel Cars'!W1795</f>
        <v>1.0763783197994484E-3</v>
      </c>
      <c r="Z107" s="36">
        <f>$D107*'Diesel Cars'!X1795</f>
        <v>1.5966044957702573E-4</v>
      </c>
    </row>
    <row r="108" spans="1:26" x14ac:dyDescent="0.35">
      <c r="A108" t="str">
        <f t="shared" si="5"/>
        <v>IE-CO</v>
      </c>
      <c r="B108" t="str">
        <f t="shared" si="6"/>
        <v>STOCK</v>
      </c>
      <c r="C108" t="str">
        <f t="shared" si="7"/>
        <v>T-CAR-ICE_DST00</v>
      </c>
      <c r="D108" s="36">
        <f>Stock_CSO!H20</f>
        <v>148.785</v>
      </c>
      <c r="E108" s="36">
        <f>$D108*'Diesel Cars'!C1796</f>
        <v>146.03916552935027</v>
      </c>
      <c r="F108" s="36">
        <f>$D108*'Diesel Cars'!D1796</f>
        <v>143.31707556026197</v>
      </c>
      <c r="G108" s="36">
        <f>$D108*'Diesel Cars'!E1796</f>
        <v>139.76169932695612</v>
      </c>
      <c r="H108" s="36">
        <f>$D108*'Diesel Cars'!F1796</f>
        <v>135.07119841925672</v>
      </c>
      <c r="I108" s="36">
        <f>$D108*'Diesel Cars'!G1796</f>
        <v>129.39205036605034</v>
      </c>
      <c r="J108" s="36">
        <f>$D108*'Diesel Cars'!H1796</f>
        <v>122.05894237862465</v>
      </c>
      <c r="K108" s="36">
        <f>$D108*'Diesel Cars'!I1796</f>
        <v>113.04489208679901</v>
      </c>
      <c r="L108" s="36">
        <f>$D108*'Diesel Cars'!J1796</f>
        <v>103.21182313917835</v>
      </c>
      <c r="M108" s="36">
        <f>$D108*'Diesel Cars'!K1796</f>
        <v>92.715974284449658</v>
      </c>
      <c r="N108" s="36">
        <f>$D108*'Diesel Cars'!L1796</f>
        <v>80.981432360502438</v>
      </c>
      <c r="O108" s="36">
        <f>$D108*'Diesel Cars'!M1796</f>
        <v>67.503484723645954</v>
      </c>
      <c r="P108" s="36">
        <f>$D108*'Diesel Cars'!N1796</f>
        <v>51.893257171223013</v>
      </c>
      <c r="Q108" s="36">
        <f>$D108*'Diesel Cars'!O1796</f>
        <v>35.298937921603184</v>
      </c>
      <c r="R108" s="36">
        <f>$D108*'Diesel Cars'!P1796</f>
        <v>20.061290205609243</v>
      </c>
      <c r="S108" s="36">
        <f>$D108*'Diesel Cars'!Q1796</f>
        <v>9.0530261707574322</v>
      </c>
      <c r="T108" s="36">
        <f>$D108*'Diesel Cars'!R1796</f>
        <v>3.3977979925360136</v>
      </c>
      <c r="U108" s="36">
        <f>$D108*'Diesel Cars'!S1796</f>
        <v>1.1526295892191871</v>
      </c>
      <c r="V108" s="36">
        <f>$D108*'Diesel Cars'!T1796</f>
        <v>0.34903111899998546</v>
      </c>
      <c r="W108" s="36">
        <f>$D108*'Diesel Cars'!U1796</f>
        <v>9.2758862132840805E-2</v>
      </c>
      <c r="X108" s="36">
        <f>$D108*'Diesel Cars'!V1796</f>
        <v>2.1040306235984883E-2</v>
      </c>
      <c r="Y108" s="36">
        <f>$D108*'Diesel Cars'!W1796</f>
        <v>3.8830500695608192E-3</v>
      </c>
      <c r="Z108" s="36">
        <f>$D108*'Diesel Cars'!X1796</f>
        <v>5.7401671016324147E-4</v>
      </c>
    </row>
    <row r="109" spans="1:26" x14ac:dyDescent="0.35">
      <c r="A109" t="str">
        <f t="shared" si="5"/>
        <v>IE-KY</v>
      </c>
      <c r="B109" t="str">
        <f t="shared" si="6"/>
        <v>STOCK</v>
      </c>
      <c r="C109" t="str">
        <f t="shared" si="7"/>
        <v>T-CAR-ICE_DST00</v>
      </c>
      <c r="D109" s="36">
        <f>Stock_CSO!H21</f>
        <v>45.094000000000001</v>
      </c>
      <c r="E109" s="36">
        <f>$D109*'Diesel Cars'!C1797</f>
        <v>43.944243142769373</v>
      </c>
      <c r="F109" s="36">
        <f>$D109*'Diesel Cars'!D1797</f>
        <v>42.852156687003998</v>
      </c>
      <c r="G109" s="36">
        <f>$D109*'Diesel Cars'!E1797</f>
        <v>41.494511737707896</v>
      </c>
      <c r="H109" s="36">
        <f>$D109*'Diesel Cars'!F1797</f>
        <v>39.764825181531556</v>
      </c>
      <c r="I109" s="36">
        <f>$D109*'Diesel Cars'!G1797</f>
        <v>37.77270225878128</v>
      </c>
      <c r="J109" s="36">
        <f>$D109*'Diesel Cars'!H1797</f>
        <v>35.325116942744707</v>
      </c>
      <c r="K109" s="36">
        <f>$D109*'Diesel Cars'!I1797</f>
        <v>32.398131795358175</v>
      </c>
      <c r="L109" s="36">
        <f>$D109*'Diesel Cars'!J1797</f>
        <v>29.225309887111756</v>
      </c>
      <c r="M109" s="36">
        <f>$D109*'Diesel Cars'!K1797</f>
        <v>25.889764040247261</v>
      </c>
      <c r="N109" s="36">
        <f>$D109*'Diesel Cars'!L1797</f>
        <v>22.258493457152351</v>
      </c>
      <c r="O109" s="36">
        <f>$D109*'Diesel Cars'!M1797</f>
        <v>18.249527205236838</v>
      </c>
      <c r="P109" s="36">
        <f>$D109*'Diesel Cars'!N1797</f>
        <v>13.815390980839911</v>
      </c>
      <c r="Q109" s="36">
        <f>$D109*'Diesel Cars'!O1797</f>
        <v>9.296268767272041</v>
      </c>
      <c r="R109" s="36">
        <f>$D109*'Diesel Cars'!P1797</f>
        <v>5.2614674257903067</v>
      </c>
      <c r="S109" s="36">
        <f>$D109*'Diesel Cars'!Q1797</f>
        <v>2.3720981801449006</v>
      </c>
      <c r="T109" s="36">
        <f>$D109*'Diesel Cars'!R1797</f>
        <v>0.88939741636273528</v>
      </c>
      <c r="U109" s="36">
        <f>$D109*'Diesel Cars'!S1797</f>
        <v>0.30151705060626188</v>
      </c>
      <c r="V109" s="36">
        <f>$D109*'Diesel Cars'!T1797</f>
        <v>9.1276502746831592E-2</v>
      </c>
      <c r="W109" s="36">
        <f>$D109*'Diesel Cars'!U1797</f>
        <v>2.4260346850330135E-2</v>
      </c>
      <c r="X109" s="36">
        <f>$D109*'Diesel Cars'!V1797</f>
        <v>5.5070957376212966E-3</v>
      </c>
      <c r="Y109" s="36">
        <f>$D109*'Diesel Cars'!W1797</f>
        <v>1.0172465152046193E-3</v>
      </c>
      <c r="Z109" s="36">
        <f>$D109*'Diesel Cars'!X1797</f>
        <v>1.5055504379280426E-4</v>
      </c>
    </row>
    <row r="110" spans="1:26" x14ac:dyDescent="0.35">
      <c r="A110" t="str">
        <f t="shared" si="5"/>
        <v>IE-LK</v>
      </c>
      <c r="B110" t="str">
        <f t="shared" si="6"/>
        <v>STOCK</v>
      </c>
      <c r="C110" t="str">
        <f t="shared" si="7"/>
        <v>T-CAR-ICE_DST00</v>
      </c>
      <c r="D110" s="36">
        <f>Stock_CSO!H22</f>
        <v>54.42</v>
      </c>
      <c r="E110" s="36">
        <f>$D110*'Diesel Cars'!C1798</f>
        <v>53.413018413685847</v>
      </c>
      <c r="F110" s="36">
        <f>$D110*'Diesel Cars'!D1798</f>
        <v>52.369150244673413</v>
      </c>
      <c r="G110" s="36">
        <f>$D110*'Diesel Cars'!E1798</f>
        <v>50.978495515420676</v>
      </c>
      <c r="H110" s="36">
        <f>$D110*'Diesel Cars'!F1798</f>
        <v>49.164648117698135</v>
      </c>
      <c r="I110" s="36">
        <f>$D110*'Diesel Cars'!G1798</f>
        <v>47.028825521793003</v>
      </c>
      <c r="J110" s="36">
        <f>$D110*'Diesel Cars'!H1798</f>
        <v>44.325052480839503</v>
      </c>
      <c r="K110" s="36">
        <f>$D110*'Diesel Cars'!I1798</f>
        <v>41.012416156615544</v>
      </c>
      <c r="L110" s="36">
        <f>$D110*'Diesel Cars'!J1798</f>
        <v>37.360308308149314</v>
      </c>
      <c r="M110" s="36">
        <f>$D110*'Diesel Cars'!K1798</f>
        <v>33.439777971879614</v>
      </c>
      <c r="N110" s="36">
        <f>$D110*'Diesel Cars'!L1798</f>
        <v>29.08915383507772</v>
      </c>
      <c r="O110" s="36">
        <f>$D110*'Diesel Cars'!M1798</f>
        <v>24.150714525551564</v>
      </c>
      <c r="P110" s="36">
        <f>$D110*'Diesel Cars'!N1798</f>
        <v>18.507117009963967</v>
      </c>
      <c r="Q110" s="36">
        <f>$D110*'Diesel Cars'!O1798</f>
        <v>12.594822202257722</v>
      </c>
      <c r="R110" s="36">
        <f>$D110*'Diesel Cars'!P1798</f>
        <v>7.1861191276003957</v>
      </c>
      <c r="S110" s="36">
        <f>$D110*'Diesel Cars'!Q1798</f>
        <v>3.2531943499673761</v>
      </c>
      <c r="T110" s="36">
        <f>$D110*'Diesel Cars'!R1798</f>
        <v>1.222556260515369</v>
      </c>
      <c r="U110" s="36">
        <f>$D110*'Diesel Cars'!S1798</f>
        <v>0.41533153965301833</v>
      </c>
      <c r="V110" s="36">
        <f>$D110*'Diesel Cars'!T1798</f>
        <v>0.12597363190143882</v>
      </c>
      <c r="W110" s="36">
        <f>$D110*'Diesel Cars'!U1798</f>
        <v>3.3543362784640672E-2</v>
      </c>
      <c r="X110" s="36">
        <f>$D110*'Diesel Cars'!V1798</f>
        <v>7.6263048780330659E-3</v>
      </c>
      <c r="Y110" s="36">
        <f>$D110*'Diesel Cars'!W1798</f>
        <v>1.4104323080208526E-3</v>
      </c>
      <c r="Z110" s="36">
        <f>$D110*'Diesel Cars'!X1798</f>
        <v>2.0896364907972977E-4</v>
      </c>
    </row>
    <row r="111" spans="1:26" x14ac:dyDescent="0.35">
      <c r="A111" t="str">
        <f t="shared" si="5"/>
        <v>IE-TA</v>
      </c>
      <c r="B111" t="str">
        <f t="shared" si="6"/>
        <v>STOCK</v>
      </c>
      <c r="C111" t="str">
        <f t="shared" si="7"/>
        <v>T-CAR-ICE_DST00</v>
      </c>
      <c r="D111" s="36">
        <f>Stock_CSO!H23</f>
        <v>54.75</v>
      </c>
      <c r="E111" s="36">
        <f>$D111*'Diesel Cars'!C1799</f>
        <v>53.462803665991757</v>
      </c>
      <c r="F111" s="36">
        <f>$D111*'Diesel Cars'!D1799</f>
        <v>52.189306557121711</v>
      </c>
      <c r="G111" s="36">
        <f>$D111*'Diesel Cars'!E1799</f>
        <v>50.568446074648584</v>
      </c>
      <c r="H111" s="36">
        <f>$D111*'Diesel Cars'!F1799</f>
        <v>48.471219291292755</v>
      </c>
      <c r="I111" s="36">
        <f>$D111*'Diesel Cars'!G1799</f>
        <v>46.07304393726838</v>
      </c>
      <c r="J111" s="36">
        <f>$D111*'Diesel Cars'!H1799</f>
        <v>43.197500329968427</v>
      </c>
      <c r="K111" s="36">
        <f>$D111*'Diesel Cars'!I1799</f>
        <v>39.806658748278565</v>
      </c>
      <c r="L111" s="36">
        <f>$D111*'Diesel Cars'!J1799</f>
        <v>36.178419552858387</v>
      </c>
      <c r="M111" s="36">
        <f>$D111*'Diesel Cars'!K1799</f>
        <v>32.339359763313951</v>
      </c>
      <c r="N111" s="36">
        <f>$D111*'Diesel Cars'!L1799</f>
        <v>28.074192396052048</v>
      </c>
      <c r="O111" s="36">
        <f>$D111*'Diesel Cars'!M1799</f>
        <v>23.246427265922044</v>
      </c>
      <c r="P111" s="36">
        <f>$D111*'Diesel Cars'!N1799</f>
        <v>17.767539270809603</v>
      </c>
      <c r="Q111" s="36">
        <f>$D111*'Diesel Cars'!O1799</f>
        <v>12.043557896670771</v>
      </c>
      <c r="R111" s="36">
        <f>$D111*'Diesel Cars'!P1799</f>
        <v>6.8293673882400858</v>
      </c>
      <c r="S111" s="36">
        <f>$D111*'Diesel Cars'!Q1799</f>
        <v>3.0771752347274908</v>
      </c>
      <c r="T111" s="36">
        <f>$D111*'Diesel Cars'!R1799</f>
        <v>1.1540876999461531</v>
      </c>
      <c r="U111" s="36">
        <f>$D111*'Diesel Cars'!S1799</f>
        <v>0.39124069787374194</v>
      </c>
      <c r="V111" s="36">
        <f>$D111*'Diesel Cars'!T1799</f>
        <v>0.11839990448894838</v>
      </c>
      <c r="W111" s="36">
        <f>$D111*'Diesel Cars'!U1799</f>
        <v>3.1448715912667152E-2</v>
      </c>
      <c r="X111" s="36">
        <f>$D111*'Diesel Cars'!V1799</f>
        <v>7.1289394106304194E-3</v>
      </c>
      <c r="Y111" s="36">
        <f>$D111*'Diesel Cars'!W1799</f>
        <v>1.3149518582984965E-3</v>
      </c>
      <c r="Z111" s="36">
        <f>$D111*'Diesel Cars'!X1799</f>
        <v>1.9427268463118041E-4</v>
      </c>
    </row>
    <row r="112" spans="1:26" x14ac:dyDescent="0.35">
      <c r="A112" t="str">
        <f t="shared" si="5"/>
        <v>IE-WD</v>
      </c>
      <c r="B112" t="str">
        <f t="shared" si="6"/>
        <v>STOCK</v>
      </c>
      <c r="C112" t="str">
        <f t="shared" si="7"/>
        <v>T-CAR-ICE_DST00</v>
      </c>
      <c r="D112" s="36">
        <f>Stock_CSO!H24</f>
        <v>33.387999999999998</v>
      </c>
      <c r="E112" s="36">
        <f>$D112*'Diesel Cars'!C1800</f>
        <v>32.769157083555079</v>
      </c>
      <c r="F112" s="36">
        <f>$D112*'Diesel Cars'!D1800</f>
        <v>32.12376605754833</v>
      </c>
      <c r="G112" s="36">
        <f>$D112*'Diesel Cars'!E1800</f>
        <v>31.30320380162426</v>
      </c>
      <c r="H112" s="36">
        <f>$D112*'Diesel Cars'!F1800</f>
        <v>30.247049872232839</v>
      </c>
      <c r="I112" s="36">
        <f>$D112*'Diesel Cars'!G1800</f>
        <v>29.003171980604957</v>
      </c>
      <c r="J112" s="36">
        <f>$D112*'Diesel Cars'!H1800</f>
        <v>27.460407859018872</v>
      </c>
      <c r="K112" s="36">
        <f>$D112*'Diesel Cars'!I1800</f>
        <v>25.591121958345912</v>
      </c>
      <c r="L112" s="36">
        <f>$D112*'Diesel Cars'!J1800</f>
        <v>23.503313883405777</v>
      </c>
      <c r="M112" s="36">
        <f>$D112*'Diesel Cars'!K1800</f>
        <v>21.225528892004903</v>
      </c>
      <c r="N112" s="36">
        <f>$D112*'Diesel Cars'!L1800</f>
        <v>18.585785815016816</v>
      </c>
      <c r="O112" s="36">
        <f>$D112*'Diesel Cars'!M1800</f>
        <v>15.466308054943356</v>
      </c>
      <c r="P112" s="36">
        <f>$D112*'Diesel Cars'!N1800</f>
        <v>11.885007712097115</v>
      </c>
      <c r="Q112" s="36">
        <f>$D112*'Diesel Cars'!O1800</f>
        <v>8.1278969481895</v>
      </c>
      <c r="R112" s="36">
        <f>$D112*'Diesel Cars'!P1800</f>
        <v>4.6592427147768269</v>
      </c>
      <c r="S112" s="36">
        <f>$D112*'Diesel Cars'!Q1800</f>
        <v>2.115079787624929</v>
      </c>
      <c r="T112" s="36">
        <f>$D112*'Diesel Cars'!R1800</f>
        <v>0.79593305629610345</v>
      </c>
      <c r="U112" s="36">
        <f>$D112*'Diesel Cars'!S1800</f>
        <v>0.27076227713827195</v>
      </c>
      <c r="V112" s="36">
        <f>$D112*'Diesel Cars'!T1800</f>
        <v>8.2237990045671297E-2</v>
      </c>
      <c r="W112" s="36">
        <f>$D112*'Diesel Cars'!U1800</f>
        <v>2.192917116482461E-2</v>
      </c>
      <c r="X112" s="36">
        <f>$D112*'Diesel Cars'!V1800</f>
        <v>4.9930044044347094E-3</v>
      </c>
      <c r="Y112" s="36">
        <f>$D112*'Diesel Cars'!W1800</f>
        <v>9.2455898711112409E-4</v>
      </c>
      <c r="Z112" s="36">
        <f>$D112*'Diesel Cars'!X1800</f>
        <v>1.371390282077125E-4</v>
      </c>
    </row>
    <row r="113" spans="1:26" x14ac:dyDescent="0.35">
      <c r="A113" t="str">
        <f t="shared" si="5"/>
        <v>IE-G</v>
      </c>
      <c r="B113" t="str">
        <f t="shared" si="6"/>
        <v>STOCK</v>
      </c>
      <c r="C113" t="str">
        <f t="shared" si="7"/>
        <v>T-CAR-ICE_DST00</v>
      </c>
      <c r="D113" s="36">
        <f>Stock_CSO!H25</f>
        <v>75.063000000000002</v>
      </c>
      <c r="E113" s="36">
        <f>$D113*'Diesel Cars'!C1801</f>
        <v>73.472841693345515</v>
      </c>
      <c r="F113" s="36">
        <f>$D113*'Diesel Cars'!D1801</f>
        <v>71.951032544362292</v>
      </c>
      <c r="G113" s="36">
        <f>$D113*'Diesel Cars'!E1801</f>
        <v>69.983959984915586</v>
      </c>
      <c r="H113" s="36">
        <f>$D113*'Diesel Cars'!F1801</f>
        <v>67.383978587990327</v>
      </c>
      <c r="I113" s="36">
        <f>$D113*'Diesel Cars'!G1801</f>
        <v>64.343391522830657</v>
      </c>
      <c r="J113" s="36">
        <f>$D113*'Diesel Cars'!H1801</f>
        <v>60.61681205016442</v>
      </c>
      <c r="K113" s="36">
        <f>$D113*'Diesel Cars'!I1801</f>
        <v>56.131517817942395</v>
      </c>
      <c r="L113" s="36">
        <f>$D113*'Diesel Cars'!J1801</f>
        <v>51.237301257873682</v>
      </c>
      <c r="M113" s="36">
        <f>$D113*'Diesel Cars'!K1801</f>
        <v>46.024169764408626</v>
      </c>
      <c r="N113" s="36">
        <f>$D113*'Diesel Cars'!L1801</f>
        <v>40.200915792875023</v>
      </c>
      <c r="O113" s="36">
        <f>$D113*'Diesel Cars'!M1801</f>
        <v>33.540348589847802</v>
      </c>
      <c r="P113" s="36">
        <f>$D113*'Diesel Cars'!N1801</f>
        <v>25.847361468432222</v>
      </c>
      <c r="Q113" s="36">
        <f>$D113*'Diesel Cars'!O1801</f>
        <v>17.665955255198099</v>
      </c>
      <c r="R113" s="36">
        <f>$D113*'Diesel Cars'!P1801</f>
        <v>10.06472446296179</v>
      </c>
      <c r="S113" s="36">
        <f>$D113*'Diesel Cars'!Q1801</f>
        <v>4.5415784113038162</v>
      </c>
      <c r="T113" s="36">
        <f>$D113*'Diesel Cars'!R1801</f>
        <v>1.7052909083861856</v>
      </c>
      <c r="U113" s="36">
        <f>$D113*'Diesel Cars'!S1801</f>
        <v>0.57865477353217731</v>
      </c>
      <c r="V113" s="36">
        <f>$D113*'Diesel Cars'!T1801</f>
        <v>0.17524805267293092</v>
      </c>
      <c r="W113" s="36">
        <f>$D113*'Diesel Cars'!U1801</f>
        <v>4.6575672021327438E-2</v>
      </c>
      <c r="X113" s="36">
        <f>$D113*'Diesel Cars'!V1801</f>
        <v>1.0558546102457739E-2</v>
      </c>
      <c r="Y113" s="36">
        <f>$D113*'Diesel Cars'!W1801</f>
        <v>1.9472987399390418E-3</v>
      </c>
      <c r="Z113" s="36">
        <f>$D113*'Diesel Cars'!X1801</f>
        <v>2.8757251108902016E-4</v>
      </c>
    </row>
    <row r="114" spans="1:26" x14ac:dyDescent="0.35">
      <c r="A114" t="str">
        <f t="shared" si="5"/>
        <v>IE-LM</v>
      </c>
      <c r="B114" t="str">
        <f t="shared" si="6"/>
        <v>STOCK</v>
      </c>
      <c r="C114" t="str">
        <f t="shared" si="7"/>
        <v>T-CAR-ICE_DST00</v>
      </c>
      <c r="D114" s="36">
        <f>Stock_CSO!H26</f>
        <v>10.741</v>
      </c>
      <c r="E114" s="36">
        <f>$D114*'Diesel Cars'!C1802</f>
        <v>10.459439496139378</v>
      </c>
      <c r="F114" s="36">
        <f>$D114*'Diesel Cars'!D1802</f>
        <v>10.227200476268726</v>
      </c>
      <c r="G114" s="36">
        <f>$D114*'Diesel Cars'!E1802</f>
        <v>9.9522805986706633</v>
      </c>
      <c r="H114" s="36">
        <f>$D114*'Diesel Cars'!F1802</f>
        <v>9.5958886503627383</v>
      </c>
      <c r="I114" s="36">
        <f>$D114*'Diesel Cars'!G1802</f>
        <v>9.1810886930773492</v>
      </c>
      <c r="J114" s="36">
        <f>$D114*'Diesel Cars'!H1802</f>
        <v>8.6920071165413937</v>
      </c>
      <c r="K114" s="36">
        <f>$D114*'Diesel Cars'!I1802</f>
        <v>8.1025216330606948</v>
      </c>
      <c r="L114" s="36">
        <f>$D114*'Diesel Cars'!J1802</f>
        <v>7.4558679966661092</v>
      </c>
      <c r="M114" s="36">
        <f>$D114*'Diesel Cars'!K1802</f>
        <v>6.7668181628303365</v>
      </c>
      <c r="N114" s="36">
        <f>$D114*'Diesel Cars'!L1802</f>
        <v>5.996533739271551</v>
      </c>
      <c r="O114" s="36">
        <f>$D114*'Diesel Cars'!M1802</f>
        <v>5.0770316675183942</v>
      </c>
      <c r="P114" s="36">
        <f>$D114*'Diesel Cars'!N1802</f>
        <v>3.9702855702563982</v>
      </c>
      <c r="Q114" s="36">
        <f>$D114*'Diesel Cars'!O1802</f>
        <v>2.73825834390242</v>
      </c>
      <c r="R114" s="36">
        <f>$D114*'Diesel Cars'!P1802</f>
        <v>1.5644217184999367</v>
      </c>
      <c r="S114" s="36">
        <f>$D114*'Diesel Cars'!Q1802</f>
        <v>0.7066921891645026</v>
      </c>
      <c r="T114" s="36">
        <f>$D114*'Diesel Cars'!R1802</f>
        <v>0.26557400262095521</v>
      </c>
      <c r="U114" s="36">
        <f>$D114*'Diesel Cars'!S1802</f>
        <v>9.0163939019535247E-2</v>
      </c>
      <c r="V114" s="36">
        <f>$D114*'Diesel Cars'!T1802</f>
        <v>2.7314621302040008E-2</v>
      </c>
      <c r="W114" s="36">
        <f>$D114*'Diesel Cars'!U1802</f>
        <v>7.2586211939095358E-3</v>
      </c>
      <c r="X114" s="36">
        <f>$D114*'Diesel Cars'!V1802</f>
        <v>1.6448341516356962E-3</v>
      </c>
      <c r="Y114" s="36">
        <f>$D114*'Diesel Cars'!W1802</f>
        <v>3.0320358579016913E-4</v>
      </c>
      <c r="Z114" s="36">
        <f>$D114*'Diesel Cars'!X1802</f>
        <v>4.4748276439781296E-5</v>
      </c>
    </row>
    <row r="115" spans="1:26" x14ac:dyDescent="0.35">
      <c r="A115" t="str">
        <f t="shared" si="5"/>
        <v>IE-MO</v>
      </c>
      <c r="B115" t="str">
        <f t="shared" si="6"/>
        <v>STOCK</v>
      </c>
      <c r="C115" t="str">
        <f t="shared" si="7"/>
        <v>T-CAR-ICE_DST00</v>
      </c>
      <c r="D115" s="36">
        <f>Stock_CSO!H27</f>
        <v>42.497</v>
      </c>
      <c r="E115" s="36">
        <f>$D115*'Diesel Cars'!C1803</f>
        <v>41.530123714051975</v>
      </c>
      <c r="F115" s="36">
        <f>$D115*'Diesel Cars'!D1803</f>
        <v>40.586415401223064</v>
      </c>
      <c r="G115" s="36">
        <f>$D115*'Diesel Cars'!E1803</f>
        <v>39.385189016142768</v>
      </c>
      <c r="H115" s="36">
        <f>$D115*'Diesel Cars'!F1803</f>
        <v>37.831390146271431</v>
      </c>
      <c r="I115" s="36">
        <f>$D115*'Diesel Cars'!G1803</f>
        <v>36.042323902810288</v>
      </c>
      <c r="J115" s="36">
        <f>$D115*'Diesel Cars'!H1803</f>
        <v>33.92053911830962</v>
      </c>
      <c r="K115" s="36">
        <f>$D115*'Diesel Cars'!I1803</f>
        <v>31.410024238171207</v>
      </c>
      <c r="L115" s="36">
        <f>$D115*'Diesel Cars'!J1803</f>
        <v>28.646342705523519</v>
      </c>
      <c r="M115" s="36">
        <f>$D115*'Diesel Cars'!K1803</f>
        <v>25.657546571442015</v>
      </c>
      <c r="N115" s="36">
        <f>$D115*'Diesel Cars'!L1803</f>
        <v>22.289402612923098</v>
      </c>
      <c r="O115" s="36">
        <f>$D115*'Diesel Cars'!M1803</f>
        <v>18.454317252005886</v>
      </c>
      <c r="P115" s="36">
        <f>$D115*'Diesel Cars'!N1803</f>
        <v>14.087659779311595</v>
      </c>
      <c r="Q115" s="36">
        <f>$D115*'Diesel Cars'!O1803</f>
        <v>9.5274771945932635</v>
      </c>
      <c r="R115" s="36">
        <f>$D115*'Diesel Cars'!P1803</f>
        <v>5.3876480432705494</v>
      </c>
      <c r="S115" s="36">
        <f>$D115*'Diesel Cars'!Q1803</f>
        <v>2.4228184142145546</v>
      </c>
      <c r="T115" s="36">
        <f>$D115*'Diesel Cars'!R1803</f>
        <v>0.90785862779801285</v>
      </c>
      <c r="U115" s="36">
        <f>$D115*'Diesel Cars'!S1803</f>
        <v>0.30748252452674801</v>
      </c>
      <c r="V115" s="36">
        <f>$D115*'Diesel Cars'!T1803</f>
        <v>9.2961761069850227E-2</v>
      </c>
      <c r="W115" s="36">
        <f>$D115*'Diesel Cars'!U1803</f>
        <v>2.4666278117113662E-2</v>
      </c>
      <c r="X115" s="36">
        <f>$D115*'Diesel Cars'!V1803</f>
        <v>5.5848595621262051E-3</v>
      </c>
      <c r="Y115" s="36">
        <f>$D115*'Diesel Cars'!W1803</f>
        <v>1.0290685472949428E-3</v>
      </c>
      <c r="Z115" s="36">
        <f>$D115*'Diesel Cars'!X1803</f>
        <v>1.5187312778574248E-4</v>
      </c>
    </row>
    <row r="116" spans="1:26" x14ac:dyDescent="0.35">
      <c r="A116" t="str">
        <f t="shared" si="5"/>
        <v>IE-RN</v>
      </c>
      <c r="B116" t="str">
        <f t="shared" si="6"/>
        <v>STOCK</v>
      </c>
      <c r="C116" t="str">
        <f t="shared" si="7"/>
        <v>T-CAR-ICE_DST00</v>
      </c>
      <c r="D116" s="36">
        <f>Stock_CSO!H28</f>
        <v>21.832999999999998</v>
      </c>
      <c r="E116" s="36">
        <f>$D116*'Diesel Cars'!C1804</f>
        <v>21.355756664958065</v>
      </c>
      <c r="F116" s="36">
        <f>$D116*'Diesel Cars'!D1804</f>
        <v>20.908150457427769</v>
      </c>
      <c r="G116" s="36">
        <f>$D116*'Diesel Cars'!E1804</f>
        <v>20.35694199104837</v>
      </c>
      <c r="H116" s="36">
        <f>$D116*'Diesel Cars'!F1804</f>
        <v>19.644444071649662</v>
      </c>
      <c r="I116" s="36">
        <f>$D116*'Diesel Cars'!G1804</f>
        <v>18.828123062580424</v>
      </c>
      <c r="J116" s="36">
        <f>$D116*'Diesel Cars'!H1804</f>
        <v>17.861704201297773</v>
      </c>
      <c r="K116" s="36">
        <f>$D116*'Diesel Cars'!I1804</f>
        <v>16.718919405237351</v>
      </c>
      <c r="L116" s="36">
        <f>$D116*'Diesel Cars'!J1804</f>
        <v>15.469281799683893</v>
      </c>
      <c r="M116" s="36">
        <f>$D116*'Diesel Cars'!K1804</f>
        <v>14.119574510938504</v>
      </c>
      <c r="N116" s="36">
        <f>$D116*'Diesel Cars'!L1804</f>
        <v>12.583257445681522</v>
      </c>
      <c r="O116" s="36">
        <f>$D116*'Diesel Cars'!M1804</f>
        <v>10.751350365089529</v>
      </c>
      <c r="P116" s="36">
        <f>$D116*'Diesel Cars'!N1804</f>
        <v>8.4915371101272736</v>
      </c>
      <c r="Q116" s="36">
        <f>$D116*'Diesel Cars'!O1804</f>
        <v>5.935163734227328</v>
      </c>
      <c r="R116" s="36">
        <f>$D116*'Diesel Cars'!P1804</f>
        <v>3.4572416447578647</v>
      </c>
      <c r="S116" s="36">
        <f>$D116*'Diesel Cars'!Q1804</f>
        <v>1.5843383740787176</v>
      </c>
      <c r="T116" s="36">
        <f>$D116*'Diesel Cars'!R1804</f>
        <v>0.59902093649373434</v>
      </c>
      <c r="U116" s="36">
        <f>$D116*'Diesel Cars'!S1804</f>
        <v>0.20467361104318693</v>
      </c>
      <c r="V116" s="36">
        <f>$D116*'Diesel Cars'!T1804</f>
        <v>6.2422526398410644E-2</v>
      </c>
      <c r="W116" s="36">
        <f>$D116*'Diesel Cars'!U1804</f>
        <v>1.6710755622795635E-2</v>
      </c>
      <c r="X116" s="36">
        <f>$D116*'Diesel Cars'!V1804</f>
        <v>3.8199965106163573E-3</v>
      </c>
      <c r="Y116" s="36">
        <f>$D116*'Diesel Cars'!W1804</f>
        <v>7.0969163873380264E-4</v>
      </c>
      <c r="Z116" s="36">
        <f>$D116*'Diesel Cars'!X1804</f>
        <v>1.0560463637865114E-4</v>
      </c>
    </row>
    <row r="117" spans="1:26" x14ac:dyDescent="0.35">
      <c r="A117" t="str">
        <f t="shared" si="5"/>
        <v>IE-SO</v>
      </c>
      <c r="B117" t="str">
        <f t="shared" si="6"/>
        <v>STOCK</v>
      </c>
      <c r="C117" t="str">
        <f t="shared" si="7"/>
        <v>T-CAR-ICE_DST00</v>
      </c>
      <c r="D117" s="36">
        <f>Stock_CSO!H29</f>
        <v>18.963999999999999</v>
      </c>
      <c r="E117" s="36">
        <f>$D117*'Diesel Cars'!C1805</f>
        <v>18.56620001557198</v>
      </c>
      <c r="F117" s="36">
        <f>$D117*'Diesel Cars'!D1805</f>
        <v>18.191309722966825</v>
      </c>
      <c r="G117" s="36">
        <f>$D117*'Diesel Cars'!E1805</f>
        <v>17.706604547433621</v>
      </c>
      <c r="H117" s="36">
        <f>$D117*'Diesel Cars'!F1805</f>
        <v>17.070540919064065</v>
      </c>
      <c r="I117" s="36">
        <f>$D117*'Diesel Cars'!G1805</f>
        <v>16.309067982046219</v>
      </c>
      <c r="J117" s="36">
        <f>$D117*'Diesel Cars'!H1805</f>
        <v>15.358797057983745</v>
      </c>
      <c r="K117" s="36">
        <f>$D117*'Diesel Cars'!I1805</f>
        <v>14.24080974575873</v>
      </c>
      <c r="L117" s="36">
        <f>$D117*'Diesel Cars'!J1805</f>
        <v>13.034424993769193</v>
      </c>
      <c r="M117" s="36">
        <f>$D117*'Diesel Cars'!K1805</f>
        <v>11.719044416875192</v>
      </c>
      <c r="N117" s="36">
        <f>$D117*'Diesel Cars'!L1805</f>
        <v>10.230624385148705</v>
      </c>
      <c r="O117" s="36">
        <f>$D117*'Diesel Cars'!M1805</f>
        <v>8.5212729817460513</v>
      </c>
      <c r="P117" s="36">
        <f>$D117*'Diesel Cars'!N1805</f>
        <v>6.5421622739109173</v>
      </c>
      <c r="Q117" s="36">
        <f>$D117*'Diesel Cars'!O1805</f>
        <v>4.4377126273731546</v>
      </c>
      <c r="R117" s="36">
        <f>$D117*'Diesel Cars'!P1805</f>
        <v>2.5217808807925124</v>
      </c>
      <c r="S117" s="36">
        <f>$D117*'Diesel Cars'!Q1805</f>
        <v>1.1398819229943797</v>
      </c>
      <c r="T117" s="36">
        <f>$D117*'Diesel Cars'!R1805</f>
        <v>0.42795105196241395</v>
      </c>
      <c r="U117" s="36">
        <f>$D117*'Diesel Cars'!S1805</f>
        <v>0.1452405210132223</v>
      </c>
      <c r="V117" s="36">
        <f>$D117*'Diesel Cars'!T1805</f>
        <v>4.4009443151860547E-2</v>
      </c>
      <c r="W117" s="36">
        <f>$D117*'Diesel Cars'!U1805</f>
        <v>1.1705473882535702E-2</v>
      </c>
      <c r="X117" s="36">
        <f>$D117*'Diesel Cars'!V1805</f>
        <v>2.6591470464910525E-3</v>
      </c>
      <c r="Y117" s="36">
        <f>$D117*'Diesel Cars'!W1805</f>
        <v>4.9148361427865292E-4</v>
      </c>
      <c r="Z117" s="36">
        <f>$D117*'Diesel Cars'!X1805</f>
        <v>7.2786828894828119E-5</v>
      </c>
    </row>
    <row r="118" spans="1:26" x14ac:dyDescent="0.35">
      <c r="A118" t="str">
        <f t="shared" si="5"/>
        <v>IE-CN</v>
      </c>
      <c r="B118" t="str">
        <f t="shared" si="6"/>
        <v>STOCK</v>
      </c>
      <c r="C118" t="str">
        <f t="shared" si="7"/>
        <v>T-CAR-ICE_DST00</v>
      </c>
      <c r="D118" s="36">
        <f>Stock_CSO!H30</f>
        <v>23.994</v>
      </c>
      <c r="E118" s="36">
        <f>$D118*'Diesel Cars'!C1806</f>
        <v>23.508524632878775</v>
      </c>
      <c r="F118" s="36">
        <f>$D118*'Diesel Cars'!D1806</f>
        <v>23.045076858357383</v>
      </c>
      <c r="G118" s="36">
        <f>$D118*'Diesel Cars'!E1806</f>
        <v>22.438879177962324</v>
      </c>
      <c r="H118" s="36">
        <f>$D118*'Diesel Cars'!F1806</f>
        <v>21.65145349982113</v>
      </c>
      <c r="I118" s="36">
        <f>$D118*'Diesel Cars'!G1806</f>
        <v>20.766212374021993</v>
      </c>
      <c r="J118" s="36">
        <f>$D118*'Diesel Cars'!H1806</f>
        <v>19.728397699440386</v>
      </c>
      <c r="K118" s="36">
        <f>$D118*'Diesel Cars'!I1806</f>
        <v>18.520326446392026</v>
      </c>
      <c r="L118" s="36">
        <f>$D118*'Diesel Cars'!J1806</f>
        <v>17.180469875171003</v>
      </c>
      <c r="M118" s="36">
        <f>$D118*'Diesel Cars'!K1806</f>
        <v>15.702852302417304</v>
      </c>
      <c r="N118" s="36">
        <f>$D118*'Diesel Cars'!L1806</f>
        <v>13.966961611419736</v>
      </c>
      <c r="O118" s="36">
        <f>$D118*'Diesel Cars'!M1806</f>
        <v>11.872095750635514</v>
      </c>
      <c r="P118" s="36">
        <f>$D118*'Diesel Cars'!N1806</f>
        <v>9.311738636318907</v>
      </c>
      <c r="Q118" s="36">
        <f>$D118*'Diesel Cars'!O1806</f>
        <v>6.4273747325609971</v>
      </c>
      <c r="R118" s="36">
        <f>$D118*'Diesel Cars'!P1806</f>
        <v>3.6772806536104747</v>
      </c>
      <c r="S118" s="36">
        <f>$D118*'Diesel Cars'!Q1806</f>
        <v>1.6637020737828423</v>
      </c>
      <c r="T118" s="36">
        <f>$D118*'Diesel Cars'!R1806</f>
        <v>0.62555902223089344</v>
      </c>
      <c r="U118" s="36">
        <f>$D118*'Diesel Cars'!S1806</f>
        <v>0.21250612910739958</v>
      </c>
      <c r="V118" s="36">
        <f>$D118*'Diesel Cars'!T1806</f>
        <v>6.4417527597544641E-2</v>
      </c>
      <c r="W118" s="36">
        <f>$D118*'Diesel Cars'!U1806</f>
        <v>1.7130017117920688E-2</v>
      </c>
      <c r="X118" s="36">
        <f>$D118*'Diesel Cars'!V1806</f>
        <v>3.8855666196905493E-3</v>
      </c>
      <c r="Y118" s="36">
        <f>$D118*'Diesel Cars'!W1806</f>
        <v>7.1691669025512232E-4</v>
      </c>
      <c r="Z118" s="36">
        <f>$D118*'Diesel Cars'!X1806</f>
        <v>1.0591961307511833E-4</v>
      </c>
    </row>
    <row r="119" spans="1:26" x14ac:dyDescent="0.35">
      <c r="A119" t="str">
        <f t="shared" si="5"/>
        <v>IE-DL</v>
      </c>
      <c r="B119" t="str">
        <f t="shared" si="6"/>
        <v>STOCK</v>
      </c>
      <c r="C119" t="str">
        <f t="shared" si="7"/>
        <v>T-CAR-ICE_DST00</v>
      </c>
      <c r="D119" s="36">
        <f>Stock_CSO!H31</f>
        <v>46.71</v>
      </c>
      <c r="E119" s="36">
        <f>$D119*'Diesel Cars'!C1807</f>
        <v>45.983911555978523</v>
      </c>
      <c r="F119" s="36">
        <f>$D119*'Diesel Cars'!D1807</f>
        <v>45.237443356807823</v>
      </c>
      <c r="G119" s="36">
        <f>$D119*'Diesel Cars'!E1807</f>
        <v>44.283398001610372</v>
      </c>
      <c r="H119" s="36">
        <f>$D119*'Diesel Cars'!F1807</f>
        <v>43.015499588160701</v>
      </c>
      <c r="I119" s="36">
        <f>$D119*'Diesel Cars'!G1807</f>
        <v>41.410669018526484</v>
      </c>
      <c r="J119" s="36">
        <f>$D119*'Diesel Cars'!H1807</f>
        <v>39.404042902334929</v>
      </c>
      <c r="K119" s="36">
        <f>$D119*'Diesel Cars'!I1807</f>
        <v>37.050687046344855</v>
      </c>
      <c r="L119" s="36">
        <f>$D119*'Diesel Cars'!J1807</f>
        <v>34.469203521750401</v>
      </c>
      <c r="M119" s="36">
        <f>$D119*'Diesel Cars'!K1807</f>
        <v>31.586877395761125</v>
      </c>
      <c r="N119" s="36">
        <f>$D119*'Diesel Cars'!L1807</f>
        <v>28.171748643720711</v>
      </c>
      <c r="O119" s="36">
        <f>$D119*'Diesel Cars'!M1807</f>
        <v>24.034319407239575</v>
      </c>
      <c r="P119" s="36">
        <f>$D119*'Diesel Cars'!N1807</f>
        <v>18.962413983139747</v>
      </c>
      <c r="Q119" s="36">
        <f>$D119*'Diesel Cars'!O1807</f>
        <v>13.283430328167805</v>
      </c>
      <c r="R119" s="36">
        <f>$D119*'Diesel Cars'!P1807</f>
        <v>7.7505078831629746</v>
      </c>
      <c r="S119" s="36">
        <f>$D119*'Diesel Cars'!Q1807</f>
        <v>3.5515189926312036</v>
      </c>
      <c r="T119" s="36">
        <f>$D119*'Diesel Cars'!R1807</f>
        <v>1.3431107637621227</v>
      </c>
      <c r="U119" s="36">
        <f>$D119*'Diesel Cars'!S1807</f>
        <v>0.45900533866514059</v>
      </c>
      <c r="V119" s="36">
        <f>$D119*'Diesel Cars'!T1807</f>
        <v>0.14000949924289924</v>
      </c>
      <c r="W119" s="36">
        <f>$D119*'Diesel Cars'!U1807</f>
        <v>3.7486968145945737E-2</v>
      </c>
      <c r="X119" s="36">
        <f>$D119*'Diesel Cars'!V1807</f>
        <v>8.567455635727337E-3</v>
      </c>
      <c r="Y119" s="36">
        <f>$D119*'Diesel Cars'!W1807</f>
        <v>1.5912443536233868E-3</v>
      </c>
      <c r="Z119" s="36">
        <f>$D119*'Diesel Cars'!X1807</f>
        <v>2.3666672008803568E-4</v>
      </c>
    </row>
    <row r="120" spans="1:26" x14ac:dyDescent="0.35">
      <c r="A120" s="35" t="str">
        <f t="shared" si="5"/>
        <v>IE-MN</v>
      </c>
      <c r="B120" s="35" t="str">
        <f t="shared" si="6"/>
        <v>STOCK</v>
      </c>
      <c r="C120" s="35" t="str">
        <f t="shared" si="7"/>
        <v>T-CAR-ICE_DST00</v>
      </c>
      <c r="D120" s="37">
        <f>Stock_CSO!H32</f>
        <v>19.933</v>
      </c>
      <c r="E120" s="37">
        <f>$D120*'Diesel Cars'!C1808</f>
        <v>19.627211458609189</v>
      </c>
      <c r="F120" s="37">
        <f>$D120*'Diesel Cars'!D1808</f>
        <v>19.309566295997751</v>
      </c>
      <c r="G120" s="37">
        <f>$D120*'Diesel Cars'!E1808</f>
        <v>18.900916604701987</v>
      </c>
      <c r="H120" s="37">
        <f>$D120*'Diesel Cars'!F1808</f>
        <v>18.370802507029197</v>
      </c>
      <c r="I120" s="37">
        <f>$D120*'Diesel Cars'!G1808</f>
        <v>17.755210069735995</v>
      </c>
      <c r="J120" s="37">
        <f>$D120*'Diesel Cars'!H1808</f>
        <v>17.015131937655006</v>
      </c>
      <c r="K120" s="37">
        <f>$D120*'Diesel Cars'!I1808</f>
        <v>16.102948920838401</v>
      </c>
      <c r="L120" s="37">
        <f>$D120*'Diesel Cars'!J1808</f>
        <v>15.028642673064324</v>
      </c>
      <c r="M120" s="37">
        <f>$D120*'Diesel Cars'!K1808</f>
        <v>13.795623883933681</v>
      </c>
      <c r="N120" s="37">
        <f>$D120*'Diesel Cars'!L1808</f>
        <v>12.320486903425154</v>
      </c>
      <c r="O120" s="37">
        <f>$D120*'Diesel Cars'!M1808</f>
        <v>10.523024022201575</v>
      </c>
      <c r="P120" s="37">
        <f>$D120*'Diesel Cars'!N1808</f>
        <v>8.3206520752417052</v>
      </c>
      <c r="Q120" s="37">
        <f>$D120*'Diesel Cars'!O1808</f>
        <v>5.8295667248566128</v>
      </c>
      <c r="R120" s="37">
        <f>$D120*'Diesel Cars'!P1808</f>
        <v>3.3894622367105742</v>
      </c>
      <c r="S120" s="37">
        <f>$D120*'Diesel Cars'!Q1808</f>
        <v>1.5483249706656483</v>
      </c>
      <c r="T120" s="37">
        <f>$D120*'Diesel Cars'!R1808</f>
        <v>0.58488227283727834</v>
      </c>
      <c r="U120" s="37">
        <f>$D120*'Diesel Cars'!S1808</f>
        <v>0.19962310463623728</v>
      </c>
      <c r="V120" s="37">
        <f>$D120*'Diesel Cars'!T1808</f>
        <v>6.0802327222222612E-2</v>
      </c>
      <c r="W120" s="37">
        <f>$D120*'Diesel Cars'!U1808</f>
        <v>1.625150654137553E-2</v>
      </c>
      <c r="X120" s="37">
        <f>$D120*'Diesel Cars'!V1808</f>
        <v>3.7059993765934138E-3</v>
      </c>
      <c r="Y120" s="37">
        <f>$D120*'Diesel Cars'!W1808</f>
        <v>6.869274562342285E-4</v>
      </c>
      <c r="Z120" s="37">
        <f>$D120*'Diesel Cars'!X1808</f>
        <v>1.0194333828279079E-4</v>
      </c>
    </row>
    <row r="124" spans="1:26" x14ac:dyDescent="0.35">
      <c r="A124" s="46" t="s">
        <v>106</v>
      </c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" thickBot="1" x14ac:dyDescent="0.4">
      <c r="A125" s="47" t="s">
        <v>105</v>
      </c>
      <c r="B125" s="47" t="s">
        <v>104</v>
      </c>
      <c r="C125" s="47" t="s">
        <v>107</v>
      </c>
      <c r="D125" s="38">
        <v>2020</v>
      </c>
      <c r="E125" s="38">
        <v>2021</v>
      </c>
      <c r="F125" s="38">
        <v>2022</v>
      </c>
      <c r="G125" s="38">
        <v>2023</v>
      </c>
      <c r="H125" s="38">
        <v>2024</v>
      </c>
      <c r="I125" s="38">
        <v>2025</v>
      </c>
      <c r="J125" s="38">
        <v>2026</v>
      </c>
      <c r="K125" s="38">
        <v>2027</v>
      </c>
      <c r="L125" s="38">
        <v>2028</v>
      </c>
      <c r="M125" s="38">
        <v>2029</v>
      </c>
      <c r="N125" s="38">
        <v>2030</v>
      </c>
      <c r="O125" s="38">
        <v>2031</v>
      </c>
      <c r="P125" s="38">
        <v>2032</v>
      </c>
      <c r="Q125" s="38">
        <v>2033</v>
      </c>
      <c r="R125" s="38">
        <v>2034</v>
      </c>
      <c r="S125" s="38">
        <v>2035</v>
      </c>
      <c r="T125" s="38">
        <v>2036</v>
      </c>
      <c r="U125" s="38">
        <v>2037</v>
      </c>
      <c r="V125" s="38">
        <v>2038</v>
      </c>
      <c r="W125" s="38">
        <v>2039</v>
      </c>
      <c r="X125" s="38">
        <v>2040</v>
      </c>
      <c r="Y125" s="38">
        <v>2041</v>
      </c>
      <c r="Z125" s="38">
        <v>2042</v>
      </c>
    </row>
    <row r="126" spans="1:26" x14ac:dyDescent="0.35">
      <c r="A126" t="str">
        <f>A94</f>
        <v>IE</v>
      </c>
      <c r="B126" t="str">
        <f>IF(LEFT(A126,1)="*","*","STOCK")</f>
        <v>STOCK</v>
      </c>
      <c r="C126" t="str">
        <f>A8</f>
        <v>T-CAR-ICE_DF00</v>
      </c>
      <c r="D126" s="42">
        <v>6.7000000000000018E-2</v>
      </c>
      <c r="E126" s="42">
        <f>IF($D126*'Gasoline Cars'!C1782&lt;0.01,0,$D126*'Gasoline Cars'!C1782)</f>
        <v>5.9790758246834851E-2</v>
      </c>
      <c r="F126" s="36">
        <f>IF($D126*'Gasoline Cars'!D1782&lt;0.01,0,$D126*'Gasoline Cars'!D1782)</f>
        <v>5.5305449041950713E-2</v>
      </c>
      <c r="G126" s="36">
        <f>IF($D126*'Gasoline Cars'!E1782&lt;0.01,0,$D126*'Gasoline Cars'!E1782)</f>
        <v>5.1286454305210165E-2</v>
      </c>
      <c r="H126" s="36">
        <f>IF($D126*'Gasoline Cars'!F1782&lt;0.01,0,$D126*'Gasoline Cars'!F1782)</f>
        <v>4.7591015859920267E-2</v>
      </c>
      <c r="I126" s="36">
        <f>IF($D126*'Gasoline Cars'!G1782&lt;0.01,0,$D126*'Gasoline Cars'!G1782)</f>
        <v>4.490217468570986E-2</v>
      </c>
      <c r="J126" s="36">
        <f>IF($D126*'Gasoline Cars'!H1782&lt;0.01,0,$D126*'Gasoline Cars'!H1782)</f>
        <v>4.3075782804904664E-2</v>
      </c>
      <c r="K126" s="36">
        <f>IF($D126*'Gasoline Cars'!I1782&lt;0.01,0,$D126*'Gasoline Cars'!I1782)</f>
        <v>4.2293160496657226E-2</v>
      </c>
      <c r="L126" s="36">
        <f>IF($D126*'Gasoline Cars'!J1782&lt;0.01,0,$D126*'Gasoline Cars'!J1782)</f>
        <v>4.2617174887388413E-2</v>
      </c>
      <c r="M126" s="36">
        <f>IF($D126*'Gasoline Cars'!K1782&lt;0.01,0,$D126*'Gasoline Cars'!K1782)</f>
        <v>4.3080816535936768E-2</v>
      </c>
      <c r="N126" s="36">
        <f>IF($D126*'Gasoline Cars'!L1782&lt;0.01,0,$D126*'Gasoline Cars'!L1782)</f>
        <v>4.2097468292165305E-2</v>
      </c>
      <c r="O126" s="36">
        <f>IF($D126*'Gasoline Cars'!M1782&lt;0.01,0,$D126*'Gasoline Cars'!M1782)</f>
        <v>3.8342892665206067E-2</v>
      </c>
      <c r="P126" s="36">
        <f>IF($D126*'Gasoline Cars'!N1782&lt;0.01,0,$D126*'Gasoline Cars'!N1782)</f>
        <v>3.2047691524340477E-2</v>
      </c>
      <c r="Q126" s="36">
        <f>IF($D126*'Gasoline Cars'!O1782&lt;0.01,0,$D126*'Gasoline Cars'!O1782)</f>
        <v>2.4611013997423881E-2</v>
      </c>
      <c r="R126" s="36">
        <f>IF($D126*'Gasoline Cars'!P1782&lt;0.01,0,$D126*'Gasoline Cars'!P1782)</f>
        <v>1.7214736548349756E-2</v>
      </c>
      <c r="S126" s="36">
        <f>IF($D126*'Gasoline Cars'!Q1782&lt;0.01,0,$D126*'Gasoline Cars'!Q1782)</f>
        <v>1.0725240821766062E-2</v>
      </c>
      <c r="T126" s="36">
        <f>IF($D126*'Gasoline Cars'!R1782&lt;0.01,0,$D126*'Gasoline Cars'!R1782)</f>
        <v>0</v>
      </c>
      <c r="U126" s="36">
        <f>IF($D126*'Gasoline Cars'!S1782&lt;0.01,0,$D126*'Gasoline Cars'!S1782)</f>
        <v>0</v>
      </c>
      <c r="V126" s="36">
        <f>IF($D126*'Gasoline Cars'!T1782&lt;0.01,0,$D126*'Gasoline Cars'!T1782)</f>
        <v>0</v>
      </c>
      <c r="W126" s="36">
        <f>IF($D126*'Gasoline Cars'!U1782&lt;0.01,0,$D126*'Gasoline Cars'!U1782)</f>
        <v>0</v>
      </c>
      <c r="X126" s="36">
        <f>IF($D126*'Gasoline Cars'!V1782&lt;0.01,0,$D126*'Gasoline Cars'!V1782)</f>
        <v>0</v>
      </c>
      <c r="Y126" s="36">
        <f>IF($D126*'Gasoline Cars'!W1782&lt;0.01,0,$D126*'Gasoline Cars'!W1782)</f>
        <v>0</v>
      </c>
      <c r="Z126" s="36">
        <f>IF($D126*'Gasoline Cars'!X1782&lt;0.01,0,$D126*'Gasoline Cars'!X1782)</f>
        <v>0</v>
      </c>
    </row>
    <row r="127" spans="1:26" x14ac:dyDescent="0.35">
      <c r="A127" t="str">
        <f t="shared" ref="A127:A152" si="8">A95</f>
        <v>IE-CW</v>
      </c>
      <c r="B127" t="str">
        <f>IF(LEFT(A127,1)="*","*","STOCK")</f>
        <v>STOCK</v>
      </c>
      <c r="C127" t="str">
        <f>C126</f>
        <v>T-CAR-ICE_DF00</v>
      </c>
      <c r="D127" s="42">
        <v>0</v>
      </c>
      <c r="E127" s="42">
        <f>$D127*'Gasoline Cars'!C1783</f>
        <v>0</v>
      </c>
      <c r="F127" s="42">
        <f>$D127*'Gasoline Cars'!D1783</f>
        <v>0</v>
      </c>
      <c r="G127" s="42">
        <f>$D127*'Gasoline Cars'!E1783</f>
        <v>0</v>
      </c>
      <c r="H127" s="42">
        <f>$D127*'Gasoline Cars'!F1783</f>
        <v>0</v>
      </c>
      <c r="I127" s="42">
        <f>$D127*'Gasoline Cars'!G1783</f>
        <v>0</v>
      </c>
      <c r="J127" s="42">
        <f>$D127*'Gasoline Cars'!H1783</f>
        <v>0</v>
      </c>
      <c r="K127" s="42">
        <f>$D127*'Gasoline Cars'!I1783</f>
        <v>0</v>
      </c>
      <c r="L127" s="42">
        <f>$D127*'Gasoline Cars'!J1783</f>
        <v>0</v>
      </c>
      <c r="M127" s="42">
        <f>$D127*'Gasoline Cars'!K1783</f>
        <v>0</v>
      </c>
      <c r="N127" s="42">
        <f>$D127*'Gasoline Cars'!L1783</f>
        <v>0</v>
      </c>
      <c r="O127" s="42">
        <f>$D127*'Gasoline Cars'!M1783</f>
        <v>0</v>
      </c>
      <c r="P127" s="42">
        <f>$D127*'Gasoline Cars'!N1783</f>
        <v>0</v>
      </c>
      <c r="Q127" s="42">
        <f>$D127*'Gasoline Cars'!O1783</f>
        <v>0</v>
      </c>
      <c r="R127" s="42">
        <f>$D127*'Gasoline Cars'!P1783</f>
        <v>0</v>
      </c>
      <c r="S127" s="42">
        <f>$D127*'Gasoline Cars'!Q1783</f>
        <v>0</v>
      </c>
      <c r="T127" s="42">
        <f>$D127*'Gasoline Cars'!R1783</f>
        <v>0</v>
      </c>
      <c r="U127" s="42">
        <f>$D127*'Gasoline Cars'!S1783</f>
        <v>0</v>
      </c>
      <c r="V127" s="42">
        <f>$D127*'Gasoline Cars'!T1783</f>
        <v>0</v>
      </c>
      <c r="W127" s="42">
        <f>$D127*'Gasoline Cars'!U1783</f>
        <v>0</v>
      </c>
      <c r="X127" s="42">
        <f>$D127*'Gasoline Cars'!V1783</f>
        <v>0</v>
      </c>
      <c r="Y127" s="42">
        <f>$D127*'Gasoline Cars'!W1783</f>
        <v>0</v>
      </c>
      <c r="Z127" s="42">
        <f>$D127*'Gasoline Cars'!X1783</f>
        <v>0</v>
      </c>
    </row>
    <row r="128" spans="1:26" x14ac:dyDescent="0.35">
      <c r="A128" t="str">
        <f t="shared" si="8"/>
        <v>IE-D</v>
      </c>
      <c r="B128" t="str">
        <f t="shared" ref="B128:B152" si="9">IF(LEFT(A128,1)="*","*","STOCK")</f>
        <v>STOCK</v>
      </c>
      <c r="C128" t="str">
        <f t="shared" ref="C128:C152" si="10">C127</f>
        <v>T-CAR-ICE_DF00</v>
      </c>
      <c r="D128" s="42">
        <v>2.8000000000000001E-2</v>
      </c>
      <c r="E128" s="42">
        <f>$D128*'Gasoline Cars'!C1784</f>
        <v>2.5636478447911067E-2</v>
      </c>
      <c r="F128" s="42">
        <f>$D128*'Gasoline Cars'!D1784</f>
        <v>2.4197830142994856E-2</v>
      </c>
      <c r="G128" s="42">
        <f>$D128*'Gasoline Cars'!E1784</f>
        <v>2.2828391956010455E-2</v>
      </c>
      <c r="H128" s="42">
        <f>$D128*'Gasoline Cars'!F1784</f>
        <v>2.1492337014287502E-2</v>
      </c>
      <c r="I128" s="42">
        <f>$D128*'Gasoline Cars'!G1784</f>
        <v>2.0509729404721563E-2</v>
      </c>
      <c r="J128" s="42">
        <f>$D128*'Gasoline Cars'!H1784</f>
        <v>1.9852550657895394E-2</v>
      </c>
      <c r="K128" s="42">
        <f>$D128*'Gasoline Cars'!I1784</f>
        <v>1.9602207862447412E-2</v>
      </c>
      <c r="L128" s="42">
        <f>$D128*'Gasoline Cars'!J1784</f>
        <v>1.9835498477251481E-2</v>
      </c>
      <c r="M128" s="42">
        <f>$D128*'Gasoline Cars'!K1784</f>
        <v>2.0134345212844185E-2</v>
      </c>
      <c r="N128" s="42">
        <f>$D128*'Gasoline Cars'!L1784</f>
        <v>1.9771818371134255E-2</v>
      </c>
      <c r="O128" s="42">
        <f>$D128*'Gasoline Cars'!M1784</f>
        <v>1.8090183458042475E-2</v>
      </c>
      <c r="P128" s="42">
        <f>$D128*'Gasoline Cars'!N1784</f>
        <v>1.518095151826849E-2</v>
      </c>
      <c r="Q128" s="42">
        <f>$D128*'Gasoline Cars'!O1784</f>
        <v>1.170080572504313E-2</v>
      </c>
      <c r="R128" s="42">
        <f>$D128*'Gasoline Cars'!P1784</f>
        <v>8.2141213277760385E-3</v>
      </c>
      <c r="S128" s="42">
        <f>$D128*'Gasoline Cars'!Q1784</f>
        <v>5.1370172747105024E-3</v>
      </c>
      <c r="T128" s="42">
        <f>$D128*'Gasoline Cars'!R1784</f>
        <v>2.8029970618661899E-3</v>
      </c>
      <c r="U128" s="42">
        <f>$D128*'Gasoline Cars'!S1784</f>
        <v>1.168076922008129E-3</v>
      </c>
      <c r="V128" s="42">
        <f>$D128*'Gasoline Cars'!T1784</f>
        <v>3.1829583989541587E-4</v>
      </c>
      <c r="W128" s="42">
        <f>$D128*'Gasoline Cars'!U1784</f>
        <v>5.8829287776914097E-5</v>
      </c>
      <c r="X128" s="42">
        <f>$D128*'Gasoline Cars'!V1784</f>
        <v>9.3212826087909488E-6</v>
      </c>
      <c r="Y128" s="42">
        <f>$D128*'Gasoline Cars'!W1784</f>
        <v>1.2309069760947367E-6</v>
      </c>
      <c r="Z128" s="42">
        <f>$D128*'Gasoline Cars'!X1784</f>
        <v>1.3004560422968936E-7</v>
      </c>
    </row>
    <row r="129" spans="1:26" x14ac:dyDescent="0.35">
      <c r="A129" t="str">
        <f t="shared" si="8"/>
        <v>IE-KE</v>
      </c>
      <c r="B129" t="str">
        <f t="shared" si="9"/>
        <v>STOCK</v>
      </c>
      <c r="C129" t="str">
        <f t="shared" si="10"/>
        <v>T-CAR-ICE_DF00</v>
      </c>
      <c r="D129" s="42">
        <v>1E-3</v>
      </c>
      <c r="E129" s="42">
        <f>$D129*'Gasoline Cars'!C1785</f>
        <v>9.013973650017664E-4</v>
      </c>
      <c r="F129" s="42">
        <f>$D129*'Gasoline Cars'!D1785</f>
        <v>8.3274838928285629E-4</v>
      </c>
      <c r="G129" s="42">
        <f>$D129*'Gasoline Cars'!E1785</f>
        <v>7.6985803069946868E-4</v>
      </c>
      <c r="H129" s="42">
        <f>$D129*'Gasoline Cars'!F1785</f>
        <v>7.1279508592732776E-4</v>
      </c>
      <c r="I129" s="42">
        <f>$D129*'Gasoline Cars'!G1785</f>
        <v>6.7242396890307334E-4</v>
      </c>
      <c r="J129" s="42">
        <f>$D129*'Gasoline Cars'!H1785</f>
        <v>6.4644929964223594E-4</v>
      </c>
      <c r="K129" s="42">
        <f>$D129*'Gasoline Cars'!I1785</f>
        <v>6.3834077367508032E-4</v>
      </c>
      <c r="L129" s="42">
        <f>$D129*'Gasoline Cars'!J1785</f>
        <v>6.4716564896376521E-4</v>
      </c>
      <c r="M129" s="42">
        <f>$D129*'Gasoline Cars'!K1785</f>
        <v>6.5703301924923806E-4</v>
      </c>
      <c r="N129" s="42">
        <f>$D129*'Gasoline Cars'!L1785</f>
        <v>6.422277399730996E-4</v>
      </c>
      <c r="O129" s="42">
        <f>$D129*'Gasoline Cars'!M1785</f>
        <v>5.8410074827989372E-4</v>
      </c>
      <c r="P129" s="42">
        <f>$D129*'Gasoline Cars'!N1785</f>
        <v>4.8668994923225904E-4</v>
      </c>
      <c r="Q129" s="42">
        <f>$D129*'Gasoline Cars'!O1785</f>
        <v>3.7277930565753737E-4</v>
      </c>
      <c r="R129" s="42">
        <f>$D129*'Gasoline Cars'!P1785</f>
        <v>2.5950183338581867E-4</v>
      </c>
      <c r="S129" s="42">
        <f>$D129*'Gasoline Cars'!Q1785</f>
        <v>1.6089398007483258E-4</v>
      </c>
      <c r="T129" s="42">
        <f>$D129*'Gasoline Cars'!R1785</f>
        <v>8.6567469360343871E-5</v>
      </c>
      <c r="U129" s="42">
        <f>$D129*'Gasoline Cars'!S1785</f>
        <v>3.5399363451794618E-5</v>
      </c>
      <c r="V129" s="42">
        <f>$D129*'Gasoline Cars'!T1785</f>
        <v>9.5213699877008119E-6</v>
      </c>
      <c r="W129" s="42">
        <f>$D129*'Gasoline Cars'!U1785</f>
        <v>1.7531282261377124E-6</v>
      </c>
      <c r="X129" s="42">
        <f>$D129*'Gasoline Cars'!V1785</f>
        <v>2.7669648650352487E-7</v>
      </c>
      <c r="Y129" s="42">
        <f>$D129*'Gasoline Cars'!W1785</f>
        <v>3.6392602700607843E-8</v>
      </c>
      <c r="Z129" s="42">
        <f>$D129*'Gasoline Cars'!X1785</f>
        <v>3.8290465477208716E-9</v>
      </c>
    </row>
    <row r="130" spans="1:26" x14ac:dyDescent="0.35">
      <c r="A130" t="str">
        <f t="shared" si="8"/>
        <v>IE-KK</v>
      </c>
      <c r="B130" t="str">
        <f t="shared" si="9"/>
        <v>STOCK</v>
      </c>
      <c r="C130" t="str">
        <f t="shared" si="10"/>
        <v>T-CAR-ICE_DF00</v>
      </c>
      <c r="D130" s="42">
        <v>1E-3</v>
      </c>
      <c r="E130" s="42">
        <f>$D130*'Gasoline Cars'!C1786</f>
        <v>8.6644120583847736E-4</v>
      </c>
      <c r="F130" s="42">
        <f>$D130*'Gasoline Cars'!D1786</f>
        <v>7.8714869477729797E-4</v>
      </c>
      <c r="G130" s="42">
        <f>$D130*'Gasoline Cars'!E1786</f>
        <v>7.2077036973673409E-4</v>
      </c>
      <c r="H130" s="42">
        <f>$D130*'Gasoline Cars'!F1786</f>
        <v>6.6185868176989952E-4</v>
      </c>
      <c r="I130" s="42">
        <f>$D130*'Gasoline Cars'!G1786</f>
        <v>6.1856412981693156E-4</v>
      </c>
      <c r="J130" s="42">
        <f>$D130*'Gasoline Cars'!H1786</f>
        <v>5.8749262594073978E-4</v>
      </c>
      <c r="K130" s="42">
        <f>$D130*'Gasoline Cars'!I1786</f>
        <v>5.7156231714362707E-4</v>
      </c>
      <c r="L130" s="42">
        <f>$D130*'Gasoline Cars'!J1786</f>
        <v>5.6944217239826404E-4</v>
      </c>
      <c r="M130" s="42">
        <f>$D130*'Gasoline Cars'!K1786</f>
        <v>5.684242708695786E-4</v>
      </c>
      <c r="N130" s="42">
        <f>$D130*'Gasoline Cars'!L1786</f>
        <v>5.4918077839899492E-4</v>
      </c>
      <c r="O130" s="42">
        <f>$D130*'Gasoline Cars'!M1786</f>
        <v>4.9595805318638836E-4</v>
      </c>
      <c r="P130" s="42">
        <f>$D130*'Gasoline Cars'!N1786</f>
        <v>4.1142871399391415E-4</v>
      </c>
      <c r="Q130" s="42">
        <f>$D130*'Gasoline Cars'!O1786</f>
        <v>3.1443390526290216E-4</v>
      </c>
      <c r="R130" s="42">
        <f>$D130*'Gasoline Cars'!P1786</f>
        <v>2.1881797810496784E-4</v>
      </c>
      <c r="S130" s="42">
        <f>$D130*'Gasoline Cars'!Q1786</f>
        <v>1.3560068531521863E-4</v>
      </c>
      <c r="T130" s="42">
        <f>$D130*'Gasoline Cars'!R1786</f>
        <v>7.3355689879877283E-5</v>
      </c>
      <c r="U130" s="42">
        <f>$D130*'Gasoline Cars'!S1786</f>
        <v>3.0332567976785741E-5</v>
      </c>
      <c r="V130" s="42">
        <f>$D130*'Gasoline Cars'!T1786</f>
        <v>8.2255896953150616E-6</v>
      </c>
      <c r="W130" s="42">
        <f>$D130*'Gasoline Cars'!U1786</f>
        <v>1.5180950311797226E-6</v>
      </c>
      <c r="X130" s="42">
        <f>$D130*'Gasoline Cars'!V1786</f>
        <v>2.4019204251257699E-7</v>
      </c>
      <c r="Y130" s="42">
        <f>$D130*'Gasoline Cars'!W1786</f>
        <v>3.1673024536771346E-8</v>
      </c>
      <c r="Z130" s="42">
        <f>$D130*'Gasoline Cars'!X1786</f>
        <v>3.3414894443639652E-9</v>
      </c>
    </row>
    <row r="131" spans="1:26" x14ac:dyDescent="0.35">
      <c r="A131" t="str">
        <f t="shared" si="8"/>
        <v>IE-LS</v>
      </c>
      <c r="B131" t="str">
        <f t="shared" si="9"/>
        <v>STOCK</v>
      </c>
      <c r="C131" t="str">
        <f t="shared" si="10"/>
        <v>T-CAR-ICE_DF00</v>
      </c>
      <c r="D131" s="42">
        <v>0</v>
      </c>
      <c r="E131" s="42">
        <f>$D131*'Gasoline Cars'!C1787</f>
        <v>0</v>
      </c>
      <c r="F131" s="42">
        <f>$D131*'Gasoline Cars'!D1787</f>
        <v>0</v>
      </c>
      <c r="G131" s="42">
        <f>$D131*'Gasoline Cars'!E1787</f>
        <v>0</v>
      </c>
      <c r="H131" s="42">
        <f>$D131*'Gasoline Cars'!F1787</f>
        <v>0</v>
      </c>
      <c r="I131" s="42">
        <f>$D131*'Gasoline Cars'!G1787</f>
        <v>0</v>
      </c>
      <c r="J131" s="42">
        <f>$D131*'Gasoline Cars'!H1787</f>
        <v>0</v>
      </c>
      <c r="K131" s="42">
        <f>$D131*'Gasoline Cars'!I1787</f>
        <v>0</v>
      </c>
      <c r="L131" s="42">
        <f>$D131*'Gasoline Cars'!J1787</f>
        <v>0</v>
      </c>
      <c r="M131" s="42">
        <f>$D131*'Gasoline Cars'!K1787</f>
        <v>0</v>
      </c>
      <c r="N131" s="42">
        <f>$D131*'Gasoline Cars'!L1787</f>
        <v>0</v>
      </c>
      <c r="O131" s="42">
        <f>$D131*'Gasoline Cars'!M1787</f>
        <v>0</v>
      </c>
      <c r="P131" s="42">
        <f>$D131*'Gasoline Cars'!N1787</f>
        <v>0</v>
      </c>
      <c r="Q131" s="42">
        <f>$D131*'Gasoline Cars'!O1787</f>
        <v>0</v>
      </c>
      <c r="R131" s="42">
        <f>$D131*'Gasoline Cars'!P1787</f>
        <v>0</v>
      </c>
      <c r="S131" s="42">
        <f>$D131*'Gasoline Cars'!Q1787</f>
        <v>0</v>
      </c>
      <c r="T131" s="42">
        <f>$D131*'Gasoline Cars'!R1787</f>
        <v>0</v>
      </c>
      <c r="U131" s="42">
        <f>$D131*'Gasoline Cars'!S1787</f>
        <v>0</v>
      </c>
      <c r="V131" s="42">
        <f>$D131*'Gasoline Cars'!T1787</f>
        <v>0</v>
      </c>
      <c r="W131" s="42">
        <f>$D131*'Gasoline Cars'!U1787</f>
        <v>0</v>
      </c>
      <c r="X131" s="42">
        <f>$D131*'Gasoline Cars'!V1787</f>
        <v>0</v>
      </c>
      <c r="Y131" s="42">
        <f>$D131*'Gasoline Cars'!W1787</f>
        <v>0</v>
      </c>
      <c r="Z131" s="42">
        <f>$D131*'Gasoline Cars'!X1787</f>
        <v>0</v>
      </c>
    </row>
    <row r="132" spans="1:26" x14ac:dyDescent="0.35">
      <c r="A132" t="str">
        <f t="shared" si="8"/>
        <v>IE-LD</v>
      </c>
      <c r="B132" t="str">
        <f t="shared" si="9"/>
        <v>STOCK</v>
      </c>
      <c r="C132" t="str">
        <f t="shared" si="10"/>
        <v>T-CAR-ICE_DF00</v>
      </c>
      <c r="D132" s="42">
        <v>2E-3</v>
      </c>
      <c r="E132" s="42">
        <f>$D132*'Gasoline Cars'!C1788</f>
        <v>1.740016600416619E-3</v>
      </c>
      <c r="F132" s="42">
        <f>$D132*'Gasoline Cars'!D1788</f>
        <v>1.5676901754992354E-3</v>
      </c>
      <c r="G132" s="42">
        <f>$D132*'Gasoline Cars'!E1788</f>
        <v>1.4161741613243058E-3</v>
      </c>
      <c r="H132" s="42">
        <f>$D132*'Gasoline Cars'!F1788</f>
        <v>1.2815325621072899E-3</v>
      </c>
      <c r="I132" s="42">
        <f>$D132*'Gasoline Cars'!G1788</f>
        <v>1.1834268292758594E-3</v>
      </c>
      <c r="J132" s="42">
        <f>$D132*'Gasoline Cars'!H1788</f>
        <v>1.1139778812564525E-3</v>
      </c>
      <c r="K132" s="42">
        <f>$D132*'Gasoline Cars'!I1788</f>
        <v>1.0782450413674592E-3</v>
      </c>
      <c r="L132" s="42">
        <f>$D132*'Gasoline Cars'!J1788</f>
        <v>1.0778835213539485E-3</v>
      </c>
      <c r="M132" s="42">
        <f>$D132*'Gasoline Cars'!K1788</f>
        <v>1.0866729538225506E-3</v>
      </c>
      <c r="N132" s="42">
        <f>$D132*'Gasoline Cars'!L1788</f>
        <v>1.0595802773396446E-3</v>
      </c>
      <c r="O132" s="42">
        <f>$D132*'Gasoline Cars'!M1788</f>
        <v>9.6127864022325655E-4</v>
      </c>
      <c r="P132" s="42">
        <f>$D132*'Gasoline Cars'!N1788</f>
        <v>8.0194444402011242E-4</v>
      </c>
      <c r="Q132" s="42">
        <f>$D132*'Gasoline Cars'!O1788</f>
        <v>6.1407649885795925E-4</v>
      </c>
      <c r="R132" s="42">
        <f>$D132*'Gasoline Cars'!P1788</f>
        <v>4.279155643573933E-4</v>
      </c>
      <c r="S132" s="42">
        <f>$D132*'Gasoline Cars'!Q1788</f>
        <v>2.6647692835165063E-4</v>
      </c>
      <c r="T132" s="42">
        <f>$D132*'Gasoline Cars'!R1788</f>
        <v>1.42940110158843E-4</v>
      </c>
      <c r="U132" s="42">
        <f>$D132*'Gasoline Cars'!S1788</f>
        <v>5.7911911624637603E-5</v>
      </c>
      <c r="V132" s="42">
        <f>$D132*'Gasoline Cars'!T1788</f>
        <v>1.5474138152337336E-5</v>
      </c>
      <c r="W132" s="42">
        <f>$D132*'Gasoline Cars'!U1788</f>
        <v>2.8436800593536483E-6</v>
      </c>
      <c r="X132" s="42">
        <f>$D132*'Gasoline Cars'!V1788</f>
        <v>4.4789715851267786E-7</v>
      </c>
      <c r="Y132" s="42">
        <f>$D132*'Gasoline Cars'!W1788</f>
        <v>5.8782415574887283E-8</v>
      </c>
      <c r="Z132" s="42">
        <f>$D132*'Gasoline Cars'!X1788</f>
        <v>6.1708127374604516E-9</v>
      </c>
    </row>
    <row r="133" spans="1:26" x14ac:dyDescent="0.35">
      <c r="A133" t="str">
        <f t="shared" si="8"/>
        <v>IE-LH</v>
      </c>
      <c r="B133" t="str">
        <f t="shared" si="9"/>
        <v>STOCK</v>
      </c>
      <c r="C133" t="str">
        <f t="shared" si="10"/>
        <v>T-CAR-ICE_DF00</v>
      </c>
      <c r="D133" s="42">
        <v>1E-3</v>
      </c>
      <c r="E133" s="42">
        <f>$D133*'Gasoline Cars'!C1789</f>
        <v>9.3166362756679389E-4</v>
      </c>
      <c r="F133" s="42">
        <f>$D133*'Gasoline Cars'!D1789</f>
        <v>8.8796757057807202E-4</v>
      </c>
      <c r="G133" s="42">
        <f>$D133*'Gasoline Cars'!E1789</f>
        <v>8.4524724738543259E-4</v>
      </c>
      <c r="H133" s="42">
        <f>$D133*'Gasoline Cars'!F1789</f>
        <v>8.0350778140617638E-4</v>
      </c>
      <c r="I133" s="42">
        <f>$D133*'Gasoline Cars'!G1789</f>
        <v>7.7503040903371576E-4</v>
      </c>
      <c r="J133" s="42">
        <f>$D133*'Gasoline Cars'!H1789</f>
        <v>7.5762767105897648E-4</v>
      </c>
      <c r="K133" s="42">
        <f>$D133*'Gasoline Cars'!I1789</f>
        <v>7.5468403333136646E-4</v>
      </c>
      <c r="L133" s="42">
        <f>$D133*'Gasoline Cars'!J1789</f>
        <v>7.6863003349776171E-4</v>
      </c>
      <c r="M133" s="42">
        <f>$D133*'Gasoline Cars'!K1789</f>
        <v>7.8380607137858009E-4</v>
      </c>
      <c r="N133" s="42">
        <f>$D133*'Gasoline Cars'!L1789</f>
        <v>7.7069121529775965E-4</v>
      </c>
      <c r="O133" s="42">
        <f>$D133*'Gasoline Cars'!M1789</f>
        <v>7.0504620724091201E-4</v>
      </c>
      <c r="P133" s="42">
        <f>$D133*'Gasoline Cars'!N1789</f>
        <v>5.9071333504661738E-4</v>
      </c>
      <c r="Q133" s="42">
        <f>$D133*'Gasoline Cars'!O1789</f>
        <v>4.5489086746664941E-4</v>
      </c>
      <c r="R133" s="42">
        <f>$D133*'Gasoline Cars'!P1789</f>
        <v>3.1852353322681792E-4</v>
      </c>
      <c r="S133" s="42">
        <f>$D133*'Gasoline Cars'!Q1789</f>
        <v>1.9880172332236833E-4</v>
      </c>
      <c r="T133" s="42">
        <f>$D133*'Gasoline Cars'!R1789</f>
        <v>1.0806880533307317E-4</v>
      </c>
      <c r="U133" s="42">
        <f>$D133*'Gasoline Cars'!S1789</f>
        <v>4.4691981369867737E-5</v>
      </c>
      <c r="V133" s="42">
        <f>$D133*'Gasoline Cars'!T1789</f>
        <v>1.2104446821930016E-5</v>
      </c>
      <c r="W133" s="42">
        <f>$D133*'Gasoline Cars'!U1789</f>
        <v>2.2334681277534908E-6</v>
      </c>
      <c r="X133" s="42">
        <f>$D133*'Gasoline Cars'!V1789</f>
        <v>3.5325860875612403E-7</v>
      </c>
      <c r="Y133" s="42">
        <f>$D133*'Gasoline Cars'!W1789</f>
        <v>4.6561631809605157E-8</v>
      </c>
      <c r="Z133" s="42">
        <f>$D133*'Gasoline Cars'!X1789</f>
        <v>4.909477433590048E-9</v>
      </c>
    </row>
    <row r="134" spans="1:26" x14ac:dyDescent="0.35">
      <c r="A134" t="str">
        <f t="shared" si="8"/>
        <v>IE-MH</v>
      </c>
      <c r="B134" t="str">
        <f t="shared" si="9"/>
        <v>STOCK</v>
      </c>
      <c r="C134" t="str">
        <f t="shared" si="10"/>
        <v>T-CAR-ICE_DF00</v>
      </c>
      <c r="D134" s="42">
        <v>2E-3</v>
      </c>
      <c r="E134" s="42">
        <f>$D134*'Gasoline Cars'!C1790</f>
        <v>1.7984219873104443E-3</v>
      </c>
      <c r="F134" s="42">
        <f>$D134*'Gasoline Cars'!D1790</f>
        <v>1.6575138564356923E-3</v>
      </c>
      <c r="G134" s="42">
        <f>$D134*'Gasoline Cars'!E1790</f>
        <v>1.5277954631696727E-3</v>
      </c>
      <c r="H134" s="42">
        <f>$D134*'Gasoline Cars'!F1790</f>
        <v>1.4090442761865737E-3</v>
      </c>
      <c r="I134" s="42">
        <f>$D134*'Gasoline Cars'!G1790</f>
        <v>1.3248558620603222E-3</v>
      </c>
      <c r="J134" s="42">
        <f>$D134*'Gasoline Cars'!H1790</f>
        <v>1.2701701978281186E-3</v>
      </c>
      <c r="K134" s="42">
        <f>$D134*'Gasoline Cars'!I1790</f>
        <v>1.2510883307394992E-3</v>
      </c>
      <c r="L134" s="42">
        <f>$D134*'Gasoline Cars'!J1790</f>
        <v>1.2640400497052214E-3</v>
      </c>
      <c r="M134" s="42">
        <f>$D134*'Gasoline Cars'!K1790</f>
        <v>1.2786523931544262E-3</v>
      </c>
      <c r="N134" s="42">
        <f>$D134*'Gasoline Cars'!L1790</f>
        <v>1.2453685657090512E-3</v>
      </c>
      <c r="O134" s="42">
        <f>$D134*'Gasoline Cars'!M1790</f>
        <v>1.1289128307459899E-3</v>
      </c>
      <c r="P134" s="42">
        <f>$D134*'Gasoline Cars'!N1790</f>
        <v>9.3790386228082912E-4</v>
      </c>
      <c r="Q134" s="42">
        <f>$D134*'Gasoline Cars'!O1790</f>
        <v>7.1702273671922815E-4</v>
      </c>
      <c r="R134" s="42">
        <f>$D134*'Gasoline Cars'!P1790</f>
        <v>4.9732658550276929E-4</v>
      </c>
      <c r="S134" s="42">
        <f>$D134*'Gasoline Cars'!Q1790</f>
        <v>3.076852639669989E-4</v>
      </c>
      <c r="T134" s="42">
        <f>$D134*'Gasoline Cars'!R1790</f>
        <v>1.6516778248818519E-4</v>
      </c>
      <c r="U134" s="42">
        <f>$D134*'Gasoline Cars'!S1790</f>
        <v>6.71600112320756E-5</v>
      </c>
      <c r="V134" s="42">
        <f>$D134*'Gasoline Cars'!T1790</f>
        <v>1.7975054651401256E-5</v>
      </c>
      <c r="W134" s="42">
        <f>$D134*'Gasoline Cars'!U1790</f>
        <v>3.3051898956080185E-6</v>
      </c>
      <c r="X134" s="42">
        <f>$D134*'Gasoline Cars'!V1790</f>
        <v>5.2090132710325142E-7</v>
      </c>
      <c r="Y134" s="42">
        <f>$D134*'Gasoline Cars'!W1790</f>
        <v>6.8404651350828514E-8</v>
      </c>
      <c r="Z134" s="42">
        <f>$D134*'Gasoline Cars'!X1790</f>
        <v>7.185045108437649E-9</v>
      </c>
    </row>
    <row r="135" spans="1:26" x14ac:dyDescent="0.35">
      <c r="A135" t="str">
        <f t="shared" si="8"/>
        <v>IE-OY</v>
      </c>
      <c r="B135" t="str">
        <f t="shared" si="9"/>
        <v>STOCK</v>
      </c>
      <c r="C135" t="str">
        <f t="shared" si="10"/>
        <v>T-CAR-ICE_DF00</v>
      </c>
      <c r="D135" s="42">
        <v>3.0000000000000001E-3</v>
      </c>
      <c r="E135" s="42">
        <f>$D135*'Gasoline Cars'!C1791</f>
        <v>2.5528452455957679E-3</v>
      </c>
      <c r="F135" s="42">
        <f>$D135*'Gasoline Cars'!D1791</f>
        <v>2.268785597663023E-3</v>
      </c>
      <c r="G135" s="42">
        <f>$D135*'Gasoline Cars'!E1791</f>
        <v>2.0277134316793771E-3</v>
      </c>
      <c r="H135" s="42">
        <f>$D135*'Gasoline Cars'!F1791</f>
        <v>1.8176945571055513E-3</v>
      </c>
      <c r="I135" s="42">
        <f>$D135*'Gasoline Cars'!G1791</f>
        <v>1.6619209411054005E-3</v>
      </c>
      <c r="J135" s="42">
        <f>$D135*'Gasoline Cars'!H1791</f>
        <v>1.5528167712301629E-3</v>
      </c>
      <c r="K135" s="42">
        <f>$D135*'Gasoline Cars'!I1791</f>
        <v>1.4968693917210873E-3</v>
      </c>
      <c r="L135" s="42">
        <f>$D135*'Gasoline Cars'!J1791</f>
        <v>1.4916146475473023E-3</v>
      </c>
      <c r="M135" s="42">
        <f>$D135*'Gasoline Cars'!K1791</f>
        <v>1.4941543651152845E-3</v>
      </c>
      <c r="N135" s="42">
        <f>$D135*'Gasoline Cars'!L1791</f>
        <v>1.4476396692226232E-3</v>
      </c>
      <c r="O135" s="42">
        <f>$D135*'Gasoline Cars'!M1791</f>
        <v>1.3096781825323025E-3</v>
      </c>
      <c r="P135" s="42">
        <f>$D135*'Gasoline Cars'!N1791</f>
        <v>1.0884407697497565E-3</v>
      </c>
      <c r="Q135" s="42">
        <f>$D135*'Gasoline Cars'!O1791</f>
        <v>8.3255366032479016E-4</v>
      </c>
      <c r="R135" s="42">
        <f>$D135*'Gasoline Cars'!P1791</f>
        <v>5.79341319132884E-4</v>
      </c>
      <c r="S135" s="42">
        <f>$D135*'Gasoline Cars'!Q1791</f>
        <v>3.5876640793950889E-4</v>
      </c>
      <c r="T135" s="42">
        <f>$D135*'Gasoline Cars'!R1791</f>
        <v>1.9310434684454504E-4</v>
      </c>
      <c r="U135" s="42">
        <f>$D135*'Gasoline Cars'!S1791</f>
        <v>7.9255093796123496E-5</v>
      </c>
      <c r="V135" s="42">
        <f>$D135*'Gasoline Cars'!T1791</f>
        <v>2.1388524079598348E-5</v>
      </c>
      <c r="W135" s="42">
        <f>$D135*'Gasoline Cars'!U1791</f>
        <v>3.9417111850651446E-6</v>
      </c>
      <c r="X135" s="42">
        <f>$D135*'Gasoline Cars'!V1791</f>
        <v>6.2273146765845503E-7</v>
      </c>
      <c r="Y135" s="42">
        <f>$D135*'Gasoline Cars'!W1791</f>
        <v>8.1992538028763389E-8</v>
      </c>
      <c r="Z135" s="42">
        <f>$D135*'Gasoline Cars'!X1791</f>
        <v>8.636857103838658E-9</v>
      </c>
    </row>
    <row r="136" spans="1:26" x14ac:dyDescent="0.35">
      <c r="A136" t="str">
        <f t="shared" si="8"/>
        <v>IE-WH</v>
      </c>
      <c r="B136" t="str">
        <f t="shared" si="9"/>
        <v>STOCK</v>
      </c>
      <c r="C136" t="str">
        <f t="shared" si="10"/>
        <v>T-CAR-ICE_DF00</v>
      </c>
      <c r="D136" s="42">
        <v>1E-3</v>
      </c>
      <c r="E136" s="42">
        <f>$D136*'Gasoline Cars'!C1792</f>
        <v>8.7256840070193235E-4</v>
      </c>
      <c r="F136" s="42">
        <f>$D136*'Gasoline Cars'!D1792</f>
        <v>7.9038785718812639E-4</v>
      </c>
      <c r="G136" s="42">
        <f>$D136*'Gasoline Cars'!E1792</f>
        <v>7.1890844350079629E-4</v>
      </c>
      <c r="H136" s="42">
        <f>$D136*'Gasoline Cars'!F1792</f>
        <v>6.5615371498311517E-4</v>
      </c>
      <c r="I136" s="42">
        <f>$D136*'Gasoline Cars'!G1792</f>
        <v>6.1209177685175419E-4</v>
      </c>
      <c r="J136" s="42">
        <f>$D136*'Gasoline Cars'!H1792</f>
        <v>5.8182855435629573E-4</v>
      </c>
      <c r="K136" s="42">
        <f>$D136*'Gasoline Cars'!I1792</f>
        <v>5.668907616685465E-4</v>
      </c>
      <c r="L136" s="42">
        <f>$D136*'Gasoline Cars'!J1792</f>
        <v>5.6565962553477549E-4</v>
      </c>
      <c r="M136" s="42">
        <f>$D136*'Gasoline Cars'!K1792</f>
        <v>5.6528199507429623E-4</v>
      </c>
      <c r="N136" s="42">
        <f>$D136*'Gasoline Cars'!L1792</f>
        <v>5.4519547112208758E-4</v>
      </c>
      <c r="O136" s="42">
        <f>$D136*'Gasoline Cars'!M1792</f>
        <v>4.9073696158260897E-4</v>
      </c>
      <c r="P136" s="42">
        <f>$D136*'Gasoline Cars'!N1792</f>
        <v>4.0535592096306773E-4</v>
      </c>
      <c r="Q136" s="42">
        <f>$D136*'Gasoline Cars'!O1792</f>
        <v>3.0846287959522577E-4</v>
      </c>
      <c r="R136" s="42">
        <f>$D136*'Gasoline Cars'!P1792</f>
        <v>2.1312508215126015E-4</v>
      </c>
      <c r="S136" s="42">
        <f>$D136*'Gasoline Cars'!Q1792</f>
        <v>1.317732687763531E-4</v>
      </c>
      <c r="T136" s="42">
        <f>$D136*'Gasoline Cars'!R1792</f>
        <v>7.0709743626774853E-5</v>
      </c>
      <c r="U136" s="42">
        <f>$D136*'Gasoline Cars'!S1792</f>
        <v>2.8651341693277989E-5</v>
      </c>
      <c r="V136" s="42">
        <f>$D136*'Gasoline Cars'!T1792</f>
        <v>7.6421578407398501E-6</v>
      </c>
      <c r="W136" s="42">
        <f>$D136*'Gasoline Cars'!U1792</f>
        <v>1.4039311390153798E-6</v>
      </c>
      <c r="X136" s="42">
        <f>$D136*'Gasoline Cars'!V1792</f>
        <v>2.210387278603898E-7</v>
      </c>
      <c r="Y136" s="42">
        <f>$D136*'Gasoline Cars'!W1792</f>
        <v>2.8994608573640335E-8</v>
      </c>
      <c r="Z136" s="42">
        <f>$D136*'Gasoline Cars'!X1792</f>
        <v>3.0417972940455229E-9</v>
      </c>
    </row>
    <row r="137" spans="1:26" x14ac:dyDescent="0.35">
      <c r="A137" t="str">
        <f t="shared" si="8"/>
        <v>IE-WX</v>
      </c>
      <c r="B137" t="str">
        <f t="shared" si="9"/>
        <v>STOCK</v>
      </c>
      <c r="C137" t="str">
        <f t="shared" si="10"/>
        <v>T-CAR-ICE_DF00</v>
      </c>
      <c r="D137" s="42">
        <v>3.0000000000000001E-3</v>
      </c>
      <c r="E137" s="42">
        <f>$D137*'Gasoline Cars'!C1793</f>
        <v>2.5929194849434152E-3</v>
      </c>
      <c r="F137" s="42">
        <f>$D137*'Gasoline Cars'!D1793</f>
        <v>2.3382202726484878E-3</v>
      </c>
      <c r="G137" s="42">
        <f>$D137*'Gasoline Cars'!E1793</f>
        <v>2.1190882234046124E-3</v>
      </c>
      <c r="H137" s="42">
        <f>$D137*'Gasoline Cars'!F1793</f>
        <v>1.9293899721424498E-3</v>
      </c>
      <c r="I137" s="42">
        <f>$D137*'Gasoline Cars'!G1793</f>
        <v>1.7941091631707006E-3</v>
      </c>
      <c r="J137" s="42">
        <f>$D137*'Gasoline Cars'!H1793</f>
        <v>1.7013459450805947E-3</v>
      </c>
      <c r="K137" s="42">
        <f>$D137*'Gasoline Cars'!I1793</f>
        <v>1.6503288387681311E-3</v>
      </c>
      <c r="L137" s="42">
        <f>$D137*'Gasoline Cars'!J1793</f>
        <v>1.6483687295007084E-3</v>
      </c>
      <c r="M137" s="42">
        <f>$D137*'Gasoline Cars'!K1793</f>
        <v>1.6622443239911429E-3</v>
      </c>
      <c r="N137" s="42">
        <f>$D137*'Gasoline Cars'!L1793</f>
        <v>1.6328841272246679E-3</v>
      </c>
      <c r="O137" s="42">
        <f>$D137*'Gasoline Cars'!M1793</f>
        <v>1.4991147410133214E-3</v>
      </c>
      <c r="P137" s="42">
        <f>$D137*'Gasoline Cars'!N1793</f>
        <v>1.2638352761638037E-3</v>
      </c>
      <c r="Q137" s="42">
        <f>$D137*'Gasoline Cars'!O1793</f>
        <v>9.7820247529326531E-4</v>
      </c>
      <c r="R137" s="42">
        <f>$D137*'Gasoline Cars'!P1793</f>
        <v>6.927988865545005E-4</v>
      </c>
      <c r="S137" s="42">
        <f>$D137*'Gasoline Cars'!Q1793</f>
        <v>4.3751276766717661E-4</v>
      </c>
      <c r="T137" s="42">
        <f>$D137*'Gasoline Cars'!R1793</f>
        <v>2.425921599954627E-4</v>
      </c>
      <c r="U137" s="42">
        <f>$D137*'Gasoline Cars'!S1793</f>
        <v>1.0326292523748693E-4</v>
      </c>
      <c r="V137" s="42">
        <f>$D137*'Gasoline Cars'!T1793</f>
        <v>2.8540935728346263E-5</v>
      </c>
      <c r="W137" s="42">
        <f>$D137*'Gasoline Cars'!U1793</f>
        <v>5.2965634137491782E-6</v>
      </c>
      <c r="X137" s="42">
        <f>$D137*'Gasoline Cars'!V1793</f>
        <v>8.427021761117093E-7</v>
      </c>
      <c r="Y137" s="42">
        <f>$D137*'Gasoline Cars'!W1793</f>
        <v>1.1175301447263752E-7</v>
      </c>
      <c r="Z137" s="42">
        <f>$D137*'Gasoline Cars'!X1793</f>
        <v>1.1857872897258482E-8</v>
      </c>
    </row>
    <row r="138" spans="1:26" x14ac:dyDescent="0.35">
      <c r="A138" t="str">
        <f t="shared" si="8"/>
        <v>IE-WW</v>
      </c>
      <c r="B138" t="str">
        <f t="shared" si="9"/>
        <v>STOCK</v>
      </c>
      <c r="C138" t="str">
        <f t="shared" si="10"/>
        <v>T-CAR-ICE_DF00</v>
      </c>
      <c r="D138" s="42">
        <v>5.0000000000000001E-3</v>
      </c>
      <c r="E138" s="42">
        <f>$D138*'Gasoline Cars'!C1794</f>
        <v>4.4186788583156231E-3</v>
      </c>
      <c r="F138" s="42">
        <f>$D138*'Gasoline Cars'!D1794</f>
        <v>4.0537724777707359E-3</v>
      </c>
      <c r="G138" s="42">
        <f>$D138*'Gasoline Cars'!E1794</f>
        <v>3.7317323972381054E-3</v>
      </c>
      <c r="H138" s="42">
        <f>$D138*'Gasoline Cars'!F1794</f>
        <v>3.4485691867063438E-3</v>
      </c>
      <c r="I138" s="42">
        <f>$D138*'Gasoline Cars'!G1794</f>
        <v>3.2473941128152105E-3</v>
      </c>
      <c r="J138" s="42">
        <f>$D138*'Gasoline Cars'!H1794</f>
        <v>3.1151444959853615E-3</v>
      </c>
      <c r="K138" s="42">
        <f>$D138*'Gasoline Cars'!I1794</f>
        <v>3.057955955606699E-3</v>
      </c>
      <c r="L138" s="42">
        <f>$D138*'Gasoline Cars'!J1794</f>
        <v>3.0664185050422723E-3</v>
      </c>
      <c r="M138" s="42">
        <f>$D138*'Gasoline Cars'!K1794</f>
        <v>3.0686218392729893E-3</v>
      </c>
      <c r="N138" s="42">
        <f>$D138*'Gasoline Cars'!L1794</f>
        <v>2.9607267523821704E-3</v>
      </c>
      <c r="O138" s="42">
        <f>$D138*'Gasoline Cars'!M1794</f>
        <v>2.6623547271000282E-3</v>
      </c>
      <c r="P138" s="42">
        <f>$D138*'Gasoline Cars'!N1794</f>
        <v>2.2002510754415604E-3</v>
      </c>
      <c r="Q138" s="42">
        <f>$D138*'Gasoline Cars'!O1794</f>
        <v>1.6719749179539823E-3</v>
      </c>
      <c r="R138" s="42">
        <f>$D138*'Gasoline Cars'!P1794</f>
        <v>1.1553871238679403E-3</v>
      </c>
      <c r="S138" s="42">
        <f>$D138*'Gasoline Cars'!Q1794</f>
        <v>7.1252345298468639E-4</v>
      </c>
      <c r="T138" s="42">
        <f>$D138*'Gasoline Cars'!R1794</f>
        <v>3.8169458386138613E-4</v>
      </c>
      <c r="U138" s="42">
        <f>$D138*'Gasoline Cars'!S1794</f>
        <v>1.55663308116179E-4</v>
      </c>
      <c r="V138" s="42">
        <f>$D138*'Gasoline Cars'!T1794</f>
        <v>4.1825491133545278E-5</v>
      </c>
      <c r="W138" s="42">
        <f>$D138*'Gasoline Cars'!U1794</f>
        <v>7.6981488549771046E-6</v>
      </c>
      <c r="X138" s="42">
        <f>$D138*'Gasoline Cars'!V1794</f>
        <v>1.214588771117353E-6</v>
      </c>
      <c r="Y138" s="42">
        <f>$D138*'Gasoline Cars'!W1794</f>
        <v>1.5970290855427117E-7</v>
      </c>
      <c r="Z138" s="42">
        <f>$D138*'Gasoline Cars'!X1794</f>
        <v>1.6799067791284374E-8</v>
      </c>
    </row>
    <row r="139" spans="1:26" x14ac:dyDescent="0.35">
      <c r="A139" t="str">
        <f t="shared" si="8"/>
        <v>IE-CE</v>
      </c>
      <c r="B139" t="str">
        <f t="shared" si="9"/>
        <v>STOCK</v>
      </c>
      <c r="C139" t="str">
        <f t="shared" si="10"/>
        <v>T-CAR-ICE_DF00</v>
      </c>
      <c r="D139" s="42">
        <v>1E-3</v>
      </c>
      <c r="E139" s="42">
        <f>$D139*'Gasoline Cars'!C1795</f>
        <v>8.7596099152256594E-4</v>
      </c>
      <c r="F139" s="42">
        <f>$D139*'Gasoline Cars'!D1795</f>
        <v>7.9693956125133944E-4</v>
      </c>
      <c r="G139" s="42">
        <f>$D139*'Gasoline Cars'!E1795</f>
        <v>7.2669249529920803E-4</v>
      </c>
      <c r="H139" s="42">
        <f>$D139*'Gasoline Cars'!F1795</f>
        <v>6.6365431187482898E-4</v>
      </c>
      <c r="I139" s="42">
        <f>$D139*'Gasoline Cars'!G1795</f>
        <v>6.1709091222029435E-4</v>
      </c>
      <c r="J139" s="42">
        <f>$D139*'Gasoline Cars'!H1795</f>
        <v>5.8407075956674436E-4</v>
      </c>
      <c r="K139" s="42">
        <f>$D139*'Gasoline Cars'!I1795</f>
        <v>5.6749605111147347E-4</v>
      </c>
      <c r="L139" s="42">
        <f>$D139*'Gasoline Cars'!J1795</f>
        <v>5.6756022339760743E-4</v>
      </c>
      <c r="M139" s="42">
        <f>$D139*'Gasoline Cars'!K1795</f>
        <v>5.7109246320759916E-4</v>
      </c>
      <c r="N139" s="42">
        <f>$D139*'Gasoline Cars'!L1795</f>
        <v>5.5596111376048042E-4</v>
      </c>
      <c r="O139" s="42">
        <f>$D139*'Gasoline Cars'!M1795</f>
        <v>5.0469028016867615E-4</v>
      </c>
      <c r="P139" s="42">
        <f>$D139*'Gasoline Cars'!N1795</f>
        <v>4.2099666327368655E-4</v>
      </c>
      <c r="Q139" s="42">
        <f>$D139*'Gasoline Cars'!O1795</f>
        <v>3.2261802347919135E-4</v>
      </c>
      <c r="R139" s="42">
        <f>$D139*'Gasoline Cars'!P1795</f>
        <v>2.2522288285409852E-4</v>
      </c>
      <c r="S139" s="42">
        <f>$D139*'Gasoline Cars'!Q1795</f>
        <v>1.401827528499271E-4</v>
      </c>
      <c r="T139" s="42">
        <f>$D139*'Gasoline Cars'!R1795</f>
        <v>7.5771671357107836E-5</v>
      </c>
      <c r="U139" s="42">
        <f>$D139*'Gasoline Cars'!S1795</f>
        <v>3.1197763762540577E-5</v>
      </c>
      <c r="V139" s="42">
        <f>$D139*'Gasoline Cars'!T1795</f>
        <v>8.4361337675752385E-6</v>
      </c>
      <c r="W139" s="42">
        <f>$D139*'Gasoline Cars'!U1795</f>
        <v>1.5556492463904003E-6</v>
      </c>
      <c r="X139" s="42">
        <f>$D139*'Gasoline Cars'!V1795</f>
        <v>2.4591472908730428E-7</v>
      </c>
      <c r="Y139" s="42">
        <f>$D139*'Gasoline Cars'!W1795</f>
        <v>3.2397422246699396E-8</v>
      </c>
      <c r="Z139" s="42">
        <f>$D139*'Gasoline Cars'!X1795</f>
        <v>3.4146285059488689E-9</v>
      </c>
    </row>
    <row r="140" spans="1:26" x14ac:dyDescent="0.35">
      <c r="A140" t="str">
        <f t="shared" si="8"/>
        <v>IE-CO</v>
      </c>
      <c r="B140" t="str">
        <f t="shared" si="9"/>
        <v>STOCK</v>
      </c>
      <c r="C140" t="str">
        <f t="shared" si="10"/>
        <v>T-CAR-ICE_DF00</v>
      </c>
      <c r="D140" s="42">
        <v>5.0000000000000001E-3</v>
      </c>
      <c r="E140" s="42">
        <f>$D140*'Gasoline Cars'!C1796</f>
        <v>4.4364096599872537E-3</v>
      </c>
      <c r="F140" s="42">
        <f>$D140*'Gasoline Cars'!D1796</f>
        <v>4.1008827352182423E-3</v>
      </c>
      <c r="G140" s="42">
        <f>$D140*'Gasoline Cars'!E1796</f>
        <v>3.8039598739206533E-3</v>
      </c>
      <c r="H140" s="42">
        <f>$D140*'Gasoline Cars'!F1796</f>
        <v>3.5279869126404314E-3</v>
      </c>
      <c r="I140" s="42">
        <f>$D140*'Gasoline Cars'!G1796</f>
        <v>3.3239714650514823E-3</v>
      </c>
      <c r="J140" s="42">
        <f>$D140*'Gasoline Cars'!H1796</f>
        <v>3.1844922756962559E-3</v>
      </c>
      <c r="K140" s="42">
        <f>$D140*'Gasoline Cars'!I1796</f>
        <v>3.1283334938756913E-3</v>
      </c>
      <c r="L140" s="42">
        <f>$D140*'Gasoline Cars'!J1796</f>
        <v>3.1577986759184495E-3</v>
      </c>
      <c r="M140" s="42">
        <f>$D140*'Gasoline Cars'!K1796</f>
        <v>3.1937867163467576E-3</v>
      </c>
      <c r="N140" s="42">
        <f>$D140*'Gasoline Cars'!L1796</f>
        <v>3.1175384112252028E-3</v>
      </c>
      <c r="O140" s="42">
        <f>$D140*'Gasoline Cars'!M1796</f>
        <v>2.8366569571529566E-3</v>
      </c>
      <c r="P140" s="42">
        <f>$D140*'Gasoline Cars'!N1796</f>
        <v>2.3683751024236666E-3</v>
      </c>
      <c r="Q140" s="42">
        <f>$D140*'Gasoline Cars'!O1796</f>
        <v>1.8155046309103196E-3</v>
      </c>
      <c r="R140" s="42">
        <f>$D140*'Gasoline Cars'!P1796</f>
        <v>1.2682922262910051E-3</v>
      </c>
      <c r="S140" s="42">
        <f>$D140*'Gasoline Cars'!Q1796</f>
        <v>7.8695751767345946E-4</v>
      </c>
      <c r="T140" s="42">
        <f>$D140*'Gasoline Cars'!R1796</f>
        <v>4.2442484583467055E-4</v>
      </c>
      <c r="U140" s="42">
        <f>$D140*'Gasoline Cars'!S1796</f>
        <v>1.7532366952436262E-4</v>
      </c>
      <c r="V140" s="42">
        <f>$D140*'Gasoline Cars'!T1796</f>
        <v>4.7591244308142766E-5</v>
      </c>
      <c r="W140" s="42">
        <f>$D140*'Gasoline Cars'!U1796</f>
        <v>8.7843038248142106E-6</v>
      </c>
      <c r="X140" s="42">
        <f>$D140*'Gasoline Cars'!V1796</f>
        <v>1.3901198919330505E-6</v>
      </c>
      <c r="Y140" s="42">
        <f>$D140*'Gasoline Cars'!W1796</f>
        <v>1.8336367171578606E-7</v>
      </c>
      <c r="Z140" s="42">
        <f>$D140*'Gasoline Cars'!X1796</f>
        <v>1.9352955205609314E-8</v>
      </c>
    </row>
    <row r="141" spans="1:26" x14ac:dyDescent="0.35">
      <c r="A141" t="str">
        <f t="shared" si="8"/>
        <v>IE-KY</v>
      </c>
      <c r="B141" t="str">
        <f t="shared" si="9"/>
        <v>STOCK</v>
      </c>
      <c r="C141" t="str">
        <f t="shared" si="10"/>
        <v>T-CAR-ICE_DF00</v>
      </c>
      <c r="D141" s="42">
        <v>3.0000000000000001E-3</v>
      </c>
      <c r="E141" s="42">
        <f>$D141*'Gasoline Cars'!C1797</f>
        <v>2.5329916384339772E-3</v>
      </c>
      <c r="F141" s="42">
        <f>$D141*'Gasoline Cars'!D1797</f>
        <v>2.2498339002817061E-3</v>
      </c>
      <c r="G141" s="42">
        <f>$D141*'Gasoline Cars'!E1797</f>
        <v>2.0104113095400561E-3</v>
      </c>
      <c r="H141" s="42">
        <f>$D141*'Gasoline Cars'!F1797</f>
        <v>1.7996678439623683E-3</v>
      </c>
      <c r="I141" s="42">
        <f>$D141*'Gasoline Cars'!G1797</f>
        <v>1.6420143072771846E-3</v>
      </c>
      <c r="J141" s="42">
        <f>$D141*'Gasoline Cars'!H1797</f>
        <v>1.528860694070356E-3</v>
      </c>
      <c r="K141" s="42">
        <f>$D141*'Gasoline Cars'!I1797</f>
        <v>1.4684312911143961E-3</v>
      </c>
      <c r="L141" s="42">
        <f>$D141*'Gasoline Cars'!J1797</f>
        <v>1.4545134918145066E-3</v>
      </c>
      <c r="M141" s="42">
        <f>$D141*'Gasoline Cars'!K1797</f>
        <v>1.4446269297971584E-3</v>
      </c>
      <c r="N141" s="42">
        <f>$D141*'Gasoline Cars'!L1797</f>
        <v>1.3848604839724408E-3</v>
      </c>
      <c r="O141" s="42">
        <f>$D141*'Gasoline Cars'!M1797</f>
        <v>1.2393381787780449E-3</v>
      </c>
      <c r="P141" s="42">
        <f>$D141*'Gasoline Cars'!N1797</f>
        <v>1.0213677589348822E-3</v>
      </c>
      <c r="Q141" s="42">
        <f>$D141*'Gasoline Cars'!O1797</f>
        <v>7.7362567744535405E-4</v>
      </c>
      <c r="R141" s="42">
        <f>$D141*'Gasoline Cars'!P1797</f>
        <v>5.3352334750635946E-4</v>
      </c>
      <c r="S141" s="42">
        <f>$D141*'Gasoline Cars'!Q1797</f>
        <v>3.2719937030254511E-4</v>
      </c>
      <c r="T141" s="42">
        <f>$D141*'Gasoline Cars'!R1797</f>
        <v>1.7332134418869904E-4</v>
      </c>
      <c r="U141" s="42">
        <f>$D141*'Gasoline Cars'!S1797</f>
        <v>7.0073145180869827E-5</v>
      </c>
      <c r="V141" s="42">
        <f>$D141*'Gasoline Cars'!T1797</f>
        <v>1.8761718842965291E-5</v>
      </c>
      <c r="W141" s="42">
        <f>$D141*'Gasoline Cars'!U1797</f>
        <v>3.4486229403529744E-6</v>
      </c>
      <c r="X141" s="42">
        <f>$D141*'Gasoline Cars'!V1797</f>
        <v>5.4345648950815401E-7</v>
      </c>
      <c r="Y141" s="42">
        <f>$D141*'Gasoline Cars'!W1797</f>
        <v>7.1380601515569358E-8</v>
      </c>
      <c r="Z141" s="42">
        <f>$D141*'Gasoline Cars'!X1797</f>
        <v>7.5014971258058333E-9</v>
      </c>
    </row>
    <row r="142" spans="1:26" x14ac:dyDescent="0.35">
      <c r="A142" t="str">
        <f t="shared" si="8"/>
        <v>IE-LK</v>
      </c>
      <c r="B142" t="str">
        <f t="shared" si="9"/>
        <v>STOCK</v>
      </c>
      <c r="C142" t="str">
        <f t="shared" si="10"/>
        <v>T-CAR-ICE_DF00</v>
      </c>
      <c r="D142" s="42">
        <v>2E-3</v>
      </c>
      <c r="E142" s="42">
        <f>$D142*'Gasoline Cars'!C1798</f>
        <v>1.760855666957167E-3</v>
      </c>
      <c r="F142" s="42">
        <f>$D142*'Gasoline Cars'!D1798</f>
        <v>1.6067785069939547E-3</v>
      </c>
      <c r="G142" s="42">
        <f>$D142*'Gasoline Cars'!E1798</f>
        <v>1.4696350502131498E-3</v>
      </c>
      <c r="H142" s="42">
        <f>$D142*'Gasoline Cars'!F1798</f>
        <v>1.3445275443570669E-3</v>
      </c>
      <c r="I142" s="42">
        <f>$D142*'Gasoline Cars'!G1798</f>
        <v>1.2517078256383211E-3</v>
      </c>
      <c r="J142" s="42">
        <f>$D142*'Gasoline Cars'!H1798</f>
        <v>1.1860855560094658E-3</v>
      </c>
      <c r="K142" s="42">
        <f>$D142*'Gasoline Cars'!I1798</f>
        <v>1.1534366251737709E-3</v>
      </c>
      <c r="L142" s="42">
        <f>$D142*'Gasoline Cars'!J1798</f>
        <v>1.1525227512110372E-3</v>
      </c>
      <c r="M142" s="42">
        <f>$D142*'Gasoline Cars'!K1798</f>
        <v>1.1544961646157677E-3</v>
      </c>
      <c r="N142" s="42">
        <f>$D142*'Gasoline Cars'!L1798</f>
        <v>1.1180338914432877E-3</v>
      </c>
      <c r="O142" s="42">
        <f>$D142*'Gasoline Cars'!M1798</f>
        <v>1.0103423420459957E-3</v>
      </c>
      <c r="P142" s="42">
        <f>$D142*'Gasoline Cars'!N1798</f>
        <v>8.3905911004842466E-4</v>
      </c>
      <c r="Q142" s="42">
        <f>$D142*'Gasoline Cars'!O1798</f>
        <v>6.4053454705219857E-4</v>
      </c>
      <c r="R142" s="42">
        <f>$D142*'Gasoline Cars'!P1798</f>
        <v>4.4543066176776171E-4</v>
      </c>
      <c r="S142" s="42">
        <f>$D142*'Gasoline Cars'!Q1798</f>
        <v>2.7581802855903837E-4</v>
      </c>
      <c r="T142" s="42">
        <f>$D142*'Gasoline Cars'!R1798</f>
        <v>1.4847082403191748E-4</v>
      </c>
      <c r="U142" s="42">
        <f>$D142*'Gasoline Cars'!S1798</f>
        <v>6.1056318523063481E-5</v>
      </c>
      <c r="V142" s="42">
        <f>$D142*'Gasoline Cars'!T1798</f>
        <v>1.6511594039419819E-5</v>
      </c>
      <c r="W142" s="42">
        <f>$D142*'Gasoline Cars'!U1798</f>
        <v>3.0445690131004621E-6</v>
      </c>
      <c r="X142" s="42">
        <f>$D142*'Gasoline Cars'!V1798</f>
        <v>4.8128133139191398E-7</v>
      </c>
      <c r="Y142" s="42">
        <f>$D142*'Gasoline Cars'!W1798</f>
        <v>6.3409821102311531E-8</v>
      </c>
      <c r="Z142" s="42">
        <f>$D142*'Gasoline Cars'!X1798</f>
        <v>6.6842351316154239E-9</v>
      </c>
    </row>
    <row r="143" spans="1:26" x14ac:dyDescent="0.35">
      <c r="A143" t="str">
        <f t="shared" si="8"/>
        <v>IE-TA</v>
      </c>
      <c r="B143" t="str">
        <f t="shared" si="9"/>
        <v>STOCK</v>
      </c>
      <c r="C143" t="str">
        <f t="shared" si="10"/>
        <v>T-CAR-ICE_DF00</v>
      </c>
      <c r="D143" s="42">
        <v>0</v>
      </c>
      <c r="E143" s="42">
        <f>$D143*'Gasoline Cars'!C1799</f>
        <v>0</v>
      </c>
      <c r="F143" s="42">
        <f>$D143*'Gasoline Cars'!D1799</f>
        <v>0</v>
      </c>
      <c r="G143" s="42">
        <f>$D143*'Gasoline Cars'!E1799</f>
        <v>0</v>
      </c>
      <c r="H143" s="42">
        <f>$D143*'Gasoline Cars'!F1799</f>
        <v>0</v>
      </c>
      <c r="I143" s="42">
        <f>$D143*'Gasoline Cars'!G1799</f>
        <v>0</v>
      </c>
      <c r="J143" s="42">
        <f>$D143*'Gasoline Cars'!H1799</f>
        <v>0</v>
      </c>
      <c r="K143" s="42">
        <f>$D143*'Gasoline Cars'!I1799</f>
        <v>0</v>
      </c>
      <c r="L143" s="42">
        <f>$D143*'Gasoline Cars'!J1799</f>
        <v>0</v>
      </c>
      <c r="M143" s="42">
        <f>$D143*'Gasoline Cars'!K1799</f>
        <v>0</v>
      </c>
      <c r="N143" s="42">
        <f>$D143*'Gasoline Cars'!L1799</f>
        <v>0</v>
      </c>
      <c r="O143" s="42">
        <f>$D143*'Gasoline Cars'!M1799</f>
        <v>0</v>
      </c>
      <c r="P143" s="42">
        <f>$D143*'Gasoline Cars'!N1799</f>
        <v>0</v>
      </c>
      <c r="Q143" s="42">
        <f>$D143*'Gasoline Cars'!O1799</f>
        <v>0</v>
      </c>
      <c r="R143" s="42">
        <f>$D143*'Gasoline Cars'!P1799</f>
        <v>0</v>
      </c>
      <c r="S143" s="42">
        <f>$D143*'Gasoline Cars'!Q1799</f>
        <v>0</v>
      </c>
      <c r="T143" s="42">
        <f>$D143*'Gasoline Cars'!R1799</f>
        <v>0</v>
      </c>
      <c r="U143" s="42">
        <f>$D143*'Gasoline Cars'!S1799</f>
        <v>0</v>
      </c>
      <c r="V143" s="42">
        <f>$D143*'Gasoline Cars'!T1799</f>
        <v>0</v>
      </c>
      <c r="W143" s="42">
        <f>$D143*'Gasoline Cars'!U1799</f>
        <v>0</v>
      </c>
      <c r="X143" s="42">
        <f>$D143*'Gasoline Cars'!V1799</f>
        <v>0</v>
      </c>
      <c r="Y143" s="42">
        <f>$D143*'Gasoline Cars'!W1799</f>
        <v>0</v>
      </c>
      <c r="Z143" s="42">
        <f>$D143*'Gasoline Cars'!X1799</f>
        <v>0</v>
      </c>
    </row>
    <row r="144" spans="1:26" x14ac:dyDescent="0.35">
      <c r="A144" t="str">
        <f t="shared" si="8"/>
        <v>IE-WD</v>
      </c>
      <c r="B144" t="str">
        <f t="shared" si="9"/>
        <v>STOCK</v>
      </c>
      <c r="C144" t="str">
        <f t="shared" si="10"/>
        <v>T-CAR-ICE_DF00</v>
      </c>
      <c r="D144" s="42">
        <v>0</v>
      </c>
      <c r="E144" s="42">
        <f>$D144*'Gasoline Cars'!C1800</f>
        <v>0</v>
      </c>
      <c r="F144" s="42">
        <f>$D144*'Gasoline Cars'!D1800</f>
        <v>0</v>
      </c>
      <c r="G144" s="42">
        <f>$D144*'Gasoline Cars'!E1800</f>
        <v>0</v>
      </c>
      <c r="H144" s="42">
        <f>$D144*'Gasoline Cars'!F1800</f>
        <v>0</v>
      </c>
      <c r="I144" s="42">
        <f>$D144*'Gasoline Cars'!G1800</f>
        <v>0</v>
      </c>
      <c r="J144" s="42">
        <f>$D144*'Gasoline Cars'!H1800</f>
        <v>0</v>
      </c>
      <c r="K144" s="42">
        <f>$D144*'Gasoline Cars'!I1800</f>
        <v>0</v>
      </c>
      <c r="L144" s="42">
        <f>$D144*'Gasoline Cars'!J1800</f>
        <v>0</v>
      </c>
      <c r="M144" s="42">
        <f>$D144*'Gasoline Cars'!K1800</f>
        <v>0</v>
      </c>
      <c r="N144" s="42">
        <f>$D144*'Gasoline Cars'!L1800</f>
        <v>0</v>
      </c>
      <c r="O144" s="42">
        <f>$D144*'Gasoline Cars'!M1800</f>
        <v>0</v>
      </c>
      <c r="P144" s="42">
        <f>$D144*'Gasoline Cars'!N1800</f>
        <v>0</v>
      </c>
      <c r="Q144" s="42">
        <f>$D144*'Gasoline Cars'!O1800</f>
        <v>0</v>
      </c>
      <c r="R144" s="42">
        <f>$D144*'Gasoline Cars'!P1800</f>
        <v>0</v>
      </c>
      <c r="S144" s="42">
        <f>$D144*'Gasoline Cars'!Q1800</f>
        <v>0</v>
      </c>
      <c r="T144" s="42">
        <f>$D144*'Gasoline Cars'!R1800</f>
        <v>0</v>
      </c>
      <c r="U144" s="42">
        <f>$D144*'Gasoline Cars'!S1800</f>
        <v>0</v>
      </c>
      <c r="V144" s="42">
        <f>$D144*'Gasoline Cars'!T1800</f>
        <v>0</v>
      </c>
      <c r="W144" s="42">
        <f>$D144*'Gasoline Cars'!U1800</f>
        <v>0</v>
      </c>
      <c r="X144" s="42">
        <f>$D144*'Gasoline Cars'!V1800</f>
        <v>0</v>
      </c>
      <c r="Y144" s="42">
        <f>$D144*'Gasoline Cars'!W1800</f>
        <v>0</v>
      </c>
      <c r="Z144" s="42">
        <f>$D144*'Gasoline Cars'!X1800</f>
        <v>0</v>
      </c>
    </row>
    <row r="145" spans="1:26" x14ac:dyDescent="0.35">
      <c r="A145" t="str">
        <f t="shared" si="8"/>
        <v>IE-G</v>
      </c>
      <c r="B145" t="str">
        <f t="shared" si="9"/>
        <v>STOCK</v>
      </c>
      <c r="C145" t="str">
        <f t="shared" si="10"/>
        <v>T-CAR-ICE_DF00</v>
      </c>
      <c r="D145" s="42">
        <v>7.0000000000000001E-3</v>
      </c>
      <c r="E145" s="42">
        <f>$D145*'Gasoline Cars'!C1801</f>
        <v>6.1287897467445663E-3</v>
      </c>
      <c r="F145" s="42">
        <f>$D145*'Gasoline Cars'!D1801</f>
        <v>5.561676038546768E-3</v>
      </c>
      <c r="G145" s="42">
        <f>$D145*'Gasoline Cars'!E1801</f>
        <v>5.0598664181435203E-3</v>
      </c>
      <c r="H145" s="42">
        <f>$D145*'Gasoline Cars'!F1801</f>
        <v>4.6110258565123024E-3</v>
      </c>
      <c r="I145" s="42">
        <f>$D145*'Gasoline Cars'!G1801</f>
        <v>4.2836239002385776E-3</v>
      </c>
      <c r="J145" s="42">
        <f>$D145*'Gasoline Cars'!H1801</f>
        <v>4.0565086899350174E-3</v>
      </c>
      <c r="K145" s="42">
        <f>$D145*'Gasoline Cars'!I1801</f>
        <v>3.9530288284025513E-3</v>
      </c>
      <c r="L145" s="42">
        <f>$D145*'Gasoline Cars'!J1801</f>
        <v>3.96457000344026E-3</v>
      </c>
      <c r="M145" s="42">
        <f>$D145*'Gasoline Cars'!K1801</f>
        <v>3.9836021155477529E-3</v>
      </c>
      <c r="N145" s="42">
        <f>$D145*'Gasoline Cars'!L1801</f>
        <v>3.8537727239594793E-3</v>
      </c>
      <c r="O145" s="42">
        <f>$D145*'Gasoline Cars'!M1801</f>
        <v>3.4707276006335965E-3</v>
      </c>
      <c r="P145" s="42">
        <f>$D145*'Gasoline Cars'!N1801</f>
        <v>2.8700367999378333E-3</v>
      </c>
      <c r="Q145" s="42">
        <f>$D145*'Gasoline Cars'!O1801</f>
        <v>2.1829514265652894E-3</v>
      </c>
      <c r="R145" s="42">
        <f>$D145*'Gasoline Cars'!P1801</f>
        <v>1.5072841158203345E-3</v>
      </c>
      <c r="S145" s="42">
        <f>$D145*'Gasoline Cars'!Q1801</f>
        <v>9.2803940469061454E-4</v>
      </c>
      <c r="T145" s="42">
        <f>$D145*'Gasoline Cars'!R1801</f>
        <v>4.9245386117963488E-4</v>
      </c>
      <c r="U145" s="42">
        <f>$D145*'Gasoline Cars'!S1801</f>
        <v>1.9746596178183662E-4</v>
      </c>
      <c r="V145" s="42">
        <f>$D145*'Gasoline Cars'!T1801</f>
        <v>5.2398104089918185E-5</v>
      </c>
      <c r="W145" s="42">
        <f>$D145*'Gasoline Cars'!U1801</f>
        <v>9.6087938711845174E-6</v>
      </c>
      <c r="X145" s="42">
        <f>$D145*'Gasoline Cars'!V1801</f>
        <v>1.5102217160237741E-6</v>
      </c>
      <c r="Y145" s="42">
        <f>$D145*'Gasoline Cars'!W1801</f>
        <v>1.977752725593751E-7</v>
      </c>
      <c r="Z145" s="42">
        <f>$D145*'Gasoline Cars'!X1801</f>
        <v>2.071611575193977E-8</v>
      </c>
    </row>
    <row r="146" spans="1:26" x14ac:dyDescent="0.35">
      <c r="A146" t="str">
        <f t="shared" si="8"/>
        <v>IE-LM</v>
      </c>
      <c r="B146" t="str">
        <f t="shared" si="9"/>
        <v>STOCK</v>
      </c>
      <c r="C146" t="str">
        <f t="shared" si="10"/>
        <v>T-CAR-ICE_DF00</v>
      </c>
      <c r="D146" s="42">
        <v>0</v>
      </c>
      <c r="E146" s="42">
        <f>$D146*'Gasoline Cars'!C1802</f>
        <v>0</v>
      </c>
      <c r="F146" s="42">
        <f>$D146*'Gasoline Cars'!D1802</f>
        <v>0</v>
      </c>
      <c r="G146" s="42">
        <f>$D146*'Gasoline Cars'!E1802</f>
        <v>0</v>
      </c>
      <c r="H146" s="42">
        <f>$D146*'Gasoline Cars'!F1802</f>
        <v>0</v>
      </c>
      <c r="I146" s="42">
        <f>$D146*'Gasoline Cars'!G1802</f>
        <v>0</v>
      </c>
      <c r="J146" s="42">
        <f>$D146*'Gasoline Cars'!H1802</f>
        <v>0</v>
      </c>
      <c r="K146" s="42">
        <f>$D146*'Gasoline Cars'!I1802</f>
        <v>0</v>
      </c>
      <c r="L146" s="42">
        <f>$D146*'Gasoline Cars'!J1802</f>
        <v>0</v>
      </c>
      <c r="M146" s="42">
        <f>$D146*'Gasoline Cars'!K1802</f>
        <v>0</v>
      </c>
      <c r="N146" s="42">
        <f>$D146*'Gasoline Cars'!L1802</f>
        <v>0</v>
      </c>
      <c r="O146" s="42">
        <f>$D146*'Gasoline Cars'!M1802</f>
        <v>0</v>
      </c>
      <c r="P146" s="42">
        <f>$D146*'Gasoline Cars'!N1802</f>
        <v>0</v>
      </c>
      <c r="Q146" s="42">
        <f>$D146*'Gasoline Cars'!O1802</f>
        <v>0</v>
      </c>
      <c r="R146" s="42">
        <f>$D146*'Gasoline Cars'!P1802</f>
        <v>0</v>
      </c>
      <c r="S146" s="42">
        <f>$D146*'Gasoline Cars'!Q1802</f>
        <v>0</v>
      </c>
      <c r="T146" s="42">
        <f>$D146*'Gasoline Cars'!R1802</f>
        <v>0</v>
      </c>
      <c r="U146" s="42">
        <f>$D146*'Gasoline Cars'!S1802</f>
        <v>0</v>
      </c>
      <c r="V146" s="42">
        <f>$D146*'Gasoline Cars'!T1802</f>
        <v>0</v>
      </c>
      <c r="W146" s="42">
        <f>$D146*'Gasoline Cars'!U1802</f>
        <v>0</v>
      </c>
      <c r="X146" s="42">
        <f>$D146*'Gasoline Cars'!V1802</f>
        <v>0</v>
      </c>
      <c r="Y146" s="42">
        <f>$D146*'Gasoline Cars'!W1802</f>
        <v>0</v>
      </c>
      <c r="Z146" s="42">
        <f>$D146*'Gasoline Cars'!X1802</f>
        <v>0</v>
      </c>
    </row>
    <row r="147" spans="1:26" x14ac:dyDescent="0.35">
      <c r="A147" t="str">
        <f t="shared" si="8"/>
        <v>IE-MO</v>
      </c>
      <c r="B147" t="str">
        <f t="shared" si="9"/>
        <v>STOCK</v>
      </c>
      <c r="C147" t="str">
        <f t="shared" si="10"/>
        <v>T-CAR-ICE_DF00</v>
      </c>
      <c r="D147" s="42">
        <v>0</v>
      </c>
      <c r="E147" s="42">
        <f>$D147*'Gasoline Cars'!C1803</f>
        <v>0</v>
      </c>
      <c r="F147" s="42">
        <f>$D147*'Gasoline Cars'!D1803</f>
        <v>0</v>
      </c>
      <c r="G147" s="42">
        <f>$D147*'Gasoline Cars'!E1803</f>
        <v>0</v>
      </c>
      <c r="H147" s="42">
        <f>$D147*'Gasoline Cars'!F1803</f>
        <v>0</v>
      </c>
      <c r="I147" s="42">
        <f>$D147*'Gasoline Cars'!G1803</f>
        <v>0</v>
      </c>
      <c r="J147" s="42">
        <f>$D147*'Gasoline Cars'!H1803</f>
        <v>0</v>
      </c>
      <c r="K147" s="42">
        <f>$D147*'Gasoline Cars'!I1803</f>
        <v>0</v>
      </c>
      <c r="L147" s="42">
        <f>$D147*'Gasoline Cars'!J1803</f>
        <v>0</v>
      </c>
      <c r="M147" s="42">
        <f>$D147*'Gasoline Cars'!K1803</f>
        <v>0</v>
      </c>
      <c r="N147" s="42">
        <f>$D147*'Gasoline Cars'!L1803</f>
        <v>0</v>
      </c>
      <c r="O147" s="42">
        <f>$D147*'Gasoline Cars'!M1803</f>
        <v>0</v>
      </c>
      <c r="P147" s="42">
        <f>$D147*'Gasoline Cars'!N1803</f>
        <v>0</v>
      </c>
      <c r="Q147" s="42">
        <f>$D147*'Gasoline Cars'!O1803</f>
        <v>0</v>
      </c>
      <c r="R147" s="42">
        <f>$D147*'Gasoline Cars'!P1803</f>
        <v>0</v>
      </c>
      <c r="S147" s="42">
        <f>$D147*'Gasoline Cars'!Q1803</f>
        <v>0</v>
      </c>
      <c r="T147" s="42">
        <f>$D147*'Gasoline Cars'!R1803</f>
        <v>0</v>
      </c>
      <c r="U147" s="42">
        <f>$D147*'Gasoline Cars'!S1803</f>
        <v>0</v>
      </c>
      <c r="V147" s="42">
        <f>$D147*'Gasoline Cars'!T1803</f>
        <v>0</v>
      </c>
      <c r="W147" s="42">
        <f>$D147*'Gasoline Cars'!U1803</f>
        <v>0</v>
      </c>
      <c r="X147" s="42">
        <f>$D147*'Gasoline Cars'!V1803</f>
        <v>0</v>
      </c>
      <c r="Y147" s="42">
        <f>$D147*'Gasoline Cars'!W1803</f>
        <v>0</v>
      </c>
      <c r="Z147" s="42">
        <f>$D147*'Gasoline Cars'!X1803</f>
        <v>0</v>
      </c>
    </row>
    <row r="148" spans="1:26" x14ac:dyDescent="0.35">
      <c r="A148" t="str">
        <f t="shared" si="8"/>
        <v>IE-RN</v>
      </c>
      <c r="B148" t="str">
        <f t="shared" si="9"/>
        <v>STOCK</v>
      </c>
      <c r="C148" t="str">
        <f t="shared" si="10"/>
        <v>T-CAR-ICE_DF00</v>
      </c>
      <c r="D148" s="42">
        <v>0</v>
      </c>
      <c r="E148" s="42">
        <f>$D148*'Gasoline Cars'!C1804</f>
        <v>0</v>
      </c>
      <c r="F148" s="42">
        <f>$D148*'Gasoline Cars'!D1804</f>
        <v>0</v>
      </c>
      <c r="G148" s="42">
        <f>$D148*'Gasoline Cars'!E1804</f>
        <v>0</v>
      </c>
      <c r="H148" s="42">
        <f>$D148*'Gasoline Cars'!F1804</f>
        <v>0</v>
      </c>
      <c r="I148" s="42">
        <f>$D148*'Gasoline Cars'!G1804</f>
        <v>0</v>
      </c>
      <c r="J148" s="42">
        <f>$D148*'Gasoline Cars'!H1804</f>
        <v>0</v>
      </c>
      <c r="K148" s="42">
        <f>$D148*'Gasoline Cars'!I1804</f>
        <v>0</v>
      </c>
      <c r="L148" s="42">
        <f>$D148*'Gasoline Cars'!J1804</f>
        <v>0</v>
      </c>
      <c r="M148" s="42">
        <f>$D148*'Gasoline Cars'!K1804</f>
        <v>0</v>
      </c>
      <c r="N148" s="42">
        <f>$D148*'Gasoline Cars'!L1804</f>
        <v>0</v>
      </c>
      <c r="O148" s="42">
        <f>$D148*'Gasoline Cars'!M1804</f>
        <v>0</v>
      </c>
      <c r="P148" s="42">
        <f>$D148*'Gasoline Cars'!N1804</f>
        <v>0</v>
      </c>
      <c r="Q148" s="42">
        <f>$D148*'Gasoline Cars'!O1804</f>
        <v>0</v>
      </c>
      <c r="R148" s="42">
        <f>$D148*'Gasoline Cars'!P1804</f>
        <v>0</v>
      </c>
      <c r="S148" s="42">
        <f>$D148*'Gasoline Cars'!Q1804</f>
        <v>0</v>
      </c>
      <c r="T148" s="42">
        <f>$D148*'Gasoline Cars'!R1804</f>
        <v>0</v>
      </c>
      <c r="U148" s="42">
        <f>$D148*'Gasoline Cars'!S1804</f>
        <v>0</v>
      </c>
      <c r="V148" s="42">
        <f>$D148*'Gasoline Cars'!T1804</f>
        <v>0</v>
      </c>
      <c r="W148" s="42">
        <f>$D148*'Gasoline Cars'!U1804</f>
        <v>0</v>
      </c>
      <c r="X148" s="42">
        <f>$D148*'Gasoline Cars'!V1804</f>
        <v>0</v>
      </c>
      <c r="Y148" s="42">
        <f>$D148*'Gasoline Cars'!W1804</f>
        <v>0</v>
      </c>
      <c r="Z148" s="42">
        <f>$D148*'Gasoline Cars'!X1804</f>
        <v>0</v>
      </c>
    </row>
    <row r="149" spans="1:26" x14ac:dyDescent="0.35">
      <c r="A149" t="str">
        <f t="shared" si="8"/>
        <v>IE-SO</v>
      </c>
      <c r="B149" t="str">
        <f t="shared" si="9"/>
        <v>STOCK</v>
      </c>
      <c r="C149" t="str">
        <f t="shared" si="10"/>
        <v>T-CAR-ICE_DF00</v>
      </c>
      <c r="D149" s="42">
        <v>0</v>
      </c>
      <c r="E149" s="42">
        <f>$D149*'Gasoline Cars'!C1805</f>
        <v>0</v>
      </c>
      <c r="F149" s="42">
        <f>$D149*'Gasoline Cars'!D1805</f>
        <v>0</v>
      </c>
      <c r="G149" s="42">
        <f>$D149*'Gasoline Cars'!E1805</f>
        <v>0</v>
      </c>
      <c r="H149" s="42">
        <f>$D149*'Gasoline Cars'!F1805</f>
        <v>0</v>
      </c>
      <c r="I149" s="42">
        <f>$D149*'Gasoline Cars'!G1805</f>
        <v>0</v>
      </c>
      <c r="J149" s="42">
        <f>$D149*'Gasoline Cars'!H1805</f>
        <v>0</v>
      </c>
      <c r="K149" s="42">
        <f>$D149*'Gasoline Cars'!I1805</f>
        <v>0</v>
      </c>
      <c r="L149" s="42">
        <f>$D149*'Gasoline Cars'!J1805</f>
        <v>0</v>
      </c>
      <c r="M149" s="42">
        <f>$D149*'Gasoline Cars'!K1805</f>
        <v>0</v>
      </c>
      <c r="N149" s="42">
        <f>$D149*'Gasoline Cars'!L1805</f>
        <v>0</v>
      </c>
      <c r="O149" s="42">
        <f>$D149*'Gasoline Cars'!M1805</f>
        <v>0</v>
      </c>
      <c r="P149" s="42">
        <f>$D149*'Gasoline Cars'!N1805</f>
        <v>0</v>
      </c>
      <c r="Q149" s="42">
        <f>$D149*'Gasoline Cars'!O1805</f>
        <v>0</v>
      </c>
      <c r="R149" s="42">
        <f>$D149*'Gasoline Cars'!P1805</f>
        <v>0</v>
      </c>
      <c r="S149" s="42">
        <f>$D149*'Gasoline Cars'!Q1805</f>
        <v>0</v>
      </c>
      <c r="T149" s="42">
        <f>$D149*'Gasoline Cars'!R1805</f>
        <v>0</v>
      </c>
      <c r="U149" s="42">
        <f>$D149*'Gasoline Cars'!S1805</f>
        <v>0</v>
      </c>
      <c r="V149" s="42">
        <f>$D149*'Gasoline Cars'!T1805</f>
        <v>0</v>
      </c>
      <c r="W149" s="42">
        <f>$D149*'Gasoline Cars'!U1805</f>
        <v>0</v>
      </c>
      <c r="X149" s="42">
        <f>$D149*'Gasoline Cars'!V1805</f>
        <v>0</v>
      </c>
      <c r="Y149" s="42">
        <f>$D149*'Gasoline Cars'!W1805</f>
        <v>0</v>
      </c>
      <c r="Z149" s="42">
        <f>$D149*'Gasoline Cars'!X1805</f>
        <v>0</v>
      </c>
    </row>
    <row r="150" spans="1:26" x14ac:dyDescent="0.35">
      <c r="A150" t="str">
        <f t="shared" si="8"/>
        <v>IE-CN</v>
      </c>
      <c r="B150" t="str">
        <f t="shared" si="9"/>
        <v>STOCK</v>
      </c>
      <c r="C150" t="str">
        <f t="shared" si="10"/>
        <v>T-CAR-ICE_DF00</v>
      </c>
      <c r="D150" s="42">
        <v>0</v>
      </c>
      <c r="E150" s="42">
        <f>$D150*'Gasoline Cars'!C1806</f>
        <v>0</v>
      </c>
      <c r="F150" s="42">
        <f>$D150*'Gasoline Cars'!D1806</f>
        <v>0</v>
      </c>
      <c r="G150" s="42">
        <f>$D150*'Gasoline Cars'!E1806</f>
        <v>0</v>
      </c>
      <c r="H150" s="42">
        <f>$D150*'Gasoline Cars'!F1806</f>
        <v>0</v>
      </c>
      <c r="I150" s="42">
        <f>$D150*'Gasoline Cars'!G1806</f>
        <v>0</v>
      </c>
      <c r="J150" s="42">
        <f>$D150*'Gasoline Cars'!H1806</f>
        <v>0</v>
      </c>
      <c r="K150" s="42">
        <f>$D150*'Gasoline Cars'!I1806</f>
        <v>0</v>
      </c>
      <c r="L150" s="42">
        <f>$D150*'Gasoline Cars'!J1806</f>
        <v>0</v>
      </c>
      <c r="M150" s="42">
        <f>$D150*'Gasoline Cars'!K1806</f>
        <v>0</v>
      </c>
      <c r="N150" s="42">
        <f>$D150*'Gasoline Cars'!L1806</f>
        <v>0</v>
      </c>
      <c r="O150" s="42">
        <f>$D150*'Gasoline Cars'!M1806</f>
        <v>0</v>
      </c>
      <c r="P150" s="42">
        <f>$D150*'Gasoline Cars'!N1806</f>
        <v>0</v>
      </c>
      <c r="Q150" s="42">
        <f>$D150*'Gasoline Cars'!O1806</f>
        <v>0</v>
      </c>
      <c r="R150" s="42">
        <f>$D150*'Gasoline Cars'!P1806</f>
        <v>0</v>
      </c>
      <c r="S150" s="42">
        <f>$D150*'Gasoline Cars'!Q1806</f>
        <v>0</v>
      </c>
      <c r="T150" s="42">
        <f>$D150*'Gasoline Cars'!R1806</f>
        <v>0</v>
      </c>
      <c r="U150" s="42">
        <f>$D150*'Gasoline Cars'!S1806</f>
        <v>0</v>
      </c>
      <c r="V150" s="42">
        <f>$D150*'Gasoline Cars'!T1806</f>
        <v>0</v>
      </c>
      <c r="W150" s="42">
        <f>$D150*'Gasoline Cars'!U1806</f>
        <v>0</v>
      </c>
      <c r="X150" s="42">
        <f>$D150*'Gasoline Cars'!V1806</f>
        <v>0</v>
      </c>
      <c r="Y150" s="42">
        <f>$D150*'Gasoline Cars'!W1806</f>
        <v>0</v>
      </c>
      <c r="Z150" s="42">
        <f>$D150*'Gasoline Cars'!X1806</f>
        <v>0</v>
      </c>
    </row>
    <row r="151" spans="1:26" x14ac:dyDescent="0.35">
      <c r="A151" t="str">
        <f t="shared" si="8"/>
        <v>IE-DL</v>
      </c>
      <c r="B151" t="str">
        <f t="shared" si="9"/>
        <v>STOCK</v>
      </c>
      <c r="C151" t="str">
        <f t="shared" si="10"/>
        <v>T-CAR-ICE_DF00</v>
      </c>
      <c r="D151" s="42">
        <v>2E-3</v>
      </c>
      <c r="E151" s="42">
        <f>$D151*'Gasoline Cars'!C1807</f>
        <v>1.8398717245653668E-3</v>
      </c>
      <c r="F151" s="42">
        <f>$D151*'Gasoline Cars'!D1807</f>
        <v>1.7490462659737053E-3</v>
      </c>
      <c r="G151" s="42">
        <f>$D151*'Gasoline Cars'!E1807</f>
        <v>1.667275087429896E-3</v>
      </c>
      <c r="H151" s="42">
        <f>$D151*'Gasoline Cars'!F1807</f>
        <v>1.5895066346064354E-3</v>
      </c>
      <c r="I151" s="42">
        <f>$D151*'Gasoline Cars'!G1807</f>
        <v>1.5328537222597249E-3</v>
      </c>
      <c r="J151" s="42">
        <f>$D151*'Gasoline Cars'!H1807</f>
        <v>1.4943845277004659E-3</v>
      </c>
      <c r="K151" s="42">
        <f>$D151*'Gasoline Cars'!I1807</f>
        <v>1.4818433853975601E-3</v>
      </c>
      <c r="L151" s="42">
        <f>$D151*'Gasoline Cars'!J1807</f>
        <v>1.4977224949844065E-3</v>
      </c>
      <c r="M151" s="42">
        <f>$D151*'Gasoline Cars'!K1807</f>
        <v>1.510877651146419E-3</v>
      </c>
      <c r="N151" s="42">
        <f>$D151*'Gasoline Cars'!L1807</f>
        <v>1.4667167788333568E-3</v>
      </c>
      <c r="O151" s="42">
        <f>$D151*'Gasoline Cars'!M1807</f>
        <v>1.3261372470742413E-3</v>
      </c>
      <c r="P151" s="42">
        <f>$D151*'Gasoline Cars'!N1807</f>
        <v>1.1010253043908414E-3</v>
      </c>
      <c r="Q151" s="42">
        <f>$D151*'Gasoline Cars'!O1807</f>
        <v>8.403674303490336E-4</v>
      </c>
      <c r="R151" s="42">
        <f>$D151*'Gasoline Cars'!P1807</f>
        <v>5.8395162706276758E-4</v>
      </c>
      <c r="S151" s="42">
        <f>$D151*'Gasoline Cars'!Q1807</f>
        <v>3.6097979860612631E-4</v>
      </c>
      <c r="T151" s="42">
        <f>$D151*'Gasoline Cars'!R1807</f>
        <v>1.9334559430676169E-4</v>
      </c>
      <c r="U151" s="42">
        <f>$D151*'Gasoline Cars'!S1807</f>
        <v>7.8951118632603507E-5</v>
      </c>
      <c r="V151" s="42">
        <f>$D151*'Gasoline Cars'!T1807</f>
        <v>2.124940159741806E-5</v>
      </c>
      <c r="W151" s="42">
        <f>$D151*'Gasoline Cars'!U1807</f>
        <v>3.9126393406381246E-6</v>
      </c>
      <c r="X151" s="42">
        <f>$D151*'Gasoline Cars'!V1807</f>
        <v>6.1760768870189328E-7</v>
      </c>
      <c r="Y151" s="42">
        <f>$D151*'Gasoline Cars'!W1807</f>
        <v>8.125005608050628E-8</v>
      </c>
      <c r="Z151" s="42">
        <f>$D151*'Gasoline Cars'!X1807</f>
        <v>8.5517754595532129E-9</v>
      </c>
    </row>
    <row r="152" spans="1:26" x14ac:dyDescent="0.35">
      <c r="A152" s="35" t="str">
        <f t="shared" si="8"/>
        <v>IE-MN</v>
      </c>
      <c r="B152" s="35" t="str">
        <f t="shared" si="9"/>
        <v>STOCK</v>
      </c>
      <c r="C152" s="35" t="str">
        <f t="shared" si="10"/>
        <v>T-CAR-ICE_DF00</v>
      </c>
      <c r="D152" s="43">
        <v>0</v>
      </c>
      <c r="E152" s="43">
        <f>$D152*'Gasoline Cars'!C1808</f>
        <v>0</v>
      </c>
      <c r="F152" s="43">
        <f>$D152*'Gasoline Cars'!D1808</f>
        <v>0</v>
      </c>
      <c r="G152" s="43">
        <f>$D152*'Gasoline Cars'!E1808</f>
        <v>0</v>
      </c>
      <c r="H152" s="43">
        <f>$D152*'Gasoline Cars'!F1808</f>
        <v>0</v>
      </c>
      <c r="I152" s="43">
        <f>$D152*'Gasoline Cars'!G1808</f>
        <v>0</v>
      </c>
      <c r="J152" s="43">
        <f>$D152*'Gasoline Cars'!H1808</f>
        <v>0</v>
      </c>
      <c r="K152" s="43">
        <f>$D152*'Gasoline Cars'!I1808</f>
        <v>0</v>
      </c>
      <c r="L152" s="43">
        <f>$D152*'Gasoline Cars'!J1808</f>
        <v>0</v>
      </c>
      <c r="M152" s="43">
        <f>$D152*'Gasoline Cars'!K1808</f>
        <v>0</v>
      </c>
      <c r="N152" s="43">
        <f>$D152*'Gasoline Cars'!L1808</f>
        <v>0</v>
      </c>
      <c r="O152" s="43">
        <f>$D152*'Gasoline Cars'!M1808</f>
        <v>0</v>
      </c>
      <c r="P152" s="43">
        <f>$D152*'Gasoline Cars'!N1808</f>
        <v>0</v>
      </c>
      <c r="Q152" s="43">
        <f>$D152*'Gasoline Cars'!O1808</f>
        <v>0</v>
      </c>
      <c r="R152" s="43">
        <f>$D152*'Gasoline Cars'!P1808</f>
        <v>0</v>
      </c>
      <c r="S152" s="43">
        <f>$D152*'Gasoline Cars'!Q1808</f>
        <v>0</v>
      </c>
      <c r="T152" s="43">
        <f>$D152*'Gasoline Cars'!R1808</f>
        <v>0</v>
      </c>
      <c r="U152" s="43">
        <f>$D152*'Gasoline Cars'!S1808</f>
        <v>0</v>
      </c>
      <c r="V152" s="43">
        <f>$D152*'Gasoline Cars'!T1808</f>
        <v>0</v>
      </c>
      <c r="W152" s="43">
        <f>$D152*'Gasoline Cars'!U1808</f>
        <v>0</v>
      </c>
      <c r="X152" s="43">
        <f>$D152*'Gasoline Cars'!V1808</f>
        <v>0</v>
      </c>
      <c r="Y152" s="43">
        <f>$D152*'Gasoline Cars'!W1808</f>
        <v>0</v>
      </c>
      <c r="Z152" s="43">
        <f>$D152*'Gasoline Cars'!X1808</f>
        <v>0</v>
      </c>
    </row>
    <row r="156" spans="1:26" x14ac:dyDescent="0.35">
      <c r="A156" s="46" t="s">
        <v>106</v>
      </c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" thickBot="1" x14ac:dyDescent="0.4">
      <c r="A157" s="47" t="s">
        <v>105</v>
      </c>
      <c r="B157" s="47" t="s">
        <v>104</v>
      </c>
      <c r="C157" s="47" t="s">
        <v>107</v>
      </c>
      <c r="D157" s="38">
        <v>2020</v>
      </c>
      <c r="E157" s="38">
        <v>2021</v>
      </c>
      <c r="F157" s="38">
        <v>2022</v>
      </c>
      <c r="G157" s="38">
        <v>2023</v>
      </c>
      <c r="H157" s="38">
        <v>2024</v>
      </c>
      <c r="I157" s="38">
        <v>2025</v>
      </c>
      <c r="J157" s="38">
        <v>2026</v>
      </c>
      <c r="K157" s="38">
        <v>2027</v>
      </c>
      <c r="L157" s="38">
        <v>2028</v>
      </c>
      <c r="M157" s="38">
        <v>2029</v>
      </c>
      <c r="N157" s="38">
        <v>2030</v>
      </c>
      <c r="O157" s="38">
        <v>2031</v>
      </c>
      <c r="P157" s="38">
        <v>2032</v>
      </c>
      <c r="Q157" s="38">
        <v>2033</v>
      </c>
      <c r="R157" s="38">
        <v>2034</v>
      </c>
      <c r="S157" s="38">
        <v>2035</v>
      </c>
      <c r="T157" s="38">
        <v>2036</v>
      </c>
      <c r="U157" s="38">
        <v>2037</v>
      </c>
      <c r="V157" s="38">
        <v>2038</v>
      </c>
      <c r="W157" s="38">
        <v>2039</v>
      </c>
      <c r="X157" s="38">
        <v>2040</v>
      </c>
      <c r="Y157" s="38">
        <v>2041</v>
      </c>
      <c r="Z157" s="38">
        <v>2042</v>
      </c>
    </row>
    <row r="158" spans="1:26" x14ac:dyDescent="0.35">
      <c r="A158" t="str">
        <f>A126</f>
        <v>IE</v>
      </c>
      <c r="B158" t="str">
        <f>IF(LEFT(A158,1)="*","*","STOCK")</f>
        <v>STOCK</v>
      </c>
      <c r="C158" t="str">
        <f>A9</f>
        <v>T-CAR-ICE_E8500</v>
      </c>
      <c r="D158" s="44">
        <v>8.5289999999999999</v>
      </c>
      <c r="E158" s="42">
        <f>IF($D158*'Gasoline Cars'!C1782&lt;0.01,0,$D158*'Gasoline Cars'!C1782)</f>
        <v>7.6112742848843924</v>
      </c>
      <c r="F158" s="42">
        <f>IF($D158*'Gasoline Cars'!D1782&lt;0.01,0,$D158*'Gasoline Cars'!D1782)</f>
        <v>7.0403011175939927</v>
      </c>
      <c r="G158" s="42">
        <f>IF($D158*'Gasoline Cars'!E1782&lt;0.01,0,$D158*'Gasoline Cars'!E1782)</f>
        <v>6.5286890861065281</v>
      </c>
      <c r="H158" s="42">
        <f>IF($D158*'Gasoline Cars'!F1782&lt;0.01,0,$D158*'Gasoline Cars'!F1782)</f>
        <v>6.0582652876008929</v>
      </c>
      <c r="I158" s="42">
        <f>IF($D158*'Gasoline Cars'!G1782&lt;0.01,0,$D158*'Gasoline Cars'!G1782)</f>
        <v>5.7159798193196911</v>
      </c>
      <c r="J158" s="42">
        <f>IF($D158*'Gasoline Cars'!H1782&lt;0.01,0,$D158*'Gasoline Cars'!H1782)</f>
        <v>5.4834828588512208</v>
      </c>
      <c r="K158" s="42">
        <f>IF($D158*'Gasoline Cars'!I1782&lt;0.01,0,$D158*'Gasoline Cars'!I1782)</f>
        <v>5.3838562071043183</v>
      </c>
      <c r="L158" s="42">
        <f>IF($D158*'Gasoline Cars'!J1782&lt;0.01,0,$D158*'Gasoline Cars'!J1782)</f>
        <v>5.4251027554408306</v>
      </c>
      <c r="M158" s="42">
        <f>IF($D158*'Gasoline Cars'!K1782&lt;0.01,0,$D158*'Gasoline Cars'!K1782)</f>
        <v>5.4841236452985767</v>
      </c>
      <c r="N158" s="42">
        <f>IF($D158*'Gasoline Cars'!L1782&lt;0.01,0,$D158*'Gasoline Cars'!L1782)</f>
        <v>5.358944881550415</v>
      </c>
      <c r="O158" s="42">
        <f>IF($D158*'Gasoline Cars'!M1782&lt;0.01,0,$D158*'Gasoline Cars'!M1782)</f>
        <v>4.8809930080827231</v>
      </c>
      <c r="P158" s="42">
        <f>IF($D158*'Gasoline Cars'!N1782&lt;0.01,0,$D158*'Gasoline Cars'!N1782)</f>
        <v>4.0796232986731322</v>
      </c>
      <c r="Q158" s="42">
        <f>IF($D158*'Gasoline Cars'!O1782&lt;0.01,0,$D158*'Gasoline Cars'!O1782)</f>
        <v>3.1329453490153467</v>
      </c>
      <c r="R158" s="42">
        <f>IF($D158*'Gasoline Cars'!P1782&lt;0.01,0,$D158*'Gasoline Cars'!P1782)</f>
        <v>2.1914102689682839</v>
      </c>
      <c r="S158" s="42">
        <f>IF($D158*'Gasoline Cars'!Q1782&lt;0.01,0,$D158*'Gasoline Cars'!Q1782)</f>
        <v>1.3653071487886974</v>
      </c>
      <c r="T158" s="42">
        <f>IF($D158*'Gasoline Cars'!R1782&lt;0.01,0,$D158*'Gasoline Cars'!R1782)</f>
        <v>0.74073136715180499</v>
      </c>
      <c r="U158" s="42">
        <f>IF($D158*'Gasoline Cars'!S1782&lt;0.01,0,$D158*'Gasoline Cars'!S1782)</f>
        <v>0.30677503934780742</v>
      </c>
      <c r="V158" s="42">
        <f>IF($D158*'Gasoline Cars'!T1782&lt;0.01,0,$D158*'Gasoline Cars'!T1782)</f>
        <v>8.328137555443374E-2</v>
      </c>
      <c r="W158" s="42">
        <f>IF($D158*'Gasoline Cars'!U1782&lt;0.01,0,$D158*'Gasoline Cars'!U1782)</f>
        <v>1.5375064372645651E-2</v>
      </c>
      <c r="X158" s="42">
        <f>IF($D158*'Gasoline Cars'!V1782&lt;0.01,0,$D158*'Gasoline Cars'!V1782)</f>
        <v>0</v>
      </c>
      <c r="Y158" s="42">
        <f>IF($D158*'Gasoline Cars'!W1782&lt;0.01,0,$D158*'Gasoline Cars'!W1782)</f>
        <v>0</v>
      </c>
      <c r="Z158" s="42">
        <f>IF($D158*'Gasoline Cars'!X1782&lt;0.01,0,$D158*'Gasoline Cars'!X1782)</f>
        <v>0</v>
      </c>
    </row>
    <row r="159" spans="1:26" x14ac:dyDescent="0.35">
      <c r="A159" t="str">
        <f t="shared" ref="A159:A184" si="11">A127</f>
        <v>IE-CW</v>
      </c>
      <c r="B159" t="str">
        <f t="shared" ref="B159:B184" si="12">IF(LEFT(A159,1)="*","*","STOCK")</f>
        <v>STOCK</v>
      </c>
      <c r="C159" t="str">
        <f>C158</f>
        <v>T-CAR-ICE_E8500</v>
      </c>
      <c r="D159" s="44">
        <v>9.8000000000000004E-2</v>
      </c>
      <c r="E159" s="42">
        <f>$D159*'Gasoline Cars'!C1783</f>
        <v>8.3494603267924683E-2</v>
      </c>
      <c r="F159" s="42">
        <f>$D159*'Gasoline Cars'!D1783</f>
        <v>7.4112287260887144E-2</v>
      </c>
      <c r="G159" s="42">
        <f>$D159*'Gasoline Cars'!E1783</f>
        <v>6.6263784642675572E-2</v>
      </c>
      <c r="H159" s="42">
        <f>$D159*'Gasoline Cars'!F1783</f>
        <v>5.9410830308625304E-2</v>
      </c>
      <c r="I159" s="42">
        <f>$D159*'Gasoline Cars'!G1783</f>
        <v>5.4492560433531088E-2</v>
      </c>
      <c r="J159" s="42">
        <f>$D159*'Gasoline Cars'!H1783</f>
        <v>5.1087517767620397E-2</v>
      </c>
      <c r="K159" s="42">
        <f>$D159*'Gasoline Cars'!I1783</f>
        <v>4.9148877495663573E-2</v>
      </c>
      <c r="L159" s="42">
        <f>$D159*'Gasoline Cars'!J1783</f>
        <v>4.8593626510131702E-2</v>
      </c>
      <c r="M159" s="42">
        <f>$D159*'Gasoline Cars'!K1783</f>
        <v>4.8492732642507932E-2</v>
      </c>
      <c r="N159" s="42">
        <f>$D159*'Gasoline Cars'!L1783</f>
        <v>4.7127150276558477E-2</v>
      </c>
      <c r="O159" s="42">
        <f>$D159*'Gasoline Cars'!M1783</f>
        <v>4.2963944874364876E-2</v>
      </c>
      <c r="P159" s="42">
        <f>$D159*'Gasoline Cars'!N1783</f>
        <v>3.5964667910975551E-2</v>
      </c>
      <c r="Q159" s="42">
        <f>$D159*'Gasoline Cars'!O1783</f>
        <v>2.7704780802156558E-2</v>
      </c>
      <c r="R159" s="42">
        <f>$D159*'Gasoline Cars'!P1783</f>
        <v>1.9538104513633914E-2</v>
      </c>
      <c r="S159" s="42">
        <f>$D159*'Gasoline Cars'!Q1783</f>
        <v>1.227432062988518E-2</v>
      </c>
      <c r="T159" s="42">
        <f>$D159*'Gasoline Cars'!R1783</f>
        <v>6.8119474256041427E-3</v>
      </c>
      <c r="U159" s="42">
        <f>$D159*'Gasoline Cars'!S1783</f>
        <v>2.9149540896256806E-3</v>
      </c>
      <c r="V159" s="42">
        <f>$D159*'Gasoline Cars'!T1783</f>
        <v>8.0855131499109572E-4</v>
      </c>
      <c r="W159" s="42">
        <f>$D159*'Gasoline Cars'!U1783</f>
        <v>1.5019849341465875E-4</v>
      </c>
      <c r="X159" s="42">
        <f>$D159*'Gasoline Cars'!V1783</f>
        <v>2.3922332913459023E-5</v>
      </c>
      <c r="Y159" s="42">
        <f>$D159*'Gasoline Cars'!W1783</f>
        <v>3.1759050770412412E-6</v>
      </c>
      <c r="Z159" s="42">
        <f>$D159*'Gasoline Cars'!X1783</f>
        <v>3.3737200258054936E-7</v>
      </c>
    </row>
    <row r="160" spans="1:26" x14ac:dyDescent="0.35">
      <c r="A160" t="str">
        <f t="shared" si="11"/>
        <v>IE-D</v>
      </c>
      <c r="B160" t="str">
        <f t="shared" si="12"/>
        <v>STOCK</v>
      </c>
      <c r="C160" t="str">
        <f t="shared" ref="C160:C184" si="13">C159</f>
        <v>T-CAR-ICE_E8500</v>
      </c>
      <c r="D160" s="44">
        <v>0.26500000000000001</v>
      </c>
      <c r="E160" s="42">
        <f>$D160*'Gasoline Cars'!C1784</f>
        <v>0.24263095673915833</v>
      </c>
      <c r="F160" s="42">
        <f>$D160*'Gasoline Cars'!D1784</f>
        <v>0.22901517813905845</v>
      </c>
      <c r="G160" s="42">
        <f>$D160*'Gasoline Cars'!E1784</f>
        <v>0.21605442386938467</v>
      </c>
      <c r="H160" s="42">
        <f>$D160*'Gasoline Cars'!F1784</f>
        <v>0.20340961817093528</v>
      </c>
      <c r="I160" s="42">
        <f>$D160*'Gasoline Cars'!G1784</f>
        <v>0.19410993900897192</v>
      </c>
      <c r="J160" s="42">
        <f>$D160*'Gasoline Cars'!H1784</f>
        <v>0.18789021158365285</v>
      </c>
      <c r="K160" s="42">
        <f>$D160*'Gasoline Cars'!I1784</f>
        <v>0.18552089584102013</v>
      </c>
      <c r="L160" s="42">
        <f>$D160*'Gasoline Cars'!J1784</f>
        <v>0.18772882487398723</v>
      </c>
      <c r="M160" s="42">
        <f>$D160*'Gasoline Cars'!K1784</f>
        <v>0.19055719576441821</v>
      </c>
      <c r="N160" s="42">
        <f>$D160*'Gasoline Cars'!L1784</f>
        <v>0.18712613815537779</v>
      </c>
      <c r="O160" s="42">
        <f>$D160*'Gasoline Cars'!M1784</f>
        <v>0.17121066487075914</v>
      </c>
      <c r="P160" s="42">
        <f>$D160*'Gasoline Cars'!N1784</f>
        <v>0.14367686258361251</v>
      </c>
      <c r="Q160" s="42">
        <f>$D160*'Gasoline Cars'!O1784</f>
        <v>0.1107397684691582</v>
      </c>
      <c r="R160" s="42">
        <f>$D160*'Gasoline Cars'!P1784</f>
        <v>7.7740791137880363E-2</v>
      </c>
      <c r="S160" s="42">
        <f>$D160*'Gasoline Cars'!Q1784</f>
        <v>4.8618199207081547E-2</v>
      </c>
      <c r="T160" s="42">
        <f>$D160*'Gasoline Cars'!R1784</f>
        <v>2.6528365049805012E-2</v>
      </c>
      <c r="U160" s="42">
        <f>$D160*'Gasoline Cars'!S1784</f>
        <v>1.1055013726148364E-2</v>
      </c>
      <c r="V160" s="42">
        <f>$D160*'Gasoline Cars'!T1784</f>
        <v>3.0124427704387577E-3</v>
      </c>
      <c r="W160" s="42">
        <f>$D160*'Gasoline Cars'!U1784</f>
        <v>5.5677718788865131E-4</v>
      </c>
      <c r="X160" s="42">
        <f>$D160*'Gasoline Cars'!V1784</f>
        <v>8.8219281833200051E-5</v>
      </c>
      <c r="Y160" s="42">
        <f>$D160*'Gasoline Cars'!W1784</f>
        <v>1.1649655309468044E-5</v>
      </c>
      <c r="Z160" s="42">
        <f>$D160*'Gasoline Cars'!X1784</f>
        <v>1.2307887543167029E-6</v>
      </c>
    </row>
    <row r="161" spans="1:26" x14ac:dyDescent="0.35">
      <c r="A161" t="str">
        <f t="shared" si="11"/>
        <v>IE-KE</v>
      </c>
      <c r="B161" t="str">
        <f t="shared" si="12"/>
        <v>STOCK</v>
      </c>
      <c r="C161" t="str">
        <f t="shared" si="13"/>
        <v>T-CAR-ICE_E8500</v>
      </c>
      <c r="D161" s="44">
        <v>0.28100000000000003</v>
      </c>
      <c r="E161" s="42">
        <f>$D161*'Gasoline Cars'!C1785</f>
        <v>0.25329265956549635</v>
      </c>
      <c r="F161" s="42">
        <f>$D161*'Gasoline Cars'!D1785</f>
        <v>0.23400229738848266</v>
      </c>
      <c r="G161" s="42">
        <f>$D161*'Gasoline Cars'!E1785</f>
        <v>0.21633010662655072</v>
      </c>
      <c r="H161" s="42">
        <f>$D161*'Gasoline Cars'!F1785</f>
        <v>0.20029541914557913</v>
      </c>
      <c r="I161" s="42">
        <f>$D161*'Gasoline Cars'!G1785</f>
        <v>0.18895113526176363</v>
      </c>
      <c r="J161" s="42">
        <f>$D161*'Gasoline Cars'!H1785</f>
        <v>0.18165225319946832</v>
      </c>
      <c r="K161" s="42">
        <f>$D161*'Gasoline Cars'!I1785</f>
        <v>0.17937375740269759</v>
      </c>
      <c r="L161" s="42">
        <f>$D161*'Gasoline Cars'!J1785</f>
        <v>0.18185354735881804</v>
      </c>
      <c r="M161" s="42">
        <f>$D161*'Gasoline Cars'!K1785</f>
        <v>0.18462627840903592</v>
      </c>
      <c r="N161" s="42">
        <f>$D161*'Gasoline Cars'!L1785</f>
        <v>0.180465994932441</v>
      </c>
      <c r="O161" s="42">
        <f>$D161*'Gasoline Cars'!M1785</f>
        <v>0.16413231026665015</v>
      </c>
      <c r="P161" s="42">
        <f>$D161*'Gasoline Cars'!N1785</f>
        <v>0.13675987573426482</v>
      </c>
      <c r="Q161" s="42">
        <f>$D161*'Gasoline Cars'!O1785</f>
        <v>0.10475098488976801</v>
      </c>
      <c r="R161" s="42">
        <f>$D161*'Gasoline Cars'!P1785</f>
        <v>7.2920015181415054E-2</v>
      </c>
      <c r="S161" s="42">
        <f>$D161*'Gasoline Cars'!Q1785</f>
        <v>4.5211208401027957E-2</v>
      </c>
      <c r="T161" s="42">
        <f>$D161*'Gasoline Cars'!R1785</f>
        <v>2.432545889025663E-2</v>
      </c>
      <c r="U161" s="42">
        <f>$D161*'Gasoline Cars'!S1785</f>
        <v>9.9472211299542895E-3</v>
      </c>
      <c r="V161" s="42">
        <f>$D161*'Gasoline Cars'!T1785</f>
        <v>2.6755049665439282E-3</v>
      </c>
      <c r="W161" s="42">
        <f>$D161*'Gasoline Cars'!U1785</f>
        <v>4.9262903154469726E-4</v>
      </c>
      <c r="X161" s="42">
        <f>$D161*'Gasoline Cars'!V1785</f>
        <v>7.7751712707490486E-5</v>
      </c>
      <c r="Y161" s="42">
        <f>$D161*'Gasoline Cars'!W1785</f>
        <v>1.0226321358870805E-5</v>
      </c>
      <c r="Z161" s="42">
        <f>$D161*'Gasoline Cars'!X1785</f>
        <v>1.0759620799095649E-6</v>
      </c>
    </row>
    <row r="162" spans="1:26" x14ac:dyDescent="0.35">
      <c r="A162" t="str">
        <f t="shared" si="11"/>
        <v>IE-KK</v>
      </c>
      <c r="B162" t="str">
        <f t="shared" si="12"/>
        <v>STOCK</v>
      </c>
      <c r="C162" t="str">
        <f t="shared" si="13"/>
        <v>T-CAR-ICE_E8500</v>
      </c>
      <c r="D162" s="44">
        <v>0.57399999999999995</v>
      </c>
      <c r="E162" s="42">
        <f>$D162*'Gasoline Cars'!C1786</f>
        <v>0.49733725215128599</v>
      </c>
      <c r="F162" s="42">
        <f>$D162*'Gasoline Cars'!D1786</f>
        <v>0.45182335080216901</v>
      </c>
      <c r="G162" s="42">
        <f>$D162*'Gasoline Cars'!E1786</f>
        <v>0.41372219222888529</v>
      </c>
      <c r="H162" s="42">
        <f>$D162*'Gasoline Cars'!F1786</f>
        <v>0.37990688333592226</v>
      </c>
      <c r="I162" s="42">
        <f>$D162*'Gasoline Cars'!G1786</f>
        <v>0.35505581051491869</v>
      </c>
      <c r="J162" s="42">
        <f>$D162*'Gasoline Cars'!H1786</f>
        <v>0.33722076728998462</v>
      </c>
      <c r="K162" s="42">
        <f>$D162*'Gasoline Cars'!I1786</f>
        <v>0.32807677004044189</v>
      </c>
      <c r="L162" s="42">
        <f>$D162*'Gasoline Cars'!J1786</f>
        <v>0.32685980695660349</v>
      </c>
      <c r="M162" s="42">
        <f>$D162*'Gasoline Cars'!K1786</f>
        <v>0.32627553147913807</v>
      </c>
      <c r="N162" s="42">
        <f>$D162*'Gasoline Cars'!L1786</f>
        <v>0.31522976680102305</v>
      </c>
      <c r="O162" s="42">
        <f>$D162*'Gasoline Cars'!M1786</f>
        <v>0.28467992252898688</v>
      </c>
      <c r="P162" s="42">
        <f>$D162*'Gasoline Cars'!N1786</f>
        <v>0.2361600818325067</v>
      </c>
      <c r="Q162" s="42">
        <f>$D162*'Gasoline Cars'!O1786</f>
        <v>0.18048506162090583</v>
      </c>
      <c r="R162" s="42">
        <f>$D162*'Gasoline Cars'!P1786</f>
        <v>0.12560151943225153</v>
      </c>
      <c r="S162" s="42">
        <f>$D162*'Gasoline Cars'!Q1786</f>
        <v>7.783479337093549E-2</v>
      </c>
      <c r="T162" s="42">
        <f>$D162*'Gasoline Cars'!R1786</f>
        <v>4.2106165991049556E-2</v>
      </c>
      <c r="U162" s="42">
        <f>$D162*'Gasoline Cars'!S1786</f>
        <v>1.7410894018675013E-2</v>
      </c>
      <c r="V162" s="42">
        <f>$D162*'Gasoline Cars'!T1786</f>
        <v>4.721488485110845E-3</v>
      </c>
      <c r="W162" s="42">
        <f>$D162*'Gasoline Cars'!U1786</f>
        <v>8.7138654789716073E-4</v>
      </c>
      <c r="X162" s="42">
        <f>$D162*'Gasoline Cars'!V1786</f>
        <v>1.3787023240221917E-4</v>
      </c>
      <c r="Y162" s="42">
        <f>$D162*'Gasoline Cars'!W1786</f>
        <v>1.818031608410675E-5</v>
      </c>
      <c r="Z162" s="42">
        <f>$D162*'Gasoline Cars'!X1786</f>
        <v>1.9180149410649157E-6</v>
      </c>
    </row>
    <row r="163" spans="1:26" x14ac:dyDescent="0.35">
      <c r="A163" t="str">
        <f t="shared" si="11"/>
        <v>IE-LS</v>
      </c>
      <c r="B163" t="str">
        <f t="shared" si="12"/>
        <v>STOCK</v>
      </c>
      <c r="C163" t="str">
        <f t="shared" si="13"/>
        <v>T-CAR-ICE_E8500</v>
      </c>
      <c r="D163" s="44">
        <v>0.124</v>
      </c>
      <c r="E163" s="42">
        <f>$D163*'Gasoline Cars'!C1787</f>
        <v>0.1069854510250039</v>
      </c>
      <c r="F163" s="42">
        <f>$D163*'Gasoline Cars'!D1787</f>
        <v>9.5559328093281715E-2</v>
      </c>
      <c r="G163" s="42">
        <f>$D163*'Gasoline Cars'!E1787</f>
        <v>8.5744248481083488E-2</v>
      </c>
      <c r="H163" s="42">
        <f>$D163*'Gasoline Cars'!F1787</f>
        <v>7.7279997157427893E-2</v>
      </c>
      <c r="I163" s="42">
        <f>$D163*'Gasoline Cars'!G1787</f>
        <v>7.1239238775267735E-2</v>
      </c>
      <c r="J163" s="42">
        <f>$D163*'Gasoline Cars'!H1787</f>
        <v>6.7069721915969327E-2</v>
      </c>
      <c r="K163" s="42">
        <f>$D163*'Gasoline Cars'!I1787</f>
        <v>6.4955828480113581E-2</v>
      </c>
      <c r="L163" s="42">
        <f>$D163*'Gasoline Cars'!J1787</f>
        <v>6.4841659664104268E-2</v>
      </c>
      <c r="M163" s="42">
        <f>$D163*'Gasoline Cars'!K1787</f>
        <v>6.5173475138348633E-2</v>
      </c>
      <c r="N163" s="42">
        <f>$D163*'Gasoline Cars'!L1787</f>
        <v>6.3315100372716815E-2</v>
      </c>
      <c r="O163" s="42">
        <f>$D163*'Gasoline Cars'!M1787</f>
        <v>5.7402810086067325E-2</v>
      </c>
      <c r="P163" s="42">
        <f>$D163*'Gasoline Cars'!N1787</f>
        <v>4.7754500282596188E-2</v>
      </c>
      <c r="Q163" s="42">
        <f>$D163*'Gasoline Cars'!O1787</f>
        <v>3.6548628314803593E-2</v>
      </c>
      <c r="R163" s="42">
        <f>$D163*'Gasoline Cars'!P1787</f>
        <v>2.5467844111499497E-2</v>
      </c>
      <c r="S163" s="42">
        <f>$D163*'Gasoline Cars'!Q1787</f>
        <v>1.5847946032765885E-2</v>
      </c>
      <c r="T163" s="42">
        <f>$D163*'Gasoline Cars'!R1787</f>
        <v>8.5672379105756463E-3</v>
      </c>
      <c r="U163" s="42">
        <f>$D163*'Gasoline Cars'!S1787</f>
        <v>3.5143953326751067E-3</v>
      </c>
      <c r="V163" s="42">
        <f>$D163*'Gasoline Cars'!T1787</f>
        <v>9.4652527363219582E-4</v>
      </c>
      <c r="W163" s="42">
        <f>$D163*'Gasoline Cars'!U1787</f>
        <v>1.7436399197558395E-4</v>
      </c>
      <c r="X163" s="42">
        <f>$D163*'Gasoline Cars'!V1787</f>
        <v>2.7531929563154201E-5</v>
      </c>
      <c r="Y163" s="42">
        <f>$D163*'Gasoline Cars'!W1787</f>
        <v>3.6225513439136492E-6</v>
      </c>
      <c r="Z163" s="42">
        <f>$D163*'Gasoline Cars'!X1787</f>
        <v>3.8127504815976822E-7</v>
      </c>
    </row>
    <row r="164" spans="1:26" x14ac:dyDescent="0.35">
      <c r="A164" t="str">
        <f t="shared" si="11"/>
        <v>IE-LD</v>
      </c>
      <c r="B164" t="str">
        <f t="shared" si="12"/>
        <v>STOCK</v>
      </c>
      <c r="C164" t="str">
        <f t="shared" si="13"/>
        <v>T-CAR-ICE_E8500</v>
      </c>
      <c r="D164" s="44">
        <v>0.316</v>
      </c>
      <c r="E164" s="42">
        <f>$D164*'Gasoline Cars'!C1788</f>
        <v>0.27492262286582581</v>
      </c>
      <c r="F164" s="42">
        <f>$D164*'Gasoline Cars'!D1788</f>
        <v>0.24769504772887921</v>
      </c>
      <c r="G164" s="42">
        <f>$D164*'Gasoline Cars'!E1788</f>
        <v>0.2237555174892403</v>
      </c>
      <c r="H164" s="42">
        <f>$D164*'Gasoline Cars'!F1788</f>
        <v>0.20248214481295182</v>
      </c>
      <c r="I164" s="42">
        <f>$D164*'Gasoline Cars'!G1788</f>
        <v>0.18698143902558578</v>
      </c>
      <c r="J164" s="42">
        <f>$D164*'Gasoline Cars'!H1788</f>
        <v>0.17600850523851949</v>
      </c>
      <c r="K164" s="42">
        <f>$D164*'Gasoline Cars'!I1788</f>
        <v>0.17036271653605856</v>
      </c>
      <c r="L164" s="42">
        <f>$D164*'Gasoline Cars'!J1788</f>
        <v>0.17030559637392384</v>
      </c>
      <c r="M164" s="42">
        <f>$D164*'Gasoline Cars'!K1788</f>
        <v>0.17169432670396301</v>
      </c>
      <c r="N164" s="42">
        <f>$D164*'Gasoline Cars'!L1788</f>
        <v>0.16741368381966384</v>
      </c>
      <c r="O164" s="42">
        <f>$D164*'Gasoline Cars'!M1788</f>
        <v>0.15188202515527452</v>
      </c>
      <c r="P164" s="42">
        <f>$D164*'Gasoline Cars'!N1788</f>
        <v>0.12670722215517777</v>
      </c>
      <c r="Q164" s="42">
        <f>$D164*'Gasoline Cars'!O1788</f>
        <v>9.7024086819557556E-2</v>
      </c>
      <c r="R164" s="42">
        <f>$D164*'Gasoline Cars'!P1788</f>
        <v>6.7610659168468146E-2</v>
      </c>
      <c r="S164" s="42">
        <f>$D164*'Gasoline Cars'!Q1788</f>
        <v>4.2103354679560792E-2</v>
      </c>
      <c r="T164" s="42">
        <f>$D164*'Gasoline Cars'!R1788</f>
        <v>2.2584537405097194E-2</v>
      </c>
      <c r="U164" s="42">
        <f>$D164*'Gasoline Cars'!S1788</f>
        <v>9.1500820366927412E-3</v>
      </c>
      <c r="V164" s="42">
        <f>$D164*'Gasoline Cars'!T1788</f>
        <v>2.4449138280692988E-3</v>
      </c>
      <c r="W164" s="42">
        <f>$D164*'Gasoline Cars'!U1788</f>
        <v>4.4930144937787642E-4</v>
      </c>
      <c r="X164" s="42">
        <f>$D164*'Gasoline Cars'!V1788</f>
        <v>7.0767751045003107E-5</v>
      </c>
      <c r="Y164" s="42">
        <f>$D164*'Gasoline Cars'!W1788</f>
        <v>9.2876216608321913E-6</v>
      </c>
      <c r="Z164" s="42">
        <f>$D164*'Gasoline Cars'!X1788</f>
        <v>9.7498841251875144E-7</v>
      </c>
    </row>
    <row r="165" spans="1:26" x14ac:dyDescent="0.35">
      <c r="A165" t="str">
        <f t="shared" si="11"/>
        <v>IE-LH</v>
      </c>
      <c r="B165" t="str">
        <f t="shared" si="12"/>
        <v>STOCK</v>
      </c>
      <c r="C165" t="str">
        <f t="shared" si="13"/>
        <v>T-CAR-ICE_E8500</v>
      </c>
      <c r="D165" s="44">
        <v>4.1000000000000002E-2</v>
      </c>
      <c r="E165" s="42">
        <f>$D165*'Gasoline Cars'!C1789</f>
        <v>3.8198208730238548E-2</v>
      </c>
      <c r="F165" s="42">
        <f>$D165*'Gasoline Cars'!D1789</f>
        <v>3.6406670393700949E-2</v>
      </c>
      <c r="G165" s="42">
        <f>$D165*'Gasoline Cars'!E1789</f>
        <v>3.4655137142802737E-2</v>
      </c>
      <c r="H165" s="42">
        <f>$D165*'Gasoline Cars'!F1789</f>
        <v>3.2943819037653234E-2</v>
      </c>
      <c r="I165" s="42">
        <f>$D165*'Gasoline Cars'!G1789</f>
        <v>3.1776246770382349E-2</v>
      </c>
      <c r="J165" s="42">
        <f>$D165*'Gasoline Cars'!H1789</f>
        <v>3.1062734513418035E-2</v>
      </c>
      <c r="K165" s="42">
        <f>$D165*'Gasoline Cars'!I1789</f>
        <v>3.0942045366586027E-2</v>
      </c>
      <c r="L165" s="42">
        <f>$D165*'Gasoline Cars'!J1789</f>
        <v>3.1513831373408234E-2</v>
      </c>
      <c r="M165" s="42">
        <f>$D165*'Gasoline Cars'!K1789</f>
        <v>3.2136048926521783E-2</v>
      </c>
      <c r="N165" s="42">
        <f>$D165*'Gasoline Cars'!L1789</f>
        <v>3.1598339827208145E-2</v>
      </c>
      <c r="O165" s="42">
        <f>$D165*'Gasoline Cars'!M1789</f>
        <v>2.8906894496877396E-2</v>
      </c>
      <c r="P165" s="42">
        <f>$D165*'Gasoline Cars'!N1789</f>
        <v>2.4219246736911313E-2</v>
      </c>
      <c r="Q165" s="42">
        <f>$D165*'Gasoline Cars'!O1789</f>
        <v>1.8650525566132628E-2</v>
      </c>
      <c r="R165" s="42">
        <f>$D165*'Gasoline Cars'!P1789</f>
        <v>1.3059464862299535E-2</v>
      </c>
      <c r="S165" s="42">
        <f>$D165*'Gasoline Cars'!Q1789</f>
        <v>8.1508706562171025E-3</v>
      </c>
      <c r="T165" s="42">
        <f>$D165*'Gasoline Cars'!R1789</f>
        <v>4.4308210186560001E-3</v>
      </c>
      <c r="U165" s="42">
        <f>$D165*'Gasoline Cars'!S1789</f>
        <v>1.8323712361645774E-3</v>
      </c>
      <c r="V165" s="42">
        <f>$D165*'Gasoline Cars'!T1789</f>
        <v>4.9628231969913068E-4</v>
      </c>
      <c r="W165" s="42">
        <f>$D165*'Gasoline Cars'!U1789</f>
        <v>9.1572193237893118E-5</v>
      </c>
      <c r="X165" s="42">
        <f>$D165*'Gasoline Cars'!V1789</f>
        <v>1.4483602959001086E-5</v>
      </c>
      <c r="Y165" s="42">
        <f>$D165*'Gasoline Cars'!W1789</f>
        <v>1.9090269041938113E-6</v>
      </c>
      <c r="Z165" s="42">
        <f>$D165*'Gasoline Cars'!X1789</f>
        <v>2.01288574777192E-7</v>
      </c>
    </row>
    <row r="166" spans="1:26" x14ac:dyDescent="0.35">
      <c r="A166" t="str">
        <f t="shared" si="11"/>
        <v>IE-MH</v>
      </c>
      <c r="B166" t="str">
        <f t="shared" si="12"/>
        <v>STOCK</v>
      </c>
      <c r="C166" t="str">
        <f t="shared" si="13"/>
        <v>T-CAR-ICE_E8500</v>
      </c>
      <c r="D166" s="44">
        <v>8.3000000000000004E-2</v>
      </c>
      <c r="E166" s="42">
        <f>$D166*'Gasoline Cars'!C1790</f>
        <v>7.463451247338343E-2</v>
      </c>
      <c r="F166" s="42">
        <f>$D166*'Gasoline Cars'!D1790</f>
        <v>6.8786825042081237E-2</v>
      </c>
      <c r="G166" s="42">
        <f>$D166*'Gasoline Cars'!E1790</f>
        <v>6.340351172154142E-2</v>
      </c>
      <c r="H166" s="42">
        <f>$D166*'Gasoline Cars'!F1790</f>
        <v>5.8475337461742813E-2</v>
      </c>
      <c r="I166" s="42">
        <f>$D166*'Gasoline Cars'!G1790</f>
        <v>5.498151827550337E-2</v>
      </c>
      <c r="J166" s="42">
        <f>$D166*'Gasoline Cars'!H1790</f>
        <v>5.2712063209866926E-2</v>
      </c>
      <c r="K166" s="42">
        <f>$D166*'Gasoline Cars'!I1790</f>
        <v>5.1920165725689214E-2</v>
      </c>
      <c r="L166" s="42">
        <f>$D166*'Gasoline Cars'!J1790</f>
        <v>5.245766206276669E-2</v>
      </c>
      <c r="M166" s="42">
        <f>$D166*'Gasoline Cars'!K1790</f>
        <v>5.3064074315908691E-2</v>
      </c>
      <c r="N166" s="42">
        <f>$D166*'Gasoline Cars'!L1790</f>
        <v>5.1682795476925628E-2</v>
      </c>
      <c r="O166" s="42">
        <f>$D166*'Gasoline Cars'!M1790</f>
        <v>4.6849882475958581E-2</v>
      </c>
      <c r="P166" s="42">
        <f>$D166*'Gasoline Cars'!N1790</f>
        <v>3.8923010284654412E-2</v>
      </c>
      <c r="Q166" s="42">
        <f>$D166*'Gasoline Cars'!O1790</f>
        <v>2.975644357384797E-2</v>
      </c>
      <c r="R166" s="42">
        <f>$D166*'Gasoline Cars'!P1790</f>
        <v>2.0639053298364927E-2</v>
      </c>
      <c r="S166" s="42">
        <f>$D166*'Gasoline Cars'!Q1790</f>
        <v>1.2768938454630455E-2</v>
      </c>
      <c r="T166" s="42">
        <f>$D166*'Gasoline Cars'!R1790</f>
        <v>6.8544629732596859E-3</v>
      </c>
      <c r="U166" s="42">
        <f>$D166*'Gasoline Cars'!S1790</f>
        <v>2.7871404661311376E-3</v>
      </c>
      <c r="V166" s="42">
        <f>$D166*'Gasoline Cars'!T1790</f>
        <v>7.4596476803315216E-4</v>
      </c>
      <c r="W166" s="42">
        <f>$D166*'Gasoline Cars'!U1790</f>
        <v>1.3716538066773276E-4</v>
      </c>
      <c r="X166" s="42">
        <f>$D166*'Gasoline Cars'!V1790</f>
        <v>2.1617405074784936E-5</v>
      </c>
      <c r="Y166" s="42">
        <f>$D166*'Gasoline Cars'!W1790</f>
        <v>2.8387930310593834E-6</v>
      </c>
      <c r="Z166" s="42">
        <f>$D166*'Gasoline Cars'!X1790</f>
        <v>2.9817937200016246E-7</v>
      </c>
    </row>
    <row r="167" spans="1:26" x14ac:dyDescent="0.35">
      <c r="A167" t="str">
        <f t="shared" si="11"/>
        <v>IE-OY</v>
      </c>
      <c r="B167" t="str">
        <f t="shared" si="12"/>
        <v>STOCK</v>
      </c>
      <c r="C167" t="str">
        <f t="shared" si="13"/>
        <v>T-CAR-ICE_E8500</v>
      </c>
      <c r="D167" s="44">
        <v>5.2999999999999999E-2</v>
      </c>
      <c r="E167" s="42">
        <f>$D167*'Gasoline Cars'!C1791</f>
        <v>4.5100266005525233E-2</v>
      </c>
      <c r="F167" s="42">
        <f>$D167*'Gasoline Cars'!D1791</f>
        <v>4.0081878892046736E-2</v>
      </c>
      <c r="G167" s="42">
        <f>$D167*'Gasoline Cars'!E1791</f>
        <v>3.582293729300233E-2</v>
      </c>
      <c r="H167" s="42">
        <f>$D167*'Gasoline Cars'!F1791</f>
        <v>3.2112603842198072E-2</v>
      </c>
      <c r="I167" s="42">
        <f>$D167*'Gasoline Cars'!G1791</f>
        <v>2.9360603292862077E-2</v>
      </c>
      <c r="J167" s="42">
        <f>$D167*'Gasoline Cars'!H1791</f>
        <v>2.7433096291732875E-2</v>
      </c>
      <c r="K167" s="42">
        <f>$D167*'Gasoline Cars'!I1791</f>
        <v>2.6444692587072542E-2</v>
      </c>
      <c r="L167" s="42">
        <f>$D167*'Gasoline Cars'!J1791</f>
        <v>2.6351858773335672E-2</v>
      </c>
      <c r="M167" s="42">
        <f>$D167*'Gasoline Cars'!K1791</f>
        <v>2.6396727117036691E-2</v>
      </c>
      <c r="N167" s="42">
        <f>$D167*'Gasoline Cars'!L1791</f>
        <v>2.5574967489599677E-2</v>
      </c>
      <c r="O167" s="42">
        <f>$D167*'Gasoline Cars'!M1791</f>
        <v>2.313764789140401E-2</v>
      </c>
      <c r="P167" s="42">
        <f>$D167*'Gasoline Cars'!N1791</f>
        <v>1.9229120265579033E-2</v>
      </c>
      <c r="Q167" s="42">
        <f>$D167*'Gasoline Cars'!O1791</f>
        <v>1.4708447999071292E-2</v>
      </c>
      <c r="R167" s="42">
        <f>$D167*'Gasoline Cars'!P1791</f>
        <v>1.0235029971347617E-2</v>
      </c>
      <c r="S167" s="42">
        <f>$D167*'Gasoline Cars'!Q1791</f>
        <v>6.3382065402646567E-3</v>
      </c>
      <c r="T167" s="42">
        <f>$D167*'Gasoline Cars'!R1791</f>
        <v>3.4115101275869622E-3</v>
      </c>
      <c r="U167" s="42">
        <f>$D167*'Gasoline Cars'!S1791</f>
        <v>1.4001733237315151E-3</v>
      </c>
      <c r="V167" s="42">
        <f>$D167*'Gasoline Cars'!T1791</f>
        <v>3.7786392540623746E-4</v>
      </c>
      <c r="W167" s="42">
        <f>$D167*'Gasoline Cars'!U1791</f>
        <v>6.9636897602817549E-5</v>
      </c>
      <c r="X167" s="42">
        <f>$D167*'Gasoline Cars'!V1791</f>
        <v>1.1001589261966038E-5</v>
      </c>
      <c r="Y167" s="42">
        <f>$D167*'Gasoline Cars'!W1791</f>
        <v>1.448534838508153E-6</v>
      </c>
      <c r="Z167" s="42">
        <f>$D167*'Gasoline Cars'!X1791</f>
        <v>1.5258447550114962E-7</v>
      </c>
    </row>
    <row r="168" spans="1:26" x14ac:dyDescent="0.35">
      <c r="A168" t="str">
        <f t="shared" si="11"/>
        <v>IE-WH</v>
      </c>
      <c r="B168" t="str">
        <f t="shared" si="12"/>
        <v>STOCK</v>
      </c>
      <c r="C168" t="str">
        <f t="shared" si="13"/>
        <v>T-CAR-ICE_E8500</v>
      </c>
      <c r="D168" s="44">
        <v>0.26</v>
      </c>
      <c r="E168" s="42">
        <f>$D168*'Gasoline Cars'!C1792</f>
        <v>0.22686778418250242</v>
      </c>
      <c r="F168" s="42">
        <f>$D168*'Gasoline Cars'!D1792</f>
        <v>0.20550084286891288</v>
      </c>
      <c r="G168" s="42">
        <f>$D168*'Gasoline Cars'!E1792</f>
        <v>0.18691619531020703</v>
      </c>
      <c r="H168" s="42">
        <f>$D168*'Gasoline Cars'!F1792</f>
        <v>0.17059996589560994</v>
      </c>
      <c r="I168" s="42">
        <f>$D168*'Gasoline Cars'!G1792</f>
        <v>0.15914386198145611</v>
      </c>
      <c r="J168" s="42">
        <f>$D168*'Gasoline Cars'!H1792</f>
        <v>0.15127542413263689</v>
      </c>
      <c r="K168" s="42">
        <f>$D168*'Gasoline Cars'!I1792</f>
        <v>0.1473915980338221</v>
      </c>
      <c r="L168" s="42">
        <f>$D168*'Gasoline Cars'!J1792</f>
        <v>0.14707150263904162</v>
      </c>
      <c r="M168" s="42">
        <f>$D168*'Gasoline Cars'!K1792</f>
        <v>0.14697331871931701</v>
      </c>
      <c r="N168" s="42">
        <f>$D168*'Gasoline Cars'!L1792</f>
        <v>0.14175082249174276</v>
      </c>
      <c r="O168" s="42">
        <f>$D168*'Gasoline Cars'!M1792</f>
        <v>0.12759161001147834</v>
      </c>
      <c r="P168" s="42">
        <f>$D168*'Gasoline Cars'!N1792</f>
        <v>0.10539253945039762</v>
      </c>
      <c r="Q168" s="42">
        <f>$D168*'Gasoline Cars'!O1792</f>
        <v>8.02003486947587E-2</v>
      </c>
      <c r="R168" s="42">
        <f>$D168*'Gasoline Cars'!P1792</f>
        <v>5.5412521359327636E-2</v>
      </c>
      <c r="S168" s="42">
        <f>$D168*'Gasoline Cars'!Q1792</f>
        <v>3.4261049881851802E-2</v>
      </c>
      <c r="T168" s="42">
        <f>$D168*'Gasoline Cars'!R1792</f>
        <v>1.8384533342961459E-2</v>
      </c>
      <c r="U168" s="42">
        <f>$D168*'Gasoline Cars'!S1792</f>
        <v>7.4493488402522772E-3</v>
      </c>
      <c r="V168" s="42">
        <f>$D168*'Gasoline Cars'!T1792</f>
        <v>1.9869610385923608E-3</v>
      </c>
      <c r="W168" s="42">
        <f>$D168*'Gasoline Cars'!U1792</f>
        <v>3.6502209614399874E-4</v>
      </c>
      <c r="X168" s="42">
        <f>$D168*'Gasoline Cars'!V1792</f>
        <v>5.7470069243701353E-5</v>
      </c>
      <c r="Y168" s="42">
        <f>$D168*'Gasoline Cars'!W1792</f>
        <v>7.5385982291464871E-6</v>
      </c>
      <c r="Z168" s="42">
        <f>$D168*'Gasoline Cars'!X1792</f>
        <v>7.9086729645183593E-7</v>
      </c>
    </row>
    <row r="169" spans="1:26" x14ac:dyDescent="0.35">
      <c r="A169" t="str">
        <f t="shared" si="11"/>
        <v>IE-WX</v>
      </c>
      <c r="B169" t="str">
        <f t="shared" si="12"/>
        <v>STOCK</v>
      </c>
      <c r="C169" t="str">
        <f t="shared" si="13"/>
        <v>T-CAR-ICE_E8500</v>
      </c>
      <c r="D169" s="44">
        <v>0.17699999999999999</v>
      </c>
      <c r="E169" s="42">
        <f>$D169*'Gasoline Cars'!C1793</f>
        <v>0.15298224961166149</v>
      </c>
      <c r="F169" s="42">
        <f>$D169*'Gasoline Cars'!D1793</f>
        <v>0.13795499608626077</v>
      </c>
      <c r="G169" s="42">
        <f>$D169*'Gasoline Cars'!E1793</f>
        <v>0.12502620518087212</v>
      </c>
      <c r="H169" s="42">
        <f>$D169*'Gasoline Cars'!F1793</f>
        <v>0.11383400835640453</v>
      </c>
      <c r="I169" s="42">
        <f>$D169*'Gasoline Cars'!G1793</f>
        <v>0.10585244062707132</v>
      </c>
      <c r="J169" s="42">
        <f>$D169*'Gasoline Cars'!H1793</f>
        <v>0.10037941075975507</v>
      </c>
      <c r="K169" s="42">
        <f>$D169*'Gasoline Cars'!I1793</f>
        <v>9.7369401487319721E-2</v>
      </c>
      <c r="L169" s="42">
        <f>$D169*'Gasoline Cars'!J1793</f>
        <v>9.7253755040541789E-2</v>
      </c>
      <c r="M169" s="42">
        <f>$D169*'Gasoline Cars'!K1793</f>
        <v>9.8072415115477429E-2</v>
      </c>
      <c r="N169" s="42">
        <f>$D169*'Gasoline Cars'!L1793</f>
        <v>9.6340163506255405E-2</v>
      </c>
      <c r="O169" s="42">
        <f>$D169*'Gasoline Cars'!M1793</f>
        <v>8.8447769719785962E-2</v>
      </c>
      <c r="P169" s="42">
        <f>$D169*'Gasoline Cars'!N1793</f>
        <v>7.4566281293664424E-2</v>
      </c>
      <c r="Q169" s="42">
        <f>$D169*'Gasoline Cars'!O1793</f>
        <v>5.7713946042302643E-2</v>
      </c>
      <c r="R169" s="42">
        <f>$D169*'Gasoline Cars'!P1793</f>
        <v>4.0875134306715528E-2</v>
      </c>
      <c r="S169" s="42">
        <f>$D169*'Gasoline Cars'!Q1793</f>
        <v>2.5813253292363419E-2</v>
      </c>
      <c r="T169" s="42">
        <f>$D169*'Gasoline Cars'!R1793</f>
        <v>1.4312937439732297E-2</v>
      </c>
      <c r="U169" s="42">
        <f>$D169*'Gasoline Cars'!S1793</f>
        <v>6.0925125890117279E-3</v>
      </c>
      <c r="V169" s="42">
        <f>$D169*'Gasoline Cars'!T1793</f>
        <v>1.6839152079724294E-3</v>
      </c>
      <c r="W169" s="42">
        <f>$D169*'Gasoline Cars'!U1793</f>
        <v>3.1249724141120148E-4</v>
      </c>
      <c r="X169" s="42">
        <f>$D169*'Gasoline Cars'!V1793</f>
        <v>4.9719428390590846E-5</v>
      </c>
      <c r="Y169" s="42">
        <f>$D169*'Gasoline Cars'!W1793</f>
        <v>6.5934278538856132E-6</v>
      </c>
      <c r="Z169" s="42">
        <f>$D169*'Gasoline Cars'!X1793</f>
        <v>6.9961450093825037E-7</v>
      </c>
    </row>
    <row r="170" spans="1:26" x14ac:dyDescent="0.35">
      <c r="A170" t="str">
        <f t="shared" si="11"/>
        <v>IE-WW</v>
      </c>
      <c r="B170" t="str">
        <f t="shared" si="12"/>
        <v>STOCK</v>
      </c>
      <c r="C170" t="str">
        <f t="shared" si="13"/>
        <v>T-CAR-ICE_E8500</v>
      </c>
      <c r="D170" s="44">
        <v>0.315</v>
      </c>
      <c r="E170" s="42">
        <f>$D170*'Gasoline Cars'!C1794</f>
        <v>0.27837676807388423</v>
      </c>
      <c r="F170" s="42">
        <f>$D170*'Gasoline Cars'!D1794</f>
        <v>0.25538766609955638</v>
      </c>
      <c r="G170" s="42">
        <f>$D170*'Gasoline Cars'!E1794</f>
        <v>0.23509914102600066</v>
      </c>
      <c r="H170" s="42">
        <f>$D170*'Gasoline Cars'!F1794</f>
        <v>0.21725985876249967</v>
      </c>
      <c r="I170" s="42">
        <f>$D170*'Gasoline Cars'!G1794</f>
        <v>0.20458582910735826</v>
      </c>
      <c r="J170" s="42">
        <f>$D170*'Gasoline Cars'!H1794</f>
        <v>0.19625410324707776</v>
      </c>
      <c r="K170" s="42">
        <f>$D170*'Gasoline Cars'!I1794</f>
        <v>0.19265122520322203</v>
      </c>
      <c r="L170" s="42">
        <f>$D170*'Gasoline Cars'!J1794</f>
        <v>0.19318436581766316</v>
      </c>
      <c r="M170" s="42">
        <f>$D170*'Gasoline Cars'!K1794</f>
        <v>0.19332317587419831</v>
      </c>
      <c r="N170" s="42">
        <f>$D170*'Gasoline Cars'!L1794</f>
        <v>0.18652578540007672</v>
      </c>
      <c r="O170" s="42">
        <f>$D170*'Gasoline Cars'!M1794</f>
        <v>0.16772834780730178</v>
      </c>
      <c r="P170" s="42">
        <f>$D170*'Gasoline Cars'!N1794</f>
        <v>0.13861581775281831</v>
      </c>
      <c r="Q170" s="42">
        <f>$D170*'Gasoline Cars'!O1794</f>
        <v>0.10533441983110088</v>
      </c>
      <c r="R170" s="42">
        <f>$D170*'Gasoline Cars'!P1794</f>
        <v>7.2789388803680244E-2</v>
      </c>
      <c r="S170" s="42">
        <f>$D170*'Gasoline Cars'!Q1794</f>
        <v>4.4888977538035238E-2</v>
      </c>
      <c r="T170" s="42">
        <f>$D170*'Gasoline Cars'!R1794</f>
        <v>2.4046758783267324E-2</v>
      </c>
      <c r="U170" s="42">
        <f>$D170*'Gasoline Cars'!S1794</f>
        <v>9.8067884113192776E-3</v>
      </c>
      <c r="V170" s="42">
        <f>$D170*'Gasoline Cars'!T1794</f>
        <v>2.6350059414133524E-3</v>
      </c>
      <c r="W170" s="42">
        <f>$D170*'Gasoline Cars'!U1794</f>
        <v>4.8498337786355764E-4</v>
      </c>
      <c r="X170" s="42">
        <f>$D170*'Gasoline Cars'!V1794</f>
        <v>7.6519092580393239E-5</v>
      </c>
      <c r="Y170" s="42">
        <f>$D170*'Gasoline Cars'!W1794</f>
        <v>1.0061283238919083E-5</v>
      </c>
      <c r="Z170" s="42">
        <f>$D170*'Gasoline Cars'!X1794</f>
        <v>1.0583412708509154E-6</v>
      </c>
    </row>
    <row r="171" spans="1:26" x14ac:dyDescent="0.35">
      <c r="A171" t="str">
        <f t="shared" si="11"/>
        <v>IE-CE</v>
      </c>
      <c r="B171" t="str">
        <f t="shared" si="12"/>
        <v>STOCK</v>
      </c>
      <c r="C171" t="str">
        <f t="shared" si="13"/>
        <v>T-CAR-ICE_E8500</v>
      </c>
      <c r="D171" s="44">
        <v>0.20499999999999999</v>
      </c>
      <c r="E171" s="42">
        <f>$D171*'Gasoline Cars'!C1795</f>
        <v>0.179572003262126</v>
      </c>
      <c r="F171" s="42">
        <f>$D171*'Gasoline Cars'!D1795</f>
        <v>0.16337261005652459</v>
      </c>
      <c r="G171" s="42">
        <f>$D171*'Gasoline Cars'!E1795</f>
        <v>0.14897196153633763</v>
      </c>
      <c r="H171" s="42">
        <f>$D171*'Gasoline Cars'!F1795</f>
        <v>0.13604913393433993</v>
      </c>
      <c r="I171" s="42">
        <f>$D171*'Gasoline Cars'!G1795</f>
        <v>0.12650363700516032</v>
      </c>
      <c r="J171" s="42">
        <f>$D171*'Gasoline Cars'!H1795</f>
        <v>0.11973450571118259</v>
      </c>
      <c r="K171" s="42">
        <f>$D171*'Gasoline Cars'!I1795</f>
        <v>0.11633669047785206</v>
      </c>
      <c r="L171" s="42">
        <f>$D171*'Gasoline Cars'!J1795</f>
        <v>0.1163498457965095</v>
      </c>
      <c r="M171" s="42">
        <f>$D171*'Gasoline Cars'!K1795</f>
        <v>0.1170739549575578</v>
      </c>
      <c r="N171" s="42">
        <f>$D171*'Gasoline Cars'!L1795</f>
        <v>0.11397202832089848</v>
      </c>
      <c r="O171" s="42">
        <f>$D171*'Gasoline Cars'!M1795</f>
        <v>0.1034615074345786</v>
      </c>
      <c r="P171" s="42">
        <f>$D171*'Gasoline Cars'!N1795</f>
        <v>8.6304315971105744E-2</v>
      </c>
      <c r="Q171" s="42">
        <f>$D171*'Gasoline Cars'!O1795</f>
        <v>6.6136694813234212E-2</v>
      </c>
      <c r="R171" s="42">
        <f>$D171*'Gasoline Cars'!P1795</f>
        <v>4.6170690985090197E-2</v>
      </c>
      <c r="S171" s="42">
        <f>$D171*'Gasoline Cars'!Q1795</f>
        <v>2.8737464334235054E-2</v>
      </c>
      <c r="T171" s="42">
        <f>$D171*'Gasoline Cars'!R1795</f>
        <v>1.5533192628207104E-2</v>
      </c>
      <c r="U171" s="42">
        <f>$D171*'Gasoline Cars'!S1795</f>
        <v>6.3955415713208173E-3</v>
      </c>
      <c r="V171" s="42">
        <f>$D171*'Gasoline Cars'!T1795</f>
        <v>1.7294074223529238E-3</v>
      </c>
      <c r="W171" s="42">
        <f>$D171*'Gasoline Cars'!U1795</f>
        <v>3.1890809551003203E-4</v>
      </c>
      <c r="X171" s="42">
        <f>$D171*'Gasoline Cars'!V1795</f>
        <v>5.0412519462897371E-5</v>
      </c>
      <c r="Y171" s="42">
        <f>$D171*'Gasoline Cars'!W1795</f>
        <v>6.6414715605733753E-6</v>
      </c>
      <c r="Z171" s="42">
        <f>$D171*'Gasoline Cars'!X1795</f>
        <v>6.9999884371951807E-7</v>
      </c>
    </row>
    <row r="172" spans="1:26" x14ac:dyDescent="0.35">
      <c r="A172" t="str">
        <f t="shared" si="11"/>
        <v>IE-CO</v>
      </c>
      <c r="B172" t="str">
        <f t="shared" si="12"/>
        <v>STOCK</v>
      </c>
      <c r="C172" t="str">
        <f t="shared" si="13"/>
        <v>T-CAR-ICE_E8500</v>
      </c>
      <c r="D172" s="44">
        <v>1.1619999999999999</v>
      </c>
      <c r="E172" s="42">
        <f>$D172*'Gasoline Cars'!C1796</f>
        <v>1.0310216049810377</v>
      </c>
      <c r="F172" s="42">
        <f>$D172*'Gasoline Cars'!D1796</f>
        <v>0.95304514766471937</v>
      </c>
      <c r="G172" s="42">
        <f>$D172*'Gasoline Cars'!E1796</f>
        <v>0.88404027469915969</v>
      </c>
      <c r="H172" s="42">
        <f>$D172*'Gasoline Cars'!F1796</f>
        <v>0.8199041584976362</v>
      </c>
      <c r="I172" s="42">
        <f>$D172*'Gasoline Cars'!G1796</f>
        <v>0.77249096847796439</v>
      </c>
      <c r="J172" s="42">
        <f>$D172*'Gasoline Cars'!H1796</f>
        <v>0.7400760048718098</v>
      </c>
      <c r="K172" s="42">
        <f>$D172*'Gasoline Cars'!I1796</f>
        <v>0.7270247039767106</v>
      </c>
      <c r="L172" s="42">
        <f>$D172*'Gasoline Cars'!J1796</f>
        <v>0.73387241228344757</v>
      </c>
      <c r="M172" s="42">
        <f>$D172*'Gasoline Cars'!K1796</f>
        <v>0.74223603287898643</v>
      </c>
      <c r="N172" s="42">
        <f>$D172*'Gasoline Cars'!L1796</f>
        <v>0.724515926768737</v>
      </c>
      <c r="O172" s="42">
        <f>$D172*'Gasoline Cars'!M1796</f>
        <v>0.65923907684234706</v>
      </c>
      <c r="P172" s="42">
        <f>$D172*'Gasoline Cars'!N1796</f>
        <v>0.55041037380326008</v>
      </c>
      <c r="Q172" s="42">
        <f>$D172*'Gasoline Cars'!O1796</f>
        <v>0.42192327622355824</v>
      </c>
      <c r="R172" s="42">
        <f>$D172*'Gasoline Cars'!P1796</f>
        <v>0.29475111339002957</v>
      </c>
      <c r="S172" s="42">
        <f>$D172*'Gasoline Cars'!Q1796</f>
        <v>0.18288892710731197</v>
      </c>
      <c r="T172" s="42">
        <f>$D172*'Gasoline Cars'!R1796</f>
        <v>9.8636334171977424E-2</v>
      </c>
      <c r="U172" s="42">
        <f>$D172*'Gasoline Cars'!S1796</f>
        <v>4.0745220797461873E-2</v>
      </c>
      <c r="V172" s="42">
        <f>$D172*'Gasoline Cars'!T1796</f>
        <v>1.1060205177212378E-2</v>
      </c>
      <c r="W172" s="42">
        <f>$D172*'Gasoline Cars'!U1796</f>
        <v>2.0414722088868222E-3</v>
      </c>
      <c r="X172" s="42">
        <f>$D172*'Gasoline Cars'!V1796</f>
        <v>3.2306386288524091E-4</v>
      </c>
      <c r="Y172" s="42">
        <f>$D172*'Gasoline Cars'!W1796</f>
        <v>4.2613717306748674E-5</v>
      </c>
      <c r="Z172" s="42">
        <f>$D172*'Gasoline Cars'!X1796</f>
        <v>4.4976267897836042E-6</v>
      </c>
    </row>
    <row r="173" spans="1:26" x14ac:dyDescent="0.35">
      <c r="A173" t="str">
        <f t="shared" si="11"/>
        <v>IE-KY</v>
      </c>
      <c r="B173" t="str">
        <f t="shared" si="12"/>
        <v>STOCK</v>
      </c>
      <c r="C173" t="str">
        <f t="shared" si="13"/>
        <v>T-CAR-ICE_E8500</v>
      </c>
      <c r="D173" s="44">
        <v>0.35</v>
      </c>
      <c r="E173" s="42">
        <f>$D173*'Gasoline Cars'!C1797</f>
        <v>0.29551569115063064</v>
      </c>
      <c r="F173" s="42">
        <f>$D173*'Gasoline Cars'!D1797</f>
        <v>0.26248062169953235</v>
      </c>
      <c r="G173" s="42">
        <f>$D173*'Gasoline Cars'!E1797</f>
        <v>0.23454798611300653</v>
      </c>
      <c r="H173" s="42">
        <f>$D173*'Gasoline Cars'!F1797</f>
        <v>0.20996124846227629</v>
      </c>
      <c r="I173" s="42">
        <f>$D173*'Gasoline Cars'!G1797</f>
        <v>0.19156833584900487</v>
      </c>
      <c r="J173" s="42">
        <f>$D173*'Gasoline Cars'!H1797</f>
        <v>0.17836708097487486</v>
      </c>
      <c r="K173" s="42">
        <f>$D173*'Gasoline Cars'!I1797</f>
        <v>0.17131698396334619</v>
      </c>
      <c r="L173" s="42">
        <f>$D173*'Gasoline Cars'!J1797</f>
        <v>0.16969324071169242</v>
      </c>
      <c r="M173" s="42">
        <f>$D173*'Gasoline Cars'!K1797</f>
        <v>0.16853980847633512</v>
      </c>
      <c r="N173" s="42">
        <f>$D173*'Gasoline Cars'!L1797</f>
        <v>0.16156705646345143</v>
      </c>
      <c r="O173" s="42">
        <f>$D173*'Gasoline Cars'!M1797</f>
        <v>0.14458945419077188</v>
      </c>
      <c r="P173" s="42">
        <f>$D173*'Gasoline Cars'!N1797</f>
        <v>0.11915957187573624</v>
      </c>
      <c r="Q173" s="42">
        <f>$D173*'Gasoline Cars'!O1797</f>
        <v>9.0256329035291294E-2</v>
      </c>
      <c r="R173" s="42">
        <f>$D173*'Gasoline Cars'!P1797</f>
        <v>6.2244390542408594E-2</v>
      </c>
      <c r="S173" s="42">
        <f>$D173*'Gasoline Cars'!Q1797</f>
        <v>3.8173259868630259E-2</v>
      </c>
      <c r="T173" s="42">
        <f>$D173*'Gasoline Cars'!R1797</f>
        <v>2.0220823488681552E-2</v>
      </c>
      <c r="U173" s="42">
        <f>$D173*'Gasoline Cars'!S1797</f>
        <v>8.1752002711014786E-3</v>
      </c>
      <c r="V173" s="42">
        <f>$D173*'Gasoline Cars'!T1797</f>
        <v>2.1888671983459505E-3</v>
      </c>
      <c r="W173" s="42">
        <f>$D173*'Gasoline Cars'!U1797</f>
        <v>4.0233934304118035E-4</v>
      </c>
      <c r="X173" s="42">
        <f>$D173*'Gasoline Cars'!V1797</f>
        <v>6.340325710928463E-5</v>
      </c>
      <c r="Y173" s="42">
        <f>$D173*'Gasoline Cars'!W1797</f>
        <v>8.3277368434830898E-6</v>
      </c>
      <c r="Z173" s="42">
        <f>$D173*'Gasoline Cars'!X1797</f>
        <v>8.7517466467734726E-7</v>
      </c>
    </row>
    <row r="174" spans="1:26" x14ac:dyDescent="0.35">
      <c r="A174" t="str">
        <f t="shared" si="11"/>
        <v>IE-LK</v>
      </c>
      <c r="B174" t="str">
        <f t="shared" si="12"/>
        <v>STOCK</v>
      </c>
      <c r="C174" t="str">
        <f t="shared" si="13"/>
        <v>T-CAR-ICE_E8500</v>
      </c>
      <c r="D174" s="44">
        <v>3.3000000000000002E-2</v>
      </c>
      <c r="E174" s="42">
        <f>$D174*'Gasoline Cars'!C1798</f>
        <v>2.9054118504793256E-2</v>
      </c>
      <c r="F174" s="42">
        <f>$D174*'Gasoline Cars'!D1798</f>
        <v>2.6511845365400254E-2</v>
      </c>
      <c r="G174" s="42">
        <f>$D174*'Gasoline Cars'!E1798</f>
        <v>2.4248978328516971E-2</v>
      </c>
      <c r="H174" s="42">
        <f>$D174*'Gasoline Cars'!F1798</f>
        <v>2.2184704481891603E-2</v>
      </c>
      <c r="I174" s="42">
        <f>$D174*'Gasoline Cars'!G1798</f>
        <v>2.0653179123032297E-2</v>
      </c>
      <c r="J174" s="42">
        <f>$D174*'Gasoline Cars'!H1798</f>
        <v>1.9570411674156189E-2</v>
      </c>
      <c r="K174" s="42">
        <f>$D174*'Gasoline Cars'!I1798</f>
        <v>1.9031704315367222E-2</v>
      </c>
      <c r="L174" s="42">
        <f>$D174*'Gasoline Cars'!J1798</f>
        <v>1.9016625394982115E-2</v>
      </c>
      <c r="M174" s="42">
        <f>$D174*'Gasoline Cars'!K1798</f>
        <v>1.9049186716160169E-2</v>
      </c>
      <c r="N174" s="42">
        <f>$D174*'Gasoline Cars'!L1798</f>
        <v>1.8447559208814249E-2</v>
      </c>
      <c r="O174" s="42">
        <f>$D174*'Gasoline Cars'!M1798</f>
        <v>1.6670648643758928E-2</v>
      </c>
      <c r="P174" s="42">
        <f>$D174*'Gasoline Cars'!N1798</f>
        <v>1.3844475315799007E-2</v>
      </c>
      <c r="Q174" s="42">
        <f>$D174*'Gasoline Cars'!O1798</f>
        <v>1.0568820026361277E-2</v>
      </c>
      <c r="R174" s="42">
        <f>$D174*'Gasoline Cars'!P1798</f>
        <v>7.3496059191680684E-3</v>
      </c>
      <c r="S174" s="42">
        <f>$D174*'Gasoline Cars'!Q1798</f>
        <v>4.5509974712241328E-3</v>
      </c>
      <c r="T174" s="42">
        <f>$D174*'Gasoline Cars'!R1798</f>
        <v>2.4497685965266382E-3</v>
      </c>
      <c r="U174" s="42">
        <f>$D174*'Gasoline Cars'!S1798</f>
        <v>1.0074292556305476E-3</v>
      </c>
      <c r="V174" s="42">
        <f>$D174*'Gasoline Cars'!T1798</f>
        <v>2.7244130165042702E-4</v>
      </c>
      <c r="W174" s="42">
        <f>$D174*'Gasoline Cars'!U1798</f>
        <v>5.0235388716157626E-5</v>
      </c>
      <c r="X174" s="42">
        <f>$D174*'Gasoline Cars'!V1798</f>
        <v>7.9411419679665819E-6</v>
      </c>
      <c r="Y174" s="42">
        <f>$D174*'Gasoline Cars'!W1798</f>
        <v>1.0462620481881402E-6</v>
      </c>
      <c r="Z174" s="42">
        <f>$D174*'Gasoline Cars'!X1798</f>
        <v>1.102898796716545E-7</v>
      </c>
    </row>
    <row r="175" spans="1:26" x14ac:dyDescent="0.35">
      <c r="A175" t="str">
        <f t="shared" si="11"/>
        <v>IE-TA</v>
      </c>
      <c r="B175" t="str">
        <f t="shared" si="12"/>
        <v>STOCK</v>
      </c>
      <c r="C175" t="str">
        <f t="shared" si="13"/>
        <v>T-CAR-ICE_E8500</v>
      </c>
      <c r="D175" s="44">
        <v>7.4999999999999997E-2</v>
      </c>
      <c r="E175" s="42">
        <f>$D175*'Gasoline Cars'!C1799</f>
        <v>6.3872987230029307E-2</v>
      </c>
      <c r="F175" s="42">
        <f>$D175*'Gasoline Cars'!D1799</f>
        <v>5.6987710735920578E-2</v>
      </c>
      <c r="G175" s="42">
        <f>$D175*'Gasoline Cars'!E1799</f>
        <v>5.1119440727394917E-2</v>
      </c>
      <c r="H175" s="42">
        <f>$D175*'Gasoline Cars'!F1799</f>
        <v>4.5988167753896234E-2</v>
      </c>
      <c r="I175" s="42">
        <f>$D175*'Gasoline Cars'!G1799</f>
        <v>4.2197401094020384E-2</v>
      </c>
      <c r="J175" s="42">
        <f>$D175*'Gasoline Cars'!H1799</f>
        <v>3.9572927846698358E-2</v>
      </c>
      <c r="K175" s="42">
        <f>$D175*'Gasoline Cars'!I1799</f>
        <v>3.820377245100029E-2</v>
      </c>
      <c r="L175" s="42">
        <f>$D175*'Gasoline Cars'!J1799</f>
        <v>3.7929523111197357E-2</v>
      </c>
      <c r="M175" s="42">
        <f>$D175*'Gasoline Cars'!K1799</f>
        <v>3.771167254128821E-2</v>
      </c>
      <c r="N175" s="42">
        <f>$D175*'Gasoline Cars'!L1799</f>
        <v>3.6234318685476878E-2</v>
      </c>
      <c r="O175" s="42">
        <f>$D175*'Gasoline Cars'!M1799</f>
        <v>3.2505650399451344E-2</v>
      </c>
      <c r="P175" s="42">
        <f>$D175*'Gasoline Cars'!N1799</f>
        <v>2.6848201310929878E-2</v>
      </c>
      <c r="Q175" s="42">
        <f>$D175*'Gasoline Cars'!O1799</f>
        <v>2.0379933740773074E-2</v>
      </c>
      <c r="R175" s="42">
        <f>$D175*'Gasoline Cars'!P1799</f>
        <v>1.4086498601786212E-2</v>
      </c>
      <c r="S175" s="42">
        <f>$D175*'Gasoline Cars'!Q1799</f>
        <v>8.6742712750575539E-3</v>
      </c>
      <c r="T175" s="42">
        <f>$D175*'Gasoline Cars'!R1799</f>
        <v>4.6381467721285843E-3</v>
      </c>
      <c r="U175" s="42">
        <f>$D175*'Gasoline Cars'!S1799</f>
        <v>1.8956527590751836E-3</v>
      </c>
      <c r="V175" s="42">
        <f>$D175*'Gasoline Cars'!T1799</f>
        <v>5.1090894244624487E-4</v>
      </c>
      <c r="W175" s="42">
        <f>$D175*'Gasoline Cars'!U1799</f>
        <v>9.4104306518238978E-5</v>
      </c>
      <c r="X175" s="42">
        <f>$D175*'Gasoline Cars'!V1799</f>
        <v>1.4860204205008331E-5</v>
      </c>
      <c r="Y175" s="42">
        <f>$D175*'Gasoline Cars'!W1799</f>
        <v>1.9558568776889549E-6</v>
      </c>
      <c r="Z175" s="42">
        <f>$D175*'Gasoline Cars'!X1799</f>
        <v>2.0596799918115581E-7</v>
      </c>
    </row>
    <row r="176" spans="1:26" x14ac:dyDescent="0.35">
      <c r="A176" t="str">
        <f t="shared" si="11"/>
        <v>IE-WD</v>
      </c>
      <c r="B176" t="str">
        <f t="shared" si="12"/>
        <v>STOCK</v>
      </c>
      <c r="C176" t="str">
        <f t="shared" si="13"/>
        <v>T-CAR-ICE_E8500</v>
      </c>
      <c r="D176" s="44">
        <v>0.22900000000000001</v>
      </c>
      <c r="E176" s="42">
        <f>$D176*'Gasoline Cars'!C1800</f>
        <v>0.20595812203896249</v>
      </c>
      <c r="F176" s="42">
        <f>$D176*'Gasoline Cars'!D1800</f>
        <v>0.1915918191599762</v>
      </c>
      <c r="G176" s="42">
        <f>$D176*'Gasoline Cars'!E1800</f>
        <v>0.17891303140484127</v>
      </c>
      <c r="H176" s="42">
        <f>$D176*'Gasoline Cars'!F1800</f>
        <v>0.16744522516148763</v>
      </c>
      <c r="I176" s="42">
        <f>$D176*'Gasoline Cars'!G1800</f>
        <v>0.15947340158319784</v>
      </c>
      <c r="J176" s="42">
        <f>$D176*'Gasoline Cars'!H1800</f>
        <v>0.15454982272099677</v>
      </c>
      <c r="K176" s="42">
        <f>$D176*'Gasoline Cars'!I1800</f>
        <v>0.15281072623065664</v>
      </c>
      <c r="L176" s="42">
        <f>$D176*'Gasoline Cars'!J1800</f>
        <v>0.15459275401670766</v>
      </c>
      <c r="M176" s="42">
        <f>$D176*'Gasoline Cars'!K1800</f>
        <v>0.15648497925731941</v>
      </c>
      <c r="N176" s="42">
        <f>$D176*'Gasoline Cars'!L1800</f>
        <v>0.15310054908349224</v>
      </c>
      <c r="O176" s="42">
        <f>$D176*'Gasoline Cars'!M1800</f>
        <v>0.13960199815804267</v>
      </c>
      <c r="P176" s="42">
        <f>$D176*'Gasoline Cars'!N1800</f>
        <v>0.11679729543119635</v>
      </c>
      <c r="Q176" s="42">
        <f>$D176*'Gasoline Cars'!O1800</f>
        <v>8.9730546895867985E-2</v>
      </c>
      <c r="R176" s="42">
        <f>$D176*'Gasoline Cars'!P1800</f>
        <v>6.2904961648590149E-2</v>
      </c>
      <c r="S176" s="42">
        <f>$D176*'Gasoline Cars'!Q1800</f>
        <v>3.9234901370531566E-2</v>
      </c>
      <c r="T176" s="42">
        <f>$D176*'Gasoline Cars'!R1800</f>
        <v>2.1398115876509863E-2</v>
      </c>
      <c r="U176" s="42">
        <f>$D176*'Gasoline Cars'!S1800</f>
        <v>8.9613995984595182E-3</v>
      </c>
      <c r="V176" s="42">
        <f>$D176*'Gasoline Cars'!T1800</f>
        <v>2.4535719888084287E-3</v>
      </c>
      <c r="W176" s="42">
        <f>$D176*'Gasoline Cars'!U1800</f>
        <v>4.5403798344200065E-4</v>
      </c>
      <c r="X176" s="42">
        <f>$D176*'Gasoline Cars'!V1800</f>
        <v>7.2037702749417796E-5</v>
      </c>
      <c r="Y176" s="42">
        <f>$D176*'Gasoline Cars'!W1800</f>
        <v>9.5269041199475E-6</v>
      </c>
      <c r="Z176" s="42">
        <f>$D176*'Gasoline Cars'!X1800</f>
        <v>1.0081462436346556E-6</v>
      </c>
    </row>
    <row r="177" spans="1:26" x14ac:dyDescent="0.35">
      <c r="A177" t="str">
        <f t="shared" si="11"/>
        <v>IE-G</v>
      </c>
      <c r="B177" t="str">
        <f t="shared" si="12"/>
        <v>STOCK</v>
      </c>
      <c r="C177" t="str">
        <f t="shared" si="13"/>
        <v>T-CAR-ICE_E8500</v>
      </c>
      <c r="D177" s="44">
        <v>2.6259999999999999</v>
      </c>
      <c r="E177" s="42">
        <f>$D177*'Gasoline Cars'!C1801</f>
        <v>2.2991716964216042</v>
      </c>
      <c r="F177" s="42">
        <f>$D177*'Gasoline Cars'!D1801</f>
        <v>2.0864230396034018</v>
      </c>
      <c r="G177" s="42">
        <f>$D177*'Gasoline Cars'!E1801</f>
        <v>1.898172744863555</v>
      </c>
      <c r="H177" s="42">
        <f>$D177*'Gasoline Cars'!F1801</f>
        <v>1.7297934141716151</v>
      </c>
      <c r="I177" s="42">
        <f>$D177*'Gasoline Cars'!G1801</f>
        <v>1.606970908860929</v>
      </c>
      <c r="J177" s="42">
        <f>$D177*'Gasoline Cars'!H1801</f>
        <v>1.5217702599670506</v>
      </c>
      <c r="K177" s="42">
        <f>$D177*'Gasoline Cars'!I1801</f>
        <v>1.482950529055014</v>
      </c>
      <c r="L177" s="42">
        <f>$D177*'Gasoline Cars'!J1801</f>
        <v>1.4872801184334459</v>
      </c>
      <c r="M177" s="42">
        <f>$D177*'Gasoline Cars'!K1801</f>
        <v>1.4944198793469139</v>
      </c>
      <c r="N177" s="42">
        <f>$D177*'Gasoline Cars'!L1801</f>
        <v>1.4457153104453704</v>
      </c>
      <c r="O177" s="42">
        <f>$D177*'Gasoline Cars'!M1801</f>
        <v>1.3020186684662607</v>
      </c>
      <c r="P177" s="42">
        <f>$D177*'Gasoline Cars'!N1801</f>
        <v>1.0766738052338214</v>
      </c>
      <c r="Q177" s="42">
        <f>$D177*'Gasoline Cars'!O1801</f>
        <v>0.81891863516577856</v>
      </c>
      <c r="R177" s="42">
        <f>$D177*'Gasoline Cars'!P1801</f>
        <v>0.56544686973488545</v>
      </c>
      <c r="S177" s="42">
        <f>$D177*'Gasoline Cars'!Q1801</f>
        <v>0.3481473538167934</v>
      </c>
      <c r="T177" s="42">
        <f>$D177*'Gasoline Cars'!R1801</f>
        <v>0.18474054849396015</v>
      </c>
      <c r="U177" s="42">
        <f>$D177*'Gasoline Cars'!S1801</f>
        <v>7.4077945091300418E-2</v>
      </c>
      <c r="V177" s="42">
        <f>$D177*'Gasoline Cars'!T1801</f>
        <v>1.9656774477160736E-2</v>
      </c>
      <c r="W177" s="42">
        <f>$D177*'Gasoline Cars'!U1801</f>
        <v>3.6046703865329345E-3</v>
      </c>
      <c r="X177" s="42">
        <f>$D177*'Gasoline Cars'!V1801</f>
        <v>5.6654888946834723E-4</v>
      </c>
      <c r="Y177" s="42">
        <f>$D177*'Gasoline Cars'!W1801</f>
        <v>7.4193980820131289E-5</v>
      </c>
      <c r="Z177" s="42">
        <f>$D177*'Gasoline Cars'!X1801</f>
        <v>7.7715028520848318E-6</v>
      </c>
    </row>
    <row r="178" spans="1:26" x14ac:dyDescent="0.35">
      <c r="A178" t="str">
        <f t="shared" si="11"/>
        <v>IE-LM</v>
      </c>
      <c r="B178" t="str">
        <f t="shared" si="12"/>
        <v>STOCK</v>
      </c>
      <c r="C178" t="str">
        <f t="shared" si="13"/>
        <v>T-CAR-ICE_E8500</v>
      </c>
      <c r="D178" s="44">
        <v>0.107</v>
      </c>
      <c r="E178" s="42">
        <f>$D178*'Gasoline Cars'!C1802</f>
        <v>9.1757500169241349E-2</v>
      </c>
      <c r="F178" s="42">
        <f>$D178*'Gasoline Cars'!D1802</f>
        <v>8.3337772046232952E-2</v>
      </c>
      <c r="G178" s="42">
        <f>$D178*'Gasoline Cars'!E1802</f>
        <v>7.6709938151480084E-2</v>
      </c>
      <c r="H178" s="42">
        <f>$D178*'Gasoline Cars'!F1802</f>
        <v>7.0833550999807954E-2</v>
      </c>
      <c r="I178" s="42">
        <f>$D178*'Gasoline Cars'!G1802</f>
        <v>6.643218531090922E-2</v>
      </c>
      <c r="J178" s="42">
        <f>$D178*'Gasoline Cars'!H1802</f>
        <v>6.3224605839093645E-2</v>
      </c>
      <c r="K178" s="42">
        <f>$D178*'Gasoline Cars'!I1802</f>
        <v>6.1590701941907869E-2</v>
      </c>
      <c r="L178" s="42">
        <f>$D178*'Gasoline Cars'!J1802</f>
        <v>6.1096089293824755E-2</v>
      </c>
      <c r="M178" s="42">
        <f>$D178*'Gasoline Cars'!K1802</f>
        <v>6.0490343326226603E-2</v>
      </c>
      <c r="N178" s="42">
        <f>$D178*'Gasoline Cars'!L1802</f>
        <v>5.7696638835564508E-2</v>
      </c>
      <c r="O178" s="42">
        <f>$D178*'Gasoline Cars'!M1802</f>
        <v>5.1486659914952174E-2</v>
      </c>
      <c r="P178" s="42">
        <f>$D178*'Gasoline Cars'!N1802</f>
        <v>4.2310680581660362E-2</v>
      </c>
      <c r="Q178" s="42">
        <f>$D178*'Gasoline Cars'!O1802</f>
        <v>3.2041913316942214E-2</v>
      </c>
      <c r="R178" s="42">
        <f>$D178*'Gasoline Cars'!P1802</f>
        <v>2.2069354970816309E-2</v>
      </c>
      <c r="S178" s="42">
        <f>$D178*'Gasoline Cars'!Q1802</f>
        <v>1.3513797291847249E-2</v>
      </c>
      <c r="T178" s="42">
        <f>$D178*'Gasoline Cars'!R1802</f>
        <v>7.19281438484916E-3</v>
      </c>
      <c r="U178" s="42">
        <f>$D178*'Gasoline Cars'!S1802</f>
        <v>2.9273068953384203E-3</v>
      </c>
      <c r="V178" s="42">
        <f>$D178*'Gasoline Cars'!T1802</f>
        <v>7.8648621292479507E-4</v>
      </c>
      <c r="W178" s="42">
        <f>$D178*'Gasoline Cars'!U1802</f>
        <v>1.4473100155196973E-4</v>
      </c>
      <c r="X178" s="42">
        <f>$D178*'Gasoline Cars'!V1802</f>
        <v>2.2833759728883462E-5</v>
      </c>
      <c r="Y178" s="42">
        <f>$D178*'Gasoline Cars'!W1802</f>
        <v>3.0024896751190687E-6</v>
      </c>
      <c r="Z178" s="42">
        <f>$D178*'Gasoline Cars'!X1802</f>
        <v>3.1587932468168934E-7</v>
      </c>
    </row>
    <row r="179" spans="1:26" x14ac:dyDescent="0.35">
      <c r="A179" t="str">
        <f t="shared" si="11"/>
        <v>IE-MO</v>
      </c>
      <c r="B179" t="str">
        <f t="shared" si="12"/>
        <v>STOCK</v>
      </c>
      <c r="C179" t="str">
        <f t="shared" si="13"/>
        <v>T-CAR-ICE_E8500</v>
      </c>
      <c r="D179" s="44">
        <v>0.247</v>
      </c>
      <c r="E179" s="42">
        <f>$D179*'Gasoline Cars'!C1803</f>
        <v>0.21087152309332546</v>
      </c>
      <c r="F179" s="42">
        <f>$D179*'Gasoline Cars'!D1803</f>
        <v>0.18864065827615212</v>
      </c>
      <c r="G179" s="42">
        <f>$D179*'Gasoline Cars'!E1803</f>
        <v>0.17013352406374119</v>
      </c>
      <c r="H179" s="42">
        <f>$D179*'Gasoline Cars'!F1803</f>
        <v>0.15400514882910635</v>
      </c>
      <c r="I179" s="42">
        <f>$D179*'Gasoline Cars'!G1803</f>
        <v>0.14234472082923039</v>
      </c>
      <c r="J179" s="42">
        <f>$D179*'Gasoline Cars'!H1803</f>
        <v>0.13413302566087357</v>
      </c>
      <c r="K179" s="42">
        <f>$D179*'Gasoline Cars'!I1803</f>
        <v>0.12994750066919383</v>
      </c>
      <c r="L179" s="42">
        <f>$D179*'Gasoline Cars'!J1803</f>
        <v>0.12927521497607508</v>
      </c>
      <c r="M179" s="42">
        <f>$D179*'Gasoline Cars'!K1803</f>
        <v>0.12892810649360809</v>
      </c>
      <c r="N179" s="42">
        <f>$D179*'Gasoline Cars'!L1803</f>
        <v>0.12427885200139704</v>
      </c>
      <c r="O179" s="42">
        <f>$D179*'Gasoline Cars'!M1803</f>
        <v>0.11192865718271404</v>
      </c>
      <c r="P179" s="42">
        <f>$D179*'Gasoline Cars'!N1803</f>
        <v>9.2636673768000333E-2</v>
      </c>
      <c r="Q179" s="42">
        <f>$D179*'Gasoline Cars'!O1803</f>
        <v>7.0568296766788108E-2</v>
      </c>
      <c r="R179" s="42">
        <f>$D179*'Gasoline Cars'!P1803</f>
        <v>4.8975548863369099E-2</v>
      </c>
      <c r="S179" s="42">
        <f>$D179*'Gasoline Cars'!Q1803</f>
        <v>3.026666623252483E-2</v>
      </c>
      <c r="T179" s="42">
        <f>$D179*'Gasoline Cars'!R1803</f>
        <v>1.6274714574280157E-2</v>
      </c>
      <c r="U179" s="42">
        <f>$D179*'Gasoline Cars'!S1803</f>
        <v>6.6849622203951206E-3</v>
      </c>
      <c r="V179" s="42">
        <f>$D179*'Gasoline Cars'!T1803</f>
        <v>1.8059683369407561E-3</v>
      </c>
      <c r="W179" s="42">
        <f>$D179*'Gasoline Cars'!U1803</f>
        <v>3.3290941549636664E-4</v>
      </c>
      <c r="X179" s="42">
        <f>$D179*'Gasoline Cars'!V1803</f>
        <v>5.2610647261944196E-5</v>
      </c>
      <c r="Y179" s="42">
        <f>$D179*'Gasoline Cars'!W1803</f>
        <v>6.9294433611312157E-6</v>
      </c>
      <c r="Z179" s="42">
        <f>$D179*'Gasoline Cars'!X1803</f>
        <v>7.30215092312525E-7</v>
      </c>
    </row>
    <row r="180" spans="1:26" x14ac:dyDescent="0.35">
      <c r="A180" t="str">
        <f t="shared" si="11"/>
        <v>IE-RN</v>
      </c>
      <c r="B180" t="str">
        <f t="shared" si="12"/>
        <v>STOCK</v>
      </c>
      <c r="C180" t="str">
        <f t="shared" si="13"/>
        <v>T-CAR-ICE_E8500</v>
      </c>
      <c r="D180" s="44">
        <v>8.5000000000000006E-2</v>
      </c>
      <c r="E180" s="42">
        <f>$D180*'Gasoline Cars'!C1804</f>
        <v>7.790262091941727E-2</v>
      </c>
      <c r="F180" s="42">
        <f>$D180*'Gasoline Cars'!D1804</f>
        <v>7.4698509581797926E-2</v>
      </c>
      <c r="G180" s="42">
        <f>$D180*'Gasoline Cars'!E1804</f>
        <v>7.1796874701571603E-2</v>
      </c>
      <c r="H180" s="42">
        <f>$D180*'Gasoline Cars'!F1804</f>
        <v>6.9137177927318216E-2</v>
      </c>
      <c r="I180" s="42">
        <f>$D180*'Gasoline Cars'!G1804</f>
        <v>6.7602597108257487E-2</v>
      </c>
      <c r="J180" s="42">
        <f>$D180*'Gasoline Cars'!H1804</f>
        <v>6.6674123046279371E-2</v>
      </c>
      <c r="K180" s="42">
        <f>$D180*'Gasoline Cars'!I1804</f>
        <v>6.6342759820704589E-2</v>
      </c>
      <c r="L180" s="42">
        <f>$D180*'Gasoline Cars'!J1804</f>
        <v>6.8972579289402175E-2</v>
      </c>
      <c r="M180" s="42">
        <f>$D180*'Gasoline Cars'!K1804</f>
        <v>7.4368240273171071E-2</v>
      </c>
      <c r="N180" s="42">
        <f>$D180*'Gasoline Cars'!L1804</f>
        <v>7.9179366733012999E-2</v>
      </c>
      <c r="O180" s="42">
        <f>$D180*'Gasoline Cars'!M1804</f>
        <v>7.7858047722729098E-2</v>
      </c>
      <c r="P180" s="42">
        <f>$D180*'Gasoline Cars'!N1804</f>
        <v>6.9450481660147112E-2</v>
      </c>
      <c r="Q180" s="42">
        <f>$D180*'Gasoline Cars'!O1804</f>
        <v>5.6392196637208375E-2</v>
      </c>
      <c r="R180" s="42">
        <f>$D180*'Gasoline Cars'!P1804</f>
        <v>4.1987361298684286E-2</v>
      </c>
      <c r="S180" s="42">
        <f>$D180*'Gasoline Cars'!Q1804</f>
        <v>2.781040498583565E-2</v>
      </c>
      <c r="T180" s="42">
        <f>$D180*'Gasoline Cars'!R1804</f>
        <v>1.6284707664250001E-2</v>
      </c>
      <c r="U180" s="42">
        <f>$D180*'Gasoline Cars'!S1804</f>
        <v>7.2867163344026414E-3</v>
      </c>
      <c r="V180" s="42">
        <f>$D180*'Gasoline Cars'!T1804</f>
        <v>2.0705682508375877E-3</v>
      </c>
      <c r="W180" s="42">
        <f>$D180*'Gasoline Cars'!U1804</f>
        <v>3.8737688342468273E-4</v>
      </c>
      <c r="X180" s="42">
        <f>$D180*'Gasoline Cars'!V1804</f>
        <v>6.2120967305687177E-5</v>
      </c>
      <c r="Y180" s="42">
        <f>$D180*'Gasoline Cars'!W1804</f>
        <v>8.3016371196137371E-6</v>
      </c>
      <c r="Z180" s="42">
        <f>$D180*'Gasoline Cars'!X1804</f>
        <v>8.8751777743645297E-7</v>
      </c>
    </row>
    <row r="181" spans="1:26" x14ac:dyDescent="0.35">
      <c r="A181" t="str">
        <f t="shared" si="11"/>
        <v>IE-SO</v>
      </c>
      <c r="B181" t="str">
        <f t="shared" si="12"/>
        <v>STOCK</v>
      </c>
      <c r="C181" t="str">
        <f t="shared" si="13"/>
        <v>T-CAR-ICE_E8500</v>
      </c>
      <c r="D181" s="44">
        <v>7.4999999999999997E-2</v>
      </c>
      <c r="E181" s="42">
        <f>$D181*'Gasoline Cars'!C1805</f>
        <v>6.523396631878102E-2</v>
      </c>
      <c r="F181" s="42">
        <f>$D181*'Gasoline Cars'!D1805</f>
        <v>5.9302561889049997E-2</v>
      </c>
      <c r="G181" s="42">
        <f>$D181*'Gasoline Cars'!E1805</f>
        <v>5.4200336841930631E-2</v>
      </c>
      <c r="H181" s="42">
        <f>$D181*'Gasoline Cars'!F1805</f>
        <v>4.9631119959310015E-2</v>
      </c>
      <c r="I181" s="42">
        <f>$D181*'Gasoline Cars'!G1805</f>
        <v>4.6231824022717138E-2</v>
      </c>
      <c r="J181" s="42">
        <f>$D181*'Gasoline Cars'!H1805</f>
        <v>4.3728210298319872E-2</v>
      </c>
      <c r="K181" s="42">
        <f>$D181*'Gasoline Cars'!I1805</f>
        <v>4.2443253676729048E-2</v>
      </c>
      <c r="L181" s="42">
        <f>$D181*'Gasoline Cars'!J1805</f>
        <v>4.2274856216080479E-2</v>
      </c>
      <c r="M181" s="42">
        <f>$D181*'Gasoline Cars'!K1805</f>
        <v>4.2305005497761339E-2</v>
      </c>
      <c r="N181" s="42">
        <f>$D181*'Gasoline Cars'!L1805</f>
        <v>4.0877062423967624E-2</v>
      </c>
      <c r="O181" s="42">
        <f>$D181*'Gasoline Cars'!M1805</f>
        <v>3.6854533337970084E-2</v>
      </c>
      <c r="P181" s="42">
        <f>$D181*'Gasoline Cars'!N1805</f>
        <v>3.0545359947584012E-2</v>
      </c>
      <c r="Q181" s="42">
        <f>$D181*'Gasoline Cars'!O1805</f>
        <v>2.3291482440696547E-2</v>
      </c>
      <c r="R181" s="42">
        <f>$D181*'Gasoline Cars'!P1805</f>
        <v>1.6166272762503184E-2</v>
      </c>
      <c r="S181" s="42">
        <f>$D181*'Gasoline Cars'!Q1805</f>
        <v>1.0001914489181585E-2</v>
      </c>
      <c r="T181" s="42">
        <f>$D181*'Gasoline Cars'!R1805</f>
        <v>5.3545723286245375E-3</v>
      </c>
      <c r="U181" s="42">
        <f>$D181*'Gasoline Cars'!S1805</f>
        <v>2.1766946206113217E-3</v>
      </c>
      <c r="V181" s="42">
        <f>$D181*'Gasoline Cars'!T1805</f>
        <v>5.8341895994913899E-4</v>
      </c>
      <c r="W181" s="42">
        <f>$D181*'Gasoline Cars'!U1805</f>
        <v>1.0730448400202985E-4</v>
      </c>
      <c r="X181" s="42">
        <f>$D181*'Gasoline Cars'!V1805</f>
        <v>1.6917215853831656E-5</v>
      </c>
      <c r="Y181" s="42">
        <f>$D181*'Gasoline Cars'!W1805</f>
        <v>2.2225882103349413E-6</v>
      </c>
      <c r="Z181" s="42">
        <f>$D181*'Gasoline Cars'!X1805</f>
        <v>2.3359244281373479E-7</v>
      </c>
    </row>
    <row r="182" spans="1:26" x14ac:dyDescent="0.35">
      <c r="A182" t="str">
        <f t="shared" si="11"/>
        <v>IE-CN</v>
      </c>
      <c r="B182" t="str">
        <f t="shared" si="12"/>
        <v>STOCK</v>
      </c>
      <c r="C182" t="str">
        <f t="shared" si="13"/>
        <v>T-CAR-ICE_E8500</v>
      </c>
      <c r="D182" s="44">
        <v>9.0999999999999998E-2</v>
      </c>
      <c r="E182" s="42">
        <f>$D182*'Gasoline Cars'!C1806</f>
        <v>7.9828383031100486E-2</v>
      </c>
      <c r="F182" s="42">
        <f>$D182*'Gasoline Cars'!D1806</f>
        <v>7.2375243022634414E-2</v>
      </c>
      <c r="G182" s="42">
        <f>$D182*'Gasoline Cars'!E1806</f>
        <v>6.5826715674171296E-2</v>
      </c>
      <c r="H182" s="42">
        <f>$D182*'Gasoline Cars'!F1806</f>
        <v>6.0107043921746671E-2</v>
      </c>
      <c r="I182" s="42">
        <f>$D182*'Gasoline Cars'!G1806</f>
        <v>5.597298544569914E-2</v>
      </c>
      <c r="J182" s="42">
        <f>$D182*'Gasoline Cars'!H1806</f>
        <v>5.3234935015583754E-2</v>
      </c>
      <c r="K182" s="42">
        <f>$D182*'Gasoline Cars'!I1806</f>
        <v>5.2069030519025152E-2</v>
      </c>
      <c r="L182" s="42">
        <f>$D182*'Gasoline Cars'!J1806</f>
        <v>5.2272318385928669E-2</v>
      </c>
      <c r="M182" s="42">
        <f>$D182*'Gasoline Cars'!K1806</f>
        <v>5.24092396321977E-2</v>
      </c>
      <c r="N182" s="42">
        <f>$D182*'Gasoline Cars'!L1806</f>
        <v>5.0615760221038697E-2</v>
      </c>
      <c r="O182" s="42">
        <f>$D182*'Gasoline Cars'!M1806</f>
        <v>4.5551243753574028E-2</v>
      </c>
      <c r="P182" s="42">
        <f>$D182*'Gasoline Cars'!N1806</f>
        <v>3.7697005785468481E-2</v>
      </c>
      <c r="Q182" s="42">
        <f>$D182*'Gasoline Cars'!O1806</f>
        <v>2.8613534974012055E-2</v>
      </c>
      <c r="R182" s="42">
        <f>$D182*'Gasoline Cars'!P1806</f>
        <v>1.9820101658730539E-2</v>
      </c>
      <c r="S182" s="42">
        <f>$D182*'Gasoline Cars'!Q1806</f>
        <v>1.2190354209577267E-2</v>
      </c>
      <c r="T182" s="42">
        <f>$D182*'Gasoline Cars'!R1806</f>
        <v>6.4946818606227705E-3</v>
      </c>
      <c r="U182" s="42">
        <f>$D182*'Gasoline Cars'!S1806</f>
        <v>2.6581818856170874E-3</v>
      </c>
      <c r="V182" s="42">
        <f>$D182*'Gasoline Cars'!T1806</f>
        <v>7.1876927918732524E-4</v>
      </c>
      <c r="W182" s="42">
        <f>$D182*'Gasoline Cars'!U1806</f>
        <v>1.3248502237655967E-4</v>
      </c>
      <c r="X182" s="42">
        <f>$D182*'Gasoline Cars'!V1806</f>
        <v>2.0939239045652424E-5</v>
      </c>
      <c r="Y182" s="42">
        <f>$D182*'Gasoline Cars'!W1806</f>
        <v>2.7588466274610646E-6</v>
      </c>
      <c r="Z182" s="42">
        <f>$D182*'Gasoline Cars'!X1806</f>
        <v>2.9088975803670533E-7</v>
      </c>
    </row>
    <row r="183" spans="1:26" x14ac:dyDescent="0.35">
      <c r="A183" t="str">
        <f t="shared" si="11"/>
        <v>IE-DL</v>
      </c>
      <c r="B183" t="str">
        <f t="shared" si="12"/>
        <v>STOCK</v>
      </c>
      <c r="C183" t="str">
        <f t="shared" si="13"/>
        <v>T-CAR-ICE_E8500</v>
      </c>
      <c r="D183" s="44">
        <v>0.185</v>
      </c>
      <c r="E183" s="42">
        <f>$D183*'Gasoline Cars'!C1807</f>
        <v>0.17018813452229642</v>
      </c>
      <c r="F183" s="42">
        <f>$D183*'Gasoline Cars'!D1807</f>
        <v>0.16178677960256774</v>
      </c>
      <c r="G183" s="42">
        <f>$D183*'Gasoline Cars'!E1807</f>
        <v>0.15422294558726538</v>
      </c>
      <c r="H183" s="42">
        <f>$D183*'Gasoline Cars'!F1807</f>
        <v>0.14702936370109526</v>
      </c>
      <c r="I183" s="42">
        <f>$D183*'Gasoline Cars'!G1807</f>
        <v>0.14178896930902454</v>
      </c>
      <c r="J183" s="42">
        <f>$D183*'Gasoline Cars'!H1807</f>
        <v>0.13823056881229309</v>
      </c>
      <c r="K183" s="42">
        <f>$D183*'Gasoline Cars'!I1807</f>
        <v>0.13707051314927432</v>
      </c>
      <c r="L183" s="42">
        <f>$D183*'Gasoline Cars'!J1807</f>
        <v>0.1385393307860576</v>
      </c>
      <c r="M183" s="42">
        <f>$D183*'Gasoline Cars'!K1807</f>
        <v>0.13975618273104376</v>
      </c>
      <c r="N183" s="42">
        <f>$D183*'Gasoline Cars'!L1807</f>
        <v>0.1356713020420855</v>
      </c>
      <c r="O183" s="42">
        <f>$D183*'Gasoline Cars'!M1807</f>
        <v>0.12266769535436731</v>
      </c>
      <c r="P183" s="42">
        <f>$D183*'Gasoline Cars'!N1807</f>
        <v>0.10184484065615282</v>
      </c>
      <c r="Q183" s="42">
        <f>$D183*'Gasoline Cars'!O1807</f>
        <v>7.7733987307285604E-2</v>
      </c>
      <c r="R183" s="42">
        <f>$D183*'Gasoline Cars'!P1807</f>
        <v>5.4015525503306003E-2</v>
      </c>
      <c r="S183" s="42">
        <f>$D183*'Gasoline Cars'!Q1807</f>
        <v>3.3390631371066681E-2</v>
      </c>
      <c r="T183" s="42">
        <f>$D183*'Gasoline Cars'!R1807</f>
        <v>1.7884467473375455E-2</v>
      </c>
      <c r="U183" s="42">
        <f>$D183*'Gasoline Cars'!S1807</f>
        <v>7.3029784735158245E-3</v>
      </c>
      <c r="V183" s="42">
        <f>$D183*'Gasoline Cars'!T1807</f>
        <v>1.9655696477611706E-3</v>
      </c>
      <c r="W183" s="42">
        <f>$D183*'Gasoline Cars'!U1807</f>
        <v>3.619191390090265E-4</v>
      </c>
      <c r="X183" s="42">
        <f>$D183*'Gasoline Cars'!V1807</f>
        <v>5.7128711204925131E-5</v>
      </c>
      <c r="Y183" s="42">
        <f>$D183*'Gasoline Cars'!W1807</f>
        <v>7.5156301874468311E-6</v>
      </c>
      <c r="Z183" s="42">
        <f>$D183*'Gasoline Cars'!X1807</f>
        <v>7.9103923000867217E-7</v>
      </c>
    </row>
    <row r="184" spans="1:26" x14ac:dyDescent="0.35">
      <c r="A184" s="35" t="str">
        <f t="shared" si="11"/>
        <v>IE-MN</v>
      </c>
      <c r="B184" s="35" t="str">
        <f t="shared" si="12"/>
        <v>STOCK</v>
      </c>
      <c r="C184" s="35" t="str">
        <f t="shared" si="13"/>
        <v>T-CAR-ICE_E8500</v>
      </c>
      <c r="D184" s="34">
        <v>0.47199999999999998</v>
      </c>
      <c r="E184" s="43">
        <f>$D184*'Gasoline Cars'!C1808</f>
        <v>0.42492796069369904</v>
      </c>
      <c r="F184" s="43">
        <f>$D184*'Gasoline Cars'!D1808</f>
        <v>0.39557943811104923</v>
      </c>
      <c r="G184" s="43">
        <f>$D184*'Gasoline Cars'!E1808</f>
        <v>0.36985005126661408</v>
      </c>
      <c r="H184" s="43">
        <f>$D184*'Gasoline Cars'!F1808</f>
        <v>0.3463445144368531</v>
      </c>
      <c r="I184" s="43">
        <f>$D184*'Gasoline Cars'!G1808</f>
        <v>0.33005218100222228</v>
      </c>
      <c r="J184" s="43">
        <f>$D184*'Gasoline Cars'!H1808</f>
        <v>0.31838761755142025</v>
      </c>
      <c r="K184" s="43">
        <f>$D184*'Gasoline Cars'!I1808</f>
        <v>0.31377809334055795</v>
      </c>
      <c r="L184" s="43">
        <f>$D184*'Gasoline Cars'!J1808</f>
        <v>0.31657653259806617</v>
      </c>
      <c r="M184" s="43">
        <f>$D184*'Gasoline Cars'!K1808</f>
        <v>0.32095289186593329</v>
      </c>
      <c r="N184" s="43">
        <f>$D184*'Gasoline Cars'!L1808</f>
        <v>0.31407106041571703</v>
      </c>
      <c r="O184" s="43">
        <f>$D184*'Gasoline Cars'!M1808</f>
        <v>0.28599480385159093</v>
      </c>
      <c r="P184" s="43">
        <f>$D184*'Gasoline Cars'!N1808</f>
        <v>0.2388693400850021</v>
      </c>
      <c r="Q184" s="43">
        <f>$D184*'Gasoline Cars'!O1808</f>
        <v>0.18343096929504049</v>
      </c>
      <c r="R184" s="43">
        <f>$D184*'Gasoline Cars'!P1808</f>
        <v>0.12805333426187321</v>
      </c>
      <c r="S184" s="43">
        <f>$D184*'Gasoline Cars'!Q1808</f>
        <v>7.9876893310188546E-2</v>
      </c>
      <c r="T184" s="43">
        <f>$D184*'Gasoline Cars'!R1808</f>
        <v>4.313423835837267E-2</v>
      </c>
      <c r="U184" s="43">
        <f>$D184*'Gasoline Cars'!S1808</f>
        <v>1.7596071627729224E-2</v>
      </c>
      <c r="V184" s="43">
        <f>$D184*'Gasoline Cars'!T1808</f>
        <v>4.7172207404989298E-3</v>
      </c>
      <c r="W184" s="43">
        <f>$D184*'Gasoline Cars'!U1808</f>
        <v>8.6786676928787625E-4</v>
      </c>
      <c r="X184" s="43">
        <f>$D184*'Gasoline Cars'!V1808</f>
        <v>1.3684492926279912E-4</v>
      </c>
      <c r="Y184" s="43">
        <f>$D184*'Gasoline Cars'!W1808</f>
        <v>1.7978582333693537E-5</v>
      </c>
      <c r="Z184" s="43">
        <f>$D184*'Gasoline Cars'!X1808</f>
        <v>1.8892115323767553E-6</v>
      </c>
    </row>
    <row r="188" spans="1:26" x14ac:dyDescent="0.35">
      <c r="A188" s="46" t="s">
        <v>106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" thickBot="1" x14ac:dyDescent="0.4">
      <c r="A189" s="47" t="s">
        <v>105</v>
      </c>
      <c r="B189" s="47" t="s">
        <v>104</v>
      </c>
      <c r="C189" s="47" t="s">
        <v>107</v>
      </c>
      <c r="D189" s="38">
        <v>2020</v>
      </c>
      <c r="E189" s="38">
        <v>2021</v>
      </c>
      <c r="F189" s="38">
        <v>2022</v>
      </c>
      <c r="G189" s="38">
        <v>2023</v>
      </c>
      <c r="H189" s="38">
        <v>2024</v>
      </c>
      <c r="I189" s="38">
        <v>2025</v>
      </c>
      <c r="J189" s="38">
        <v>2026</v>
      </c>
      <c r="K189" s="38">
        <v>2027</v>
      </c>
      <c r="L189" s="38">
        <v>2028</v>
      </c>
      <c r="M189" s="38">
        <v>2029</v>
      </c>
      <c r="N189" s="38">
        <v>2030</v>
      </c>
      <c r="O189" s="38">
        <v>2031</v>
      </c>
      <c r="P189" s="38">
        <v>2032</v>
      </c>
      <c r="Q189" s="38">
        <v>2033</v>
      </c>
      <c r="R189" s="38">
        <v>2034</v>
      </c>
      <c r="S189" s="38">
        <v>2035</v>
      </c>
      <c r="T189" s="38">
        <v>2036</v>
      </c>
      <c r="U189" s="38">
        <v>2037</v>
      </c>
      <c r="V189" s="38">
        <v>2038</v>
      </c>
      <c r="W189" s="38">
        <v>2039</v>
      </c>
      <c r="X189" s="38">
        <v>2040</v>
      </c>
      <c r="Y189" s="38">
        <v>2041</v>
      </c>
      <c r="Z189" s="38">
        <v>2042</v>
      </c>
    </row>
    <row r="190" spans="1:26" x14ac:dyDescent="0.35">
      <c r="A190" t="str">
        <f>A158</f>
        <v>IE</v>
      </c>
      <c r="B190" t="str">
        <f>IF(LEFT(A190,1)="*","*","STOCK")</f>
        <v>STOCK</v>
      </c>
      <c r="C190" t="str">
        <f>A10</f>
        <v>T-CAR-HEV_GSL00</v>
      </c>
      <c r="D190" s="44">
        <v>29.799999999999997</v>
      </c>
      <c r="E190" s="45">
        <f>IF($D190*'Diesel Cars'!C1782&lt;0.01,0,$D190*'Diesel Cars'!C1782)</f>
        <v>29.240168603707598</v>
      </c>
      <c r="F190" s="45">
        <f>IF($D190*'Diesel Cars'!D1782&lt;0.01,0,$D190*'Diesel Cars'!D1782)</f>
        <v>28.674082666238313</v>
      </c>
      <c r="G190" s="45">
        <f>IF($D190*'Diesel Cars'!E1782&lt;0.01,0,$D190*'Diesel Cars'!E1782)</f>
        <v>27.938633276443031</v>
      </c>
      <c r="H190" s="45">
        <f>IF($D190*'Diesel Cars'!F1782&lt;0.01,0,$D190*'Diesel Cars'!F1782)</f>
        <v>26.978584208147783</v>
      </c>
      <c r="I190" s="45">
        <f>IF($D190*'Diesel Cars'!G1782&lt;0.01,0,$D190*'Diesel Cars'!G1782)</f>
        <v>25.848736495259867</v>
      </c>
      <c r="J190" s="45">
        <f>IF($D190*'Diesel Cars'!H1782&lt;0.01,0,$D190*'Diesel Cars'!H1782)</f>
        <v>24.445046518850521</v>
      </c>
      <c r="K190" s="45">
        <f>IF($D190*'Diesel Cars'!I1782&lt;0.01,0,$D190*'Diesel Cars'!I1782)</f>
        <v>22.750581432506287</v>
      </c>
      <c r="L190" s="45">
        <f>IF($D190*'Diesel Cars'!J1782&lt;0.01,0,$D190*'Diesel Cars'!J1782)</f>
        <v>20.888098441063821</v>
      </c>
      <c r="M190" s="45">
        <f>IF($D190*'Diesel Cars'!K1782&lt;0.01,0,$D190*'Diesel Cars'!K1782)</f>
        <v>18.865742623333549</v>
      </c>
      <c r="N190" s="45">
        <f>IF($D190*'Diesel Cars'!L1782&lt;0.01,0,$D190*'Diesel Cars'!L1782)</f>
        <v>16.565914208398812</v>
      </c>
      <c r="O190" s="45">
        <f>IF($D190*'Diesel Cars'!M1782&lt;0.01,0,$D190*'Diesel Cars'!M1782)</f>
        <v>13.8885406025128</v>
      </c>
      <c r="P190" s="45">
        <f>IF($D190*'Diesel Cars'!N1782&lt;0.01,0,$D190*'Diesel Cars'!N1782)</f>
        <v>10.760637035492159</v>
      </c>
      <c r="Q190" s="45">
        <f>IF($D190*'Diesel Cars'!O1782&lt;0.01,0,$D190*'Diesel Cars'!O1782)</f>
        <v>7.3938147801023808</v>
      </c>
      <c r="R190" s="45">
        <f>IF($D190*'Diesel Cars'!P1782&lt;0.01,0,$D190*'Diesel Cars'!P1782)</f>
        <v>4.24428667247438</v>
      </c>
      <c r="S190" s="45">
        <f>IF($D190*'Diesel Cars'!Q1782&lt;0.01,0,$D190*'Diesel Cars'!Q1782)</f>
        <v>1.9273676719596369</v>
      </c>
      <c r="T190" s="45">
        <f>IF($D190*'Diesel Cars'!R1782&lt;0.01,0,$D190*'Diesel Cars'!R1782)</f>
        <v>0.72556707936617659</v>
      </c>
      <c r="U190" s="45">
        <f>IF($D190*'Diesel Cars'!S1782&lt;0.01,0,$D190*'Diesel Cars'!S1782)</f>
        <v>0.24687550551974136</v>
      </c>
      <c r="V190" s="45">
        <f>IF($D190*'Diesel Cars'!T1782&lt;0.01,0,$D190*'Diesel Cars'!T1782)</f>
        <v>7.4985472296708169E-2</v>
      </c>
      <c r="W190" s="45">
        <f>IF($D190*'Diesel Cars'!U1782&lt;0.01,0,$D190*'Diesel Cars'!U1782)</f>
        <v>1.9991529904631176E-2</v>
      </c>
      <c r="X190" s="45">
        <f>IF($D190*'Diesel Cars'!V1782&lt;0.01,0,$D190*'Diesel Cars'!V1782)</f>
        <v>0</v>
      </c>
      <c r="Y190" s="45">
        <f>IF($D190*'Diesel Cars'!W1782&lt;0.01,0,$D190*'Diesel Cars'!W1782)</f>
        <v>0</v>
      </c>
      <c r="Z190" s="45">
        <f>IF($D190*'Diesel Cars'!X1782&lt;0.01,0,$D190*'Diesel Cars'!X1782)</f>
        <v>0</v>
      </c>
    </row>
    <row r="191" spans="1:26" x14ac:dyDescent="0.35">
      <c r="A191" t="str">
        <f t="shared" ref="A191:A216" si="14">A159</f>
        <v>IE-CW</v>
      </c>
      <c r="B191" t="str">
        <f t="shared" ref="B191:B216" si="15">IF(LEFT(A191,1)="*","*","STOCK")</f>
        <v>STOCK</v>
      </c>
      <c r="C191" t="str">
        <f>C190</f>
        <v>T-CAR-HEV_GSL00</v>
      </c>
      <c r="D191" s="44">
        <v>0.20499999999999999</v>
      </c>
      <c r="E191" s="42">
        <f>$D191*'Diesel Cars'!C1783</f>
        <v>0.19971046936254763</v>
      </c>
      <c r="F191" s="42">
        <f>$D191*'Diesel Cars'!D1783</f>
        <v>0.19452842033188331</v>
      </c>
      <c r="G191" s="42">
        <f>$D191*'Diesel Cars'!E1783</f>
        <v>0.1881321770423178</v>
      </c>
      <c r="H191" s="42">
        <f>$D191*'Diesel Cars'!F1783</f>
        <v>0.18004605603999246</v>
      </c>
      <c r="I191" s="42">
        <f>$D191*'Diesel Cars'!G1783</f>
        <v>0.17104296190341553</v>
      </c>
      <c r="J191" s="42">
        <f>$D191*'Diesel Cars'!H1783</f>
        <v>0.16059236505618379</v>
      </c>
      <c r="K191" s="42">
        <f>$D191*'Diesel Cars'!I1783</f>
        <v>0.14846649752600877</v>
      </c>
      <c r="L191" s="42">
        <f>$D191*'Diesel Cars'!J1783</f>
        <v>0.13528870663740497</v>
      </c>
      <c r="M191" s="42">
        <f>$D191*'Diesel Cars'!K1783</f>
        <v>0.12108705054863567</v>
      </c>
      <c r="N191" s="42">
        <f>$D191*'Diesel Cars'!L1783</f>
        <v>0.10506609924610703</v>
      </c>
      <c r="O191" s="42">
        <f>$D191*'Diesel Cars'!M1783</f>
        <v>8.7090558777524474E-2</v>
      </c>
      <c r="P191" s="42">
        <f>$D191*'Diesel Cars'!N1783</f>
        <v>6.6996806049032631E-2</v>
      </c>
      <c r="Q191" s="42">
        <f>$D191*'Diesel Cars'!O1783</f>
        <v>4.5722738251105587E-2</v>
      </c>
      <c r="R191" s="42">
        <f>$D191*'Diesel Cars'!P1783</f>
        <v>2.6153350633081423E-2</v>
      </c>
      <c r="S191" s="42">
        <f>$D191*'Diesel Cars'!Q1783</f>
        <v>1.1873920020265188E-2</v>
      </c>
      <c r="T191" s="42">
        <f>$D191*'Diesel Cars'!R1783</f>
        <v>4.4671629453818364E-3</v>
      </c>
      <c r="U191" s="42">
        <f>$D191*'Diesel Cars'!S1783</f>
        <v>1.5193496996978527E-3</v>
      </c>
      <c r="V191" s="42">
        <f>$D191*'Diesel Cars'!T1783</f>
        <v>4.6141939369084947E-4</v>
      </c>
      <c r="W191" s="42">
        <f>$D191*'Diesel Cars'!U1783</f>
        <v>1.2301308319690951E-4</v>
      </c>
      <c r="X191" s="42">
        <f>$D191*'Diesel Cars'!V1783</f>
        <v>2.8015521437937949E-5</v>
      </c>
      <c r="Y191" s="42">
        <f>$D191*'Diesel Cars'!W1783</f>
        <v>5.1892492159866237E-6</v>
      </c>
      <c r="Z191" s="42">
        <f>$D191*'Diesel Cars'!X1783</f>
        <v>7.7015478291142517E-7</v>
      </c>
    </row>
    <row r="192" spans="1:26" x14ac:dyDescent="0.35">
      <c r="A192" t="str">
        <f t="shared" si="14"/>
        <v>IE-D</v>
      </c>
      <c r="B192" t="str">
        <f t="shared" si="15"/>
        <v>STOCK</v>
      </c>
      <c r="C192" t="str">
        <f t="shared" ref="C192:C215" si="16">C191</f>
        <v>T-CAR-HEV_GSL00</v>
      </c>
      <c r="D192" s="44">
        <v>1.109</v>
      </c>
      <c r="E192" s="42">
        <f>$D192*'Diesel Cars'!C1784</f>
        <v>1.0959189081752785</v>
      </c>
      <c r="F192" s="42">
        <f>$D192*'Diesel Cars'!D1784</f>
        <v>1.0806265428425985</v>
      </c>
      <c r="G192" s="42">
        <f>$D192*'Diesel Cars'!E1784</f>
        <v>1.0589035405214153</v>
      </c>
      <c r="H192" s="42">
        <f>$D192*'Diesel Cars'!F1784</f>
        <v>1.0296361198814701</v>
      </c>
      <c r="I192" s="42">
        <f>$D192*'Diesel Cars'!G1784</f>
        <v>0.99353555120565917</v>
      </c>
      <c r="J192" s="42">
        <f>$D192*'Diesel Cars'!H1784</f>
        <v>0.94590926890562499</v>
      </c>
      <c r="K192" s="42">
        <f>$D192*'Diesel Cars'!I1784</f>
        <v>0.88690058476716604</v>
      </c>
      <c r="L192" s="42">
        <f>$D192*'Diesel Cars'!J1784</f>
        <v>0.82153202077112986</v>
      </c>
      <c r="M192" s="42">
        <f>$D192*'Diesel Cars'!K1784</f>
        <v>0.74971839745266899</v>
      </c>
      <c r="N192" s="42">
        <f>$D192*'Diesel Cars'!L1784</f>
        <v>0.6667196585929549</v>
      </c>
      <c r="O192" s="42">
        <f>$D192*'Diesel Cars'!M1784</f>
        <v>0.567181311316451</v>
      </c>
      <c r="P192" s="42">
        <f>$D192*'Diesel Cars'!N1784</f>
        <v>0.44666841316732236</v>
      </c>
      <c r="Q192" s="42">
        <f>$D192*'Diesel Cars'!O1784</f>
        <v>0.31186908070815939</v>
      </c>
      <c r="R192" s="42">
        <f>$D192*'Diesel Cars'!P1784</f>
        <v>0.18191798546220009</v>
      </c>
      <c r="S192" s="42">
        <f>$D192*'Diesel Cars'!Q1784</f>
        <v>8.3527886938178086E-2</v>
      </c>
      <c r="T192" s="42">
        <f>$D192*'Diesel Cars'!R1784</f>
        <v>3.1599757956612018E-2</v>
      </c>
      <c r="U192" s="42">
        <f>$D192*'Diesel Cars'!S1784</f>
        <v>1.0804905819365329E-2</v>
      </c>
      <c r="V192" s="42">
        <f>$D192*'Diesel Cars'!T1784</f>
        <v>3.2983163939602749E-3</v>
      </c>
      <c r="W192" s="42">
        <f>$D192*'Diesel Cars'!U1784</f>
        <v>8.8389784382990908E-4</v>
      </c>
      <c r="X192" s="42">
        <f>$D192*'Diesel Cars'!V1784</f>
        <v>2.0235435610569319E-4</v>
      </c>
      <c r="Y192" s="42">
        <f>$D192*'Diesel Cars'!W1784</f>
        <v>3.7645641745076672E-5</v>
      </c>
      <c r="Z192" s="42">
        <f>$D192*'Diesel Cars'!X1784</f>
        <v>5.6103972343337636E-6</v>
      </c>
    </row>
    <row r="193" spans="1:26" x14ac:dyDescent="0.35">
      <c r="A193" t="str">
        <f t="shared" si="14"/>
        <v>IE-KE</v>
      </c>
      <c r="B193" t="str">
        <f t="shared" si="15"/>
        <v>STOCK</v>
      </c>
      <c r="C193" t="str">
        <f t="shared" si="16"/>
        <v>T-CAR-HEV_GSL00</v>
      </c>
      <c r="D193" s="44">
        <v>0.57199999999999995</v>
      </c>
      <c r="E193" s="42">
        <f>$D193*'Diesel Cars'!C1785</f>
        <v>0.56246876207660146</v>
      </c>
      <c r="F193" s="42">
        <f>$D193*'Diesel Cars'!D1785</f>
        <v>0.55248430637469592</v>
      </c>
      <c r="G193" s="42">
        <f>$D193*'Diesel Cars'!E1785</f>
        <v>0.53922280544620682</v>
      </c>
      <c r="H193" s="42">
        <f>$D193*'Diesel Cars'!F1785</f>
        <v>0.52166100656116809</v>
      </c>
      <c r="I193" s="42">
        <f>$D193*'Diesel Cars'!G1785</f>
        <v>0.50123348331749173</v>
      </c>
      <c r="J193" s="42">
        <f>$D193*'Diesel Cars'!H1785</f>
        <v>0.47611324122559978</v>
      </c>
      <c r="K193" s="42">
        <f>$D193*'Diesel Cars'!I1785</f>
        <v>0.44521424120595271</v>
      </c>
      <c r="L193" s="42">
        <f>$D193*'Diesel Cars'!J1785</f>
        <v>0.41038331728410898</v>
      </c>
      <c r="M193" s="42">
        <f>$D193*'Diesel Cars'!K1785</f>
        <v>0.371479531062476</v>
      </c>
      <c r="N193" s="42">
        <f>$D193*'Diesel Cars'!L1785</f>
        <v>0.32617055588578359</v>
      </c>
      <c r="O193" s="42">
        <f>$D193*'Diesel Cars'!M1785</f>
        <v>0.27279198235270202</v>
      </c>
      <c r="P193" s="42">
        <f>$D193*'Diesel Cars'!N1785</f>
        <v>0.21038427017167574</v>
      </c>
      <c r="Q193" s="42">
        <f>$D193*'Diesel Cars'!O1785</f>
        <v>0.14364458903719626</v>
      </c>
      <c r="R193" s="42">
        <f>$D193*'Diesel Cars'!P1785</f>
        <v>8.1754943393363408E-2</v>
      </c>
      <c r="S193" s="42">
        <f>$D193*'Diesel Cars'!Q1785</f>
        <v>3.6885273348926322E-2</v>
      </c>
      <c r="T193" s="42">
        <f>$D193*'Diesel Cars'!R1785</f>
        <v>1.384693422677717E-2</v>
      </c>
      <c r="U193" s="42">
        <f>$D193*'Diesel Cars'!S1785</f>
        <v>4.6977067942287169E-3</v>
      </c>
      <c r="V193" s="42">
        <f>$D193*'Diesel Cars'!T1785</f>
        <v>1.4224751371893433E-3</v>
      </c>
      <c r="W193" s="42">
        <f>$D193*'Diesel Cars'!U1785</f>
        <v>3.7798031813595354E-4</v>
      </c>
      <c r="X193" s="42">
        <f>$D193*'Diesel Cars'!V1785</f>
        <v>8.5685891122114105E-5</v>
      </c>
      <c r="Y193" s="42">
        <f>$D193*'Diesel Cars'!W1785</f>
        <v>1.5803513415766801E-5</v>
      </c>
      <c r="Z193" s="42">
        <f>$D193*'Diesel Cars'!X1785</f>
        <v>2.3341575820512439E-6</v>
      </c>
    </row>
    <row r="194" spans="1:26" x14ac:dyDescent="0.35">
      <c r="A194" t="str">
        <f t="shared" si="14"/>
        <v>IE-KK</v>
      </c>
      <c r="B194" t="str">
        <f t="shared" si="15"/>
        <v>STOCK</v>
      </c>
      <c r="C194" t="str">
        <f t="shared" si="16"/>
        <v>T-CAR-HEV_GSL00</v>
      </c>
      <c r="D194" s="44">
        <v>1.4279999999999999</v>
      </c>
      <c r="E194" s="42">
        <f>$D194*'Diesel Cars'!C1786</f>
        <v>1.3942572467752159</v>
      </c>
      <c r="F194" s="42">
        <f>$D194*'Diesel Cars'!D1786</f>
        <v>1.3626298282230205</v>
      </c>
      <c r="G194" s="42">
        <f>$D194*'Diesel Cars'!E1786</f>
        <v>1.323668330090505</v>
      </c>
      <c r="H194" s="42">
        <f>$D194*'Diesel Cars'!F1786</f>
        <v>1.2737269204467536</v>
      </c>
      <c r="I194" s="42">
        <f>$D194*'Diesel Cars'!G1786</f>
        <v>1.2165034367339234</v>
      </c>
      <c r="J194" s="42">
        <f>$D194*'Diesel Cars'!H1786</f>
        <v>1.1467060875756816</v>
      </c>
      <c r="K194" s="42">
        <f>$D194*'Diesel Cars'!I1786</f>
        <v>1.062731755515997</v>
      </c>
      <c r="L194" s="42">
        <f>$D194*'Diesel Cars'!J1786</f>
        <v>0.97016888984975169</v>
      </c>
      <c r="M194" s="42">
        <f>$D194*'Diesel Cars'!K1786</f>
        <v>0.86963434246176874</v>
      </c>
      <c r="N194" s="42">
        <f>$D194*'Diesel Cars'!L1786</f>
        <v>0.75659788808859396</v>
      </c>
      <c r="O194" s="42">
        <f>$D194*'Diesel Cars'!M1786</f>
        <v>0.62728978603669161</v>
      </c>
      <c r="P194" s="42">
        <f>$D194*'Diesel Cars'!N1786</f>
        <v>0.48013125083238151</v>
      </c>
      <c r="Q194" s="42">
        <f>$D194*'Diesel Cars'!O1786</f>
        <v>0.3268547522920619</v>
      </c>
      <c r="R194" s="42">
        <f>$D194*'Diesel Cars'!P1786</f>
        <v>0.18603973114661596</v>
      </c>
      <c r="S194" s="42">
        <f>$D194*'Diesel Cars'!Q1786</f>
        <v>8.3940201441971701E-2</v>
      </c>
      <c r="T194" s="42">
        <f>$D194*'Diesel Cars'!R1786</f>
        <v>3.1510526391570488E-2</v>
      </c>
      <c r="U194" s="42">
        <f>$D194*'Diesel Cars'!S1786</f>
        <v>1.0691498956080575E-2</v>
      </c>
      <c r="V194" s="42">
        <f>$D194*'Diesel Cars'!T1786</f>
        <v>3.2381602128542103E-3</v>
      </c>
      <c r="W194" s="42">
        <f>$D194*'Diesel Cars'!U1786</f>
        <v>8.6083350715954274E-4</v>
      </c>
      <c r="X194" s="42">
        <f>$D194*'Diesel Cars'!V1786</f>
        <v>1.9524389535843456E-4</v>
      </c>
      <c r="Y194" s="42">
        <f>$D194*'Diesel Cars'!W1786</f>
        <v>3.6026962125129902E-5</v>
      </c>
      <c r="Z194" s="42">
        <f>$D194*'Diesel Cars'!X1786</f>
        <v>5.3235934119282288E-6</v>
      </c>
    </row>
    <row r="195" spans="1:26" x14ac:dyDescent="0.35">
      <c r="A195" t="str">
        <f t="shared" si="14"/>
        <v>IE-LS</v>
      </c>
      <c r="B195" t="str">
        <f t="shared" si="15"/>
        <v>STOCK</v>
      </c>
      <c r="C195" t="str">
        <f t="shared" si="16"/>
        <v>T-CAR-HEV_GSL00</v>
      </c>
      <c r="D195" s="44">
        <v>0.36499999999999999</v>
      </c>
      <c r="E195" s="42">
        <f>$D195*'Diesel Cars'!C1787</f>
        <v>0.35538954830826286</v>
      </c>
      <c r="F195" s="42">
        <f>$D195*'Diesel Cars'!D1787</f>
        <v>0.34612488360791593</v>
      </c>
      <c r="G195" s="42">
        <f>$D195*'Diesel Cars'!E1787</f>
        <v>0.33481128060864623</v>
      </c>
      <c r="H195" s="42">
        <f>$D195*'Diesel Cars'!F1787</f>
        <v>0.32081439666845957</v>
      </c>
      <c r="I195" s="42">
        <f>$D195*'Diesel Cars'!G1787</f>
        <v>0.30529552680837596</v>
      </c>
      <c r="J195" s="42">
        <f>$D195*'Diesel Cars'!H1787</f>
        <v>0.28720161621723389</v>
      </c>
      <c r="K195" s="42">
        <f>$D195*'Diesel Cars'!I1787</f>
        <v>0.26620054511521446</v>
      </c>
      <c r="L195" s="42">
        <f>$D195*'Diesel Cars'!J1787</f>
        <v>0.24316652579562414</v>
      </c>
      <c r="M195" s="42">
        <f>$D195*'Diesel Cars'!K1787</f>
        <v>0.21808219983450197</v>
      </c>
      <c r="N195" s="42">
        <f>$D195*'Diesel Cars'!L1787</f>
        <v>0.18957092231686379</v>
      </c>
      <c r="O195" s="42">
        <f>$D195*'Diesel Cars'!M1787</f>
        <v>0.15661985558287578</v>
      </c>
      <c r="P195" s="42">
        <f>$D195*'Diesel Cars'!N1787</f>
        <v>0.11965675704969002</v>
      </c>
      <c r="Q195" s="42">
        <f>$D195*'Diesel Cars'!O1787</f>
        <v>8.1665305261922366E-2</v>
      </c>
      <c r="R195" s="42">
        <f>$D195*'Diesel Cars'!P1787</f>
        <v>4.6856888999624466E-2</v>
      </c>
      <c r="S195" s="42">
        <f>$D195*'Diesel Cars'!Q1787</f>
        <v>2.1292191003446929E-2</v>
      </c>
      <c r="T195" s="42">
        <f>$D195*'Diesel Cars'!R1787</f>
        <v>8.0150961827521652E-3</v>
      </c>
      <c r="U195" s="42">
        <f>$D195*'Diesel Cars'!S1787</f>
        <v>2.7278850518049386E-3</v>
      </c>
      <c r="V195" s="42">
        <f>$D195*'Diesel Cars'!T1787</f>
        <v>8.2904516741916733E-4</v>
      </c>
      <c r="W195" s="42">
        <f>$D195*'Diesel Cars'!U1787</f>
        <v>2.2125040097108583E-4</v>
      </c>
      <c r="X195" s="42">
        <f>$D195*'Diesel Cars'!V1787</f>
        <v>5.0427900530006227E-5</v>
      </c>
      <c r="Y195" s="42">
        <f>$D195*'Diesel Cars'!W1787</f>
        <v>9.3466570286704344E-6</v>
      </c>
      <c r="Z195" s="42">
        <f>$D195*'Diesel Cars'!X1787</f>
        <v>1.3877764398217974E-6</v>
      </c>
    </row>
    <row r="196" spans="1:26" x14ac:dyDescent="0.35">
      <c r="A196" t="str">
        <f t="shared" si="14"/>
        <v>IE-LD</v>
      </c>
      <c r="B196" t="str">
        <f t="shared" si="15"/>
        <v>STOCK</v>
      </c>
      <c r="C196" t="str">
        <f t="shared" si="16"/>
        <v>T-CAR-HEV_GSL00</v>
      </c>
      <c r="D196" s="44">
        <v>0.80500000000000005</v>
      </c>
      <c r="E196" s="42">
        <f>$D196*'Diesel Cars'!C1788</f>
        <v>0.7862059306493292</v>
      </c>
      <c r="F196" s="42">
        <f>$D196*'Diesel Cars'!D1788</f>
        <v>0.76810579719929972</v>
      </c>
      <c r="G196" s="42">
        <f>$D196*'Diesel Cars'!E1788</f>
        <v>0.74575525039634938</v>
      </c>
      <c r="H196" s="42">
        <f>$D196*'Diesel Cars'!F1788</f>
        <v>0.71781322827260596</v>
      </c>
      <c r="I196" s="42">
        <f>$D196*'Diesel Cars'!G1788</f>
        <v>0.68632645892501343</v>
      </c>
      <c r="J196" s="42">
        <f>$D196*'Diesel Cars'!H1788</f>
        <v>0.6494576921270071</v>
      </c>
      <c r="K196" s="42">
        <f>$D196*'Diesel Cars'!I1788</f>
        <v>0.60595206859179407</v>
      </c>
      <c r="L196" s="42">
        <f>$D196*'Diesel Cars'!J1788</f>
        <v>0.55813864113548206</v>
      </c>
      <c r="M196" s="42">
        <f>$D196*'Diesel Cars'!K1788</f>
        <v>0.50609393143548886</v>
      </c>
      <c r="N196" s="42">
        <f>$D196*'Diesel Cars'!L1788</f>
        <v>0.44731906340726901</v>
      </c>
      <c r="O196" s="42">
        <f>$D196*'Diesel Cars'!M1788</f>
        <v>0.37795870041507962</v>
      </c>
      <c r="P196" s="42">
        <f>$D196*'Diesel Cars'!N1788</f>
        <v>0.29466661565277502</v>
      </c>
      <c r="Q196" s="42">
        <f>$D196*'Diesel Cars'!O1788</f>
        <v>0.20284159875422883</v>
      </c>
      <c r="R196" s="42">
        <f>$D196*'Diesel Cars'!P1788</f>
        <v>0.11614389567970272</v>
      </c>
      <c r="S196" s="42">
        <f>$D196*'Diesel Cars'!Q1788</f>
        <v>5.2607064841367041E-2</v>
      </c>
      <c r="T196" s="42">
        <f>$D196*'Diesel Cars'!R1788</f>
        <v>1.9786659814790619E-2</v>
      </c>
      <c r="U196" s="42">
        <f>$D196*'Diesel Cars'!S1788</f>
        <v>6.7249058315190392E-3</v>
      </c>
      <c r="V196" s="42">
        <f>$D196*'Diesel Cars'!T1788</f>
        <v>2.0398553579546127E-3</v>
      </c>
      <c r="W196" s="42">
        <f>$D196*'Diesel Cars'!U1788</f>
        <v>5.4292912479583235E-4</v>
      </c>
      <c r="X196" s="42">
        <f>$D196*'Diesel Cars'!V1788</f>
        <v>1.2330202753654097E-4</v>
      </c>
      <c r="Y196" s="42">
        <f>$D196*'Diesel Cars'!W1788</f>
        <v>2.2776550551113494E-5</v>
      </c>
      <c r="Z196" s="42">
        <f>$D196*'Diesel Cars'!X1788</f>
        <v>3.3693894151048954E-6</v>
      </c>
    </row>
    <row r="197" spans="1:26" x14ac:dyDescent="0.35">
      <c r="A197" t="str">
        <f t="shared" si="14"/>
        <v>IE-LH</v>
      </c>
      <c r="B197" t="str">
        <f t="shared" si="15"/>
        <v>STOCK</v>
      </c>
      <c r="C197" t="str">
        <f t="shared" si="16"/>
        <v>T-CAR-HEV_GSL00</v>
      </c>
      <c r="D197" s="44">
        <v>0.159</v>
      </c>
      <c r="E197" s="42">
        <f>$D197*'Diesel Cars'!C1789</f>
        <v>0.15703637309097726</v>
      </c>
      <c r="F197" s="42">
        <f>$D197*'Diesel Cars'!D1789</f>
        <v>0.15483239493113465</v>
      </c>
      <c r="G197" s="42">
        <f>$D197*'Diesel Cars'!E1789</f>
        <v>0.15180991389075232</v>
      </c>
      <c r="H197" s="42">
        <f>$D197*'Diesel Cars'!F1789</f>
        <v>0.14765348645425277</v>
      </c>
      <c r="I197" s="42">
        <f>$D197*'Diesel Cars'!G1789</f>
        <v>0.14250138236035781</v>
      </c>
      <c r="J197" s="42">
        <f>$D197*'Diesel Cars'!H1789</f>
        <v>0.13598124378960671</v>
      </c>
      <c r="K197" s="42">
        <f>$D197*'Diesel Cars'!I1789</f>
        <v>0.12804845560313638</v>
      </c>
      <c r="L197" s="42">
        <f>$D197*'Diesel Cars'!J1789</f>
        <v>0.11909900123033108</v>
      </c>
      <c r="M197" s="42">
        <f>$D197*'Diesel Cars'!K1789</f>
        <v>0.10905828498185947</v>
      </c>
      <c r="N197" s="42">
        <f>$D197*'Diesel Cars'!L1789</f>
        <v>9.7128725402545579E-2</v>
      </c>
      <c r="O197" s="42">
        <f>$D197*'Diesel Cars'!M1789</f>
        <v>8.2580553660630607E-2</v>
      </c>
      <c r="P197" s="42">
        <f>$D197*'Diesel Cars'!N1789</f>
        <v>6.4838604788024792E-2</v>
      </c>
      <c r="Q197" s="42">
        <f>$D197*'Diesel Cars'!O1789</f>
        <v>4.4970050210660632E-2</v>
      </c>
      <c r="R197" s="42">
        <f>$D197*'Diesel Cars'!P1789</f>
        <v>2.5880739920266866E-2</v>
      </c>
      <c r="S197" s="42">
        <f>$D197*'Diesel Cars'!Q1789</f>
        <v>1.1749675014777533E-2</v>
      </c>
      <c r="T197" s="42">
        <f>$D197*'Diesel Cars'!R1789</f>
        <v>4.4253486564526231E-3</v>
      </c>
      <c r="U197" s="42">
        <f>$D197*'Diesel Cars'!S1789</f>
        <v>1.5059186855216843E-3</v>
      </c>
      <c r="V197" s="42">
        <f>$D197*'Diesel Cars'!T1789</f>
        <v>4.5731026567491539E-4</v>
      </c>
      <c r="W197" s="42">
        <f>$D197*'Diesel Cars'!U1789</f>
        <v>1.2184805166688239E-4</v>
      </c>
      <c r="X197" s="42">
        <f>$D197*'Diesel Cars'!V1789</f>
        <v>2.7694752072664253E-5</v>
      </c>
      <c r="Y197" s="42">
        <f>$D197*'Diesel Cars'!W1789</f>
        <v>5.1188660004383156E-6</v>
      </c>
      <c r="Z197" s="42">
        <f>$D197*'Diesel Cars'!X1789</f>
        <v>7.5756068636723131E-7</v>
      </c>
    </row>
    <row r="198" spans="1:26" x14ac:dyDescent="0.35">
      <c r="A198" t="str">
        <f t="shared" si="14"/>
        <v>IE-MH</v>
      </c>
      <c r="B198" t="str">
        <f t="shared" si="15"/>
        <v>STOCK</v>
      </c>
      <c r="C198" t="str">
        <f t="shared" si="16"/>
        <v>T-CAR-HEV_GSL00</v>
      </c>
      <c r="D198" s="44">
        <v>0.45700000000000002</v>
      </c>
      <c r="E198" s="42">
        <f>$D198*'Diesel Cars'!C1790</f>
        <v>0.44863836343015134</v>
      </c>
      <c r="F198" s="42">
        <f>$D198*'Diesel Cars'!D1790</f>
        <v>0.44004655583417535</v>
      </c>
      <c r="G198" s="42">
        <f>$D198*'Diesel Cars'!E1790</f>
        <v>0.42872744330945101</v>
      </c>
      <c r="H198" s="42">
        <f>$D198*'Diesel Cars'!F1790</f>
        <v>0.41399658038876275</v>
      </c>
      <c r="I198" s="42">
        <f>$D198*'Diesel Cars'!G1790</f>
        <v>0.39689359874616975</v>
      </c>
      <c r="J198" s="42">
        <f>$D198*'Diesel Cars'!H1790</f>
        <v>0.37599454854876319</v>
      </c>
      <c r="K198" s="42">
        <f>$D198*'Diesel Cars'!I1790</f>
        <v>0.3508492784117217</v>
      </c>
      <c r="L198" s="42">
        <f>$D198*'Diesel Cars'!J1790</f>
        <v>0.32312973617237661</v>
      </c>
      <c r="M198" s="42">
        <f>$D198*'Diesel Cars'!K1790</f>
        <v>0.29276023040289378</v>
      </c>
      <c r="N198" s="42">
        <f>$D198*'Diesel Cars'!L1790</f>
        <v>0.25764689026518944</v>
      </c>
      <c r="O198" s="42">
        <f>$D198*'Diesel Cars'!M1790</f>
        <v>0.21617352085553762</v>
      </c>
      <c r="P198" s="42">
        <f>$D198*'Diesel Cars'!N1790</f>
        <v>0.16747578777989103</v>
      </c>
      <c r="Q198" s="42">
        <f>$D198*'Diesel Cars'!O1790</f>
        <v>0.11477345989269822</v>
      </c>
      <c r="R198" s="42">
        <f>$D198*'Diesel Cars'!P1790</f>
        <v>6.5474138841249543E-2</v>
      </c>
      <c r="S198" s="42">
        <f>$D198*'Diesel Cars'!Q1790</f>
        <v>2.9581918121914432E-2</v>
      </c>
      <c r="T198" s="42">
        <f>$D198*'Diesel Cars'!R1790</f>
        <v>1.111337652057174E-2</v>
      </c>
      <c r="U198" s="42">
        <f>$D198*'Diesel Cars'!S1790</f>
        <v>3.7728590794758946E-3</v>
      </c>
      <c r="V198" s="42">
        <f>$D198*'Diesel Cars'!T1790</f>
        <v>1.1431629874302919E-3</v>
      </c>
      <c r="W198" s="42">
        <f>$D198*'Diesel Cars'!U1790</f>
        <v>3.0393319239338171E-4</v>
      </c>
      <c r="X198" s="42">
        <f>$D198*'Diesel Cars'!V1790</f>
        <v>6.8939263160277544E-5</v>
      </c>
      <c r="Y198" s="42">
        <f>$D198*'Diesel Cars'!W1790</f>
        <v>1.2720781095257982E-5</v>
      </c>
      <c r="Z198" s="42">
        <f>$D198*'Diesel Cars'!X1790</f>
        <v>1.8796918780006333E-6</v>
      </c>
    </row>
    <row r="199" spans="1:26" x14ac:dyDescent="0.35">
      <c r="A199" t="str">
        <f t="shared" si="14"/>
        <v>IE-OY</v>
      </c>
      <c r="B199" t="str">
        <f t="shared" si="15"/>
        <v>STOCK</v>
      </c>
      <c r="C199" t="str">
        <f t="shared" si="16"/>
        <v>T-CAR-HEV_GSL00</v>
      </c>
      <c r="D199" s="44">
        <v>0.161</v>
      </c>
      <c r="E199" s="42">
        <f>$D199*'Diesel Cars'!C1791</f>
        <v>0.1570391564463057</v>
      </c>
      <c r="F199" s="42">
        <f>$D199*'Diesel Cars'!D1791</f>
        <v>0.15319237376607842</v>
      </c>
      <c r="G199" s="42">
        <f>$D199*'Diesel Cars'!E1791</f>
        <v>0.14838647526862103</v>
      </c>
      <c r="H199" s="42">
        <f>$D199*'Diesel Cars'!F1791</f>
        <v>0.14225766811021839</v>
      </c>
      <c r="I199" s="42">
        <f>$D199*'Diesel Cars'!G1791</f>
        <v>0.13544392466915242</v>
      </c>
      <c r="J199" s="42">
        <f>$D199*'Diesel Cars'!H1791</f>
        <v>0.12737811924823939</v>
      </c>
      <c r="K199" s="42">
        <f>$D199*'Diesel Cars'!I1791</f>
        <v>0.11777015329410491</v>
      </c>
      <c r="L199" s="42">
        <f>$D199*'Diesel Cars'!J1791</f>
        <v>0.10714270179537431</v>
      </c>
      <c r="M199" s="42">
        <f>$D199*'Diesel Cars'!K1791</f>
        <v>9.5694313459719293E-2</v>
      </c>
      <c r="N199" s="42">
        <f>$D199*'Diesel Cars'!L1791</f>
        <v>8.3065648173851217E-2</v>
      </c>
      <c r="O199" s="42">
        <f>$D199*'Diesel Cars'!M1791</f>
        <v>6.8798733049642125E-2</v>
      </c>
      <c r="P199" s="42">
        <f>$D199*'Diesel Cars'!N1791</f>
        <v>5.2377556169333365E-2</v>
      </c>
      <c r="Q199" s="42">
        <f>$D199*'Diesel Cars'!O1791</f>
        <v>3.5256489011963314E-2</v>
      </c>
      <c r="R199" s="42">
        <f>$D199*'Diesel Cars'!P1791</f>
        <v>1.9858930094524031E-2</v>
      </c>
      <c r="S199" s="42">
        <f>$D199*'Diesel Cars'!Q1791</f>
        <v>8.9101694929670829E-3</v>
      </c>
      <c r="T199" s="42">
        <f>$D199*'Diesel Cars'!R1791</f>
        <v>3.3347294681985553E-3</v>
      </c>
      <c r="U199" s="42">
        <f>$D199*'Diesel Cars'!S1791</f>
        <v>1.128100370297376E-3</v>
      </c>
      <c r="V199" s="42">
        <f>$D199*'Diesel Cars'!T1791</f>
        <v>3.4064892599084139E-4</v>
      </c>
      <c r="W199" s="42">
        <f>$D199*'Diesel Cars'!U1791</f>
        <v>9.0278926541200621E-5</v>
      </c>
      <c r="X199" s="42">
        <f>$D199*'Diesel Cars'!V1791</f>
        <v>2.0416821179600199E-5</v>
      </c>
      <c r="Y199" s="42">
        <f>$D199*'Diesel Cars'!W1791</f>
        <v>3.7583789603007346E-6</v>
      </c>
      <c r="Z199" s="42">
        <f>$D199*'Diesel Cars'!X1791</f>
        <v>5.5417882358588249E-7</v>
      </c>
    </row>
    <row r="200" spans="1:26" x14ac:dyDescent="0.35">
      <c r="A200" t="str">
        <f t="shared" si="14"/>
        <v>IE-WH</v>
      </c>
      <c r="B200" t="str">
        <f t="shared" si="15"/>
        <v>STOCK</v>
      </c>
      <c r="C200" t="str">
        <f t="shared" si="16"/>
        <v>T-CAR-HEV_GSL00</v>
      </c>
      <c r="D200" s="44">
        <v>0.41799999999999998</v>
      </c>
      <c r="E200" s="42">
        <f>$D200*'Diesel Cars'!C1792</f>
        <v>0.40908227738376685</v>
      </c>
      <c r="F200" s="42">
        <f>$D200*'Diesel Cars'!D1792</f>
        <v>0.40001773821907005</v>
      </c>
      <c r="G200" s="42">
        <f>$D200*'Diesel Cars'!E1792</f>
        <v>0.38865308089913314</v>
      </c>
      <c r="H200" s="42">
        <f>$D200*'Diesel Cars'!F1792</f>
        <v>0.37416764606512998</v>
      </c>
      <c r="I200" s="42">
        <f>$D200*'Diesel Cars'!G1792</f>
        <v>0.35722376598759265</v>
      </c>
      <c r="J200" s="42">
        <f>$D200*'Diesel Cars'!H1792</f>
        <v>0.33623289351581792</v>
      </c>
      <c r="K200" s="42">
        <f>$D200*'Diesel Cars'!I1792</f>
        <v>0.31123712655372915</v>
      </c>
      <c r="L200" s="42">
        <f>$D200*'Diesel Cars'!J1792</f>
        <v>0.28431357498807264</v>
      </c>
      <c r="M200" s="42">
        <f>$D200*'Diesel Cars'!K1792</f>
        <v>0.25526558762644264</v>
      </c>
      <c r="N200" s="42">
        <f>$D200*'Diesel Cars'!L1792</f>
        <v>0.22194478593688194</v>
      </c>
      <c r="O200" s="42">
        <f>$D200*'Diesel Cars'!M1792</f>
        <v>0.18338011400065216</v>
      </c>
      <c r="P200" s="42">
        <f>$D200*'Diesel Cars'!N1792</f>
        <v>0.13961459199672496</v>
      </c>
      <c r="Q200" s="42">
        <f>$D200*'Diesel Cars'!O1792</f>
        <v>9.4336838937466E-2</v>
      </c>
      <c r="R200" s="42">
        <f>$D200*'Diesel Cars'!P1792</f>
        <v>5.3520730854894234E-2</v>
      </c>
      <c r="S200" s="42">
        <f>$D200*'Diesel Cars'!Q1792</f>
        <v>2.4158058488291789E-2</v>
      </c>
      <c r="T200" s="42">
        <f>$D200*'Diesel Cars'!R1792</f>
        <v>9.0639294270003883E-3</v>
      </c>
      <c r="U200" s="42">
        <f>$D200*'Diesel Cars'!S1792</f>
        <v>3.0745231889350412E-3</v>
      </c>
      <c r="V200" s="42">
        <f>$D200*'Diesel Cars'!T1792</f>
        <v>9.3119204201243635E-4</v>
      </c>
      <c r="W200" s="42">
        <f>$D200*'Diesel Cars'!U1792</f>
        <v>2.4760449342766999E-4</v>
      </c>
      <c r="X200" s="42">
        <f>$D200*'Diesel Cars'!V1792</f>
        <v>5.6224821421793969E-5</v>
      </c>
      <c r="Y200" s="42">
        <f>$D200*'Diesel Cars'!W1792</f>
        <v>1.0388119130111172E-5</v>
      </c>
      <c r="Z200" s="42">
        <f>$D200*'Diesel Cars'!X1792</f>
        <v>1.537752770336409E-6</v>
      </c>
    </row>
    <row r="201" spans="1:26" x14ac:dyDescent="0.35">
      <c r="A201" t="str">
        <f t="shared" si="14"/>
        <v>IE-WX</v>
      </c>
      <c r="B201" t="str">
        <f t="shared" si="15"/>
        <v>STOCK</v>
      </c>
      <c r="C201" t="str">
        <f t="shared" si="16"/>
        <v>T-CAR-HEV_GSL00</v>
      </c>
      <c r="D201" s="44">
        <v>0.48799999999999999</v>
      </c>
      <c r="E201" s="42">
        <f>$D201*'Diesel Cars'!C1793</f>
        <v>0.47606981925731179</v>
      </c>
      <c r="F201" s="42">
        <f>$D201*'Diesel Cars'!D1793</f>
        <v>0.46459012174389308</v>
      </c>
      <c r="G201" s="42">
        <f>$D201*'Diesel Cars'!E1793</f>
        <v>0.45029847084028896</v>
      </c>
      <c r="H201" s="42">
        <f>$D201*'Diesel Cars'!F1793</f>
        <v>0.43173491219369198</v>
      </c>
      <c r="I201" s="42">
        <f>$D201*'Diesel Cars'!G1793</f>
        <v>0.41065163004250416</v>
      </c>
      <c r="J201" s="42">
        <f>$D201*'Diesel Cars'!H1793</f>
        <v>0.3856021020426883</v>
      </c>
      <c r="K201" s="42">
        <f>$D201*'Diesel Cars'!I1793</f>
        <v>0.35636645695322883</v>
      </c>
      <c r="L201" s="42">
        <f>$D201*'Diesel Cars'!J1793</f>
        <v>0.32490267926346478</v>
      </c>
      <c r="M201" s="42">
        <f>$D201*'Diesel Cars'!K1793</f>
        <v>0.29095636060329294</v>
      </c>
      <c r="N201" s="42">
        <f>$D201*'Diesel Cars'!L1793</f>
        <v>0.25336188286825778</v>
      </c>
      <c r="O201" s="42">
        <f>$D201*'Diesel Cars'!M1793</f>
        <v>0.21109006133157376</v>
      </c>
      <c r="P201" s="42">
        <f>$D201*'Diesel Cars'!N1793</f>
        <v>0.16347518596460486</v>
      </c>
      <c r="Q201" s="42">
        <f>$D201*'Diesel Cars'!O1793</f>
        <v>0.11321903335048604</v>
      </c>
      <c r="R201" s="42">
        <f>$D201*'Diesel Cars'!P1793</f>
        <v>6.5637270017820493E-2</v>
      </c>
      <c r="S201" s="42">
        <f>$D201*'Diesel Cars'!Q1793</f>
        <v>2.9976852237314215E-2</v>
      </c>
      <c r="T201" s="42">
        <f>$D201*'Diesel Cars'!R1793</f>
        <v>1.1316574586187868E-2</v>
      </c>
      <c r="U201" s="42">
        <f>$D201*'Diesel Cars'!S1793</f>
        <v>3.861658672928554E-3</v>
      </c>
      <c r="V201" s="42">
        <f>$D201*'Diesel Cars'!T1793</f>
        <v>1.1764540500861012E-3</v>
      </c>
      <c r="W201" s="42">
        <f>$D201*'Diesel Cars'!U1793</f>
        <v>3.1466812275954845E-4</v>
      </c>
      <c r="X201" s="42">
        <f>$D201*'Diesel Cars'!V1793</f>
        <v>7.1851039408151073E-5</v>
      </c>
      <c r="Y201" s="42">
        <f>$D201*'Diesel Cars'!W1793</f>
        <v>1.3335792772080523E-5</v>
      </c>
      <c r="Z201" s="42">
        <f>$D201*'Diesel Cars'!X1793</f>
        <v>1.9822215273439527E-6</v>
      </c>
    </row>
    <row r="202" spans="1:26" x14ac:dyDescent="0.35">
      <c r="A202" t="str">
        <f t="shared" si="14"/>
        <v>IE-WW</v>
      </c>
      <c r="B202" t="str">
        <f t="shared" si="15"/>
        <v>STOCK</v>
      </c>
      <c r="C202" t="str">
        <f t="shared" si="16"/>
        <v>T-CAR-HEV_GSL00</v>
      </c>
      <c r="D202" s="44">
        <v>0.61599999999999999</v>
      </c>
      <c r="E202" s="42">
        <f>$D202*'Diesel Cars'!C1794</f>
        <v>0.60078231578947372</v>
      </c>
      <c r="F202" s="42">
        <f>$D202*'Diesel Cars'!D1794</f>
        <v>0.58539786778947367</v>
      </c>
      <c r="G202" s="42">
        <f>$D202*'Diesel Cars'!E1794</f>
        <v>0.56601656828631564</v>
      </c>
      <c r="H202" s="42">
        <f>$D202*'Diesel Cars'!F1794</f>
        <v>0.54214021073330532</v>
      </c>
      <c r="I202" s="42">
        <f>$D202*'Diesel Cars'!G1794</f>
        <v>0.51551182211701396</v>
      </c>
      <c r="J202" s="42">
        <f>$D202*'Diesel Cars'!H1794</f>
        <v>0.48418462237745286</v>
      </c>
      <c r="K202" s="42">
        <f>$D202*'Diesel Cars'!I1794</f>
        <v>0.44755324645837491</v>
      </c>
      <c r="L202" s="42">
        <f>$D202*'Diesel Cars'!J1794</f>
        <v>0.40700570226766586</v>
      </c>
      <c r="M202" s="42">
        <f>$D202*'Diesel Cars'!K1794</f>
        <v>0.36254343198109035</v>
      </c>
      <c r="N202" s="42">
        <f>$D202*'Diesel Cars'!L1794</f>
        <v>0.31213024110408061</v>
      </c>
      <c r="O202" s="42">
        <f>$D202*'Diesel Cars'!M1794</f>
        <v>0.25531847302889371</v>
      </c>
      <c r="P202" s="42">
        <f>$D202*'Diesel Cars'!N1794</f>
        <v>0.19282143410273481</v>
      </c>
      <c r="Q202" s="42">
        <f>$D202*'Diesel Cars'!O1794</f>
        <v>0.1292771714399191</v>
      </c>
      <c r="R202" s="42">
        <f>$D202*'Diesel Cars'!P1794</f>
        <v>7.272138783974387E-2</v>
      </c>
      <c r="S202" s="42">
        <f>$D202*'Diesel Cars'!Q1794</f>
        <v>3.2634965353431154E-2</v>
      </c>
      <c r="T202" s="42">
        <f>$D202*'Diesel Cars'!R1794</f>
        <v>1.2211676570691785E-2</v>
      </c>
      <c r="U202" s="42">
        <f>$D202*'Diesel Cars'!S1794</f>
        <v>4.1311234748430993E-3</v>
      </c>
      <c r="V202" s="42">
        <f>$D202*'Diesel Cars'!T1794</f>
        <v>1.2478019381905287E-3</v>
      </c>
      <c r="W202" s="42">
        <f>$D202*'Diesel Cars'!U1794</f>
        <v>3.3083058770892748E-4</v>
      </c>
      <c r="X202" s="42">
        <f>$D202*'Diesel Cars'!V1794</f>
        <v>7.4878171497305245E-5</v>
      </c>
      <c r="Y202" s="42">
        <f>$D202*'Diesel Cars'!W1794</f>
        <v>1.3794715719698481E-5</v>
      </c>
      <c r="Z202" s="42">
        <f>$D202*'Diesel Cars'!X1794</f>
        <v>2.035995143157443E-6</v>
      </c>
    </row>
    <row r="203" spans="1:26" x14ac:dyDescent="0.35">
      <c r="A203" t="str">
        <f t="shared" si="14"/>
        <v>IE-CE</v>
      </c>
      <c r="B203" t="str">
        <f t="shared" si="15"/>
        <v>STOCK</v>
      </c>
      <c r="C203" t="str">
        <f t="shared" si="16"/>
        <v>T-CAR-HEV_GSL00</v>
      </c>
      <c r="D203" s="44">
        <v>0.49199999999999999</v>
      </c>
      <c r="E203" s="42">
        <f>$D203*'Diesel Cars'!C1795</f>
        <v>0.482223026645411</v>
      </c>
      <c r="F203" s="42">
        <f>$D203*'Diesel Cars'!D1795</f>
        <v>0.4726932115805057</v>
      </c>
      <c r="G203" s="42">
        <f>$D203*'Diesel Cars'!E1795</f>
        <v>0.46073576697267127</v>
      </c>
      <c r="H203" s="42">
        <f>$D203*'Diesel Cars'!F1795</f>
        <v>0.44526149862740616</v>
      </c>
      <c r="I203" s="42">
        <f>$D203*'Diesel Cars'!G1795</f>
        <v>0.42709031333192204</v>
      </c>
      <c r="J203" s="42">
        <f>$D203*'Diesel Cars'!H1795</f>
        <v>0.40412430526434456</v>
      </c>
      <c r="K203" s="42">
        <f>$D203*'Diesel Cars'!I1795</f>
        <v>0.37586367720387109</v>
      </c>
      <c r="L203" s="42">
        <f>$D203*'Diesel Cars'!J1795</f>
        <v>0.34510153680801825</v>
      </c>
      <c r="M203" s="42">
        <f>$D203*'Diesel Cars'!K1795</f>
        <v>0.31176307929085501</v>
      </c>
      <c r="N203" s="42">
        <f>$D203*'Diesel Cars'!L1795</f>
        <v>0.27377429810760767</v>
      </c>
      <c r="O203" s="42">
        <f>$D203*'Diesel Cars'!M1795</f>
        <v>0.22978024088662721</v>
      </c>
      <c r="P203" s="42">
        <f>$D203*'Diesel Cars'!N1795</f>
        <v>0.17858121434900931</v>
      </c>
      <c r="Q203" s="42">
        <f>$D203*'Diesel Cars'!O1795</f>
        <v>0.12348646192745263</v>
      </c>
      <c r="R203" s="42">
        <f>$D203*'Diesel Cars'!P1795</f>
        <v>7.1269767864273109E-2</v>
      </c>
      <c r="S203" s="42">
        <f>$D203*'Diesel Cars'!Q1795</f>
        <v>3.2440253817400698E-2</v>
      </c>
      <c r="T203" s="42">
        <f>$D203*'Diesel Cars'!R1795</f>
        <v>1.2229340439083703E-2</v>
      </c>
      <c r="U203" s="42">
        <f>$D203*'Diesel Cars'!S1795</f>
        <v>4.1666174231569982E-3</v>
      </c>
      <c r="V203" s="42">
        <f>$D203*'Diesel Cars'!T1795</f>
        <v>1.2671639282694684E-3</v>
      </c>
      <c r="W203" s="42">
        <f>$D203*'Diesel Cars'!U1795</f>
        <v>3.3826920065186219E-4</v>
      </c>
      <c r="X203" s="42">
        <f>$D203*'Diesel Cars'!V1795</f>
        <v>7.7065000794525044E-5</v>
      </c>
      <c r="Y203" s="42">
        <f>$D203*'Diesel Cars'!W1795</f>
        <v>1.4274727980304824E-5</v>
      </c>
      <c r="Z203" s="42">
        <f>$D203*'Diesel Cars'!X1795</f>
        <v>2.1173870236905757E-6</v>
      </c>
    </row>
    <row r="204" spans="1:26" x14ac:dyDescent="0.35">
      <c r="A204" t="str">
        <f t="shared" si="14"/>
        <v>IE-CO</v>
      </c>
      <c r="B204" t="str">
        <f t="shared" si="15"/>
        <v>STOCK</v>
      </c>
      <c r="C204" t="str">
        <f t="shared" si="16"/>
        <v>T-CAR-HEV_GSL00</v>
      </c>
      <c r="D204" s="44">
        <v>2.9289999999999998</v>
      </c>
      <c r="E204" s="42">
        <f>$D204*'Diesel Cars'!C1796</f>
        <v>2.8749451613769326</v>
      </c>
      <c r="F204" s="42">
        <f>$D204*'Diesel Cars'!D1796</f>
        <v>2.8213577599624107</v>
      </c>
      <c r="G204" s="42">
        <f>$D204*'Diesel Cars'!E1796</f>
        <v>2.751366181595285</v>
      </c>
      <c r="H204" s="42">
        <f>$D204*'Diesel Cars'!F1796</f>
        <v>2.659028397822381</v>
      </c>
      <c r="I204" s="42">
        <f>$D204*'Diesel Cars'!G1796</f>
        <v>2.5472279834806022</v>
      </c>
      <c r="J204" s="42">
        <f>$D204*'Diesel Cars'!H1796</f>
        <v>2.4028675083307562</v>
      </c>
      <c r="K204" s="42">
        <f>$D204*'Diesel Cars'!I1796</f>
        <v>2.2254157940802788</v>
      </c>
      <c r="L204" s="42">
        <f>$D204*'Diesel Cars'!J1796</f>
        <v>2.0318407767896858</v>
      </c>
      <c r="M204" s="42">
        <f>$D204*'Diesel Cars'!K1796</f>
        <v>1.8252181918819306</v>
      </c>
      <c r="N204" s="42">
        <f>$D204*'Diesel Cars'!L1796</f>
        <v>1.5942105412770886</v>
      </c>
      <c r="O204" s="42">
        <f>$D204*'Diesel Cars'!M1796</f>
        <v>1.3288819891491681</v>
      </c>
      <c r="P204" s="42">
        <f>$D204*'Diesel Cars'!N1796</f>
        <v>1.0215771096179871</v>
      </c>
      <c r="Q204" s="42">
        <f>$D204*'Diesel Cars'!O1796</f>
        <v>0.69489927863948464</v>
      </c>
      <c r="R204" s="42">
        <f>$D204*'Diesel Cars'!P1796</f>
        <v>0.3949290520699632</v>
      </c>
      <c r="S204" s="42">
        <f>$D204*'Diesel Cars'!Q1796</f>
        <v>0.17821899824678913</v>
      </c>
      <c r="T204" s="42">
        <f>$D204*'Diesel Cars'!R1796</f>
        <v>6.6889473536566074E-2</v>
      </c>
      <c r="U204" s="42">
        <f>$D204*'Diesel Cars'!S1796</f>
        <v>2.2690809334428866E-2</v>
      </c>
      <c r="V204" s="42">
        <f>$D204*'Diesel Cars'!T1796</f>
        <v>6.8710699838757765E-3</v>
      </c>
      <c r="W204" s="42">
        <f>$D204*'Diesel Cars'!U1796</f>
        <v>1.8260624873951724E-3</v>
      </c>
      <c r="X204" s="42">
        <f>$D204*'Diesel Cars'!V1796</f>
        <v>4.1420208330947148E-4</v>
      </c>
      <c r="Y204" s="42">
        <f>$D204*'Diesel Cars'!W1796</f>
        <v>7.6442206228743756E-5</v>
      </c>
      <c r="Z204" s="42">
        <f>$D204*'Diesel Cars'!X1796</f>
        <v>1.1300164291213055E-5</v>
      </c>
    </row>
    <row r="205" spans="1:26" x14ac:dyDescent="0.35">
      <c r="A205" t="str">
        <f t="shared" si="14"/>
        <v>IE-KY</v>
      </c>
      <c r="B205" t="str">
        <f t="shared" si="15"/>
        <v>STOCK</v>
      </c>
      <c r="C205" t="str">
        <f t="shared" si="16"/>
        <v>T-CAR-HEV_GSL00</v>
      </c>
      <c r="D205" s="44">
        <v>1.663</v>
      </c>
      <c r="E205" s="42">
        <f>$D205*'Diesel Cars'!C1797</f>
        <v>1.6205986682579825</v>
      </c>
      <c r="F205" s="42">
        <f>$D205*'Diesel Cars'!D1797</f>
        <v>1.5803241355942619</v>
      </c>
      <c r="G205" s="42">
        <f>$D205*'Diesel Cars'!E1797</f>
        <v>1.5302561986031009</v>
      </c>
      <c r="H205" s="42">
        <f>$D205*'Diesel Cars'!F1797</f>
        <v>1.4664679176140278</v>
      </c>
      <c r="I205" s="42">
        <f>$D205*'Diesel Cars'!G1797</f>
        <v>1.393001371720257</v>
      </c>
      <c r="J205" s="42">
        <f>$D205*'Diesel Cars'!H1797</f>
        <v>1.3027380466533121</v>
      </c>
      <c r="K205" s="42">
        <f>$D205*'Diesel Cars'!I1797</f>
        <v>1.1947951651146638</v>
      </c>
      <c r="L205" s="42">
        <f>$D205*'Diesel Cars'!J1797</f>
        <v>1.0777861875696733</v>
      </c>
      <c r="M205" s="42">
        <f>$D205*'Diesel Cars'!K1797</f>
        <v>0.95477619193088203</v>
      </c>
      <c r="N205" s="42">
        <f>$D205*'Diesel Cars'!L1797</f>
        <v>0.82086030556713441</v>
      </c>
      <c r="O205" s="42">
        <f>$D205*'Diesel Cars'!M1797</f>
        <v>0.67301556176672861</v>
      </c>
      <c r="P205" s="42">
        <f>$D205*'Diesel Cars'!N1797</f>
        <v>0.50949117845249414</v>
      </c>
      <c r="Q205" s="42">
        <f>$D205*'Diesel Cars'!O1797</f>
        <v>0.34283263760086491</v>
      </c>
      <c r="R205" s="42">
        <f>$D205*'Diesel Cars'!P1797</f>
        <v>0.19403513392223534</v>
      </c>
      <c r="S205" s="42">
        <f>$D205*'Diesel Cars'!Q1797</f>
        <v>8.7479471184214522E-2</v>
      </c>
      <c r="T205" s="42">
        <f>$D205*'Diesel Cars'!R1797</f>
        <v>3.2799660784388805E-2</v>
      </c>
      <c r="U205" s="42">
        <f>$D205*'Diesel Cars'!S1797</f>
        <v>1.1119502708968233E-2</v>
      </c>
      <c r="V205" s="42">
        <f>$D205*'Diesel Cars'!T1797</f>
        <v>3.3661423707806127E-3</v>
      </c>
      <c r="W205" s="42">
        <f>$D205*'Diesel Cars'!U1797</f>
        <v>8.9468569681330149E-4</v>
      </c>
      <c r="X205" s="42">
        <f>$D205*'Diesel Cars'!V1797</f>
        <v>2.0309354263680791E-4</v>
      </c>
      <c r="Y205" s="42">
        <f>$D205*'Diesel Cars'!W1797</f>
        <v>3.7514546387219628E-5</v>
      </c>
      <c r="Z205" s="42">
        <f>$D205*'Diesel Cars'!X1797</f>
        <v>5.5522472574496277E-6</v>
      </c>
    </row>
    <row r="206" spans="1:26" x14ac:dyDescent="0.35">
      <c r="A206" t="str">
        <f t="shared" si="14"/>
        <v>IE-LK</v>
      </c>
      <c r="B206" t="str">
        <f t="shared" si="15"/>
        <v>STOCK</v>
      </c>
      <c r="C206" t="str">
        <f t="shared" si="16"/>
        <v>T-CAR-HEV_GSL00</v>
      </c>
      <c r="D206" s="44">
        <v>0.09</v>
      </c>
      <c r="E206" s="42">
        <f>$D206*'Diesel Cars'!C1798</f>
        <v>8.8334650077760479E-2</v>
      </c>
      <c r="F206" s="42">
        <f>$D206*'Diesel Cars'!D1798</f>
        <v>8.6608296986780728E-2</v>
      </c>
      <c r="G206" s="42">
        <f>$D206*'Diesel Cars'!E1798</f>
        <v>8.4308426982503876E-2</v>
      </c>
      <c r="H206" s="42">
        <f>$D206*'Diesel Cars'!F1798</f>
        <v>8.1308679356722383E-2</v>
      </c>
      <c r="I206" s="42">
        <f>$D206*'Diesel Cars'!G1798</f>
        <v>7.7776447941223265E-2</v>
      </c>
      <c r="J206" s="42">
        <f>$D206*'Diesel Cars'!H1798</f>
        <v>7.3304937950671722E-2</v>
      </c>
      <c r="K206" s="42">
        <f>$D206*'Diesel Cars'!I1798</f>
        <v>6.7826487579849284E-2</v>
      </c>
      <c r="L206" s="42">
        <f>$D206*'Diesel Cars'!J1798</f>
        <v>6.1786617929684637E-2</v>
      </c>
      <c r="M206" s="42">
        <f>$D206*'Diesel Cars'!K1798</f>
        <v>5.5302830162976206E-2</v>
      </c>
      <c r="N206" s="42">
        <f>$D206*'Diesel Cars'!L1798</f>
        <v>4.8107751656688617E-2</v>
      </c>
      <c r="O206" s="42">
        <f>$D206*'Diesel Cars'!M1798</f>
        <v>3.9940542214252861E-2</v>
      </c>
      <c r="P206" s="42">
        <f>$D206*'Diesel Cars'!N1798</f>
        <v>3.0607139487261244E-2</v>
      </c>
      <c r="Q206" s="42">
        <f>$D206*'Diesel Cars'!O1798</f>
        <v>2.0829364171319274E-2</v>
      </c>
      <c r="R206" s="42">
        <f>$D206*'Diesel Cars'!P1798</f>
        <v>1.1884430751268571E-2</v>
      </c>
      <c r="S206" s="42">
        <f>$D206*'Diesel Cars'!Q1798</f>
        <v>5.3801450109714046E-3</v>
      </c>
      <c r="T206" s="42">
        <f>$D206*'Diesel Cars'!R1798</f>
        <v>2.0218681265414041E-3</v>
      </c>
      <c r="U206" s="42">
        <f>$D206*'Diesel Cars'!S1798</f>
        <v>6.8687685719903799E-4</v>
      </c>
      <c r="V206" s="42">
        <f>$D206*'Diesel Cars'!T1798</f>
        <v>2.0833566466610609E-4</v>
      </c>
      <c r="W206" s="42">
        <f>$D206*'Diesel Cars'!U1798</f>
        <v>5.5474139114620734E-5</v>
      </c>
      <c r="X206" s="42">
        <f>$D206*'Diesel Cars'!V1798</f>
        <v>1.2612411595424033E-5</v>
      </c>
      <c r="Y206" s="42">
        <f>$D206*'Diesel Cars'!W1798</f>
        <v>2.3325782381822255E-6</v>
      </c>
      <c r="Z206" s="42">
        <f>$D206*'Diesel Cars'!X1798</f>
        <v>3.4558486617375369E-7</v>
      </c>
    </row>
    <row r="207" spans="1:26" x14ac:dyDescent="0.35">
      <c r="A207" t="str">
        <f t="shared" si="14"/>
        <v>IE-TA</v>
      </c>
      <c r="B207" t="str">
        <f t="shared" si="15"/>
        <v>STOCK</v>
      </c>
      <c r="C207" t="str">
        <f t="shared" si="16"/>
        <v>T-CAR-HEV_GSL00</v>
      </c>
      <c r="D207" s="44">
        <v>0.27300000000000002</v>
      </c>
      <c r="E207" s="42">
        <f>$D207*'Diesel Cars'!C1799</f>
        <v>0.26658165115645205</v>
      </c>
      <c r="F207" s="42">
        <f>$D207*'Diesel Cars'!D1799</f>
        <v>0.26023161077797674</v>
      </c>
      <c r="G207" s="42">
        <f>$D207*'Diesel Cars'!E1799</f>
        <v>0.2521495119338642</v>
      </c>
      <c r="H207" s="42">
        <f>$D207*'Diesel Cars'!F1799</f>
        <v>0.24169210715110362</v>
      </c>
      <c r="I207" s="42">
        <f>$D207*'Diesel Cars'!G1799</f>
        <v>0.22973408209816018</v>
      </c>
      <c r="J207" s="42">
        <f>$D207*'Diesel Cars'!H1799</f>
        <v>0.21539575506997957</v>
      </c>
      <c r="K207" s="42">
        <f>$D207*'Diesel Cars'!I1799</f>
        <v>0.19848799704621092</v>
      </c>
      <c r="L207" s="42">
        <f>$D207*'Diesel Cars'!J1799</f>
        <v>0.18039650297589663</v>
      </c>
      <c r="M207" s="42">
        <f>$D207*'Diesel Cars'!K1799</f>
        <v>0.16125379388830519</v>
      </c>
      <c r="N207" s="42">
        <f>$D207*'Diesel Cars'!L1799</f>
        <v>0.13998638400223212</v>
      </c>
      <c r="O207" s="42">
        <f>$D207*'Diesel Cars'!M1799</f>
        <v>0.11591369212048801</v>
      </c>
      <c r="P207" s="42">
        <f>$D207*'Diesel Cars'!N1799</f>
        <v>8.8594305405132814E-2</v>
      </c>
      <c r="Q207" s="42">
        <f>$D207*'Diesel Cars'!O1799</f>
        <v>6.0052809238193991E-2</v>
      </c>
      <c r="R207" s="42">
        <f>$D207*'Diesel Cars'!P1799</f>
        <v>3.4053283963279335E-2</v>
      </c>
      <c r="S207" s="42">
        <f>$D207*'Diesel Cars'!Q1799</f>
        <v>1.5343723088230229E-2</v>
      </c>
      <c r="T207" s="42">
        <f>$D207*'Diesel Cars'!R1799</f>
        <v>5.754629079183558E-3</v>
      </c>
      <c r="U207" s="42">
        <f>$D207*'Diesel Cars'!S1799</f>
        <v>1.9508440277540011E-3</v>
      </c>
      <c r="V207" s="42">
        <f>$D207*'Diesel Cars'!T1799</f>
        <v>5.9037760594489333E-4</v>
      </c>
      <c r="W207" s="42">
        <f>$D207*'Diesel Cars'!U1799</f>
        <v>1.56812775235765E-4</v>
      </c>
      <c r="X207" s="42">
        <f>$D207*'Diesel Cars'!V1799</f>
        <v>3.5547040348896889E-5</v>
      </c>
      <c r="Y207" s="42">
        <f>$D207*'Diesel Cars'!W1799</f>
        <v>6.5567462523377086E-6</v>
      </c>
      <c r="Z207" s="42">
        <f>$D207*'Diesel Cars'!X1799</f>
        <v>9.6870215350342028E-7</v>
      </c>
    </row>
    <row r="208" spans="1:26" x14ac:dyDescent="0.35">
      <c r="A208" t="str">
        <f t="shared" si="14"/>
        <v>IE-WD</v>
      </c>
      <c r="B208" t="str">
        <f t="shared" si="15"/>
        <v>STOCK</v>
      </c>
      <c r="C208" t="str">
        <f t="shared" si="16"/>
        <v>T-CAR-HEV_GSL00</v>
      </c>
      <c r="D208" s="44">
        <v>0.56499999999999995</v>
      </c>
      <c r="E208" s="42">
        <f>$D208*'Diesel Cars'!C1800</f>
        <v>0.5545277869955858</v>
      </c>
      <c r="F208" s="42">
        <f>$D208*'Diesel Cars'!D1800</f>
        <v>0.54360632031013556</v>
      </c>
      <c r="G208" s="42">
        <f>$D208*'Diesel Cars'!E1800</f>
        <v>0.52972056271467916</v>
      </c>
      <c r="H208" s="42">
        <f>$D208*'Diesel Cars'!F1800</f>
        <v>0.51184806450855258</v>
      </c>
      <c r="I208" s="42">
        <f>$D208*'Diesel Cars'!G1800</f>
        <v>0.49079885494913744</v>
      </c>
      <c r="J208" s="42">
        <f>$D208*'Diesel Cars'!H1800</f>
        <v>0.46469181862782022</v>
      </c>
      <c r="K208" s="42">
        <f>$D208*'Diesel Cars'!I1800</f>
        <v>0.43305929994205822</v>
      </c>
      <c r="L208" s="42">
        <f>$D208*'Diesel Cars'!J1800</f>
        <v>0.39772889493603281</v>
      </c>
      <c r="M208" s="42">
        <f>$D208*'Diesel Cars'!K1800</f>
        <v>0.35918365352769765</v>
      </c>
      <c r="N208" s="42">
        <f>$D208*'Diesel Cars'!L1800</f>
        <v>0.31451326780533423</v>
      </c>
      <c r="O208" s="42">
        <f>$D208*'Diesel Cars'!M1800</f>
        <v>0.26172469303471296</v>
      </c>
      <c r="P208" s="42">
        <f>$D208*'Diesel Cars'!N1800</f>
        <v>0.20112104221082036</v>
      </c>
      <c r="Q208" s="42">
        <f>$D208*'Diesel Cars'!O1800</f>
        <v>0.1375422839261731</v>
      </c>
      <c r="R208" s="42">
        <f>$D208*'Diesel Cars'!P1800</f>
        <v>7.8844858447613117E-2</v>
      </c>
      <c r="S208" s="42">
        <f>$D208*'Diesel Cars'!Q1800</f>
        <v>3.579190367821028E-2</v>
      </c>
      <c r="T208" s="42">
        <f>$D208*'Diesel Cars'!R1800</f>
        <v>1.3468976183278376E-2</v>
      </c>
      <c r="U208" s="42">
        <f>$D208*'Diesel Cars'!S1800</f>
        <v>4.581906271208927E-3</v>
      </c>
      <c r="V208" s="42">
        <f>$D208*'Diesel Cars'!T1800</f>
        <v>1.391651622613043E-3</v>
      </c>
      <c r="W208" s="42">
        <f>$D208*'Diesel Cars'!U1800</f>
        <v>3.7109086222972037E-4</v>
      </c>
      <c r="X208" s="42">
        <f>$D208*'Diesel Cars'!V1800</f>
        <v>8.4492856370720339E-5</v>
      </c>
      <c r="Y208" s="42">
        <f>$D208*'Diesel Cars'!W1800</f>
        <v>1.5645616021258689E-5</v>
      </c>
      <c r="Z208" s="42">
        <f>$D208*'Diesel Cars'!X1800</f>
        <v>2.3207005791708865E-6</v>
      </c>
    </row>
    <row r="209" spans="1:26" x14ac:dyDescent="0.35">
      <c r="A209" t="str">
        <f t="shared" si="14"/>
        <v>IE-G</v>
      </c>
      <c r="B209" t="str">
        <f t="shared" si="15"/>
        <v>STOCK</v>
      </c>
      <c r="C209" t="str">
        <f t="shared" si="16"/>
        <v>T-CAR-HEV_GSL00</v>
      </c>
      <c r="D209" s="44">
        <v>13.569000000000001</v>
      </c>
      <c r="E209" s="42">
        <f>$D209*'Diesel Cars'!C1801</f>
        <v>13.281550017145669</v>
      </c>
      <c r="F209" s="42">
        <f>$D209*'Diesel Cars'!D1801</f>
        <v>13.006455385402287</v>
      </c>
      <c r="G209" s="42">
        <f>$D209*'Diesel Cars'!E1801</f>
        <v>12.650871308571727</v>
      </c>
      <c r="H209" s="42">
        <f>$D209*'Diesel Cars'!F1801</f>
        <v>12.180877469065194</v>
      </c>
      <c r="I209" s="42">
        <f>$D209*'Diesel Cars'!G1801</f>
        <v>11.631236155939533</v>
      </c>
      <c r="J209" s="42">
        <f>$D209*'Diesel Cars'!H1801</f>
        <v>10.957589261136393</v>
      </c>
      <c r="K209" s="42">
        <f>$D209*'Diesel Cars'!I1801</f>
        <v>10.146790899266755</v>
      </c>
      <c r="L209" s="42">
        <f>$D209*'Diesel Cars'!J1801</f>
        <v>9.2620724027561927</v>
      </c>
      <c r="M209" s="42">
        <f>$D209*'Diesel Cars'!K1801</f>
        <v>8.3197042422133496</v>
      </c>
      <c r="N209" s="42">
        <f>$D209*'Diesel Cars'!L1801</f>
        <v>7.2670453671385529</v>
      </c>
      <c r="O209" s="42">
        <f>$D209*'Diesel Cars'!M1801</f>
        <v>6.063026924258887</v>
      </c>
      <c r="P209" s="42">
        <f>$D209*'Diesel Cars'!N1801</f>
        <v>4.6723798378050017</v>
      </c>
      <c r="Q209" s="42">
        <f>$D209*'Diesel Cars'!O1801</f>
        <v>3.1934421333784027</v>
      </c>
      <c r="R209" s="42">
        <f>$D209*'Diesel Cars'!P1801</f>
        <v>1.819381669236888</v>
      </c>
      <c r="S209" s="42">
        <f>$D209*'Diesel Cars'!Q1801</f>
        <v>0.82097274906387285</v>
      </c>
      <c r="T209" s="42">
        <f>$D209*'Diesel Cars'!R1801</f>
        <v>0.30826229082093914</v>
      </c>
      <c r="U209" s="42">
        <f>$D209*'Diesel Cars'!S1801</f>
        <v>0.10460235564869662</v>
      </c>
      <c r="V209" s="42">
        <f>$D209*'Diesel Cars'!T1801</f>
        <v>3.1679267105218276E-2</v>
      </c>
      <c r="W209" s="42">
        <f>$D209*'Diesel Cars'!U1801</f>
        <v>8.4193982875370287E-3</v>
      </c>
      <c r="X209" s="42">
        <f>$D209*'Diesel Cars'!V1801</f>
        <v>1.9086488957841953E-3</v>
      </c>
      <c r="Y209" s="42">
        <f>$D209*'Diesel Cars'!W1801</f>
        <v>3.5200959996580021E-4</v>
      </c>
      <c r="Z209" s="42">
        <f>$D209*'Diesel Cars'!X1801</f>
        <v>5.1983952186388961E-5</v>
      </c>
    </row>
    <row r="210" spans="1:26" x14ac:dyDescent="0.35">
      <c r="A210" t="str">
        <f t="shared" si="14"/>
        <v>IE-LM</v>
      </c>
      <c r="B210" t="str">
        <f t="shared" si="15"/>
        <v>STOCK</v>
      </c>
      <c r="C210" t="str">
        <f t="shared" si="16"/>
        <v>T-CAR-HEV_GSL00</v>
      </c>
      <c r="D210" s="44">
        <v>0.307</v>
      </c>
      <c r="E210" s="42">
        <f>$D210*'Diesel Cars'!C1802</f>
        <v>0.29895241833300334</v>
      </c>
      <c r="F210" s="42">
        <f>$D210*'Diesel Cars'!D1802</f>
        <v>0.29231454671022244</v>
      </c>
      <c r="G210" s="42">
        <f>$D210*'Diesel Cars'!E1802</f>
        <v>0.28445676787933094</v>
      </c>
      <c r="H210" s="42">
        <f>$D210*'Diesel Cars'!F1802</f>
        <v>0.27427034872557127</v>
      </c>
      <c r="I210" s="42">
        <f>$D210*'Diesel Cars'!G1802</f>
        <v>0.26241450784608006</v>
      </c>
      <c r="J210" s="42">
        <f>$D210*'Diesel Cars'!H1802</f>
        <v>0.24843554462137679</v>
      </c>
      <c r="K210" s="42">
        <f>$D210*'Diesel Cars'!I1802</f>
        <v>0.23158683002975824</v>
      </c>
      <c r="L210" s="42">
        <f>$D210*'Diesel Cars'!J1802</f>
        <v>0.21310413136360634</v>
      </c>
      <c r="M210" s="42">
        <f>$D210*'Diesel Cars'!K1802</f>
        <v>0.19340966166920337</v>
      </c>
      <c r="N210" s="42">
        <f>$D210*'Diesel Cars'!L1802</f>
        <v>0.17139333934981529</v>
      </c>
      <c r="O210" s="42">
        <f>$D210*'Diesel Cars'!M1802</f>
        <v>0.14511206795718715</v>
      </c>
      <c r="P210" s="42">
        <f>$D210*'Diesel Cars'!N1802</f>
        <v>0.11347897496217431</v>
      </c>
      <c r="Q210" s="42">
        <f>$D210*'Diesel Cars'!O1802</f>
        <v>7.8265088127552632E-2</v>
      </c>
      <c r="R210" s="42">
        <f>$D210*'Diesel Cars'!P1802</f>
        <v>4.4714409047526354E-2</v>
      </c>
      <c r="S210" s="42">
        <f>$D210*'Diesel Cars'!Q1802</f>
        <v>2.0198724706591779E-2</v>
      </c>
      <c r="T210" s="42">
        <f>$D210*'Diesel Cars'!R1802</f>
        <v>7.5906543901529877E-3</v>
      </c>
      <c r="U210" s="42">
        <f>$D210*'Diesel Cars'!S1802</f>
        <v>2.5770719001021619E-3</v>
      </c>
      <c r="V210" s="42">
        <f>$D210*'Diesel Cars'!T1802</f>
        <v>7.8070838280665505E-4</v>
      </c>
      <c r="W210" s="42">
        <f>$D210*'Diesel Cars'!U1802</f>
        <v>2.0746640969464925E-4</v>
      </c>
      <c r="X210" s="42">
        <f>$D210*'Diesel Cars'!V1802</f>
        <v>4.7012762736445275E-5</v>
      </c>
      <c r="Y210" s="42">
        <f>$D210*'Diesel Cars'!W1802</f>
        <v>8.6661857217746882E-6</v>
      </c>
      <c r="Z210" s="42">
        <f>$D210*'Diesel Cars'!X1802</f>
        <v>1.2789983117971193E-6</v>
      </c>
    </row>
    <row r="211" spans="1:26" x14ac:dyDescent="0.35">
      <c r="A211" t="str">
        <f t="shared" si="14"/>
        <v>IE-MO</v>
      </c>
      <c r="B211" t="str">
        <f t="shared" si="15"/>
        <v>STOCK</v>
      </c>
      <c r="C211" t="str">
        <f t="shared" si="16"/>
        <v>T-CAR-HEV_GSL00</v>
      </c>
      <c r="D211" s="44">
        <v>0.58299999999999996</v>
      </c>
      <c r="E211" s="42">
        <f>$D211*'Diesel Cars'!C1803</f>
        <v>0.56973579606307034</v>
      </c>
      <c r="F211" s="42">
        <f>$D211*'Diesel Cars'!D1803</f>
        <v>0.55678942463969328</v>
      </c>
      <c r="G211" s="42">
        <f>$D211*'Diesel Cars'!E1803</f>
        <v>0.54031026181639241</v>
      </c>
      <c r="H211" s="42">
        <f>$D211*'Diesel Cars'!F1803</f>
        <v>0.51899429266245245</v>
      </c>
      <c r="I211" s="42">
        <f>$D211*'Diesel Cars'!G1803</f>
        <v>0.49445078088661304</v>
      </c>
      <c r="J211" s="42">
        <f>$D211*'Diesel Cars'!H1803</f>
        <v>0.46534283139926369</v>
      </c>
      <c r="K211" s="42">
        <f>$D211*'Diesel Cars'!I1803</f>
        <v>0.43090204322314074</v>
      </c>
      <c r="L211" s="42">
        <f>$D211*'Diesel Cars'!J1803</f>
        <v>0.39298815910111795</v>
      </c>
      <c r="M211" s="42">
        <f>$D211*'Diesel Cars'!K1803</f>
        <v>0.35198601433396931</v>
      </c>
      <c r="N211" s="42">
        <f>$D211*'Diesel Cars'!L1803</f>
        <v>0.30577974264852026</v>
      </c>
      <c r="O211" s="42">
        <f>$D211*'Diesel Cars'!M1803</f>
        <v>0.25316768143444079</v>
      </c>
      <c r="P211" s="42">
        <f>$D211*'Diesel Cars'!N1803</f>
        <v>0.19326318684468691</v>
      </c>
      <c r="Q211" s="42">
        <f>$D211*'Diesel Cars'!O1803</f>
        <v>0.1307037956667029</v>
      </c>
      <c r="R211" s="42">
        <f>$D211*'Diesel Cars'!P1803</f>
        <v>7.3911071586858598E-2</v>
      </c>
      <c r="S211" s="42">
        <f>$D211*'Diesel Cars'!Q1803</f>
        <v>3.3237714085396268E-2</v>
      </c>
      <c r="T211" s="42">
        <f>$D211*'Diesel Cars'!R1803</f>
        <v>1.2454563381091405E-2</v>
      </c>
      <c r="U211" s="42">
        <f>$D211*'Diesel Cars'!S1803</f>
        <v>4.2182345059438098E-3</v>
      </c>
      <c r="V211" s="42">
        <f>$D211*'Diesel Cars'!T1803</f>
        <v>1.2753066499687669E-3</v>
      </c>
      <c r="W211" s="42">
        <f>$D211*'Diesel Cars'!U1803</f>
        <v>3.3838718361948523E-4</v>
      </c>
      <c r="X211" s="42">
        <f>$D211*'Diesel Cars'!V1803</f>
        <v>7.6616540572736367E-5</v>
      </c>
      <c r="Y211" s="42">
        <f>$D211*'Diesel Cars'!W1803</f>
        <v>1.4117395653174379E-5</v>
      </c>
      <c r="Z211" s="42">
        <f>$D211*'Diesel Cars'!X1803</f>
        <v>2.0834890344986198E-6</v>
      </c>
    </row>
    <row r="212" spans="1:26" x14ac:dyDescent="0.35">
      <c r="A212" t="str">
        <f t="shared" si="14"/>
        <v>IE-RN</v>
      </c>
      <c r="B212" t="str">
        <f t="shared" si="15"/>
        <v>STOCK</v>
      </c>
      <c r="C212" t="str">
        <f t="shared" si="16"/>
        <v>T-CAR-HEV_GSL00</v>
      </c>
      <c r="D212" s="44">
        <v>0.34699999999999998</v>
      </c>
      <c r="E212" s="42">
        <f>$D212*'Diesel Cars'!C1804</f>
        <v>0.33941499394221814</v>
      </c>
      <c r="F212" s="42">
        <f>$D212*'Diesel Cars'!D1804</f>
        <v>0.33230102178937554</v>
      </c>
      <c r="G212" s="42">
        <f>$D212*'Diesel Cars'!E1804</f>
        <v>0.32354046035330847</v>
      </c>
      <c r="H212" s="42">
        <f>$D212*'Diesel Cars'!F1804</f>
        <v>0.31221646557332627</v>
      </c>
      <c r="I212" s="42">
        <f>$D212*'Diesel Cars'!G1804</f>
        <v>0.29924237176363339</v>
      </c>
      <c r="J212" s="42">
        <f>$D212*'Diesel Cars'!H1804</f>
        <v>0.28388271688958583</v>
      </c>
      <c r="K212" s="42">
        <f>$D212*'Diesel Cars'!I1804</f>
        <v>0.26572001253228417</v>
      </c>
      <c r="L212" s="42">
        <f>$D212*'Diesel Cars'!J1804</f>
        <v>0.24585905667981089</v>
      </c>
      <c r="M212" s="42">
        <f>$D212*'Diesel Cars'!K1804</f>
        <v>0.22440765608462698</v>
      </c>
      <c r="N212" s="42">
        <f>$D212*'Diesel Cars'!L1804</f>
        <v>0.19999039681452332</v>
      </c>
      <c r="O212" s="42">
        <f>$D212*'Diesel Cars'!M1804</f>
        <v>0.17087521534768774</v>
      </c>
      <c r="P212" s="42">
        <f>$D212*'Diesel Cars'!N1804</f>
        <v>0.13495916169166694</v>
      </c>
      <c r="Q212" s="42">
        <f>$D212*'Diesel Cars'!O1804</f>
        <v>9.4329767589286073E-2</v>
      </c>
      <c r="R212" s="42">
        <f>$D212*'Diesel Cars'!P1804</f>
        <v>5.4947228998808183E-2</v>
      </c>
      <c r="S212" s="42">
        <f>$D212*'Diesel Cars'!Q1804</f>
        <v>2.5180479815202446E-2</v>
      </c>
      <c r="T212" s="42">
        <f>$D212*'Diesel Cars'!R1804</f>
        <v>9.5204628298138499E-3</v>
      </c>
      <c r="U212" s="42">
        <f>$D212*'Diesel Cars'!S1804</f>
        <v>3.2529539244256795E-3</v>
      </c>
      <c r="V212" s="42">
        <f>$D212*'Diesel Cars'!T1804</f>
        <v>9.9210445931610376E-4</v>
      </c>
      <c r="W212" s="42">
        <f>$D212*'Diesel Cars'!U1804</f>
        <v>2.655902624975993E-4</v>
      </c>
      <c r="X212" s="42">
        <f>$D212*'Diesel Cars'!V1804</f>
        <v>6.0712627178302386E-5</v>
      </c>
      <c r="Y212" s="42">
        <f>$D212*'Diesel Cars'!W1804</f>
        <v>1.1279393516265722E-5</v>
      </c>
      <c r="Z212" s="42">
        <f>$D212*'Diesel Cars'!X1804</f>
        <v>1.6784138150227612E-6</v>
      </c>
    </row>
    <row r="213" spans="1:26" x14ac:dyDescent="0.35">
      <c r="A213" t="str">
        <f t="shared" si="14"/>
        <v>IE-SO</v>
      </c>
      <c r="B213" t="str">
        <f t="shared" si="15"/>
        <v>STOCK</v>
      </c>
      <c r="C213" t="str">
        <f t="shared" si="16"/>
        <v>T-CAR-HEV_GSL00</v>
      </c>
      <c r="D213" s="44">
        <v>0.26500000000000001</v>
      </c>
      <c r="E213" s="42">
        <f>$D213*'Diesel Cars'!C1805</f>
        <v>0.25944120460486053</v>
      </c>
      <c r="F213" s="42">
        <f>$D213*'Diesel Cars'!D1805</f>
        <v>0.25420254569638312</v>
      </c>
      <c r="G213" s="42">
        <f>$D213*'Diesel Cars'!E1805</f>
        <v>0.24742935061537175</v>
      </c>
      <c r="H213" s="42">
        <f>$D213*'Diesel Cars'!F1805</f>
        <v>0.23854109594768916</v>
      </c>
      <c r="I213" s="42">
        <f>$D213*'Diesel Cars'!G1805</f>
        <v>0.22790039101678172</v>
      </c>
      <c r="J213" s="42">
        <f>$D213*'Diesel Cars'!H1805</f>
        <v>0.21462145224455245</v>
      </c>
      <c r="K213" s="42">
        <f>$D213*'Diesel Cars'!I1805</f>
        <v>0.19899887062993377</v>
      </c>
      <c r="L213" s="42">
        <f>$D213*'Diesel Cars'!J1805</f>
        <v>0.18214103687770705</v>
      </c>
      <c r="M213" s="42">
        <f>$D213*'Diesel Cars'!K1805</f>
        <v>0.16376011234296173</v>
      </c>
      <c r="N213" s="42">
        <f>$D213*'Diesel Cars'!L1805</f>
        <v>0.14296116125629652</v>
      </c>
      <c r="O213" s="42">
        <f>$D213*'Diesel Cars'!M1805</f>
        <v>0.11907494938634802</v>
      </c>
      <c r="P213" s="42">
        <f>$D213*'Diesel Cars'!N1805</f>
        <v>9.1419162760303374E-2</v>
      </c>
      <c r="Q213" s="42">
        <f>$D213*'Diesel Cars'!O1805</f>
        <v>6.2011909209759873E-2</v>
      </c>
      <c r="R213" s="42">
        <f>$D213*'Diesel Cars'!P1805</f>
        <v>3.5238975606940302E-2</v>
      </c>
      <c r="S213" s="42">
        <f>$D213*'Diesel Cars'!Q1805</f>
        <v>1.5928533515793642E-2</v>
      </c>
      <c r="T213" s="42">
        <f>$D213*'Diesel Cars'!R1805</f>
        <v>5.9801217448871395E-3</v>
      </c>
      <c r="U213" s="42">
        <f>$D213*'Diesel Cars'!S1805</f>
        <v>2.0295685545509341E-3</v>
      </c>
      <c r="V213" s="42">
        <f>$D213*'Diesel Cars'!T1805</f>
        <v>6.1498114507714866E-4</v>
      </c>
      <c r="W213" s="42">
        <f>$D213*'Diesel Cars'!U1805</f>
        <v>1.6357047979708719E-4</v>
      </c>
      <c r="X213" s="42">
        <f>$D213*'Diesel Cars'!V1805</f>
        <v>3.7158509139428865E-5</v>
      </c>
      <c r="Y213" s="42">
        <f>$D213*'Diesel Cars'!W1805</f>
        <v>6.8679159346046743E-6</v>
      </c>
      <c r="Z213" s="42">
        <f>$D213*'Diesel Cars'!X1805</f>
        <v>1.0171118781443502E-6</v>
      </c>
    </row>
    <row r="214" spans="1:26" x14ac:dyDescent="0.35">
      <c r="A214" t="str">
        <f t="shared" si="14"/>
        <v>IE-CN</v>
      </c>
      <c r="B214" t="str">
        <f t="shared" si="15"/>
        <v>STOCK</v>
      </c>
      <c r="C214" t="str">
        <f t="shared" si="16"/>
        <v>T-CAR-HEV_GSL00</v>
      </c>
      <c r="D214" s="44">
        <v>0.25600000000000001</v>
      </c>
      <c r="E214" s="42">
        <f>$D214*'Diesel Cars'!C1806</f>
        <v>0.25082030115933013</v>
      </c>
      <c r="F214" s="42">
        <f>$D214*'Diesel Cars'!D1806</f>
        <v>0.24587562206132743</v>
      </c>
      <c r="G214" s="42">
        <f>$D214*'Diesel Cars'!E1806</f>
        <v>0.23940789653906625</v>
      </c>
      <c r="H214" s="42">
        <f>$D214*'Diesel Cars'!F1806</f>
        <v>0.23100658897867007</v>
      </c>
      <c r="I214" s="42">
        <f>$D214*'Diesel Cars'!G1806</f>
        <v>0.22156165573683548</v>
      </c>
      <c r="J214" s="42">
        <f>$D214*'Diesel Cars'!H1806</f>
        <v>0.21048886434344999</v>
      </c>
      <c r="K214" s="42">
        <f>$D214*'Diesel Cars'!I1806</f>
        <v>0.19759954864867713</v>
      </c>
      <c r="L214" s="42">
        <f>$D214*'Diesel Cars'!J1806</f>
        <v>0.1833041713780019</v>
      </c>
      <c r="M214" s="42">
        <f>$D214*'Diesel Cars'!K1806</f>
        <v>0.16753897596977704</v>
      </c>
      <c r="N214" s="42">
        <f>$D214*'Diesel Cars'!L1806</f>
        <v>0.14901817839974379</v>
      </c>
      <c r="O214" s="42">
        <f>$D214*'Diesel Cars'!M1806</f>
        <v>0.12666735484549019</v>
      </c>
      <c r="P214" s="42">
        <f>$D214*'Diesel Cars'!N1806</f>
        <v>9.9350049633143298E-2</v>
      </c>
      <c r="Q214" s="42">
        <f>$D214*'Diesel Cars'!O1806</f>
        <v>6.8575807765925451E-2</v>
      </c>
      <c r="R214" s="42">
        <f>$D214*'Diesel Cars'!P1806</f>
        <v>3.9234135505721496E-2</v>
      </c>
      <c r="S214" s="42">
        <f>$D214*'Diesel Cars'!Q1806</f>
        <v>1.7750593101959141E-2</v>
      </c>
      <c r="T214" s="42">
        <f>$D214*'Diesel Cars'!R1806</f>
        <v>6.6742981449991138E-3</v>
      </c>
      <c r="U214" s="42">
        <f>$D214*'Diesel Cars'!S1806</f>
        <v>2.2672988685293943E-3</v>
      </c>
      <c r="V214" s="42">
        <f>$D214*'Diesel Cars'!T1806</f>
        <v>6.8729211740316037E-4</v>
      </c>
      <c r="W214" s="42">
        <f>$D214*'Diesel Cars'!U1806</f>
        <v>1.8276587405966892E-4</v>
      </c>
      <c r="X214" s="42">
        <f>$D214*'Diesel Cars'!V1806</f>
        <v>4.1456408045377202E-5</v>
      </c>
      <c r="Y214" s="42">
        <f>$D214*'Diesel Cars'!W1806</f>
        <v>7.6490236186259614E-6</v>
      </c>
      <c r="Z214" s="42">
        <f>$D214*'Diesel Cars'!X1806</f>
        <v>1.1300917290668622E-6</v>
      </c>
    </row>
    <row r="215" spans="1:26" x14ac:dyDescent="0.35">
      <c r="A215" t="str">
        <f t="shared" si="14"/>
        <v>IE-DL</v>
      </c>
      <c r="B215" t="str">
        <f t="shared" si="15"/>
        <v>STOCK</v>
      </c>
      <c r="C215" t="str">
        <f t="shared" si="16"/>
        <v>T-CAR-HEV_GSL00</v>
      </c>
      <c r="D215" s="44">
        <v>0.57299999999999995</v>
      </c>
      <c r="E215" s="42">
        <f>$D215*'Diesel Cars'!C1807</f>
        <v>0.56409294201617832</v>
      </c>
      <c r="F215" s="42">
        <f>$D215*'Diesel Cars'!D1807</f>
        <v>0.55493588189789944</v>
      </c>
      <c r="G215" s="42">
        <f>$D215*'Diesel Cars'!E1807</f>
        <v>0.54323243534409638</v>
      </c>
      <c r="H215" s="42">
        <f>$D215*'Diesel Cars'!F1807</f>
        <v>0.52767889668199697</v>
      </c>
      <c r="I215" s="42">
        <f>$D215*'Diesel Cars'!G1807</f>
        <v>0.50799215045205892</v>
      </c>
      <c r="J215" s="42">
        <f>$D215*'Diesel Cars'!H1807</f>
        <v>0.48337650573834112</v>
      </c>
      <c r="K215" s="42">
        <f>$D215*'Diesel Cars'!I1807</f>
        <v>0.45450746473037035</v>
      </c>
      <c r="L215" s="42">
        <f>$D215*'Diesel Cars'!J1807</f>
        <v>0.42283994044022649</v>
      </c>
      <c r="M215" s="42">
        <f>$D215*'Diesel Cars'!K1807</f>
        <v>0.38748192566412165</v>
      </c>
      <c r="N215" s="42">
        <f>$D215*'Diesel Cars'!L1807</f>
        <v>0.34558792491654816</v>
      </c>
      <c r="O215" s="42">
        <f>$D215*'Diesel Cars'!M1807</f>
        <v>0.29483333376896326</v>
      </c>
      <c r="P215" s="42">
        <f>$D215*'Diesel Cars'!N1807</f>
        <v>0.23261535457801485</v>
      </c>
      <c r="Q215" s="42">
        <f>$D215*'Diesel Cars'!O1807</f>
        <v>0.16295023716634879</v>
      </c>
      <c r="R215" s="42">
        <f>$D215*'Diesel Cars'!P1807</f>
        <v>9.5076878977785995E-2</v>
      </c>
      <c r="S215" s="42">
        <f>$D215*'Diesel Cars'!Q1807</f>
        <v>4.3567124443966591E-2</v>
      </c>
      <c r="T215" s="42">
        <f>$D215*'Diesel Cars'!R1807</f>
        <v>1.6476182137351664E-2</v>
      </c>
      <c r="U215" s="42">
        <f>$D215*'Diesel Cars'!S1807</f>
        <v>5.6307013285190654E-3</v>
      </c>
      <c r="V215" s="42">
        <f>$D215*'Diesel Cars'!T1807</f>
        <v>1.7175217954652378E-3</v>
      </c>
      <c r="W215" s="42">
        <f>$D215*'Diesel Cars'!U1807</f>
        <v>4.5985940371712496E-4</v>
      </c>
      <c r="X215" s="42">
        <f>$D215*'Diesel Cars'!V1807</f>
        <v>1.0509852449736167E-4</v>
      </c>
      <c r="Y215" s="42">
        <f>$D215*'Diesel Cars'!W1807</f>
        <v>1.952008166615715E-5</v>
      </c>
      <c r="Z215" s="42">
        <f>$D215*'Diesel Cars'!X1807</f>
        <v>2.9032333678108422E-6</v>
      </c>
    </row>
    <row r="216" spans="1:26" x14ac:dyDescent="0.35">
      <c r="A216" s="35" t="str">
        <f t="shared" si="14"/>
        <v>IE-MN</v>
      </c>
      <c r="B216" s="35" t="str">
        <f t="shared" si="15"/>
        <v>STOCK</v>
      </c>
      <c r="C216" s="35" t="str">
        <f>C215</f>
        <v>T-CAR-HEV_GSL00</v>
      </c>
      <c r="D216" s="34">
        <v>1.105</v>
      </c>
      <c r="E216" s="43">
        <f>$D216*'Diesel Cars'!C1808</f>
        <v>1.0880483952121183</v>
      </c>
      <c r="F216" s="43">
        <f>$D216*'Diesel Cars'!D1808</f>
        <v>1.0704395102130895</v>
      </c>
      <c r="G216" s="43">
        <f>$D216*'Diesel Cars'!E1808</f>
        <v>1.0477857245871516</v>
      </c>
      <c r="H216" s="43">
        <f>$D216*'Diesel Cars'!F1808</f>
        <v>1.0183984733992506</v>
      </c>
      <c r="I216" s="43">
        <f>$D216*'Diesel Cars'!G1808</f>
        <v>0.98427266979673278</v>
      </c>
      <c r="J216" s="43">
        <f>$D216*'Diesel Cars'!H1808</f>
        <v>0.94324591336521257</v>
      </c>
      <c r="K216" s="43">
        <f>$D216*'Diesel Cars'!I1808</f>
        <v>0.89267840051805714</v>
      </c>
      <c r="L216" s="43">
        <f>$D216*'Diesel Cars'!J1808</f>
        <v>0.83312347131571152</v>
      </c>
      <c r="M216" s="43">
        <f>$D216*'Diesel Cars'!K1808</f>
        <v>0.76477019975652016</v>
      </c>
      <c r="N216" s="43">
        <f>$D216*'Diesel Cars'!L1808</f>
        <v>0.68299493444462922</v>
      </c>
      <c r="O216" s="43">
        <f>$D216*'Diesel Cars'!M1808</f>
        <v>0.5833513040953564</v>
      </c>
      <c r="P216" s="43">
        <f>$D216*'Diesel Cars'!N1808</f>
        <v>0.46126125235248505</v>
      </c>
      <c r="Q216" s="43">
        <f>$D216*'Diesel Cars'!O1808</f>
        <v>0.32316616821183752</v>
      </c>
      <c r="R216" s="43">
        <f>$D216*'Diesel Cars'!P1808</f>
        <v>0.18789724434682106</v>
      </c>
      <c r="S216" s="43">
        <f>$D216*'Diesel Cars'!Q1808</f>
        <v>8.5832493482443248E-2</v>
      </c>
      <c r="T216" s="43">
        <f>$D216*'Diesel Cars'!R1808</f>
        <v>3.2423363843134129E-2</v>
      </c>
      <c r="U216" s="43">
        <f>$D216*'Diesel Cars'!S1808</f>
        <v>1.1066248463504852E-2</v>
      </c>
      <c r="V216" s="43">
        <f>$D216*'Diesel Cars'!T1808</f>
        <v>3.370620156552249E-3</v>
      </c>
      <c r="W216" s="43">
        <f>$D216*'Diesel Cars'!U1808</f>
        <v>9.009137976330689E-4</v>
      </c>
      <c r="X216" s="43">
        <f>$D216*'Diesel Cars'!V1808</f>
        <v>2.0544470531960678E-4</v>
      </c>
      <c r="Y216" s="43">
        <f>$D216*'Diesel Cars'!W1808</f>
        <v>3.8080310998787061E-5</v>
      </c>
      <c r="Z216" s="43">
        <f>$D216*'Diesel Cars'!X1808</f>
        <v>5.6513012994774404E-6</v>
      </c>
    </row>
    <row r="220" spans="1:26" x14ac:dyDescent="0.35">
      <c r="A220" s="46" t="s">
        <v>106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" thickBot="1" x14ac:dyDescent="0.4">
      <c r="A221" s="47" t="s">
        <v>105</v>
      </c>
      <c r="B221" s="47" t="s">
        <v>104</v>
      </c>
      <c r="C221" s="47" t="s">
        <v>107</v>
      </c>
      <c r="D221" s="38">
        <v>2020</v>
      </c>
      <c r="E221" s="38">
        <v>2021</v>
      </c>
      <c r="F221" s="38">
        <v>2022</v>
      </c>
      <c r="G221" s="38">
        <v>2023</v>
      </c>
      <c r="H221" s="38">
        <v>2024</v>
      </c>
      <c r="I221" s="38">
        <v>2025</v>
      </c>
      <c r="J221" s="38">
        <v>2026</v>
      </c>
      <c r="K221" s="38">
        <v>2027</v>
      </c>
      <c r="L221" s="38">
        <v>2028</v>
      </c>
      <c r="M221" s="38">
        <v>2029</v>
      </c>
      <c r="N221" s="38">
        <v>2030</v>
      </c>
      <c r="O221" s="38">
        <v>2031</v>
      </c>
      <c r="P221" s="38">
        <v>2032</v>
      </c>
      <c r="Q221" s="38">
        <v>2033</v>
      </c>
      <c r="R221" s="38">
        <v>2034</v>
      </c>
      <c r="S221" s="38">
        <v>2035</v>
      </c>
      <c r="T221" s="38">
        <v>2036</v>
      </c>
      <c r="U221" s="38">
        <v>2037</v>
      </c>
      <c r="V221" s="38">
        <v>2038</v>
      </c>
      <c r="W221" s="38">
        <v>2039</v>
      </c>
      <c r="X221" s="38">
        <v>2040</v>
      </c>
      <c r="Y221" s="38">
        <v>2041</v>
      </c>
      <c r="Z221" s="38">
        <v>2042</v>
      </c>
    </row>
    <row r="222" spans="1:26" x14ac:dyDescent="0.35">
      <c r="A222" t="str">
        <f>A190</f>
        <v>IE</v>
      </c>
      <c r="B222" t="str">
        <f>IF(LEFT(A222,1)="*","*","STOCK")</f>
        <v>STOCK</v>
      </c>
      <c r="C222" t="str">
        <f>A11</f>
        <v>T-CAR-HEV_DST00</v>
      </c>
      <c r="D222" s="44">
        <v>0.77300000000000024</v>
      </c>
      <c r="E222" s="44">
        <f>IF($D222*'Diesel Cars'!C1782&lt;0.01,0,$D222*'Diesel Cars'!C1782)</f>
        <v>0.75847819901563696</v>
      </c>
      <c r="F222" s="44">
        <f>IF($D222*'Diesel Cars'!D1782&lt;0.01,0,$D222*'Diesel Cars'!D1782)</f>
        <v>0.7437941577517525</v>
      </c>
      <c r="G222" s="44">
        <f>IF($D222*'Diesel Cars'!E1782&lt;0.01,0,$D222*'Diesel Cars'!E1782)</f>
        <v>0.72471689673457962</v>
      </c>
      <c r="H222" s="44">
        <f>IF($D222*'Diesel Cars'!F1782&lt;0.01,0,$D222*'Diesel Cars'!F1782)</f>
        <v>0.69981361049994106</v>
      </c>
      <c r="I222" s="44">
        <f>IF($D222*'Diesel Cars'!G1782&lt;0.01,0,$D222*'Diesel Cars'!G1782)</f>
        <v>0.6705058157998619</v>
      </c>
      <c r="J222" s="44">
        <f>IF($D222*'Diesel Cars'!H1782&lt;0.01,0,$D222*'Diesel Cars'!H1782)</f>
        <v>0.6340946630560893</v>
      </c>
      <c r="K222" s="44">
        <f>IF($D222*'Diesel Cars'!I1782&lt;0.01,0,$D222*'Diesel Cars'!I1782)</f>
        <v>0.59014092105125393</v>
      </c>
      <c r="L222" s="44">
        <f>IF($D222*'Diesel Cars'!J1782&lt;0.01,0,$D222*'Diesel Cars'!J1782)</f>
        <v>0.54182886224638727</v>
      </c>
      <c r="M222" s="44">
        <f>IF($D222*'Diesel Cars'!K1782&lt;0.01,0,$D222*'Diesel Cars'!K1782)</f>
        <v>0.48936976670593424</v>
      </c>
      <c r="N222" s="44">
        <f>IF($D222*'Diesel Cars'!L1782&lt;0.01,0,$D222*'Diesel Cars'!L1782)</f>
        <v>0.42971314372792907</v>
      </c>
      <c r="O222" s="44">
        <f>IF($D222*'Diesel Cars'!M1782&lt;0.01,0,$D222*'Diesel Cars'!M1782)</f>
        <v>0.36026315052826841</v>
      </c>
      <c r="P222" s="44">
        <f>IF($D222*'Diesel Cars'!N1782&lt;0.01,0,$D222*'Diesel Cars'!N1782)</f>
        <v>0.27912659155823633</v>
      </c>
      <c r="Q222" s="44">
        <f>IF($D222*'Diesel Cars'!O1782&lt;0.01,0,$D222*'Diesel Cars'!O1782)</f>
        <v>0.19179257802077659</v>
      </c>
      <c r="R222" s="44">
        <f>IF($D222*'Diesel Cars'!P1782&lt;0.01,0,$D222*'Diesel Cars'!P1782)</f>
        <v>0.1100950871752583</v>
      </c>
      <c r="S222" s="44">
        <f>IF($D222*'Diesel Cars'!Q1782&lt;0.01,0,$D222*'Diesel Cars'!Q1782)</f>
        <v>4.9995141289422812E-2</v>
      </c>
      <c r="T222" s="44">
        <f>IF($D222*'Diesel Cars'!R1782&lt;0.01,0,$D222*'Diesel Cars'!R1782)</f>
        <v>1.8820917864095794E-2</v>
      </c>
      <c r="U222" s="44">
        <f>IF($D222*'Diesel Cars'!S1782&lt;0.01,0,$D222*'Diesel Cars'!S1782)</f>
        <v>0</v>
      </c>
      <c r="V222" s="44">
        <f>IF($D222*'Diesel Cars'!T1782&lt;0.01,0,$D222*'Diesel Cars'!T1782)</f>
        <v>0</v>
      </c>
      <c r="W222" s="44">
        <f>IF($D222*'Diesel Cars'!U1782&lt;0.01,0,$D222*'Diesel Cars'!U1782)</f>
        <v>0</v>
      </c>
      <c r="X222" s="44">
        <f>IF($D222*'Diesel Cars'!V1782&lt;0.01,0,$D222*'Diesel Cars'!V1782)</f>
        <v>0</v>
      </c>
      <c r="Y222" s="44">
        <f>IF($D222*'Diesel Cars'!W1782&lt;0.01,0,$D222*'Diesel Cars'!W1782)</f>
        <v>0</v>
      </c>
      <c r="Z222" s="44">
        <f>IF($D222*'Diesel Cars'!X1782&lt;0.01,0,$D222*'Diesel Cars'!X1782)</f>
        <v>0</v>
      </c>
    </row>
    <row r="223" spans="1:26" x14ac:dyDescent="0.35">
      <c r="A223" t="str">
        <f t="shared" ref="A223:A248" si="17">A191</f>
        <v>IE-CW</v>
      </c>
      <c r="B223" t="str">
        <f t="shared" ref="B223:B248" si="18">IF(LEFT(A223,1)="*","*","STOCK")</f>
        <v>STOCK</v>
      </c>
      <c r="C223" t="str">
        <f>C222</f>
        <v>T-CAR-HEV_DST00</v>
      </c>
      <c r="D223" s="44">
        <v>1.4E-2</v>
      </c>
      <c r="E223" s="44">
        <f>$D223*'Diesel Cars'!C1783</f>
        <v>1.3638763761344718E-2</v>
      </c>
      <c r="F223" s="44">
        <f>$D223*'Diesel Cars'!D1783</f>
        <v>1.3284867729982275E-2</v>
      </c>
      <c r="G223" s="44">
        <f>$D223*'Diesel Cars'!E1783</f>
        <v>1.2848051115085119E-2</v>
      </c>
      <c r="H223" s="44">
        <f>$D223*'Diesel Cars'!F1783</f>
        <v>1.2295828217365341E-2</v>
      </c>
      <c r="I223" s="44">
        <f>$D223*'Diesel Cars'!G1783</f>
        <v>1.1680982764135697E-2</v>
      </c>
      <c r="J223" s="44">
        <f>$D223*'Diesel Cars'!H1783</f>
        <v>1.0967283467251577E-2</v>
      </c>
      <c r="K223" s="44">
        <f>$D223*'Diesel Cars'!I1783</f>
        <v>1.0139175440800599E-2</v>
      </c>
      <c r="L223" s="44">
        <f>$D223*'Diesel Cars'!J1783</f>
        <v>9.2392287459691202E-3</v>
      </c>
      <c r="M223" s="44">
        <f>$D223*'Diesel Cars'!K1783</f>
        <v>8.269359549662925E-3</v>
      </c>
      <c r="N223" s="44">
        <f>$D223*'Diesel Cars'!L1783</f>
        <v>7.1752458021731641E-3</v>
      </c>
      <c r="O223" s="44">
        <f>$D223*'Diesel Cars'!M1783</f>
        <v>5.9476479165138669E-3</v>
      </c>
      <c r="P223" s="44">
        <f>$D223*'Diesel Cars'!N1783</f>
        <v>4.5753916326168632E-3</v>
      </c>
      <c r="Q223" s="44">
        <f>$D223*'Diesel Cars'!O1783</f>
        <v>3.1225284659291623E-3</v>
      </c>
      <c r="R223" s="44">
        <f>$D223*'Diesel Cars'!P1783</f>
        <v>1.7860824822592191E-3</v>
      </c>
      <c r="S223" s="44">
        <f>$D223*'Diesel Cars'!Q1783</f>
        <v>8.1090185504250072E-4</v>
      </c>
      <c r="T223" s="44">
        <f>$D223*'Diesel Cars'!R1783</f>
        <v>3.050745426114425E-4</v>
      </c>
      <c r="U223" s="44">
        <f>$D223*'Diesel Cars'!S1783</f>
        <v>1.0376046729643874E-4</v>
      </c>
      <c r="V223" s="44">
        <f>$D223*'Diesel Cars'!T1783</f>
        <v>3.1511568349618992E-5</v>
      </c>
      <c r="W223" s="44">
        <f>$D223*'Diesel Cars'!U1783</f>
        <v>8.400893486618211E-6</v>
      </c>
      <c r="X223" s="44">
        <f>$D223*'Diesel Cars'!V1783</f>
        <v>1.9132551225908847E-6</v>
      </c>
      <c r="Y223" s="44">
        <f>$D223*'Diesel Cars'!W1783</f>
        <v>3.5438775133567194E-7</v>
      </c>
      <c r="Z223" s="44">
        <f>$D223*'Diesel Cars'!X1783</f>
        <v>5.2595936393950996E-8</v>
      </c>
    </row>
    <row r="224" spans="1:26" x14ac:dyDescent="0.35">
      <c r="A224" t="str">
        <f t="shared" si="17"/>
        <v>IE-D</v>
      </c>
      <c r="B224" t="str">
        <f t="shared" si="18"/>
        <v>STOCK</v>
      </c>
      <c r="C224" t="str">
        <f t="shared" ref="C224:C248" si="19">C223</f>
        <v>T-CAR-HEV_DST00</v>
      </c>
      <c r="D224" s="44">
        <v>3.3000000000000002E-2</v>
      </c>
      <c r="E224" s="44">
        <f>$D224*'Diesel Cars'!C1784</f>
        <v>3.2610752001608831E-2</v>
      </c>
      <c r="F224" s="44">
        <f>$D224*'Diesel Cars'!D1784</f>
        <v>3.2155704160329805E-2</v>
      </c>
      <c r="G224" s="44">
        <f>$D224*'Diesel Cars'!E1784</f>
        <v>3.1509302828860879E-2</v>
      </c>
      <c r="H224" s="44">
        <f>$D224*'Diesel Cars'!F1784</f>
        <v>3.0638405731369264E-2</v>
      </c>
      <c r="I224" s="44">
        <f>$D224*'Diesel Cars'!G1784</f>
        <v>2.9564177808644506E-2</v>
      </c>
      <c r="J224" s="44">
        <f>$D224*'Diesel Cars'!H1784</f>
        <v>2.8146984557155658E-2</v>
      </c>
      <c r="K224" s="44">
        <f>$D224*'Diesel Cars'!I1784</f>
        <v>2.6391090439419729E-2</v>
      </c>
      <c r="L224" s="44">
        <f>$D224*'Diesel Cars'!J1784</f>
        <v>2.4445948318708104E-2</v>
      </c>
      <c r="M224" s="44">
        <f>$D224*'Diesel Cars'!K1784</f>
        <v>2.2309023549087537E-2</v>
      </c>
      <c r="N224" s="44">
        <f>$D224*'Diesel Cars'!L1784</f>
        <v>1.9839268470304341E-2</v>
      </c>
      <c r="O224" s="44">
        <f>$D224*'Diesel Cars'!M1784</f>
        <v>1.6877351914736594E-2</v>
      </c>
      <c r="P224" s="44">
        <f>$D224*'Diesel Cars'!N1784</f>
        <v>1.3291305351236824E-2</v>
      </c>
      <c r="Q224" s="44">
        <f>$D224*'Diesel Cars'!O1784</f>
        <v>9.2801439705764294E-3</v>
      </c>
      <c r="R224" s="44">
        <f>$D224*'Diesel Cars'!P1784</f>
        <v>5.4132493419770987E-3</v>
      </c>
      <c r="S224" s="44">
        <f>$D224*'Diesel Cars'!Q1784</f>
        <v>2.485500693381314E-3</v>
      </c>
      <c r="T224" s="44">
        <f>$D224*'Diesel Cars'!R1784</f>
        <v>9.4029938013363086E-4</v>
      </c>
      <c r="U224" s="44">
        <f>$D224*'Diesel Cars'!S1784</f>
        <v>3.2151658434540652E-4</v>
      </c>
      <c r="V224" s="44">
        <f>$D224*'Diesel Cars'!T1784</f>
        <v>9.8146475203506839E-5</v>
      </c>
      <c r="W224" s="44">
        <f>$D224*'Diesel Cars'!U1784</f>
        <v>2.6301739266354375E-5</v>
      </c>
      <c r="X224" s="44">
        <f>$D224*'Diesel Cars'!V1784</f>
        <v>6.0213649697816733E-6</v>
      </c>
      <c r="Y224" s="44">
        <f>$D224*'Diesel Cars'!W1784</f>
        <v>1.1202039473287018E-6</v>
      </c>
      <c r="Z224" s="44">
        <f>$D224*'Diesel Cars'!X1784</f>
        <v>1.6694599525068912E-7</v>
      </c>
    </row>
    <row r="225" spans="1:26" x14ac:dyDescent="0.35">
      <c r="A225" t="str">
        <f t="shared" si="17"/>
        <v>IE-KE</v>
      </c>
      <c r="B225" t="str">
        <f t="shared" si="18"/>
        <v>STOCK</v>
      </c>
      <c r="C225" t="str">
        <f t="shared" si="19"/>
        <v>T-CAR-HEV_DST00</v>
      </c>
      <c r="D225" s="44">
        <v>1.9E-2</v>
      </c>
      <c r="E225" s="44">
        <f>$D225*'Diesel Cars'!C1785</f>
        <v>1.8683402936110888E-2</v>
      </c>
      <c r="F225" s="44">
        <f>$D225*'Diesel Cars'!D1785</f>
        <v>1.8351751435523117E-2</v>
      </c>
      <c r="G225" s="44">
        <f>$D225*'Diesel Cars'!E1785</f>
        <v>1.7911247034052325E-2</v>
      </c>
      <c r="H225" s="44">
        <f>$D225*'Diesel Cars'!F1785</f>
        <v>1.7327900567591249E-2</v>
      </c>
      <c r="I225" s="44">
        <f>$D225*'Diesel Cars'!G1785</f>
        <v>1.6649363956350249E-2</v>
      </c>
      <c r="J225" s="44">
        <f>$D225*'Diesel Cars'!H1785</f>
        <v>1.5814950320430763E-2</v>
      </c>
      <c r="K225" s="44">
        <f>$D225*'Diesel Cars'!I1785</f>
        <v>1.4788584935162765E-2</v>
      </c>
      <c r="L225" s="44">
        <f>$D225*'Diesel Cars'!J1785</f>
        <v>1.3631613686010614E-2</v>
      </c>
      <c r="M225" s="44">
        <f>$D225*'Diesel Cars'!K1785</f>
        <v>1.2339355052774554E-2</v>
      </c>
      <c r="N225" s="44">
        <f>$D225*'Diesel Cars'!L1785</f>
        <v>1.083433664655575E-2</v>
      </c>
      <c r="O225" s="44">
        <f>$D225*'Diesel Cars'!M1785</f>
        <v>9.0612721410862559E-3</v>
      </c>
      <c r="P225" s="44">
        <f>$D225*'Diesel Cars'!N1785</f>
        <v>6.9882886945137048E-3</v>
      </c>
      <c r="Q225" s="44">
        <f>$D225*'Diesel Cars'!O1785</f>
        <v>4.7714111743124635E-3</v>
      </c>
      <c r="R225" s="44">
        <f>$D225*'Diesel Cars'!P1785</f>
        <v>2.7156362315977354E-3</v>
      </c>
      <c r="S225" s="44">
        <f>$D225*'Diesel Cars'!Q1785</f>
        <v>1.2252101287230774E-3</v>
      </c>
      <c r="T225" s="44">
        <f>$D225*'Diesel Cars'!R1785</f>
        <v>4.59950612427913E-4</v>
      </c>
      <c r="U225" s="44">
        <f>$D225*'Diesel Cars'!S1785</f>
        <v>1.5604270819990495E-4</v>
      </c>
      <c r="V225" s="44">
        <f>$D225*'Diesel Cars'!T1785</f>
        <v>4.7250048263282385E-5</v>
      </c>
      <c r="W225" s="44">
        <f>$D225*'Diesel Cars'!U1785</f>
        <v>1.2555290287732722E-5</v>
      </c>
      <c r="X225" s="44">
        <f>$D225*'Diesel Cars'!V1785</f>
        <v>2.846209670140154E-6</v>
      </c>
      <c r="Y225" s="44">
        <f>$D225*'Diesel Cars'!W1785</f>
        <v>5.2494187919505107E-7</v>
      </c>
      <c r="Z225" s="44">
        <f>$D225*'Diesel Cars'!X1785</f>
        <v>7.7533206396807053E-8</v>
      </c>
    </row>
    <row r="226" spans="1:26" x14ac:dyDescent="0.35">
      <c r="A226" t="str">
        <f t="shared" si="17"/>
        <v>IE-KK</v>
      </c>
      <c r="B226" t="str">
        <f t="shared" si="18"/>
        <v>STOCK</v>
      </c>
      <c r="C226" t="str">
        <f t="shared" si="19"/>
        <v>T-CAR-HEV_DST00</v>
      </c>
      <c r="D226" s="44">
        <v>4.2999999999999997E-2</v>
      </c>
      <c r="E226" s="44">
        <f>$D226*'Diesel Cars'!C1786</f>
        <v>4.1983936702615042E-2</v>
      </c>
      <c r="F226" s="44">
        <f>$D226*'Diesel Cars'!D1786</f>
        <v>4.1031570457695996E-2</v>
      </c>
      <c r="G226" s="44">
        <f>$D226*'Diesel Cars'!E1786</f>
        <v>3.98583600797561E-2</v>
      </c>
      <c r="H226" s="44">
        <f>$D226*'Diesel Cars'!F1786</f>
        <v>3.8354522114292994E-2</v>
      </c>
      <c r="I226" s="44">
        <f>$D226*'Diesel Cars'!G1786</f>
        <v>3.6631406008094329E-2</v>
      </c>
      <c r="J226" s="44">
        <f>$D226*'Diesel Cars'!H1786</f>
        <v>3.4529665102068841E-2</v>
      </c>
      <c r="K226" s="44">
        <f>$D226*'Diesel Cars'!I1786</f>
        <v>3.2001026251532116E-2</v>
      </c>
      <c r="L226" s="44">
        <f>$D226*'Diesel Cars'!J1786</f>
        <v>2.9213769092114369E-2</v>
      </c>
      <c r="M226" s="44">
        <f>$D226*'Diesel Cars'!K1786</f>
        <v>2.6186468295417407E-2</v>
      </c>
      <c r="N226" s="44">
        <f>$D226*'Diesel Cars'!L1786</f>
        <v>2.2782709515272784E-2</v>
      </c>
      <c r="O226" s="44">
        <f>$D226*'Diesel Cars'!M1786</f>
        <v>1.8888978150964804E-2</v>
      </c>
      <c r="P226" s="44">
        <f>$D226*'Diesel Cars'!N1786</f>
        <v>1.4457733743552104E-2</v>
      </c>
      <c r="Q226" s="44">
        <f>$D226*'Diesel Cars'!O1786</f>
        <v>9.8422649499710513E-3</v>
      </c>
      <c r="R226" s="44">
        <f>$D226*'Diesel Cars'!P1786</f>
        <v>5.6020367222020216E-3</v>
      </c>
      <c r="S226" s="44">
        <f>$D226*'Diesel Cars'!Q1786</f>
        <v>2.5276111078464869E-3</v>
      </c>
      <c r="T226" s="44">
        <f>$D226*'Diesel Cars'!R1786</f>
        <v>9.4884638293944745E-4</v>
      </c>
      <c r="U226" s="44">
        <f>$D226*'Diesel Cars'!S1786</f>
        <v>3.2194289573631984E-4</v>
      </c>
      <c r="V226" s="44">
        <f>$D226*'Diesel Cars'!T1786</f>
        <v>9.7507625457094564E-5</v>
      </c>
      <c r="W226" s="44">
        <f>$D226*'Diesel Cars'!U1786</f>
        <v>2.592145714836158E-5</v>
      </c>
      <c r="X226" s="44">
        <f>$D226*'Diesel Cars'!V1786</f>
        <v>5.8791929274598633E-6</v>
      </c>
      <c r="Y226" s="44">
        <f>$D226*'Diesel Cars'!W1786</f>
        <v>1.0848454981656763E-6</v>
      </c>
      <c r="Z226" s="44">
        <f>$D226*'Diesel Cars'!X1786</f>
        <v>1.6030428341240464E-7</v>
      </c>
    </row>
    <row r="227" spans="1:26" x14ac:dyDescent="0.35">
      <c r="A227" t="str">
        <f t="shared" si="17"/>
        <v>IE-LS</v>
      </c>
      <c r="B227" t="str">
        <f t="shared" si="18"/>
        <v>STOCK</v>
      </c>
      <c r="C227" t="str">
        <f t="shared" si="19"/>
        <v>T-CAR-HEV_DST00</v>
      </c>
      <c r="D227" s="44">
        <v>1.6E-2</v>
      </c>
      <c r="E227" s="44">
        <f>$D227*'Diesel Cars'!C1787</f>
        <v>1.5578719925841662E-2</v>
      </c>
      <c r="F227" s="44">
        <f>$D227*'Diesel Cars'!D1787</f>
        <v>1.5172597637607275E-2</v>
      </c>
      <c r="G227" s="44">
        <f>$D227*'Diesel Cars'!E1787</f>
        <v>1.4676658875995452E-2</v>
      </c>
      <c r="H227" s="44">
        <f>$D227*'Diesel Cars'!F1787</f>
        <v>1.4063096840261241E-2</v>
      </c>
      <c r="I227" s="44">
        <f>$D227*'Diesel Cars'!G1787</f>
        <v>1.3382817613517851E-2</v>
      </c>
      <c r="J227" s="44">
        <f>$D227*'Diesel Cars'!H1787</f>
        <v>1.2589659888974638E-2</v>
      </c>
      <c r="K227" s="44">
        <f>$D227*'Diesel Cars'!I1787</f>
        <v>1.1669064991351867E-2</v>
      </c>
      <c r="L227" s="44">
        <f>$D227*'Diesel Cars'!J1787</f>
        <v>1.0659354555424621E-2</v>
      </c>
      <c r="M227" s="44">
        <f>$D227*'Diesel Cars'!K1787</f>
        <v>9.5597676639781696E-3</v>
      </c>
      <c r="N227" s="44">
        <f>$D227*'Diesel Cars'!L1787</f>
        <v>8.3099582385474536E-3</v>
      </c>
      <c r="O227" s="44">
        <f>$D227*'Diesel Cars'!M1787</f>
        <v>6.8655279159616786E-3</v>
      </c>
      <c r="P227" s="44">
        <f>$D227*'Diesel Cars'!N1787</f>
        <v>5.2452277062877816E-3</v>
      </c>
      <c r="Q227" s="44">
        <f>$D227*'Diesel Cars'!O1787</f>
        <v>3.5798489977828985E-3</v>
      </c>
      <c r="R227" s="44">
        <f>$D227*'Diesel Cars'!P1787</f>
        <v>2.0540006136821687E-3</v>
      </c>
      <c r="S227" s="44">
        <f>$D227*'Diesel Cars'!Q1787</f>
        <v>9.3335631795931739E-4</v>
      </c>
      <c r="T227" s="44">
        <f>$D227*'Diesel Cars'!R1787</f>
        <v>3.5134668198365661E-4</v>
      </c>
      <c r="U227" s="44">
        <f>$D227*'Diesel Cars'!S1787</f>
        <v>1.1957852281884662E-4</v>
      </c>
      <c r="V227" s="44">
        <f>$D227*'Diesel Cars'!T1787</f>
        <v>3.6341705969059392E-5</v>
      </c>
      <c r="W227" s="44">
        <f>$D227*'Diesel Cars'!U1787</f>
        <v>9.6986477138010233E-6</v>
      </c>
      <c r="X227" s="44">
        <f>$D227*'Diesel Cars'!V1787</f>
        <v>2.2105381054249309E-6</v>
      </c>
      <c r="Y227" s="44">
        <f>$D227*'Diesel Cars'!W1787</f>
        <v>4.0971647248966292E-7</v>
      </c>
      <c r="Z227" s="44">
        <f>$D227*'Diesel Cars'!X1787</f>
        <v>6.0834035718215775E-8</v>
      </c>
    </row>
    <row r="228" spans="1:26" x14ac:dyDescent="0.35">
      <c r="A228" t="str">
        <f t="shared" si="17"/>
        <v>IE-LD</v>
      </c>
      <c r="B228" t="str">
        <f t="shared" si="18"/>
        <v>STOCK</v>
      </c>
      <c r="C228" t="str">
        <f t="shared" si="19"/>
        <v>T-CAR-HEV_DST00</v>
      </c>
      <c r="D228" s="44">
        <v>2.4E-2</v>
      </c>
      <c r="E228" s="44">
        <f>$D228*'Diesel Cars'!C1788</f>
        <v>2.343967991998E-2</v>
      </c>
      <c r="F228" s="44">
        <f>$D228*'Diesel Cars'!D1788</f>
        <v>2.2900048612153036E-2</v>
      </c>
      <c r="G228" s="44">
        <f>$D228*'Diesel Cars'!E1788</f>
        <v>2.2233696906226563E-2</v>
      </c>
      <c r="H228" s="44">
        <f>$D228*'Diesel Cars'!F1788</f>
        <v>2.1400642830487628E-2</v>
      </c>
      <c r="I228" s="44">
        <f>$D228*'Diesel Cars'!G1788</f>
        <v>2.0461906849938285E-2</v>
      </c>
      <c r="J228" s="44">
        <f>$D228*'Diesel Cars'!H1788</f>
        <v>1.9362713802544309E-2</v>
      </c>
      <c r="K228" s="44">
        <f>$D228*'Diesel Cars'!I1788</f>
        <v>1.8065651734413737E-2</v>
      </c>
      <c r="L228" s="44">
        <f>$D228*'Diesel Cars'!J1788</f>
        <v>1.6640158245033006E-2</v>
      </c>
      <c r="M228" s="44">
        <f>$D228*'Diesel Cars'!K1788</f>
        <v>1.5088514726026996E-2</v>
      </c>
      <c r="N228" s="44">
        <f>$D228*'Diesel Cars'!L1788</f>
        <v>1.3336220523943423E-2</v>
      </c>
      <c r="O228" s="44">
        <f>$D228*'Diesel Cars'!M1788</f>
        <v>1.1268333925418523E-2</v>
      </c>
      <c r="P228" s="44">
        <f>$D228*'Diesel Cars'!N1788</f>
        <v>8.7850916467908085E-3</v>
      </c>
      <c r="Q228" s="44">
        <f>$D228*'Diesel Cars'!O1788</f>
        <v>6.0474513914304251E-3</v>
      </c>
      <c r="R228" s="44">
        <f>$D228*'Diesel Cars'!P1788</f>
        <v>3.4626751506992115E-3</v>
      </c>
      <c r="S228" s="44">
        <f>$D228*'Diesel Cars'!Q1788</f>
        <v>1.5684093865749179E-3</v>
      </c>
      <c r="T228" s="44">
        <f>$D228*'Diesel Cars'!R1788</f>
        <v>5.8991283919872651E-4</v>
      </c>
      <c r="U228" s="44">
        <f>$D228*'Diesel Cars'!S1788</f>
        <v>2.0049408690243098E-4</v>
      </c>
      <c r="V228" s="44">
        <f>$D228*'Diesel Cars'!T1788</f>
        <v>6.0815563466969812E-5</v>
      </c>
      <c r="W228" s="44">
        <f>$D228*'Diesel Cars'!U1788</f>
        <v>1.6186706826211151E-5</v>
      </c>
      <c r="X228" s="44">
        <f>$D228*'Diesel Cars'!V1788</f>
        <v>3.6760852930148859E-6</v>
      </c>
      <c r="Y228" s="44">
        <f>$D228*'Diesel Cars'!W1788</f>
        <v>6.7905243879096131E-7</v>
      </c>
      <c r="Z228" s="44">
        <f>$D228*'Diesel Cars'!X1788</f>
        <v>1.0045384591617079E-7</v>
      </c>
    </row>
    <row r="229" spans="1:26" x14ac:dyDescent="0.35">
      <c r="A229" t="str">
        <f t="shared" si="17"/>
        <v>IE-LH</v>
      </c>
      <c r="B229" t="str">
        <f t="shared" si="18"/>
        <v>STOCK</v>
      </c>
      <c r="C229" t="str">
        <f t="shared" si="19"/>
        <v>T-CAR-HEV_DST00</v>
      </c>
      <c r="D229" s="44">
        <v>8.0000000000000002E-3</v>
      </c>
      <c r="E229" s="44">
        <f>$D229*'Diesel Cars'!C1789</f>
        <v>7.9012011618101764E-3</v>
      </c>
      <c r="F229" s="44">
        <f>$D229*'Diesel Cars'!D1789</f>
        <v>7.7903091789250142E-3</v>
      </c>
      <c r="G229" s="44">
        <f>$D229*'Diesel Cars'!E1789</f>
        <v>7.6382346611699285E-3</v>
      </c>
      <c r="H229" s="44">
        <f>$D229*'Diesel Cars'!F1789</f>
        <v>7.4291062366919642E-3</v>
      </c>
      <c r="I229" s="44">
        <f>$D229*'Diesel Cars'!G1789</f>
        <v>7.1698808734771231E-3</v>
      </c>
      <c r="J229" s="44">
        <f>$D229*'Diesel Cars'!H1789</f>
        <v>6.8418235868984512E-3</v>
      </c>
      <c r="K229" s="44">
        <f>$D229*'Diesel Cars'!I1789</f>
        <v>6.4426895900949119E-3</v>
      </c>
      <c r="L229" s="44">
        <f>$D229*'Diesel Cars'!J1789</f>
        <v>5.9924025776267207E-3</v>
      </c>
      <c r="M229" s="44">
        <f>$D229*'Diesel Cars'!K1789</f>
        <v>5.4872093072633691E-3</v>
      </c>
      <c r="N229" s="44">
        <f>$D229*'Diesel Cars'!L1789</f>
        <v>4.8869798944677018E-3</v>
      </c>
      <c r="O229" s="44">
        <f>$D229*'Diesel Cars'!M1789</f>
        <v>4.1549964105977661E-3</v>
      </c>
      <c r="P229" s="44">
        <f>$D229*'Diesel Cars'!N1789</f>
        <v>3.2623197377622537E-3</v>
      </c>
      <c r="Q229" s="44">
        <f>$D229*'Diesel Cars'!O1789</f>
        <v>2.2626440357565096E-3</v>
      </c>
      <c r="R229" s="44">
        <f>$D229*'Diesel Cars'!P1789</f>
        <v>1.3021755934725467E-3</v>
      </c>
      <c r="S229" s="44">
        <f>$D229*'Diesel Cars'!Q1789</f>
        <v>5.9117861709572493E-4</v>
      </c>
      <c r="T229" s="44">
        <f>$D229*'Diesel Cars'!R1789</f>
        <v>2.2265905189698733E-4</v>
      </c>
      <c r="U229" s="44">
        <f>$D229*'Diesel Cars'!S1789</f>
        <v>7.576949361115393E-5</v>
      </c>
      <c r="V229" s="44">
        <f>$D229*'Diesel Cars'!T1789</f>
        <v>2.3009321543391969E-5</v>
      </c>
      <c r="W229" s="44">
        <f>$D229*'Diesel Cars'!U1789</f>
        <v>6.130719580723643E-6</v>
      </c>
      <c r="X229" s="44">
        <f>$D229*'Diesel Cars'!V1789</f>
        <v>1.3934466451654971E-6</v>
      </c>
      <c r="Y229" s="44">
        <f>$D229*'Diesel Cars'!W1789</f>
        <v>2.5755300631136182E-7</v>
      </c>
      <c r="Z229" s="44">
        <f>$D229*'Diesel Cars'!X1789</f>
        <v>3.8116260949294658E-8</v>
      </c>
    </row>
    <row r="230" spans="1:26" x14ac:dyDescent="0.35">
      <c r="A230" t="str">
        <f t="shared" si="17"/>
        <v>IE-MH</v>
      </c>
      <c r="B230" t="str">
        <f t="shared" si="18"/>
        <v>STOCK</v>
      </c>
      <c r="C230" t="str">
        <f t="shared" si="19"/>
        <v>T-CAR-HEV_DST00</v>
      </c>
      <c r="D230" s="44">
        <v>1.2999999999999999E-2</v>
      </c>
      <c r="E230" s="44">
        <f>$D230*'Diesel Cars'!C1790</f>
        <v>1.2762141629304084E-2</v>
      </c>
      <c r="F230" s="44">
        <f>$D230*'Diesel Cars'!D1790</f>
        <v>1.2517735723948095E-2</v>
      </c>
      <c r="G230" s="44">
        <f>$D230*'Diesel Cars'!E1790</f>
        <v>1.2195747840312609E-2</v>
      </c>
      <c r="H230" s="44">
        <f>$D230*'Diesel Cars'!F1790</f>
        <v>1.1776707976047955E-2</v>
      </c>
      <c r="I230" s="44">
        <f>$D230*'Diesel Cars'!G1790</f>
        <v>1.1290189898687542E-2</v>
      </c>
      <c r="J230" s="44">
        <f>$D230*'Diesel Cars'!H1790</f>
        <v>1.0695687376660658E-2</v>
      </c>
      <c r="K230" s="44">
        <f>$D230*'Diesel Cars'!I1790</f>
        <v>9.9803952283421919E-3</v>
      </c>
      <c r="L230" s="44">
        <f>$D230*'Diesel Cars'!J1790</f>
        <v>9.1918743331310618E-3</v>
      </c>
      <c r="M230" s="44">
        <f>$D230*'Diesel Cars'!K1790</f>
        <v>8.3279715431895385E-3</v>
      </c>
      <c r="N230" s="44">
        <f>$D230*'Diesel Cars'!L1790</f>
        <v>7.3291237931016684E-3</v>
      </c>
      <c r="O230" s="44">
        <f>$D230*'Diesel Cars'!M1790</f>
        <v>6.1493561731334545E-3</v>
      </c>
      <c r="P230" s="44">
        <f>$D230*'Diesel Cars'!N1790</f>
        <v>4.7640814904564184E-3</v>
      </c>
      <c r="Q230" s="44">
        <f>$D230*'Diesel Cars'!O1790</f>
        <v>3.2648905439936035E-3</v>
      </c>
      <c r="R230" s="44">
        <f>$D230*'Diesel Cars'!P1790</f>
        <v>1.862502855440359E-3</v>
      </c>
      <c r="S230" s="44">
        <f>$D230*'Diesel Cars'!Q1790</f>
        <v>8.4149876495599036E-4</v>
      </c>
      <c r="T230" s="44">
        <f>$D230*'Diesel Cars'!R1790</f>
        <v>3.161354371278613E-4</v>
      </c>
      <c r="U230" s="44">
        <f>$D230*'Diesel Cars'!S1790</f>
        <v>1.0732421889099919E-4</v>
      </c>
      <c r="V230" s="44">
        <f>$D230*'Diesel Cars'!T1790</f>
        <v>3.2518859598673508E-5</v>
      </c>
      <c r="W230" s="44">
        <f>$D230*'Diesel Cars'!U1790</f>
        <v>8.6458019718029795E-6</v>
      </c>
      <c r="X230" s="44">
        <f>$D230*'Diesel Cars'!V1790</f>
        <v>1.9610731314739782E-6</v>
      </c>
      <c r="Y230" s="44">
        <f>$D230*'Diesel Cars'!W1790</f>
        <v>3.6186029373819206E-7</v>
      </c>
      <c r="Z230" s="44">
        <f>$D230*'Diesel Cars'!X1790</f>
        <v>5.3470447295422826E-8</v>
      </c>
    </row>
    <row r="231" spans="1:26" x14ac:dyDescent="0.35">
      <c r="A231" t="str">
        <f t="shared" si="17"/>
        <v>IE-OY</v>
      </c>
      <c r="B231" t="str">
        <f t="shared" si="18"/>
        <v>STOCK</v>
      </c>
      <c r="C231" t="str">
        <f t="shared" si="19"/>
        <v>T-CAR-HEV_DST00</v>
      </c>
      <c r="D231" s="44">
        <v>0.01</v>
      </c>
      <c r="E231" s="44">
        <f>$D231*'Diesel Cars'!C1791</f>
        <v>9.7539848724413469E-3</v>
      </c>
      <c r="F231" s="44">
        <f>$D231*'Diesel Cars'!D1791</f>
        <v>9.5150542711849948E-3</v>
      </c>
      <c r="G231" s="44">
        <f>$D231*'Diesel Cars'!E1791</f>
        <v>9.2165512589205602E-3</v>
      </c>
      <c r="H231" s="44">
        <f>$D231*'Diesel Cars'!F1791</f>
        <v>8.8358800068458632E-3</v>
      </c>
      <c r="I231" s="44">
        <f>$D231*'Diesel Cars'!G1791</f>
        <v>8.4126661285187851E-3</v>
      </c>
      <c r="J231" s="44">
        <f>$D231*'Diesel Cars'!H1791</f>
        <v>7.9116844253564831E-3</v>
      </c>
      <c r="K231" s="44">
        <f>$D231*'Diesel Cars'!I1791</f>
        <v>7.3149163536711127E-3</v>
      </c>
      <c r="L231" s="44">
        <f>$D231*'Diesel Cars'!J1791</f>
        <v>6.6548261984704536E-3</v>
      </c>
      <c r="M231" s="44">
        <f>$D231*'Diesel Cars'!K1791</f>
        <v>5.9437461776223168E-3</v>
      </c>
      <c r="N231" s="44">
        <f>$D231*'Diesel Cars'!L1791</f>
        <v>5.1593570294317529E-3</v>
      </c>
      <c r="O231" s="44">
        <f>$D231*'Diesel Cars'!M1791</f>
        <v>4.273213232897026E-3</v>
      </c>
      <c r="P231" s="44">
        <f>$D231*'Diesel Cars'!N1791</f>
        <v>3.2532643583436873E-3</v>
      </c>
      <c r="Q231" s="44">
        <f>$D231*'Diesel Cars'!O1791</f>
        <v>2.1898440380101435E-3</v>
      </c>
      <c r="R231" s="44">
        <f>$D231*'Diesel Cars'!P1791</f>
        <v>1.2334739189145362E-3</v>
      </c>
      <c r="S231" s="44">
        <f>$D231*'Diesel Cars'!Q1791</f>
        <v>5.534266765818063E-4</v>
      </c>
      <c r="T231" s="44">
        <f>$D231*'Diesel Cars'!R1791</f>
        <v>2.071260539253761E-4</v>
      </c>
      <c r="U231" s="44">
        <f>$D231*'Diesel Cars'!S1791</f>
        <v>7.0068345981203479E-5</v>
      </c>
      <c r="V231" s="44">
        <f>$D231*'Diesel Cars'!T1791</f>
        <v>2.1158318384524311E-5</v>
      </c>
      <c r="W231" s="44">
        <f>$D231*'Diesel Cars'!U1791</f>
        <v>5.6073867416894797E-6</v>
      </c>
      <c r="X231" s="44">
        <f>$D231*'Diesel Cars'!V1791</f>
        <v>1.2681255391056023E-6</v>
      </c>
      <c r="Y231" s="44">
        <f>$D231*'Diesel Cars'!W1791</f>
        <v>2.3343968697520089E-7</v>
      </c>
      <c r="Z231" s="44">
        <f>$D231*'Diesel Cars'!X1791</f>
        <v>3.4421044943222513E-8</v>
      </c>
    </row>
    <row r="232" spans="1:26" x14ac:dyDescent="0.35">
      <c r="A232" t="str">
        <f t="shared" si="17"/>
        <v>IE-WH</v>
      </c>
      <c r="B232" t="str">
        <f t="shared" si="18"/>
        <v>STOCK</v>
      </c>
      <c r="C232" t="str">
        <f t="shared" si="19"/>
        <v>T-CAR-HEV_DST00</v>
      </c>
      <c r="D232" s="44">
        <v>2.3E-2</v>
      </c>
      <c r="E232" s="44">
        <f>$D232*'Diesel Cars'!C1792</f>
        <v>2.2509311913460856E-2</v>
      </c>
      <c r="F232" s="44">
        <f>$D232*'Diesel Cars'!D1792</f>
        <v>2.2010545404398594E-2</v>
      </c>
      <c r="G232" s="44">
        <f>$D232*'Diesel Cars'!E1792</f>
        <v>2.1385217370047997E-2</v>
      </c>
      <c r="H232" s="44">
        <f>$D232*'Diesel Cars'!F1792</f>
        <v>2.0588171912674615E-2</v>
      </c>
      <c r="I232" s="44">
        <f>$D232*'Diesel Cars'!G1792</f>
        <v>1.9655853152427346E-2</v>
      </c>
      <c r="J232" s="44">
        <f>$D232*'Diesel Cars'!H1792</f>
        <v>1.8500852992497159E-2</v>
      </c>
      <c r="K232" s="44">
        <f>$D232*'Diesel Cars'!I1792</f>
        <v>1.7125487824726723E-2</v>
      </c>
      <c r="L232" s="44">
        <f>$D232*'Diesel Cars'!J1792</f>
        <v>1.5644048384511174E-2</v>
      </c>
      <c r="M232" s="44">
        <f>$D232*'Diesel Cars'!K1792</f>
        <v>1.4045714151694214E-2</v>
      </c>
      <c r="N232" s="44">
        <f>$D232*'Diesel Cars'!L1792</f>
        <v>1.2212272910402595E-2</v>
      </c>
      <c r="O232" s="44">
        <f>$D232*'Diesel Cars'!M1792</f>
        <v>1.009029335410287E-2</v>
      </c>
      <c r="P232" s="44">
        <f>$D232*'Diesel Cars'!N1792</f>
        <v>7.6821426218293652E-3</v>
      </c>
      <c r="Q232" s="44">
        <f>$D232*'Diesel Cars'!O1792</f>
        <v>5.1907830037361668E-3</v>
      </c>
      <c r="R232" s="44">
        <f>$D232*'Diesel Cars'!P1792</f>
        <v>2.9449205972788693E-3</v>
      </c>
      <c r="S232" s="44">
        <f>$D232*'Diesel Cars'!Q1792</f>
        <v>1.3292711608390219E-3</v>
      </c>
      <c r="T232" s="44">
        <f>$D232*'Diesel Cars'!R1792</f>
        <v>4.9873295890193528E-4</v>
      </c>
      <c r="U232" s="44">
        <f>$D232*'Diesel Cars'!S1792</f>
        <v>1.6917232857776543E-4</v>
      </c>
      <c r="V232" s="44">
        <f>$D232*'Diesel Cars'!T1792</f>
        <v>5.123783963226325E-5</v>
      </c>
      <c r="W232" s="44">
        <f>$D232*'Diesel Cars'!U1792</f>
        <v>1.3624170690996196E-5</v>
      </c>
      <c r="X232" s="44">
        <f>$D232*'Diesel Cars'!V1792</f>
        <v>3.0937102696202424E-6</v>
      </c>
      <c r="Y232" s="44">
        <f>$D232*'Diesel Cars'!W1792</f>
        <v>5.715950717525286E-7</v>
      </c>
      <c r="Z232" s="44">
        <f>$D232*'Diesel Cars'!X1792</f>
        <v>8.4613190712290446E-8</v>
      </c>
    </row>
    <row r="233" spans="1:26" x14ac:dyDescent="0.35">
      <c r="A233" t="str">
        <f t="shared" si="17"/>
        <v>IE-WX</v>
      </c>
      <c r="B233" t="str">
        <f t="shared" si="18"/>
        <v>STOCK</v>
      </c>
      <c r="C233" t="str">
        <f t="shared" si="19"/>
        <v>T-CAR-HEV_DST00</v>
      </c>
      <c r="D233" s="44">
        <v>1.6E-2</v>
      </c>
      <c r="E233" s="44">
        <f>$D233*'Diesel Cars'!C1793</f>
        <v>1.5608846533026617E-2</v>
      </c>
      <c r="F233" s="44">
        <f>$D233*'Diesel Cars'!D1793</f>
        <v>1.5232463007996496E-2</v>
      </c>
      <c r="G233" s="44">
        <f>$D233*'Diesel Cars'!E1793</f>
        <v>1.4763884289845541E-2</v>
      </c>
      <c r="H233" s="44">
        <f>$D233*'Diesel Cars'!F1793</f>
        <v>1.4155243022743999E-2</v>
      </c>
      <c r="I233" s="44">
        <f>$D233*'Diesel Cars'!G1793</f>
        <v>1.3463987870246039E-2</v>
      </c>
      <c r="J233" s="44">
        <f>$D233*'Diesel Cars'!H1793</f>
        <v>1.2642691870252076E-2</v>
      </c>
      <c r="K233" s="44">
        <f>$D233*'Diesel Cars'!I1793</f>
        <v>1.168414612961406E-2</v>
      </c>
      <c r="L233" s="44">
        <f>$D233*'Diesel Cars'!J1793</f>
        <v>1.0652546861097208E-2</v>
      </c>
      <c r="M233" s="44">
        <f>$D233*'Diesel Cars'!K1793</f>
        <v>9.5395528066653437E-3</v>
      </c>
      <c r="N233" s="44">
        <f>$D233*'Diesel Cars'!L1793</f>
        <v>8.30694697928714E-3</v>
      </c>
      <c r="O233" s="44">
        <f>$D233*'Diesel Cars'!M1793</f>
        <v>6.9209856174286492E-3</v>
      </c>
      <c r="P233" s="44">
        <f>$D233*'Diesel Cars'!N1793</f>
        <v>5.3598421627739298E-3</v>
      </c>
      <c r="Q233" s="44">
        <f>$D233*'Diesel Cars'!O1793</f>
        <v>3.7120994541142969E-3</v>
      </c>
      <c r="R233" s="44">
        <f>$D233*'Diesel Cars'!P1793</f>
        <v>2.1520416399285411E-3</v>
      </c>
      <c r="S233" s="44">
        <f>$D233*'Diesel Cars'!Q1793</f>
        <v>9.8284761433817106E-4</v>
      </c>
      <c r="T233" s="44">
        <f>$D233*'Diesel Cars'!R1793</f>
        <v>3.7103523233402845E-4</v>
      </c>
      <c r="U233" s="44">
        <f>$D233*'Diesel Cars'!S1793</f>
        <v>1.2661175976814933E-4</v>
      </c>
      <c r="V233" s="44">
        <f>$D233*'Diesel Cars'!T1793</f>
        <v>3.8572263937249216E-5</v>
      </c>
      <c r="W233" s="44">
        <f>$D233*'Diesel Cars'!U1793</f>
        <v>1.0316987631460607E-5</v>
      </c>
      <c r="X233" s="44">
        <f>$D233*'Diesel Cars'!V1793</f>
        <v>2.3557717838738057E-6</v>
      </c>
      <c r="Y233" s="44">
        <f>$D233*'Diesel Cars'!W1793</f>
        <v>4.3723910728132866E-7</v>
      </c>
      <c r="Z233" s="44">
        <f>$D233*'Diesel Cars'!X1793</f>
        <v>6.4990869748982045E-8</v>
      </c>
    </row>
    <row r="234" spans="1:26" x14ac:dyDescent="0.35">
      <c r="A234" t="str">
        <f t="shared" si="17"/>
        <v>IE-WW</v>
      </c>
      <c r="B234" t="str">
        <f t="shared" si="18"/>
        <v>STOCK</v>
      </c>
      <c r="C234" t="str">
        <f t="shared" si="19"/>
        <v>T-CAR-HEV_DST00</v>
      </c>
      <c r="D234" s="44">
        <v>1.7000000000000001E-2</v>
      </c>
      <c r="E234" s="44">
        <f>$D234*'Diesel Cars'!C1794</f>
        <v>1.6580031442241971E-2</v>
      </c>
      <c r="F234" s="44">
        <f>$D234*'Diesel Cars'!D1794</f>
        <v>1.6155460637047165E-2</v>
      </c>
      <c r="G234" s="44">
        <f>$D234*'Diesel Cars'!E1794</f>
        <v>1.5620587111797672E-2</v>
      </c>
      <c r="H234" s="44">
        <f>$D234*'Diesel Cars'!F1794</f>
        <v>1.4961661659847714E-2</v>
      </c>
      <c r="I234" s="44">
        <f>$D234*'Diesel Cars'!G1794</f>
        <v>1.4226787298683829E-2</v>
      </c>
      <c r="J234" s="44">
        <f>$D234*'Diesel Cars'!H1794</f>
        <v>1.3362237955221914E-2</v>
      </c>
      <c r="K234" s="44">
        <f>$D234*'Diesel Cars'!I1794</f>
        <v>1.2351307126286322E-2</v>
      </c>
      <c r="L234" s="44">
        <f>$D234*'Diesel Cars'!J1794</f>
        <v>1.1232300224919351E-2</v>
      </c>
      <c r="M234" s="44">
        <f>$D234*'Diesel Cars'!K1794</f>
        <v>1.0005257051426197E-2</v>
      </c>
      <c r="N234" s="44">
        <f>$D234*'Diesel Cars'!L1794</f>
        <v>8.6139839265736533E-3</v>
      </c>
      <c r="O234" s="44">
        <f>$D234*'Diesel Cars'!M1794</f>
        <v>7.0461266907324571E-3</v>
      </c>
      <c r="P234" s="44">
        <f>$D234*'Diesel Cars'!N1794</f>
        <v>5.3213707463417078E-3</v>
      </c>
      <c r="Q234" s="44">
        <f>$D234*'Diesel Cars'!O1794</f>
        <v>3.5677141468808847E-3</v>
      </c>
      <c r="R234" s="44">
        <f>$D234*'Diesel Cars'!P1794</f>
        <v>2.0069214176552694E-3</v>
      </c>
      <c r="S234" s="44">
        <f>$D234*'Diesel Cars'!Q1794</f>
        <v>9.0064027761092489E-4</v>
      </c>
      <c r="T234" s="44">
        <f>$D234*'Diesel Cars'!R1794</f>
        <v>3.3701055471064992E-4</v>
      </c>
      <c r="U234" s="44">
        <f>$D234*'Diesel Cars'!S1794</f>
        <v>1.1400827771482581E-4</v>
      </c>
      <c r="V234" s="44">
        <f>$D234*'Diesel Cars'!T1794</f>
        <v>3.4436092450063298E-5</v>
      </c>
      <c r="W234" s="44">
        <f>$D234*'Diesel Cars'!U1794</f>
        <v>9.1300649205385841E-6</v>
      </c>
      <c r="X234" s="44">
        <f>$D234*'Diesel Cars'!V1794</f>
        <v>2.0664430445684892E-6</v>
      </c>
      <c r="Y234" s="44">
        <f>$D234*'Diesel Cars'!W1794</f>
        <v>3.8069832343323731E-7</v>
      </c>
      <c r="Z234" s="44">
        <f>$D234*'Diesel Cars'!X1794</f>
        <v>5.6188177652072294E-8</v>
      </c>
    </row>
    <row r="235" spans="1:26" x14ac:dyDescent="0.35">
      <c r="A235" t="str">
        <f t="shared" si="17"/>
        <v>IE-CE</v>
      </c>
      <c r="B235" t="str">
        <f t="shared" si="18"/>
        <v>STOCK</v>
      </c>
      <c r="C235" t="str">
        <f t="shared" si="19"/>
        <v>T-CAR-HEV_DST00</v>
      </c>
      <c r="D235" s="44">
        <v>1.2999999999999999E-2</v>
      </c>
      <c r="E235" s="44">
        <f>$D235*'Diesel Cars'!C1795</f>
        <v>1.2741665338191753E-2</v>
      </c>
      <c r="F235" s="44">
        <f>$D235*'Diesel Cars'!D1795</f>
        <v>1.2489861281598728E-2</v>
      </c>
      <c r="G235" s="44">
        <f>$D235*'Diesel Cars'!E1795</f>
        <v>1.2173912541960825E-2</v>
      </c>
      <c r="H235" s="44">
        <f>$D235*'Diesel Cars'!F1795</f>
        <v>1.1765039597878618E-2</v>
      </c>
      <c r="I235" s="44">
        <f>$D235*'Diesel Cars'!G1795</f>
        <v>1.1284906653079241E-2</v>
      </c>
      <c r="J235" s="44">
        <f>$D235*'Diesel Cars'!H1795</f>
        <v>1.067808123665951E-2</v>
      </c>
      <c r="K235" s="44">
        <f>$D235*'Diesel Cars'!I1795</f>
        <v>9.9313573244925284E-3</v>
      </c>
      <c r="L235" s="44">
        <f>$D235*'Diesel Cars'!J1795</f>
        <v>9.1185365416752793E-3</v>
      </c>
      <c r="M235" s="44">
        <f>$D235*'Diesel Cars'!K1795</f>
        <v>8.2376423389860058E-3</v>
      </c>
      <c r="N235" s="44">
        <f>$D235*'Diesel Cars'!L1795</f>
        <v>7.2338737304855679E-3</v>
      </c>
      <c r="O235" s="44">
        <f>$D235*'Diesel Cars'!M1795</f>
        <v>6.0714291291181985E-3</v>
      </c>
      <c r="P235" s="44">
        <f>$D235*'Diesel Cars'!N1795</f>
        <v>4.718609322229921E-3</v>
      </c>
      <c r="Q235" s="44">
        <f>$D235*'Diesel Cars'!O1795</f>
        <v>3.2628536688148052E-3</v>
      </c>
      <c r="R235" s="44">
        <f>$D235*'Diesel Cars'!P1795</f>
        <v>1.8831442728364843E-3</v>
      </c>
      <c r="S235" s="44">
        <f>$D235*'Diesel Cars'!Q1795</f>
        <v>8.5716117810205107E-4</v>
      </c>
      <c r="T235" s="44">
        <f>$D235*'Diesel Cars'!R1795</f>
        <v>3.2313297908147996E-4</v>
      </c>
      <c r="U235" s="44">
        <f>$D235*'Diesel Cars'!S1795</f>
        <v>1.1009354979886376E-4</v>
      </c>
      <c r="V235" s="44">
        <f>$D235*'Diesel Cars'!T1795</f>
        <v>3.3481973714437171E-5</v>
      </c>
      <c r="W235" s="44">
        <f>$D235*'Diesel Cars'!U1795</f>
        <v>8.9380073342971709E-6</v>
      </c>
      <c r="X235" s="44">
        <f>$D235*'Diesel Cars'!V1795</f>
        <v>2.0362703461968002E-6</v>
      </c>
      <c r="Y235" s="44">
        <f>$D235*'Diesel Cars'!W1795</f>
        <v>3.7717777183732257E-7</v>
      </c>
      <c r="Z235" s="44">
        <f>$D235*'Diesel Cars'!X1795</f>
        <v>5.5947218105645286E-8</v>
      </c>
    </row>
    <row r="236" spans="1:26" x14ac:dyDescent="0.35">
      <c r="A236" t="str">
        <f t="shared" si="17"/>
        <v>IE-CO</v>
      </c>
      <c r="B236" t="str">
        <f t="shared" si="18"/>
        <v>STOCK</v>
      </c>
      <c r="C236" t="str">
        <f t="shared" si="19"/>
        <v>T-CAR-HEV_DST00</v>
      </c>
      <c r="D236" s="44">
        <v>7.0999999999999994E-2</v>
      </c>
      <c r="E236" s="44">
        <f>$D236*'Diesel Cars'!C1796</f>
        <v>6.9689691518525845E-2</v>
      </c>
      <c r="F236" s="44">
        <f>$D236*'Diesel Cars'!D1796</f>
        <v>6.8390713880959769E-2</v>
      </c>
      <c r="G236" s="44">
        <f>$D236*'Diesel Cars'!E1796</f>
        <v>6.6694093169431617E-2</v>
      </c>
      <c r="H236" s="44">
        <f>$D236*'Diesel Cars'!F1796</f>
        <v>6.4455792504400491E-2</v>
      </c>
      <c r="I236" s="44">
        <f>$D236*'Diesel Cars'!G1796</f>
        <v>6.1745710763783802E-2</v>
      </c>
      <c r="J236" s="44">
        <f>$D236*'Diesel Cars'!H1796</f>
        <v>5.8246361588079103E-2</v>
      </c>
      <c r="K236" s="44">
        <f>$D236*'Diesel Cars'!I1796</f>
        <v>5.3944869026869166E-2</v>
      </c>
      <c r="L236" s="44">
        <f>$D236*'Diesel Cars'!J1796</f>
        <v>4.9252541875065781E-2</v>
      </c>
      <c r="M236" s="44">
        <f>$D236*'Diesel Cars'!K1796</f>
        <v>4.424393705142269E-2</v>
      </c>
      <c r="N236" s="44">
        <f>$D236*'Diesel Cars'!L1796</f>
        <v>3.8644229576877187E-2</v>
      </c>
      <c r="O236" s="44">
        <f>$D236*'Diesel Cars'!M1796</f>
        <v>3.2212571263090115E-2</v>
      </c>
      <c r="P236" s="44">
        <f>$D236*'Diesel Cars'!N1796</f>
        <v>2.4763391868513854E-2</v>
      </c>
      <c r="Q236" s="44">
        <f>$D236*'Diesel Cars'!O1796</f>
        <v>1.6844605252100856E-2</v>
      </c>
      <c r="R236" s="44">
        <f>$D236*'Diesel Cars'!P1796</f>
        <v>9.5732204496303801E-3</v>
      </c>
      <c r="S236" s="44">
        <f>$D236*'Diesel Cars'!Q1796</f>
        <v>4.3200917977200505E-3</v>
      </c>
      <c r="T236" s="44">
        <f>$D236*'Diesel Cars'!R1796</f>
        <v>1.6214245889710451E-3</v>
      </c>
      <c r="U236" s="44">
        <f>$D236*'Diesel Cars'!S1796</f>
        <v>5.5003327509199368E-4</v>
      </c>
      <c r="V236" s="44">
        <f>$D236*'Diesel Cars'!T1796</f>
        <v>1.6655717611989759E-4</v>
      </c>
      <c r="W236" s="44">
        <f>$D236*'Diesel Cars'!U1796</f>
        <v>4.4264403074447675E-5</v>
      </c>
      <c r="X236" s="44">
        <f>$D236*'Diesel Cars'!V1796</f>
        <v>1.0040405570151067E-5</v>
      </c>
      <c r="Y236" s="44">
        <f>$D236*'Diesel Cars'!W1796</f>
        <v>1.8529862213181311E-6</v>
      </c>
      <c r="Z236" s="44">
        <f>$D236*'Diesel Cars'!X1796</f>
        <v>2.7391999476822356E-7</v>
      </c>
    </row>
    <row r="237" spans="1:26" x14ac:dyDescent="0.35">
      <c r="A237" t="str">
        <f t="shared" si="17"/>
        <v>IE-KY</v>
      </c>
      <c r="B237" t="str">
        <f t="shared" si="18"/>
        <v>STOCK</v>
      </c>
      <c r="C237" t="str">
        <f t="shared" si="19"/>
        <v>T-CAR-HEV_DST00</v>
      </c>
      <c r="D237" s="44">
        <v>3.2000000000000001E-2</v>
      </c>
      <c r="E237" s="44">
        <f>$D237*'Diesel Cars'!C1797</f>
        <v>3.1184099449341817E-2</v>
      </c>
      <c r="F237" s="44">
        <f>$D237*'Diesel Cars'!D1797</f>
        <v>3.0409123475054946E-2</v>
      </c>
      <c r="G237" s="44">
        <f>$D237*'Diesel Cars'!E1797</f>
        <v>2.9445699552194365E-2</v>
      </c>
      <c r="H237" s="44">
        <f>$D237*'Diesel Cars'!F1797</f>
        <v>2.8218264199428078E-2</v>
      </c>
      <c r="I237" s="44">
        <f>$D237*'Diesel Cars'!G1797</f>
        <v>2.6804596449217212E-2</v>
      </c>
      <c r="J237" s="44">
        <f>$D237*'Diesel Cars'!H1797</f>
        <v>2.5067719478596501E-2</v>
      </c>
      <c r="K237" s="44">
        <f>$D237*'Diesel Cars'!I1797</f>
        <v>2.2990646592705496E-2</v>
      </c>
      <c r="L237" s="44">
        <f>$D237*'Diesel Cars'!J1797</f>
        <v>2.0739120867245667E-2</v>
      </c>
      <c r="M237" s="44">
        <f>$D237*'Diesel Cars'!K1797</f>
        <v>1.8372121552488407E-2</v>
      </c>
      <c r="N237" s="44">
        <f>$D237*'Diesel Cars'!L1797</f>
        <v>1.5795267455290619E-2</v>
      </c>
      <c r="O237" s="44">
        <f>$D237*'Diesel Cars'!M1797</f>
        <v>1.2950389643136087E-2</v>
      </c>
      <c r="P237" s="44">
        <f>$D237*'Diesel Cars'!N1797</f>
        <v>9.8037989840528035E-3</v>
      </c>
      <c r="Q237" s="44">
        <f>$D237*'Diesel Cars'!O1797</f>
        <v>6.5968998215440037E-3</v>
      </c>
      <c r="R237" s="44">
        <f>$D237*'Diesel Cars'!P1797</f>
        <v>3.7336886864170363E-3</v>
      </c>
      <c r="S237" s="44">
        <f>$D237*'Diesel Cars'!Q1797</f>
        <v>1.6833091268159137E-3</v>
      </c>
      <c r="T237" s="44">
        <f>$D237*'Diesel Cars'!R1797</f>
        <v>6.3114199945907507E-4</v>
      </c>
      <c r="U237" s="44">
        <f>$D237*'Diesel Cars'!S1797</f>
        <v>2.1396517539806582E-4</v>
      </c>
      <c r="V237" s="44">
        <f>$D237*'Diesel Cars'!T1797</f>
        <v>6.4772432871304633E-5</v>
      </c>
      <c r="W237" s="44">
        <f>$D237*'Diesel Cars'!U1797</f>
        <v>1.7215840227315482E-5</v>
      </c>
      <c r="X237" s="44">
        <f>$D237*'Diesel Cars'!V1797</f>
        <v>3.9079936045567367E-6</v>
      </c>
      <c r="Y237" s="44">
        <f>$D237*'Diesel Cars'!W1797</f>
        <v>7.218673989122237E-7</v>
      </c>
      <c r="Z237" s="44">
        <f>$D237*'Diesel Cars'!X1797</f>
        <v>1.0683819136403372E-7</v>
      </c>
    </row>
    <row r="238" spans="1:26" x14ac:dyDescent="0.35">
      <c r="A238" t="str">
        <f t="shared" si="17"/>
        <v>IE-LK</v>
      </c>
      <c r="B238" t="str">
        <f t="shared" si="18"/>
        <v>STOCK</v>
      </c>
      <c r="C238" t="str">
        <f t="shared" si="19"/>
        <v>T-CAR-HEV_DST00</v>
      </c>
      <c r="D238" s="44">
        <v>2E-3</v>
      </c>
      <c r="E238" s="44">
        <f>$D238*'Diesel Cars'!C1798</f>
        <v>1.9629922239502331E-3</v>
      </c>
      <c r="F238" s="44">
        <f>$D238*'Diesel Cars'!D1798</f>
        <v>1.9246288219284607E-3</v>
      </c>
      <c r="G238" s="44">
        <f>$D238*'Diesel Cars'!E1798</f>
        <v>1.8735205996111973E-3</v>
      </c>
      <c r="H238" s="44">
        <f>$D238*'Diesel Cars'!F1798</f>
        <v>1.8068595412604974E-3</v>
      </c>
      <c r="I238" s="44">
        <f>$D238*'Diesel Cars'!G1798</f>
        <v>1.7283655098049616E-3</v>
      </c>
      <c r="J238" s="44">
        <f>$D238*'Diesel Cars'!H1798</f>
        <v>1.6289986211260384E-3</v>
      </c>
      <c r="K238" s="44">
        <f>$D238*'Diesel Cars'!I1798</f>
        <v>1.5072552795522066E-3</v>
      </c>
      <c r="L238" s="44">
        <f>$D238*'Diesel Cars'!J1798</f>
        <v>1.3730359539929919E-3</v>
      </c>
      <c r="M238" s="44">
        <f>$D238*'Diesel Cars'!K1798</f>
        <v>1.2289517813994712E-3</v>
      </c>
      <c r="N238" s="44">
        <f>$D238*'Diesel Cars'!L1798</f>
        <v>1.0690611479264138E-3</v>
      </c>
      <c r="O238" s="44">
        <f>$D238*'Diesel Cars'!M1798</f>
        <v>8.8756760476117475E-4</v>
      </c>
      <c r="P238" s="44">
        <f>$D238*'Diesel Cars'!N1798</f>
        <v>6.8015865527247207E-4</v>
      </c>
      <c r="Q238" s="44">
        <f>$D238*'Diesel Cars'!O1798</f>
        <v>4.6287475936265056E-4</v>
      </c>
      <c r="R238" s="44">
        <f>$D238*'Diesel Cars'!P1798</f>
        <v>2.6409846113930159E-4</v>
      </c>
      <c r="S238" s="44">
        <f>$D238*'Diesel Cars'!Q1798</f>
        <v>1.1955877802158677E-4</v>
      </c>
      <c r="T238" s="44">
        <f>$D238*'Diesel Cars'!R1798</f>
        <v>4.4930402812031199E-5</v>
      </c>
      <c r="U238" s="44">
        <f>$D238*'Diesel Cars'!S1798</f>
        <v>1.5263930159978622E-5</v>
      </c>
      <c r="V238" s="44">
        <f>$D238*'Diesel Cars'!T1798</f>
        <v>4.6296814370245803E-6</v>
      </c>
      <c r="W238" s="44">
        <f>$D238*'Diesel Cars'!U1798</f>
        <v>1.2327586469915719E-6</v>
      </c>
      <c r="X238" s="44">
        <f>$D238*'Diesel Cars'!V1798</f>
        <v>2.8027581323164522E-7</v>
      </c>
      <c r="Y238" s="44">
        <f>$D238*'Diesel Cars'!W1798</f>
        <v>5.1835071959605016E-8</v>
      </c>
      <c r="Z238" s="44">
        <f>$D238*'Diesel Cars'!X1798</f>
        <v>7.6796636927500832E-9</v>
      </c>
    </row>
    <row r="239" spans="1:26" x14ac:dyDescent="0.35">
      <c r="A239" t="str">
        <f t="shared" si="17"/>
        <v>IE-TA</v>
      </c>
      <c r="B239" t="str">
        <f t="shared" si="18"/>
        <v>STOCK</v>
      </c>
      <c r="C239" t="str">
        <f t="shared" si="19"/>
        <v>T-CAR-HEV_DST00</v>
      </c>
      <c r="D239" s="44">
        <v>4.0000000000000001E-3</v>
      </c>
      <c r="E239" s="44">
        <f>$D239*'Diesel Cars'!C1799</f>
        <v>3.9059582587025942E-3</v>
      </c>
      <c r="F239" s="44">
        <f>$D239*'Diesel Cars'!D1799</f>
        <v>3.8129173740362892E-3</v>
      </c>
      <c r="G239" s="44">
        <f>$D239*'Diesel Cars'!E1799</f>
        <v>3.6944983433533211E-3</v>
      </c>
      <c r="H239" s="44">
        <f>$D239*'Diesel Cars'!F1799</f>
        <v>3.5412762952542654E-3</v>
      </c>
      <c r="I239" s="44">
        <f>$D239*'Diesel Cars'!G1799</f>
        <v>3.3660671369693798E-3</v>
      </c>
      <c r="J239" s="44">
        <f>$D239*'Diesel Cars'!H1799</f>
        <v>3.1559817592670997E-3</v>
      </c>
      <c r="K239" s="44">
        <f>$D239*'Diesel Cars'!I1799</f>
        <v>2.9082490409701235E-3</v>
      </c>
      <c r="L239" s="44">
        <f>$D239*'Diesel Cars'!J1799</f>
        <v>2.643172204775042E-3</v>
      </c>
      <c r="M239" s="44">
        <f>$D239*'Diesel Cars'!K1799</f>
        <v>2.3626929507443986E-3</v>
      </c>
      <c r="N239" s="44">
        <f>$D239*'Diesel Cars'!L1799</f>
        <v>2.0510825494832545E-3</v>
      </c>
      <c r="O239" s="44">
        <f>$D239*'Diesel Cars'!M1799</f>
        <v>1.6983691153185055E-3</v>
      </c>
      <c r="P239" s="44">
        <f>$D239*'Diesel Cars'!N1799</f>
        <v>1.2980850608810667E-3</v>
      </c>
      <c r="Q239" s="44">
        <f>$D239*'Diesel Cars'!O1799</f>
        <v>8.7989464085265912E-4</v>
      </c>
      <c r="R239" s="44">
        <f>$D239*'Diesel Cars'!P1799</f>
        <v>4.9894921557918433E-4</v>
      </c>
      <c r="S239" s="44">
        <f>$D239*'Diesel Cars'!Q1799</f>
        <v>2.2481645550520479E-4</v>
      </c>
      <c r="T239" s="44">
        <f>$D239*'Diesel Cars'!R1799</f>
        <v>8.4316909585107074E-5</v>
      </c>
      <c r="U239" s="44">
        <f>$D239*'Diesel Cars'!S1799</f>
        <v>2.8583795278446901E-5</v>
      </c>
      <c r="V239" s="44">
        <f>$D239*'Diesel Cars'!T1799</f>
        <v>8.6502213325259089E-6</v>
      </c>
      <c r="W239" s="44">
        <f>$D239*'Diesel Cars'!U1799</f>
        <v>2.2976230803775087E-6</v>
      </c>
      <c r="X239" s="44">
        <f>$D239*'Diesel Cars'!V1799</f>
        <v>5.2083575602779322E-7</v>
      </c>
      <c r="Y239" s="44">
        <f>$D239*'Diesel Cars'!W1799</f>
        <v>9.6069542158794265E-8</v>
      </c>
      <c r="Z239" s="44">
        <f>$D239*'Diesel Cars'!X1799</f>
        <v>1.4193438146570259E-8</v>
      </c>
    </row>
    <row r="240" spans="1:26" x14ac:dyDescent="0.35">
      <c r="A240" t="str">
        <f t="shared" si="17"/>
        <v>IE-WD</v>
      </c>
      <c r="B240" t="str">
        <f t="shared" si="18"/>
        <v>STOCK</v>
      </c>
      <c r="C240" t="str">
        <f t="shared" si="19"/>
        <v>T-CAR-HEV_DST00</v>
      </c>
      <c r="D240" s="44">
        <v>1.2999999999999999E-2</v>
      </c>
      <c r="E240" s="44">
        <f>$D240*'Diesel Cars'!C1800</f>
        <v>1.2759046426447106E-2</v>
      </c>
      <c r="F240" s="44">
        <f>$D240*'Diesel Cars'!D1800</f>
        <v>1.2507756042534094E-2</v>
      </c>
      <c r="G240" s="44">
        <f>$D240*'Diesel Cars'!E1800</f>
        <v>1.2188260735028015E-2</v>
      </c>
      <c r="H240" s="44">
        <f>$D240*'Diesel Cars'!F1800</f>
        <v>1.1777035112586166E-2</v>
      </c>
      <c r="I240" s="44">
        <f>$D240*'Diesel Cars'!G1800</f>
        <v>1.1292717016528826E-2</v>
      </c>
      <c r="J240" s="44">
        <f>$D240*'Diesel Cars'!H1800</f>
        <v>1.0692024145418873E-2</v>
      </c>
      <c r="K240" s="44">
        <f>$D240*'Diesel Cars'!I1800</f>
        <v>9.9641962818526678E-3</v>
      </c>
      <c r="L240" s="44">
        <f>$D240*'Diesel Cars'!J1800</f>
        <v>9.1512843082627027E-3</v>
      </c>
      <c r="M240" s="44">
        <f>$D240*'Diesel Cars'!K1800</f>
        <v>8.2644026475399476E-3</v>
      </c>
      <c r="N240" s="44">
        <f>$D240*'Diesel Cars'!L1800</f>
        <v>7.2365884627776022E-3</v>
      </c>
      <c r="O240" s="44">
        <f>$D240*'Diesel Cars'!M1800</f>
        <v>6.021984087524369E-3</v>
      </c>
      <c r="P240" s="44">
        <f>$D240*'Diesel Cars'!N1800</f>
        <v>4.6275638030808227E-3</v>
      </c>
      <c r="Q240" s="44">
        <f>$D240*'Diesel Cars'!O1800</f>
        <v>3.1646897186553107E-3</v>
      </c>
      <c r="R240" s="44">
        <f>$D240*'Diesel Cars'!P1800</f>
        <v>1.8141294864052577E-3</v>
      </c>
      <c r="S240" s="44">
        <f>$D240*'Diesel Cars'!Q1800</f>
        <v>8.2353052710926319E-4</v>
      </c>
      <c r="T240" s="44">
        <f>$D240*'Diesel Cars'!R1800</f>
        <v>3.0990564669490072E-4</v>
      </c>
      <c r="U240" s="44">
        <f>$D240*'Diesel Cars'!S1800</f>
        <v>1.0542439208091336E-4</v>
      </c>
      <c r="V240" s="44">
        <f>$D240*'Diesel Cars'!T1800</f>
        <v>3.202030282118506E-5</v>
      </c>
      <c r="W240" s="44">
        <f>$D240*'Diesel Cars'!U1800</f>
        <v>8.5383738212148059E-6</v>
      </c>
      <c r="X240" s="44">
        <f>$D240*'Diesel Cars'!V1800</f>
        <v>1.9440834209192291E-6</v>
      </c>
      <c r="Y240" s="44">
        <f>$D240*'Diesel Cars'!W1800</f>
        <v>3.5998762526789905E-7</v>
      </c>
      <c r="Z240" s="44">
        <f>$D240*'Diesel Cars'!X1800</f>
        <v>5.3396650494197395E-8</v>
      </c>
    </row>
    <row r="241" spans="1:26" x14ac:dyDescent="0.35">
      <c r="A241" t="str">
        <f t="shared" si="17"/>
        <v>IE-G</v>
      </c>
      <c r="B241" t="str">
        <f t="shared" si="18"/>
        <v>STOCK</v>
      </c>
      <c r="C241" t="str">
        <f t="shared" si="19"/>
        <v>T-CAR-HEV_DST00</v>
      </c>
      <c r="D241" s="44">
        <v>0.28699999999999998</v>
      </c>
      <c r="E241" s="44">
        <f>$D241*'Diesel Cars'!C1801</f>
        <v>0.28092010132808654</v>
      </c>
      <c r="F241" s="44">
        <f>$D241*'Diesel Cars'!D1801</f>
        <v>0.27510153258239045</v>
      </c>
      <c r="G241" s="44">
        <f>$D241*'Diesel Cars'!E1801</f>
        <v>0.26758051923944914</v>
      </c>
      <c r="H241" s="44">
        <f>$D241*'Diesel Cars'!F1801</f>
        <v>0.25763960745977671</v>
      </c>
      <c r="I241" s="44">
        <f>$D241*'Diesel Cars'!G1801</f>
        <v>0.24601405975050819</v>
      </c>
      <c r="J241" s="44">
        <f>$D241*'Diesel Cars'!H1801</f>
        <v>0.23176565096515178</v>
      </c>
      <c r="K241" s="44">
        <f>$D241*'Diesel Cars'!I1801</f>
        <v>0.214616330465735</v>
      </c>
      <c r="L241" s="44">
        <f>$D241*'Diesel Cars'!J1801</f>
        <v>0.19590351386181934</v>
      </c>
      <c r="M241" s="44">
        <f>$D241*'Diesel Cars'!K1801</f>
        <v>0.17597134037255738</v>
      </c>
      <c r="N241" s="44">
        <f>$D241*'Diesel Cars'!L1801</f>
        <v>0.15370639106557332</v>
      </c>
      <c r="O241" s="44">
        <f>$D241*'Diesel Cars'!M1801</f>
        <v>0.12824001232679638</v>
      </c>
      <c r="P241" s="44">
        <f>$D241*'Diesel Cars'!N1801</f>
        <v>9.8826222525612448E-2</v>
      </c>
      <c r="Q241" s="44">
        <f>$D241*'Diesel Cars'!O1801</f>
        <v>6.7544984323060012E-2</v>
      </c>
      <c r="R241" s="44">
        <f>$D241*'Diesel Cars'!P1801</f>
        <v>3.8482020714200517E-2</v>
      </c>
      <c r="S241" s="44">
        <f>$D241*'Diesel Cars'!Q1801</f>
        <v>1.7364520523349657E-2</v>
      </c>
      <c r="T241" s="44">
        <f>$D241*'Diesel Cars'!R1801</f>
        <v>6.5201029895798892E-3</v>
      </c>
      <c r="U241" s="44">
        <f>$D241*'Diesel Cars'!S1801</f>
        <v>2.2124604665911952E-3</v>
      </c>
      <c r="V241" s="44">
        <f>$D241*'Diesel Cars'!T1801</f>
        <v>6.7005303701065993E-4</v>
      </c>
      <c r="W241" s="44">
        <f>$D241*'Diesel Cars'!U1801</f>
        <v>1.7807998441470461E-4</v>
      </c>
      <c r="X241" s="44">
        <f>$D241*'Diesel Cars'!V1801</f>
        <v>4.0370125513307092E-5</v>
      </c>
      <c r="Y241" s="44">
        <f>$D241*'Diesel Cars'!W1801</f>
        <v>7.4454090345776878E-6</v>
      </c>
      <c r="Z241" s="44">
        <f>$D241*'Diesel Cars'!X1801</f>
        <v>1.0995205451760358E-6</v>
      </c>
    </row>
    <row r="242" spans="1:26" x14ac:dyDescent="0.35">
      <c r="A242" t="str">
        <f t="shared" si="17"/>
        <v>IE-LM</v>
      </c>
      <c r="B242" t="str">
        <f t="shared" si="18"/>
        <v>STOCK</v>
      </c>
      <c r="C242" t="str">
        <f t="shared" si="19"/>
        <v>T-CAR-HEV_DST00</v>
      </c>
      <c r="D242" s="44">
        <v>1.6E-2</v>
      </c>
      <c r="E242" s="44">
        <f>$D242*'Diesel Cars'!C1802</f>
        <v>1.5580582062957831E-2</v>
      </c>
      <c r="F242" s="44">
        <f>$D242*'Diesel Cars'!D1802</f>
        <v>1.523463435623309E-2</v>
      </c>
      <c r="G242" s="44">
        <f>$D242*'Diesel Cars'!E1802</f>
        <v>1.4825108423678486E-2</v>
      </c>
      <c r="H242" s="44">
        <f>$D242*'Diesel Cars'!F1802</f>
        <v>1.4294220129020001E-2</v>
      </c>
      <c r="I242" s="44">
        <f>$D242*'Diesel Cars'!G1802</f>
        <v>1.367632614181525E-2</v>
      </c>
      <c r="J242" s="44">
        <f>$D242*'Diesel Cars'!H1802</f>
        <v>1.2947780827172732E-2</v>
      </c>
      <c r="K242" s="44">
        <f>$D242*'Diesel Cars'!I1802</f>
        <v>1.2069671923375023E-2</v>
      </c>
      <c r="L242" s="44">
        <f>$D242*'Diesel Cars'!J1802</f>
        <v>1.110640424044854E-2</v>
      </c>
      <c r="M242" s="44">
        <f>$D242*'Diesel Cars'!K1802</f>
        <v>1.0079982367124606E-2</v>
      </c>
      <c r="N242" s="44">
        <f>$D242*'Diesel Cars'!L1802</f>
        <v>8.9325518879382563E-3</v>
      </c>
      <c r="O242" s="44">
        <f>$D242*'Diesel Cars'!M1802</f>
        <v>7.5628439326221319E-3</v>
      </c>
      <c r="P242" s="44">
        <f>$D242*'Diesel Cars'!N1802</f>
        <v>5.9142136788103879E-3</v>
      </c>
      <c r="Q242" s="44">
        <f>$D242*'Diesel Cars'!O1802</f>
        <v>4.0789622476900397E-3</v>
      </c>
      <c r="R242" s="44">
        <f>$D242*'Diesel Cars'!P1802</f>
        <v>2.3303926539427417E-3</v>
      </c>
      <c r="S242" s="44">
        <f>$D242*'Diesel Cars'!Q1802</f>
        <v>1.0527022648386594E-3</v>
      </c>
      <c r="T242" s="44">
        <f>$D242*'Diesel Cars'!R1802</f>
        <v>3.9560413759754987E-4</v>
      </c>
      <c r="U242" s="44">
        <f>$D242*'Diesel Cars'!S1802</f>
        <v>1.3430993616167619E-4</v>
      </c>
      <c r="V242" s="44">
        <f>$D242*'Diesel Cars'!T1802</f>
        <v>4.0688384771682351E-5</v>
      </c>
      <c r="W242" s="44">
        <f>$D242*'Diesel Cars'!U1802</f>
        <v>1.0812581612750449E-5</v>
      </c>
      <c r="X242" s="44">
        <f>$D242*'Diesel Cars'!V1802</f>
        <v>2.4501765595541515E-6</v>
      </c>
      <c r="Y242" s="44">
        <f>$D242*'Diesel Cars'!W1802</f>
        <v>4.5165788777978835E-7</v>
      </c>
      <c r="Z242" s="44">
        <f>$D242*'Diesel Cars'!X1802</f>
        <v>6.66578924715111E-8</v>
      </c>
    </row>
    <row r="243" spans="1:26" x14ac:dyDescent="0.35">
      <c r="A243" t="str">
        <f t="shared" si="17"/>
        <v>IE-MO</v>
      </c>
      <c r="B243" t="str">
        <f t="shared" si="18"/>
        <v>STOCK</v>
      </c>
      <c r="C243" t="str">
        <f t="shared" si="19"/>
        <v>T-CAR-HEV_DST00</v>
      </c>
      <c r="D243" s="44">
        <v>1.7000000000000001E-2</v>
      </c>
      <c r="E243" s="44">
        <f>$D243*'Diesel Cars'!C1803</f>
        <v>1.6613222183657284E-2</v>
      </c>
      <c r="F243" s="44">
        <f>$D243*'Diesel Cars'!D1803</f>
        <v>1.6235712210762927E-2</v>
      </c>
      <c r="G243" s="44">
        <f>$D243*'Diesel Cars'!E1803</f>
        <v>1.5755187737356215E-2</v>
      </c>
      <c r="H243" s="44">
        <f>$D243*'Diesel Cars'!F1803</f>
        <v>1.5133624314342526E-2</v>
      </c>
      <c r="I243" s="44">
        <f>$D243*'Diesel Cars'!G1803</f>
        <v>1.4417947298580485E-2</v>
      </c>
      <c r="J243" s="44">
        <f>$D243*'Diesel Cars'!H1803</f>
        <v>1.3569173471333591E-2</v>
      </c>
      <c r="K243" s="44">
        <f>$D243*'Diesel Cars'!I1803</f>
        <v>1.2564896629148187E-2</v>
      </c>
      <c r="L243" s="44">
        <f>$D243*'Diesel Cars'!J1803</f>
        <v>1.1459345977219565E-2</v>
      </c>
      <c r="M243" s="44">
        <f>$D243*'Diesel Cars'!K1803</f>
        <v>1.026374312809173E-2</v>
      </c>
      <c r="N243" s="44">
        <f>$D243*'Diesel Cars'!L1803</f>
        <v>8.9163904374354123E-3</v>
      </c>
      <c r="O243" s="44">
        <f>$D243*'Diesel Cars'!M1803</f>
        <v>7.3822480006612247E-3</v>
      </c>
      <c r="P243" s="44">
        <f>$D243*'Diesel Cars'!N1803</f>
        <v>5.6354617090217463E-3</v>
      </c>
      <c r="Q243" s="44">
        <f>$D243*'Diesel Cars'!O1803</f>
        <v>3.8112599079484551E-3</v>
      </c>
      <c r="R243" s="44">
        <f>$D243*'Diesel Cars'!P1803</f>
        <v>2.1552113498740934E-3</v>
      </c>
      <c r="S243" s="44">
        <f>$D243*'Diesel Cars'!Q1803</f>
        <v>9.6919577950555175E-4</v>
      </c>
      <c r="T243" s="44">
        <f>$D243*'Diesel Cars'!R1803</f>
        <v>3.6316908658414051E-4</v>
      </c>
      <c r="U243" s="44">
        <f>$D243*'Diesel Cars'!S1803</f>
        <v>1.2300169228309567E-4</v>
      </c>
      <c r="V243" s="44">
        <f>$D243*'Diesel Cars'!T1803</f>
        <v>3.7187329415898864E-5</v>
      </c>
      <c r="W243" s="44">
        <f>$D243*'Diesel Cars'!U1803</f>
        <v>9.867207755628216E-6</v>
      </c>
      <c r="X243" s="44">
        <f>$D243*'Diesel Cars'!V1803</f>
        <v>2.2341015261346797E-6</v>
      </c>
      <c r="Y243" s="44">
        <f>$D243*'Diesel Cars'!W1803</f>
        <v>4.1165647702223753E-7</v>
      </c>
      <c r="Z243" s="44">
        <f>$D243*'Diesel Cars'!X1803</f>
        <v>6.0753539599445188E-8</v>
      </c>
    </row>
    <row r="244" spans="1:26" x14ac:dyDescent="0.35">
      <c r="A244" t="str">
        <f t="shared" si="17"/>
        <v>IE-RN</v>
      </c>
      <c r="B244" t="str">
        <f t="shared" si="18"/>
        <v>STOCK</v>
      </c>
      <c r="C244" t="str">
        <f t="shared" si="19"/>
        <v>T-CAR-HEV_DST00</v>
      </c>
      <c r="D244" s="44">
        <v>1.0999999999999999E-2</v>
      </c>
      <c r="E244" s="44">
        <f>$D244*'Diesel Cars'!C1804</f>
        <v>1.0759553122087605E-2</v>
      </c>
      <c r="F244" s="44">
        <f>$D244*'Diesel Cars'!D1804</f>
        <v>1.0534038154706429E-2</v>
      </c>
      <c r="G244" s="44">
        <f>$D244*'Diesel Cars'!E1804</f>
        <v>1.0256325832525628E-2</v>
      </c>
      <c r="H244" s="44">
        <f>$D244*'Diesel Cars'!F1804</f>
        <v>9.8973519346011209E-3</v>
      </c>
      <c r="I244" s="44">
        <f>$D244*'Diesel Cars'!G1804</f>
        <v>9.4860694219019229E-3</v>
      </c>
      <c r="J244" s="44">
        <f>$D244*'Diesel Cars'!H1804</f>
        <v>8.9991639359811061E-3</v>
      </c>
      <c r="K244" s="44">
        <f>$D244*'Diesel Cars'!I1804</f>
        <v>8.4234009736458958E-3</v>
      </c>
      <c r="L244" s="44">
        <f>$D244*'Diesel Cars'!J1804</f>
        <v>7.7938029495040915E-3</v>
      </c>
      <c r="M244" s="44">
        <f>$D244*'Diesel Cars'!K1804</f>
        <v>7.113787368676937E-3</v>
      </c>
      <c r="N244" s="44">
        <f>$D244*'Diesel Cars'!L1804</f>
        <v>6.3397532131405088E-3</v>
      </c>
      <c r="O244" s="44">
        <f>$D244*'Diesel Cars'!M1804</f>
        <v>5.4167935700996112E-3</v>
      </c>
      <c r="P244" s="44">
        <f>$D244*'Diesel Cars'!N1804</f>
        <v>4.2782443187560125E-3</v>
      </c>
      <c r="Q244" s="44">
        <f>$D244*'Diesel Cars'!O1804</f>
        <v>2.9902808169514315E-3</v>
      </c>
      <c r="R244" s="44">
        <f>$D244*'Diesel Cars'!P1804</f>
        <v>1.7418429941985303E-3</v>
      </c>
      <c r="S244" s="44">
        <f>$D244*'Diesel Cars'!Q1804</f>
        <v>7.9822846676434267E-4</v>
      </c>
      <c r="T244" s="44">
        <f>$D244*'Diesel Cars'!R1804</f>
        <v>3.0180141535432958E-4</v>
      </c>
      <c r="U244" s="44">
        <f>$D244*'Diesel Cars'!S1804</f>
        <v>1.0311957685499273E-4</v>
      </c>
      <c r="V244" s="44">
        <f>$D244*'Diesel Cars'!T1804</f>
        <v>3.1449997269386575E-5</v>
      </c>
      <c r="W244" s="44">
        <f>$D244*'Diesel Cars'!U1804</f>
        <v>8.419287860154445E-6</v>
      </c>
      <c r="X244" s="44">
        <f>$D244*'Diesel Cars'!V1804</f>
        <v>1.9246077779865311E-6</v>
      </c>
      <c r="Y244" s="44">
        <f>$D244*'Diesel Cars'!W1804</f>
        <v>3.5756002501130531E-7</v>
      </c>
      <c r="Z244" s="44">
        <f>$D244*'Diesel Cars'!X1804</f>
        <v>5.3206201628963608E-8</v>
      </c>
    </row>
    <row r="245" spans="1:26" x14ac:dyDescent="0.35">
      <c r="A245" t="str">
        <f t="shared" si="17"/>
        <v>IE-SO</v>
      </c>
      <c r="B245" t="str">
        <f t="shared" si="18"/>
        <v>STOCK</v>
      </c>
      <c r="C245" t="str">
        <f t="shared" si="19"/>
        <v>T-CAR-HEV_DST00</v>
      </c>
      <c r="D245" s="44">
        <v>5.0000000000000001E-3</v>
      </c>
      <c r="E245" s="44">
        <f>$D245*'Diesel Cars'!C1805</f>
        <v>4.8951170680162368E-3</v>
      </c>
      <c r="F245" s="44">
        <f>$D245*'Diesel Cars'!D1805</f>
        <v>4.7962744471015681E-3</v>
      </c>
      <c r="G245" s="44">
        <f>$D245*'Diesel Cars'!E1805</f>
        <v>4.6684783134975797E-3</v>
      </c>
      <c r="H245" s="44">
        <f>$D245*'Diesel Cars'!F1805</f>
        <v>4.5007753952394178E-3</v>
      </c>
      <c r="I245" s="44">
        <f>$D245*'Diesel Cars'!G1805</f>
        <v>4.3000073776751271E-3</v>
      </c>
      <c r="J245" s="44">
        <f>$D245*'Diesel Cars'!H1805</f>
        <v>4.0494613631047631E-3</v>
      </c>
      <c r="K245" s="44">
        <f>$D245*'Diesel Cars'!I1805</f>
        <v>3.7546956722629009E-3</v>
      </c>
      <c r="L245" s="44">
        <f>$D245*'Diesel Cars'!J1805</f>
        <v>3.4366233373152272E-3</v>
      </c>
      <c r="M245" s="44">
        <f>$D245*'Diesel Cars'!K1805</f>
        <v>3.0898134404332401E-3</v>
      </c>
      <c r="N245" s="44">
        <f>$D245*'Diesel Cars'!L1805</f>
        <v>2.6973804010621983E-3</v>
      </c>
      <c r="O245" s="44">
        <f>$D245*'Diesel Cars'!M1805</f>
        <v>2.2466971582329816E-3</v>
      </c>
      <c r="P245" s="44">
        <f>$D245*'Diesel Cars'!N1805</f>
        <v>1.7248898634019505E-3</v>
      </c>
      <c r="Q245" s="44">
        <f>$D245*'Diesel Cars'!O1805</f>
        <v>1.170036022825658E-3</v>
      </c>
      <c r="R245" s="44">
        <f>$D245*'Diesel Cars'!P1805</f>
        <v>6.6488633220642085E-4</v>
      </c>
      <c r="S245" s="44">
        <f>$D245*'Diesel Cars'!Q1805</f>
        <v>3.0053836822252158E-4</v>
      </c>
      <c r="T245" s="44">
        <f>$D245*'Diesel Cars'!R1805</f>
        <v>1.1283248575258753E-4</v>
      </c>
      <c r="U245" s="44">
        <f>$D245*'Diesel Cars'!S1805</f>
        <v>3.8293746312281777E-5</v>
      </c>
      <c r="V245" s="44">
        <f>$D245*'Diesel Cars'!T1805</f>
        <v>1.1603417831644315E-5</v>
      </c>
      <c r="W245" s="44">
        <f>$D245*'Diesel Cars'!U1805</f>
        <v>3.0862354678695693E-6</v>
      </c>
      <c r="X245" s="44">
        <f>$D245*'Diesel Cars'!V1805</f>
        <v>7.0110394602695975E-7</v>
      </c>
      <c r="Y245" s="44">
        <f>$D245*'Diesel Cars'!W1805</f>
        <v>1.2958331952084291E-7</v>
      </c>
      <c r="Z245" s="44">
        <f>$D245*'Diesel Cars'!X1805</f>
        <v>1.9190790153666982E-8</v>
      </c>
    </row>
    <row r="246" spans="1:26" x14ac:dyDescent="0.35">
      <c r="A246" t="str">
        <f t="shared" si="17"/>
        <v>IE-CN</v>
      </c>
      <c r="B246" t="str">
        <f t="shared" si="18"/>
        <v>STOCK</v>
      </c>
      <c r="C246" t="str">
        <f t="shared" si="19"/>
        <v>T-CAR-HEV_DST00</v>
      </c>
      <c r="D246" s="44">
        <v>1.6E-2</v>
      </c>
      <c r="E246" s="44">
        <f>$D246*'Diesel Cars'!C1806</f>
        <v>1.5676268822458133E-2</v>
      </c>
      <c r="F246" s="44">
        <f>$D246*'Diesel Cars'!D1806</f>
        <v>1.5367226378832964E-2</v>
      </c>
      <c r="G246" s="44">
        <f>$D246*'Diesel Cars'!E1806</f>
        <v>1.496299353369164E-2</v>
      </c>
      <c r="H246" s="44">
        <f>$D246*'Diesel Cars'!F1806</f>
        <v>1.443791181116688E-2</v>
      </c>
      <c r="I246" s="44">
        <f>$D246*'Diesel Cars'!G1806</f>
        <v>1.3847603483552217E-2</v>
      </c>
      <c r="J246" s="44">
        <f>$D246*'Diesel Cars'!H1806</f>
        <v>1.3155554021465624E-2</v>
      </c>
      <c r="K246" s="44">
        <f>$D246*'Diesel Cars'!I1806</f>
        <v>1.234997179054232E-2</v>
      </c>
      <c r="L246" s="44">
        <f>$D246*'Diesel Cars'!J1806</f>
        <v>1.1456510711125118E-2</v>
      </c>
      <c r="M246" s="44">
        <f>$D246*'Diesel Cars'!K1806</f>
        <v>1.0471185998111065E-2</v>
      </c>
      <c r="N246" s="44">
        <f>$D246*'Diesel Cars'!L1806</f>
        <v>9.3136361499839872E-3</v>
      </c>
      <c r="O246" s="44">
        <f>$D246*'Diesel Cars'!M1806</f>
        <v>7.9167096778431367E-3</v>
      </c>
      <c r="P246" s="44">
        <f>$D246*'Diesel Cars'!N1806</f>
        <v>6.2093781020714561E-3</v>
      </c>
      <c r="Q246" s="44">
        <f>$D246*'Diesel Cars'!O1806</f>
        <v>4.2859879853703407E-3</v>
      </c>
      <c r="R246" s="44">
        <f>$D246*'Diesel Cars'!P1806</f>
        <v>2.4521334691075935E-3</v>
      </c>
      <c r="S246" s="44">
        <f>$D246*'Diesel Cars'!Q1806</f>
        <v>1.1094120688724463E-3</v>
      </c>
      <c r="T246" s="44">
        <f>$D246*'Diesel Cars'!R1806</f>
        <v>4.1714363406244461E-4</v>
      </c>
      <c r="U246" s="44">
        <f>$D246*'Diesel Cars'!S1806</f>
        <v>1.4170617928308714E-4</v>
      </c>
      <c r="V246" s="44">
        <f>$D246*'Diesel Cars'!T1806</f>
        <v>4.2955757337697523E-5</v>
      </c>
      <c r="W246" s="44">
        <f>$D246*'Diesel Cars'!U1806</f>
        <v>1.1422867128729308E-5</v>
      </c>
      <c r="X246" s="44">
        <f>$D246*'Diesel Cars'!V1806</f>
        <v>2.5910255028360751E-6</v>
      </c>
      <c r="Y246" s="44">
        <f>$D246*'Diesel Cars'!W1806</f>
        <v>4.7806397616412259E-7</v>
      </c>
      <c r="Z246" s="44">
        <f>$D246*'Diesel Cars'!X1806</f>
        <v>7.0630733066678887E-8</v>
      </c>
    </row>
    <row r="247" spans="1:26" x14ac:dyDescent="0.35">
      <c r="A247" t="str">
        <f t="shared" si="17"/>
        <v>IE-DL</v>
      </c>
      <c r="B247" t="str">
        <f t="shared" si="18"/>
        <v>STOCK</v>
      </c>
      <c r="C247" t="str">
        <f t="shared" si="19"/>
        <v>T-CAR-HEV_DST00</v>
      </c>
      <c r="D247" s="44">
        <v>1.2E-2</v>
      </c>
      <c r="E247" s="44">
        <f>$D247*'Diesel Cars'!C1807</f>
        <v>1.1813464754265516E-2</v>
      </c>
      <c r="F247" s="44">
        <f>$D247*'Diesel Cars'!D1807</f>
        <v>1.1621693861736115E-2</v>
      </c>
      <c r="G247" s="44">
        <f>$D247*'Diesel Cars'!E1807</f>
        <v>1.1376595504588406E-2</v>
      </c>
      <c r="H247" s="44">
        <f>$D247*'Diesel Cars'!F1807</f>
        <v>1.1050866946219835E-2</v>
      </c>
      <c r="I247" s="44">
        <f>$D247*'Diesel Cars'!G1807</f>
        <v>1.0638579067058828E-2</v>
      </c>
      <c r="J247" s="44">
        <f>$D247*'Diesel Cars'!H1807</f>
        <v>1.0123068183001909E-2</v>
      </c>
      <c r="K247" s="44">
        <f>$D247*'Diesel Cars'!I1807</f>
        <v>9.5184809367616832E-3</v>
      </c>
      <c r="L247" s="44">
        <f>$D247*'Diesel Cars'!J1807</f>
        <v>8.8552867107900834E-3</v>
      </c>
      <c r="M247" s="44">
        <f>$D247*'Diesel Cars'!K1807</f>
        <v>8.1148047259501921E-3</v>
      </c>
      <c r="N247" s="44">
        <f>$D247*'Diesel Cars'!L1807</f>
        <v>7.2374434537497007E-3</v>
      </c>
      <c r="O247" s="44">
        <f>$D247*'Diesel Cars'!M1807</f>
        <v>6.1745200789311682E-3</v>
      </c>
      <c r="P247" s="44">
        <f>$D247*'Diesel Cars'!N1807</f>
        <v>4.8715257503249192E-3</v>
      </c>
      <c r="Q247" s="44">
        <f>$D247*'Diesel Cars'!O1807</f>
        <v>3.4125704118607081E-3</v>
      </c>
      <c r="R247" s="44">
        <f>$D247*'Diesel Cars'!P1807</f>
        <v>1.9911388267599165E-3</v>
      </c>
      <c r="S247" s="44">
        <f>$D247*'Diesel Cars'!Q1807</f>
        <v>9.1240051191553075E-4</v>
      </c>
      <c r="T247" s="44">
        <f>$D247*'Diesel Cars'!R1807</f>
        <v>3.4505093481364746E-4</v>
      </c>
      <c r="U247" s="44">
        <f>$D247*'Diesel Cars'!S1807</f>
        <v>1.1792044667055635E-4</v>
      </c>
      <c r="V247" s="44">
        <f>$D247*'Diesel Cars'!T1807</f>
        <v>3.5969042836968335E-5</v>
      </c>
      <c r="W247" s="44">
        <f>$D247*'Diesel Cars'!U1807</f>
        <v>9.6305634286308901E-6</v>
      </c>
      <c r="X247" s="44">
        <f>$D247*'Diesel Cars'!V1807</f>
        <v>2.201016219840035E-6</v>
      </c>
      <c r="Y247" s="44">
        <f>$D247*'Diesel Cars'!W1807</f>
        <v>4.0879752180433827E-7</v>
      </c>
      <c r="Z247" s="44">
        <f>$D247*'Diesel Cars'!X1807</f>
        <v>6.0800698802321313E-8</v>
      </c>
    </row>
    <row r="248" spans="1:26" x14ac:dyDescent="0.35">
      <c r="A248" s="35" t="str">
        <f t="shared" si="17"/>
        <v>IE-MN</v>
      </c>
      <c r="B248" s="35" t="str">
        <f t="shared" si="18"/>
        <v>STOCK</v>
      </c>
      <c r="C248" s="35" t="str">
        <f t="shared" si="19"/>
        <v>T-CAR-HEV_DST00</v>
      </c>
      <c r="D248" s="34">
        <v>3.7999999999999999E-2</v>
      </c>
      <c r="E248" s="34">
        <f>$D248*'Diesel Cars'!C1808</f>
        <v>3.7417048885122622E-2</v>
      </c>
      <c r="F248" s="34">
        <f>$D248*'Diesel Cars'!D1808</f>
        <v>3.6811494468866425E-2</v>
      </c>
      <c r="G248" s="34">
        <f>$D248*'Diesel Cars'!E1808</f>
        <v>3.6032450257295713E-2</v>
      </c>
      <c r="H248" s="34">
        <f>$D248*'Diesel Cars'!F1808</f>
        <v>3.5021847954001373E-2</v>
      </c>
      <c r="I248" s="34">
        <f>$D248*'Diesel Cars'!G1808</f>
        <v>3.3848290907036963E-2</v>
      </c>
      <c r="J248" s="34">
        <f>$D248*'Diesel Cars'!H1808</f>
        <v>3.2437416025229031E-2</v>
      </c>
      <c r="K248" s="34">
        <f>$D248*'Diesel Cars'!I1808</f>
        <v>3.0698442732747667E-2</v>
      </c>
      <c r="L248" s="34">
        <f>$D248*'Diesel Cars'!J1808</f>
        <v>2.8650399918549355E-2</v>
      </c>
      <c r="M248" s="34">
        <f>$D248*'Diesel Cars'!K1808</f>
        <v>2.6299789674884857E-2</v>
      </c>
      <c r="N248" s="34">
        <f>$D248*'Diesel Cars'!L1808</f>
        <v>2.3487608605335667E-2</v>
      </c>
      <c r="O248" s="34">
        <f>$D248*'Diesel Cars'!M1808</f>
        <v>2.0060949824093705E-2</v>
      </c>
      <c r="P248" s="34">
        <f>$D248*'Diesel Cars'!N1808</f>
        <v>1.5862377908954239E-2</v>
      </c>
      <c r="Q248" s="34">
        <f>$D248*'Diesel Cars'!O1808</f>
        <v>1.1113406689637851E-2</v>
      </c>
      <c r="R248" s="34">
        <f>$D248*'Diesel Cars'!P1808</f>
        <v>6.4616246924698644E-3</v>
      </c>
      <c r="S248" s="34">
        <f>$D248*'Diesel Cars'!Q1808</f>
        <v>2.951705658219768E-3</v>
      </c>
      <c r="T248" s="34">
        <f>$D248*'Diesel Cars'!R1808</f>
        <v>1.1150116072752008E-3</v>
      </c>
      <c r="U248" s="34">
        <f>$D248*'Diesel Cars'!S1808</f>
        <v>3.8055877069066458E-4</v>
      </c>
      <c r="V248" s="34">
        <f>$D248*'Diesel Cars'!T1808</f>
        <v>1.1591272936559771E-4</v>
      </c>
      <c r="W248" s="34">
        <f>$D248*'Diesel Cars'!U1808</f>
        <v>3.0981650959327254E-5</v>
      </c>
      <c r="X248" s="34">
        <f>$D248*'Diesel Cars'!V1808</f>
        <v>7.0650667892715452E-6</v>
      </c>
      <c r="Y248" s="34">
        <f>$D248*'Diesel Cars'!W1808</f>
        <v>1.3095491565193738E-6</v>
      </c>
      <c r="Z248" s="34">
        <f>$D248*'Diesel Cars'!X1808</f>
        <v>1.9434339310420157E-7</v>
      </c>
    </row>
    <row r="252" spans="1:26" x14ac:dyDescent="0.35">
      <c r="A252" s="46" t="s">
        <v>106</v>
      </c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" thickBot="1" x14ac:dyDescent="0.4">
      <c r="A253" s="47" t="s">
        <v>105</v>
      </c>
      <c r="B253" s="47" t="s">
        <v>104</v>
      </c>
      <c r="C253" s="47" t="s">
        <v>107</v>
      </c>
      <c r="D253" s="38">
        <v>2020</v>
      </c>
      <c r="E253" s="38">
        <v>2021</v>
      </c>
      <c r="F253" s="38">
        <v>2022</v>
      </c>
      <c r="G253" s="38">
        <v>2023</v>
      </c>
      <c r="H253" s="38">
        <v>2024</v>
      </c>
      <c r="I253" s="38">
        <v>2025</v>
      </c>
      <c r="J253" s="38">
        <v>2026</v>
      </c>
      <c r="K253" s="38">
        <v>2027</v>
      </c>
      <c r="L253" s="38">
        <v>2028</v>
      </c>
      <c r="M253" s="38">
        <v>2029</v>
      </c>
      <c r="N253" s="38">
        <v>2030</v>
      </c>
      <c r="O253" s="38">
        <v>2031</v>
      </c>
      <c r="P253" s="38">
        <v>2032</v>
      </c>
      <c r="Q253" s="38">
        <v>2033</v>
      </c>
      <c r="R253" s="38">
        <v>2034</v>
      </c>
      <c r="S253" s="38">
        <v>2035</v>
      </c>
      <c r="T253" s="38">
        <v>2036</v>
      </c>
      <c r="U253" s="38">
        <v>2037</v>
      </c>
      <c r="V253" s="38">
        <v>2038</v>
      </c>
      <c r="W253" s="38">
        <v>2039</v>
      </c>
      <c r="X253" s="38">
        <v>2040</v>
      </c>
      <c r="Y253" s="38">
        <v>2041</v>
      </c>
      <c r="Z253" s="38">
        <v>2042</v>
      </c>
    </row>
    <row r="254" spans="1:26" x14ac:dyDescent="0.35">
      <c r="A254" t="str">
        <f>A222</f>
        <v>IE</v>
      </c>
      <c r="B254" t="str">
        <f>IF(LEFT(A254,1)="*","*","STOCK")</f>
        <v>STOCK</v>
      </c>
      <c r="C254" t="str">
        <f>A12</f>
        <v>T-CAR-PHEV_GSL00</v>
      </c>
      <c r="D254" s="44">
        <v>2.7589999999999999</v>
      </c>
      <c r="E254" s="44">
        <f>IF($D254*'Diesel Cars'!C1782&lt;0.01,0,$D254*'Diesel Cars'!C1782)</f>
        <v>2.7071686301217874</v>
      </c>
      <c r="F254" s="44">
        <f>IF($D254*'Diesel Cars'!D1782&lt;0.01,0,$D254*'Diesel Cars'!D1782)</f>
        <v>2.6547581904748827</v>
      </c>
      <c r="G254" s="44">
        <f>IF($D254*'Diesel Cars'!E1782&lt;0.01,0,$D254*'Diesel Cars'!E1782)</f>
        <v>2.5866674231445077</v>
      </c>
      <c r="H254" s="44">
        <f>IF($D254*'Diesel Cars'!F1782&lt;0.01,0,$D254*'Diesel Cars'!F1782)</f>
        <v>2.497782343297978</v>
      </c>
      <c r="I254" s="44">
        <f>IF($D254*'Diesel Cars'!G1782&lt;0.01,0,$D254*'Diesel Cars'!G1782)</f>
        <v>2.393176643973892</v>
      </c>
      <c r="J254" s="44">
        <f>IF($D254*'Diesel Cars'!H1782&lt;0.01,0,$D254*'Diesel Cars'!H1782)</f>
        <v>2.2632175619298183</v>
      </c>
      <c r="K254" s="44">
        <f>IF($D254*'Diesel Cars'!I1782&lt;0.01,0,$D254*'Diesel Cars'!I1782)</f>
        <v>2.1063373883317063</v>
      </c>
      <c r="L254" s="44">
        <f>IF($D254*'Diesel Cars'!J1782&lt;0.01,0,$D254*'Diesel Cars'!J1782)</f>
        <v>1.9339014630501707</v>
      </c>
      <c r="M254" s="44">
        <f>IF($D254*'Diesel Cars'!K1782&lt;0.01,0,$D254*'Diesel Cars'!K1782)</f>
        <v>1.7466638891871566</v>
      </c>
      <c r="N254" s="44">
        <f>IF($D254*'Diesel Cars'!L1782&lt;0.01,0,$D254*'Diesel Cars'!L1782)</f>
        <v>1.5337368221802794</v>
      </c>
      <c r="O254" s="44">
        <f>IF($D254*'Diesel Cars'!M1782&lt;0.01,0,$D254*'Diesel Cars'!M1782)</f>
        <v>1.2858551517561347</v>
      </c>
      <c r="P254" s="44">
        <f>IF($D254*'Diesel Cars'!N1782&lt;0.01,0,$D254*'Diesel Cars'!N1782)</f>
        <v>0.99626166378935799</v>
      </c>
      <c r="Q254" s="44">
        <f>IF($D254*'Diesel Cars'!O1782&lt;0.01,0,$D254*'Diesel Cars'!O1782)</f>
        <v>0.68454815363431099</v>
      </c>
      <c r="R254" s="44">
        <f>IF($D254*'Diesel Cars'!P1782&lt;0.01,0,$D254*'Diesel Cars'!P1782)</f>
        <v>0.39295258152204082</v>
      </c>
      <c r="S254" s="44">
        <f>IF($D254*'Diesel Cars'!Q1782&lt;0.01,0,$D254*'Diesel Cars'!Q1782)</f>
        <v>0.17844320157505497</v>
      </c>
      <c r="T254" s="44">
        <f>IF($D254*'Diesel Cars'!R1782&lt;0.01,0,$D254*'Diesel Cars'!R1782)</f>
        <v>6.7175824562794667E-2</v>
      </c>
      <c r="U254" s="44">
        <f>IF($D254*'Diesel Cars'!S1782&lt;0.01,0,$D254*'Diesel Cars'!S1782)</f>
        <v>2.2856695292918335E-2</v>
      </c>
      <c r="V254" s="44">
        <f>IF($D254*'Diesel Cars'!T1782&lt;0.01,0,$D254*'Diesel Cars'!T1782)</f>
        <v>0</v>
      </c>
      <c r="W254" s="44">
        <f>IF($D254*'Diesel Cars'!U1782&lt;0.01,0,$D254*'Diesel Cars'!U1782)</f>
        <v>0</v>
      </c>
      <c r="X254" s="44">
        <f>IF($D254*'Diesel Cars'!V1782&lt;0.01,0,$D254*'Diesel Cars'!V1782)</f>
        <v>0</v>
      </c>
      <c r="Y254" s="44">
        <f>IF($D254*'Diesel Cars'!W1782&lt;0.01,0,$D254*'Diesel Cars'!W1782)</f>
        <v>0</v>
      </c>
      <c r="Z254" s="44">
        <f>IF($D254*'Diesel Cars'!X1782&lt;0.01,0,$D254*'Diesel Cars'!X1782)</f>
        <v>0</v>
      </c>
    </row>
    <row r="255" spans="1:26" x14ac:dyDescent="0.35">
      <c r="A255" t="str">
        <f t="shared" ref="A255:A280" si="20">A223</f>
        <v>IE-CW</v>
      </c>
      <c r="B255" t="str">
        <f t="shared" ref="B255:B280" si="21">IF(LEFT(A255,1)="*","*","STOCK")</f>
        <v>STOCK</v>
      </c>
      <c r="C255" t="str">
        <f>C254</f>
        <v>T-CAR-PHEV_GSL00</v>
      </c>
      <c r="D255" s="44">
        <v>1.4999999999999999E-2</v>
      </c>
      <c r="E255" s="44">
        <f>$D255*'Diesel Cars'!C1783</f>
        <v>1.4612961172869339E-2</v>
      </c>
      <c r="F255" s="44">
        <f>$D255*'Diesel Cars'!D1783</f>
        <v>1.4233786853552437E-2</v>
      </c>
      <c r="G255" s="44">
        <f>$D255*'Diesel Cars'!E1783</f>
        <v>1.3765769051876913E-2</v>
      </c>
      <c r="H255" s="44">
        <f>$D255*'Diesel Cars'!F1783</f>
        <v>1.3174101661462864E-2</v>
      </c>
      <c r="I255" s="44">
        <f>$D255*'Diesel Cars'!G1783</f>
        <v>1.2515338675859673E-2</v>
      </c>
      <c r="J255" s="44">
        <f>$D255*'Diesel Cars'!H1783</f>
        <v>1.1750660857769548E-2</v>
      </c>
      <c r="K255" s="44">
        <f>$D255*'Diesel Cars'!I1783</f>
        <v>1.0863402258000641E-2</v>
      </c>
      <c r="L255" s="44">
        <f>$D255*'Diesel Cars'!J1783</f>
        <v>9.8991736563954855E-3</v>
      </c>
      <c r="M255" s="44">
        <f>$D255*'Diesel Cars'!K1783</f>
        <v>8.8600280889245611E-3</v>
      </c>
      <c r="N255" s="44">
        <f>$D255*'Diesel Cars'!L1783</f>
        <v>7.6877633594712464E-3</v>
      </c>
      <c r="O255" s="44">
        <f>$D255*'Diesel Cars'!M1783</f>
        <v>6.3724799105505719E-3</v>
      </c>
      <c r="P255" s="44">
        <f>$D255*'Diesel Cars'!N1783</f>
        <v>4.9022053206609247E-3</v>
      </c>
      <c r="Q255" s="44">
        <f>$D255*'Diesel Cars'!O1783</f>
        <v>3.3455662134955311E-3</v>
      </c>
      <c r="R255" s="44">
        <f>$D255*'Diesel Cars'!P1783</f>
        <v>1.9136598024205918E-3</v>
      </c>
      <c r="S255" s="44">
        <f>$D255*'Diesel Cars'!Q1783</f>
        <v>8.6882341611696501E-4</v>
      </c>
      <c r="T255" s="44">
        <f>$D255*'Diesel Cars'!R1783</f>
        <v>3.2686558136940267E-4</v>
      </c>
      <c r="U255" s="44">
        <f>$D255*'Diesel Cars'!S1783</f>
        <v>1.1117192924618435E-4</v>
      </c>
      <c r="V255" s="44">
        <f>$D255*'Diesel Cars'!T1783</f>
        <v>3.3762394660306063E-5</v>
      </c>
      <c r="W255" s="44">
        <f>$D255*'Diesel Cars'!U1783</f>
        <v>9.0009573070909393E-6</v>
      </c>
      <c r="X255" s="44">
        <f>$D255*'Diesel Cars'!V1783</f>
        <v>2.0499162027759476E-6</v>
      </c>
      <c r="Y255" s="44">
        <f>$D255*'Diesel Cars'!W1783</f>
        <v>3.7970116214536274E-7</v>
      </c>
      <c r="Z255" s="44">
        <f>$D255*'Diesel Cars'!X1783</f>
        <v>5.6352788993518918E-8</v>
      </c>
    </row>
    <row r="256" spans="1:26" x14ac:dyDescent="0.35">
      <c r="A256" t="str">
        <f t="shared" si="20"/>
        <v>IE-D</v>
      </c>
      <c r="B256" t="str">
        <f t="shared" si="21"/>
        <v>STOCK</v>
      </c>
      <c r="C256" t="str">
        <f t="shared" ref="C256:C280" si="22">C255</f>
        <v>T-CAR-PHEV_GSL00</v>
      </c>
      <c r="D256" s="44">
        <v>0.109</v>
      </c>
      <c r="E256" s="44">
        <f>$D256*'Diesel Cars'!C1784</f>
        <v>0.10771430206592007</v>
      </c>
      <c r="F256" s="44">
        <f>$D256*'Diesel Cars'!D1784</f>
        <v>0.10621126525684693</v>
      </c>
      <c r="G256" s="44">
        <f>$D256*'Diesel Cars'!E1784</f>
        <v>0.10407618207108592</v>
      </c>
      <c r="H256" s="44">
        <f>$D256*'Diesel Cars'!F1784</f>
        <v>0.10119958256724998</v>
      </c>
      <c r="I256" s="44">
        <f>$D256*'Diesel Cars'!G1784</f>
        <v>9.7651375186128819E-2</v>
      </c>
      <c r="J256" s="44">
        <f>$D256*'Diesel Cars'!H1784</f>
        <v>9.297034293121112E-2</v>
      </c>
      <c r="K256" s="44">
        <f>$D256*'Diesel Cars'!I1784</f>
        <v>8.717057145141667E-2</v>
      </c>
      <c r="L256" s="44">
        <f>$D256*'Diesel Cars'!J1784</f>
        <v>8.0745708083005546E-2</v>
      </c>
      <c r="M256" s="44">
        <f>$D256*'Diesel Cars'!K1784</f>
        <v>7.3687380813652767E-2</v>
      </c>
      <c r="N256" s="44">
        <f>$D256*'Diesel Cars'!L1784</f>
        <v>6.5529704947368872E-2</v>
      </c>
      <c r="O256" s="44">
        <f>$D256*'Diesel Cars'!M1784</f>
        <v>5.5746404809281475E-2</v>
      </c>
      <c r="P256" s="44">
        <f>$D256*'Diesel Cars'!N1784</f>
        <v>4.3901584341964055E-2</v>
      </c>
      <c r="Q256" s="44">
        <f>$D256*'Diesel Cars'!O1784</f>
        <v>3.0652596751297903E-2</v>
      </c>
      <c r="R256" s="44">
        <f>$D256*'Diesel Cars'!P1784</f>
        <v>1.7880126614409204E-2</v>
      </c>
      <c r="S256" s="44">
        <f>$D256*'Diesel Cars'!Q1784</f>
        <v>8.2096841084413098E-3</v>
      </c>
      <c r="T256" s="44">
        <f>$D256*'Diesel Cars'!R1784</f>
        <v>3.1058373465019926E-3</v>
      </c>
      <c r="U256" s="44">
        <f>$D256*'Diesel Cars'!S1784</f>
        <v>1.061979021019676E-3</v>
      </c>
      <c r="V256" s="44">
        <f>$D256*'Diesel Cars'!T1784</f>
        <v>3.2418078173279528E-4</v>
      </c>
      <c r="W256" s="44">
        <f>$D256*'Diesel Cars'!U1784</f>
        <v>8.6875441819170507E-5</v>
      </c>
      <c r="X256" s="44">
        <f>$D256*'Diesel Cars'!V1784</f>
        <v>1.988875096079401E-5</v>
      </c>
      <c r="Y256" s="44">
        <f>$D256*'Diesel Cars'!W1784</f>
        <v>3.7000675836008633E-6</v>
      </c>
      <c r="Z256" s="44">
        <f>$D256*'Diesel Cars'!X1784</f>
        <v>5.5142768128257915E-7</v>
      </c>
    </row>
    <row r="257" spans="1:26" x14ac:dyDescent="0.35">
      <c r="A257" t="str">
        <f t="shared" si="20"/>
        <v>IE-KE</v>
      </c>
      <c r="B257" t="str">
        <f t="shared" si="21"/>
        <v>STOCK</v>
      </c>
      <c r="C257" t="str">
        <f t="shared" si="22"/>
        <v>T-CAR-PHEV_GSL00</v>
      </c>
      <c r="D257" s="44">
        <v>3.3000000000000002E-2</v>
      </c>
      <c r="E257" s="44">
        <f>$D257*'Diesel Cars'!C1785</f>
        <v>3.2450120889034699E-2</v>
      </c>
      <c r="F257" s="44">
        <f>$D257*'Diesel Cars'!D1785</f>
        <v>3.1874094598540154E-2</v>
      </c>
      <c r="G257" s="44">
        <f>$D257*'Diesel Cars'!E1785</f>
        <v>3.1109008006511937E-2</v>
      </c>
      <c r="H257" s="44">
        <f>$D257*'Diesel Cars'!F1785</f>
        <v>3.0095827301605853E-2</v>
      </c>
      <c r="I257" s="44">
        <f>$D257*'Diesel Cars'!G1785</f>
        <v>2.8917316345239912E-2</v>
      </c>
      <c r="J257" s="44">
        <f>$D257*'Diesel Cars'!H1785</f>
        <v>2.7468071609169222E-2</v>
      </c>
      <c r="K257" s="44">
        <f>$D257*'Diesel Cars'!I1785</f>
        <v>2.568543699265112E-2</v>
      </c>
      <c r="L257" s="44">
        <f>$D257*'Diesel Cars'!J1785</f>
        <v>2.367596061254475E-2</v>
      </c>
      <c r="M257" s="44">
        <f>$D257*'Diesel Cars'!K1785</f>
        <v>2.1431511407450542E-2</v>
      </c>
      <c r="N257" s="44">
        <f>$D257*'Diesel Cars'!L1785</f>
        <v>1.8817532070333671E-2</v>
      </c>
      <c r="O257" s="44">
        <f>$D257*'Diesel Cars'!M1785</f>
        <v>1.5737998981886655E-2</v>
      </c>
      <c r="P257" s="44">
        <f>$D257*'Diesel Cars'!N1785</f>
        <v>1.213755404836591E-2</v>
      </c>
      <c r="Q257" s="44">
        <f>$D257*'Diesel Cars'!O1785</f>
        <v>8.2871878290690162E-3</v>
      </c>
      <c r="R257" s="44">
        <f>$D257*'Diesel Cars'!P1785</f>
        <v>4.7166313496171198E-3</v>
      </c>
      <c r="S257" s="44">
        <f>$D257*'Diesel Cars'!Q1785</f>
        <v>2.1279965393611344E-3</v>
      </c>
      <c r="T257" s="44">
        <f>$D257*'Diesel Cars'!R1785</f>
        <v>7.9886159000637524E-4</v>
      </c>
      <c r="U257" s="44">
        <f>$D257*'Diesel Cars'!S1785</f>
        <v>2.7102154582088754E-4</v>
      </c>
      <c r="V257" s="44">
        <f>$D257*'Diesel Cars'!T1785</f>
        <v>8.2065873299385194E-5</v>
      </c>
      <c r="W257" s="44">
        <f>$D257*'Diesel Cars'!U1785</f>
        <v>2.1806556815535785E-5</v>
      </c>
      <c r="X257" s="44">
        <f>$D257*'Diesel Cars'!V1785</f>
        <v>4.9434167955065833E-6</v>
      </c>
      <c r="Y257" s="44">
        <f>$D257*'Diesel Cars'!W1785</f>
        <v>9.1174115860193084E-7</v>
      </c>
      <c r="Z257" s="44">
        <f>$D257*'Diesel Cars'!X1785</f>
        <v>1.346629374260333E-7</v>
      </c>
    </row>
    <row r="258" spans="1:26" x14ac:dyDescent="0.35">
      <c r="A258" t="str">
        <f t="shared" si="20"/>
        <v>IE-KK</v>
      </c>
      <c r="B258" t="str">
        <f t="shared" si="21"/>
        <v>STOCK</v>
      </c>
      <c r="C258" t="str">
        <f t="shared" si="22"/>
        <v>T-CAR-PHEV_GSL00</v>
      </c>
      <c r="D258" s="44">
        <v>0.15</v>
      </c>
      <c r="E258" s="44">
        <f>$D258*'Diesel Cars'!C1786</f>
        <v>0.14645559314865714</v>
      </c>
      <c r="F258" s="44">
        <f>$D258*'Diesel Cars'!D1786</f>
        <v>0.14313338531754419</v>
      </c>
      <c r="G258" s="44">
        <f>$D258*'Diesel Cars'!E1786</f>
        <v>0.13904079097589339</v>
      </c>
      <c r="H258" s="44">
        <f>$D258*'Diesel Cars'!F1786</f>
        <v>0.13379484458474303</v>
      </c>
      <c r="I258" s="44">
        <f>$D258*'Diesel Cars'!G1786</f>
        <v>0.12778397444684067</v>
      </c>
      <c r="J258" s="44">
        <f>$D258*'Diesel Cars'!H1786</f>
        <v>0.12045232012349597</v>
      </c>
      <c r="K258" s="44">
        <f>$D258*'Diesel Cars'!I1786</f>
        <v>0.11163148692394927</v>
      </c>
      <c r="L258" s="44">
        <f>$D258*'Diesel Cars'!J1786</f>
        <v>0.10190849683295711</v>
      </c>
      <c r="M258" s="44">
        <f>$D258*'Diesel Cars'!K1786</f>
        <v>9.1348145216572349E-2</v>
      </c>
      <c r="N258" s="44">
        <f>$D258*'Diesel Cars'!L1786</f>
        <v>7.9474568076532984E-2</v>
      </c>
      <c r="O258" s="44">
        <f>$D258*'Diesel Cars'!M1786</f>
        <v>6.5891784247551641E-2</v>
      </c>
      <c r="P258" s="44">
        <f>$D258*'Diesel Cars'!N1786</f>
        <v>5.0433954919367807E-2</v>
      </c>
      <c r="Q258" s="44">
        <f>$D258*'Diesel Cars'!O1786</f>
        <v>3.4333482383619947E-2</v>
      </c>
      <c r="R258" s="44">
        <f>$D258*'Diesel Cars'!P1786</f>
        <v>1.9541988565821004E-2</v>
      </c>
      <c r="S258" s="44">
        <f>$D258*'Diesel Cars'!Q1786</f>
        <v>8.8172480506272799E-3</v>
      </c>
      <c r="T258" s="44">
        <f>$D258*'Diesel Cars'!R1786</f>
        <v>3.3099292428120262E-3</v>
      </c>
      <c r="U258" s="44">
        <f>$D258*'Diesel Cars'!S1786</f>
        <v>1.1230566130336738E-3</v>
      </c>
      <c r="V258" s="44">
        <f>$D258*'Diesel Cars'!T1786</f>
        <v>3.4014287950149267E-4</v>
      </c>
      <c r="W258" s="44">
        <f>$D258*'Diesel Cars'!U1786</f>
        <v>9.042368772684273E-5</v>
      </c>
      <c r="X258" s="44">
        <f>$D258*'Diesel Cars'!V1786</f>
        <v>2.0508812537650689E-5</v>
      </c>
      <c r="Y258" s="44">
        <f>$D258*'Diesel Cars'!W1786</f>
        <v>3.7843447610430568E-6</v>
      </c>
      <c r="Z258" s="44">
        <f>$D258*'Diesel Cars'!X1786</f>
        <v>5.592009886479232E-7</v>
      </c>
    </row>
    <row r="259" spans="1:26" x14ac:dyDescent="0.35">
      <c r="A259" t="str">
        <f t="shared" si="20"/>
        <v>IE-LS</v>
      </c>
      <c r="B259" t="str">
        <f t="shared" si="21"/>
        <v>STOCK</v>
      </c>
      <c r="C259" t="str">
        <f t="shared" si="22"/>
        <v>T-CAR-PHEV_GSL00</v>
      </c>
      <c r="D259" s="44">
        <v>2.4E-2</v>
      </c>
      <c r="E259" s="44">
        <f>$D259*'Diesel Cars'!C1787</f>
        <v>2.3368079888762491E-2</v>
      </c>
      <c r="F259" s="44">
        <f>$D259*'Diesel Cars'!D1787</f>
        <v>2.2758896456410913E-2</v>
      </c>
      <c r="G259" s="44">
        <f>$D259*'Diesel Cars'!E1787</f>
        <v>2.2014988313993178E-2</v>
      </c>
      <c r="H259" s="44">
        <f>$D259*'Diesel Cars'!F1787</f>
        <v>2.1094645260391863E-2</v>
      </c>
      <c r="I259" s="44">
        <f>$D259*'Diesel Cars'!G1787</f>
        <v>2.0074226420276776E-2</v>
      </c>
      <c r="J259" s="44">
        <f>$D259*'Diesel Cars'!H1787</f>
        <v>1.8884489833461957E-2</v>
      </c>
      <c r="K259" s="44">
        <f>$D259*'Diesel Cars'!I1787</f>
        <v>1.7503597487027799E-2</v>
      </c>
      <c r="L259" s="44">
        <f>$D259*'Diesel Cars'!J1787</f>
        <v>1.5989031833136932E-2</v>
      </c>
      <c r="M259" s="44">
        <f>$D259*'Diesel Cars'!K1787</f>
        <v>1.4339651495967254E-2</v>
      </c>
      <c r="N259" s="44">
        <f>$D259*'Diesel Cars'!L1787</f>
        <v>1.2464937357821181E-2</v>
      </c>
      <c r="O259" s="44">
        <f>$D259*'Diesel Cars'!M1787</f>
        <v>1.0298291873942518E-2</v>
      </c>
      <c r="P259" s="44">
        <f>$D259*'Diesel Cars'!N1787</f>
        <v>7.8678415594316733E-3</v>
      </c>
      <c r="Q259" s="44">
        <f>$D259*'Diesel Cars'!O1787</f>
        <v>5.369773496674347E-3</v>
      </c>
      <c r="R259" s="44">
        <f>$D259*'Diesel Cars'!P1787</f>
        <v>3.0810009205232526E-3</v>
      </c>
      <c r="S259" s="44">
        <f>$D259*'Diesel Cars'!Q1787</f>
        <v>1.400034476938976E-3</v>
      </c>
      <c r="T259" s="44">
        <f>$D259*'Diesel Cars'!R1787</f>
        <v>5.2702002297548491E-4</v>
      </c>
      <c r="U259" s="44">
        <f>$D259*'Diesel Cars'!S1787</f>
        <v>1.7936778422826993E-4</v>
      </c>
      <c r="V259" s="44">
        <f>$D259*'Diesel Cars'!T1787</f>
        <v>5.4512558953589084E-5</v>
      </c>
      <c r="W259" s="44">
        <f>$D259*'Diesel Cars'!U1787</f>
        <v>1.4547971570701534E-5</v>
      </c>
      <c r="X259" s="44">
        <f>$D259*'Diesel Cars'!V1787</f>
        <v>3.3158071581373959E-6</v>
      </c>
      <c r="Y259" s="44">
        <f>$D259*'Diesel Cars'!W1787</f>
        <v>6.1457470873449441E-7</v>
      </c>
      <c r="Z259" s="44">
        <f>$D259*'Diesel Cars'!X1787</f>
        <v>9.1251053577323662E-8</v>
      </c>
    </row>
    <row r="260" spans="1:26" x14ac:dyDescent="0.35">
      <c r="A260" t="str">
        <f t="shared" si="20"/>
        <v>IE-LD</v>
      </c>
      <c r="B260" t="str">
        <f t="shared" si="21"/>
        <v>STOCK</v>
      </c>
      <c r="C260" t="str">
        <f t="shared" si="22"/>
        <v>T-CAR-PHEV_GSL00</v>
      </c>
      <c r="D260" s="44">
        <v>5.3999999999999999E-2</v>
      </c>
      <c r="E260" s="44">
        <f>$D260*'Diesel Cars'!C1788</f>
        <v>5.2739279819955E-2</v>
      </c>
      <c r="F260" s="44">
        <f>$D260*'Diesel Cars'!D1788</f>
        <v>5.1525109377344329E-2</v>
      </c>
      <c r="G260" s="44">
        <f>$D260*'Diesel Cars'!E1788</f>
        <v>5.0025818039009767E-2</v>
      </c>
      <c r="H260" s="44">
        <f>$D260*'Diesel Cars'!F1788</f>
        <v>4.815144636859716E-2</v>
      </c>
      <c r="I260" s="44">
        <f>$D260*'Diesel Cars'!G1788</f>
        <v>4.6039290412361142E-2</v>
      </c>
      <c r="J260" s="44">
        <f>$D260*'Diesel Cars'!H1788</f>
        <v>4.3566106055724696E-2</v>
      </c>
      <c r="K260" s="44">
        <f>$D260*'Diesel Cars'!I1788</f>
        <v>4.0647716402430902E-2</v>
      </c>
      <c r="L260" s="44">
        <f>$D260*'Diesel Cars'!J1788</f>
        <v>3.7440356051324265E-2</v>
      </c>
      <c r="M260" s="44">
        <f>$D260*'Diesel Cars'!K1788</f>
        <v>3.3949158133560739E-2</v>
      </c>
      <c r="N260" s="44">
        <f>$D260*'Diesel Cars'!L1788</f>
        <v>3.0006496178872702E-2</v>
      </c>
      <c r="O260" s="44">
        <f>$D260*'Diesel Cars'!M1788</f>
        <v>2.5353751332191674E-2</v>
      </c>
      <c r="P260" s="44">
        <f>$D260*'Diesel Cars'!N1788</f>
        <v>1.9766456205279316E-2</v>
      </c>
      <c r="Q260" s="44">
        <f>$D260*'Diesel Cars'!O1788</f>
        <v>1.3606765630718455E-2</v>
      </c>
      <c r="R260" s="44">
        <f>$D260*'Diesel Cars'!P1788</f>
        <v>7.7910190890732251E-3</v>
      </c>
      <c r="S260" s="44">
        <f>$D260*'Diesel Cars'!Q1788</f>
        <v>3.5289211197935648E-3</v>
      </c>
      <c r="T260" s="44">
        <f>$D260*'Diesel Cars'!R1788</f>
        <v>1.3273038881971347E-3</v>
      </c>
      <c r="U260" s="44">
        <f>$D260*'Diesel Cars'!S1788</f>
        <v>4.5111169553046972E-4</v>
      </c>
      <c r="V260" s="44">
        <f>$D260*'Diesel Cars'!T1788</f>
        <v>1.3683501780068207E-4</v>
      </c>
      <c r="W260" s="44">
        <f>$D260*'Diesel Cars'!U1788</f>
        <v>3.642009035897509E-5</v>
      </c>
      <c r="X260" s="44">
        <f>$D260*'Diesel Cars'!V1788</f>
        <v>8.2711919092834925E-6</v>
      </c>
      <c r="Y260" s="44">
        <f>$D260*'Diesel Cars'!W1788</f>
        <v>1.527867987279663E-6</v>
      </c>
      <c r="Z260" s="44">
        <f>$D260*'Diesel Cars'!X1788</f>
        <v>2.2602115331138428E-7</v>
      </c>
    </row>
    <row r="261" spans="1:26" x14ac:dyDescent="0.35">
      <c r="A261" t="str">
        <f t="shared" si="20"/>
        <v>IE-LH</v>
      </c>
      <c r="B261" t="str">
        <f t="shared" si="21"/>
        <v>STOCK</v>
      </c>
      <c r="C261" t="str">
        <f t="shared" si="22"/>
        <v>T-CAR-PHEV_GSL00</v>
      </c>
      <c r="D261" s="44">
        <v>1.7999999999999999E-2</v>
      </c>
      <c r="E261" s="44">
        <f>$D261*'Diesel Cars'!C1789</f>
        <v>1.7777702614072896E-2</v>
      </c>
      <c r="F261" s="44">
        <f>$D261*'Diesel Cars'!D1789</f>
        <v>1.7528195652581281E-2</v>
      </c>
      <c r="G261" s="44">
        <f>$D261*'Diesel Cars'!E1789</f>
        <v>1.7186027987632337E-2</v>
      </c>
      <c r="H261" s="44">
        <f>$D261*'Diesel Cars'!F1789</f>
        <v>1.6715489032556916E-2</v>
      </c>
      <c r="I261" s="44">
        <f>$D261*'Diesel Cars'!G1789</f>
        <v>1.6132231965323526E-2</v>
      </c>
      <c r="J261" s="44">
        <f>$D261*'Diesel Cars'!H1789</f>
        <v>1.5394103070521515E-2</v>
      </c>
      <c r="K261" s="44">
        <f>$D261*'Diesel Cars'!I1789</f>
        <v>1.4496051577713552E-2</v>
      </c>
      <c r="L261" s="44">
        <f>$D261*'Diesel Cars'!J1789</f>
        <v>1.3482905799660121E-2</v>
      </c>
      <c r="M261" s="44">
        <f>$D261*'Diesel Cars'!K1789</f>
        <v>1.234622094134258E-2</v>
      </c>
      <c r="N261" s="44">
        <f>$D261*'Diesel Cars'!L1789</f>
        <v>1.0995704762552329E-2</v>
      </c>
      <c r="O261" s="44">
        <f>$D261*'Diesel Cars'!M1789</f>
        <v>9.3487419238449734E-3</v>
      </c>
      <c r="P261" s="44">
        <f>$D261*'Diesel Cars'!N1789</f>
        <v>7.34021940996507E-3</v>
      </c>
      <c r="Q261" s="44">
        <f>$D261*'Diesel Cars'!O1789</f>
        <v>5.0909490804521467E-3</v>
      </c>
      <c r="R261" s="44">
        <f>$D261*'Diesel Cars'!P1789</f>
        <v>2.9298950853132301E-3</v>
      </c>
      <c r="S261" s="44">
        <f>$D261*'Diesel Cars'!Q1789</f>
        <v>1.330151888465381E-3</v>
      </c>
      <c r="T261" s="44">
        <f>$D261*'Diesel Cars'!R1789</f>
        <v>5.009828667682214E-4</v>
      </c>
      <c r="U261" s="44">
        <f>$D261*'Diesel Cars'!S1789</f>
        <v>1.7048136062509632E-4</v>
      </c>
      <c r="V261" s="44">
        <f>$D261*'Diesel Cars'!T1789</f>
        <v>5.1770973472631925E-5</v>
      </c>
      <c r="W261" s="44">
        <f>$D261*'Diesel Cars'!U1789</f>
        <v>1.3794119056628196E-5</v>
      </c>
      <c r="X261" s="44">
        <f>$D261*'Diesel Cars'!V1789</f>
        <v>3.1352549516223681E-6</v>
      </c>
      <c r="Y261" s="44">
        <f>$D261*'Diesel Cars'!W1789</f>
        <v>5.7949426420056403E-7</v>
      </c>
      <c r="Z261" s="44">
        <f>$D261*'Diesel Cars'!X1789</f>
        <v>8.5761587135912969E-8</v>
      </c>
    </row>
    <row r="262" spans="1:26" x14ac:dyDescent="0.35">
      <c r="A262" t="str">
        <f t="shared" si="20"/>
        <v>IE-MH</v>
      </c>
      <c r="B262" t="str">
        <f t="shared" si="21"/>
        <v>STOCK</v>
      </c>
      <c r="C262" t="str">
        <f t="shared" si="22"/>
        <v>T-CAR-PHEV_GSL00</v>
      </c>
      <c r="D262" s="44">
        <v>2.3E-2</v>
      </c>
      <c r="E262" s="44">
        <f>$D262*'Diesel Cars'!C1790</f>
        <v>2.257917365184569E-2</v>
      </c>
      <c r="F262" s="44">
        <f>$D262*'Diesel Cars'!D1790</f>
        <v>2.2146763203908168E-2</v>
      </c>
      <c r="G262" s="44">
        <f>$D262*'Diesel Cars'!E1790</f>
        <v>2.1577092332860773E-2</v>
      </c>
      <c r="H262" s="44">
        <f>$D262*'Diesel Cars'!F1790</f>
        <v>2.083571411146946E-2</v>
      </c>
      <c r="I262" s="44">
        <f>$D262*'Diesel Cars'!G1790</f>
        <v>1.9974951359216418E-2</v>
      </c>
      <c r="J262" s="44">
        <f>$D262*'Diesel Cars'!H1790</f>
        <v>1.8923139204861165E-2</v>
      </c>
      <c r="K262" s="44">
        <f>$D262*'Diesel Cars'!I1790</f>
        <v>1.7657622327066955E-2</v>
      </c>
      <c r="L262" s="44">
        <f>$D262*'Diesel Cars'!J1790</f>
        <v>1.6262546897078033E-2</v>
      </c>
      <c r="M262" s="44">
        <f>$D262*'Diesel Cars'!K1790</f>
        <v>1.4734103499489185E-2</v>
      </c>
      <c r="N262" s="44">
        <f>$D262*'Diesel Cars'!L1790</f>
        <v>1.2966911326256799E-2</v>
      </c>
      <c r="O262" s="44">
        <f>$D262*'Diesel Cars'!M1790</f>
        <v>1.0879630152466882E-2</v>
      </c>
      <c r="P262" s="44">
        <f>$D262*'Diesel Cars'!N1790</f>
        <v>8.4287595600382789E-3</v>
      </c>
      <c r="Q262" s="44">
        <f>$D262*'Diesel Cars'!O1790</f>
        <v>5.7763448086040675E-3</v>
      </c>
      <c r="R262" s="44">
        <f>$D262*'Diesel Cars'!P1790</f>
        <v>3.2951973596252503E-3</v>
      </c>
      <c r="S262" s="44">
        <f>$D262*'Diesel Cars'!Q1790</f>
        <v>1.4888055072298293E-3</v>
      </c>
      <c r="T262" s="44">
        <f>$D262*'Diesel Cars'!R1790</f>
        <v>5.5931654261083151E-4</v>
      </c>
      <c r="U262" s="44">
        <f>$D262*'Diesel Cars'!S1790</f>
        <v>1.8988131034561396E-4</v>
      </c>
      <c r="V262" s="44">
        <f>$D262*'Diesel Cars'!T1790</f>
        <v>5.7533366982268521E-5</v>
      </c>
      <c r="W262" s="44">
        <f>$D262*'Diesel Cars'!U1790</f>
        <v>1.5296418873189888E-5</v>
      </c>
      <c r="X262" s="44">
        <f>$D262*'Diesel Cars'!V1790</f>
        <v>3.4695909249154998E-6</v>
      </c>
      <c r="Y262" s="44">
        <f>$D262*'Diesel Cars'!W1790</f>
        <v>6.4021436584449359E-7</v>
      </c>
      <c r="Z262" s="44">
        <f>$D262*'Diesel Cars'!X1790</f>
        <v>9.4601560599594236E-8</v>
      </c>
    </row>
    <row r="263" spans="1:26" x14ac:dyDescent="0.35">
      <c r="A263" t="str">
        <f t="shared" si="20"/>
        <v>IE-OY</v>
      </c>
      <c r="B263" t="str">
        <f t="shared" si="21"/>
        <v>STOCK</v>
      </c>
      <c r="C263" t="str">
        <f t="shared" si="22"/>
        <v>T-CAR-PHEV_GSL00</v>
      </c>
      <c r="D263" s="44">
        <v>0.01</v>
      </c>
      <c r="E263" s="44">
        <f>$D263*'Diesel Cars'!C1791</f>
        <v>9.7539848724413469E-3</v>
      </c>
      <c r="F263" s="44">
        <f>$D263*'Diesel Cars'!D1791</f>
        <v>9.5150542711849948E-3</v>
      </c>
      <c r="G263" s="44">
        <f>$D263*'Diesel Cars'!E1791</f>
        <v>9.2165512589205602E-3</v>
      </c>
      <c r="H263" s="44">
        <f>$D263*'Diesel Cars'!F1791</f>
        <v>8.8358800068458632E-3</v>
      </c>
      <c r="I263" s="44">
        <f>$D263*'Diesel Cars'!G1791</f>
        <v>8.4126661285187851E-3</v>
      </c>
      <c r="J263" s="44">
        <f>$D263*'Diesel Cars'!H1791</f>
        <v>7.9116844253564831E-3</v>
      </c>
      <c r="K263" s="44">
        <f>$D263*'Diesel Cars'!I1791</f>
        <v>7.3149163536711127E-3</v>
      </c>
      <c r="L263" s="44">
        <f>$D263*'Diesel Cars'!J1791</f>
        <v>6.6548261984704536E-3</v>
      </c>
      <c r="M263" s="44">
        <f>$D263*'Diesel Cars'!K1791</f>
        <v>5.9437461776223168E-3</v>
      </c>
      <c r="N263" s="44">
        <f>$D263*'Diesel Cars'!L1791</f>
        <v>5.1593570294317529E-3</v>
      </c>
      <c r="O263" s="44">
        <f>$D263*'Diesel Cars'!M1791</f>
        <v>4.273213232897026E-3</v>
      </c>
      <c r="P263" s="44">
        <f>$D263*'Diesel Cars'!N1791</f>
        <v>3.2532643583436873E-3</v>
      </c>
      <c r="Q263" s="44">
        <f>$D263*'Diesel Cars'!O1791</f>
        <v>2.1898440380101435E-3</v>
      </c>
      <c r="R263" s="44">
        <f>$D263*'Diesel Cars'!P1791</f>
        <v>1.2334739189145362E-3</v>
      </c>
      <c r="S263" s="44">
        <f>$D263*'Diesel Cars'!Q1791</f>
        <v>5.534266765818063E-4</v>
      </c>
      <c r="T263" s="44">
        <f>$D263*'Diesel Cars'!R1791</f>
        <v>2.071260539253761E-4</v>
      </c>
      <c r="U263" s="44">
        <f>$D263*'Diesel Cars'!S1791</f>
        <v>7.0068345981203479E-5</v>
      </c>
      <c r="V263" s="44">
        <f>$D263*'Diesel Cars'!T1791</f>
        <v>2.1158318384524311E-5</v>
      </c>
      <c r="W263" s="44">
        <f>$D263*'Diesel Cars'!U1791</f>
        <v>5.6073867416894797E-6</v>
      </c>
      <c r="X263" s="44">
        <f>$D263*'Diesel Cars'!V1791</f>
        <v>1.2681255391056023E-6</v>
      </c>
      <c r="Y263" s="44">
        <f>$D263*'Diesel Cars'!W1791</f>
        <v>2.3343968697520089E-7</v>
      </c>
      <c r="Z263" s="44">
        <f>$D263*'Diesel Cars'!X1791</f>
        <v>3.4421044943222513E-8</v>
      </c>
    </row>
    <row r="264" spans="1:26" x14ac:dyDescent="0.35">
      <c r="A264" t="str">
        <f t="shared" si="20"/>
        <v>IE-WH</v>
      </c>
      <c r="B264" t="str">
        <f t="shared" si="21"/>
        <v>STOCK</v>
      </c>
      <c r="C264" t="str">
        <f t="shared" si="22"/>
        <v>T-CAR-PHEV_GSL00</v>
      </c>
      <c r="D264" s="44">
        <v>3.2000000000000001E-2</v>
      </c>
      <c r="E264" s="44">
        <f>$D264*'Diesel Cars'!C1792</f>
        <v>3.1317303531771624E-2</v>
      </c>
      <c r="F264" s="44">
        <f>$D264*'Diesel Cars'!D1792</f>
        <v>3.062336751916326E-2</v>
      </c>
      <c r="G264" s="44">
        <f>$D264*'Diesel Cars'!E1792</f>
        <v>2.9753345906153736E-2</v>
      </c>
      <c r="H264" s="44">
        <f>$D264*'Diesel Cars'!F1792</f>
        <v>2.8644413095895119E-2</v>
      </c>
      <c r="I264" s="44">
        <f>$D264*'Diesel Cars'!G1792</f>
        <v>2.7347273951203267E-2</v>
      </c>
      <c r="J264" s="44">
        <f>$D264*'Diesel Cars'!H1792</f>
        <v>2.5740317206952568E-2</v>
      </c>
      <c r="K264" s="44">
        <f>$D264*'Diesel Cars'!I1792</f>
        <v>2.3826765669185009E-2</v>
      </c>
      <c r="L264" s="44">
        <f>$D264*'Diesel Cars'!J1792</f>
        <v>2.176563253497207E-2</v>
      </c>
      <c r="M264" s="44">
        <f>$D264*'Diesel Cars'!K1792</f>
        <v>1.9541863167574558E-2</v>
      </c>
      <c r="N264" s="44">
        <f>$D264*'Diesel Cars'!L1792</f>
        <v>1.6990988397081873E-2</v>
      </c>
      <c r="O264" s="44">
        <f>$D264*'Diesel Cars'!M1792</f>
        <v>1.4038669014403994E-2</v>
      </c>
      <c r="P264" s="44">
        <f>$D264*'Diesel Cars'!N1792</f>
        <v>1.068819843037129E-2</v>
      </c>
      <c r="Q264" s="44">
        <f>$D264*'Diesel Cars'!O1792</f>
        <v>7.2219589617198848E-3</v>
      </c>
      <c r="R264" s="44">
        <f>$D264*'Diesel Cars'!P1792</f>
        <v>4.0972808309966881E-3</v>
      </c>
      <c r="S264" s="44">
        <f>$D264*'Diesel Cars'!Q1792</f>
        <v>1.8494207455151609E-3</v>
      </c>
      <c r="T264" s="44">
        <f>$D264*'Diesel Cars'!R1792</f>
        <v>6.9388933412443162E-4</v>
      </c>
      <c r="U264" s="44">
        <f>$D264*'Diesel Cars'!S1792</f>
        <v>2.3537019628210842E-4</v>
      </c>
      <c r="V264" s="44">
        <f>$D264*'Diesel Cars'!T1792</f>
        <v>7.1287429053583647E-5</v>
      </c>
      <c r="W264" s="44">
        <f>$D264*'Diesel Cars'!U1792</f>
        <v>1.8955367917907749E-5</v>
      </c>
      <c r="X264" s="44">
        <f>$D264*'Diesel Cars'!V1792</f>
        <v>4.3042925490368591E-6</v>
      </c>
      <c r="Y264" s="44">
        <f>$D264*'Diesel Cars'!W1792</f>
        <v>7.9526270852525727E-7</v>
      </c>
      <c r="Z264" s="44">
        <f>$D264*'Diesel Cars'!X1792</f>
        <v>1.177227001214476E-7</v>
      </c>
    </row>
    <row r="265" spans="1:26" x14ac:dyDescent="0.35">
      <c r="A265" t="str">
        <f t="shared" si="20"/>
        <v>IE-WX</v>
      </c>
      <c r="B265" t="str">
        <f t="shared" si="21"/>
        <v>STOCK</v>
      </c>
      <c r="C265" t="str">
        <f t="shared" si="22"/>
        <v>T-CAR-PHEV_GSL00</v>
      </c>
      <c r="D265" s="44">
        <v>3.5000000000000003E-2</v>
      </c>
      <c r="E265" s="44">
        <f>$D265*'Diesel Cars'!C1793</f>
        <v>3.4144351790995724E-2</v>
      </c>
      <c r="F265" s="44">
        <f>$D265*'Diesel Cars'!D1793</f>
        <v>3.3321012829992336E-2</v>
      </c>
      <c r="G265" s="44">
        <f>$D265*'Diesel Cars'!E1793</f>
        <v>3.2295996884037122E-2</v>
      </c>
      <c r="H265" s="44">
        <f>$D265*'Diesel Cars'!F1793</f>
        <v>3.09645941122525E-2</v>
      </c>
      <c r="I265" s="44">
        <f>$D265*'Diesel Cars'!G1793</f>
        <v>2.9452473466163212E-2</v>
      </c>
      <c r="J265" s="44">
        <f>$D265*'Diesel Cars'!H1793</f>
        <v>2.7655888466176417E-2</v>
      </c>
      <c r="K265" s="44">
        <f>$D265*'Diesel Cars'!I1793</f>
        <v>2.5559069658530758E-2</v>
      </c>
      <c r="L265" s="44">
        <f>$D265*'Diesel Cars'!J1793</f>
        <v>2.3302446258650144E-2</v>
      </c>
      <c r="M265" s="44">
        <f>$D265*'Diesel Cars'!K1793</f>
        <v>2.0867771764580441E-2</v>
      </c>
      <c r="N265" s="44">
        <f>$D265*'Diesel Cars'!L1793</f>
        <v>1.8171446517190621E-2</v>
      </c>
      <c r="O265" s="44">
        <f>$D265*'Diesel Cars'!M1793</f>
        <v>1.5139656038125171E-2</v>
      </c>
      <c r="P265" s="44">
        <f>$D265*'Diesel Cars'!N1793</f>
        <v>1.1724654731067973E-2</v>
      </c>
      <c r="Q265" s="44">
        <f>$D265*'Diesel Cars'!O1793</f>
        <v>8.1202175558750238E-3</v>
      </c>
      <c r="R265" s="44">
        <f>$D265*'Diesel Cars'!P1793</f>
        <v>4.7075910873436841E-3</v>
      </c>
      <c r="S265" s="44">
        <f>$D265*'Diesel Cars'!Q1793</f>
        <v>2.1499791563647495E-3</v>
      </c>
      <c r="T265" s="44">
        <f>$D265*'Diesel Cars'!R1793</f>
        <v>8.1163957073068739E-4</v>
      </c>
      <c r="U265" s="44">
        <f>$D265*'Diesel Cars'!S1793</f>
        <v>2.7696322449282664E-4</v>
      </c>
      <c r="V265" s="44">
        <f>$D265*'Diesel Cars'!T1793</f>
        <v>8.4376827362732666E-5</v>
      </c>
      <c r="W265" s="44">
        <f>$D265*'Diesel Cars'!U1793</f>
        <v>2.2568410443820077E-5</v>
      </c>
      <c r="X265" s="44">
        <f>$D265*'Diesel Cars'!V1793</f>
        <v>5.1532507772239503E-6</v>
      </c>
      <c r="Y265" s="44">
        <f>$D265*'Diesel Cars'!W1793</f>
        <v>9.5646054717790657E-7</v>
      </c>
      <c r="Z265" s="44">
        <f>$D265*'Diesel Cars'!X1793</f>
        <v>1.4216752757589824E-7</v>
      </c>
    </row>
    <row r="266" spans="1:26" x14ac:dyDescent="0.35">
      <c r="A266" t="str">
        <f t="shared" si="20"/>
        <v>IE-WW</v>
      </c>
      <c r="B266" t="str">
        <f t="shared" si="21"/>
        <v>STOCK</v>
      </c>
      <c r="C266" t="str">
        <f t="shared" si="22"/>
        <v>T-CAR-PHEV_GSL00</v>
      </c>
      <c r="D266" s="44">
        <v>4.2000000000000003E-2</v>
      </c>
      <c r="E266" s="44">
        <f>$D266*'Diesel Cars'!C1794</f>
        <v>4.0962430622009577E-2</v>
      </c>
      <c r="F266" s="44">
        <f>$D266*'Diesel Cars'!D1794</f>
        <v>3.9913490985645936E-2</v>
      </c>
      <c r="G266" s="44">
        <f>$D266*'Diesel Cars'!E1794</f>
        <v>3.8592038746794247E-2</v>
      </c>
      <c r="H266" s="44">
        <f>$D266*'Diesel Cars'!F1794</f>
        <v>3.6964105277270821E-2</v>
      </c>
      <c r="I266" s="44">
        <f>$D266*'Diesel Cars'!G1794</f>
        <v>3.5148533326160046E-2</v>
      </c>
      <c r="J266" s="44">
        <f>$D266*'Diesel Cars'!H1794</f>
        <v>3.3012587889371788E-2</v>
      </c>
      <c r="K266" s="44">
        <f>$D266*'Diesel Cars'!I1794</f>
        <v>3.0514994076707384E-2</v>
      </c>
      <c r="L266" s="44">
        <f>$D266*'Diesel Cars'!J1794</f>
        <v>2.7750388790977219E-2</v>
      </c>
      <c r="M266" s="44">
        <f>$D266*'Diesel Cars'!K1794</f>
        <v>2.4718870362347073E-2</v>
      </c>
      <c r="N266" s="44">
        <f>$D266*'Diesel Cars'!L1794</f>
        <v>2.1281607348005497E-2</v>
      </c>
      <c r="O266" s="44">
        <f>$D266*'Diesel Cars'!M1794</f>
        <v>1.7408077706515483E-2</v>
      </c>
      <c r="P266" s="44">
        <f>$D266*'Diesel Cars'!N1794</f>
        <v>1.3146915961550102E-2</v>
      </c>
      <c r="Q266" s="44">
        <f>$D266*'Diesel Cars'!O1794</f>
        <v>8.8143525981763029E-3</v>
      </c>
      <c r="R266" s="44">
        <f>$D266*'Diesel Cars'!P1794</f>
        <v>4.9582764436189005E-3</v>
      </c>
      <c r="S266" s="44">
        <f>$D266*'Diesel Cars'!Q1794</f>
        <v>2.2251112740975789E-3</v>
      </c>
      <c r="T266" s="44">
        <f>$D266*'Diesel Cars'!R1794</f>
        <v>8.3261431163807621E-4</v>
      </c>
      <c r="U266" s="44">
        <f>$D266*'Diesel Cars'!S1794</f>
        <v>2.8166750964839319E-4</v>
      </c>
      <c r="V266" s="44">
        <f>$D266*'Diesel Cars'!T1794</f>
        <v>8.5077404876626961E-5</v>
      </c>
      <c r="W266" s="44">
        <f>$D266*'Diesel Cars'!U1794</f>
        <v>2.2556630980154148E-5</v>
      </c>
      <c r="X266" s="44">
        <f>$D266*'Diesel Cars'!V1794</f>
        <v>5.1053298748162668E-6</v>
      </c>
      <c r="Y266" s="44">
        <f>$D266*'Diesel Cars'!W1794</f>
        <v>9.4054879907035098E-7</v>
      </c>
      <c r="Z266" s="44">
        <f>$D266*'Diesel Cars'!X1794</f>
        <v>1.3881785066982567E-7</v>
      </c>
    </row>
    <row r="267" spans="1:26" x14ac:dyDescent="0.35">
      <c r="A267" t="str">
        <f t="shared" si="20"/>
        <v>IE-CE</v>
      </c>
      <c r="B267" t="str">
        <f t="shared" si="21"/>
        <v>STOCK</v>
      </c>
      <c r="C267" t="str">
        <f t="shared" si="22"/>
        <v>T-CAR-PHEV_GSL00</v>
      </c>
      <c r="D267" s="44">
        <v>3.6999999999999998E-2</v>
      </c>
      <c r="E267" s="44">
        <f>$D267*'Diesel Cars'!C1795</f>
        <v>3.6264739808699605E-2</v>
      </c>
      <c r="F267" s="44">
        <f>$D267*'Diesel Cars'!D1795</f>
        <v>3.5548066724550229E-2</v>
      </c>
      <c r="G267" s="44">
        <f>$D267*'Diesel Cars'!E1795</f>
        <v>3.4648828004042349E-2</v>
      </c>
      <c r="H267" s="44">
        <f>$D267*'Diesel Cars'!F1795</f>
        <v>3.3485112701654531E-2</v>
      </c>
      <c r="I267" s="44">
        <f>$D267*'Diesel Cars'!G1795</f>
        <v>3.211858047414861E-2</v>
      </c>
      <c r="J267" s="44">
        <f>$D267*'Diesel Cars'!H1795</f>
        <v>3.0391461981261681E-2</v>
      </c>
      <c r="K267" s="44">
        <f>$D267*'Diesel Cars'!I1795</f>
        <v>2.826617084663258E-2</v>
      </c>
      <c r="L267" s="44">
        <f>$D267*'Diesel Cars'!J1795</f>
        <v>2.5952757849383487E-2</v>
      </c>
      <c r="M267" s="44">
        <f>$D267*'Diesel Cars'!K1795</f>
        <v>2.3445597426344788E-2</v>
      </c>
      <c r="N267" s="44">
        <f>$D267*'Diesel Cars'!L1795</f>
        <v>2.0588717540612769E-2</v>
      </c>
      <c r="O267" s="44">
        <f>$D267*'Diesel Cars'!M1795</f>
        <v>1.7280221367490255E-2</v>
      </c>
      <c r="P267" s="44">
        <f>$D267*'Diesel Cars'!N1795</f>
        <v>1.3429888070962083E-2</v>
      </c>
      <c r="Q267" s="44">
        <f>$D267*'Diesel Cars'!O1795</f>
        <v>9.2865835189344451E-3</v>
      </c>
      <c r="R267" s="44">
        <f>$D267*'Diesel Cars'!P1795</f>
        <v>5.3597183149961475E-3</v>
      </c>
      <c r="S267" s="44">
        <f>$D267*'Diesel Cars'!Q1795</f>
        <v>2.4396125838289143E-3</v>
      </c>
      <c r="T267" s="44">
        <f>$D267*'Diesel Cars'!R1795</f>
        <v>9.1968617123190449E-4</v>
      </c>
      <c r="U267" s="44">
        <f>$D267*'Diesel Cars'!S1795</f>
        <v>3.1334318019676609E-4</v>
      </c>
      <c r="V267" s="44">
        <f>$D267*'Diesel Cars'!T1795</f>
        <v>9.5294848264167336E-5</v>
      </c>
      <c r="W267" s="44">
        <f>$D267*'Diesel Cars'!U1795</f>
        <v>2.5438943951461178E-5</v>
      </c>
      <c r="X267" s="44">
        <f>$D267*'Diesel Cars'!V1795</f>
        <v>5.7955386776370461E-6</v>
      </c>
      <c r="Y267" s="44">
        <f>$D267*'Diesel Cars'!W1795</f>
        <v>1.0735059659985336E-6</v>
      </c>
      <c r="Z267" s="44">
        <f>$D267*'Diesel Cars'!X1795</f>
        <v>1.5923438999299043E-7</v>
      </c>
    </row>
    <row r="268" spans="1:26" x14ac:dyDescent="0.35">
      <c r="A268" t="str">
        <f t="shared" si="20"/>
        <v>IE-CO</v>
      </c>
      <c r="B268" t="str">
        <f t="shared" si="21"/>
        <v>STOCK</v>
      </c>
      <c r="C268" t="str">
        <f t="shared" si="22"/>
        <v>T-CAR-PHEV_GSL00</v>
      </c>
      <c r="D268" s="44">
        <v>0.26200000000000001</v>
      </c>
      <c r="E268" s="44">
        <f>$D268*'Diesel Cars'!C1796</f>
        <v>0.25716477715287006</v>
      </c>
      <c r="F268" s="44">
        <f>$D268*'Diesel Cars'!D1796</f>
        <v>0.25237136671565441</v>
      </c>
      <c r="G268" s="44">
        <f>$D268*'Diesel Cars'!E1796</f>
        <v>0.24611059732945195</v>
      </c>
      <c r="H268" s="44">
        <f>$D268*'Diesel Cars'!F1796</f>
        <v>0.23785095262187228</v>
      </c>
      <c r="I268" s="44">
        <f>$D268*'Diesel Cars'!G1796</f>
        <v>0.22785036929734309</v>
      </c>
      <c r="J268" s="44">
        <f>$D268*'Diesel Cars'!H1796</f>
        <v>0.21493727797291165</v>
      </c>
      <c r="K268" s="44">
        <f>$D268*'Diesel Cars'!I1796</f>
        <v>0.19906416457802426</v>
      </c>
      <c r="L268" s="44">
        <f>$D268*'Diesel Cars'!J1796</f>
        <v>0.18174881649672164</v>
      </c>
      <c r="M268" s="44">
        <f>$D268*'Diesel Cars'!K1796</f>
        <v>0.16326635926017952</v>
      </c>
      <c r="N268" s="44">
        <f>$D268*'Diesel Cars'!L1796</f>
        <v>0.14260264998791303</v>
      </c>
      <c r="O268" s="44">
        <f>$D268*'Diesel Cars'!M1796</f>
        <v>0.11886892494267057</v>
      </c>
      <c r="P268" s="44">
        <f>$D268*'Diesel Cars'!N1796</f>
        <v>9.138040379648775E-2</v>
      </c>
      <c r="Q268" s="44">
        <f>$D268*'Diesel Cars'!O1796</f>
        <v>6.2158965859865134E-2</v>
      </c>
      <c r="R268" s="44">
        <f>$D268*'Diesel Cars'!P1796</f>
        <v>3.5326531800044511E-2</v>
      </c>
      <c r="S268" s="44">
        <f>$D268*'Diesel Cars'!Q1796</f>
        <v>1.5941747197220468E-2</v>
      </c>
      <c r="T268" s="44">
        <f>$D268*'Diesel Cars'!R1796</f>
        <v>5.9832851029635757E-3</v>
      </c>
      <c r="U268" s="44">
        <f>$D268*'Diesel Cars'!S1796</f>
        <v>2.0297002545648221E-3</v>
      </c>
      <c r="V268" s="44">
        <f>$D268*'Diesel Cars'!T1796</f>
        <v>6.1461943863962219E-4</v>
      </c>
      <c r="W268" s="44">
        <f>$D268*'Diesel Cars'!U1796</f>
        <v>1.6334188176768017E-4</v>
      </c>
      <c r="X268" s="44">
        <f>$D268*'Diesel Cars'!V1796</f>
        <v>3.7050510695487038E-5</v>
      </c>
      <c r="Y268" s="44">
        <f>$D268*'Diesel Cars'!W1796</f>
        <v>6.8377801406387386E-6</v>
      </c>
      <c r="Z268" s="44">
        <f>$D268*'Diesel Cars'!X1796</f>
        <v>1.0108033609756983E-6</v>
      </c>
    </row>
    <row r="269" spans="1:26" x14ac:dyDescent="0.35">
      <c r="A269" t="str">
        <f t="shared" si="20"/>
        <v>IE-KY</v>
      </c>
      <c r="B269" t="str">
        <f t="shared" si="21"/>
        <v>STOCK</v>
      </c>
      <c r="C269" t="str">
        <f t="shared" si="22"/>
        <v>T-CAR-PHEV_GSL00</v>
      </c>
      <c r="D269" s="44">
        <v>0.152</v>
      </c>
      <c r="E269" s="44">
        <f>$D269*'Diesel Cars'!C1797</f>
        <v>0.14812447238437362</v>
      </c>
      <c r="F269" s="44">
        <f>$D269*'Diesel Cars'!D1797</f>
        <v>0.14444333650651101</v>
      </c>
      <c r="G269" s="44">
        <f>$D269*'Diesel Cars'!E1797</f>
        <v>0.13986707287292324</v>
      </c>
      <c r="H269" s="44">
        <f>$D269*'Diesel Cars'!F1797</f>
        <v>0.13403675494728337</v>
      </c>
      <c r="I269" s="44">
        <f>$D269*'Diesel Cars'!G1797</f>
        <v>0.12732183313378176</v>
      </c>
      <c r="J269" s="44">
        <f>$D269*'Diesel Cars'!H1797</f>
        <v>0.11907166752333338</v>
      </c>
      <c r="K269" s="44">
        <f>$D269*'Diesel Cars'!I1797</f>
        <v>0.10920557131535109</v>
      </c>
      <c r="L269" s="44">
        <f>$D269*'Diesel Cars'!J1797</f>
        <v>9.8510824119416918E-2</v>
      </c>
      <c r="M269" s="44">
        <f>$D269*'Diesel Cars'!K1797</f>
        <v>8.7267577374319935E-2</v>
      </c>
      <c r="N269" s="44">
        <f>$D269*'Diesel Cars'!L1797</f>
        <v>7.5027520412630444E-2</v>
      </c>
      <c r="O269" s="44">
        <f>$D269*'Diesel Cars'!M1797</f>
        <v>6.1514350804896416E-2</v>
      </c>
      <c r="P269" s="44">
        <f>$D269*'Diesel Cars'!N1797</f>
        <v>4.6568045174250818E-2</v>
      </c>
      <c r="Q269" s="44">
        <f>$D269*'Diesel Cars'!O1797</f>
        <v>3.1335274152334017E-2</v>
      </c>
      <c r="R269" s="44">
        <f>$D269*'Diesel Cars'!P1797</f>
        <v>1.7735021260480922E-2</v>
      </c>
      <c r="S269" s="44">
        <f>$D269*'Diesel Cars'!Q1797</f>
        <v>7.9957183523755894E-3</v>
      </c>
      <c r="T269" s="44">
        <f>$D269*'Diesel Cars'!R1797</f>
        <v>2.9979244974306062E-3</v>
      </c>
      <c r="U269" s="44">
        <f>$D269*'Diesel Cars'!S1797</f>
        <v>1.0163345831408126E-3</v>
      </c>
      <c r="V269" s="44">
        <f>$D269*'Diesel Cars'!T1797</f>
        <v>3.0766905613869699E-4</v>
      </c>
      <c r="W269" s="44">
        <f>$D269*'Diesel Cars'!U1797</f>
        <v>8.177524107974854E-5</v>
      </c>
      <c r="X269" s="44">
        <f>$D269*'Diesel Cars'!V1797</f>
        <v>1.8562969621644497E-5</v>
      </c>
      <c r="Y269" s="44">
        <f>$D269*'Diesel Cars'!W1797</f>
        <v>3.4288701448330629E-6</v>
      </c>
      <c r="Z269" s="44">
        <f>$D269*'Diesel Cars'!X1797</f>
        <v>5.0748140897916015E-7</v>
      </c>
    </row>
    <row r="270" spans="1:26" x14ac:dyDescent="0.35">
      <c r="A270" t="str">
        <f t="shared" si="20"/>
        <v>IE-LK</v>
      </c>
      <c r="B270" t="str">
        <f t="shared" si="21"/>
        <v>STOCK</v>
      </c>
      <c r="C270" t="str">
        <f t="shared" si="22"/>
        <v>T-CAR-PHEV_GSL00</v>
      </c>
      <c r="D270" s="44">
        <v>3.0000000000000001E-3</v>
      </c>
      <c r="E270" s="44">
        <f>$D270*'Diesel Cars'!C1798</f>
        <v>2.9444883359253499E-3</v>
      </c>
      <c r="F270" s="44">
        <f>$D270*'Diesel Cars'!D1798</f>
        <v>2.8869432328926911E-3</v>
      </c>
      <c r="G270" s="44">
        <f>$D270*'Diesel Cars'!E1798</f>
        <v>2.8102808994167959E-3</v>
      </c>
      <c r="H270" s="44">
        <f>$D270*'Diesel Cars'!F1798</f>
        <v>2.7102893118907461E-3</v>
      </c>
      <c r="I270" s="44">
        <f>$D270*'Diesel Cars'!G1798</f>
        <v>2.5925482647074422E-3</v>
      </c>
      <c r="J270" s="44">
        <f>$D270*'Diesel Cars'!H1798</f>
        <v>2.4434979316890577E-3</v>
      </c>
      <c r="K270" s="44">
        <f>$D270*'Diesel Cars'!I1798</f>
        <v>2.2608829193283097E-3</v>
      </c>
      <c r="L270" s="44">
        <f>$D270*'Diesel Cars'!J1798</f>
        <v>2.0595539309894878E-3</v>
      </c>
      <c r="M270" s="44">
        <f>$D270*'Diesel Cars'!K1798</f>
        <v>1.8434276720992069E-3</v>
      </c>
      <c r="N270" s="44">
        <f>$D270*'Diesel Cars'!L1798</f>
        <v>1.6035917218896207E-3</v>
      </c>
      <c r="O270" s="44">
        <f>$D270*'Diesel Cars'!M1798</f>
        <v>1.3313514071417621E-3</v>
      </c>
      <c r="P270" s="44">
        <f>$D270*'Diesel Cars'!N1798</f>
        <v>1.0202379829087082E-3</v>
      </c>
      <c r="Q270" s="44">
        <f>$D270*'Diesel Cars'!O1798</f>
        <v>6.9431213904397587E-4</v>
      </c>
      <c r="R270" s="44">
        <f>$D270*'Diesel Cars'!P1798</f>
        <v>3.9614769170895239E-4</v>
      </c>
      <c r="S270" s="44">
        <f>$D270*'Diesel Cars'!Q1798</f>
        <v>1.7933816703238014E-4</v>
      </c>
      <c r="T270" s="44">
        <f>$D270*'Diesel Cars'!R1798</f>
        <v>6.7395604218046799E-5</v>
      </c>
      <c r="U270" s="44">
        <f>$D270*'Diesel Cars'!S1798</f>
        <v>2.2895895239967936E-5</v>
      </c>
      <c r="V270" s="44">
        <f>$D270*'Diesel Cars'!T1798</f>
        <v>6.94452215553687E-6</v>
      </c>
      <c r="W270" s="44">
        <f>$D270*'Diesel Cars'!U1798</f>
        <v>1.8491379704873579E-6</v>
      </c>
      <c r="X270" s="44">
        <f>$D270*'Diesel Cars'!V1798</f>
        <v>4.2041371984746777E-7</v>
      </c>
      <c r="Y270" s="44">
        <f>$D270*'Diesel Cars'!W1798</f>
        <v>7.7752607939407527E-8</v>
      </c>
      <c r="Z270" s="44">
        <f>$D270*'Diesel Cars'!X1798</f>
        <v>1.1519495539125125E-8</v>
      </c>
    </row>
    <row r="271" spans="1:26" x14ac:dyDescent="0.35">
      <c r="A271" t="str">
        <f t="shared" si="20"/>
        <v>IE-TA</v>
      </c>
      <c r="B271" t="str">
        <f t="shared" si="21"/>
        <v>STOCK</v>
      </c>
      <c r="C271" t="str">
        <f t="shared" si="22"/>
        <v>T-CAR-PHEV_GSL00</v>
      </c>
      <c r="D271" s="44">
        <v>2.3E-2</v>
      </c>
      <c r="E271" s="44">
        <f>$D271*'Diesel Cars'!C1799</f>
        <v>2.2459259987539917E-2</v>
      </c>
      <c r="F271" s="44">
        <f>$D271*'Diesel Cars'!D1799</f>
        <v>2.1924274900708661E-2</v>
      </c>
      <c r="G271" s="44">
        <f>$D271*'Diesel Cars'!E1799</f>
        <v>2.1243365474281597E-2</v>
      </c>
      <c r="H271" s="44">
        <f>$D271*'Diesel Cars'!F1799</f>
        <v>2.0362338697712024E-2</v>
      </c>
      <c r="I271" s="44">
        <f>$D271*'Diesel Cars'!G1799</f>
        <v>1.9354886037573932E-2</v>
      </c>
      <c r="J271" s="44">
        <f>$D271*'Diesel Cars'!H1799</f>
        <v>1.8146895115785822E-2</v>
      </c>
      <c r="K271" s="44">
        <f>$D271*'Diesel Cars'!I1799</f>
        <v>1.6722431985578209E-2</v>
      </c>
      <c r="L271" s="44">
        <f>$D271*'Diesel Cars'!J1799</f>
        <v>1.5198240177456492E-2</v>
      </c>
      <c r="M271" s="44">
        <f>$D271*'Diesel Cars'!K1799</f>
        <v>1.358548446678029E-2</v>
      </c>
      <c r="N271" s="44">
        <f>$D271*'Diesel Cars'!L1799</f>
        <v>1.1793724659528713E-2</v>
      </c>
      <c r="O271" s="44">
        <f>$D271*'Diesel Cars'!M1799</f>
        <v>9.7656224130814057E-3</v>
      </c>
      <c r="P271" s="44">
        <f>$D271*'Diesel Cars'!N1799</f>
        <v>7.4639891000661341E-3</v>
      </c>
      <c r="Q271" s="44">
        <f>$D271*'Diesel Cars'!O1799</f>
        <v>5.0593941849027902E-3</v>
      </c>
      <c r="R271" s="44">
        <f>$D271*'Diesel Cars'!P1799</f>
        <v>2.8689579895803102E-3</v>
      </c>
      <c r="S271" s="44">
        <f>$D271*'Diesel Cars'!Q1799</f>
        <v>1.2926946191549275E-3</v>
      </c>
      <c r="T271" s="44">
        <f>$D271*'Diesel Cars'!R1799</f>
        <v>4.8482223011436565E-4</v>
      </c>
      <c r="U271" s="44">
        <f>$D271*'Diesel Cars'!S1799</f>
        <v>1.6435682285106967E-4</v>
      </c>
      <c r="V271" s="44">
        <f>$D271*'Diesel Cars'!T1799</f>
        <v>4.9738772662023979E-5</v>
      </c>
      <c r="W271" s="44">
        <f>$D271*'Diesel Cars'!U1799</f>
        <v>1.3211332712170676E-5</v>
      </c>
      <c r="X271" s="44">
        <f>$D271*'Diesel Cars'!V1799</f>
        <v>2.994805597159811E-6</v>
      </c>
      <c r="Y271" s="44">
        <f>$D271*'Diesel Cars'!W1799</f>
        <v>5.5239986741306699E-7</v>
      </c>
      <c r="Z271" s="44">
        <f>$D271*'Diesel Cars'!X1799</f>
        <v>8.1612269342778987E-8</v>
      </c>
    </row>
    <row r="272" spans="1:26" x14ac:dyDescent="0.35">
      <c r="A272" t="str">
        <f t="shared" si="20"/>
        <v>IE-WD</v>
      </c>
      <c r="B272" t="str">
        <f t="shared" si="21"/>
        <v>STOCK</v>
      </c>
      <c r="C272" t="str">
        <f t="shared" si="22"/>
        <v>T-CAR-PHEV_GSL00</v>
      </c>
      <c r="D272" s="44">
        <v>0.04</v>
      </c>
      <c r="E272" s="44">
        <f>$D272*'Diesel Cars'!C1800</f>
        <v>3.9258604389068023E-2</v>
      </c>
      <c r="F272" s="44">
        <f>$D272*'Diesel Cars'!D1800</f>
        <v>3.8485403207797211E-2</v>
      </c>
      <c r="G272" s="44">
        <f>$D272*'Diesel Cars'!E1800</f>
        <v>3.7502340723163129E-2</v>
      </c>
      <c r="H272" s="44">
        <f>$D272*'Diesel Cars'!F1800</f>
        <v>3.6237031115649743E-2</v>
      </c>
      <c r="I272" s="44">
        <f>$D272*'Diesel Cars'!G1800</f>
        <v>3.4746821589319465E-2</v>
      </c>
      <c r="J272" s="44">
        <f>$D272*'Diesel Cars'!H1800</f>
        <v>3.2898535832058075E-2</v>
      </c>
      <c r="K272" s="44">
        <f>$D272*'Diesel Cars'!I1800</f>
        <v>3.0659065482623597E-2</v>
      </c>
      <c r="L272" s="44">
        <f>$D272*'Diesel Cars'!J1800</f>
        <v>2.8157797871577545E-2</v>
      </c>
      <c r="M272" s="44">
        <f>$D272*'Diesel Cars'!K1800</f>
        <v>2.5428931223199839E-2</v>
      </c>
      <c r="N272" s="44">
        <f>$D272*'Diesel Cars'!L1800</f>
        <v>2.2266426039315702E-2</v>
      </c>
      <c r="O272" s="44">
        <f>$D272*'Diesel Cars'!M1800</f>
        <v>1.8529181807767289E-2</v>
      </c>
      <c r="P272" s="44">
        <f>$D272*'Diesel Cars'!N1800</f>
        <v>1.4238657855633302E-2</v>
      </c>
      <c r="Q272" s="44">
        <f>$D272*'Diesel Cars'!O1800</f>
        <v>9.7375068266317266E-3</v>
      </c>
      <c r="R272" s="44">
        <f>$D272*'Diesel Cars'!P1800</f>
        <v>5.581936881246947E-3</v>
      </c>
      <c r="S272" s="44">
        <f>$D272*'Diesel Cars'!Q1800</f>
        <v>2.5339400834131177E-3</v>
      </c>
      <c r="T272" s="44">
        <f>$D272*'Diesel Cars'!R1800</f>
        <v>9.5355583598430991E-4</v>
      </c>
      <c r="U272" s="44">
        <f>$D272*'Diesel Cars'!S1800</f>
        <v>3.2438274486434882E-4</v>
      </c>
      <c r="V272" s="44">
        <f>$D272*'Diesel Cars'!T1800</f>
        <v>9.8524008680569427E-5</v>
      </c>
      <c r="W272" s="44">
        <f>$D272*'Diesel Cars'!U1800</f>
        <v>2.6271919449891711E-5</v>
      </c>
      <c r="X272" s="44">
        <f>$D272*'Diesel Cars'!V1800</f>
        <v>5.9817951412899361E-6</v>
      </c>
      <c r="Y272" s="44">
        <f>$D272*'Diesel Cars'!W1800</f>
        <v>1.1076542315935356E-6</v>
      </c>
      <c r="Z272" s="44">
        <f>$D272*'Diesel Cars'!X1800</f>
        <v>1.6429738613599199E-7</v>
      </c>
    </row>
    <row r="273" spans="1:26" x14ac:dyDescent="0.35">
      <c r="A273" t="str">
        <f t="shared" si="20"/>
        <v>IE-G</v>
      </c>
      <c r="B273" t="str">
        <f t="shared" si="21"/>
        <v>STOCK</v>
      </c>
      <c r="C273" t="str">
        <f t="shared" si="22"/>
        <v>T-CAR-PHEV_GSL00</v>
      </c>
      <c r="D273" s="44">
        <v>1.43</v>
      </c>
      <c r="E273" s="44">
        <f>$D273*'Diesel Cars'!C1801</f>
        <v>1.3997064282200828</v>
      </c>
      <c r="F273" s="44">
        <f>$D273*'Diesel Cars'!D1801</f>
        <v>1.3707149532850813</v>
      </c>
      <c r="G273" s="44">
        <f>$D273*'Diesel Cars'!E1801</f>
        <v>1.3332409146773947</v>
      </c>
      <c r="H273" s="44">
        <f>$D273*'Diesel Cars'!F1801</f>
        <v>1.2837095423954032</v>
      </c>
      <c r="I273" s="44">
        <f>$D273*'Diesel Cars'!G1801</f>
        <v>1.225784339523438</v>
      </c>
      <c r="J273" s="44">
        <f>$D273*'Diesel Cars'!H1801</f>
        <v>1.1547905257148678</v>
      </c>
      <c r="K273" s="44">
        <f>$D273*'Diesel Cars'!I1801</f>
        <v>1.0693426918675994</v>
      </c>
      <c r="L273" s="44">
        <f>$D273*'Diesel Cars'!J1801</f>
        <v>0.97610461610592913</v>
      </c>
      <c r="M273" s="44">
        <f>$D273*'Diesel Cars'!K1801</f>
        <v>0.87679099906883984</v>
      </c>
      <c r="N273" s="44">
        <f>$D273*'Diesel Cars'!L1801</f>
        <v>0.7658541436368288</v>
      </c>
      <c r="O273" s="44">
        <f>$D273*'Diesel Cars'!M1801</f>
        <v>0.63896591507776601</v>
      </c>
      <c r="P273" s="44">
        <f>$D273*'Diesel Cars'!N1801</f>
        <v>0.49240940143423628</v>
      </c>
      <c r="Q273" s="44">
        <f>$D273*'Diesel Cars'!O1801</f>
        <v>0.33654817972813877</v>
      </c>
      <c r="R273" s="44">
        <f>$D273*'Diesel Cars'!P1801</f>
        <v>0.19173968509166112</v>
      </c>
      <c r="S273" s="44">
        <f>$D273*'Diesel Cars'!Q1801</f>
        <v>8.6520084837595851E-2</v>
      </c>
      <c r="T273" s="44">
        <f>$D273*'Diesel Cars'!R1801</f>
        <v>3.2486924303481678E-2</v>
      </c>
      <c r="U273" s="44">
        <f>$D273*'Diesel Cars'!S1801</f>
        <v>1.1023757725524073E-2</v>
      </c>
      <c r="V273" s="44">
        <f>$D273*'Diesel Cars'!T1801</f>
        <v>3.3385917871959713E-3</v>
      </c>
      <c r="W273" s="44">
        <f>$D273*'Diesel Cars'!U1801</f>
        <v>8.8729748332065368E-4</v>
      </c>
      <c r="X273" s="44">
        <f>$D273*'Diesel Cars'!V1801</f>
        <v>2.0114731527536288E-4</v>
      </c>
      <c r="Y273" s="44">
        <f>$D273*'Diesel Cars'!W1801</f>
        <v>3.7097334214097885E-5</v>
      </c>
      <c r="Z273" s="44">
        <f>$D273*'Diesel Cars'!X1801</f>
        <v>5.4784473156854747E-6</v>
      </c>
    </row>
    <row r="274" spans="1:26" x14ac:dyDescent="0.35">
      <c r="A274" t="str">
        <f t="shared" si="20"/>
        <v>IE-LM</v>
      </c>
      <c r="B274" t="str">
        <f t="shared" si="21"/>
        <v>STOCK</v>
      </c>
      <c r="C274" t="str">
        <f t="shared" si="22"/>
        <v>T-CAR-PHEV_GSL00</v>
      </c>
      <c r="D274" s="44">
        <v>1.7000000000000001E-2</v>
      </c>
      <c r="E274" s="44">
        <f>$D274*'Diesel Cars'!C1802</f>
        <v>1.6554368441892696E-2</v>
      </c>
      <c r="F274" s="44">
        <f>$D274*'Diesel Cars'!D1802</f>
        <v>1.6186799003497659E-2</v>
      </c>
      <c r="G274" s="44">
        <f>$D274*'Diesel Cars'!E1802</f>
        <v>1.5751677700158392E-2</v>
      </c>
      <c r="H274" s="44">
        <f>$D274*'Diesel Cars'!F1802</f>
        <v>1.5187608887083752E-2</v>
      </c>
      <c r="I274" s="44">
        <f>$D274*'Diesel Cars'!G1802</f>
        <v>1.4531096525678702E-2</v>
      </c>
      <c r="J274" s="44">
        <f>$D274*'Diesel Cars'!H1802</f>
        <v>1.3757017128871028E-2</v>
      </c>
      <c r="K274" s="44">
        <f>$D274*'Diesel Cars'!I1802</f>
        <v>1.2824026418585962E-2</v>
      </c>
      <c r="L274" s="44">
        <f>$D274*'Diesel Cars'!J1802</f>
        <v>1.1800554505476573E-2</v>
      </c>
      <c r="M274" s="44">
        <f>$D274*'Diesel Cars'!K1802</f>
        <v>1.0709981265069893E-2</v>
      </c>
      <c r="N274" s="44">
        <f>$D274*'Diesel Cars'!L1802</f>
        <v>9.4908363809343976E-3</v>
      </c>
      <c r="O274" s="44">
        <f>$D274*'Diesel Cars'!M1802</f>
        <v>8.0355216784110152E-3</v>
      </c>
      <c r="P274" s="44">
        <f>$D274*'Diesel Cars'!N1802</f>
        <v>6.2838520337360369E-3</v>
      </c>
      <c r="Q274" s="44">
        <f>$D274*'Diesel Cars'!O1802</f>
        <v>4.3338973881706672E-3</v>
      </c>
      <c r="R274" s="44">
        <f>$D274*'Diesel Cars'!P1802</f>
        <v>2.476042194814163E-3</v>
      </c>
      <c r="S274" s="44">
        <f>$D274*'Diesel Cars'!Q1802</f>
        <v>1.1184961563910757E-3</v>
      </c>
      <c r="T274" s="44">
        <f>$D274*'Diesel Cars'!R1802</f>
        <v>4.2032939619739677E-4</v>
      </c>
      <c r="U274" s="44">
        <f>$D274*'Diesel Cars'!S1802</f>
        <v>1.4270430717178097E-4</v>
      </c>
      <c r="V274" s="44">
        <f>$D274*'Diesel Cars'!T1802</f>
        <v>4.32314088199125E-5</v>
      </c>
      <c r="W274" s="44">
        <f>$D274*'Diesel Cars'!U1802</f>
        <v>1.1488367963547353E-5</v>
      </c>
      <c r="X274" s="44">
        <f>$D274*'Diesel Cars'!V1802</f>
        <v>2.603312594526286E-6</v>
      </c>
      <c r="Y274" s="44">
        <f>$D274*'Diesel Cars'!W1802</f>
        <v>4.7988650576602517E-7</v>
      </c>
      <c r="Z274" s="44">
        <f>$D274*'Diesel Cars'!X1802</f>
        <v>7.0824010750980558E-8</v>
      </c>
    </row>
    <row r="275" spans="1:26" x14ac:dyDescent="0.35">
      <c r="A275" t="str">
        <f t="shared" si="20"/>
        <v>IE-MO</v>
      </c>
      <c r="B275" t="str">
        <f t="shared" si="21"/>
        <v>STOCK</v>
      </c>
      <c r="C275" t="str">
        <f t="shared" si="22"/>
        <v>T-CAR-PHEV_GSL00</v>
      </c>
      <c r="D275" s="44">
        <v>4.7E-2</v>
      </c>
      <c r="E275" s="44">
        <f>$D275*'Diesel Cars'!C1803</f>
        <v>4.593067309599367E-2</v>
      </c>
      <c r="F275" s="44">
        <f>$D275*'Diesel Cars'!D1803</f>
        <v>4.4886969053285736E-2</v>
      </c>
      <c r="G275" s="44">
        <f>$D275*'Diesel Cars'!E1803</f>
        <v>4.355846021504365E-2</v>
      </c>
      <c r="H275" s="44">
        <f>$D275*'Diesel Cars'!F1803</f>
        <v>4.1840020163182279E-2</v>
      </c>
      <c r="I275" s="44">
        <f>$D275*'Diesel Cars'!G1803</f>
        <v>3.9861383707840162E-2</v>
      </c>
      <c r="J275" s="44">
        <f>$D275*'Diesel Cars'!H1803</f>
        <v>3.7514773714863454E-2</v>
      </c>
      <c r="K275" s="44">
        <f>$D275*'Diesel Cars'!I1803</f>
        <v>3.4738243621762636E-2</v>
      </c>
      <c r="L275" s="44">
        <f>$D275*'Diesel Cars'!J1803</f>
        <v>3.1681721231136439E-2</v>
      </c>
      <c r="M275" s="44">
        <f>$D275*'Diesel Cars'!K1803</f>
        <v>2.8376231001194786E-2</v>
      </c>
      <c r="N275" s="44">
        <f>$D275*'Diesel Cars'!L1803</f>
        <v>2.4651197091733194E-2</v>
      </c>
      <c r="O275" s="44">
        <f>$D275*'Diesel Cars'!M1803</f>
        <v>2.0409744472416325E-2</v>
      </c>
      <c r="P275" s="44">
        <f>$D275*'Diesel Cars'!N1803</f>
        <v>1.5580394136707179E-2</v>
      </c>
      <c r="Q275" s="44">
        <f>$D275*'Diesel Cars'!O1803</f>
        <v>1.0537012686681023E-2</v>
      </c>
      <c r="R275" s="44">
        <f>$D275*'Diesel Cars'!P1803</f>
        <v>5.9585254967107282E-3</v>
      </c>
      <c r="S275" s="44">
        <f>$D275*'Diesel Cars'!Q1803</f>
        <v>2.6795412727506429E-3</v>
      </c>
      <c r="T275" s="44">
        <f>$D275*'Diesel Cars'!R1803</f>
        <v>1.0040557099679178E-3</v>
      </c>
      <c r="U275" s="44">
        <f>$D275*'Diesel Cars'!S1803</f>
        <v>3.4006350219444091E-4</v>
      </c>
      <c r="V275" s="44">
        <f>$D275*'Diesel Cars'!T1803</f>
        <v>1.0281202838513215E-4</v>
      </c>
      <c r="W275" s="44">
        <f>$D275*'Diesel Cars'!U1803</f>
        <v>2.7279927324383891E-5</v>
      </c>
      <c r="X275" s="44">
        <f>$D275*'Diesel Cars'!V1803</f>
        <v>6.176633631078232E-6</v>
      </c>
      <c r="Y275" s="44">
        <f>$D275*'Diesel Cars'!W1803</f>
        <v>1.1381090835320684E-6</v>
      </c>
      <c r="Z275" s="44">
        <f>$D275*'Diesel Cars'!X1803</f>
        <v>1.6796566830434844E-7</v>
      </c>
    </row>
    <row r="276" spans="1:26" x14ac:dyDescent="0.35">
      <c r="A276" t="str">
        <f t="shared" si="20"/>
        <v>IE-RN</v>
      </c>
      <c r="B276" t="str">
        <f t="shared" si="21"/>
        <v>STOCK</v>
      </c>
      <c r="C276" t="str">
        <f t="shared" si="22"/>
        <v>T-CAR-PHEV_GSL00</v>
      </c>
      <c r="D276" s="44">
        <v>1.7999999999999999E-2</v>
      </c>
      <c r="E276" s="44">
        <f>$D276*'Diesel Cars'!C1804</f>
        <v>1.7606541472506992E-2</v>
      </c>
      <c r="F276" s="44">
        <f>$D276*'Diesel Cars'!D1804</f>
        <v>1.7237516980428701E-2</v>
      </c>
      <c r="G276" s="44">
        <f>$D276*'Diesel Cars'!E1804</f>
        <v>1.6783078635041939E-2</v>
      </c>
      <c r="H276" s="44">
        <f>$D276*'Diesel Cars'!F1804</f>
        <v>1.6195666802074564E-2</v>
      </c>
      <c r="I276" s="44">
        <f>$D276*'Diesel Cars'!G1804</f>
        <v>1.5522659054021327E-2</v>
      </c>
      <c r="J276" s="44">
        <f>$D276*'Diesel Cars'!H1804</f>
        <v>1.4725904622514538E-2</v>
      </c>
      <c r="K276" s="44">
        <f>$D276*'Diesel Cars'!I1804</f>
        <v>1.3783747047784194E-2</v>
      </c>
      <c r="L276" s="44">
        <f>$D276*'Diesel Cars'!J1804</f>
        <v>1.2753495735552151E-2</v>
      </c>
      <c r="M276" s="44">
        <f>$D276*'Diesel Cars'!K1804</f>
        <v>1.1640742966925896E-2</v>
      </c>
      <c r="N276" s="44">
        <f>$D276*'Diesel Cars'!L1804</f>
        <v>1.0374141621502651E-2</v>
      </c>
      <c r="O276" s="44">
        <f>$D276*'Diesel Cars'!M1804</f>
        <v>8.8638440237993645E-3</v>
      </c>
      <c r="P276" s="44">
        <f>$D276*'Diesel Cars'!N1804</f>
        <v>7.0007634306916561E-3</v>
      </c>
      <c r="Q276" s="44">
        <f>$D276*'Diesel Cars'!O1804</f>
        <v>4.8931867913750695E-3</v>
      </c>
      <c r="R276" s="44">
        <f>$D276*'Diesel Cars'!P1804</f>
        <v>2.8502885359612314E-3</v>
      </c>
      <c r="S276" s="44">
        <f>$D276*'Diesel Cars'!Q1804</f>
        <v>1.3061920365234697E-3</v>
      </c>
      <c r="T276" s="44">
        <f>$D276*'Diesel Cars'!R1804</f>
        <v>4.9385686148890288E-4</v>
      </c>
      <c r="U276" s="44">
        <f>$D276*'Diesel Cars'!S1804</f>
        <v>1.6874112576271538E-4</v>
      </c>
      <c r="V276" s="44">
        <f>$D276*'Diesel Cars'!T1804</f>
        <v>5.1463631895359847E-5</v>
      </c>
      <c r="W276" s="44">
        <f>$D276*'Diesel Cars'!U1804</f>
        <v>1.3777016498434546E-5</v>
      </c>
      <c r="X276" s="44">
        <f>$D276*'Diesel Cars'!V1804</f>
        <v>3.1493581821597779E-6</v>
      </c>
      <c r="Y276" s="44">
        <f>$D276*'Diesel Cars'!W1804</f>
        <v>5.850982227457723E-7</v>
      </c>
      <c r="Z276" s="44">
        <f>$D276*'Diesel Cars'!X1804</f>
        <v>8.706469357466772E-8</v>
      </c>
    </row>
    <row r="277" spans="1:26" x14ac:dyDescent="0.35">
      <c r="A277" t="str">
        <f t="shared" si="20"/>
        <v>IE-SO</v>
      </c>
      <c r="B277" t="str">
        <f t="shared" si="21"/>
        <v>STOCK</v>
      </c>
      <c r="C277" t="str">
        <f t="shared" si="22"/>
        <v>T-CAR-PHEV_GSL00</v>
      </c>
      <c r="D277" s="44">
        <v>1.6E-2</v>
      </c>
      <c r="E277" s="44">
        <f>$D277*'Diesel Cars'!C1805</f>
        <v>1.5664374617651956E-2</v>
      </c>
      <c r="F277" s="44">
        <f>$D277*'Diesel Cars'!D1805</f>
        <v>1.5348078230725017E-2</v>
      </c>
      <c r="G277" s="44">
        <f>$D277*'Diesel Cars'!E1805</f>
        <v>1.4939130603192257E-2</v>
      </c>
      <c r="H277" s="44">
        <f>$D277*'Diesel Cars'!F1805</f>
        <v>1.4402481264766138E-2</v>
      </c>
      <c r="I277" s="44">
        <f>$D277*'Diesel Cars'!G1805</f>
        <v>1.3760023608560407E-2</v>
      </c>
      <c r="J277" s="44">
        <f>$D277*'Diesel Cars'!H1805</f>
        <v>1.2958276361935243E-2</v>
      </c>
      <c r="K277" s="44">
        <f>$D277*'Diesel Cars'!I1805</f>
        <v>1.2015026151241283E-2</v>
      </c>
      <c r="L277" s="44">
        <f>$D277*'Diesel Cars'!J1805</f>
        <v>1.0997194679408727E-2</v>
      </c>
      <c r="M277" s="44">
        <f>$D277*'Diesel Cars'!K1805</f>
        <v>9.8874030093863679E-3</v>
      </c>
      <c r="N277" s="44">
        <f>$D277*'Diesel Cars'!L1805</f>
        <v>8.6316172833990346E-3</v>
      </c>
      <c r="O277" s="44">
        <f>$D277*'Diesel Cars'!M1805</f>
        <v>7.1894309063455404E-3</v>
      </c>
      <c r="P277" s="44">
        <f>$D277*'Diesel Cars'!N1805</f>
        <v>5.5196475628862419E-3</v>
      </c>
      <c r="Q277" s="44">
        <f>$D277*'Diesel Cars'!O1805</f>
        <v>3.7441152730421051E-3</v>
      </c>
      <c r="R277" s="44">
        <f>$D277*'Diesel Cars'!P1805</f>
        <v>2.1276362630605465E-3</v>
      </c>
      <c r="S277" s="44">
        <f>$D277*'Diesel Cars'!Q1805</f>
        <v>9.6172277831206902E-4</v>
      </c>
      <c r="T277" s="44">
        <f>$D277*'Diesel Cars'!R1805</f>
        <v>3.6106395440828012E-4</v>
      </c>
      <c r="U277" s="44">
        <f>$D277*'Diesel Cars'!S1805</f>
        <v>1.2253998819930167E-4</v>
      </c>
      <c r="V277" s="44">
        <f>$D277*'Diesel Cars'!T1805</f>
        <v>3.7130937061261802E-5</v>
      </c>
      <c r="W277" s="44">
        <f>$D277*'Diesel Cars'!U1805</f>
        <v>9.8759534971826222E-6</v>
      </c>
      <c r="X277" s="44">
        <f>$D277*'Diesel Cars'!V1805</f>
        <v>2.243532627286271E-6</v>
      </c>
      <c r="Y277" s="44">
        <f>$D277*'Diesel Cars'!W1805</f>
        <v>4.1466662246669728E-7</v>
      </c>
      <c r="Z277" s="44">
        <f>$D277*'Diesel Cars'!X1805</f>
        <v>6.1410528491734338E-8</v>
      </c>
    </row>
    <row r="278" spans="1:26" x14ac:dyDescent="0.35">
      <c r="A278" t="str">
        <f t="shared" si="20"/>
        <v>IE-CN</v>
      </c>
      <c r="B278" t="str">
        <f t="shared" si="21"/>
        <v>STOCK</v>
      </c>
      <c r="C278" t="str">
        <f t="shared" si="22"/>
        <v>T-CAR-PHEV_GSL00</v>
      </c>
      <c r="D278" s="44">
        <v>2.4E-2</v>
      </c>
      <c r="E278" s="44">
        <f>$D278*'Diesel Cars'!C1806</f>
        <v>2.3514403233687198E-2</v>
      </c>
      <c r="F278" s="44">
        <f>$D278*'Diesel Cars'!D1806</f>
        <v>2.3050839568249448E-2</v>
      </c>
      <c r="G278" s="44">
        <f>$D278*'Diesel Cars'!E1806</f>
        <v>2.244449030053746E-2</v>
      </c>
      <c r="H278" s="44">
        <f>$D278*'Diesel Cars'!F1806</f>
        <v>2.1656867716750319E-2</v>
      </c>
      <c r="I278" s="44">
        <f>$D278*'Diesel Cars'!G1806</f>
        <v>2.0771405225328325E-2</v>
      </c>
      <c r="J278" s="44">
        <f>$D278*'Diesel Cars'!H1806</f>
        <v>1.9733331032198438E-2</v>
      </c>
      <c r="K278" s="44">
        <f>$D278*'Diesel Cars'!I1806</f>
        <v>1.8524957685813481E-2</v>
      </c>
      <c r="L278" s="44">
        <f>$D278*'Diesel Cars'!J1806</f>
        <v>1.7184766066687677E-2</v>
      </c>
      <c r="M278" s="44">
        <f>$D278*'Diesel Cars'!K1806</f>
        <v>1.5706778997166597E-2</v>
      </c>
      <c r="N278" s="44">
        <f>$D278*'Diesel Cars'!L1806</f>
        <v>1.3970454224975981E-2</v>
      </c>
      <c r="O278" s="44">
        <f>$D278*'Diesel Cars'!M1806</f>
        <v>1.1875064516764707E-2</v>
      </c>
      <c r="P278" s="44">
        <f>$D278*'Diesel Cars'!N1806</f>
        <v>9.3140671531071837E-3</v>
      </c>
      <c r="Q278" s="44">
        <f>$D278*'Diesel Cars'!O1806</f>
        <v>6.428981978055511E-3</v>
      </c>
      <c r="R278" s="44">
        <f>$D278*'Diesel Cars'!P1806</f>
        <v>3.6782002036613902E-3</v>
      </c>
      <c r="S278" s="44">
        <f>$D278*'Diesel Cars'!Q1806</f>
        <v>1.6641181033086694E-3</v>
      </c>
      <c r="T278" s="44">
        <f>$D278*'Diesel Cars'!R1806</f>
        <v>6.2571545109366686E-4</v>
      </c>
      <c r="U278" s="44">
        <f>$D278*'Diesel Cars'!S1806</f>
        <v>2.1255926892463074E-4</v>
      </c>
      <c r="V278" s="44">
        <f>$D278*'Diesel Cars'!T1806</f>
        <v>6.4433636006546282E-5</v>
      </c>
      <c r="W278" s="44">
        <f>$D278*'Diesel Cars'!U1806</f>
        <v>1.7134300693093962E-5</v>
      </c>
      <c r="X278" s="44">
        <f>$D278*'Diesel Cars'!V1806</f>
        <v>3.8865382542541125E-6</v>
      </c>
      <c r="Y278" s="44">
        <f>$D278*'Diesel Cars'!W1806</f>
        <v>7.1709596424618383E-7</v>
      </c>
      <c r="Z278" s="44">
        <f>$D278*'Diesel Cars'!X1806</f>
        <v>1.0594609960001833E-7</v>
      </c>
    </row>
    <row r="279" spans="1:26" x14ac:dyDescent="0.35">
      <c r="A279" t="str">
        <f t="shared" si="20"/>
        <v>IE-DL</v>
      </c>
      <c r="B279" t="str">
        <f t="shared" si="21"/>
        <v>STOCK</v>
      </c>
      <c r="C279" t="str">
        <f t="shared" si="22"/>
        <v>T-CAR-PHEV_GSL00</v>
      </c>
      <c r="D279" s="44">
        <v>3.6999999999999998E-2</v>
      </c>
      <c r="E279" s="44">
        <f>$D279*'Diesel Cars'!C1807</f>
        <v>3.6424849658985341E-2</v>
      </c>
      <c r="F279" s="44">
        <f>$D279*'Diesel Cars'!D1807</f>
        <v>3.5833556073686351E-2</v>
      </c>
      <c r="G279" s="44">
        <f>$D279*'Diesel Cars'!E1807</f>
        <v>3.5077836139147583E-2</v>
      </c>
      <c r="H279" s="44">
        <f>$D279*'Diesel Cars'!F1807</f>
        <v>3.4073506417511154E-2</v>
      </c>
      <c r="I279" s="44">
        <f>$D279*'Diesel Cars'!G1807</f>
        <v>3.2802285456764717E-2</v>
      </c>
      <c r="J279" s="44">
        <f>$D279*'Diesel Cars'!H1807</f>
        <v>3.1212793564255884E-2</v>
      </c>
      <c r="K279" s="44">
        <f>$D279*'Diesel Cars'!I1807</f>
        <v>2.9348649555015191E-2</v>
      </c>
      <c r="L279" s="44">
        <f>$D279*'Diesel Cars'!J1807</f>
        <v>2.7303800691602757E-2</v>
      </c>
      <c r="M279" s="44">
        <f>$D279*'Diesel Cars'!K1807</f>
        <v>2.5020647905013092E-2</v>
      </c>
      <c r="N279" s="44">
        <f>$D279*'Diesel Cars'!L1807</f>
        <v>2.2315450649061576E-2</v>
      </c>
      <c r="O279" s="44">
        <f>$D279*'Diesel Cars'!M1807</f>
        <v>1.9038103576704435E-2</v>
      </c>
      <c r="P279" s="44">
        <f>$D279*'Diesel Cars'!N1807</f>
        <v>1.5020537730168499E-2</v>
      </c>
      <c r="Q279" s="44">
        <f>$D279*'Diesel Cars'!O1807</f>
        <v>1.0522092103237181E-2</v>
      </c>
      <c r="R279" s="44">
        <f>$D279*'Diesel Cars'!P1807</f>
        <v>6.1393447158430755E-3</v>
      </c>
      <c r="S279" s="44">
        <f>$D279*'Diesel Cars'!Q1807</f>
        <v>2.8132349117395527E-3</v>
      </c>
      <c r="T279" s="44">
        <f>$D279*'Diesel Cars'!R1807</f>
        <v>1.0639070490087463E-3</v>
      </c>
      <c r="U279" s="44">
        <f>$D279*'Diesel Cars'!S1807</f>
        <v>3.6358804390088204E-4</v>
      </c>
      <c r="V279" s="44">
        <f>$D279*'Diesel Cars'!T1807</f>
        <v>1.1090454874731902E-4</v>
      </c>
      <c r="W279" s="44">
        <f>$D279*'Diesel Cars'!U1807</f>
        <v>2.9694237238278573E-5</v>
      </c>
      <c r="X279" s="44">
        <f>$D279*'Diesel Cars'!V1807</f>
        <v>6.7864666778401079E-6</v>
      </c>
      <c r="Y279" s="44">
        <f>$D279*'Diesel Cars'!W1807</f>
        <v>1.2604590255633762E-6</v>
      </c>
      <c r="Z279" s="44">
        <f>$D279*'Diesel Cars'!X1807</f>
        <v>1.8746882130715734E-7</v>
      </c>
    </row>
    <row r="280" spans="1:26" x14ac:dyDescent="0.35">
      <c r="A280" s="35" t="str">
        <f t="shared" si="20"/>
        <v>IE-MN</v>
      </c>
      <c r="B280" s="35" t="str">
        <f t="shared" si="21"/>
        <v>STOCK</v>
      </c>
      <c r="C280" s="35" t="str">
        <f t="shared" si="22"/>
        <v>T-CAR-PHEV_GSL00</v>
      </c>
      <c r="D280" s="34">
        <v>0.108</v>
      </c>
      <c r="E280" s="34">
        <f>$D280*'Diesel Cars'!C1808</f>
        <v>0.10634319156824325</v>
      </c>
      <c r="F280" s="34">
        <f>$D280*'Diesel Cars'!D1808</f>
        <v>0.104622142174673</v>
      </c>
      <c r="G280" s="34">
        <f>$D280*'Diesel Cars'!E1808</f>
        <v>0.10240801652073518</v>
      </c>
      <c r="H280" s="34">
        <f>$D280*'Diesel Cars'!F1808</f>
        <v>9.9535778395582863E-2</v>
      </c>
      <c r="I280" s="34">
        <f>$D280*'Diesel Cars'!G1808</f>
        <v>9.6200405735789266E-2</v>
      </c>
      <c r="J280" s="34">
        <f>$D280*'Diesel Cars'!H1808</f>
        <v>9.2190550808545671E-2</v>
      </c>
      <c r="K280" s="34">
        <f>$D280*'Diesel Cars'!I1808</f>
        <v>8.7248205661493369E-2</v>
      </c>
      <c r="L280" s="34">
        <f>$D280*'Diesel Cars'!J1808</f>
        <v>8.1427452400087641E-2</v>
      </c>
      <c r="M280" s="34">
        <f>$D280*'Diesel Cars'!K1808</f>
        <v>7.4746770654935915E-2</v>
      </c>
      <c r="N280" s="34">
        <f>$D280*'Diesel Cars'!L1808</f>
        <v>6.6754256036217166E-2</v>
      </c>
      <c r="O280" s="34">
        <f>$D280*'Diesel Cars'!M1808</f>
        <v>5.7015331079003161E-2</v>
      </c>
      <c r="P280" s="34">
        <f>$D280*'Diesel Cars'!N1808</f>
        <v>4.5082547741238356E-2</v>
      </c>
      <c r="Q280" s="34">
        <f>$D280*'Diesel Cars'!O1808</f>
        <v>3.1585471644233892E-2</v>
      </c>
      <c r="R280" s="34">
        <f>$D280*'Diesel Cars'!P1808</f>
        <v>1.8364617547019617E-2</v>
      </c>
      <c r="S280" s="34">
        <f>$D280*'Diesel Cars'!Q1808</f>
        <v>8.3890581865193412E-3</v>
      </c>
      <c r="T280" s="34">
        <f>$D280*'Diesel Cars'!R1808</f>
        <v>3.1689803575189915E-3</v>
      </c>
      <c r="U280" s="34">
        <f>$D280*'Diesel Cars'!S1808</f>
        <v>1.0815880851208362E-3</v>
      </c>
      <c r="V280" s="34">
        <f>$D280*'Diesel Cars'!T1808</f>
        <v>3.2943617819696191E-4</v>
      </c>
      <c r="W280" s="34">
        <f>$D280*'Diesel Cars'!U1808</f>
        <v>8.8053113252824835E-5</v>
      </c>
      <c r="X280" s="34">
        <f>$D280*'Diesel Cars'!V1808</f>
        <v>2.0079663506350708E-5</v>
      </c>
      <c r="Y280" s="34">
        <f>$D280*'Diesel Cars'!W1808</f>
        <v>3.7218765501076945E-6</v>
      </c>
      <c r="Z280" s="34">
        <f>$D280*'Diesel Cars'!X1808</f>
        <v>5.5234438040141499E-7</v>
      </c>
    </row>
    <row r="284" spans="1:26" x14ac:dyDescent="0.35">
      <c r="A284" s="46" t="s">
        <v>106</v>
      </c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" thickBot="1" x14ac:dyDescent="0.4">
      <c r="A285" s="47" t="s">
        <v>105</v>
      </c>
      <c r="B285" s="47" t="s">
        <v>104</v>
      </c>
      <c r="C285" s="47" t="s">
        <v>107</v>
      </c>
      <c r="D285" s="38">
        <v>2020</v>
      </c>
      <c r="E285" s="38">
        <v>2021</v>
      </c>
      <c r="F285" s="38">
        <v>2022</v>
      </c>
      <c r="G285" s="38">
        <v>2023</v>
      </c>
      <c r="H285" s="38">
        <v>2024</v>
      </c>
      <c r="I285" s="38">
        <v>2025</v>
      </c>
      <c r="J285" s="38">
        <v>2026</v>
      </c>
      <c r="K285" s="38">
        <v>2027</v>
      </c>
      <c r="L285" s="38">
        <v>2028</v>
      </c>
      <c r="M285" s="38">
        <v>2029</v>
      </c>
      <c r="N285" s="38">
        <v>2030</v>
      </c>
      <c r="O285" s="38">
        <v>2031</v>
      </c>
      <c r="P285" s="38">
        <v>2032</v>
      </c>
      <c r="Q285" s="38">
        <v>2033</v>
      </c>
      <c r="R285" s="38">
        <v>2034</v>
      </c>
      <c r="S285" s="38">
        <v>2035</v>
      </c>
      <c r="T285" s="38">
        <v>2036</v>
      </c>
      <c r="U285" s="38">
        <v>2037</v>
      </c>
      <c r="V285" s="38">
        <v>2038</v>
      </c>
      <c r="W285" s="38">
        <v>2039</v>
      </c>
      <c r="X285" s="38">
        <v>2040</v>
      </c>
      <c r="Y285" s="38">
        <v>2041</v>
      </c>
      <c r="Z285" s="38">
        <v>2042</v>
      </c>
    </row>
    <row r="286" spans="1:26" x14ac:dyDescent="0.35">
      <c r="A286" t="str">
        <f>A254</f>
        <v>IE</v>
      </c>
      <c r="B286" t="str">
        <f>IF(LEFT(A286,1)="*","*","STOCK")</f>
        <v>STOCK</v>
      </c>
      <c r="C286" t="str">
        <f>A13</f>
        <v>T-CAR-PHEV_DST00</v>
      </c>
      <c r="D286" s="44">
        <v>2.5000000000000008E-2</v>
      </c>
      <c r="E286" s="48">
        <f>IF($D286*'Diesel Cars'!C1782&lt;0.01,0,$D286*'Diesel Cars'!C1782)</f>
        <v>2.4530342788345309E-2</v>
      </c>
      <c r="F286" s="48">
        <f>IF($D286*'Diesel Cars'!D1782&lt;0.01,0,$D286*'Diesel Cars'!D1782)</f>
        <v>2.4055438478387856E-2</v>
      </c>
      <c r="G286" s="48">
        <f>IF($D286*'Diesel Cars'!E1782&lt;0.01,0,$D286*'Diesel Cars'!E1782)</f>
        <v>2.343845073527101E-2</v>
      </c>
      <c r="H286" s="48">
        <f>IF($D286*'Diesel Cars'!F1782&lt;0.01,0,$D286*'Diesel Cars'!F1782)</f>
        <v>2.2633040443077009E-2</v>
      </c>
      <c r="I286" s="48">
        <f>IF($D286*'Diesel Cars'!G1782&lt;0.01,0,$D286*'Diesel Cars'!G1782)</f>
        <v>2.1685181623540165E-2</v>
      </c>
      <c r="J286" s="48">
        <f>IF($D286*'Diesel Cars'!H1782&lt;0.01,0,$D286*'Diesel Cars'!H1782)</f>
        <v>2.0507589361451788E-2</v>
      </c>
      <c r="K286" s="48">
        <f>IF($D286*'Diesel Cars'!I1782&lt;0.01,0,$D286*'Diesel Cars'!I1782)</f>
        <v>1.9086058248746894E-2</v>
      </c>
      <c r="L286" s="48">
        <f>IF($D286*'Diesel Cars'!J1782&lt;0.01,0,$D286*'Diesel Cars'!J1782)</f>
        <v>1.7523572517670997E-2</v>
      </c>
      <c r="M286" s="48">
        <f>IF($D286*'Diesel Cars'!K1782&lt;0.01,0,$D286*'Diesel Cars'!K1782)</f>
        <v>1.5826965288031507E-2</v>
      </c>
      <c r="N286" s="48">
        <f>IF($D286*'Diesel Cars'!L1782&lt;0.01,0,$D286*'Diesel Cars'!L1782)</f>
        <v>1.3897579033891626E-2</v>
      </c>
      <c r="O286" s="48">
        <f>IF($D286*'Diesel Cars'!M1782&lt;0.01,0,$D286*'Diesel Cars'!M1782)</f>
        <v>1.1651460237007387E-2</v>
      </c>
      <c r="P286" s="48">
        <f>IF($D286*'Diesel Cars'!N1782&lt;0.01,0,$D286*'Diesel Cars'!N1782)</f>
        <v>0</v>
      </c>
      <c r="Q286" s="48">
        <f>IF($D286*'Diesel Cars'!O1782&lt;0.01,0,$D286*'Diesel Cars'!O1782)</f>
        <v>0</v>
      </c>
      <c r="R286" s="48">
        <f>IF($D286*'Diesel Cars'!P1782&lt;0.01,0,$D286*'Diesel Cars'!P1782)</f>
        <v>0</v>
      </c>
      <c r="S286" s="48">
        <f>IF($D286*'Diesel Cars'!Q1782&lt;0.01,0,$D286*'Diesel Cars'!Q1782)</f>
        <v>0</v>
      </c>
      <c r="T286" s="48">
        <f>IF($D286*'Diesel Cars'!R1782&lt;0.01,0,$D286*'Diesel Cars'!R1782)</f>
        <v>0</v>
      </c>
      <c r="U286" s="48">
        <f>IF($D286*'Diesel Cars'!S1782&lt;0.01,0,$D286*'Diesel Cars'!S1782)</f>
        <v>0</v>
      </c>
      <c r="V286" s="48">
        <f>IF($D286*'Diesel Cars'!T1782&lt;0.01,0,$D286*'Diesel Cars'!T1782)</f>
        <v>0</v>
      </c>
      <c r="W286" s="48">
        <f>IF($D286*'Diesel Cars'!U1782&lt;0.01,0,$D286*'Diesel Cars'!U1782)</f>
        <v>0</v>
      </c>
      <c r="X286" s="48">
        <f>IF($D286*'Diesel Cars'!V1782&lt;0.01,0,$D286*'Diesel Cars'!V1782)</f>
        <v>0</v>
      </c>
      <c r="Y286" s="48">
        <f>IF($D286*'Diesel Cars'!W1782&lt;0.01,0,$D286*'Diesel Cars'!W1782)</f>
        <v>0</v>
      </c>
      <c r="Z286" s="48">
        <f>IF($D286*'Diesel Cars'!X1782&lt;0.01,0,$D286*'Diesel Cars'!X1782)</f>
        <v>0</v>
      </c>
    </row>
    <row r="287" spans="1:26" x14ac:dyDescent="0.35">
      <c r="A287" t="str">
        <f t="shared" ref="A287:A312" si="23">A255</f>
        <v>IE-CW</v>
      </c>
      <c r="B287" t="str">
        <f t="shared" ref="B287:B312" si="24">IF(LEFT(A287,1)="*","*","STOCK")</f>
        <v>STOCK</v>
      </c>
      <c r="C287" t="str">
        <f>C286</f>
        <v>T-CAR-PHEV_DST00</v>
      </c>
      <c r="D287" s="44">
        <v>0</v>
      </c>
      <c r="E287" s="44">
        <f>$D287*'Diesel Cars'!C1783</f>
        <v>0</v>
      </c>
      <c r="F287" s="44">
        <f>$D287*'Diesel Cars'!D1783</f>
        <v>0</v>
      </c>
      <c r="G287" s="44">
        <f>$D287*'Diesel Cars'!E1783</f>
        <v>0</v>
      </c>
      <c r="H287" s="44">
        <f>$D287*'Diesel Cars'!F1783</f>
        <v>0</v>
      </c>
      <c r="I287" s="44">
        <f>$D287*'Diesel Cars'!G1783</f>
        <v>0</v>
      </c>
      <c r="J287" s="44">
        <f>$D287*'Diesel Cars'!H1783</f>
        <v>0</v>
      </c>
      <c r="K287" s="44">
        <f>$D287*'Diesel Cars'!I1783</f>
        <v>0</v>
      </c>
      <c r="L287" s="44">
        <f>$D287*'Diesel Cars'!J1783</f>
        <v>0</v>
      </c>
      <c r="M287" s="44">
        <f>$D287*'Diesel Cars'!K1783</f>
        <v>0</v>
      </c>
      <c r="N287" s="44">
        <f>$D287*'Diesel Cars'!L1783</f>
        <v>0</v>
      </c>
      <c r="O287" s="44">
        <f>$D287*'Diesel Cars'!M1783</f>
        <v>0</v>
      </c>
      <c r="P287" s="44">
        <f>$D287*'Diesel Cars'!N1783</f>
        <v>0</v>
      </c>
      <c r="Q287" s="44">
        <f>$D287*'Diesel Cars'!O1783</f>
        <v>0</v>
      </c>
      <c r="R287" s="44">
        <f>$D287*'Diesel Cars'!P1783</f>
        <v>0</v>
      </c>
      <c r="S287" s="44">
        <f>$D287*'Diesel Cars'!Q1783</f>
        <v>0</v>
      </c>
      <c r="T287" s="44">
        <f>$D287*'Diesel Cars'!R1783</f>
        <v>0</v>
      </c>
      <c r="U287" s="44">
        <f>$D287*'Diesel Cars'!S1783</f>
        <v>0</v>
      </c>
      <c r="V287" s="44">
        <f>$D287*'Diesel Cars'!T1783</f>
        <v>0</v>
      </c>
      <c r="W287" s="44">
        <f>$D287*'Diesel Cars'!U1783</f>
        <v>0</v>
      </c>
      <c r="X287" s="44">
        <f>$D287*'Diesel Cars'!V1783</f>
        <v>0</v>
      </c>
      <c r="Y287" s="44">
        <f>$D287*'Diesel Cars'!W1783</f>
        <v>0</v>
      </c>
      <c r="Z287" s="44">
        <f>$D287*'Diesel Cars'!X1783</f>
        <v>0</v>
      </c>
    </row>
    <row r="288" spans="1:26" x14ac:dyDescent="0.35">
      <c r="A288" t="str">
        <f t="shared" si="23"/>
        <v>IE-D</v>
      </c>
      <c r="B288" t="str">
        <f t="shared" si="24"/>
        <v>STOCK</v>
      </c>
      <c r="C288" t="str">
        <f t="shared" ref="C288:C312" si="25">C287</f>
        <v>T-CAR-PHEV_DST00</v>
      </c>
      <c r="D288" s="44">
        <v>1.0999999999999999E-2</v>
      </c>
      <c r="E288" s="44">
        <f>$D288*'Diesel Cars'!C1784</f>
        <v>1.0870250667202942E-2</v>
      </c>
      <c r="F288" s="44">
        <f>$D288*'Diesel Cars'!D1784</f>
        <v>1.0718568053443267E-2</v>
      </c>
      <c r="G288" s="44">
        <f>$D288*'Diesel Cars'!E1784</f>
        <v>1.0503100942953624E-2</v>
      </c>
      <c r="H288" s="44">
        <f>$D288*'Diesel Cars'!F1784</f>
        <v>1.0212801910456419E-2</v>
      </c>
      <c r="I288" s="44">
        <f>$D288*'Diesel Cars'!G1784</f>
        <v>9.8547259362148348E-3</v>
      </c>
      <c r="J288" s="44">
        <f>$D288*'Diesel Cars'!H1784</f>
        <v>9.3823281857185522E-3</v>
      </c>
      <c r="K288" s="44">
        <f>$D288*'Diesel Cars'!I1784</f>
        <v>8.7970301464732423E-3</v>
      </c>
      <c r="L288" s="44">
        <f>$D288*'Diesel Cars'!J1784</f>
        <v>8.1486494395693679E-3</v>
      </c>
      <c r="M288" s="44">
        <f>$D288*'Diesel Cars'!K1784</f>
        <v>7.4363411830291777E-3</v>
      </c>
      <c r="N288" s="44">
        <f>$D288*'Diesel Cars'!L1784</f>
        <v>6.6130894901014464E-3</v>
      </c>
      <c r="O288" s="44">
        <f>$D288*'Diesel Cars'!M1784</f>
        <v>5.6257839715788639E-3</v>
      </c>
      <c r="P288" s="44">
        <f>$D288*'Diesel Cars'!N1784</f>
        <v>4.4304351170789411E-3</v>
      </c>
      <c r="Q288" s="44">
        <f>$D288*'Diesel Cars'!O1784</f>
        <v>3.0933813235254765E-3</v>
      </c>
      <c r="R288" s="44">
        <f>$D288*'Diesel Cars'!P1784</f>
        <v>1.8044164473256996E-3</v>
      </c>
      <c r="S288" s="44">
        <f>$D288*'Diesel Cars'!Q1784</f>
        <v>8.2850023112710457E-4</v>
      </c>
      <c r="T288" s="44">
        <f>$D288*'Diesel Cars'!R1784</f>
        <v>3.1343312671121027E-4</v>
      </c>
      <c r="U288" s="44">
        <f>$D288*'Diesel Cars'!S1784</f>
        <v>1.0717219478180217E-4</v>
      </c>
      <c r="V288" s="44">
        <f>$D288*'Diesel Cars'!T1784</f>
        <v>3.2715491734502273E-5</v>
      </c>
      <c r="W288" s="44">
        <f>$D288*'Diesel Cars'!U1784</f>
        <v>8.7672464221181244E-6</v>
      </c>
      <c r="X288" s="44">
        <f>$D288*'Diesel Cars'!V1784</f>
        <v>2.0071216565938908E-6</v>
      </c>
      <c r="Y288" s="44">
        <f>$D288*'Diesel Cars'!W1784</f>
        <v>3.7340131577623391E-7</v>
      </c>
      <c r="Z288" s="44">
        <f>$D288*'Diesel Cars'!X1784</f>
        <v>5.564866508356303E-8</v>
      </c>
    </row>
    <row r="289" spans="1:26" x14ac:dyDescent="0.35">
      <c r="A289" t="str">
        <f t="shared" si="23"/>
        <v>IE-KE</v>
      </c>
      <c r="B289" t="str">
        <f t="shared" si="24"/>
        <v>STOCK</v>
      </c>
      <c r="C289" t="str">
        <f t="shared" si="25"/>
        <v>T-CAR-PHEV_DST00</v>
      </c>
      <c r="D289" s="44">
        <v>2E-3</v>
      </c>
      <c r="E289" s="44">
        <f>$D289*'Diesel Cars'!C1785</f>
        <v>1.9666739932748304E-3</v>
      </c>
      <c r="F289" s="44">
        <f>$D289*'Diesel Cars'!D1785</f>
        <v>1.9317633090024336E-3</v>
      </c>
      <c r="G289" s="44">
        <f>$D289*'Diesel Cars'!E1785</f>
        <v>1.8853944246370871E-3</v>
      </c>
      <c r="H289" s="44">
        <f>$D289*'Diesel Cars'!F1785</f>
        <v>1.8239895334306578E-3</v>
      </c>
      <c r="I289" s="44">
        <f>$D289*'Diesel Cars'!G1785</f>
        <v>1.752564626984237E-3</v>
      </c>
      <c r="J289" s="44">
        <f>$D289*'Diesel Cars'!H1785</f>
        <v>1.6647316126769225E-3</v>
      </c>
      <c r="K289" s="44">
        <f>$D289*'Diesel Cars'!I1785</f>
        <v>1.5566931510697648E-3</v>
      </c>
      <c r="L289" s="44">
        <f>$D289*'Diesel Cars'!J1785</f>
        <v>1.434906703790591E-3</v>
      </c>
      <c r="M289" s="44">
        <f>$D289*'Diesel Cars'!K1785</f>
        <v>1.2988794792394268E-3</v>
      </c>
      <c r="N289" s="44">
        <f>$D289*'Diesel Cars'!L1785</f>
        <v>1.1404564891111316E-3</v>
      </c>
      <c r="O289" s="44">
        <f>$D289*'Diesel Cars'!M1785</f>
        <v>9.5381812011434278E-4</v>
      </c>
      <c r="P289" s="44">
        <f>$D289*'Diesel Cars'!N1785</f>
        <v>7.3560933626460061E-4</v>
      </c>
      <c r="Q289" s="44">
        <f>$D289*'Diesel Cars'!O1785</f>
        <v>5.0225380782236459E-4</v>
      </c>
      <c r="R289" s="44">
        <f>$D289*'Diesel Cars'!P1785</f>
        <v>2.858564454313406E-4</v>
      </c>
      <c r="S289" s="44">
        <f>$D289*'Diesel Cars'!Q1785</f>
        <v>1.2896948723400815E-4</v>
      </c>
      <c r="T289" s="44">
        <f>$D289*'Diesel Cars'!R1785</f>
        <v>4.8415853939780321E-5</v>
      </c>
      <c r="U289" s="44">
        <f>$D289*'Diesel Cars'!S1785</f>
        <v>1.6425548231568943E-5</v>
      </c>
      <c r="V289" s="44">
        <f>$D289*'Diesel Cars'!T1785</f>
        <v>4.9736892908718301E-6</v>
      </c>
      <c r="W289" s="44">
        <f>$D289*'Diesel Cars'!U1785</f>
        <v>1.3216095039718657E-6</v>
      </c>
      <c r="X289" s="44">
        <f>$D289*'Diesel Cars'!V1785</f>
        <v>2.9960101790948992E-7</v>
      </c>
      <c r="Y289" s="44">
        <f>$D289*'Diesel Cars'!W1785</f>
        <v>5.5257039915268537E-8</v>
      </c>
      <c r="Z289" s="44">
        <f>$D289*'Diesel Cars'!X1785</f>
        <v>8.1613901470323214E-9</v>
      </c>
    </row>
    <row r="290" spans="1:26" x14ac:dyDescent="0.35">
      <c r="A290" t="str">
        <f t="shared" si="23"/>
        <v>IE-KK</v>
      </c>
      <c r="B290" t="str">
        <f t="shared" si="24"/>
        <v>STOCK</v>
      </c>
      <c r="C290" t="str">
        <f t="shared" si="25"/>
        <v>T-CAR-PHEV_DST00</v>
      </c>
      <c r="D290" s="44">
        <v>0</v>
      </c>
      <c r="E290" s="44">
        <f>$D290*'Diesel Cars'!C1786</f>
        <v>0</v>
      </c>
      <c r="F290" s="44">
        <f>$D290*'Diesel Cars'!D1786</f>
        <v>0</v>
      </c>
      <c r="G290" s="44">
        <f>$D290*'Diesel Cars'!E1786</f>
        <v>0</v>
      </c>
      <c r="H290" s="44">
        <f>$D290*'Diesel Cars'!F1786</f>
        <v>0</v>
      </c>
      <c r="I290" s="44">
        <f>$D290*'Diesel Cars'!G1786</f>
        <v>0</v>
      </c>
      <c r="J290" s="44">
        <f>$D290*'Diesel Cars'!H1786</f>
        <v>0</v>
      </c>
      <c r="K290" s="44">
        <f>$D290*'Diesel Cars'!I1786</f>
        <v>0</v>
      </c>
      <c r="L290" s="44">
        <f>$D290*'Diesel Cars'!J1786</f>
        <v>0</v>
      </c>
      <c r="M290" s="44">
        <f>$D290*'Diesel Cars'!K1786</f>
        <v>0</v>
      </c>
      <c r="N290" s="44">
        <f>$D290*'Diesel Cars'!L1786</f>
        <v>0</v>
      </c>
      <c r="O290" s="44">
        <f>$D290*'Diesel Cars'!M1786</f>
        <v>0</v>
      </c>
      <c r="P290" s="44">
        <f>$D290*'Diesel Cars'!N1786</f>
        <v>0</v>
      </c>
      <c r="Q290" s="44">
        <f>$D290*'Diesel Cars'!O1786</f>
        <v>0</v>
      </c>
      <c r="R290" s="44">
        <f>$D290*'Diesel Cars'!P1786</f>
        <v>0</v>
      </c>
      <c r="S290" s="44">
        <f>$D290*'Diesel Cars'!Q1786</f>
        <v>0</v>
      </c>
      <c r="T290" s="44">
        <f>$D290*'Diesel Cars'!R1786</f>
        <v>0</v>
      </c>
      <c r="U290" s="44">
        <f>$D290*'Diesel Cars'!S1786</f>
        <v>0</v>
      </c>
      <c r="V290" s="44">
        <f>$D290*'Diesel Cars'!T1786</f>
        <v>0</v>
      </c>
      <c r="W290" s="44">
        <f>$D290*'Diesel Cars'!U1786</f>
        <v>0</v>
      </c>
      <c r="X290" s="44">
        <f>$D290*'Diesel Cars'!V1786</f>
        <v>0</v>
      </c>
      <c r="Y290" s="44">
        <f>$D290*'Diesel Cars'!W1786</f>
        <v>0</v>
      </c>
      <c r="Z290" s="44">
        <f>$D290*'Diesel Cars'!X1786</f>
        <v>0</v>
      </c>
    </row>
    <row r="291" spans="1:26" x14ac:dyDescent="0.35">
      <c r="A291" t="str">
        <f t="shared" si="23"/>
        <v>IE-LS</v>
      </c>
      <c r="B291" t="str">
        <f t="shared" si="24"/>
        <v>STOCK</v>
      </c>
      <c r="C291" t="str">
        <f t="shared" si="25"/>
        <v>T-CAR-PHEV_DST00</v>
      </c>
      <c r="D291" s="44">
        <v>0</v>
      </c>
      <c r="E291" s="44">
        <f>$D291*'Diesel Cars'!C1787</f>
        <v>0</v>
      </c>
      <c r="F291" s="44">
        <f>$D291*'Diesel Cars'!D1787</f>
        <v>0</v>
      </c>
      <c r="G291" s="44">
        <f>$D291*'Diesel Cars'!E1787</f>
        <v>0</v>
      </c>
      <c r="H291" s="44">
        <f>$D291*'Diesel Cars'!F1787</f>
        <v>0</v>
      </c>
      <c r="I291" s="44">
        <f>$D291*'Diesel Cars'!G1787</f>
        <v>0</v>
      </c>
      <c r="J291" s="44">
        <f>$D291*'Diesel Cars'!H1787</f>
        <v>0</v>
      </c>
      <c r="K291" s="44">
        <f>$D291*'Diesel Cars'!I1787</f>
        <v>0</v>
      </c>
      <c r="L291" s="44">
        <f>$D291*'Diesel Cars'!J1787</f>
        <v>0</v>
      </c>
      <c r="M291" s="44">
        <f>$D291*'Diesel Cars'!K1787</f>
        <v>0</v>
      </c>
      <c r="N291" s="44">
        <f>$D291*'Diesel Cars'!L1787</f>
        <v>0</v>
      </c>
      <c r="O291" s="44">
        <f>$D291*'Diesel Cars'!M1787</f>
        <v>0</v>
      </c>
      <c r="P291" s="44">
        <f>$D291*'Diesel Cars'!N1787</f>
        <v>0</v>
      </c>
      <c r="Q291" s="44">
        <f>$D291*'Diesel Cars'!O1787</f>
        <v>0</v>
      </c>
      <c r="R291" s="44">
        <f>$D291*'Diesel Cars'!P1787</f>
        <v>0</v>
      </c>
      <c r="S291" s="44">
        <f>$D291*'Diesel Cars'!Q1787</f>
        <v>0</v>
      </c>
      <c r="T291" s="44">
        <f>$D291*'Diesel Cars'!R1787</f>
        <v>0</v>
      </c>
      <c r="U291" s="44">
        <f>$D291*'Diesel Cars'!S1787</f>
        <v>0</v>
      </c>
      <c r="V291" s="44">
        <f>$D291*'Diesel Cars'!T1787</f>
        <v>0</v>
      </c>
      <c r="W291" s="44">
        <f>$D291*'Diesel Cars'!U1787</f>
        <v>0</v>
      </c>
      <c r="X291" s="44">
        <f>$D291*'Diesel Cars'!V1787</f>
        <v>0</v>
      </c>
      <c r="Y291" s="44">
        <f>$D291*'Diesel Cars'!W1787</f>
        <v>0</v>
      </c>
      <c r="Z291" s="44">
        <f>$D291*'Diesel Cars'!X1787</f>
        <v>0</v>
      </c>
    </row>
    <row r="292" spans="1:26" x14ac:dyDescent="0.35">
      <c r="A292" t="str">
        <f t="shared" si="23"/>
        <v>IE-LD</v>
      </c>
      <c r="B292" t="str">
        <f t="shared" si="24"/>
        <v>STOCK</v>
      </c>
      <c r="C292" t="str">
        <f t="shared" si="25"/>
        <v>T-CAR-PHEV_DST00</v>
      </c>
      <c r="D292" s="44">
        <v>1E-3</v>
      </c>
      <c r="E292" s="44">
        <f>$D292*'Diesel Cars'!C1788</f>
        <v>9.7665332999916673E-4</v>
      </c>
      <c r="F292" s="44">
        <f>$D292*'Diesel Cars'!D1788</f>
        <v>9.5416869217304309E-4</v>
      </c>
      <c r="G292" s="44">
        <f>$D292*'Diesel Cars'!E1788</f>
        <v>9.2640403775944014E-4</v>
      </c>
      <c r="H292" s="44">
        <f>$D292*'Diesel Cars'!F1788</f>
        <v>8.9169345127031781E-4</v>
      </c>
      <c r="I292" s="44">
        <f>$D292*'Diesel Cars'!G1788</f>
        <v>8.5257945208076194E-4</v>
      </c>
      <c r="J292" s="44">
        <f>$D292*'Diesel Cars'!H1788</f>
        <v>8.067797417726795E-4</v>
      </c>
      <c r="K292" s="44">
        <f>$D292*'Diesel Cars'!I1788</f>
        <v>7.5273548893390566E-4</v>
      </c>
      <c r="L292" s="44">
        <f>$D292*'Diesel Cars'!J1788</f>
        <v>6.933399268763753E-4</v>
      </c>
      <c r="M292" s="44">
        <f>$D292*'Diesel Cars'!K1788</f>
        <v>6.2868811358445821E-4</v>
      </c>
      <c r="N292" s="44">
        <f>$D292*'Diesel Cars'!L1788</f>
        <v>5.5567585516430932E-4</v>
      </c>
      <c r="O292" s="44">
        <f>$D292*'Diesel Cars'!M1788</f>
        <v>4.6951391355910512E-4</v>
      </c>
      <c r="P292" s="44">
        <f>$D292*'Diesel Cars'!N1788</f>
        <v>3.6604548528295034E-4</v>
      </c>
      <c r="Q292" s="44">
        <f>$D292*'Diesel Cars'!O1788</f>
        <v>2.5197714130960103E-4</v>
      </c>
      <c r="R292" s="44">
        <f>$D292*'Diesel Cars'!P1788</f>
        <v>1.4427813127913379E-4</v>
      </c>
      <c r="S292" s="44">
        <f>$D292*'Diesel Cars'!Q1788</f>
        <v>6.5350391107288241E-5</v>
      </c>
      <c r="T292" s="44">
        <f>$D292*'Diesel Cars'!R1788</f>
        <v>2.457970163328027E-5</v>
      </c>
      <c r="U292" s="44">
        <f>$D292*'Diesel Cars'!S1788</f>
        <v>8.3539202876012902E-6</v>
      </c>
      <c r="V292" s="44">
        <f>$D292*'Diesel Cars'!T1788</f>
        <v>2.5339818111237422E-6</v>
      </c>
      <c r="W292" s="44">
        <f>$D292*'Diesel Cars'!U1788</f>
        <v>6.744461177587979E-7</v>
      </c>
      <c r="X292" s="44">
        <f>$D292*'Diesel Cars'!V1788</f>
        <v>1.531702205422869E-7</v>
      </c>
      <c r="Y292" s="44">
        <f>$D292*'Diesel Cars'!W1788</f>
        <v>2.8293851616290056E-8</v>
      </c>
      <c r="Z292" s="44">
        <f>$D292*'Diesel Cars'!X1788</f>
        <v>4.1855769131737828E-9</v>
      </c>
    </row>
    <row r="293" spans="1:26" x14ac:dyDescent="0.35">
      <c r="A293" t="str">
        <f t="shared" si="23"/>
        <v>IE-LH</v>
      </c>
      <c r="B293" t="str">
        <f t="shared" si="24"/>
        <v>STOCK</v>
      </c>
      <c r="C293" t="str">
        <f t="shared" si="25"/>
        <v>T-CAR-PHEV_DST00</v>
      </c>
      <c r="D293" s="44">
        <v>0</v>
      </c>
      <c r="E293" s="44">
        <f>$D293*'Diesel Cars'!C1789</f>
        <v>0</v>
      </c>
      <c r="F293" s="44">
        <f>$D293*'Diesel Cars'!D1789</f>
        <v>0</v>
      </c>
      <c r="G293" s="44">
        <f>$D293*'Diesel Cars'!E1789</f>
        <v>0</v>
      </c>
      <c r="H293" s="44">
        <f>$D293*'Diesel Cars'!F1789</f>
        <v>0</v>
      </c>
      <c r="I293" s="44">
        <f>$D293*'Diesel Cars'!G1789</f>
        <v>0</v>
      </c>
      <c r="J293" s="44">
        <f>$D293*'Diesel Cars'!H1789</f>
        <v>0</v>
      </c>
      <c r="K293" s="44">
        <f>$D293*'Diesel Cars'!I1789</f>
        <v>0</v>
      </c>
      <c r="L293" s="44">
        <f>$D293*'Diesel Cars'!J1789</f>
        <v>0</v>
      </c>
      <c r="M293" s="44">
        <f>$D293*'Diesel Cars'!K1789</f>
        <v>0</v>
      </c>
      <c r="N293" s="44">
        <f>$D293*'Diesel Cars'!L1789</f>
        <v>0</v>
      </c>
      <c r="O293" s="44">
        <f>$D293*'Diesel Cars'!M1789</f>
        <v>0</v>
      </c>
      <c r="P293" s="44">
        <f>$D293*'Diesel Cars'!N1789</f>
        <v>0</v>
      </c>
      <c r="Q293" s="44">
        <f>$D293*'Diesel Cars'!O1789</f>
        <v>0</v>
      </c>
      <c r="R293" s="44">
        <f>$D293*'Diesel Cars'!P1789</f>
        <v>0</v>
      </c>
      <c r="S293" s="44">
        <f>$D293*'Diesel Cars'!Q1789</f>
        <v>0</v>
      </c>
      <c r="T293" s="44">
        <f>$D293*'Diesel Cars'!R1789</f>
        <v>0</v>
      </c>
      <c r="U293" s="44">
        <f>$D293*'Diesel Cars'!S1789</f>
        <v>0</v>
      </c>
      <c r="V293" s="44">
        <f>$D293*'Diesel Cars'!T1789</f>
        <v>0</v>
      </c>
      <c r="W293" s="44">
        <f>$D293*'Diesel Cars'!U1789</f>
        <v>0</v>
      </c>
      <c r="X293" s="44">
        <f>$D293*'Diesel Cars'!V1789</f>
        <v>0</v>
      </c>
      <c r="Y293" s="44">
        <f>$D293*'Diesel Cars'!W1789</f>
        <v>0</v>
      </c>
      <c r="Z293" s="44">
        <f>$D293*'Diesel Cars'!X1789</f>
        <v>0</v>
      </c>
    </row>
    <row r="294" spans="1:26" x14ac:dyDescent="0.35">
      <c r="A294" t="str">
        <f t="shared" si="23"/>
        <v>IE-MH</v>
      </c>
      <c r="B294" t="str">
        <f t="shared" si="24"/>
        <v>STOCK</v>
      </c>
      <c r="C294" t="str">
        <f t="shared" si="25"/>
        <v>T-CAR-PHEV_DST00</v>
      </c>
      <c r="D294" s="44">
        <v>1E-3</v>
      </c>
      <c r="E294" s="44">
        <f>$D294*'Diesel Cars'!C1790</f>
        <v>9.8170320225416047E-4</v>
      </c>
      <c r="F294" s="44">
        <f>$D294*'Diesel Cars'!D1790</f>
        <v>9.6290274799600733E-4</v>
      </c>
      <c r="G294" s="44">
        <f>$D294*'Diesel Cars'!E1790</f>
        <v>9.3813444925481616E-4</v>
      </c>
      <c r="H294" s="44">
        <f>$D294*'Diesel Cars'!F1790</f>
        <v>9.0590061354215053E-4</v>
      </c>
      <c r="I294" s="44">
        <f>$D294*'Diesel Cars'!G1790</f>
        <v>8.6847614605288785E-4</v>
      </c>
      <c r="J294" s="44">
        <f>$D294*'Diesel Cars'!H1790</f>
        <v>8.2274518282005071E-4</v>
      </c>
      <c r="K294" s="44">
        <f>$D294*'Diesel Cars'!I1790</f>
        <v>7.6772270987247643E-4</v>
      </c>
      <c r="L294" s="44">
        <f>$D294*'Diesel Cars'!J1790</f>
        <v>7.0706725639469717E-4</v>
      </c>
      <c r="M294" s="44">
        <f>$D294*'Diesel Cars'!K1790</f>
        <v>6.4061319562996454E-4</v>
      </c>
      <c r="N294" s="44">
        <f>$D294*'Diesel Cars'!L1790</f>
        <v>5.6377875331551296E-4</v>
      </c>
      <c r="O294" s="44">
        <f>$D294*'Diesel Cars'!M1790</f>
        <v>4.7302739793334269E-4</v>
      </c>
      <c r="P294" s="44">
        <f>$D294*'Diesel Cars'!N1790</f>
        <v>3.6646780695818602E-4</v>
      </c>
      <c r="Q294" s="44">
        <f>$D294*'Diesel Cars'!O1790</f>
        <v>2.5114542646104642E-4</v>
      </c>
      <c r="R294" s="44">
        <f>$D294*'Diesel Cars'!P1790</f>
        <v>1.4326945041848917E-4</v>
      </c>
      <c r="S294" s="44">
        <f>$D294*'Diesel Cars'!Q1790</f>
        <v>6.4730674227383883E-5</v>
      </c>
      <c r="T294" s="44">
        <f>$D294*'Diesel Cars'!R1790</f>
        <v>2.4318110548297025E-5</v>
      </c>
      <c r="U294" s="44">
        <f>$D294*'Diesel Cars'!S1790</f>
        <v>8.2557091454614771E-6</v>
      </c>
      <c r="V294" s="44">
        <f>$D294*'Diesel Cars'!T1790</f>
        <v>2.501450738359501E-6</v>
      </c>
      <c r="W294" s="44">
        <f>$D294*'Diesel Cars'!U1790</f>
        <v>6.6506169013869078E-7</v>
      </c>
      <c r="X294" s="44">
        <f>$D294*'Diesel Cars'!V1790</f>
        <v>1.5085177934415219E-7</v>
      </c>
      <c r="Y294" s="44">
        <f>$D294*'Diesel Cars'!W1790</f>
        <v>2.7835407210630159E-8</v>
      </c>
      <c r="Z294" s="44">
        <f>$D294*'Diesel Cars'!X1790</f>
        <v>4.113111330417141E-9</v>
      </c>
    </row>
    <row r="295" spans="1:26" x14ac:dyDescent="0.35">
      <c r="A295" t="str">
        <f t="shared" si="23"/>
        <v>IE-OY</v>
      </c>
      <c r="B295" t="str">
        <f t="shared" si="24"/>
        <v>STOCK</v>
      </c>
      <c r="C295" t="str">
        <f t="shared" si="25"/>
        <v>T-CAR-PHEV_DST00</v>
      </c>
      <c r="D295" s="44">
        <v>0</v>
      </c>
      <c r="E295" s="44">
        <f>$D295*'Diesel Cars'!C1791</f>
        <v>0</v>
      </c>
      <c r="F295" s="44">
        <f>$D295*'Diesel Cars'!D1791</f>
        <v>0</v>
      </c>
      <c r="G295" s="44">
        <f>$D295*'Diesel Cars'!E1791</f>
        <v>0</v>
      </c>
      <c r="H295" s="44">
        <f>$D295*'Diesel Cars'!F1791</f>
        <v>0</v>
      </c>
      <c r="I295" s="44">
        <f>$D295*'Diesel Cars'!G1791</f>
        <v>0</v>
      </c>
      <c r="J295" s="44">
        <f>$D295*'Diesel Cars'!H1791</f>
        <v>0</v>
      </c>
      <c r="K295" s="44">
        <f>$D295*'Diesel Cars'!I1791</f>
        <v>0</v>
      </c>
      <c r="L295" s="44">
        <f>$D295*'Diesel Cars'!J1791</f>
        <v>0</v>
      </c>
      <c r="M295" s="44">
        <f>$D295*'Diesel Cars'!K1791</f>
        <v>0</v>
      </c>
      <c r="N295" s="44">
        <f>$D295*'Diesel Cars'!L1791</f>
        <v>0</v>
      </c>
      <c r="O295" s="44">
        <f>$D295*'Diesel Cars'!M1791</f>
        <v>0</v>
      </c>
      <c r="P295" s="44">
        <f>$D295*'Diesel Cars'!N1791</f>
        <v>0</v>
      </c>
      <c r="Q295" s="44">
        <f>$D295*'Diesel Cars'!O1791</f>
        <v>0</v>
      </c>
      <c r="R295" s="44">
        <f>$D295*'Diesel Cars'!P1791</f>
        <v>0</v>
      </c>
      <c r="S295" s="44">
        <f>$D295*'Diesel Cars'!Q1791</f>
        <v>0</v>
      </c>
      <c r="T295" s="44">
        <f>$D295*'Diesel Cars'!R1791</f>
        <v>0</v>
      </c>
      <c r="U295" s="44">
        <f>$D295*'Diesel Cars'!S1791</f>
        <v>0</v>
      </c>
      <c r="V295" s="44">
        <f>$D295*'Diesel Cars'!T1791</f>
        <v>0</v>
      </c>
      <c r="W295" s="44">
        <f>$D295*'Diesel Cars'!U1791</f>
        <v>0</v>
      </c>
      <c r="X295" s="44">
        <f>$D295*'Diesel Cars'!V1791</f>
        <v>0</v>
      </c>
      <c r="Y295" s="44">
        <f>$D295*'Diesel Cars'!W1791</f>
        <v>0</v>
      </c>
      <c r="Z295" s="44">
        <f>$D295*'Diesel Cars'!X1791</f>
        <v>0</v>
      </c>
    </row>
    <row r="296" spans="1:26" x14ac:dyDescent="0.35">
      <c r="A296" t="str">
        <f t="shared" si="23"/>
        <v>IE-WH</v>
      </c>
      <c r="B296" t="str">
        <f t="shared" si="24"/>
        <v>STOCK</v>
      </c>
      <c r="C296" t="str">
        <f t="shared" si="25"/>
        <v>T-CAR-PHEV_DST00</v>
      </c>
      <c r="D296" s="44">
        <v>0</v>
      </c>
      <c r="E296" s="44">
        <f>$D296*'Diesel Cars'!C1792</f>
        <v>0</v>
      </c>
      <c r="F296" s="44">
        <f>$D296*'Diesel Cars'!D1792</f>
        <v>0</v>
      </c>
      <c r="G296" s="44">
        <f>$D296*'Diesel Cars'!E1792</f>
        <v>0</v>
      </c>
      <c r="H296" s="44">
        <f>$D296*'Diesel Cars'!F1792</f>
        <v>0</v>
      </c>
      <c r="I296" s="44">
        <f>$D296*'Diesel Cars'!G1792</f>
        <v>0</v>
      </c>
      <c r="J296" s="44">
        <f>$D296*'Diesel Cars'!H1792</f>
        <v>0</v>
      </c>
      <c r="K296" s="44">
        <f>$D296*'Diesel Cars'!I1792</f>
        <v>0</v>
      </c>
      <c r="L296" s="44">
        <f>$D296*'Diesel Cars'!J1792</f>
        <v>0</v>
      </c>
      <c r="M296" s="44">
        <f>$D296*'Diesel Cars'!K1792</f>
        <v>0</v>
      </c>
      <c r="N296" s="44">
        <f>$D296*'Diesel Cars'!L1792</f>
        <v>0</v>
      </c>
      <c r="O296" s="44">
        <f>$D296*'Diesel Cars'!M1792</f>
        <v>0</v>
      </c>
      <c r="P296" s="44">
        <f>$D296*'Diesel Cars'!N1792</f>
        <v>0</v>
      </c>
      <c r="Q296" s="44">
        <f>$D296*'Diesel Cars'!O1792</f>
        <v>0</v>
      </c>
      <c r="R296" s="44">
        <f>$D296*'Diesel Cars'!P1792</f>
        <v>0</v>
      </c>
      <c r="S296" s="44">
        <f>$D296*'Diesel Cars'!Q1792</f>
        <v>0</v>
      </c>
      <c r="T296" s="44">
        <f>$D296*'Diesel Cars'!R1792</f>
        <v>0</v>
      </c>
      <c r="U296" s="44">
        <f>$D296*'Diesel Cars'!S1792</f>
        <v>0</v>
      </c>
      <c r="V296" s="44">
        <f>$D296*'Diesel Cars'!T1792</f>
        <v>0</v>
      </c>
      <c r="W296" s="44">
        <f>$D296*'Diesel Cars'!U1792</f>
        <v>0</v>
      </c>
      <c r="X296" s="44">
        <f>$D296*'Diesel Cars'!V1792</f>
        <v>0</v>
      </c>
      <c r="Y296" s="44">
        <f>$D296*'Diesel Cars'!W1792</f>
        <v>0</v>
      </c>
      <c r="Z296" s="44">
        <f>$D296*'Diesel Cars'!X1792</f>
        <v>0</v>
      </c>
    </row>
    <row r="297" spans="1:26" x14ac:dyDescent="0.35">
      <c r="A297" t="str">
        <f t="shared" si="23"/>
        <v>IE-WX</v>
      </c>
      <c r="B297" t="str">
        <f t="shared" si="24"/>
        <v>STOCK</v>
      </c>
      <c r="C297" t="str">
        <f t="shared" si="25"/>
        <v>T-CAR-PHEV_DST00</v>
      </c>
      <c r="D297" s="44">
        <v>1E-3</v>
      </c>
      <c r="E297" s="44">
        <f>$D297*'Diesel Cars'!C1793</f>
        <v>9.7555290831416355E-4</v>
      </c>
      <c r="F297" s="44">
        <f>$D297*'Diesel Cars'!D1793</f>
        <v>9.5202893799978098E-4</v>
      </c>
      <c r="G297" s="44">
        <f>$D297*'Diesel Cars'!E1793</f>
        <v>9.2274276811534633E-4</v>
      </c>
      <c r="H297" s="44">
        <f>$D297*'Diesel Cars'!F1793</f>
        <v>8.8470268892149994E-4</v>
      </c>
      <c r="I297" s="44">
        <f>$D297*'Diesel Cars'!G1793</f>
        <v>8.4149924189037741E-4</v>
      </c>
      <c r="J297" s="44">
        <f>$D297*'Diesel Cars'!H1793</f>
        <v>7.9016824189075477E-4</v>
      </c>
      <c r="K297" s="44">
        <f>$D297*'Diesel Cars'!I1793</f>
        <v>7.3025913310087876E-4</v>
      </c>
      <c r="L297" s="44">
        <f>$D297*'Diesel Cars'!J1793</f>
        <v>6.657841788185755E-4</v>
      </c>
      <c r="M297" s="44">
        <f>$D297*'Diesel Cars'!K1793</f>
        <v>5.9622205041658398E-4</v>
      </c>
      <c r="N297" s="44">
        <f>$D297*'Diesel Cars'!L1793</f>
        <v>5.1918418620544625E-4</v>
      </c>
      <c r="O297" s="44">
        <f>$D297*'Diesel Cars'!M1793</f>
        <v>4.3256160108929057E-4</v>
      </c>
      <c r="P297" s="44">
        <f>$D297*'Diesel Cars'!N1793</f>
        <v>3.3499013517337061E-4</v>
      </c>
      <c r="Q297" s="44">
        <f>$D297*'Diesel Cars'!O1793</f>
        <v>2.3200621588214356E-4</v>
      </c>
      <c r="R297" s="44">
        <f>$D297*'Diesel Cars'!P1793</f>
        <v>1.3450260249553382E-4</v>
      </c>
      <c r="S297" s="44">
        <f>$D297*'Diesel Cars'!Q1793</f>
        <v>6.1427975896135691E-5</v>
      </c>
      <c r="T297" s="44">
        <f>$D297*'Diesel Cars'!R1793</f>
        <v>2.3189702020876778E-5</v>
      </c>
      <c r="U297" s="44">
        <f>$D297*'Diesel Cars'!S1793</f>
        <v>7.9132349855093328E-6</v>
      </c>
      <c r="V297" s="44">
        <f>$D297*'Diesel Cars'!T1793</f>
        <v>2.410766496078076E-6</v>
      </c>
      <c r="W297" s="44">
        <f>$D297*'Diesel Cars'!U1793</f>
        <v>6.4481172696628791E-7</v>
      </c>
      <c r="X297" s="44">
        <f>$D297*'Diesel Cars'!V1793</f>
        <v>1.4723573649211286E-7</v>
      </c>
      <c r="Y297" s="44">
        <f>$D297*'Diesel Cars'!W1793</f>
        <v>2.7327444205083041E-8</v>
      </c>
      <c r="Z297" s="44">
        <f>$D297*'Diesel Cars'!X1793</f>
        <v>4.0619293593113778E-9</v>
      </c>
    </row>
    <row r="298" spans="1:26" x14ac:dyDescent="0.35">
      <c r="A298" t="str">
        <f t="shared" si="23"/>
        <v>IE-WW</v>
      </c>
      <c r="B298" t="str">
        <f t="shared" si="24"/>
        <v>STOCK</v>
      </c>
      <c r="C298" t="str">
        <f t="shared" si="25"/>
        <v>T-CAR-PHEV_DST00</v>
      </c>
      <c r="D298" s="44">
        <v>1E-3</v>
      </c>
      <c r="E298" s="44">
        <f>$D298*'Diesel Cars'!C1794</f>
        <v>9.7529596719070409E-4</v>
      </c>
      <c r="F298" s="44">
        <f>$D298*'Diesel Cars'!D1794</f>
        <v>9.5032121394395084E-4</v>
      </c>
      <c r="G298" s="44">
        <f>$D298*'Diesel Cars'!E1794</f>
        <v>9.1885806539986309E-4</v>
      </c>
      <c r="H298" s="44">
        <f>$D298*'Diesel Cars'!F1794</f>
        <v>8.8009774469692428E-4</v>
      </c>
      <c r="I298" s="44">
        <f>$D298*'Diesel Cars'!G1794</f>
        <v>8.3686984109904877E-4</v>
      </c>
      <c r="J298" s="44">
        <f>$D298*'Diesel Cars'!H1794</f>
        <v>7.8601399736599493E-4</v>
      </c>
      <c r="K298" s="44">
        <f>$D298*'Diesel Cars'!I1794</f>
        <v>7.2654747801684239E-4</v>
      </c>
      <c r="L298" s="44">
        <f>$D298*'Diesel Cars'!J1794</f>
        <v>6.6072354264231476E-4</v>
      </c>
      <c r="M298" s="44">
        <f>$D298*'Diesel Cars'!K1794</f>
        <v>5.8854453243683505E-4</v>
      </c>
      <c r="N298" s="44">
        <f>$D298*'Diesel Cars'!L1794</f>
        <v>5.0670493685727369E-4</v>
      </c>
      <c r="O298" s="44">
        <f>$D298*'Diesel Cars'!M1794</f>
        <v>4.1447804063132098E-4</v>
      </c>
      <c r="P298" s="44">
        <f>$D298*'Diesel Cars'!N1794</f>
        <v>3.1302180860833575E-4</v>
      </c>
      <c r="Q298" s="44">
        <f>$D298*'Diesel Cars'!O1794</f>
        <v>2.0986553805181675E-4</v>
      </c>
      <c r="R298" s="44">
        <f>$D298*'Diesel Cars'!P1794</f>
        <v>1.1805420103854525E-4</v>
      </c>
      <c r="S298" s="44">
        <f>$D298*'Diesel Cars'!Q1794</f>
        <v>5.2978839859466166E-5</v>
      </c>
      <c r="T298" s="44">
        <f>$D298*'Diesel Cars'!R1794</f>
        <v>1.9824150277097053E-5</v>
      </c>
      <c r="U298" s="44">
        <f>$D298*'Diesel Cars'!S1794</f>
        <v>6.7063692773426944E-6</v>
      </c>
      <c r="V298" s="44">
        <f>$D298*'Diesel Cars'!T1794</f>
        <v>2.0256524970625469E-6</v>
      </c>
      <c r="W298" s="44">
        <f>$D298*'Diesel Cars'!U1794</f>
        <v>5.3706264238462254E-7</v>
      </c>
      <c r="X298" s="44">
        <f>$D298*'Diesel Cars'!V1794</f>
        <v>1.2155547320991112E-7</v>
      </c>
      <c r="Y298" s="44">
        <f>$D298*'Diesel Cars'!W1794</f>
        <v>2.2394019025484546E-8</v>
      </c>
      <c r="Z298" s="44">
        <f>$D298*'Diesel Cars'!X1794</f>
        <v>3.3051869207101347E-9</v>
      </c>
    </row>
    <row r="299" spans="1:26" x14ac:dyDescent="0.35">
      <c r="A299" t="str">
        <f t="shared" si="23"/>
        <v>IE-CE</v>
      </c>
      <c r="B299" t="str">
        <f t="shared" si="24"/>
        <v>STOCK</v>
      </c>
      <c r="C299" t="str">
        <f t="shared" si="25"/>
        <v>T-CAR-PHEV_DST00</v>
      </c>
      <c r="D299" s="44">
        <v>2E-3</v>
      </c>
      <c r="E299" s="44">
        <f>$D299*'Diesel Cars'!C1795</f>
        <v>1.9602562058756547E-3</v>
      </c>
      <c r="F299" s="44">
        <f>$D299*'Diesel Cars'!D1795</f>
        <v>1.9215171202459583E-3</v>
      </c>
      <c r="G299" s="44">
        <f>$D299*'Diesel Cars'!E1795</f>
        <v>1.8729096218401272E-3</v>
      </c>
      <c r="H299" s="44">
        <f>$D299*'Diesel Cars'!F1795</f>
        <v>1.8100060919813258E-3</v>
      </c>
      <c r="I299" s="44">
        <f>$D299*'Diesel Cars'!G1795</f>
        <v>1.7361394850891141E-3</v>
      </c>
      <c r="J299" s="44">
        <f>$D299*'Diesel Cars'!H1795</f>
        <v>1.6427817287168478E-3</v>
      </c>
      <c r="K299" s="44">
        <f>$D299*'Diesel Cars'!I1795</f>
        <v>1.5279011268450045E-3</v>
      </c>
      <c r="L299" s="44">
        <f>$D299*'Diesel Cars'!J1795</f>
        <v>1.4028517756423506E-3</v>
      </c>
      <c r="M299" s="44">
        <f>$D299*'Diesel Cars'!K1795</f>
        <v>1.2673295906132319E-3</v>
      </c>
      <c r="N299" s="44">
        <f>$D299*'Diesel Cars'!L1795</f>
        <v>1.1129036508439336E-3</v>
      </c>
      <c r="O299" s="44">
        <f>$D299*'Diesel Cars'!M1795</f>
        <v>9.3406601986433825E-4</v>
      </c>
      <c r="P299" s="44">
        <f>$D299*'Diesel Cars'!N1795</f>
        <v>7.2593989572768017E-4</v>
      </c>
      <c r="Q299" s="44">
        <f>$D299*'Diesel Cars'!O1795</f>
        <v>5.0197748750997002E-4</v>
      </c>
      <c r="R299" s="44">
        <f>$D299*'Diesel Cars'!P1795</f>
        <v>2.8971450351330532E-4</v>
      </c>
      <c r="S299" s="44">
        <f>$D299*'Diesel Cars'!Q1795</f>
        <v>1.3187095047723863E-4</v>
      </c>
      <c r="T299" s="44">
        <f>$D299*'Diesel Cars'!R1795</f>
        <v>4.9712766012535379E-5</v>
      </c>
      <c r="U299" s="44">
        <f>$D299*'Diesel Cars'!S1795</f>
        <v>1.6937469199825196E-5</v>
      </c>
      <c r="V299" s="44">
        <f>$D299*'Diesel Cars'!T1795</f>
        <v>5.1510728791441803E-6</v>
      </c>
      <c r="W299" s="44">
        <f>$D299*'Diesel Cars'!U1795</f>
        <v>1.3750780514303341E-6</v>
      </c>
      <c r="X299" s="44">
        <f>$D299*'Diesel Cars'!V1795</f>
        <v>3.1327236095335388E-7</v>
      </c>
      <c r="Y299" s="44">
        <f>$D299*'Diesel Cars'!W1795</f>
        <v>5.8027349513434245E-8</v>
      </c>
      <c r="Z299" s="44">
        <f>$D299*'Diesel Cars'!X1795</f>
        <v>8.60726432394543E-9</v>
      </c>
    </row>
    <row r="300" spans="1:26" x14ac:dyDescent="0.35">
      <c r="A300" t="str">
        <f t="shared" si="23"/>
        <v>IE-CO</v>
      </c>
      <c r="B300" t="str">
        <f t="shared" si="24"/>
        <v>STOCK</v>
      </c>
      <c r="C300" t="str">
        <f t="shared" si="25"/>
        <v>T-CAR-PHEV_DST00</v>
      </c>
      <c r="D300" s="44">
        <v>2E-3</v>
      </c>
      <c r="E300" s="44">
        <f>$D300*'Diesel Cars'!C1796</f>
        <v>1.9630899019303059E-3</v>
      </c>
      <c r="F300" s="44">
        <f>$D300*'Diesel Cars'!D1796</f>
        <v>1.9264989825622473E-3</v>
      </c>
      <c r="G300" s="44">
        <f>$D300*'Diesel Cars'!E1796</f>
        <v>1.8787068498431446E-3</v>
      </c>
      <c r="H300" s="44">
        <f>$D300*'Diesel Cars'!F1796</f>
        <v>1.815656126884521E-3</v>
      </c>
      <c r="I300" s="44">
        <f>$D300*'Diesel Cars'!G1796</f>
        <v>1.7393157961629242E-3</v>
      </c>
      <c r="J300" s="44">
        <f>$D300*'Diesel Cars'!H1796</f>
        <v>1.6407425799458903E-3</v>
      </c>
      <c r="K300" s="44">
        <f>$D300*'Diesel Cars'!I1796</f>
        <v>1.5195737754047653E-3</v>
      </c>
      <c r="L300" s="44">
        <f>$D300*'Diesel Cars'!J1796</f>
        <v>1.3873955457765011E-3</v>
      </c>
      <c r="M300" s="44">
        <f>$D300*'Diesel Cars'!K1796</f>
        <v>1.2463080859555688E-3</v>
      </c>
      <c r="N300" s="44">
        <f>$D300*'Diesel Cars'!L1796</f>
        <v>1.0885698472359773E-3</v>
      </c>
      <c r="O300" s="44">
        <f>$D300*'Diesel Cars'!M1796</f>
        <v>9.0739637360817227E-4</v>
      </c>
      <c r="P300" s="44">
        <f>$D300*'Diesel Cars'!N1796</f>
        <v>6.9756033432433401E-4</v>
      </c>
      <c r="Q300" s="44">
        <f>$D300*'Diesel Cars'!O1796</f>
        <v>4.7449592259439033E-4</v>
      </c>
      <c r="R300" s="44">
        <f>$D300*'Diesel Cars'!P1796</f>
        <v>2.6966818167972908E-4</v>
      </c>
      <c r="S300" s="44">
        <f>$D300*'Diesel Cars'!Q1796</f>
        <v>1.2169272669633946E-4</v>
      </c>
      <c r="T300" s="44">
        <f>$D300*'Diesel Cars'!R1796</f>
        <v>4.5673932083691413E-5</v>
      </c>
      <c r="U300" s="44">
        <f>$D300*'Diesel Cars'!S1796</f>
        <v>1.5493895073013909E-5</v>
      </c>
      <c r="V300" s="44">
        <f>$D300*'Diesel Cars'!T1796</f>
        <v>4.6917514399971164E-6</v>
      </c>
      <c r="W300" s="44">
        <f>$D300*'Diesel Cars'!U1796</f>
        <v>1.2468845936464134E-6</v>
      </c>
      <c r="X300" s="44">
        <f>$D300*'Diesel Cars'!V1796</f>
        <v>2.8282832591974841E-7</v>
      </c>
      <c r="Y300" s="44">
        <f>$D300*'Diesel Cars'!W1796</f>
        <v>5.2196794966707931E-8</v>
      </c>
      <c r="Z300" s="44">
        <f>$D300*'Diesel Cars'!X1796</f>
        <v>7.7160561906541867E-9</v>
      </c>
    </row>
    <row r="301" spans="1:26" x14ac:dyDescent="0.35">
      <c r="A301" t="str">
        <f t="shared" si="23"/>
        <v>IE-KY</v>
      </c>
      <c r="B301" t="str">
        <f t="shared" si="24"/>
        <v>STOCK</v>
      </c>
      <c r="C301" t="str">
        <f t="shared" si="25"/>
        <v>T-CAR-PHEV_DST00</v>
      </c>
      <c r="D301" s="44">
        <v>0</v>
      </c>
      <c r="E301" s="44">
        <f>$D301*'Diesel Cars'!C1797</f>
        <v>0</v>
      </c>
      <c r="F301" s="44">
        <f>$D301*'Diesel Cars'!D1797</f>
        <v>0</v>
      </c>
      <c r="G301" s="44">
        <f>$D301*'Diesel Cars'!E1797</f>
        <v>0</v>
      </c>
      <c r="H301" s="44">
        <f>$D301*'Diesel Cars'!F1797</f>
        <v>0</v>
      </c>
      <c r="I301" s="44">
        <f>$D301*'Diesel Cars'!G1797</f>
        <v>0</v>
      </c>
      <c r="J301" s="44">
        <f>$D301*'Diesel Cars'!H1797</f>
        <v>0</v>
      </c>
      <c r="K301" s="44">
        <f>$D301*'Diesel Cars'!I1797</f>
        <v>0</v>
      </c>
      <c r="L301" s="44">
        <f>$D301*'Diesel Cars'!J1797</f>
        <v>0</v>
      </c>
      <c r="M301" s="44">
        <f>$D301*'Diesel Cars'!K1797</f>
        <v>0</v>
      </c>
      <c r="N301" s="44">
        <f>$D301*'Diesel Cars'!L1797</f>
        <v>0</v>
      </c>
      <c r="O301" s="44">
        <f>$D301*'Diesel Cars'!M1797</f>
        <v>0</v>
      </c>
      <c r="P301" s="44">
        <f>$D301*'Diesel Cars'!N1797</f>
        <v>0</v>
      </c>
      <c r="Q301" s="44">
        <f>$D301*'Diesel Cars'!O1797</f>
        <v>0</v>
      </c>
      <c r="R301" s="44">
        <f>$D301*'Diesel Cars'!P1797</f>
        <v>0</v>
      </c>
      <c r="S301" s="44">
        <f>$D301*'Diesel Cars'!Q1797</f>
        <v>0</v>
      </c>
      <c r="T301" s="44">
        <f>$D301*'Diesel Cars'!R1797</f>
        <v>0</v>
      </c>
      <c r="U301" s="44">
        <f>$D301*'Diesel Cars'!S1797</f>
        <v>0</v>
      </c>
      <c r="V301" s="44">
        <f>$D301*'Diesel Cars'!T1797</f>
        <v>0</v>
      </c>
      <c r="W301" s="44">
        <f>$D301*'Diesel Cars'!U1797</f>
        <v>0</v>
      </c>
      <c r="X301" s="44">
        <f>$D301*'Diesel Cars'!V1797</f>
        <v>0</v>
      </c>
      <c r="Y301" s="44">
        <f>$D301*'Diesel Cars'!W1797</f>
        <v>0</v>
      </c>
      <c r="Z301" s="44">
        <f>$D301*'Diesel Cars'!X1797</f>
        <v>0</v>
      </c>
    </row>
    <row r="302" spans="1:26" x14ac:dyDescent="0.35">
      <c r="A302" t="str">
        <f t="shared" si="23"/>
        <v>IE-LK</v>
      </c>
      <c r="B302" t="str">
        <f t="shared" si="24"/>
        <v>STOCK</v>
      </c>
      <c r="C302" t="str">
        <f t="shared" si="25"/>
        <v>T-CAR-PHEV_DST00</v>
      </c>
      <c r="D302" s="44">
        <v>0</v>
      </c>
      <c r="E302" s="44">
        <f>$D302*'Diesel Cars'!C1798</f>
        <v>0</v>
      </c>
      <c r="F302" s="44">
        <f>$D302*'Diesel Cars'!D1798</f>
        <v>0</v>
      </c>
      <c r="G302" s="44">
        <f>$D302*'Diesel Cars'!E1798</f>
        <v>0</v>
      </c>
      <c r="H302" s="44">
        <f>$D302*'Diesel Cars'!F1798</f>
        <v>0</v>
      </c>
      <c r="I302" s="44">
        <f>$D302*'Diesel Cars'!G1798</f>
        <v>0</v>
      </c>
      <c r="J302" s="44">
        <f>$D302*'Diesel Cars'!H1798</f>
        <v>0</v>
      </c>
      <c r="K302" s="44">
        <f>$D302*'Diesel Cars'!I1798</f>
        <v>0</v>
      </c>
      <c r="L302" s="44">
        <f>$D302*'Diesel Cars'!J1798</f>
        <v>0</v>
      </c>
      <c r="M302" s="44">
        <f>$D302*'Diesel Cars'!K1798</f>
        <v>0</v>
      </c>
      <c r="N302" s="44">
        <f>$D302*'Diesel Cars'!L1798</f>
        <v>0</v>
      </c>
      <c r="O302" s="44">
        <f>$D302*'Diesel Cars'!M1798</f>
        <v>0</v>
      </c>
      <c r="P302" s="44">
        <f>$D302*'Diesel Cars'!N1798</f>
        <v>0</v>
      </c>
      <c r="Q302" s="44">
        <f>$D302*'Diesel Cars'!O1798</f>
        <v>0</v>
      </c>
      <c r="R302" s="44">
        <f>$D302*'Diesel Cars'!P1798</f>
        <v>0</v>
      </c>
      <c r="S302" s="44">
        <f>$D302*'Diesel Cars'!Q1798</f>
        <v>0</v>
      </c>
      <c r="T302" s="44">
        <f>$D302*'Diesel Cars'!R1798</f>
        <v>0</v>
      </c>
      <c r="U302" s="44">
        <f>$D302*'Diesel Cars'!S1798</f>
        <v>0</v>
      </c>
      <c r="V302" s="44">
        <f>$D302*'Diesel Cars'!T1798</f>
        <v>0</v>
      </c>
      <c r="W302" s="44">
        <f>$D302*'Diesel Cars'!U1798</f>
        <v>0</v>
      </c>
      <c r="X302" s="44">
        <f>$D302*'Diesel Cars'!V1798</f>
        <v>0</v>
      </c>
      <c r="Y302" s="44">
        <f>$D302*'Diesel Cars'!W1798</f>
        <v>0</v>
      </c>
      <c r="Z302" s="44">
        <f>$D302*'Diesel Cars'!X1798</f>
        <v>0</v>
      </c>
    </row>
    <row r="303" spans="1:26" x14ac:dyDescent="0.35">
      <c r="A303" t="str">
        <f t="shared" si="23"/>
        <v>IE-TA</v>
      </c>
      <c r="B303" t="str">
        <f t="shared" si="24"/>
        <v>STOCK</v>
      </c>
      <c r="C303" t="str">
        <f t="shared" si="25"/>
        <v>T-CAR-PHEV_DST00</v>
      </c>
      <c r="D303" s="44">
        <v>1E-3</v>
      </c>
      <c r="E303" s="44">
        <f>$D303*'Diesel Cars'!C1799</f>
        <v>9.7648956467564856E-4</v>
      </c>
      <c r="F303" s="44">
        <f>$D303*'Diesel Cars'!D1799</f>
        <v>9.5322934350907231E-4</v>
      </c>
      <c r="G303" s="44">
        <f>$D303*'Diesel Cars'!E1799</f>
        <v>9.2362458583833027E-4</v>
      </c>
      <c r="H303" s="44">
        <f>$D303*'Diesel Cars'!F1799</f>
        <v>8.8531907381356634E-4</v>
      </c>
      <c r="I303" s="44">
        <f>$D303*'Diesel Cars'!G1799</f>
        <v>8.4151678424234494E-4</v>
      </c>
      <c r="J303" s="44">
        <f>$D303*'Diesel Cars'!H1799</f>
        <v>7.8899543981677492E-4</v>
      </c>
      <c r="K303" s="44">
        <f>$D303*'Diesel Cars'!I1799</f>
        <v>7.2706226024253087E-4</v>
      </c>
      <c r="L303" s="44">
        <f>$D303*'Diesel Cars'!J1799</f>
        <v>6.6079305119376051E-4</v>
      </c>
      <c r="M303" s="44">
        <f>$D303*'Diesel Cars'!K1799</f>
        <v>5.9067323768609964E-4</v>
      </c>
      <c r="N303" s="44">
        <f>$D303*'Diesel Cars'!L1799</f>
        <v>5.1277063737081364E-4</v>
      </c>
      <c r="O303" s="44">
        <f>$D303*'Diesel Cars'!M1799</f>
        <v>4.2459227882962638E-4</v>
      </c>
      <c r="P303" s="44">
        <f>$D303*'Diesel Cars'!N1799</f>
        <v>3.2452126522026668E-4</v>
      </c>
      <c r="Q303" s="44">
        <f>$D303*'Diesel Cars'!O1799</f>
        <v>2.1997366021316478E-4</v>
      </c>
      <c r="R303" s="44">
        <f>$D303*'Diesel Cars'!P1799</f>
        <v>1.2473730389479608E-4</v>
      </c>
      <c r="S303" s="44">
        <f>$D303*'Diesel Cars'!Q1799</f>
        <v>5.6204113876301197E-5</v>
      </c>
      <c r="T303" s="44">
        <f>$D303*'Diesel Cars'!R1799</f>
        <v>2.1079227396276768E-5</v>
      </c>
      <c r="U303" s="44">
        <f>$D303*'Diesel Cars'!S1799</f>
        <v>7.1459488196117253E-6</v>
      </c>
      <c r="V303" s="44">
        <f>$D303*'Diesel Cars'!T1799</f>
        <v>2.1625553331314772E-6</v>
      </c>
      <c r="W303" s="44">
        <f>$D303*'Diesel Cars'!U1799</f>
        <v>5.7440577009437718E-7</v>
      </c>
      <c r="X303" s="44">
        <f>$D303*'Diesel Cars'!V1799</f>
        <v>1.3020893900694831E-7</v>
      </c>
      <c r="Y303" s="44">
        <f>$D303*'Diesel Cars'!W1799</f>
        <v>2.4017385539698566E-8</v>
      </c>
      <c r="Z303" s="44">
        <f>$D303*'Diesel Cars'!X1799</f>
        <v>3.5483595366425648E-9</v>
      </c>
    </row>
    <row r="304" spans="1:26" x14ac:dyDescent="0.35">
      <c r="A304" t="str">
        <f t="shared" si="23"/>
        <v>IE-WD</v>
      </c>
      <c r="B304" t="str">
        <f t="shared" si="24"/>
        <v>STOCK</v>
      </c>
      <c r="C304" t="str">
        <f t="shared" si="25"/>
        <v>T-CAR-PHEV_DST00</v>
      </c>
      <c r="D304" s="44">
        <v>0</v>
      </c>
      <c r="E304" s="44">
        <f>$D304*'Diesel Cars'!C1800</f>
        <v>0</v>
      </c>
      <c r="F304" s="44">
        <f>$D304*'Diesel Cars'!D1800</f>
        <v>0</v>
      </c>
      <c r="G304" s="44">
        <f>$D304*'Diesel Cars'!E1800</f>
        <v>0</v>
      </c>
      <c r="H304" s="44">
        <f>$D304*'Diesel Cars'!F1800</f>
        <v>0</v>
      </c>
      <c r="I304" s="44">
        <f>$D304*'Diesel Cars'!G1800</f>
        <v>0</v>
      </c>
      <c r="J304" s="44">
        <f>$D304*'Diesel Cars'!H1800</f>
        <v>0</v>
      </c>
      <c r="K304" s="44">
        <f>$D304*'Diesel Cars'!I1800</f>
        <v>0</v>
      </c>
      <c r="L304" s="44">
        <f>$D304*'Diesel Cars'!J1800</f>
        <v>0</v>
      </c>
      <c r="M304" s="44">
        <f>$D304*'Diesel Cars'!K1800</f>
        <v>0</v>
      </c>
      <c r="N304" s="44">
        <f>$D304*'Diesel Cars'!L1800</f>
        <v>0</v>
      </c>
      <c r="O304" s="44">
        <f>$D304*'Diesel Cars'!M1800</f>
        <v>0</v>
      </c>
      <c r="P304" s="44">
        <f>$D304*'Diesel Cars'!N1800</f>
        <v>0</v>
      </c>
      <c r="Q304" s="44">
        <f>$D304*'Diesel Cars'!O1800</f>
        <v>0</v>
      </c>
      <c r="R304" s="44">
        <f>$D304*'Diesel Cars'!P1800</f>
        <v>0</v>
      </c>
      <c r="S304" s="44">
        <f>$D304*'Diesel Cars'!Q1800</f>
        <v>0</v>
      </c>
      <c r="T304" s="44">
        <f>$D304*'Diesel Cars'!R1800</f>
        <v>0</v>
      </c>
      <c r="U304" s="44">
        <f>$D304*'Diesel Cars'!S1800</f>
        <v>0</v>
      </c>
      <c r="V304" s="44">
        <f>$D304*'Diesel Cars'!T1800</f>
        <v>0</v>
      </c>
      <c r="W304" s="44">
        <f>$D304*'Diesel Cars'!U1800</f>
        <v>0</v>
      </c>
      <c r="X304" s="44">
        <f>$D304*'Diesel Cars'!V1800</f>
        <v>0</v>
      </c>
      <c r="Y304" s="44">
        <f>$D304*'Diesel Cars'!W1800</f>
        <v>0</v>
      </c>
      <c r="Z304" s="44">
        <f>$D304*'Diesel Cars'!X1800</f>
        <v>0</v>
      </c>
    </row>
    <row r="305" spans="1:26" x14ac:dyDescent="0.35">
      <c r="A305" t="str">
        <f t="shared" si="23"/>
        <v>IE-G</v>
      </c>
      <c r="B305" t="str">
        <f t="shared" si="24"/>
        <v>STOCK</v>
      </c>
      <c r="C305" t="str">
        <f t="shared" si="25"/>
        <v>T-CAR-PHEV_DST00</v>
      </c>
      <c r="D305" s="44">
        <v>0</v>
      </c>
      <c r="E305" s="44">
        <f>$D305*'Diesel Cars'!C1801</f>
        <v>0</v>
      </c>
      <c r="F305" s="44">
        <f>$D305*'Diesel Cars'!D1801</f>
        <v>0</v>
      </c>
      <c r="G305" s="44">
        <f>$D305*'Diesel Cars'!E1801</f>
        <v>0</v>
      </c>
      <c r="H305" s="44">
        <f>$D305*'Diesel Cars'!F1801</f>
        <v>0</v>
      </c>
      <c r="I305" s="44">
        <f>$D305*'Diesel Cars'!G1801</f>
        <v>0</v>
      </c>
      <c r="J305" s="44">
        <f>$D305*'Diesel Cars'!H1801</f>
        <v>0</v>
      </c>
      <c r="K305" s="44">
        <f>$D305*'Diesel Cars'!I1801</f>
        <v>0</v>
      </c>
      <c r="L305" s="44">
        <f>$D305*'Diesel Cars'!J1801</f>
        <v>0</v>
      </c>
      <c r="M305" s="44">
        <f>$D305*'Diesel Cars'!K1801</f>
        <v>0</v>
      </c>
      <c r="N305" s="44">
        <f>$D305*'Diesel Cars'!L1801</f>
        <v>0</v>
      </c>
      <c r="O305" s="44">
        <f>$D305*'Diesel Cars'!M1801</f>
        <v>0</v>
      </c>
      <c r="P305" s="44">
        <f>$D305*'Diesel Cars'!N1801</f>
        <v>0</v>
      </c>
      <c r="Q305" s="44">
        <f>$D305*'Diesel Cars'!O1801</f>
        <v>0</v>
      </c>
      <c r="R305" s="44">
        <f>$D305*'Diesel Cars'!P1801</f>
        <v>0</v>
      </c>
      <c r="S305" s="44">
        <f>$D305*'Diesel Cars'!Q1801</f>
        <v>0</v>
      </c>
      <c r="T305" s="44">
        <f>$D305*'Diesel Cars'!R1801</f>
        <v>0</v>
      </c>
      <c r="U305" s="44">
        <f>$D305*'Diesel Cars'!S1801</f>
        <v>0</v>
      </c>
      <c r="V305" s="44">
        <f>$D305*'Diesel Cars'!T1801</f>
        <v>0</v>
      </c>
      <c r="W305" s="44">
        <f>$D305*'Diesel Cars'!U1801</f>
        <v>0</v>
      </c>
      <c r="X305" s="44">
        <f>$D305*'Diesel Cars'!V1801</f>
        <v>0</v>
      </c>
      <c r="Y305" s="44">
        <f>$D305*'Diesel Cars'!W1801</f>
        <v>0</v>
      </c>
      <c r="Z305" s="44">
        <f>$D305*'Diesel Cars'!X1801</f>
        <v>0</v>
      </c>
    </row>
    <row r="306" spans="1:26" x14ac:dyDescent="0.35">
      <c r="A306" t="str">
        <f t="shared" si="23"/>
        <v>IE-LM</v>
      </c>
      <c r="B306" t="str">
        <f t="shared" si="24"/>
        <v>STOCK</v>
      </c>
      <c r="C306" t="str">
        <f t="shared" si="25"/>
        <v>T-CAR-PHEV_DST00</v>
      </c>
      <c r="D306" s="44">
        <v>0</v>
      </c>
      <c r="E306" s="44">
        <f>$D306*'Diesel Cars'!C1802</f>
        <v>0</v>
      </c>
      <c r="F306" s="44">
        <f>$D306*'Diesel Cars'!D1802</f>
        <v>0</v>
      </c>
      <c r="G306" s="44">
        <f>$D306*'Diesel Cars'!E1802</f>
        <v>0</v>
      </c>
      <c r="H306" s="44">
        <f>$D306*'Diesel Cars'!F1802</f>
        <v>0</v>
      </c>
      <c r="I306" s="44">
        <f>$D306*'Diesel Cars'!G1802</f>
        <v>0</v>
      </c>
      <c r="J306" s="44">
        <f>$D306*'Diesel Cars'!H1802</f>
        <v>0</v>
      </c>
      <c r="K306" s="44">
        <f>$D306*'Diesel Cars'!I1802</f>
        <v>0</v>
      </c>
      <c r="L306" s="44">
        <f>$D306*'Diesel Cars'!J1802</f>
        <v>0</v>
      </c>
      <c r="M306" s="44">
        <f>$D306*'Diesel Cars'!K1802</f>
        <v>0</v>
      </c>
      <c r="N306" s="44">
        <f>$D306*'Diesel Cars'!L1802</f>
        <v>0</v>
      </c>
      <c r="O306" s="44">
        <f>$D306*'Diesel Cars'!M1802</f>
        <v>0</v>
      </c>
      <c r="P306" s="44">
        <f>$D306*'Diesel Cars'!N1802</f>
        <v>0</v>
      </c>
      <c r="Q306" s="44">
        <f>$D306*'Diesel Cars'!O1802</f>
        <v>0</v>
      </c>
      <c r="R306" s="44">
        <f>$D306*'Diesel Cars'!P1802</f>
        <v>0</v>
      </c>
      <c r="S306" s="44">
        <f>$D306*'Diesel Cars'!Q1802</f>
        <v>0</v>
      </c>
      <c r="T306" s="44">
        <f>$D306*'Diesel Cars'!R1802</f>
        <v>0</v>
      </c>
      <c r="U306" s="44">
        <f>$D306*'Diesel Cars'!S1802</f>
        <v>0</v>
      </c>
      <c r="V306" s="44">
        <f>$D306*'Diesel Cars'!T1802</f>
        <v>0</v>
      </c>
      <c r="W306" s="44">
        <f>$D306*'Diesel Cars'!U1802</f>
        <v>0</v>
      </c>
      <c r="X306" s="44">
        <f>$D306*'Diesel Cars'!V1802</f>
        <v>0</v>
      </c>
      <c r="Y306" s="44">
        <f>$D306*'Diesel Cars'!W1802</f>
        <v>0</v>
      </c>
      <c r="Z306" s="44">
        <f>$D306*'Diesel Cars'!X1802</f>
        <v>0</v>
      </c>
    </row>
    <row r="307" spans="1:26" x14ac:dyDescent="0.35">
      <c r="A307" t="str">
        <f t="shared" si="23"/>
        <v>IE-MO</v>
      </c>
      <c r="B307" t="str">
        <f t="shared" si="24"/>
        <v>STOCK</v>
      </c>
      <c r="C307" t="str">
        <f t="shared" si="25"/>
        <v>T-CAR-PHEV_DST00</v>
      </c>
      <c r="D307" s="44">
        <v>0</v>
      </c>
      <c r="E307" s="44">
        <f>$D307*'Diesel Cars'!C1803</f>
        <v>0</v>
      </c>
      <c r="F307" s="44">
        <f>$D307*'Diesel Cars'!D1803</f>
        <v>0</v>
      </c>
      <c r="G307" s="44">
        <f>$D307*'Diesel Cars'!E1803</f>
        <v>0</v>
      </c>
      <c r="H307" s="44">
        <f>$D307*'Diesel Cars'!F1803</f>
        <v>0</v>
      </c>
      <c r="I307" s="44">
        <f>$D307*'Diesel Cars'!G1803</f>
        <v>0</v>
      </c>
      <c r="J307" s="44">
        <f>$D307*'Diesel Cars'!H1803</f>
        <v>0</v>
      </c>
      <c r="K307" s="44">
        <f>$D307*'Diesel Cars'!I1803</f>
        <v>0</v>
      </c>
      <c r="L307" s="44">
        <f>$D307*'Diesel Cars'!J1803</f>
        <v>0</v>
      </c>
      <c r="M307" s="44">
        <f>$D307*'Diesel Cars'!K1803</f>
        <v>0</v>
      </c>
      <c r="N307" s="44">
        <f>$D307*'Diesel Cars'!L1803</f>
        <v>0</v>
      </c>
      <c r="O307" s="44">
        <f>$D307*'Diesel Cars'!M1803</f>
        <v>0</v>
      </c>
      <c r="P307" s="44">
        <f>$D307*'Diesel Cars'!N1803</f>
        <v>0</v>
      </c>
      <c r="Q307" s="44">
        <f>$D307*'Diesel Cars'!O1803</f>
        <v>0</v>
      </c>
      <c r="R307" s="44">
        <f>$D307*'Diesel Cars'!P1803</f>
        <v>0</v>
      </c>
      <c r="S307" s="44">
        <f>$D307*'Diesel Cars'!Q1803</f>
        <v>0</v>
      </c>
      <c r="T307" s="44">
        <f>$D307*'Diesel Cars'!R1803</f>
        <v>0</v>
      </c>
      <c r="U307" s="44">
        <f>$D307*'Diesel Cars'!S1803</f>
        <v>0</v>
      </c>
      <c r="V307" s="44">
        <f>$D307*'Diesel Cars'!T1803</f>
        <v>0</v>
      </c>
      <c r="W307" s="44">
        <f>$D307*'Diesel Cars'!U1803</f>
        <v>0</v>
      </c>
      <c r="X307" s="44">
        <f>$D307*'Diesel Cars'!V1803</f>
        <v>0</v>
      </c>
      <c r="Y307" s="44">
        <f>$D307*'Diesel Cars'!W1803</f>
        <v>0</v>
      </c>
      <c r="Z307" s="44">
        <f>$D307*'Diesel Cars'!X1803</f>
        <v>0</v>
      </c>
    </row>
    <row r="308" spans="1:26" x14ac:dyDescent="0.35">
      <c r="A308" t="str">
        <f t="shared" si="23"/>
        <v>IE-RN</v>
      </c>
      <c r="B308" t="str">
        <f t="shared" si="24"/>
        <v>STOCK</v>
      </c>
      <c r="C308" t="str">
        <f t="shared" si="25"/>
        <v>T-CAR-PHEV_DST00</v>
      </c>
      <c r="D308" s="44">
        <v>0</v>
      </c>
      <c r="E308" s="44">
        <f>$D308*'Diesel Cars'!C1804</f>
        <v>0</v>
      </c>
      <c r="F308" s="44">
        <f>$D308*'Diesel Cars'!D1804</f>
        <v>0</v>
      </c>
      <c r="G308" s="44">
        <f>$D308*'Diesel Cars'!E1804</f>
        <v>0</v>
      </c>
      <c r="H308" s="44">
        <f>$D308*'Diesel Cars'!F1804</f>
        <v>0</v>
      </c>
      <c r="I308" s="44">
        <f>$D308*'Diesel Cars'!G1804</f>
        <v>0</v>
      </c>
      <c r="J308" s="44">
        <f>$D308*'Diesel Cars'!H1804</f>
        <v>0</v>
      </c>
      <c r="K308" s="44">
        <f>$D308*'Diesel Cars'!I1804</f>
        <v>0</v>
      </c>
      <c r="L308" s="44">
        <f>$D308*'Diesel Cars'!J1804</f>
        <v>0</v>
      </c>
      <c r="M308" s="44">
        <f>$D308*'Diesel Cars'!K1804</f>
        <v>0</v>
      </c>
      <c r="N308" s="44">
        <f>$D308*'Diesel Cars'!L1804</f>
        <v>0</v>
      </c>
      <c r="O308" s="44">
        <f>$D308*'Diesel Cars'!M1804</f>
        <v>0</v>
      </c>
      <c r="P308" s="44">
        <f>$D308*'Diesel Cars'!N1804</f>
        <v>0</v>
      </c>
      <c r="Q308" s="44">
        <f>$D308*'Diesel Cars'!O1804</f>
        <v>0</v>
      </c>
      <c r="R308" s="44">
        <f>$D308*'Diesel Cars'!P1804</f>
        <v>0</v>
      </c>
      <c r="S308" s="44">
        <f>$D308*'Diesel Cars'!Q1804</f>
        <v>0</v>
      </c>
      <c r="T308" s="44">
        <f>$D308*'Diesel Cars'!R1804</f>
        <v>0</v>
      </c>
      <c r="U308" s="44">
        <f>$D308*'Diesel Cars'!S1804</f>
        <v>0</v>
      </c>
      <c r="V308" s="44">
        <f>$D308*'Diesel Cars'!T1804</f>
        <v>0</v>
      </c>
      <c r="W308" s="44">
        <f>$D308*'Diesel Cars'!U1804</f>
        <v>0</v>
      </c>
      <c r="X308" s="44">
        <f>$D308*'Diesel Cars'!V1804</f>
        <v>0</v>
      </c>
      <c r="Y308" s="44">
        <f>$D308*'Diesel Cars'!W1804</f>
        <v>0</v>
      </c>
      <c r="Z308" s="44">
        <f>$D308*'Diesel Cars'!X1804</f>
        <v>0</v>
      </c>
    </row>
    <row r="309" spans="1:26" x14ac:dyDescent="0.35">
      <c r="A309" t="str">
        <f t="shared" si="23"/>
        <v>IE-SO</v>
      </c>
      <c r="B309" t="str">
        <f t="shared" si="24"/>
        <v>STOCK</v>
      </c>
      <c r="C309" t="str">
        <f t="shared" si="25"/>
        <v>T-CAR-PHEV_DST00</v>
      </c>
      <c r="D309" s="44">
        <v>1E-3</v>
      </c>
      <c r="E309" s="44">
        <f>$D309*'Diesel Cars'!C1805</f>
        <v>9.7902341360324723E-4</v>
      </c>
      <c r="F309" s="44">
        <f>$D309*'Diesel Cars'!D1805</f>
        <v>9.5925488942031354E-4</v>
      </c>
      <c r="G309" s="44">
        <f>$D309*'Diesel Cars'!E1805</f>
        <v>9.3369566269951604E-4</v>
      </c>
      <c r="H309" s="44">
        <f>$D309*'Diesel Cars'!F1805</f>
        <v>9.0015507904788361E-4</v>
      </c>
      <c r="I309" s="44">
        <f>$D309*'Diesel Cars'!G1805</f>
        <v>8.6000147553502541E-4</v>
      </c>
      <c r="J309" s="44">
        <f>$D309*'Diesel Cars'!H1805</f>
        <v>8.0989227262095271E-4</v>
      </c>
      <c r="K309" s="44">
        <f>$D309*'Diesel Cars'!I1805</f>
        <v>7.509391344525802E-4</v>
      </c>
      <c r="L309" s="44">
        <f>$D309*'Diesel Cars'!J1805</f>
        <v>6.8732466746304545E-4</v>
      </c>
      <c r="M309" s="44">
        <f>$D309*'Diesel Cars'!K1805</f>
        <v>6.1796268808664799E-4</v>
      </c>
      <c r="N309" s="44">
        <f>$D309*'Diesel Cars'!L1805</f>
        <v>5.3947608021243966E-4</v>
      </c>
      <c r="O309" s="44">
        <f>$D309*'Diesel Cars'!M1805</f>
        <v>4.4933943164659628E-4</v>
      </c>
      <c r="P309" s="44">
        <f>$D309*'Diesel Cars'!N1805</f>
        <v>3.4497797268039012E-4</v>
      </c>
      <c r="Q309" s="44">
        <f>$D309*'Diesel Cars'!O1805</f>
        <v>2.3400720456513157E-4</v>
      </c>
      <c r="R309" s="44">
        <f>$D309*'Diesel Cars'!P1805</f>
        <v>1.3297726644128415E-4</v>
      </c>
      <c r="S309" s="44">
        <f>$D309*'Diesel Cars'!Q1805</f>
        <v>6.0107673644504313E-5</v>
      </c>
      <c r="T309" s="44">
        <f>$D309*'Diesel Cars'!R1805</f>
        <v>2.2566497150517507E-5</v>
      </c>
      <c r="U309" s="44">
        <f>$D309*'Diesel Cars'!S1805</f>
        <v>7.6587492624563545E-6</v>
      </c>
      <c r="V309" s="44">
        <f>$D309*'Diesel Cars'!T1805</f>
        <v>2.3206835663288626E-6</v>
      </c>
      <c r="W309" s="44">
        <f>$D309*'Diesel Cars'!U1805</f>
        <v>6.1724709357391388E-7</v>
      </c>
      <c r="X309" s="44">
        <f>$D309*'Diesel Cars'!V1805</f>
        <v>1.4022078920539193E-7</v>
      </c>
      <c r="Y309" s="44">
        <f>$D309*'Diesel Cars'!W1805</f>
        <v>2.591666390416858E-8</v>
      </c>
      <c r="Z309" s="44">
        <f>$D309*'Diesel Cars'!X1805</f>
        <v>3.8381580307333961E-9</v>
      </c>
    </row>
    <row r="310" spans="1:26" x14ac:dyDescent="0.35">
      <c r="A310" t="str">
        <f t="shared" si="23"/>
        <v>IE-CN</v>
      </c>
      <c r="B310" t="str">
        <f t="shared" si="24"/>
        <v>STOCK</v>
      </c>
      <c r="C310" t="str">
        <f t="shared" si="25"/>
        <v>T-CAR-PHEV_DST00</v>
      </c>
      <c r="D310" s="44">
        <v>0</v>
      </c>
      <c r="E310" s="44">
        <f>$D310*'Diesel Cars'!C1806</f>
        <v>0</v>
      </c>
      <c r="F310" s="44">
        <f>$D310*'Diesel Cars'!D1806</f>
        <v>0</v>
      </c>
      <c r="G310" s="44">
        <f>$D310*'Diesel Cars'!E1806</f>
        <v>0</v>
      </c>
      <c r="H310" s="44">
        <f>$D310*'Diesel Cars'!F1806</f>
        <v>0</v>
      </c>
      <c r="I310" s="44">
        <f>$D310*'Diesel Cars'!G1806</f>
        <v>0</v>
      </c>
      <c r="J310" s="44">
        <f>$D310*'Diesel Cars'!H1806</f>
        <v>0</v>
      </c>
      <c r="K310" s="44">
        <f>$D310*'Diesel Cars'!I1806</f>
        <v>0</v>
      </c>
      <c r="L310" s="44">
        <f>$D310*'Diesel Cars'!J1806</f>
        <v>0</v>
      </c>
      <c r="M310" s="44">
        <f>$D310*'Diesel Cars'!K1806</f>
        <v>0</v>
      </c>
      <c r="N310" s="44">
        <f>$D310*'Diesel Cars'!L1806</f>
        <v>0</v>
      </c>
      <c r="O310" s="44">
        <f>$D310*'Diesel Cars'!M1806</f>
        <v>0</v>
      </c>
      <c r="P310" s="44">
        <f>$D310*'Diesel Cars'!N1806</f>
        <v>0</v>
      </c>
      <c r="Q310" s="44">
        <f>$D310*'Diesel Cars'!O1806</f>
        <v>0</v>
      </c>
      <c r="R310" s="44">
        <f>$D310*'Diesel Cars'!P1806</f>
        <v>0</v>
      </c>
      <c r="S310" s="44">
        <f>$D310*'Diesel Cars'!Q1806</f>
        <v>0</v>
      </c>
      <c r="T310" s="44">
        <f>$D310*'Diesel Cars'!R1806</f>
        <v>0</v>
      </c>
      <c r="U310" s="44">
        <f>$D310*'Diesel Cars'!S1806</f>
        <v>0</v>
      </c>
      <c r="V310" s="44">
        <f>$D310*'Diesel Cars'!T1806</f>
        <v>0</v>
      </c>
      <c r="W310" s="44">
        <f>$D310*'Diesel Cars'!U1806</f>
        <v>0</v>
      </c>
      <c r="X310" s="44">
        <f>$D310*'Diesel Cars'!V1806</f>
        <v>0</v>
      </c>
      <c r="Y310" s="44">
        <f>$D310*'Diesel Cars'!W1806</f>
        <v>0</v>
      </c>
      <c r="Z310" s="44">
        <f>$D310*'Diesel Cars'!X1806</f>
        <v>0</v>
      </c>
    </row>
    <row r="311" spans="1:26" x14ac:dyDescent="0.35">
      <c r="A311" t="str">
        <f t="shared" si="23"/>
        <v>IE-DL</v>
      </c>
      <c r="B311" t="str">
        <f t="shared" si="24"/>
        <v>STOCK</v>
      </c>
      <c r="C311" t="str">
        <f t="shared" si="25"/>
        <v>T-CAR-PHEV_DST00</v>
      </c>
      <c r="D311" s="44">
        <v>1E-3</v>
      </c>
      <c r="E311" s="44">
        <f>$D311*'Diesel Cars'!C1807</f>
        <v>9.8445539618879289E-4</v>
      </c>
      <c r="F311" s="44">
        <f>$D311*'Diesel Cars'!D1807</f>
        <v>9.6847448847800954E-4</v>
      </c>
      <c r="G311" s="44">
        <f>$D311*'Diesel Cars'!E1807</f>
        <v>9.4804962538236716E-4</v>
      </c>
      <c r="H311" s="44">
        <f>$D311*'Diesel Cars'!F1807</f>
        <v>9.2090557885165277E-4</v>
      </c>
      <c r="I311" s="44">
        <f>$D311*'Diesel Cars'!G1807</f>
        <v>8.865482555882356E-4</v>
      </c>
      <c r="J311" s="44">
        <f>$D311*'Diesel Cars'!H1807</f>
        <v>8.4358901525015905E-4</v>
      </c>
      <c r="K311" s="44">
        <f>$D311*'Diesel Cars'!I1807</f>
        <v>7.9320674473014037E-4</v>
      </c>
      <c r="L311" s="44">
        <f>$D311*'Diesel Cars'!J1807</f>
        <v>7.3794055923250706E-4</v>
      </c>
      <c r="M311" s="44">
        <f>$D311*'Diesel Cars'!K1807</f>
        <v>6.7623372716251612E-4</v>
      </c>
      <c r="N311" s="44">
        <f>$D311*'Diesel Cars'!L1807</f>
        <v>6.0312028781247509E-4</v>
      </c>
      <c r="O311" s="44">
        <f>$D311*'Diesel Cars'!M1807</f>
        <v>5.1454333991093068E-4</v>
      </c>
      <c r="P311" s="44">
        <f>$D311*'Diesel Cars'!N1807</f>
        <v>4.0596047919374325E-4</v>
      </c>
      <c r="Q311" s="44">
        <f>$D311*'Diesel Cars'!O1807</f>
        <v>2.84380867655059E-4</v>
      </c>
      <c r="R311" s="44">
        <f>$D311*'Diesel Cars'!P1807</f>
        <v>1.6592823556332636E-4</v>
      </c>
      <c r="S311" s="44">
        <f>$D311*'Diesel Cars'!Q1807</f>
        <v>7.6033375992960896E-5</v>
      </c>
      <c r="T311" s="44">
        <f>$D311*'Diesel Cars'!R1807</f>
        <v>2.8754244567803956E-5</v>
      </c>
      <c r="U311" s="44">
        <f>$D311*'Diesel Cars'!S1807</f>
        <v>9.8267038892130283E-6</v>
      </c>
      <c r="V311" s="44">
        <f>$D311*'Diesel Cars'!T1807</f>
        <v>2.997420236414028E-6</v>
      </c>
      <c r="W311" s="44">
        <f>$D311*'Diesel Cars'!U1807</f>
        <v>8.0254695238590747E-7</v>
      </c>
      <c r="X311" s="44">
        <f>$D311*'Diesel Cars'!V1807</f>
        <v>1.8341801832000293E-7</v>
      </c>
      <c r="Y311" s="44">
        <f>$D311*'Diesel Cars'!W1807</f>
        <v>3.406646015036152E-8</v>
      </c>
      <c r="Z311" s="44">
        <f>$D311*'Diesel Cars'!X1807</f>
        <v>5.0667249001934419E-9</v>
      </c>
    </row>
    <row r="312" spans="1:26" x14ac:dyDescent="0.35">
      <c r="A312" s="35" t="str">
        <f t="shared" si="23"/>
        <v>IE-MN</v>
      </c>
      <c r="B312" s="35" t="str">
        <f t="shared" si="24"/>
        <v>STOCK</v>
      </c>
      <c r="C312" s="35" t="str">
        <f t="shared" si="25"/>
        <v>T-CAR-PHEV_DST00</v>
      </c>
      <c r="D312" s="34">
        <v>1E-3</v>
      </c>
      <c r="E312" s="34">
        <f>$D312*'Diesel Cars'!C1808</f>
        <v>9.8465918118743737E-4</v>
      </c>
      <c r="F312" s="34">
        <f>$D312*'Diesel Cars'!D1808</f>
        <v>9.6872353865437967E-4</v>
      </c>
      <c r="G312" s="34">
        <f>$D312*'Diesel Cars'!E1808</f>
        <v>9.4822237519199247E-4</v>
      </c>
      <c r="H312" s="34">
        <f>$D312*'Diesel Cars'!F1808</f>
        <v>9.2162757773687836E-4</v>
      </c>
      <c r="I312" s="34">
        <f>$D312*'Diesel Cars'!G1808</f>
        <v>8.9074449755360428E-4</v>
      </c>
      <c r="J312" s="34">
        <f>$D312*'Diesel Cars'!H1808</f>
        <v>8.5361621119023768E-4</v>
      </c>
      <c r="K312" s="34">
        <f>$D312*'Diesel Cars'!I1808</f>
        <v>8.0785375612493857E-4</v>
      </c>
      <c r="L312" s="34">
        <f>$D312*'Diesel Cars'!J1808</f>
        <v>7.5395789259340412E-4</v>
      </c>
      <c r="M312" s="34">
        <f>$D312*'Diesel Cars'!K1808</f>
        <v>6.9209972828644358E-4</v>
      </c>
      <c r="N312" s="34">
        <f>$D312*'Diesel Cars'!L1808</f>
        <v>6.1809496329830703E-4</v>
      </c>
      <c r="O312" s="34">
        <f>$D312*'Diesel Cars'!M1808</f>
        <v>5.2791973221299224E-4</v>
      </c>
      <c r="P312" s="34">
        <f>$D312*'Diesel Cars'!N1808</f>
        <v>4.1743099760405887E-4</v>
      </c>
      <c r="Q312" s="34">
        <f>$D312*'Diesel Cars'!O1808</f>
        <v>2.9245807077994348E-4</v>
      </c>
      <c r="R312" s="34">
        <f>$D312*'Diesel Cars'!P1808</f>
        <v>1.7004275506499644E-4</v>
      </c>
      <c r="S312" s="34">
        <f>$D312*'Diesel Cars'!Q1808</f>
        <v>7.7676464689993902E-5</v>
      </c>
      <c r="T312" s="34">
        <f>$D312*'Diesel Cars'!R1808</f>
        <v>2.9342410717768441E-5</v>
      </c>
      <c r="U312" s="34">
        <f>$D312*'Diesel Cars'!S1808</f>
        <v>1.0014704491859595E-5</v>
      </c>
      <c r="V312" s="34">
        <f>$D312*'Diesel Cars'!T1808</f>
        <v>3.0503349833052031E-6</v>
      </c>
      <c r="W312" s="34">
        <f>$D312*'Diesel Cars'!U1808</f>
        <v>8.1530660419282258E-7</v>
      </c>
      <c r="X312" s="34">
        <f>$D312*'Diesel Cars'!V1808</f>
        <v>1.8592281024398804E-7</v>
      </c>
      <c r="Y312" s="34">
        <f>$D312*'Diesel Cars'!W1808</f>
        <v>3.446181990840458E-8</v>
      </c>
      <c r="Z312" s="34">
        <f>$D312*'Diesel Cars'!X1808</f>
        <v>5.11429981853162E-9</v>
      </c>
    </row>
    <row r="316" spans="1:26" x14ac:dyDescent="0.35">
      <c r="A316" s="46" t="s">
        <v>106</v>
      </c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" thickBot="1" x14ac:dyDescent="0.4">
      <c r="A317" s="47" t="s">
        <v>105</v>
      </c>
      <c r="B317" s="47" t="s">
        <v>104</v>
      </c>
      <c r="C317" s="47" t="s">
        <v>107</v>
      </c>
      <c r="D317" s="38">
        <v>2020</v>
      </c>
      <c r="E317" s="38">
        <v>2021</v>
      </c>
      <c r="F317" s="38">
        <v>2022</v>
      </c>
      <c r="G317" s="38">
        <v>2023</v>
      </c>
      <c r="H317" s="38">
        <v>2024</v>
      </c>
      <c r="I317" s="38">
        <v>2025</v>
      </c>
      <c r="J317" s="38">
        <v>2026</v>
      </c>
      <c r="K317" s="38">
        <v>2027</v>
      </c>
      <c r="L317" s="38">
        <v>2028</v>
      </c>
      <c r="M317" s="38">
        <v>2029</v>
      </c>
      <c r="N317" s="38">
        <v>2030</v>
      </c>
      <c r="O317" s="38">
        <v>2031</v>
      </c>
      <c r="P317" s="38">
        <v>2032</v>
      </c>
      <c r="Q317" s="38">
        <v>2033</v>
      </c>
      <c r="R317" s="38">
        <v>2034</v>
      </c>
      <c r="S317" s="38">
        <v>2035</v>
      </c>
      <c r="T317" s="38">
        <v>2036</v>
      </c>
      <c r="U317" s="38">
        <v>2037</v>
      </c>
      <c r="V317" s="38">
        <v>2038</v>
      </c>
      <c r="W317" s="38">
        <v>2039</v>
      </c>
      <c r="X317" s="38">
        <v>2040</v>
      </c>
      <c r="Y317" s="38">
        <v>2041</v>
      </c>
      <c r="Z317" s="38">
        <v>2042</v>
      </c>
    </row>
    <row r="318" spans="1:26" x14ac:dyDescent="0.35">
      <c r="A318" t="str">
        <f>A286</f>
        <v>IE</v>
      </c>
      <c r="B318" t="str">
        <f>IF(LEFT(A318,1)="*","*","STOCK")</f>
        <v>STOCK</v>
      </c>
      <c r="C318" t="str">
        <f>A14</f>
        <v>T-CAR-BEV_ELC00</v>
      </c>
      <c r="D318" s="31">
        <v>4.53</v>
      </c>
      <c r="E318" s="49">
        <f>IF($D318*'Diesel Cars'!C1782&lt;0.01,0,$D318*'Diesel Cars'!C1782)</f>
        <v>4.4448981132481693</v>
      </c>
      <c r="F318" s="49">
        <f>IF($D318*'Diesel Cars'!D1782&lt;0.01,0,$D318*'Diesel Cars'!D1782)</f>
        <v>4.3588454522838784</v>
      </c>
      <c r="G318" s="49">
        <f>IF($D318*'Diesel Cars'!E1782&lt;0.01,0,$D318*'Diesel Cars'!E1782)</f>
        <v>4.2470472732311055</v>
      </c>
      <c r="H318" s="49">
        <f>IF($D318*'Diesel Cars'!F1782&lt;0.01,0,$D318*'Diesel Cars'!F1782)</f>
        <v>4.101106928285553</v>
      </c>
      <c r="I318" s="49">
        <f>IF($D318*'Diesel Cars'!G1782&lt;0.01,0,$D318*'Diesel Cars'!G1782)</f>
        <v>3.9293549101854772</v>
      </c>
      <c r="J318" s="49">
        <f>IF($D318*'Diesel Cars'!H1782&lt;0.01,0,$D318*'Diesel Cars'!H1782)</f>
        <v>3.7159751922950628</v>
      </c>
      <c r="K318" s="49">
        <f>IF($D318*'Diesel Cars'!I1782&lt;0.01,0,$D318*'Diesel Cars'!I1782)</f>
        <v>3.4583937546729362</v>
      </c>
      <c r="L318" s="49">
        <f>IF($D318*'Diesel Cars'!J1782&lt;0.01,0,$D318*'Diesel Cars'!J1782)</f>
        <v>3.1752713402019843</v>
      </c>
      <c r="M318" s="49">
        <f>IF($D318*'Diesel Cars'!K1782&lt;0.01,0,$D318*'Diesel Cars'!K1782)</f>
        <v>2.8678461101913086</v>
      </c>
      <c r="N318" s="49">
        <f>IF($D318*'Diesel Cars'!L1782&lt;0.01,0,$D318*'Diesel Cars'!L1782)</f>
        <v>2.5182413209411618</v>
      </c>
      <c r="O318" s="49">
        <f>IF($D318*'Diesel Cars'!M1782&lt;0.01,0,$D318*'Diesel Cars'!M1782)</f>
        <v>2.1112445949457377</v>
      </c>
      <c r="P318" s="49">
        <f>IF($D318*'Diesel Cars'!N1782&lt;0.01,0,$D318*'Diesel Cars'!N1782)</f>
        <v>1.6357612674758217</v>
      </c>
      <c r="Q318" s="49">
        <f>IF($D318*'Diesel Cars'!O1782&lt;0.01,0,$D318*'Diesel Cars'!O1782)</f>
        <v>1.1239590924115366</v>
      </c>
      <c r="R318" s="49">
        <f>IF($D318*'Diesel Cars'!P1782&lt;0.01,0,$D318*'Diesel Cars'!P1782)</f>
        <v>0.64518854450701157</v>
      </c>
      <c r="S318" s="49">
        <f>IF($D318*'Diesel Cars'!Q1782&lt;0.01,0,$D318*'Diesel Cars'!Q1782)</f>
        <v>0.29298575684487099</v>
      </c>
      <c r="T318" s="49">
        <f>IF($D318*'Diesel Cars'!R1782&lt;0.01,0,$D318*'Diesel Cars'!R1782)</f>
        <v>0.11029593521908658</v>
      </c>
      <c r="U318" s="49">
        <f>IF($D318*'Diesel Cars'!S1782&lt;0.01,0,$D318*'Diesel Cars'!S1782)</f>
        <v>3.7528390604175454E-2</v>
      </c>
      <c r="V318" s="49">
        <f>IF($D318*'Diesel Cars'!T1782&lt;0.01,0,$D318*'Diesel Cars'!T1782)</f>
        <v>1.1398798305506311E-2</v>
      </c>
      <c r="W318" s="49">
        <f>IF($D318*'Diesel Cars'!U1782&lt;0.01,0,$D318*'Diesel Cars'!U1782)</f>
        <v>0</v>
      </c>
      <c r="X318" s="49">
        <f>IF($D318*'Diesel Cars'!V1782&lt;0.01,0,$D318*'Diesel Cars'!V1782)</f>
        <v>0</v>
      </c>
      <c r="Y318" s="49">
        <f>IF($D318*'Diesel Cars'!W1782&lt;0.01,0,$D318*'Diesel Cars'!W1782)</f>
        <v>0</v>
      </c>
      <c r="Z318" s="49">
        <f>IF($D318*'Diesel Cars'!X1782&lt;0.01,0,$D318*'Diesel Cars'!X1782)</f>
        <v>0</v>
      </c>
    </row>
    <row r="319" spans="1:26" x14ac:dyDescent="0.35">
      <c r="A319" t="str">
        <f t="shared" ref="A319:A344" si="26">A287</f>
        <v>IE-CW</v>
      </c>
      <c r="B319" t="str">
        <f t="shared" ref="B319:B344" si="27">IF(LEFT(A319,1)="*","*","STOCK")</f>
        <v>STOCK</v>
      </c>
      <c r="C319" t="str">
        <f>C318</f>
        <v>T-CAR-BEV_ELC00</v>
      </c>
      <c r="D319" s="31">
        <v>4.5999999999999999E-2</v>
      </c>
      <c r="E319" s="31">
        <f>$D319*'Diesel Cars'!C1783</f>
        <v>4.4813080930132643E-2</v>
      </c>
      <c r="F319" s="31">
        <f>$D319*'Diesel Cars'!D1783</f>
        <v>4.3650279684227473E-2</v>
      </c>
      <c r="G319" s="31">
        <f>$D319*'Diesel Cars'!E1783</f>
        <v>4.2215025092422538E-2</v>
      </c>
      <c r="H319" s="31">
        <f>$D319*'Diesel Cars'!F1783</f>
        <v>4.0400578428486114E-2</v>
      </c>
      <c r="I319" s="31">
        <f>$D319*'Diesel Cars'!G1783</f>
        <v>3.8380371939303E-2</v>
      </c>
      <c r="J319" s="31">
        <f>$D319*'Diesel Cars'!H1783</f>
        <v>3.6035359963826612E-2</v>
      </c>
      <c r="K319" s="31">
        <f>$D319*'Diesel Cars'!I1783</f>
        <v>3.3314433591201967E-2</v>
      </c>
      <c r="L319" s="31">
        <f>$D319*'Diesel Cars'!J1783</f>
        <v>3.0357465879612824E-2</v>
      </c>
      <c r="M319" s="31">
        <f>$D319*'Diesel Cars'!K1783</f>
        <v>2.7170752806035321E-2</v>
      </c>
      <c r="N319" s="31">
        <f>$D319*'Diesel Cars'!L1783</f>
        <v>2.3575807635711824E-2</v>
      </c>
      <c r="O319" s="31">
        <f>$D319*'Diesel Cars'!M1783</f>
        <v>1.9542271725688419E-2</v>
      </c>
      <c r="P319" s="31">
        <f>$D319*'Diesel Cars'!N1783</f>
        <v>1.5033429650026835E-2</v>
      </c>
      <c r="Q319" s="31">
        <f>$D319*'Diesel Cars'!O1783</f>
        <v>1.0259736388052961E-2</v>
      </c>
      <c r="R319" s="31">
        <f>$D319*'Diesel Cars'!P1783</f>
        <v>5.8685567274231482E-3</v>
      </c>
      <c r="S319" s="31">
        <f>$D319*'Diesel Cars'!Q1783</f>
        <v>2.6643918094253591E-3</v>
      </c>
      <c r="T319" s="31">
        <f>$D319*'Diesel Cars'!R1783</f>
        <v>1.0023877828661681E-3</v>
      </c>
      <c r="U319" s="31">
        <f>$D319*'Diesel Cars'!S1783</f>
        <v>3.4092724968829867E-4</v>
      </c>
      <c r="V319" s="31">
        <f>$D319*'Diesel Cars'!T1783</f>
        <v>1.0353801029160525E-4</v>
      </c>
      <c r="W319" s="31">
        <f>$D319*'Diesel Cars'!U1783</f>
        <v>2.7602935741745548E-5</v>
      </c>
      <c r="X319" s="31">
        <f>$D319*'Diesel Cars'!V1783</f>
        <v>6.2864096885129065E-6</v>
      </c>
      <c r="Y319" s="31">
        <f>$D319*'Diesel Cars'!W1783</f>
        <v>1.1644168972457791E-6</v>
      </c>
      <c r="Z319" s="31">
        <f>$D319*'Diesel Cars'!X1783</f>
        <v>1.7281521958012469E-7</v>
      </c>
    </row>
    <row r="320" spans="1:26" x14ac:dyDescent="0.35">
      <c r="A320" t="str">
        <f t="shared" si="26"/>
        <v>IE-D</v>
      </c>
      <c r="B320" t="str">
        <f t="shared" si="27"/>
        <v>STOCK</v>
      </c>
      <c r="C320" t="str">
        <f t="shared" ref="C320:C344" si="28">C319</f>
        <v>T-CAR-BEV_ELC00</v>
      </c>
      <c r="D320" s="31">
        <v>1.6759999999999999</v>
      </c>
      <c r="E320" s="31">
        <f>$D320*'Diesel Cars'!C1784</f>
        <v>1.6562309198392846</v>
      </c>
      <c r="F320" s="31">
        <f>$D320*'Diesel Cars'!D1784</f>
        <v>1.6331200052337196</v>
      </c>
      <c r="G320" s="31">
        <f>$D320*'Diesel Cars'!E1784</f>
        <v>1.6002906527627523</v>
      </c>
      <c r="H320" s="31">
        <f>$D320*'Diesel Cars'!F1784</f>
        <v>1.5560596365386328</v>
      </c>
      <c r="I320" s="31">
        <f>$D320*'Diesel Cars'!G1784</f>
        <v>1.5015018790087329</v>
      </c>
      <c r="J320" s="31">
        <f>$D320*'Diesel Cars'!H1784</f>
        <v>1.4295256399331175</v>
      </c>
      <c r="K320" s="31">
        <f>$D320*'Diesel Cars'!I1784</f>
        <v>1.3403475023171958</v>
      </c>
      <c r="L320" s="31">
        <f>$D320*'Diesel Cars'!J1784</f>
        <v>1.2415578600652963</v>
      </c>
      <c r="M320" s="31">
        <f>$D320*'Diesel Cars'!K1784</f>
        <v>1.1330279838869912</v>
      </c>
      <c r="N320" s="31">
        <f>$D320*'Diesel Cars'!L1784</f>
        <v>1.0075943623100021</v>
      </c>
      <c r="O320" s="31">
        <f>$D320*'Diesel Cars'!M1784</f>
        <v>0.85716490330601602</v>
      </c>
      <c r="P320" s="31">
        <f>$D320*'Diesel Cars'!N1784</f>
        <v>0.6750372051113005</v>
      </c>
      <c r="Q320" s="31">
        <f>$D320*'Diesel Cars'!O1784</f>
        <v>0.47131882711169987</v>
      </c>
      <c r="R320" s="31">
        <f>$D320*'Diesel Cars'!P1784</f>
        <v>0.27492745142889752</v>
      </c>
      <c r="S320" s="31">
        <f>$D320*'Diesel Cars'!Q1784</f>
        <v>0.12623330794263884</v>
      </c>
      <c r="T320" s="31">
        <f>$D320*'Diesel Cars'!R1784</f>
        <v>4.7755810942544399E-2</v>
      </c>
      <c r="U320" s="31">
        <f>$D320*'Diesel Cars'!S1784</f>
        <v>1.6329145314027314E-2</v>
      </c>
      <c r="V320" s="31">
        <f>$D320*'Diesel Cars'!T1784</f>
        <v>4.9846512860932555E-3</v>
      </c>
      <c r="W320" s="31">
        <f>$D320*'Diesel Cars'!U1784</f>
        <v>1.3358095457699979E-3</v>
      </c>
      <c r="X320" s="31">
        <f>$D320*'Diesel Cars'!V1784</f>
        <v>3.0581235422285101E-4</v>
      </c>
      <c r="Y320" s="31">
        <f>$D320*'Diesel Cars'!W1784</f>
        <v>5.6892782294633454E-5</v>
      </c>
      <c r="Z320" s="31">
        <f>$D320*'Diesel Cars'!X1784</f>
        <v>8.4788329709137859E-6</v>
      </c>
    </row>
    <row r="321" spans="1:26" x14ac:dyDescent="0.35">
      <c r="A321" t="str">
        <f t="shared" si="26"/>
        <v>IE-KE</v>
      </c>
      <c r="B321" t="str">
        <f t="shared" si="27"/>
        <v>STOCK</v>
      </c>
      <c r="C321" t="str">
        <f t="shared" si="28"/>
        <v>T-CAR-BEV_ELC00</v>
      </c>
      <c r="D321" s="31">
        <v>0.29199999999999998</v>
      </c>
      <c r="E321" s="31">
        <f>$D321*'Diesel Cars'!C1785</f>
        <v>0.28713440301812521</v>
      </c>
      <c r="F321" s="31">
        <f>$D321*'Diesel Cars'!D1785</f>
        <v>0.2820374431143553</v>
      </c>
      <c r="G321" s="31">
        <f>$D321*'Diesel Cars'!E1785</f>
        <v>0.27526758599701467</v>
      </c>
      <c r="H321" s="31">
        <f>$D321*'Diesel Cars'!F1785</f>
        <v>0.26630247188087602</v>
      </c>
      <c r="I321" s="31">
        <f>$D321*'Diesel Cars'!G1785</f>
        <v>0.25587443553969857</v>
      </c>
      <c r="J321" s="31">
        <f>$D321*'Diesel Cars'!H1785</f>
        <v>0.24305081545083068</v>
      </c>
      <c r="K321" s="31">
        <f>$D321*'Diesel Cars'!I1785</f>
        <v>0.22727720005618565</v>
      </c>
      <c r="L321" s="31">
        <f>$D321*'Diesel Cars'!J1785</f>
        <v>0.20949637875342628</v>
      </c>
      <c r="M321" s="31">
        <f>$D321*'Diesel Cars'!K1785</f>
        <v>0.18963640396895629</v>
      </c>
      <c r="N321" s="31">
        <f>$D321*'Diesel Cars'!L1785</f>
        <v>0.16650664741022519</v>
      </c>
      <c r="O321" s="31">
        <f>$D321*'Diesel Cars'!M1785</f>
        <v>0.13925744553669403</v>
      </c>
      <c r="P321" s="31">
        <f>$D321*'Diesel Cars'!N1785</f>
        <v>0.10739896309463168</v>
      </c>
      <c r="Q321" s="31">
        <f>$D321*'Diesel Cars'!O1785</f>
        <v>7.3329055942065235E-2</v>
      </c>
      <c r="R321" s="31">
        <f>$D321*'Diesel Cars'!P1785</f>
        <v>4.1735041032975727E-2</v>
      </c>
      <c r="S321" s="31">
        <f>$D321*'Diesel Cars'!Q1785</f>
        <v>1.8829545136165186E-2</v>
      </c>
      <c r="T321" s="31">
        <f>$D321*'Diesel Cars'!R1785</f>
        <v>7.0687146752079263E-3</v>
      </c>
      <c r="U321" s="31">
        <f>$D321*'Diesel Cars'!S1785</f>
        <v>2.3981300418090654E-3</v>
      </c>
      <c r="V321" s="31">
        <f>$D321*'Diesel Cars'!T1785</f>
        <v>7.2615863646728715E-4</v>
      </c>
      <c r="W321" s="31">
        <f>$D321*'Diesel Cars'!U1785</f>
        <v>1.9295498757989236E-4</v>
      </c>
      <c r="X321" s="31">
        <f>$D321*'Diesel Cars'!V1785</f>
        <v>4.3741748614785525E-5</v>
      </c>
      <c r="Y321" s="31">
        <f>$D321*'Diesel Cars'!W1785</f>
        <v>8.0675278276292054E-6</v>
      </c>
      <c r="Z321" s="31">
        <f>$D321*'Diesel Cars'!X1785</f>
        <v>1.1915629614667189E-6</v>
      </c>
    </row>
    <row r="322" spans="1:26" x14ac:dyDescent="0.35">
      <c r="A322" t="str">
        <f t="shared" si="26"/>
        <v>IE-KK</v>
      </c>
      <c r="B322" t="str">
        <f t="shared" si="27"/>
        <v>STOCK</v>
      </c>
      <c r="C322" t="str">
        <f t="shared" si="28"/>
        <v>T-CAR-BEV_ELC00</v>
      </c>
      <c r="D322" s="31">
        <v>5.3999999999999999E-2</v>
      </c>
      <c r="E322" s="31">
        <f>$D322*'Diesel Cars'!C1786</f>
        <v>5.2724013533516564E-2</v>
      </c>
      <c r="F322" s="31">
        <f>$D322*'Diesel Cars'!D1786</f>
        <v>5.1528018714315907E-2</v>
      </c>
      <c r="G322" s="31">
        <f>$D322*'Diesel Cars'!E1786</f>
        <v>5.0054684751321618E-2</v>
      </c>
      <c r="H322" s="31">
        <f>$D322*'Diesel Cars'!F1786</f>
        <v>4.8166144050507488E-2</v>
      </c>
      <c r="I322" s="31">
        <f>$D322*'Diesel Cars'!G1786</f>
        <v>4.6002230800862645E-2</v>
      </c>
      <c r="J322" s="31">
        <f>$D322*'Diesel Cars'!H1786</f>
        <v>4.3362835244458546E-2</v>
      </c>
      <c r="K322" s="31">
        <f>$D322*'Diesel Cars'!I1786</f>
        <v>4.0187335292621737E-2</v>
      </c>
      <c r="L322" s="31">
        <f>$D322*'Diesel Cars'!J1786</f>
        <v>3.6687058859864563E-2</v>
      </c>
      <c r="M322" s="31">
        <f>$D322*'Diesel Cars'!K1786</f>
        <v>3.2885332277966049E-2</v>
      </c>
      <c r="N322" s="31">
        <f>$D322*'Diesel Cars'!L1786</f>
        <v>2.8610844507551872E-2</v>
      </c>
      <c r="O322" s="31">
        <f>$D322*'Diesel Cars'!M1786</f>
        <v>2.3721042329118591E-2</v>
      </c>
      <c r="P322" s="31">
        <f>$D322*'Diesel Cars'!N1786</f>
        <v>1.815622377097241E-2</v>
      </c>
      <c r="Q322" s="31">
        <f>$D322*'Diesel Cars'!O1786</f>
        <v>1.2360053658103182E-2</v>
      </c>
      <c r="R322" s="31">
        <f>$D322*'Diesel Cars'!P1786</f>
        <v>7.0351158836955618E-3</v>
      </c>
      <c r="S322" s="31">
        <f>$D322*'Diesel Cars'!Q1786</f>
        <v>3.1742092982258207E-3</v>
      </c>
      <c r="T322" s="31">
        <f>$D322*'Diesel Cars'!R1786</f>
        <v>1.1915745274123295E-3</v>
      </c>
      <c r="U322" s="31">
        <f>$D322*'Diesel Cars'!S1786</f>
        <v>4.0430038069212259E-4</v>
      </c>
      <c r="V322" s="31">
        <f>$D322*'Diesel Cars'!T1786</f>
        <v>1.2245143662053737E-4</v>
      </c>
      <c r="W322" s="31">
        <f>$D322*'Diesel Cars'!U1786</f>
        <v>3.2552527581663384E-5</v>
      </c>
      <c r="X322" s="31">
        <f>$D322*'Diesel Cars'!V1786</f>
        <v>7.383172513554248E-6</v>
      </c>
      <c r="Y322" s="31">
        <f>$D322*'Diesel Cars'!W1786</f>
        <v>1.3623641139755006E-6</v>
      </c>
      <c r="Z322" s="31">
        <f>$D322*'Diesel Cars'!X1786</f>
        <v>2.0131235591325236E-7</v>
      </c>
    </row>
    <row r="323" spans="1:26" x14ac:dyDescent="0.35">
      <c r="A323" t="str">
        <f t="shared" si="26"/>
        <v>IE-LS</v>
      </c>
      <c r="B323" t="str">
        <f t="shared" si="27"/>
        <v>STOCK</v>
      </c>
      <c r="C323" t="str">
        <f t="shared" si="28"/>
        <v>T-CAR-BEV_ELC00</v>
      </c>
      <c r="D323" s="31">
        <v>5.6000000000000001E-2</v>
      </c>
      <c r="E323" s="31">
        <f>$D323*'Diesel Cars'!C1787</f>
        <v>5.452551974044581E-2</v>
      </c>
      <c r="F323" s="31">
        <f>$D323*'Diesel Cars'!D1787</f>
        <v>5.3104091731625461E-2</v>
      </c>
      <c r="G323" s="31">
        <f>$D323*'Diesel Cars'!E1787</f>
        <v>5.1368306065984082E-2</v>
      </c>
      <c r="H323" s="31">
        <f>$D323*'Diesel Cars'!F1787</f>
        <v>4.9220838940914349E-2</v>
      </c>
      <c r="I323" s="31">
        <f>$D323*'Diesel Cars'!G1787</f>
        <v>4.6839861647312478E-2</v>
      </c>
      <c r="J323" s="31">
        <f>$D323*'Diesel Cars'!H1787</f>
        <v>4.406380961141123E-2</v>
      </c>
      <c r="K323" s="31">
        <f>$D323*'Diesel Cars'!I1787</f>
        <v>4.0841727469731533E-2</v>
      </c>
      <c r="L323" s="31">
        <f>$D323*'Diesel Cars'!J1787</f>
        <v>3.7307740943986173E-2</v>
      </c>
      <c r="M323" s="31">
        <f>$D323*'Diesel Cars'!K1787</f>
        <v>3.3459186823923591E-2</v>
      </c>
      <c r="N323" s="31">
        <f>$D323*'Diesel Cars'!L1787</f>
        <v>2.9084853834916088E-2</v>
      </c>
      <c r="O323" s="31">
        <f>$D323*'Diesel Cars'!M1787</f>
        <v>2.4029347705865876E-2</v>
      </c>
      <c r="P323" s="31">
        <f>$D323*'Diesel Cars'!N1787</f>
        <v>1.8358296972007238E-2</v>
      </c>
      <c r="Q323" s="31">
        <f>$D323*'Diesel Cars'!O1787</f>
        <v>1.2529471492240145E-2</v>
      </c>
      <c r="R323" s="31">
        <f>$D323*'Diesel Cars'!P1787</f>
        <v>7.1890021478875901E-3</v>
      </c>
      <c r="S323" s="31">
        <f>$D323*'Diesel Cars'!Q1787</f>
        <v>3.2667471128576108E-3</v>
      </c>
      <c r="T323" s="31">
        <f>$D323*'Diesel Cars'!R1787</f>
        <v>1.229713386942798E-3</v>
      </c>
      <c r="U323" s="31">
        <f>$D323*'Diesel Cars'!S1787</f>
        <v>4.185248298659632E-4</v>
      </c>
      <c r="V323" s="31">
        <f>$D323*'Diesel Cars'!T1787</f>
        <v>1.2719597089170788E-4</v>
      </c>
      <c r="W323" s="31">
        <f>$D323*'Diesel Cars'!U1787</f>
        <v>3.3945266998303581E-5</v>
      </c>
      <c r="X323" s="31">
        <f>$D323*'Diesel Cars'!V1787</f>
        <v>7.7368833689872578E-6</v>
      </c>
      <c r="Y323" s="31">
        <f>$D323*'Diesel Cars'!W1787</f>
        <v>1.4340076537138202E-6</v>
      </c>
      <c r="Z323" s="31">
        <f>$D323*'Diesel Cars'!X1787</f>
        <v>2.1291912501375521E-7</v>
      </c>
    </row>
    <row r="324" spans="1:26" x14ac:dyDescent="0.35">
      <c r="A324" t="str">
        <f t="shared" si="26"/>
        <v>IE-LD</v>
      </c>
      <c r="B324" t="str">
        <f t="shared" si="27"/>
        <v>STOCK</v>
      </c>
      <c r="C324" t="str">
        <f t="shared" si="28"/>
        <v>T-CAR-BEV_ELC00</v>
      </c>
      <c r="D324" s="31">
        <v>2.4E-2</v>
      </c>
      <c r="E324" s="31">
        <f>$D324*'Diesel Cars'!C1788</f>
        <v>2.343967991998E-2</v>
      </c>
      <c r="F324" s="31">
        <f>$D324*'Diesel Cars'!D1788</f>
        <v>2.2900048612153036E-2</v>
      </c>
      <c r="G324" s="31">
        <f>$D324*'Diesel Cars'!E1788</f>
        <v>2.2233696906226563E-2</v>
      </c>
      <c r="H324" s="31">
        <f>$D324*'Diesel Cars'!F1788</f>
        <v>2.1400642830487628E-2</v>
      </c>
      <c r="I324" s="31">
        <f>$D324*'Diesel Cars'!G1788</f>
        <v>2.0461906849938285E-2</v>
      </c>
      <c r="J324" s="31">
        <f>$D324*'Diesel Cars'!H1788</f>
        <v>1.9362713802544309E-2</v>
      </c>
      <c r="K324" s="31">
        <f>$D324*'Diesel Cars'!I1788</f>
        <v>1.8065651734413737E-2</v>
      </c>
      <c r="L324" s="31">
        <f>$D324*'Diesel Cars'!J1788</f>
        <v>1.6640158245033006E-2</v>
      </c>
      <c r="M324" s="31">
        <f>$D324*'Diesel Cars'!K1788</f>
        <v>1.5088514726026996E-2</v>
      </c>
      <c r="N324" s="31">
        <f>$D324*'Diesel Cars'!L1788</f>
        <v>1.3336220523943423E-2</v>
      </c>
      <c r="O324" s="31">
        <f>$D324*'Diesel Cars'!M1788</f>
        <v>1.1268333925418523E-2</v>
      </c>
      <c r="P324" s="31">
        <f>$D324*'Diesel Cars'!N1788</f>
        <v>8.7850916467908085E-3</v>
      </c>
      <c r="Q324" s="31">
        <f>$D324*'Diesel Cars'!O1788</f>
        <v>6.0474513914304251E-3</v>
      </c>
      <c r="R324" s="31">
        <f>$D324*'Diesel Cars'!P1788</f>
        <v>3.4626751506992115E-3</v>
      </c>
      <c r="S324" s="31">
        <f>$D324*'Diesel Cars'!Q1788</f>
        <v>1.5684093865749179E-3</v>
      </c>
      <c r="T324" s="31">
        <f>$D324*'Diesel Cars'!R1788</f>
        <v>5.8991283919872651E-4</v>
      </c>
      <c r="U324" s="31">
        <f>$D324*'Diesel Cars'!S1788</f>
        <v>2.0049408690243098E-4</v>
      </c>
      <c r="V324" s="31">
        <f>$D324*'Diesel Cars'!T1788</f>
        <v>6.0815563466969812E-5</v>
      </c>
      <c r="W324" s="31">
        <f>$D324*'Diesel Cars'!U1788</f>
        <v>1.6186706826211151E-5</v>
      </c>
      <c r="X324" s="31">
        <f>$D324*'Diesel Cars'!V1788</f>
        <v>3.6760852930148859E-6</v>
      </c>
      <c r="Y324" s="31">
        <f>$D324*'Diesel Cars'!W1788</f>
        <v>6.7905243879096131E-7</v>
      </c>
      <c r="Z324" s="31">
        <f>$D324*'Diesel Cars'!X1788</f>
        <v>1.0045384591617079E-7</v>
      </c>
    </row>
    <row r="325" spans="1:26" x14ac:dyDescent="0.35">
      <c r="A325" t="str">
        <f t="shared" si="26"/>
        <v>IE-LH</v>
      </c>
      <c r="B325" t="str">
        <f t="shared" si="27"/>
        <v>STOCK</v>
      </c>
      <c r="C325" t="str">
        <f t="shared" si="28"/>
        <v>T-CAR-BEV_ELC00</v>
      </c>
      <c r="D325" s="31">
        <v>0.10299999999999999</v>
      </c>
      <c r="E325" s="31">
        <f>$D325*'Diesel Cars'!C1789</f>
        <v>0.10172796495830601</v>
      </c>
      <c r="F325" s="31">
        <f>$D325*'Diesel Cars'!D1789</f>
        <v>0.10030023067865955</v>
      </c>
      <c r="G325" s="31">
        <f>$D325*'Diesel Cars'!E1789</f>
        <v>9.8342271262562828E-2</v>
      </c>
      <c r="H325" s="31">
        <f>$D325*'Diesel Cars'!F1789</f>
        <v>9.5649742797409024E-2</v>
      </c>
      <c r="I325" s="31">
        <f>$D325*'Diesel Cars'!G1789</f>
        <v>9.2312216246017945E-2</v>
      </c>
      <c r="J325" s="31">
        <f>$D325*'Diesel Cars'!H1789</f>
        <v>8.8088478681317556E-2</v>
      </c>
      <c r="K325" s="31">
        <f>$D325*'Diesel Cars'!I1789</f>
        <v>8.294962847247199E-2</v>
      </c>
      <c r="L325" s="31">
        <f>$D325*'Diesel Cars'!J1789</f>
        <v>7.7152183186944029E-2</v>
      </c>
      <c r="M325" s="31">
        <f>$D325*'Diesel Cars'!K1789</f>
        <v>7.0647819831015882E-2</v>
      </c>
      <c r="N325" s="31">
        <f>$D325*'Diesel Cars'!L1789</f>
        <v>6.2919866141271652E-2</v>
      </c>
      <c r="O325" s="31">
        <f>$D325*'Diesel Cars'!M1789</f>
        <v>5.3495578786446236E-2</v>
      </c>
      <c r="P325" s="31">
        <f>$D325*'Diesel Cars'!N1789</f>
        <v>4.2002366623689016E-2</v>
      </c>
      <c r="Q325" s="31">
        <f>$D325*'Diesel Cars'!O1789</f>
        <v>2.9131541960365059E-2</v>
      </c>
      <c r="R325" s="31">
        <f>$D325*'Diesel Cars'!P1789</f>
        <v>1.676551076595904E-2</v>
      </c>
      <c r="S325" s="31">
        <f>$D325*'Diesel Cars'!Q1789</f>
        <v>7.611424695107458E-3</v>
      </c>
      <c r="T325" s="31">
        <f>$D325*'Diesel Cars'!R1789</f>
        <v>2.8667352931737115E-3</v>
      </c>
      <c r="U325" s="31">
        <f>$D325*'Diesel Cars'!S1789</f>
        <v>9.7553223024360672E-4</v>
      </c>
      <c r="V325" s="31">
        <f>$D325*'Diesel Cars'!T1789</f>
        <v>2.9624501487117162E-4</v>
      </c>
      <c r="W325" s="31">
        <f>$D325*'Diesel Cars'!U1789</f>
        <v>7.8933014601816892E-5</v>
      </c>
      <c r="X325" s="31">
        <f>$D325*'Diesel Cars'!V1789</f>
        <v>1.7940625556505773E-5</v>
      </c>
      <c r="Y325" s="31">
        <f>$D325*'Diesel Cars'!W1789</f>
        <v>3.315994956258783E-6</v>
      </c>
      <c r="Z325" s="31">
        <f>$D325*'Diesel Cars'!X1789</f>
        <v>4.9074685972216871E-7</v>
      </c>
    </row>
    <row r="326" spans="1:26" x14ac:dyDescent="0.35">
      <c r="A326" t="str">
        <f t="shared" si="26"/>
        <v>IE-MH</v>
      </c>
      <c r="B326" t="str">
        <f t="shared" si="27"/>
        <v>STOCK</v>
      </c>
      <c r="C326" t="str">
        <f t="shared" si="28"/>
        <v>T-CAR-BEV_ELC00</v>
      </c>
      <c r="D326" s="31">
        <v>0.23899999999999999</v>
      </c>
      <c r="E326" s="31">
        <f>$D326*'Diesel Cars'!C1790</f>
        <v>0.23462706533874433</v>
      </c>
      <c r="F326" s="31">
        <f>$D326*'Diesel Cars'!D1790</f>
        <v>0.23013375677104572</v>
      </c>
      <c r="G326" s="31">
        <f>$D326*'Diesel Cars'!E1790</f>
        <v>0.22421413337190105</v>
      </c>
      <c r="H326" s="31">
        <f>$D326*'Diesel Cars'!F1790</f>
        <v>0.21651024663657395</v>
      </c>
      <c r="I326" s="31">
        <f>$D326*'Diesel Cars'!G1790</f>
        <v>0.20756579890664018</v>
      </c>
      <c r="J326" s="31">
        <f>$D326*'Diesel Cars'!H1790</f>
        <v>0.19663609869399212</v>
      </c>
      <c r="K326" s="31">
        <f>$D326*'Diesel Cars'!I1790</f>
        <v>0.18348572765952184</v>
      </c>
      <c r="L326" s="31">
        <f>$D326*'Diesel Cars'!J1790</f>
        <v>0.1689890742783326</v>
      </c>
      <c r="M326" s="31">
        <f>$D326*'Diesel Cars'!K1790</f>
        <v>0.15310655375556151</v>
      </c>
      <c r="N326" s="31">
        <f>$D326*'Diesel Cars'!L1790</f>
        <v>0.1347431220424076</v>
      </c>
      <c r="O326" s="31">
        <f>$D326*'Diesel Cars'!M1790</f>
        <v>0.11305354810606889</v>
      </c>
      <c r="P326" s="31">
        <f>$D326*'Diesel Cars'!N1790</f>
        <v>8.7585805863006461E-2</v>
      </c>
      <c r="Q326" s="31">
        <f>$D326*'Diesel Cars'!O1790</f>
        <v>6.0023756924190097E-2</v>
      </c>
      <c r="R326" s="31">
        <f>$D326*'Diesel Cars'!P1790</f>
        <v>3.4241398650018906E-2</v>
      </c>
      <c r="S326" s="31">
        <f>$D326*'Diesel Cars'!Q1790</f>
        <v>1.5470631140344747E-2</v>
      </c>
      <c r="T326" s="31">
        <f>$D326*'Diesel Cars'!R1790</f>
        <v>5.8120284210429881E-3</v>
      </c>
      <c r="U326" s="31">
        <f>$D326*'Diesel Cars'!S1790</f>
        <v>1.9731144857652928E-3</v>
      </c>
      <c r="V326" s="31">
        <f>$D326*'Diesel Cars'!T1790</f>
        <v>5.9784672646792073E-4</v>
      </c>
      <c r="W326" s="31">
        <f>$D326*'Diesel Cars'!U1790</f>
        <v>1.5894974394314707E-4</v>
      </c>
      <c r="X326" s="31">
        <f>$D326*'Diesel Cars'!V1790</f>
        <v>3.6053575263252366E-5</v>
      </c>
      <c r="Y326" s="31">
        <f>$D326*'Diesel Cars'!W1790</f>
        <v>6.6526623233406077E-6</v>
      </c>
      <c r="Z326" s="31">
        <f>$D326*'Diesel Cars'!X1790</f>
        <v>9.8303360796969665E-7</v>
      </c>
    </row>
    <row r="327" spans="1:26" x14ac:dyDescent="0.35">
      <c r="A327" t="str">
        <f t="shared" si="26"/>
        <v>IE-OY</v>
      </c>
      <c r="B327" t="str">
        <f t="shared" si="27"/>
        <v>STOCK</v>
      </c>
      <c r="C327" t="str">
        <f t="shared" si="28"/>
        <v>T-CAR-BEV_ELC00</v>
      </c>
      <c r="D327" s="31">
        <v>2.9000000000000001E-2</v>
      </c>
      <c r="E327" s="31">
        <f>$D327*'Diesel Cars'!C1791</f>
        <v>2.8286556130079906E-2</v>
      </c>
      <c r="F327" s="31">
        <f>$D327*'Diesel Cars'!D1791</f>
        <v>2.7593657386436484E-2</v>
      </c>
      <c r="G327" s="31">
        <f>$D327*'Diesel Cars'!E1791</f>
        <v>2.6727998650869625E-2</v>
      </c>
      <c r="H327" s="31">
        <f>$D327*'Diesel Cars'!F1791</f>
        <v>2.5624052019853006E-2</v>
      </c>
      <c r="I327" s="31">
        <f>$D327*'Diesel Cars'!G1791</f>
        <v>2.4396731772704475E-2</v>
      </c>
      <c r="J327" s="31">
        <f>$D327*'Diesel Cars'!H1791</f>
        <v>2.2943884833533802E-2</v>
      </c>
      <c r="K327" s="31">
        <f>$D327*'Diesel Cars'!I1791</f>
        <v>2.1213257425646229E-2</v>
      </c>
      <c r="L327" s="31">
        <f>$D327*'Diesel Cars'!J1791</f>
        <v>1.9298995975564316E-2</v>
      </c>
      <c r="M327" s="31">
        <f>$D327*'Diesel Cars'!K1791</f>
        <v>1.7236863915104719E-2</v>
      </c>
      <c r="N327" s="31">
        <f>$D327*'Diesel Cars'!L1791</f>
        <v>1.4962135385352083E-2</v>
      </c>
      <c r="O327" s="31">
        <f>$D327*'Diesel Cars'!M1791</f>
        <v>1.2392318375401376E-2</v>
      </c>
      <c r="P327" s="31">
        <f>$D327*'Diesel Cars'!N1791</f>
        <v>9.4344666391966928E-3</v>
      </c>
      <c r="Q327" s="31">
        <f>$D327*'Diesel Cars'!O1791</f>
        <v>6.3505477102294167E-3</v>
      </c>
      <c r="R327" s="31">
        <f>$D327*'Diesel Cars'!P1791</f>
        <v>3.577074364852155E-3</v>
      </c>
      <c r="S327" s="31">
        <f>$D327*'Diesel Cars'!Q1791</f>
        <v>1.6049373620872385E-3</v>
      </c>
      <c r="T327" s="31">
        <f>$D327*'Diesel Cars'!R1791</f>
        <v>6.0066555638359069E-4</v>
      </c>
      <c r="U327" s="31">
        <f>$D327*'Diesel Cars'!S1791</f>
        <v>2.0319820334549011E-4</v>
      </c>
      <c r="V327" s="31">
        <f>$D327*'Diesel Cars'!T1791</f>
        <v>6.1359123315120505E-5</v>
      </c>
      <c r="W327" s="31">
        <f>$D327*'Diesel Cars'!U1791</f>
        <v>1.6261421550899493E-5</v>
      </c>
      <c r="X327" s="31">
        <f>$D327*'Diesel Cars'!V1791</f>
        <v>3.6775640634062471E-6</v>
      </c>
      <c r="Y327" s="31">
        <f>$D327*'Diesel Cars'!W1791</f>
        <v>6.7697509222808268E-7</v>
      </c>
      <c r="Z327" s="31">
        <f>$D327*'Diesel Cars'!X1791</f>
        <v>9.9821030335345288E-8</v>
      </c>
    </row>
    <row r="328" spans="1:26" x14ac:dyDescent="0.35">
      <c r="A328" t="str">
        <f t="shared" si="26"/>
        <v>IE-WH</v>
      </c>
      <c r="B328" t="str">
        <f t="shared" si="27"/>
        <v>STOCK</v>
      </c>
      <c r="C328" t="str">
        <f t="shared" si="28"/>
        <v>T-CAR-BEV_ELC00</v>
      </c>
      <c r="D328" s="31">
        <v>9.8000000000000004E-2</v>
      </c>
      <c r="E328" s="31">
        <f>$D328*'Diesel Cars'!C1792</f>
        <v>9.5909242066050601E-2</v>
      </c>
      <c r="F328" s="31">
        <f>$D328*'Diesel Cars'!D1792</f>
        <v>9.3784063027437484E-2</v>
      </c>
      <c r="G328" s="31">
        <f>$D328*'Diesel Cars'!E1792</f>
        <v>9.1119621837595824E-2</v>
      </c>
      <c r="H328" s="31">
        <f>$D328*'Diesel Cars'!F1792</f>
        <v>8.7723515106178804E-2</v>
      </c>
      <c r="I328" s="31">
        <f>$D328*'Diesel Cars'!G1792</f>
        <v>8.3751026475560014E-2</v>
      </c>
      <c r="J328" s="31">
        <f>$D328*'Diesel Cars'!H1792</f>
        <v>7.8829721446292245E-2</v>
      </c>
      <c r="K328" s="31">
        <f>$D328*'Diesel Cars'!I1792</f>
        <v>7.2969469861879091E-2</v>
      </c>
      <c r="L328" s="31">
        <f>$D328*'Diesel Cars'!J1792</f>
        <v>6.665724963835197E-2</v>
      </c>
      <c r="M328" s="31">
        <f>$D328*'Diesel Cars'!K1792</f>
        <v>5.9846955950697084E-2</v>
      </c>
      <c r="N328" s="31">
        <f>$D328*'Diesel Cars'!L1792</f>
        <v>5.2034901966063231E-2</v>
      </c>
      <c r="O328" s="31">
        <f>$D328*'Diesel Cars'!M1792</f>
        <v>4.2993423856612228E-2</v>
      </c>
      <c r="P328" s="31">
        <f>$D328*'Diesel Cars'!N1792</f>
        <v>3.2732607693012075E-2</v>
      </c>
      <c r="Q328" s="31">
        <f>$D328*'Diesel Cars'!O1792</f>
        <v>2.2117249320267148E-2</v>
      </c>
      <c r="R328" s="31">
        <f>$D328*'Diesel Cars'!P1792</f>
        <v>1.2547922544927358E-2</v>
      </c>
      <c r="S328" s="31">
        <f>$D328*'Diesel Cars'!Q1792</f>
        <v>5.6638510331401808E-3</v>
      </c>
      <c r="T328" s="31">
        <f>$D328*'Diesel Cars'!R1792</f>
        <v>2.1250360857560722E-3</v>
      </c>
      <c r="U328" s="31">
        <f>$D328*'Diesel Cars'!S1792</f>
        <v>7.2082122611395706E-4</v>
      </c>
      <c r="V328" s="31">
        <f>$D328*'Diesel Cars'!T1792</f>
        <v>2.1831775147659993E-4</v>
      </c>
      <c r="W328" s="31">
        <f>$D328*'Diesel Cars'!U1792</f>
        <v>5.8050814248592489E-5</v>
      </c>
      <c r="X328" s="31">
        <f>$D328*'Diesel Cars'!V1792</f>
        <v>1.318189593142538E-5</v>
      </c>
      <c r="Y328" s="31">
        <f>$D328*'Diesel Cars'!W1792</f>
        <v>2.4354920448586006E-6</v>
      </c>
      <c r="Z328" s="31">
        <f>$D328*'Diesel Cars'!X1792</f>
        <v>3.6052576912193327E-7</v>
      </c>
    </row>
    <row r="329" spans="1:26" x14ac:dyDescent="0.35">
      <c r="A329" t="str">
        <f t="shared" si="26"/>
        <v>IE-WX</v>
      </c>
      <c r="B329" t="str">
        <f t="shared" si="27"/>
        <v>STOCK</v>
      </c>
      <c r="C329" t="str">
        <f t="shared" si="28"/>
        <v>T-CAR-BEV_ELC00</v>
      </c>
      <c r="D329" s="31">
        <v>0.14099999999999999</v>
      </c>
      <c r="E329" s="31">
        <f>$D329*'Diesel Cars'!C1793</f>
        <v>0.13755296007229703</v>
      </c>
      <c r="F329" s="31">
        <f>$D329*'Diesel Cars'!D1793</f>
        <v>0.1342360802579691</v>
      </c>
      <c r="G329" s="31">
        <f>$D329*'Diesel Cars'!E1793</f>
        <v>0.13010673030426381</v>
      </c>
      <c r="H329" s="31">
        <f>$D329*'Diesel Cars'!F1793</f>
        <v>0.12474307913793148</v>
      </c>
      <c r="I329" s="31">
        <f>$D329*'Diesel Cars'!G1793</f>
        <v>0.1186513931065432</v>
      </c>
      <c r="J329" s="31">
        <f>$D329*'Diesel Cars'!H1793</f>
        <v>0.11141372210659641</v>
      </c>
      <c r="K329" s="31">
        <f>$D329*'Diesel Cars'!I1793</f>
        <v>0.10296653776722389</v>
      </c>
      <c r="L329" s="31">
        <f>$D329*'Diesel Cars'!J1793</f>
        <v>9.3875569213419122E-2</v>
      </c>
      <c r="M329" s="31">
        <f>$D329*'Diesel Cars'!K1793</f>
        <v>8.4067309108738331E-2</v>
      </c>
      <c r="N329" s="31">
        <f>$D329*'Diesel Cars'!L1793</f>
        <v>7.3204970254967916E-2</v>
      </c>
      <c r="O329" s="31">
        <f>$D329*'Diesel Cars'!M1793</f>
        <v>6.0991185753589958E-2</v>
      </c>
      <c r="P329" s="31">
        <f>$D329*'Diesel Cars'!N1793</f>
        <v>4.723360905944525E-2</v>
      </c>
      <c r="Q329" s="31">
        <f>$D329*'Diesel Cars'!O1793</f>
        <v>3.2712876439382234E-2</v>
      </c>
      <c r="R329" s="31">
        <f>$D329*'Diesel Cars'!P1793</f>
        <v>1.8964866951870264E-2</v>
      </c>
      <c r="S329" s="31">
        <f>$D329*'Diesel Cars'!Q1793</f>
        <v>8.661344601355132E-3</v>
      </c>
      <c r="T329" s="31">
        <f>$D329*'Diesel Cars'!R1793</f>
        <v>3.2697479849436257E-3</v>
      </c>
      <c r="U329" s="31">
        <f>$D329*'Diesel Cars'!S1793</f>
        <v>1.1157661329568157E-3</v>
      </c>
      <c r="V329" s="31">
        <f>$D329*'Diesel Cars'!T1793</f>
        <v>3.399180759470087E-4</v>
      </c>
      <c r="W329" s="31">
        <f>$D329*'Diesel Cars'!U1793</f>
        <v>9.0918453502246579E-5</v>
      </c>
      <c r="X329" s="31">
        <f>$D329*'Diesel Cars'!V1793</f>
        <v>2.076023884538791E-5</v>
      </c>
      <c r="Y329" s="31">
        <f>$D329*'Diesel Cars'!W1793</f>
        <v>3.8531696329167079E-6</v>
      </c>
      <c r="Z329" s="31">
        <f>$D329*'Diesel Cars'!X1793</f>
        <v>5.727320396629043E-7</v>
      </c>
    </row>
    <row r="330" spans="1:26" x14ac:dyDescent="0.35">
      <c r="A330" t="str">
        <f t="shared" si="26"/>
        <v>IE-WW</v>
      </c>
      <c r="B330" t="str">
        <f t="shared" si="27"/>
        <v>STOCK</v>
      </c>
      <c r="C330" t="str">
        <f t="shared" si="28"/>
        <v>T-CAR-BEV_ELC00</v>
      </c>
      <c r="D330" s="31">
        <v>0.25700000000000001</v>
      </c>
      <c r="E330" s="31">
        <f>$D330*'Diesel Cars'!C1794</f>
        <v>0.25065106356801098</v>
      </c>
      <c r="F330" s="31">
        <f>$D330*'Diesel Cars'!D1794</f>
        <v>0.24423255198359536</v>
      </c>
      <c r="G330" s="31">
        <f>$D330*'Diesel Cars'!E1794</f>
        <v>0.2361465228077648</v>
      </c>
      <c r="H330" s="31">
        <f>$D330*'Diesel Cars'!F1794</f>
        <v>0.22618512038710953</v>
      </c>
      <c r="I330" s="31">
        <f>$D330*'Diesel Cars'!G1794</f>
        <v>0.21507554916245553</v>
      </c>
      <c r="J330" s="31">
        <f>$D330*'Diesel Cars'!H1794</f>
        <v>0.2020055973230607</v>
      </c>
      <c r="K330" s="31">
        <f>$D330*'Diesel Cars'!I1794</f>
        <v>0.18672270185032849</v>
      </c>
      <c r="L330" s="31">
        <f>$D330*'Diesel Cars'!J1794</f>
        <v>0.16980595045907487</v>
      </c>
      <c r="M330" s="31">
        <f>$D330*'Diesel Cars'!K1794</f>
        <v>0.15125594483626661</v>
      </c>
      <c r="N330" s="31">
        <f>$D330*'Diesel Cars'!L1794</f>
        <v>0.13022316877231935</v>
      </c>
      <c r="O330" s="31">
        <f>$D330*'Diesel Cars'!M1794</f>
        <v>0.1065208564422495</v>
      </c>
      <c r="P330" s="31">
        <f>$D330*'Diesel Cars'!N1794</f>
        <v>8.0446604812342282E-2</v>
      </c>
      <c r="Q330" s="31">
        <f>$D330*'Diesel Cars'!O1794</f>
        <v>5.3935443279316903E-2</v>
      </c>
      <c r="R330" s="31">
        <f>$D330*'Diesel Cars'!P1794</f>
        <v>3.0339929666906129E-2</v>
      </c>
      <c r="S330" s="31">
        <f>$D330*'Diesel Cars'!Q1794</f>
        <v>1.3615561843882804E-2</v>
      </c>
      <c r="T330" s="31">
        <f>$D330*'Diesel Cars'!R1794</f>
        <v>5.0948066212139426E-3</v>
      </c>
      <c r="U330" s="31">
        <f>$D330*'Diesel Cars'!S1794</f>
        <v>1.7235369042770724E-3</v>
      </c>
      <c r="V330" s="31">
        <f>$D330*'Diesel Cars'!T1794</f>
        <v>5.2059269174507448E-4</v>
      </c>
      <c r="W330" s="31">
        <f>$D330*'Diesel Cars'!U1794</f>
        <v>1.38025099092848E-4</v>
      </c>
      <c r="X330" s="31">
        <f>$D330*'Diesel Cars'!V1794</f>
        <v>3.1239756614947158E-5</v>
      </c>
      <c r="Y330" s="31">
        <f>$D330*'Diesel Cars'!W1794</f>
        <v>5.7552628895495289E-6</v>
      </c>
      <c r="Z330" s="31">
        <f>$D330*'Diesel Cars'!X1794</f>
        <v>8.494330386225047E-7</v>
      </c>
    </row>
    <row r="331" spans="1:26" x14ac:dyDescent="0.35">
      <c r="A331" t="str">
        <f t="shared" si="26"/>
        <v>IE-CE</v>
      </c>
      <c r="B331" t="str">
        <f t="shared" si="27"/>
        <v>STOCK</v>
      </c>
      <c r="C331" t="str">
        <f t="shared" si="28"/>
        <v>T-CAR-BEV_ELC00</v>
      </c>
      <c r="D331" s="31">
        <v>0.107</v>
      </c>
      <c r="E331" s="31">
        <f>$D331*'Diesel Cars'!C1795</f>
        <v>0.10487370701434752</v>
      </c>
      <c r="F331" s="31">
        <f>$D331*'Diesel Cars'!D1795</f>
        <v>0.10280116593315876</v>
      </c>
      <c r="G331" s="31">
        <f>$D331*'Diesel Cars'!E1795</f>
        <v>0.1002006647684468</v>
      </c>
      <c r="H331" s="31">
        <f>$D331*'Diesel Cars'!F1795</f>
        <v>9.6835325921000928E-2</v>
      </c>
      <c r="I331" s="31">
        <f>$D331*'Diesel Cars'!G1795</f>
        <v>9.2883462452267598E-2</v>
      </c>
      <c r="J331" s="31">
        <f>$D331*'Diesel Cars'!H1795</f>
        <v>8.7888822486351353E-2</v>
      </c>
      <c r="K331" s="31">
        <f>$D331*'Diesel Cars'!I1795</f>
        <v>8.1742710286207734E-2</v>
      </c>
      <c r="L331" s="31">
        <f>$D331*'Diesel Cars'!J1795</f>
        <v>7.5052569996865756E-2</v>
      </c>
      <c r="M331" s="31">
        <f>$D331*'Diesel Cars'!K1795</f>
        <v>6.7802133097807901E-2</v>
      </c>
      <c r="N331" s="31">
        <f>$D331*'Diesel Cars'!L1795</f>
        <v>5.9540345320150449E-2</v>
      </c>
      <c r="O331" s="31">
        <f>$D331*'Diesel Cars'!M1795</f>
        <v>4.9972532062742096E-2</v>
      </c>
      <c r="P331" s="31">
        <f>$D331*'Diesel Cars'!N1795</f>
        <v>3.8837784421430883E-2</v>
      </c>
      <c r="Q331" s="31">
        <f>$D331*'Diesel Cars'!O1795</f>
        <v>2.6855795581783398E-2</v>
      </c>
      <c r="R331" s="31">
        <f>$D331*'Diesel Cars'!P1795</f>
        <v>1.5499725937961834E-2</v>
      </c>
      <c r="S331" s="31">
        <f>$D331*'Diesel Cars'!Q1795</f>
        <v>7.0550958505322661E-3</v>
      </c>
      <c r="T331" s="31">
        <f>$D331*'Diesel Cars'!R1795</f>
        <v>2.6596329816706427E-3</v>
      </c>
      <c r="U331" s="31">
        <f>$D331*'Diesel Cars'!S1795</f>
        <v>9.0615460219064788E-4</v>
      </c>
      <c r="V331" s="31">
        <f>$D331*'Diesel Cars'!T1795</f>
        <v>2.7558239903421368E-4</v>
      </c>
      <c r="W331" s="31">
        <f>$D331*'Diesel Cars'!U1795</f>
        <v>7.3566675751522874E-5</v>
      </c>
      <c r="X331" s="31">
        <f>$D331*'Diesel Cars'!V1795</f>
        <v>1.6760071311004433E-5</v>
      </c>
      <c r="Y331" s="31">
        <f>$D331*'Diesel Cars'!W1795</f>
        <v>3.1044631989687319E-6</v>
      </c>
      <c r="Z331" s="31">
        <f>$D331*'Diesel Cars'!X1795</f>
        <v>4.6048864133108047E-7</v>
      </c>
    </row>
    <row r="332" spans="1:26" x14ac:dyDescent="0.35">
      <c r="A332" t="str">
        <f t="shared" si="26"/>
        <v>IE-CO</v>
      </c>
      <c r="B332" t="str">
        <f t="shared" si="27"/>
        <v>STOCK</v>
      </c>
      <c r="C332" t="str">
        <f t="shared" si="28"/>
        <v>T-CAR-BEV_ELC00</v>
      </c>
      <c r="D332" s="31">
        <v>0.51400000000000001</v>
      </c>
      <c r="E332" s="31">
        <f>$D332*'Diesel Cars'!C1796</f>
        <v>0.5045141047960886</v>
      </c>
      <c r="F332" s="31">
        <f>$D332*'Diesel Cars'!D1796</f>
        <v>0.49511023851849756</v>
      </c>
      <c r="G332" s="31">
        <f>$D332*'Diesel Cars'!E1796</f>
        <v>0.48282766040968816</v>
      </c>
      <c r="H332" s="31">
        <f>$D332*'Diesel Cars'!F1796</f>
        <v>0.46662362460932194</v>
      </c>
      <c r="I332" s="31">
        <f>$D332*'Diesel Cars'!G1796</f>
        <v>0.44700415961387152</v>
      </c>
      <c r="J332" s="31">
        <f>$D332*'Diesel Cars'!H1796</f>
        <v>0.42167084304609381</v>
      </c>
      <c r="K332" s="31">
        <f>$D332*'Diesel Cars'!I1796</f>
        <v>0.39053046027902472</v>
      </c>
      <c r="L332" s="31">
        <f>$D332*'Diesel Cars'!J1796</f>
        <v>0.35656065526456077</v>
      </c>
      <c r="M332" s="31">
        <f>$D332*'Diesel Cars'!K1796</f>
        <v>0.32030117809058123</v>
      </c>
      <c r="N332" s="31">
        <f>$D332*'Diesel Cars'!L1796</f>
        <v>0.27976245073964617</v>
      </c>
      <c r="O332" s="31">
        <f>$D332*'Diesel Cars'!M1796</f>
        <v>0.23320086801730028</v>
      </c>
      <c r="P332" s="31">
        <f>$D332*'Diesel Cars'!N1796</f>
        <v>0.17927300592135384</v>
      </c>
      <c r="Q332" s="31">
        <f>$D332*'Diesel Cars'!O1796</f>
        <v>0.12194545210675832</v>
      </c>
      <c r="R332" s="31">
        <f>$D332*'Diesel Cars'!P1796</f>
        <v>6.9304722691690371E-2</v>
      </c>
      <c r="S332" s="31">
        <f>$D332*'Diesel Cars'!Q1796</f>
        <v>3.1275030760959242E-2</v>
      </c>
      <c r="T332" s="31">
        <f>$D332*'Diesel Cars'!R1796</f>
        <v>1.1738200545508694E-2</v>
      </c>
      <c r="U332" s="31">
        <f>$D332*'Diesel Cars'!S1796</f>
        <v>3.9819310337645747E-3</v>
      </c>
      <c r="V332" s="31">
        <f>$D332*'Diesel Cars'!T1796</f>
        <v>1.2057801200792589E-3</v>
      </c>
      <c r="W332" s="31">
        <f>$D332*'Diesel Cars'!U1796</f>
        <v>3.2044934056712826E-4</v>
      </c>
      <c r="X332" s="31">
        <f>$D332*'Diesel Cars'!V1796</f>
        <v>7.2686879761375337E-5</v>
      </c>
      <c r="Y332" s="31">
        <f>$D332*'Diesel Cars'!W1796</f>
        <v>1.3414576306443938E-5</v>
      </c>
      <c r="Z332" s="31">
        <f>$D332*'Diesel Cars'!X1796</f>
        <v>1.9830264409981259E-6</v>
      </c>
    </row>
    <row r="333" spans="1:26" x14ac:dyDescent="0.35">
      <c r="A333" t="str">
        <f t="shared" si="26"/>
        <v>IE-KY</v>
      </c>
      <c r="B333" t="str">
        <f t="shared" si="27"/>
        <v>STOCK</v>
      </c>
      <c r="C333" t="str">
        <f t="shared" si="28"/>
        <v>T-CAR-BEV_ELC00</v>
      </c>
      <c r="D333" s="31">
        <v>9.8000000000000004E-2</v>
      </c>
      <c r="E333" s="31">
        <f>$D333*'Diesel Cars'!C1797</f>
        <v>9.5501304563609307E-2</v>
      </c>
      <c r="F333" s="31">
        <f>$D333*'Diesel Cars'!D1797</f>
        <v>9.3127940642355786E-2</v>
      </c>
      <c r="G333" s="31">
        <f>$D333*'Diesel Cars'!E1797</f>
        <v>9.0177454878595256E-2</v>
      </c>
      <c r="H333" s="31">
        <f>$D333*'Diesel Cars'!F1797</f>
        <v>8.6418434110748496E-2</v>
      </c>
      <c r="I333" s="31">
        <f>$D333*'Diesel Cars'!G1797</f>
        <v>8.2089076625727717E-2</v>
      </c>
      <c r="J333" s="31">
        <f>$D333*'Diesel Cars'!H1797</f>
        <v>7.6769890903201785E-2</v>
      </c>
      <c r="K333" s="31">
        <f>$D333*'Diesel Cars'!I1797</f>
        <v>7.0408855190160588E-2</v>
      </c>
      <c r="L333" s="31">
        <f>$D333*'Diesel Cars'!J1797</f>
        <v>6.3513557655939856E-2</v>
      </c>
      <c r="M333" s="31">
        <f>$D333*'Diesel Cars'!K1797</f>
        <v>5.6264622254495751E-2</v>
      </c>
      <c r="N333" s="31">
        <f>$D333*'Diesel Cars'!L1797</f>
        <v>4.8373006581827527E-2</v>
      </c>
      <c r="O333" s="31">
        <f>$D333*'Diesel Cars'!M1797</f>
        <v>3.9660568282104271E-2</v>
      </c>
      <c r="P333" s="31">
        <f>$D333*'Diesel Cars'!N1797</f>
        <v>3.0024134388661715E-2</v>
      </c>
      <c r="Q333" s="31">
        <f>$D333*'Diesel Cars'!O1797</f>
        <v>2.0203005703478511E-2</v>
      </c>
      <c r="R333" s="31">
        <f>$D333*'Diesel Cars'!P1797</f>
        <v>1.1434421602152174E-2</v>
      </c>
      <c r="S333" s="31">
        <f>$D333*'Diesel Cars'!Q1797</f>
        <v>5.1551342008737356E-3</v>
      </c>
      <c r="T333" s="31">
        <f>$D333*'Diesel Cars'!R1797</f>
        <v>1.9328723733434174E-3</v>
      </c>
      <c r="U333" s="31">
        <f>$D333*'Diesel Cars'!S1797</f>
        <v>6.5526834965657656E-4</v>
      </c>
      <c r="V333" s="31">
        <f>$D333*'Diesel Cars'!T1797</f>
        <v>1.9836557566837044E-4</v>
      </c>
      <c r="W333" s="31">
        <f>$D333*'Diesel Cars'!U1797</f>
        <v>5.2723510696153664E-5</v>
      </c>
      <c r="X333" s="31">
        <f>$D333*'Diesel Cars'!V1797</f>
        <v>1.1968230413955005E-5</v>
      </c>
      <c r="Y333" s="31">
        <f>$D333*'Diesel Cars'!W1797</f>
        <v>2.2107189091686851E-6</v>
      </c>
      <c r="Z333" s="31">
        <f>$D333*'Diesel Cars'!X1797</f>
        <v>3.2719196105235328E-7</v>
      </c>
    </row>
    <row r="334" spans="1:26" x14ac:dyDescent="0.35">
      <c r="A334" t="str">
        <f t="shared" si="26"/>
        <v>IE-LK</v>
      </c>
      <c r="B334" t="str">
        <f t="shared" si="27"/>
        <v>STOCK</v>
      </c>
      <c r="C334" t="str">
        <f t="shared" si="28"/>
        <v>T-CAR-BEV_ELC00</v>
      </c>
      <c r="D334" s="31">
        <v>0.123</v>
      </c>
      <c r="E334" s="31">
        <f>$D334*'Diesel Cars'!C1798</f>
        <v>0.12072402177293934</v>
      </c>
      <c r="F334" s="31">
        <f>$D334*'Diesel Cars'!D1798</f>
        <v>0.11836467254860032</v>
      </c>
      <c r="G334" s="31">
        <f>$D334*'Diesel Cars'!E1798</f>
        <v>0.11522151687608863</v>
      </c>
      <c r="H334" s="31">
        <f>$D334*'Diesel Cars'!F1798</f>
        <v>0.11112186178752058</v>
      </c>
      <c r="I334" s="31">
        <f>$D334*'Diesel Cars'!G1798</f>
        <v>0.10629447885300514</v>
      </c>
      <c r="J334" s="31">
        <f>$D334*'Diesel Cars'!H1798</f>
        <v>0.10018341519925135</v>
      </c>
      <c r="K334" s="31">
        <f>$D334*'Diesel Cars'!I1798</f>
        <v>9.2696199692460693E-2</v>
      </c>
      <c r="L334" s="31">
        <f>$D334*'Diesel Cars'!J1798</f>
        <v>8.4441711170569006E-2</v>
      </c>
      <c r="M334" s="31">
        <f>$D334*'Diesel Cars'!K1798</f>
        <v>7.5580534556067475E-2</v>
      </c>
      <c r="N334" s="31">
        <f>$D334*'Diesel Cars'!L1798</f>
        <v>6.5747260597474447E-2</v>
      </c>
      <c r="O334" s="31">
        <f>$D334*'Diesel Cars'!M1798</f>
        <v>5.4585407692812241E-2</v>
      </c>
      <c r="P334" s="31">
        <f>$D334*'Diesel Cars'!N1798</f>
        <v>4.1829757299257031E-2</v>
      </c>
      <c r="Q334" s="31">
        <f>$D334*'Diesel Cars'!O1798</f>
        <v>2.8466797700803008E-2</v>
      </c>
      <c r="R334" s="31">
        <f>$D334*'Diesel Cars'!P1798</f>
        <v>1.6242055360067047E-2</v>
      </c>
      <c r="S334" s="31">
        <f>$D334*'Diesel Cars'!Q1798</f>
        <v>7.3528648483275859E-3</v>
      </c>
      <c r="T334" s="31">
        <f>$D334*'Diesel Cars'!R1798</f>
        <v>2.7632197729399186E-3</v>
      </c>
      <c r="U334" s="31">
        <f>$D334*'Diesel Cars'!S1798</f>
        <v>9.387317048386853E-4</v>
      </c>
      <c r="V334" s="31">
        <f>$D334*'Diesel Cars'!T1798</f>
        <v>2.8472540837701167E-4</v>
      </c>
      <c r="W334" s="31">
        <f>$D334*'Diesel Cars'!U1798</f>
        <v>7.5814656789981671E-5</v>
      </c>
      <c r="X334" s="31">
        <f>$D334*'Diesel Cars'!V1798</f>
        <v>1.7236962513746178E-5</v>
      </c>
      <c r="Y334" s="31">
        <f>$D334*'Diesel Cars'!W1798</f>
        <v>3.1878569255157083E-6</v>
      </c>
      <c r="Z334" s="31">
        <f>$D334*'Diesel Cars'!X1798</f>
        <v>4.7229931710413007E-7</v>
      </c>
    </row>
    <row r="335" spans="1:26" x14ac:dyDescent="0.35">
      <c r="A335" t="str">
        <f t="shared" si="26"/>
        <v>IE-TA</v>
      </c>
      <c r="B335" t="str">
        <f t="shared" si="27"/>
        <v>STOCK</v>
      </c>
      <c r="C335" t="str">
        <f t="shared" si="28"/>
        <v>T-CAR-BEV_ELC00</v>
      </c>
      <c r="D335" s="31">
        <v>9.4E-2</v>
      </c>
      <c r="E335" s="31">
        <f>$D335*'Diesel Cars'!C1799</f>
        <v>9.1790019079510954E-2</v>
      </c>
      <c r="F335" s="31">
        <f>$D335*'Diesel Cars'!D1799</f>
        <v>8.9603558289852794E-2</v>
      </c>
      <c r="G335" s="31">
        <f>$D335*'Diesel Cars'!E1799</f>
        <v>8.6820711068803041E-2</v>
      </c>
      <c r="H335" s="31">
        <f>$D335*'Diesel Cars'!F1799</f>
        <v>8.3219992938475235E-2</v>
      </c>
      <c r="I335" s="31">
        <f>$D335*'Diesel Cars'!G1799</f>
        <v>7.9102577718780417E-2</v>
      </c>
      <c r="J335" s="31">
        <f>$D335*'Diesel Cars'!H1799</f>
        <v>7.4165571342776834E-2</v>
      </c>
      <c r="K335" s="31">
        <f>$D335*'Diesel Cars'!I1799</f>
        <v>6.8343852462797894E-2</v>
      </c>
      <c r="L335" s="31">
        <f>$D335*'Diesel Cars'!J1799</f>
        <v>6.2114546812213491E-2</v>
      </c>
      <c r="M335" s="31">
        <f>$D335*'Diesel Cars'!K1799</f>
        <v>5.5523284342493359E-2</v>
      </c>
      <c r="N335" s="31">
        <f>$D335*'Diesel Cars'!L1799</f>
        <v>4.8200439912856483E-2</v>
      </c>
      <c r="O335" s="31">
        <f>$D335*'Diesel Cars'!M1799</f>
        <v>3.9911674209984878E-2</v>
      </c>
      <c r="P335" s="31">
        <f>$D335*'Diesel Cars'!N1799</f>
        <v>3.050499893070507E-2</v>
      </c>
      <c r="Q335" s="31">
        <f>$D335*'Diesel Cars'!O1799</f>
        <v>2.0677524060037488E-2</v>
      </c>
      <c r="R335" s="31">
        <f>$D335*'Diesel Cars'!P1799</f>
        <v>1.1725306566110833E-2</v>
      </c>
      <c r="S335" s="31">
        <f>$D335*'Diesel Cars'!Q1799</f>
        <v>5.2831867043723127E-3</v>
      </c>
      <c r="T335" s="31">
        <f>$D335*'Diesel Cars'!R1799</f>
        <v>1.9814473752500163E-3</v>
      </c>
      <c r="U335" s="31">
        <f>$D335*'Diesel Cars'!S1799</f>
        <v>6.7171918904350219E-4</v>
      </c>
      <c r="V335" s="31">
        <f>$D335*'Diesel Cars'!T1799</f>
        <v>2.0328020131435887E-4</v>
      </c>
      <c r="W335" s="31">
        <f>$D335*'Diesel Cars'!U1799</f>
        <v>5.3994142388871457E-5</v>
      </c>
      <c r="X335" s="31">
        <f>$D335*'Diesel Cars'!V1799</f>
        <v>1.2239640266653139E-5</v>
      </c>
      <c r="Y335" s="31">
        <f>$D335*'Diesel Cars'!W1799</f>
        <v>2.2576342407316653E-6</v>
      </c>
      <c r="Z335" s="31">
        <f>$D335*'Diesel Cars'!X1799</f>
        <v>3.3354579644440109E-7</v>
      </c>
    </row>
    <row r="336" spans="1:26" x14ac:dyDescent="0.35">
      <c r="A336" t="str">
        <f t="shared" si="26"/>
        <v>IE-WD</v>
      </c>
      <c r="B336" t="str">
        <f t="shared" si="27"/>
        <v>STOCK</v>
      </c>
      <c r="C336" t="str">
        <f t="shared" si="28"/>
        <v>T-CAR-BEV_ELC00</v>
      </c>
      <c r="D336" s="31">
        <v>0.1</v>
      </c>
      <c r="E336" s="31">
        <f>$D336*'Diesel Cars'!C1800</f>
        <v>9.8146510972670062E-2</v>
      </c>
      <c r="F336" s="31">
        <f>$D336*'Diesel Cars'!D1800</f>
        <v>9.6213508019493035E-2</v>
      </c>
      <c r="G336" s="31">
        <f>$D336*'Diesel Cars'!E1800</f>
        <v>9.3755851807907825E-2</v>
      </c>
      <c r="H336" s="31">
        <f>$D336*'Diesel Cars'!F1800</f>
        <v>9.0592577789124371E-2</v>
      </c>
      <c r="I336" s="31">
        <f>$D336*'Diesel Cars'!G1800</f>
        <v>8.6867053973298677E-2</v>
      </c>
      <c r="J336" s="31">
        <f>$D336*'Diesel Cars'!H1800</f>
        <v>8.2246339580145184E-2</v>
      </c>
      <c r="K336" s="31">
        <f>$D336*'Diesel Cars'!I1800</f>
        <v>7.6647663706558997E-2</v>
      </c>
      <c r="L336" s="31">
        <f>$D336*'Diesel Cars'!J1800</f>
        <v>7.0394494678943861E-2</v>
      </c>
      <c r="M336" s="31">
        <f>$D336*'Diesel Cars'!K1800</f>
        <v>6.3572328057999603E-2</v>
      </c>
      <c r="N336" s="31">
        <f>$D336*'Diesel Cars'!L1800</f>
        <v>5.5666065098289252E-2</v>
      </c>
      <c r="O336" s="31">
        <f>$D336*'Diesel Cars'!M1800</f>
        <v>4.632295451941823E-2</v>
      </c>
      <c r="P336" s="31">
        <f>$D336*'Diesel Cars'!N1800</f>
        <v>3.5596644639083255E-2</v>
      </c>
      <c r="Q336" s="31">
        <f>$D336*'Diesel Cars'!O1800</f>
        <v>2.4343767066579314E-2</v>
      </c>
      <c r="R336" s="31">
        <f>$D336*'Diesel Cars'!P1800</f>
        <v>1.3954842203117369E-2</v>
      </c>
      <c r="S336" s="31">
        <f>$D336*'Diesel Cars'!Q1800</f>
        <v>6.3348502085327947E-3</v>
      </c>
      <c r="T336" s="31">
        <f>$D336*'Diesel Cars'!R1800</f>
        <v>2.3838895899607748E-3</v>
      </c>
      <c r="U336" s="31">
        <f>$D336*'Diesel Cars'!S1800</f>
        <v>8.1095686216087204E-4</v>
      </c>
      <c r="V336" s="31">
        <f>$D336*'Diesel Cars'!T1800</f>
        <v>2.4631002170142361E-4</v>
      </c>
      <c r="W336" s="31">
        <f>$D336*'Diesel Cars'!U1800</f>
        <v>6.5679798624729288E-5</v>
      </c>
      <c r="X336" s="31">
        <f>$D336*'Diesel Cars'!V1800</f>
        <v>1.4954487853224841E-5</v>
      </c>
      <c r="Y336" s="31">
        <f>$D336*'Diesel Cars'!W1800</f>
        <v>2.7691355789838393E-6</v>
      </c>
      <c r="Z336" s="31">
        <f>$D336*'Diesel Cars'!X1800</f>
        <v>4.1074346533997997E-7</v>
      </c>
    </row>
    <row r="337" spans="1:26" x14ac:dyDescent="0.35">
      <c r="A337" t="str">
        <f t="shared" si="26"/>
        <v>IE-G</v>
      </c>
      <c r="B337" t="str">
        <f t="shared" si="27"/>
        <v>STOCK</v>
      </c>
      <c r="C337" t="str">
        <f t="shared" si="28"/>
        <v>T-CAR-BEV_ELC00</v>
      </c>
      <c r="D337" s="31">
        <v>0.22800000000000001</v>
      </c>
      <c r="E337" s="31">
        <f>$D337*'Diesel Cars'!C1801</f>
        <v>0.22316997596795729</v>
      </c>
      <c r="F337" s="31">
        <f>$D337*'Diesel Cars'!D1801</f>
        <v>0.21854755898531369</v>
      </c>
      <c r="G337" s="31">
        <f>$D337*'Diesel Cars'!E1801</f>
        <v>0.21257267730520699</v>
      </c>
      <c r="H337" s="31">
        <f>$D337*'Diesel Cars'!F1801</f>
        <v>0.20467536759870766</v>
      </c>
      <c r="I337" s="31">
        <f>$D337*'Diesel Cars'!G1801</f>
        <v>0.19543974084709362</v>
      </c>
      <c r="J337" s="31">
        <f>$D337*'Diesel Cars'!H1801</f>
        <v>0.18412044745663628</v>
      </c>
      <c r="K337" s="31">
        <f>$D337*'Diesel Cars'!I1801</f>
        <v>0.17049659702504386</v>
      </c>
      <c r="L337" s="31">
        <f>$D337*'Diesel Cars'!J1801</f>
        <v>0.15563066606444187</v>
      </c>
      <c r="M337" s="31">
        <f>$D337*'Diesel Cars'!K1801</f>
        <v>0.13979604740398288</v>
      </c>
      <c r="N337" s="31">
        <f>$D337*'Diesel Cars'!L1801</f>
        <v>0.12210821311132655</v>
      </c>
      <c r="O337" s="31">
        <f>$D337*'Diesel Cars'!M1801</f>
        <v>0.10187708296344801</v>
      </c>
      <c r="P337" s="31">
        <f>$D337*'Diesel Cars'!N1801</f>
        <v>7.8510030438465647E-2</v>
      </c>
      <c r="Q337" s="31">
        <f>$D337*'Diesel Cars'!O1801</f>
        <v>5.3659430054556395E-2</v>
      </c>
      <c r="R337" s="31">
        <f>$D337*'Diesel Cars'!P1801</f>
        <v>3.0571082657971146E-2</v>
      </c>
      <c r="S337" s="31">
        <f>$D337*'Diesel Cars'!Q1801</f>
        <v>1.3794810729350947E-2</v>
      </c>
      <c r="T337" s="31">
        <f>$D337*'Diesel Cars'!R1801</f>
        <v>5.1797333854502262E-3</v>
      </c>
      <c r="U337" s="31">
        <f>$D337*'Diesel Cars'!S1801</f>
        <v>1.7576340988947475E-3</v>
      </c>
      <c r="V337" s="31">
        <f>$D337*'Diesel Cars'!T1801</f>
        <v>5.3230694229418286E-4</v>
      </c>
      <c r="W337" s="31">
        <f>$D337*'Diesel Cars'!U1801</f>
        <v>1.4147120713084549E-4</v>
      </c>
      <c r="X337" s="31">
        <f>$D337*'Diesel Cars'!V1801</f>
        <v>3.2071040477470447E-5</v>
      </c>
      <c r="Y337" s="31">
        <f>$D337*'Diesel Cars'!W1801</f>
        <v>5.9148197208491743E-6</v>
      </c>
      <c r="Z337" s="31">
        <f>$D337*'Diesel Cars'!X1801</f>
        <v>8.7348670487852333E-7</v>
      </c>
    </row>
    <row r="338" spans="1:26" x14ac:dyDescent="0.35">
      <c r="A338" t="str">
        <f t="shared" si="26"/>
        <v>IE-LM</v>
      </c>
      <c r="B338" t="str">
        <f t="shared" si="27"/>
        <v>STOCK</v>
      </c>
      <c r="C338" t="str">
        <f t="shared" si="28"/>
        <v>T-CAR-BEV_ELC00</v>
      </c>
      <c r="D338" s="31">
        <v>1.7000000000000001E-2</v>
      </c>
      <c r="E338" s="31">
        <f>$D338*'Diesel Cars'!C1802</f>
        <v>1.6554368441892696E-2</v>
      </c>
      <c r="F338" s="31">
        <f>$D338*'Diesel Cars'!D1802</f>
        <v>1.6186799003497659E-2</v>
      </c>
      <c r="G338" s="31">
        <f>$D338*'Diesel Cars'!E1802</f>
        <v>1.5751677700158392E-2</v>
      </c>
      <c r="H338" s="31">
        <f>$D338*'Diesel Cars'!F1802</f>
        <v>1.5187608887083752E-2</v>
      </c>
      <c r="I338" s="31">
        <f>$D338*'Diesel Cars'!G1802</f>
        <v>1.4531096525678702E-2</v>
      </c>
      <c r="J338" s="31">
        <f>$D338*'Diesel Cars'!H1802</f>
        <v>1.3757017128871028E-2</v>
      </c>
      <c r="K338" s="31">
        <f>$D338*'Diesel Cars'!I1802</f>
        <v>1.2824026418585962E-2</v>
      </c>
      <c r="L338" s="31">
        <f>$D338*'Diesel Cars'!J1802</f>
        <v>1.1800554505476573E-2</v>
      </c>
      <c r="M338" s="31">
        <f>$D338*'Diesel Cars'!K1802</f>
        <v>1.0709981265069893E-2</v>
      </c>
      <c r="N338" s="31">
        <f>$D338*'Diesel Cars'!L1802</f>
        <v>9.4908363809343976E-3</v>
      </c>
      <c r="O338" s="31">
        <f>$D338*'Diesel Cars'!M1802</f>
        <v>8.0355216784110152E-3</v>
      </c>
      <c r="P338" s="31">
        <f>$D338*'Diesel Cars'!N1802</f>
        <v>6.2838520337360369E-3</v>
      </c>
      <c r="Q338" s="31">
        <f>$D338*'Diesel Cars'!O1802</f>
        <v>4.3338973881706672E-3</v>
      </c>
      <c r="R338" s="31">
        <f>$D338*'Diesel Cars'!P1802</f>
        <v>2.476042194814163E-3</v>
      </c>
      <c r="S338" s="31">
        <f>$D338*'Diesel Cars'!Q1802</f>
        <v>1.1184961563910757E-3</v>
      </c>
      <c r="T338" s="31">
        <f>$D338*'Diesel Cars'!R1802</f>
        <v>4.2032939619739677E-4</v>
      </c>
      <c r="U338" s="31">
        <f>$D338*'Diesel Cars'!S1802</f>
        <v>1.4270430717178097E-4</v>
      </c>
      <c r="V338" s="31">
        <f>$D338*'Diesel Cars'!T1802</f>
        <v>4.32314088199125E-5</v>
      </c>
      <c r="W338" s="31">
        <f>$D338*'Diesel Cars'!U1802</f>
        <v>1.1488367963547353E-5</v>
      </c>
      <c r="X338" s="31">
        <f>$D338*'Diesel Cars'!V1802</f>
        <v>2.603312594526286E-6</v>
      </c>
      <c r="Y338" s="31">
        <f>$D338*'Diesel Cars'!W1802</f>
        <v>4.7988650576602517E-7</v>
      </c>
      <c r="Z338" s="31">
        <f>$D338*'Diesel Cars'!X1802</f>
        <v>7.0824010750980558E-8</v>
      </c>
    </row>
    <row r="339" spans="1:26" x14ac:dyDescent="0.35">
      <c r="A339" t="str">
        <f t="shared" si="26"/>
        <v>IE-MO</v>
      </c>
      <c r="B339" t="str">
        <f t="shared" si="27"/>
        <v>STOCK</v>
      </c>
      <c r="C339" t="str">
        <f t="shared" si="28"/>
        <v>T-CAR-BEV_ELC00</v>
      </c>
      <c r="D339" s="31">
        <v>5.8000000000000003E-2</v>
      </c>
      <c r="E339" s="31">
        <f>$D339*'Diesel Cars'!C1803</f>
        <v>5.6680405097183681E-2</v>
      </c>
      <c r="F339" s="31">
        <f>$D339*'Diesel Cars'!D1803</f>
        <v>5.5392429895544104E-2</v>
      </c>
      <c r="G339" s="31">
        <f>$D339*'Diesel Cars'!E1803</f>
        <v>5.375299345686238E-2</v>
      </c>
      <c r="H339" s="31">
        <f>$D339*'Diesel Cars'!F1803</f>
        <v>5.1632365307756854E-2</v>
      </c>
      <c r="I339" s="31">
        <f>$D339*'Diesel Cars'!G1803</f>
        <v>4.9190643724568717E-2</v>
      </c>
      <c r="J339" s="31">
        <f>$D339*'Diesel Cars'!H1803</f>
        <v>4.6294827137491071E-2</v>
      </c>
      <c r="K339" s="31">
        <f>$D339*'Diesel Cars'!I1803</f>
        <v>4.2868470852387937E-2</v>
      </c>
      <c r="L339" s="31">
        <f>$D339*'Diesel Cars'!J1803</f>
        <v>3.9096592157572635E-2</v>
      </c>
      <c r="M339" s="31">
        <f>$D339*'Diesel Cars'!K1803</f>
        <v>3.5017476554665902E-2</v>
      </c>
      <c r="N339" s="31">
        <f>$D339*'Diesel Cars'!L1803</f>
        <v>3.0420626198309049E-2</v>
      </c>
      <c r="O339" s="31">
        <f>$D339*'Diesel Cars'!M1803</f>
        <v>2.5186493178726531E-2</v>
      </c>
      <c r="P339" s="31">
        <f>$D339*'Diesel Cars'!N1803</f>
        <v>1.9226869360191839E-2</v>
      </c>
      <c r="Q339" s="31">
        <f>$D339*'Diesel Cars'!O1803</f>
        <v>1.3003122038882965E-2</v>
      </c>
      <c r="R339" s="31">
        <f>$D339*'Diesel Cars'!P1803</f>
        <v>7.3530740172174942E-3</v>
      </c>
      <c r="S339" s="31">
        <f>$D339*'Diesel Cars'!Q1803</f>
        <v>3.3066679536071764E-3</v>
      </c>
      <c r="T339" s="31">
        <f>$D339*'Diesel Cars'!R1803</f>
        <v>1.239047471875303E-3</v>
      </c>
      <c r="U339" s="31">
        <f>$D339*'Diesel Cars'!S1803</f>
        <v>4.1965283249526756E-4</v>
      </c>
      <c r="V339" s="31">
        <f>$D339*'Diesel Cars'!T1803</f>
        <v>1.2687441800718436E-4</v>
      </c>
      <c r="W339" s="31">
        <f>$D339*'Diesel Cars'!U1803</f>
        <v>3.3664591166260972E-5</v>
      </c>
      <c r="X339" s="31">
        <f>$D339*'Diesel Cars'!V1803</f>
        <v>7.6222287362242017E-6</v>
      </c>
      <c r="Y339" s="31">
        <f>$D339*'Diesel Cars'!W1803</f>
        <v>1.4044750392523398E-6</v>
      </c>
      <c r="Z339" s="31">
        <f>$D339*'Diesel Cars'!X1803</f>
        <v>2.0727678216281298E-7</v>
      </c>
    </row>
    <row r="340" spans="1:26" x14ac:dyDescent="0.35">
      <c r="A340" t="str">
        <f t="shared" si="26"/>
        <v>IE-RN</v>
      </c>
      <c r="B340" t="str">
        <f t="shared" si="27"/>
        <v>STOCK</v>
      </c>
      <c r="C340" t="str">
        <f t="shared" si="28"/>
        <v>T-CAR-BEV_ELC00</v>
      </c>
      <c r="D340" s="31">
        <v>0.03</v>
      </c>
      <c r="E340" s="31">
        <f>$D340*'Diesel Cars'!C1804</f>
        <v>2.9344235787511653E-2</v>
      </c>
      <c r="F340" s="31">
        <f>$D340*'Diesel Cars'!D1804</f>
        <v>2.8729194967381171E-2</v>
      </c>
      <c r="G340" s="31">
        <f>$D340*'Diesel Cars'!E1804</f>
        <v>2.7971797725069896E-2</v>
      </c>
      <c r="H340" s="31">
        <f>$D340*'Diesel Cars'!F1804</f>
        <v>2.6992778003457604E-2</v>
      </c>
      <c r="I340" s="31">
        <f>$D340*'Diesel Cars'!G1804</f>
        <v>2.587109842336888E-2</v>
      </c>
      <c r="J340" s="31">
        <f>$D340*'Diesel Cars'!H1804</f>
        <v>2.4543174370857564E-2</v>
      </c>
      <c r="K340" s="31">
        <f>$D340*'Diesel Cars'!I1804</f>
        <v>2.2972911746306991E-2</v>
      </c>
      <c r="L340" s="31">
        <f>$D340*'Diesel Cars'!J1804</f>
        <v>2.125582622592025E-2</v>
      </c>
      <c r="M340" s="31">
        <f>$D340*'Diesel Cars'!K1804</f>
        <v>1.9401238278209828E-2</v>
      </c>
      <c r="N340" s="31">
        <f>$D340*'Diesel Cars'!L1804</f>
        <v>1.7290236035837753E-2</v>
      </c>
      <c r="O340" s="31">
        <f>$D340*'Diesel Cars'!M1804</f>
        <v>1.4773073372998942E-2</v>
      </c>
      <c r="P340" s="31">
        <f>$D340*'Diesel Cars'!N1804</f>
        <v>1.1667939051152761E-2</v>
      </c>
      <c r="Q340" s="31">
        <f>$D340*'Diesel Cars'!O1804</f>
        <v>8.1553113189584501E-3</v>
      </c>
      <c r="R340" s="31">
        <f>$D340*'Diesel Cars'!P1804</f>
        <v>4.750480893268719E-3</v>
      </c>
      <c r="S340" s="31">
        <f>$D340*'Diesel Cars'!Q1804</f>
        <v>2.1769867275391163E-3</v>
      </c>
      <c r="T340" s="31">
        <f>$D340*'Diesel Cars'!R1804</f>
        <v>8.230947691481716E-4</v>
      </c>
      <c r="U340" s="31">
        <f>$D340*'Diesel Cars'!S1804</f>
        <v>2.8123520960452564E-4</v>
      </c>
      <c r="V340" s="31">
        <f>$D340*'Diesel Cars'!T1804</f>
        <v>8.5772719825599752E-5</v>
      </c>
      <c r="W340" s="31">
        <f>$D340*'Diesel Cars'!U1804</f>
        <v>2.2961694164057577E-5</v>
      </c>
      <c r="X340" s="31">
        <f>$D340*'Diesel Cars'!V1804</f>
        <v>5.24893030359963E-6</v>
      </c>
      <c r="Y340" s="31">
        <f>$D340*'Diesel Cars'!W1804</f>
        <v>9.7516370457628738E-7</v>
      </c>
      <c r="Z340" s="31">
        <f>$D340*'Diesel Cars'!X1804</f>
        <v>1.4510782262444621E-7</v>
      </c>
    </row>
    <row r="341" spans="1:26" x14ac:dyDescent="0.35">
      <c r="A341" t="str">
        <f t="shared" si="26"/>
        <v>IE-SO</v>
      </c>
      <c r="B341" t="str">
        <f t="shared" si="27"/>
        <v>STOCK</v>
      </c>
      <c r="C341" t="str">
        <f t="shared" si="28"/>
        <v>T-CAR-BEV_ELC00</v>
      </c>
      <c r="D341" s="31">
        <v>2.9000000000000001E-2</v>
      </c>
      <c r="E341" s="31">
        <f>$D341*'Diesel Cars'!C1805</f>
        <v>2.8391678994494175E-2</v>
      </c>
      <c r="F341" s="31">
        <f>$D341*'Diesel Cars'!D1805</f>
        <v>2.7818391793189096E-2</v>
      </c>
      <c r="G341" s="31">
        <f>$D341*'Diesel Cars'!E1805</f>
        <v>2.7077174218285965E-2</v>
      </c>
      <c r="H341" s="31">
        <f>$D341*'Diesel Cars'!F1805</f>
        <v>2.6104497292388625E-2</v>
      </c>
      <c r="I341" s="31">
        <f>$D341*'Diesel Cars'!G1805</f>
        <v>2.4940042790515739E-2</v>
      </c>
      <c r="J341" s="31">
        <f>$D341*'Diesel Cars'!H1805</f>
        <v>2.3486875906007627E-2</v>
      </c>
      <c r="K341" s="31">
        <f>$D341*'Diesel Cars'!I1805</f>
        <v>2.1777234899124826E-2</v>
      </c>
      <c r="L341" s="31">
        <f>$D341*'Diesel Cars'!J1805</f>
        <v>1.9932415356428319E-2</v>
      </c>
      <c r="M341" s="31">
        <f>$D341*'Diesel Cars'!K1805</f>
        <v>1.7920917954512793E-2</v>
      </c>
      <c r="N341" s="31">
        <f>$D341*'Diesel Cars'!L1805</f>
        <v>1.5644806326160752E-2</v>
      </c>
      <c r="O341" s="31">
        <f>$D341*'Diesel Cars'!M1805</f>
        <v>1.3030843517751294E-2</v>
      </c>
      <c r="P341" s="31">
        <f>$D341*'Diesel Cars'!N1805</f>
        <v>1.0004361207731313E-2</v>
      </c>
      <c r="Q341" s="31">
        <f>$D341*'Diesel Cars'!O1805</f>
        <v>6.7862089323888165E-3</v>
      </c>
      <c r="R341" s="31">
        <f>$D341*'Diesel Cars'!P1805</f>
        <v>3.8563407267972406E-3</v>
      </c>
      <c r="S341" s="31">
        <f>$D341*'Diesel Cars'!Q1805</f>
        <v>1.743122535690625E-3</v>
      </c>
      <c r="T341" s="31">
        <f>$D341*'Diesel Cars'!R1805</f>
        <v>6.5442841736500766E-4</v>
      </c>
      <c r="U341" s="31">
        <f>$D341*'Diesel Cars'!S1805</f>
        <v>2.2210372861123431E-4</v>
      </c>
      <c r="V341" s="31">
        <f>$D341*'Diesel Cars'!T1805</f>
        <v>6.7299823423537018E-5</v>
      </c>
      <c r="W341" s="31">
        <f>$D341*'Diesel Cars'!U1805</f>
        <v>1.7900165713643503E-5</v>
      </c>
      <c r="X341" s="31">
        <f>$D341*'Diesel Cars'!V1805</f>
        <v>4.0664028869563665E-6</v>
      </c>
      <c r="Y341" s="31">
        <f>$D341*'Diesel Cars'!W1805</f>
        <v>7.5158325322088889E-7</v>
      </c>
      <c r="Z341" s="31">
        <f>$D341*'Diesel Cars'!X1805</f>
        <v>1.113065828912685E-7</v>
      </c>
    </row>
    <row r="342" spans="1:26" x14ac:dyDescent="0.35">
      <c r="A342" t="str">
        <f t="shared" si="26"/>
        <v>IE-CN</v>
      </c>
      <c r="B342" t="str">
        <f t="shared" si="27"/>
        <v>STOCK</v>
      </c>
      <c r="C342" t="str">
        <f t="shared" si="28"/>
        <v>T-CAR-BEV_ELC00</v>
      </c>
      <c r="D342" s="31">
        <v>3.5000000000000003E-2</v>
      </c>
      <c r="E342" s="31">
        <f>$D342*'Diesel Cars'!C1806</f>
        <v>3.4291838049127166E-2</v>
      </c>
      <c r="F342" s="31">
        <f>$D342*'Diesel Cars'!D1806</f>
        <v>3.3615807703697112E-2</v>
      </c>
      <c r="G342" s="31">
        <f>$D342*'Diesel Cars'!E1806</f>
        <v>3.2731548354950464E-2</v>
      </c>
      <c r="H342" s="31">
        <f>$D342*'Diesel Cars'!F1806</f>
        <v>3.158293208692755E-2</v>
      </c>
      <c r="I342" s="31">
        <f>$D342*'Diesel Cars'!G1806</f>
        <v>3.0291632620270476E-2</v>
      </c>
      <c r="J342" s="31">
        <f>$D342*'Diesel Cars'!H1806</f>
        <v>2.8777774421956056E-2</v>
      </c>
      <c r="K342" s="31">
        <f>$D342*'Diesel Cars'!I1806</f>
        <v>2.7015563291811328E-2</v>
      </c>
      <c r="L342" s="31">
        <f>$D342*'Diesel Cars'!J1806</f>
        <v>2.5061117180586196E-2</v>
      </c>
      <c r="M342" s="31">
        <f>$D342*'Diesel Cars'!K1806</f>
        <v>2.2905719370867956E-2</v>
      </c>
      <c r="N342" s="31">
        <f>$D342*'Diesel Cars'!L1806</f>
        <v>2.0373579078089975E-2</v>
      </c>
      <c r="O342" s="31">
        <f>$D342*'Diesel Cars'!M1806</f>
        <v>1.7317802420281865E-2</v>
      </c>
      <c r="P342" s="31">
        <f>$D342*'Diesel Cars'!N1806</f>
        <v>1.3583014598281313E-2</v>
      </c>
      <c r="Q342" s="31">
        <f>$D342*'Diesel Cars'!O1806</f>
        <v>9.3755987179976203E-3</v>
      </c>
      <c r="R342" s="31">
        <f>$D342*'Diesel Cars'!P1806</f>
        <v>5.3640419636728611E-3</v>
      </c>
      <c r="S342" s="31">
        <f>$D342*'Diesel Cars'!Q1806</f>
        <v>2.4268389006584764E-3</v>
      </c>
      <c r="T342" s="31">
        <f>$D342*'Diesel Cars'!R1806</f>
        <v>9.1250169951159765E-4</v>
      </c>
      <c r="U342" s="31">
        <f>$D342*'Diesel Cars'!S1806</f>
        <v>3.0998226718175316E-4</v>
      </c>
      <c r="V342" s="31">
        <f>$D342*'Diesel Cars'!T1806</f>
        <v>9.3965719176213332E-5</v>
      </c>
      <c r="W342" s="31">
        <f>$D342*'Diesel Cars'!U1806</f>
        <v>2.4987521844095364E-5</v>
      </c>
      <c r="X342" s="31">
        <f>$D342*'Diesel Cars'!V1806</f>
        <v>5.667868287453915E-6</v>
      </c>
      <c r="Y342" s="31">
        <f>$D342*'Diesel Cars'!W1806</f>
        <v>1.0457649478590183E-6</v>
      </c>
      <c r="Z342" s="31">
        <f>$D342*'Diesel Cars'!X1806</f>
        <v>1.5450472858336007E-7</v>
      </c>
    </row>
    <row r="343" spans="1:26" x14ac:dyDescent="0.35">
      <c r="A343" t="str">
        <f t="shared" si="26"/>
        <v>IE-DL</v>
      </c>
      <c r="B343" t="str">
        <f t="shared" si="27"/>
        <v>STOCK</v>
      </c>
      <c r="C343" t="str">
        <f t="shared" si="28"/>
        <v>T-CAR-BEV_ELC00</v>
      </c>
      <c r="D343" s="31">
        <v>5.0999999999999997E-2</v>
      </c>
      <c r="E343" s="31">
        <f>$D343*'Diesel Cars'!C1807</f>
        <v>5.0207225205628439E-2</v>
      </c>
      <c r="F343" s="31">
        <f>$D343*'Diesel Cars'!D1807</f>
        <v>4.9392198912378484E-2</v>
      </c>
      <c r="G343" s="31">
        <f>$D343*'Diesel Cars'!E1807</f>
        <v>4.8350530894500719E-2</v>
      </c>
      <c r="H343" s="31">
        <f>$D343*'Diesel Cars'!F1807</f>
        <v>4.6966184521434293E-2</v>
      </c>
      <c r="I343" s="31">
        <f>$D343*'Diesel Cars'!G1807</f>
        <v>4.5213961035000014E-2</v>
      </c>
      <c r="J343" s="31">
        <f>$D343*'Diesel Cars'!H1807</f>
        <v>4.3023039777758107E-2</v>
      </c>
      <c r="K343" s="31">
        <f>$D343*'Diesel Cars'!I1807</f>
        <v>4.0453543981237156E-2</v>
      </c>
      <c r="L343" s="31">
        <f>$D343*'Diesel Cars'!J1807</f>
        <v>3.7634968520857855E-2</v>
      </c>
      <c r="M343" s="31">
        <f>$D343*'Diesel Cars'!K1807</f>
        <v>3.4487920085288316E-2</v>
      </c>
      <c r="N343" s="31">
        <f>$D343*'Diesel Cars'!L1807</f>
        <v>3.0759134678436228E-2</v>
      </c>
      <c r="O343" s="31">
        <f>$D343*'Diesel Cars'!M1807</f>
        <v>2.6241710335457465E-2</v>
      </c>
      <c r="P343" s="31">
        <f>$D343*'Diesel Cars'!N1807</f>
        <v>2.0703984438880902E-2</v>
      </c>
      <c r="Q343" s="31">
        <f>$D343*'Diesel Cars'!O1807</f>
        <v>1.4503424250408008E-2</v>
      </c>
      <c r="R343" s="31">
        <f>$D343*'Diesel Cars'!P1807</f>
        <v>8.4623400137296446E-3</v>
      </c>
      <c r="S343" s="31">
        <f>$D343*'Diesel Cars'!Q1807</f>
        <v>3.8777021756410054E-3</v>
      </c>
      <c r="T343" s="31">
        <f>$D343*'Diesel Cars'!R1807</f>
        <v>1.4664664729580016E-3</v>
      </c>
      <c r="U343" s="31">
        <f>$D343*'Diesel Cars'!S1807</f>
        <v>5.0116189834986441E-4</v>
      </c>
      <c r="V343" s="31">
        <f>$D343*'Diesel Cars'!T1807</f>
        <v>1.5286843205711541E-4</v>
      </c>
      <c r="W343" s="31">
        <f>$D343*'Diesel Cars'!U1807</f>
        <v>4.0929894571681279E-5</v>
      </c>
      <c r="X343" s="31">
        <f>$D343*'Diesel Cars'!V1807</f>
        <v>9.3543189343201486E-6</v>
      </c>
      <c r="Y343" s="31">
        <f>$D343*'Diesel Cars'!W1807</f>
        <v>1.7373894676684374E-6</v>
      </c>
      <c r="Z343" s="31">
        <f>$D343*'Diesel Cars'!X1807</f>
        <v>2.5840296990986554E-7</v>
      </c>
    </row>
    <row r="344" spans="1:26" x14ac:dyDescent="0.35">
      <c r="A344" s="35" t="str">
        <f t="shared" si="26"/>
        <v>IE-MN</v>
      </c>
      <c r="B344" s="35" t="str">
        <f t="shared" si="27"/>
        <v>STOCK</v>
      </c>
      <c r="C344" s="35" t="str">
        <f t="shared" si="28"/>
        <v>T-CAR-BEV_ELC00</v>
      </c>
      <c r="D344" s="40">
        <v>3.1E-2</v>
      </c>
      <c r="E344" s="40">
        <f>$D344*'Diesel Cars'!C1808</f>
        <v>3.0524434616810561E-2</v>
      </c>
      <c r="F344" s="40">
        <f>$D344*'Diesel Cars'!D1808</f>
        <v>3.003042969828577E-2</v>
      </c>
      <c r="G344" s="40">
        <f>$D344*'Diesel Cars'!E1808</f>
        <v>2.9394893630951768E-2</v>
      </c>
      <c r="H344" s="40">
        <f>$D344*'Diesel Cars'!F1808</f>
        <v>2.8570454909843227E-2</v>
      </c>
      <c r="I344" s="40">
        <f>$D344*'Diesel Cars'!G1808</f>
        <v>2.7613079424161732E-2</v>
      </c>
      <c r="J344" s="40">
        <f>$D344*'Diesel Cars'!H1808</f>
        <v>2.6462102546897369E-2</v>
      </c>
      <c r="K344" s="40">
        <f>$D344*'Diesel Cars'!I1808</f>
        <v>2.5043466439873097E-2</v>
      </c>
      <c r="L344" s="40">
        <f>$D344*'Diesel Cars'!J1808</f>
        <v>2.3372694670395527E-2</v>
      </c>
      <c r="M344" s="40">
        <f>$D344*'Diesel Cars'!K1808</f>
        <v>2.1455091576879751E-2</v>
      </c>
      <c r="N344" s="40">
        <f>$D344*'Diesel Cars'!L1808</f>
        <v>1.916094386224752E-2</v>
      </c>
      <c r="O344" s="40">
        <f>$D344*'Diesel Cars'!M1808</f>
        <v>1.6365511698602762E-2</v>
      </c>
      <c r="P344" s="40">
        <f>$D344*'Diesel Cars'!N1808</f>
        <v>1.2940360925725826E-2</v>
      </c>
      <c r="Q344" s="40">
        <f>$D344*'Diesel Cars'!O1808</f>
        <v>9.0662001941782464E-3</v>
      </c>
      <c r="R344" s="40">
        <f>$D344*'Diesel Cars'!P1808</f>
        <v>5.27132540701489E-3</v>
      </c>
      <c r="S344" s="40">
        <f>$D344*'Diesel Cars'!Q1808</f>
        <v>2.4079704053898109E-3</v>
      </c>
      <c r="T344" s="40">
        <f>$D344*'Diesel Cars'!R1808</f>
        <v>9.0961473225082171E-4</v>
      </c>
      <c r="U344" s="40">
        <f>$D344*'Diesel Cars'!S1808</f>
        <v>3.1045583924764741E-4</v>
      </c>
      <c r="V344" s="40">
        <f>$D344*'Diesel Cars'!T1808</f>
        <v>9.4560384482461293E-5</v>
      </c>
      <c r="W344" s="40">
        <f>$D344*'Diesel Cars'!U1808</f>
        <v>2.5274504729977498E-5</v>
      </c>
      <c r="X344" s="40">
        <f>$D344*'Diesel Cars'!V1808</f>
        <v>5.7636071175636298E-6</v>
      </c>
      <c r="Y344" s="40">
        <f>$D344*'Diesel Cars'!W1808</f>
        <v>1.0683164171605419E-6</v>
      </c>
      <c r="Z344" s="40">
        <f>$D344*'Diesel Cars'!X1808</f>
        <v>1.5854329437448023E-7</v>
      </c>
    </row>
    <row r="348" spans="1:26" x14ac:dyDescent="0.35">
      <c r="A348" s="46" t="s">
        <v>106</v>
      </c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" thickBot="1" x14ac:dyDescent="0.4">
      <c r="A349" s="47" t="s">
        <v>105</v>
      </c>
      <c r="B349" s="47" t="s">
        <v>104</v>
      </c>
      <c r="C349" s="47" t="s">
        <v>107</v>
      </c>
      <c r="D349" s="38">
        <v>2020</v>
      </c>
      <c r="E349" s="38">
        <v>2021</v>
      </c>
      <c r="F349" s="38">
        <v>2022</v>
      </c>
      <c r="G349" s="38">
        <v>2023</v>
      </c>
      <c r="H349" s="38">
        <v>2024</v>
      </c>
      <c r="I349" s="38">
        <v>2025</v>
      </c>
      <c r="J349" s="38">
        <v>2026</v>
      </c>
      <c r="K349" s="38">
        <v>2027</v>
      </c>
      <c r="L349" s="38">
        <v>2028</v>
      </c>
      <c r="M349" s="38">
        <v>2029</v>
      </c>
      <c r="N349" s="38">
        <v>2030</v>
      </c>
      <c r="O349" s="38">
        <v>2031</v>
      </c>
      <c r="P349" s="38">
        <v>2032</v>
      </c>
      <c r="Q349" s="38">
        <v>2033</v>
      </c>
      <c r="R349" s="38">
        <v>2034</v>
      </c>
      <c r="S349" s="38">
        <v>2035</v>
      </c>
      <c r="T349" s="38">
        <v>2036</v>
      </c>
      <c r="U349" s="38">
        <v>2037</v>
      </c>
      <c r="V349" s="38">
        <v>2038</v>
      </c>
      <c r="W349" s="38">
        <v>2039</v>
      </c>
      <c r="X349" s="38">
        <v>2040</v>
      </c>
      <c r="Y349" s="38">
        <v>2041</v>
      </c>
      <c r="Z349" s="38">
        <v>2042</v>
      </c>
    </row>
    <row r="350" spans="1:26" x14ac:dyDescent="0.35">
      <c r="A350" t="str">
        <f>A318</f>
        <v>IE</v>
      </c>
      <c r="B350" t="str">
        <f>IF(LEFT(A350,1)="*","*","STOCK")</f>
        <v>STOCK</v>
      </c>
      <c r="C350" t="str">
        <f>A15</f>
        <v>T-TAX-ICE_GSL00</v>
      </c>
      <c r="D350" s="31">
        <f>Stock_CSO!C6</f>
        <v>1.6910000000000001</v>
      </c>
      <c r="E350" s="49">
        <f>IF($D350*Taxis!C1782&lt;0.01,0,$D350*Taxis!C1782)</f>
        <v>1.6298975301016769</v>
      </c>
      <c r="F350" s="49">
        <f>IF($D350*Taxis!D1782&lt;0.01,0,$D350*Taxis!D1782)</f>
        <v>1.5684410973945611</v>
      </c>
      <c r="G350" s="49">
        <f>IF($D350*Taxis!E1782&lt;0.01,0,$D350*Taxis!E1782)</f>
        <v>1.5083041462553219</v>
      </c>
      <c r="H350" s="49">
        <f>IF($D350*Taxis!F1782&lt;0.01,0,$D350*Taxis!F1782)</f>
        <v>1.4500013559941516</v>
      </c>
      <c r="I350" s="49">
        <f>IF($D350*Taxis!G1782&lt;0.01,0,$D350*Taxis!G1782)</f>
        <v>1.3846213017294371</v>
      </c>
      <c r="J350" s="49">
        <f>IF($D350*Taxis!H1782&lt;0.01,0,$D350*Taxis!H1782)</f>
        <v>1.3030179529366752</v>
      </c>
      <c r="K350" s="49">
        <f>IF($D350*Taxis!I1782&lt;0.01,0,$D350*Taxis!I1782)</f>
        <v>1.2038443523870848</v>
      </c>
      <c r="L350" s="49">
        <f>IF($D350*Taxis!J1782&lt;0.01,0,$D350*Taxis!J1782)</f>
        <v>1.0919021439540537</v>
      </c>
      <c r="M350" s="49">
        <f>IF($D350*Taxis!K1782&lt;0.01,0,$D350*Taxis!K1782)</f>
        <v>0.96760305690344228</v>
      </c>
      <c r="N350" s="49">
        <f>IF($D350*Taxis!L1782&lt;0.01,0,$D350*Taxis!L1782)</f>
        <v>0.82845701735155375</v>
      </c>
      <c r="O350" s="49">
        <f>IF($D350*Taxis!M1782&lt;0.01,0,$D350*Taxis!M1782)</f>
        <v>0.6692760269801652</v>
      </c>
      <c r="P350" s="49">
        <f>IF($D350*Taxis!N1782&lt;0.01,0,$D350*Taxis!N1782)</f>
        <v>0.49161315184443638</v>
      </c>
      <c r="Q350" s="49">
        <f>IF($D350*Taxis!O1782&lt;0.01,0,$D350*Taxis!O1782)</f>
        <v>0.31035341676874922</v>
      </c>
      <c r="R350" s="49">
        <f>IF($D350*Taxis!P1782&lt;0.01,0,$D350*Taxis!P1782)</f>
        <v>0.159721781568609</v>
      </c>
      <c r="S350" s="49">
        <f>IF($D350*Taxis!Q1782&lt;0.01,0,$D350*Taxis!Q1782)</f>
        <v>6.5329856039472167E-2</v>
      </c>
      <c r="T350" s="49">
        <f>IF($D350*Taxis!R1782&lt;0.01,0,$D350*Taxis!R1782)</f>
        <v>2.208092355532227E-2</v>
      </c>
      <c r="U350" s="49">
        <f>IF($D350*Taxis!S1782&lt;0.01,0,$D350*Taxis!S1782)</f>
        <v>0</v>
      </c>
      <c r="V350" s="49">
        <f>IF($D350*Taxis!T1782&lt;0.01,0,$D350*Taxis!T1782)</f>
        <v>0</v>
      </c>
      <c r="W350" s="49">
        <f>IF($D350*Taxis!U1782&lt;0.01,0,$D350*Taxis!U1782)</f>
        <v>0</v>
      </c>
      <c r="X350" s="49">
        <f>IF($D350*Taxis!V1782&lt;0.01,0,$D350*Taxis!V1782)</f>
        <v>0</v>
      </c>
      <c r="Y350" s="49">
        <f>IF($D350*Taxis!W1782&lt;0.01,0,$D350*Taxis!W1782)</f>
        <v>0</v>
      </c>
      <c r="Z350" s="49">
        <f>IF($D350*Taxis!X1782&lt;0.01,0,$D350*Taxis!X1782)</f>
        <v>0</v>
      </c>
    </row>
    <row r="351" spans="1:26" x14ac:dyDescent="0.35">
      <c r="A351" t="str">
        <f t="shared" ref="A351:A376" si="29">A319</f>
        <v>IE-CW</v>
      </c>
      <c r="B351" t="str">
        <f t="shared" ref="B351:B376" si="30">IF(LEFT(A351,1)="*","*","STOCK")</f>
        <v>STOCK</v>
      </c>
      <c r="C351" t="str">
        <f>C350</f>
        <v>T-TAX-ICE_GSL00</v>
      </c>
      <c r="D351" s="31">
        <f>Stock_CSO!C7</f>
        <v>0.01</v>
      </c>
      <c r="E351" s="31">
        <f>$D351*Taxis!C1783</f>
        <v>8.9684551983243554E-3</v>
      </c>
      <c r="F351" s="31">
        <f>$D351*Taxis!D1783</f>
        <v>8.2571170341496219E-3</v>
      </c>
      <c r="G351" s="31">
        <f>$D351*Taxis!E1783</f>
        <v>7.6364254224732262E-3</v>
      </c>
      <c r="H351" s="31">
        <f>$D351*Taxis!F1783</f>
        <v>7.0994660973543134E-3</v>
      </c>
      <c r="I351" s="31">
        <f>$D351*Taxis!G1783</f>
        <v>6.6560476562357532E-3</v>
      </c>
      <c r="J351" s="31">
        <f>$D351*Taxis!H1783</f>
        <v>6.255008140841292E-3</v>
      </c>
      <c r="K351" s="31">
        <f>$D351*Taxis!I1783</f>
        <v>5.8451379208586118E-3</v>
      </c>
      <c r="L351" s="31">
        <f>$D351*Taxis!J1783</f>
        <v>5.3984315985939604E-3</v>
      </c>
      <c r="M351" s="31">
        <f>$D351*Taxis!K1783</f>
        <v>4.8894285507795907E-3</v>
      </c>
      <c r="N351" s="31">
        <f>$D351*Taxis!L1783</f>
        <v>4.2688814830146825E-3</v>
      </c>
      <c r="O351" s="31">
        <f>$D351*Taxis!M1783</f>
        <v>3.4751654556527622E-3</v>
      </c>
      <c r="P351" s="31">
        <f>$D351*Taxis!N1783</f>
        <v>2.5743658097800814E-3</v>
      </c>
      <c r="Q351" s="31">
        <f>$D351*Taxis!O1783</f>
        <v>1.6635555971964767E-3</v>
      </c>
      <c r="R351" s="31">
        <f>$D351*Taxis!P1783</f>
        <v>8.8968849781328573E-4</v>
      </c>
      <c r="S351" s="31">
        <f>$D351*Taxis!Q1783</f>
        <v>3.7532875113185926E-4</v>
      </c>
      <c r="T351" s="31">
        <f>$D351*Taxis!R1783</f>
        <v>1.2844964715507445E-4</v>
      </c>
      <c r="U351" s="31">
        <f>$D351*Taxis!S1783</f>
        <v>3.9615410080792172E-5</v>
      </c>
      <c r="V351" s="31">
        <f>$D351*Taxis!T1783</f>
        <v>1.0872876509134821E-5</v>
      </c>
      <c r="W351" s="31">
        <f>$D351*Taxis!U1783</f>
        <v>2.6137132805614803E-6</v>
      </c>
      <c r="X351" s="31">
        <f>$D351*Taxis!V1783</f>
        <v>5.389649461440271E-7</v>
      </c>
      <c r="Y351" s="31">
        <f>$D351*Taxis!W1783</f>
        <v>9.2664416176946323E-8</v>
      </c>
      <c r="Z351" s="31">
        <f>$D351*Taxis!X1783</f>
        <v>1.2748626980751965E-8</v>
      </c>
    </row>
    <row r="352" spans="1:26" x14ac:dyDescent="0.35">
      <c r="A352" t="str">
        <f t="shared" si="29"/>
        <v>IE-D</v>
      </c>
      <c r="B352" t="str">
        <f t="shared" si="30"/>
        <v>STOCK</v>
      </c>
      <c r="C352" t="str">
        <f t="shared" ref="C352:C376" si="31">C351</f>
        <v>T-TAX-ICE_GSL00</v>
      </c>
      <c r="D352" s="31">
        <f>Stock_CSO!C8</f>
        <v>1.0449999999999999</v>
      </c>
      <c r="E352" s="31">
        <f>$D352*Taxis!C1784</f>
        <v>1.0119756553548833</v>
      </c>
      <c r="F352" s="31">
        <f>$D352*Taxis!D1784</f>
        <v>0.97797157216586073</v>
      </c>
      <c r="G352" s="31">
        <f>$D352*Taxis!E1784</f>
        <v>0.94483706590562122</v>
      </c>
      <c r="H352" s="31">
        <f>$D352*Taxis!F1784</f>
        <v>0.91283294783285396</v>
      </c>
      <c r="I352" s="31">
        <f>$D352*Taxis!G1784</f>
        <v>0.87644486134272459</v>
      </c>
      <c r="J352" s="31">
        <f>$D352*Taxis!H1784</f>
        <v>0.82994370579536969</v>
      </c>
      <c r="K352" s="31">
        <f>$D352*Taxis!I1784</f>
        <v>0.7718753835723875</v>
      </c>
      <c r="L352" s="31">
        <f>$D352*Taxis!J1784</f>
        <v>0.70487699830829109</v>
      </c>
      <c r="M352" s="31">
        <f>$D352*Taxis!K1784</f>
        <v>0.62920710118155498</v>
      </c>
      <c r="N352" s="31">
        <f>$D352*Taxis!L1784</f>
        <v>0.54410257526408889</v>
      </c>
      <c r="O352" s="31">
        <f>$D352*Taxis!M1784</f>
        <v>0.44582033845664532</v>
      </c>
      <c r="P352" s="31">
        <f>$D352*Taxis!N1784</f>
        <v>0.33312054421405285</v>
      </c>
      <c r="Q352" s="31">
        <f>$D352*Taxis!O1784</f>
        <v>0.21345281120126958</v>
      </c>
      <c r="R352" s="31">
        <f>$D352*Taxis!P1784</f>
        <v>0.11092062024836791</v>
      </c>
      <c r="S352" s="31">
        <f>$D352*Taxis!Q1784</f>
        <v>4.5554402579159173E-2</v>
      </c>
      <c r="T352" s="31">
        <f>$D352*Taxis!R1784</f>
        <v>1.5436506524773859E-2</v>
      </c>
      <c r="U352" s="31">
        <f>$D352*Taxis!S1784</f>
        <v>4.7082237099505308E-3</v>
      </c>
      <c r="V352" s="31">
        <f>$D352*Taxis!T1784</f>
        <v>1.2763703430990036E-3</v>
      </c>
      <c r="W352" s="31">
        <f>$D352*Taxis!U1784</f>
        <v>3.0268033471099741E-4</v>
      </c>
      <c r="X352" s="31">
        <f>$D352*Taxis!V1784</f>
        <v>6.14946798862509E-5</v>
      </c>
      <c r="Y352" s="31">
        <f>$D352*Taxis!W1784</f>
        <v>1.0404238638678785E-5</v>
      </c>
      <c r="Z352" s="31">
        <f>$D352*Taxis!X1784</f>
        <v>1.4069377641218182E-6</v>
      </c>
    </row>
    <row r="353" spans="1:26" x14ac:dyDescent="0.35">
      <c r="A353" t="str">
        <f t="shared" si="29"/>
        <v>IE-KE</v>
      </c>
      <c r="B353" t="str">
        <f t="shared" si="30"/>
        <v>STOCK</v>
      </c>
      <c r="C353" t="str">
        <f t="shared" si="31"/>
        <v>T-TAX-ICE_GSL00</v>
      </c>
      <c r="D353" s="31">
        <f>Stock_CSO!C9</f>
        <v>5.6000000000000001E-2</v>
      </c>
      <c r="E353" s="31">
        <f>$D353*Taxis!C1785</f>
        <v>5.3819559119050009E-2</v>
      </c>
      <c r="F353" s="31">
        <f>$D353*Taxis!D1785</f>
        <v>5.1857841348348491E-2</v>
      </c>
      <c r="G353" s="31">
        <f>$D353*Taxis!E1785</f>
        <v>4.9979342079806921E-2</v>
      </c>
      <c r="H353" s="31">
        <f>$D353*Taxis!F1785</f>
        <v>4.8016690209719298E-2</v>
      </c>
      <c r="I353" s="31">
        <f>$D353*Taxis!G1785</f>
        <v>4.561887975876372E-2</v>
      </c>
      <c r="J353" s="31">
        <f>$D353*Taxis!H1785</f>
        <v>4.2611359213601332E-2</v>
      </c>
      <c r="K353" s="31">
        <f>$D353*Taxis!I1785</f>
        <v>3.9039549991445432E-2</v>
      </c>
      <c r="L353" s="31">
        <f>$D353*Taxis!J1785</f>
        <v>3.5181016844524966E-2</v>
      </c>
      <c r="M353" s="31">
        <f>$D353*Taxis!K1785</f>
        <v>3.1137002951050683E-2</v>
      </c>
      <c r="N353" s="31">
        <f>$D353*Taxis!L1785</f>
        <v>2.6664168011032024E-2</v>
      </c>
      <c r="O353" s="31">
        <f>$D353*Taxis!M1785</f>
        <v>2.1374831109038029E-2</v>
      </c>
      <c r="P353" s="31">
        <f>$D353*Taxis!N1785</f>
        <v>1.5423921514284082E-2</v>
      </c>
      <c r="Q353" s="31">
        <f>$D353*Taxis!O1785</f>
        <v>9.5042415426430226E-3</v>
      </c>
      <c r="R353" s="31">
        <f>$D353*Taxis!P1785</f>
        <v>4.7761866495231765E-3</v>
      </c>
      <c r="S353" s="31">
        <f>$D353*Taxis!Q1785</f>
        <v>1.9123774845616595E-3</v>
      </c>
      <c r="T353" s="31">
        <f>$D353*Taxis!R1785</f>
        <v>6.4049227735892705E-4</v>
      </c>
      <c r="U353" s="31">
        <f>$D353*Taxis!S1785</f>
        <v>1.9304590262674725E-4</v>
      </c>
      <c r="V353" s="31">
        <f>$D353*Taxis!T1785</f>
        <v>5.1703615057388852E-5</v>
      </c>
      <c r="W353" s="31">
        <f>$D353*Taxis!U1785</f>
        <v>1.2110102474961692E-5</v>
      </c>
      <c r="X353" s="31">
        <f>$D353*Taxis!V1785</f>
        <v>2.4292094072562163E-6</v>
      </c>
      <c r="Y353" s="31">
        <f>$D353*Taxis!W1785</f>
        <v>4.0559978851817389E-7</v>
      </c>
      <c r="Z353" s="31">
        <f>$D353*Taxis!X1785</f>
        <v>5.4094471519938736E-8</v>
      </c>
    </row>
    <row r="354" spans="1:26" x14ac:dyDescent="0.35">
      <c r="A354" t="str">
        <f t="shared" si="29"/>
        <v>IE-KK</v>
      </c>
      <c r="B354" t="str">
        <f t="shared" si="30"/>
        <v>STOCK</v>
      </c>
      <c r="C354" t="str">
        <f t="shared" si="31"/>
        <v>T-TAX-ICE_GSL00</v>
      </c>
      <c r="D354" s="31">
        <f>Stock_CSO!C10</f>
        <v>7.0000000000000001E-3</v>
      </c>
      <c r="E354" s="31">
        <f>$D354*Taxis!C1786</f>
        <v>6.7955814062557159E-3</v>
      </c>
      <c r="F354" s="31">
        <f>$D354*Taxis!D1786</f>
        <v>6.5012902199015144E-3</v>
      </c>
      <c r="G354" s="31">
        <f>$D354*Taxis!E1786</f>
        <v>6.2001195717077537E-3</v>
      </c>
      <c r="H354" s="31">
        <f>$D354*Taxis!F1786</f>
        <v>5.9459767502313488E-3</v>
      </c>
      <c r="I354" s="31">
        <f>$D354*Taxis!G1786</f>
        <v>5.7213149561935652E-3</v>
      </c>
      <c r="J354" s="31">
        <f>$D354*Taxis!H1786</f>
        <v>5.4583449373211707E-3</v>
      </c>
      <c r="K354" s="31">
        <f>$D354*Taxis!I1786</f>
        <v>5.0928931888294428E-3</v>
      </c>
      <c r="L354" s="31">
        <f>$D354*Taxis!J1786</f>
        <v>4.6275663337517299E-3</v>
      </c>
      <c r="M354" s="31">
        <f>$D354*Taxis!K1786</f>
        <v>4.0846669051794763E-3</v>
      </c>
      <c r="N354" s="31">
        <f>$D354*Taxis!L1786</f>
        <v>3.4528715645014843E-3</v>
      </c>
      <c r="O354" s="31">
        <f>$D354*Taxis!M1786</f>
        <v>2.7115671043179872E-3</v>
      </c>
      <c r="P354" s="31">
        <f>$D354*Taxis!N1786</f>
        <v>1.9263919597601474E-3</v>
      </c>
      <c r="Q354" s="31">
        <f>$D354*Taxis!O1786</f>
        <v>1.193340075934513E-3</v>
      </c>
      <c r="R354" s="31">
        <f>$D354*Taxis!P1786</f>
        <v>6.1529454434715292E-4</v>
      </c>
      <c r="S354" s="31">
        <f>$D354*Taxis!Q1786</f>
        <v>2.5432385180400698E-4</v>
      </c>
      <c r="T354" s="31">
        <f>$D354*Taxis!R1786</f>
        <v>8.615819252740565E-5</v>
      </c>
      <c r="U354" s="31">
        <f>$D354*Taxis!S1786</f>
        <v>2.6316176437034877E-5</v>
      </c>
      <c r="V354" s="31">
        <f>$D354*Taxis!T1786</f>
        <v>7.1568372821123608E-6</v>
      </c>
      <c r="W354" s="31">
        <f>$D354*Taxis!U1786</f>
        <v>1.7056724503610178E-6</v>
      </c>
      <c r="X354" s="31">
        <f>$D354*Taxis!V1786</f>
        <v>3.4891997350727791E-7</v>
      </c>
      <c r="Y354" s="31">
        <f>$D354*Taxis!W1786</f>
        <v>5.9552598329903896E-8</v>
      </c>
      <c r="Z354" s="31">
        <f>$D354*Taxis!X1786</f>
        <v>8.1395811668549813E-9</v>
      </c>
    </row>
    <row r="355" spans="1:26" x14ac:dyDescent="0.35">
      <c r="A355" t="str">
        <f t="shared" si="29"/>
        <v>IE-LS</v>
      </c>
      <c r="B355" t="str">
        <f t="shared" si="30"/>
        <v>STOCK</v>
      </c>
      <c r="C355" t="str">
        <f t="shared" si="31"/>
        <v>T-TAX-ICE_GSL00</v>
      </c>
      <c r="D355" s="31">
        <f>Stock_CSO!C11</f>
        <v>8.9999999999999993E-3</v>
      </c>
      <c r="E355" s="31">
        <f>$D355*Taxis!C1787</f>
        <v>8.7911234582079244E-3</v>
      </c>
      <c r="F355" s="31">
        <f>$D355*Taxis!D1787</f>
        <v>8.6048704253803548E-3</v>
      </c>
      <c r="G355" s="31">
        <f>$D355*Taxis!E1787</f>
        <v>8.3995566021591046E-3</v>
      </c>
      <c r="H355" s="31">
        <f>$D355*Taxis!F1787</f>
        <v>8.1714016638843433E-3</v>
      </c>
      <c r="I355" s="31">
        <f>$D355*Taxis!G1787</f>
        <v>7.8759670637397663E-3</v>
      </c>
      <c r="J355" s="31">
        <f>$D355*Taxis!H1787</f>
        <v>7.4538734927830728E-3</v>
      </c>
      <c r="K355" s="31">
        <f>$D355*Taxis!I1787</f>
        <v>6.8635093990565138E-3</v>
      </c>
      <c r="L355" s="31">
        <f>$D355*Taxis!J1787</f>
        <v>6.1839152836383315E-3</v>
      </c>
      <c r="M355" s="31">
        <f>$D355*Taxis!K1787</f>
        <v>5.4748108053795435E-3</v>
      </c>
      <c r="N355" s="31">
        <f>$D355*Taxis!L1787</f>
        <v>4.7155597160344022E-3</v>
      </c>
      <c r="O355" s="31">
        <f>$D355*Taxis!M1787</f>
        <v>3.8462156013183064E-3</v>
      </c>
      <c r="P355" s="31">
        <f>$D355*Taxis!N1787</f>
        <v>2.8434379114799786E-3</v>
      </c>
      <c r="Q355" s="31">
        <f>$D355*Taxis!O1787</f>
        <v>1.7935402560885474E-3</v>
      </c>
      <c r="R355" s="31">
        <f>$D355*Taxis!P1787</f>
        <v>9.1490391075325266E-4</v>
      </c>
      <c r="S355" s="31">
        <f>$D355*Taxis!Q1787</f>
        <v>3.7090952547774036E-4</v>
      </c>
      <c r="T355" s="31">
        <f>$D355*Taxis!R1787</f>
        <v>1.2494441943955347E-4</v>
      </c>
      <c r="U355" s="31">
        <f>$D355*Taxis!S1787</f>
        <v>3.7874175813329414E-5</v>
      </c>
      <c r="V355" s="31">
        <f>$D355*Taxis!T1787</f>
        <v>1.0201659881732938E-5</v>
      </c>
      <c r="W355" s="31">
        <f>$D355*Taxis!U1787</f>
        <v>2.4031458450841647E-6</v>
      </c>
      <c r="X355" s="31">
        <f>$D355*Taxis!V1787</f>
        <v>4.8488158461068568E-7</v>
      </c>
      <c r="Y355" s="31">
        <f>$D355*Taxis!W1787</f>
        <v>8.145567936757025E-8</v>
      </c>
      <c r="Z355" s="31">
        <f>$D355*Taxis!X1787</f>
        <v>1.0935152255697744E-8</v>
      </c>
    </row>
    <row r="356" spans="1:26" x14ac:dyDescent="0.35">
      <c r="A356" t="str">
        <f t="shared" si="29"/>
        <v>IE-LD</v>
      </c>
      <c r="B356" t="str">
        <f t="shared" si="30"/>
        <v>STOCK</v>
      </c>
      <c r="C356" t="str">
        <f t="shared" si="31"/>
        <v>T-TAX-ICE_GSL00</v>
      </c>
      <c r="D356" s="31">
        <f>Stock_CSO!C12</f>
        <v>1E-3</v>
      </c>
      <c r="E356" s="31">
        <f>$D356*Taxis!C1788</f>
        <v>9.7226015432565834E-4</v>
      </c>
      <c r="F356" s="31">
        <f>$D356*Taxis!D1788</f>
        <v>9.3514606785475522E-4</v>
      </c>
      <c r="G356" s="31">
        <f>$D356*Taxis!E1788</f>
        <v>8.9508075199562064E-4</v>
      </c>
      <c r="H356" s="31">
        <f>$D356*Taxis!F1788</f>
        <v>8.5548845743967637E-4</v>
      </c>
      <c r="I356" s="31">
        <f>$D356*Taxis!G1788</f>
        <v>8.1212880383130183E-4</v>
      </c>
      <c r="J356" s="31">
        <f>$D356*Taxis!H1788</f>
        <v>7.62845240045837E-4</v>
      </c>
      <c r="K356" s="31">
        <f>$D356*Taxis!I1788</f>
        <v>7.0178311363473919E-4</v>
      </c>
      <c r="L356" s="31">
        <f>$D356*Taxis!J1788</f>
        <v>6.2833557422559095E-4</v>
      </c>
      <c r="M356" s="31">
        <f>$D356*Taxis!K1788</f>
        <v>5.5252812833222326E-4</v>
      </c>
      <c r="N356" s="31">
        <f>$D356*Taxis!L1788</f>
        <v>4.7312973508111444E-4</v>
      </c>
      <c r="O356" s="31">
        <f>$D356*Taxis!M1788</f>
        <v>3.8208283603140513E-4</v>
      </c>
      <c r="P356" s="31">
        <f>$D356*Taxis!N1788</f>
        <v>2.7900172482647799E-4</v>
      </c>
      <c r="Q356" s="31">
        <f>$D356*Taxis!O1788</f>
        <v>1.7449073741978717E-4</v>
      </c>
      <c r="R356" s="31">
        <f>$D356*Taxis!P1788</f>
        <v>8.8611986487363567E-5</v>
      </c>
      <c r="S356" s="31">
        <f>$D356*Taxis!Q1788</f>
        <v>3.5567474978580041E-5</v>
      </c>
      <c r="T356" s="31">
        <f>$D356*Taxis!R1788</f>
        <v>1.1941273414063591E-5</v>
      </c>
      <c r="U356" s="31">
        <f>$D356*Taxis!S1788</f>
        <v>3.6066468516865458E-6</v>
      </c>
      <c r="V356" s="31">
        <f>$D356*Taxis!T1788</f>
        <v>9.6756890677296429E-7</v>
      </c>
      <c r="W356" s="31">
        <f>$D356*Taxis!U1788</f>
        <v>2.2687963106915454E-7</v>
      </c>
      <c r="X356" s="31">
        <f>$D356*Taxis!V1788</f>
        <v>4.5532099427147977E-8</v>
      </c>
      <c r="Y356" s="31">
        <f>$D356*Taxis!W1788</f>
        <v>7.6000044368917937E-9</v>
      </c>
      <c r="Z356" s="31">
        <f>$D356*Taxis!X1788</f>
        <v>1.012322300320001E-9</v>
      </c>
    </row>
    <row r="357" spans="1:26" x14ac:dyDescent="0.35">
      <c r="A357" t="str">
        <f t="shared" si="29"/>
        <v>IE-LH</v>
      </c>
      <c r="B357" t="str">
        <f t="shared" si="30"/>
        <v>STOCK</v>
      </c>
      <c r="C357" t="str">
        <f t="shared" si="31"/>
        <v>T-TAX-ICE_GSL00</v>
      </c>
      <c r="D357" s="31">
        <f>Stock_CSO!C13</f>
        <v>3.6999999999999998E-2</v>
      </c>
      <c r="E357" s="31">
        <f>$D357*Taxis!C1789</f>
        <v>3.5457255053115345E-2</v>
      </c>
      <c r="F357" s="31">
        <f>$D357*Taxis!D1789</f>
        <v>3.4052220284724752E-2</v>
      </c>
      <c r="G357" s="31">
        <f>$D357*Taxis!E1789</f>
        <v>3.2708634262367101E-2</v>
      </c>
      <c r="H357" s="31">
        <f>$D357*Taxis!F1789</f>
        <v>3.1371042317194078E-2</v>
      </c>
      <c r="I357" s="31">
        <f>$D357*Taxis!G1789</f>
        <v>2.9823017432182842E-2</v>
      </c>
      <c r="J357" s="31">
        <f>$D357*Taxis!H1789</f>
        <v>2.7937654376986063E-2</v>
      </c>
      <c r="K357" s="31">
        <f>$D357*Taxis!I1789</f>
        <v>2.5808158911057172E-2</v>
      </c>
      <c r="L357" s="31">
        <f>$D357*Taxis!J1789</f>
        <v>2.3568688302469901E-2</v>
      </c>
      <c r="M357" s="31">
        <f>$D357*Taxis!K1789</f>
        <v>2.1125296027344941E-2</v>
      </c>
      <c r="N357" s="31">
        <f>$D357*Taxis!L1789</f>
        <v>1.8285512681529056E-2</v>
      </c>
      <c r="O357" s="31">
        <f>$D357*Taxis!M1789</f>
        <v>1.4855932693221356E-2</v>
      </c>
      <c r="P357" s="31">
        <f>$D357*Taxis!N1789</f>
        <v>1.0943271925934028E-2</v>
      </c>
      <c r="Q357" s="31">
        <f>$D357*Taxis!O1789</f>
        <v>6.9611680003627083E-3</v>
      </c>
      <c r="R357" s="31">
        <f>$D357*Taxis!P1789</f>
        <v>3.6340814711113495E-3</v>
      </c>
      <c r="S357" s="31">
        <f>$D357*Taxis!Q1789</f>
        <v>1.5102589476679174E-3</v>
      </c>
      <c r="T357" s="31">
        <f>$D357*Taxis!R1789</f>
        <v>5.13405925841071E-4</v>
      </c>
      <c r="U357" s="31">
        <f>$D357*Taxis!S1789</f>
        <v>1.5724031616811828E-4</v>
      </c>
      <c r="V357" s="31">
        <f>$D357*Taxis!T1789</f>
        <v>4.2847348496499181E-5</v>
      </c>
      <c r="W357" s="31">
        <f>$D357*Taxis!U1789</f>
        <v>1.02249043796655E-5</v>
      </c>
      <c r="X357" s="31">
        <f>$D357*Taxis!V1789</f>
        <v>2.0930063825493891E-6</v>
      </c>
      <c r="Y357" s="31">
        <f>$D357*Taxis!W1789</f>
        <v>3.5725271679321047E-7</v>
      </c>
      <c r="Z357" s="31">
        <f>$D357*Taxis!X1789</f>
        <v>4.8808196300265112E-8</v>
      </c>
    </row>
    <row r="358" spans="1:26" x14ac:dyDescent="0.35">
      <c r="A358" t="str">
        <f t="shared" si="29"/>
        <v>IE-MH</v>
      </c>
      <c r="B358" t="str">
        <f t="shared" si="30"/>
        <v>STOCK</v>
      </c>
      <c r="C358" t="str">
        <f t="shared" si="31"/>
        <v>T-TAX-ICE_GSL00</v>
      </c>
      <c r="D358" s="31">
        <f>Stock_CSO!C14</f>
        <v>6.4000000000000001E-2</v>
      </c>
      <c r="E358" s="31">
        <f>$D358*Taxis!C1790</f>
        <v>6.1891733905827535E-2</v>
      </c>
      <c r="F358" s="31">
        <f>$D358*Taxis!D1790</f>
        <v>5.9792594962515898E-2</v>
      </c>
      <c r="G358" s="31">
        <f>$D358*Taxis!E1790</f>
        <v>5.7731090139163672E-2</v>
      </c>
      <c r="H358" s="31">
        <f>$D358*Taxis!F1790</f>
        <v>5.5685335579606969E-2</v>
      </c>
      <c r="I358" s="31">
        <f>$D358*Taxis!G1790</f>
        <v>5.3311983581993461E-2</v>
      </c>
      <c r="J358" s="31">
        <f>$D358*Taxis!H1790</f>
        <v>5.0301441548507624E-2</v>
      </c>
      <c r="K358" s="31">
        <f>$D358*Taxis!I1790</f>
        <v>4.6676709133018676E-2</v>
      </c>
      <c r="L358" s="31">
        <f>$D358*Taxis!J1790</f>
        <v>4.2449259108696062E-2</v>
      </c>
      <c r="M358" s="31">
        <f>$D358*Taxis!K1790</f>
        <v>3.7520197048479087E-2</v>
      </c>
      <c r="N358" s="31">
        <f>$D358*Taxis!L1790</f>
        <v>3.1891195317559913E-2</v>
      </c>
      <c r="O358" s="31">
        <f>$D358*Taxis!M1790</f>
        <v>2.5576442642120997E-2</v>
      </c>
      <c r="P358" s="31">
        <f>$D358*Taxis!N1790</f>
        <v>1.8685359006617008E-2</v>
      </c>
      <c r="Q358" s="31">
        <f>$D358*Taxis!O1790</f>
        <v>1.1769429121725964E-2</v>
      </c>
      <c r="R358" s="31">
        <f>$D358*Taxis!P1790</f>
        <v>6.0587351746511755E-3</v>
      </c>
      <c r="S358" s="31">
        <f>$D358*Taxis!Q1790</f>
        <v>2.4842512977001335E-3</v>
      </c>
      <c r="T358" s="31">
        <f>$D358*Taxis!R1790</f>
        <v>8.4016425079489919E-4</v>
      </c>
      <c r="U358" s="31">
        <f>$D358*Taxis!S1790</f>
        <v>2.5589584982279234E-4</v>
      </c>
      <c r="V358" s="31">
        <f>$D358*Taxis!T1790</f>
        <v>6.9315154663890158E-5</v>
      </c>
      <c r="W358" s="31">
        <f>$D358*Taxis!U1790</f>
        <v>1.6434309977434226E-5</v>
      </c>
      <c r="X358" s="31">
        <f>$D358*Taxis!V1790</f>
        <v>3.3404928888458586E-6</v>
      </c>
      <c r="Y358" s="31">
        <f>$D358*Taxis!W1790</f>
        <v>5.6585199141778733E-7</v>
      </c>
      <c r="Z358" s="31">
        <f>$D358*Taxis!X1790</f>
        <v>7.6670786079091612E-8</v>
      </c>
    </row>
    <row r="359" spans="1:26" x14ac:dyDescent="0.35">
      <c r="A359" t="str">
        <f t="shared" si="29"/>
        <v>IE-OY</v>
      </c>
      <c r="B359" t="str">
        <f t="shared" si="30"/>
        <v>STOCK</v>
      </c>
      <c r="C359" t="str">
        <f t="shared" si="31"/>
        <v>T-TAX-ICE_GSL00</v>
      </c>
      <c r="D359" s="31">
        <f>Stock_CSO!C15</f>
        <v>1.0999999999999999E-2</v>
      </c>
      <c r="E359" s="31">
        <f>$D359*Taxis!C1791</f>
        <v>1.0334264057511615E-2</v>
      </c>
      <c r="F359" s="31">
        <f>$D359*Taxis!D1791</f>
        <v>9.5768887337766579E-3</v>
      </c>
      <c r="G359" s="31">
        <f>$D359*Taxis!E1791</f>
        <v>8.8319978052738609E-3</v>
      </c>
      <c r="H359" s="31">
        <f>$D359*Taxis!F1791</f>
        <v>8.1501836881972822E-3</v>
      </c>
      <c r="I359" s="31">
        <f>$D359*Taxis!G1791</f>
        <v>7.4383641069696643E-3</v>
      </c>
      <c r="J359" s="31">
        <f>$D359*Taxis!H1791</f>
        <v>6.6263545788141035E-3</v>
      </c>
      <c r="K359" s="31">
        <f>$D359*Taxis!I1791</f>
        <v>5.8135413981946953E-3</v>
      </c>
      <c r="L359" s="31">
        <f>$D359*Taxis!J1791</f>
        <v>5.0918221876999521E-3</v>
      </c>
      <c r="M359" s="31">
        <f>$D359*Taxis!K1791</f>
        <v>4.3653992758600352E-3</v>
      </c>
      <c r="N359" s="31">
        <f>$D359*Taxis!L1791</f>
        <v>3.5838957403484207E-3</v>
      </c>
      <c r="O359" s="31">
        <f>$D359*Taxis!M1791</f>
        <v>2.7828822326907408E-3</v>
      </c>
      <c r="P359" s="31">
        <f>$D359*Taxis!N1791</f>
        <v>2.0001239353459946E-3</v>
      </c>
      <c r="Q359" s="31">
        <f>$D359*Taxis!O1791</f>
        <v>1.2463567576331204E-3</v>
      </c>
      <c r="R359" s="31">
        <f>$D359*Taxis!P1791</f>
        <v>6.3348966130003252E-4</v>
      </c>
      <c r="S359" s="31">
        <f>$D359*Taxis!Q1791</f>
        <v>2.5520649740929746E-4</v>
      </c>
      <c r="T359" s="31">
        <f>$D359*Taxis!R1791</f>
        <v>8.5780341001915001E-5</v>
      </c>
      <c r="U359" s="31">
        <f>$D359*Taxis!S1791</f>
        <v>2.5952207670103531E-5</v>
      </c>
      <c r="V359" s="31">
        <f>$D359*Taxis!T1791</f>
        <v>6.9774186356690301E-6</v>
      </c>
      <c r="W359" s="31">
        <f>$D359*Taxis!U1791</f>
        <v>1.640367798777631E-6</v>
      </c>
      <c r="X359" s="31">
        <f>$D359*Taxis!V1791</f>
        <v>3.302031620723289E-7</v>
      </c>
      <c r="Y359" s="31">
        <f>$D359*Taxis!W1791</f>
        <v>5.5308371421203257E-8</v>
      </c>
      <c r="Z359" s="31">
        <f>$D359*Taxis!X1791</f>
        <v>7.3966682271331405E-9</v>
      </c>
    </row>
    <row r="360" spans="1:26" x14ac:dyDescent="0.35">
      <c r="A360" t="str">
        <f t="shared" si="29"/>
        <v>IE-WH</v>
      </c>
      <c r="B360" t="str">
        <f t="shared" si="30"/>
        <v>STOCK</v>
      </c>
      <c r="C360" t="str">
        <f t="shared" si="31"/>
        <v>T-TAX-ICE_GSL00</v>
      </c>
      <c r="D360" s="31">
        <f>Stock_CSO!C16</f>
        <v>0.01</v>
      </c>
      <c r="E360" s="31">
        <f>$D360*Taxis!C1792</f>
        <v>9.6916336681562559E-3</v>
      </c>
      <c r="F360" s="31">
        <f>$D360*Taxis!D1792</f>
        <v>9.3672921868224301E-3</v>
      </c>
      <c r="G360" s="31">
        <f>$D360*Taxis!E1792</f>
        <v>9.0325075077417188E-3</v>
      </c>
      <c r="H360" s="31">
        <f>$D360*Taxis!F1792</f>
        <v>8.6844831249752973E-3</v>
      </c>
      <c r="I360" s="31">
        <f>$D360*Taxis!G1792</f>
        <v>8.244258306395082E-3</v>
      </c>
      <c r="J360" s="31">
        <f>$D360*Taxis!H1792</f>
        <v>7.6289878391824287E-3</v>
      </c>
      <c r="K360" s="31">
        <f>$D360*Taxis!I1792</f>
        <v>6.8624780382427145E-3</v>
      </c>
      <c r="L360" s="31">
        <f>$D360*Taxis!J1792</f>
        <v>6.0545228195520526E-3</v>
      </c>
      <c r="M360" s="31">
        <f>$D360*Taxis!K1792</f>
        <v>5.2134866438416205E-3</v>
      </c>
      <c r="N360" s="31">
        <f>$D360*Taxis!L1792</f>
        <v>4.2843227081450462E-3</v>
      </c>
      <c r="O360" s="31">
        <f>$D360*Taxis!M1792</f>
        <v>3.3006578294694179E-3</v>
      </c>
      <c r="P360" s="31">
        <f>$D360*Taxis!N1792</f>
        <v>2.3139376550815362E-3</v>
      </c>
      <c r="Q360" s="31">
        <f>$D360*Taxis!O1792</f>
        <v>1.3995038654220527E-3</v>
      </c>
      <c r="R360" s="31">
        <f>$D360*Taxis!P1792</f>
        <v>6.8944690085357091E-4</v>
      </c>
      <c r="S360" s="31">
        <f>$D360*Taxis!Q1792</f>
        <v>2.7274351712002322E-4</v>
      </c>
      <c r="T360" s="31">
        <f>$D360*Taxis!R1792</f>
        <v>9.078529757229892E-5</v>
      </c>
      <c r="U360" s="31">
        <f>$D360*Taxis!S1792</f>
        <v>2.7197263524615379E-5</v>
      </c>
      <c r="V360" s="31">
        <f>$D360*Taxis!T1792</f>
        <v>7.2402247738123653E-6</v>
      </c>
      <c r="W360" s="31">
        <f>$D360*Taxis!U1792</f>
        <v>1.6854516395559128E-6</v>
      </c>
      <c r="X360" s="31">
        <f>$D360*Taxis!V1792</f>
        <v>3.3598452603200713E-7</v>
      </c>
      <c r="Y360" s="31">
        <f>$D360*Taxis!W1792</f>
        <v>5.5741728770541958E-8</v>
      </c>
      <c r="Z360" s="31">
        <f>$D360*Taxis!X1792</f>
        <v>7.3862659566437115E-9</v>
      </c>
    </row>
    <row r="361" spans="1:26" x14ac:dyDescent="0.35">
      <c r="A361" t="str">
        <f t="shared" si="29"/>
        <v>IE-WX</v>
      </c>
      <c r="B361" t="str">
        <f t="shared" si="30"/>
        <v>STOCK</v>
      </c>
      <c r="C361" t="str">
        <f t="shared" si="31"/>
        <v>T-TAX-ICE_GSL00</v>
      </c>
      <c r="D361" s="31">
        <f>Stock_CSO!C17</f>
        <v>0.01</v>
      </c>
      <c r="E361" s="31">
        <f>$D361*Taxis!C1793</f>
        <v>9.4061581029612068E-3</v>
      </c>
      <c r="F361" s="31">
        <f>$D361*Taxis!D1793</f>
        <v>8.8416599478781319E-3</v>
      </c>
      <c r="G361" s="31">
        <f>$D361*Taxis!E1793</f>
        <v>8.308291472724447E-3</v>
      </c>
      <c r="H361" s="31">
        <f>$D361*Taxis!F1793</f>
        <v>7.8232403851138492E-3</v>
      </c>
      <c r="I361" s="31">
        <f>$D361*Taxis!G1793</f>
        <v>7.3445334730131732E-3</v>
      </c>
      <c r="J361" s="31">
        <f>$D361*Taxis!H1793</f>
        <v>6.8132314702484334E-3</v>
      </c>
      <c r="K361" s="31">
        <f>$D361*Taxis!I1793</f>
        <v>6.2056218192452772E-3</v>
      </c>
      <c r="L361" s="31">
        <f>$D361*Taxis!J1793</f>
        <v>5.4932798147806008E-3</v>
      </c>
      <c r="M361" s="31">
        <f>$D361*Taxis!K1793</f>
        <v>4.6515060991009797E-3</v>
      </c>
      <c r="N361" s="31">
        <f>$D361*Taxis!L1793</f>
        <v>3.7639772928162209E-3</v>
      </c>
      <c r="O361" s="31">
        <f>$D361*Taxis!M1793</f>
        <v>2.8933366099019387E-3</v>
      </c>
      <c r="P361" s="31">
        <f>$D361*Taxis!N1793</f>
        <v>2.0290080067247472E-3</v>
      </c>
      <c r="Q361" s="31">
        <f>$D361*Taxis!O1793</f>
        <v>1.2188668075616084E-3</v>
      </c>
      <c r="R361" s="31">
        <f>$D361*Taxis!P1793</f>
        <v>5.9844663563911717E-4</v>
      </c>
      <c r="S361" s="31">
        <f>$D361*Taxis!Q1793</f>
        <v>2.3822186777457401E-4</v>
      </c>
      <c r="T361" s="31">
        <f>$D361*Taxis!R1793</f>
        <v>7.9375719215406542E-5</v>
      </c>
      <c r="U361" s="31">
        <f>$D361*Taxis!S1793</f>
        <v>2.3817187411846464E-5</v>
      </c>
      <c r="V361" s="31">
        <f>$D361*Taxis!T1793</f>
        <v>6.3551909169201618E-6</v>
      </c>
      <c r="W361" s="31">
        <f>$D361*Taxis!U1793</f>
        <v>1.4842769435086111E-6</v>
      </c>
      <c r="X361" s="31">
        <f>$D361*Taxis!V1793</f>
        <v>2.9721334712906613E-7</v>
      </c>
      <c r="Y361" s="31">
        <f>$D361*Taxis!W1793</f>
        <v>4.960799907083313E-8</v>
      </c>
      <c r="Z361" s="31">
        <f>$D361*Taxis!X1793</f>
        <v>6.6261254416666305E-9</v>
      </c>
    </row>
    <row r="362" spans="1:26" x14ac:dyDescent="0.35">
      <c r="A362" t="str">
        <f t="shared" si="29"/>
        <v>IE-WW</v>
      </c>
      <c r="B362" t="str">
        <f t="shared" si="30"/>
        <v>STOCK</v>
      </c>
      <c r="C362" t="str">
        <f t="shared" si="31"/>
        <v>T-TAX-ICE_GSL00</v>
      </c>
      <c r="D362" s="31">
        <f>Stock_CSO!C18</f>
        <v>2.4E-2</v>
      </c>
      <c r="E362" s="31">
        <f>$D362*Taxis!C1794</f>
        <v>2.2768000950463347E-2</v>
      </c>
      <c r="F362" s="31">
        <f>$D362*Taxis!D1794</f>
        <v>2.1548041638706467E-2</v>
      </c>
      <c r="G362" s="31">
        <f>$D362*Taxis!E1794</f>
        <v>2.0333018802096807E-2</v>
      </c>
      <c r="H362" s="31">
        <f>$D362*Taxis!F1794</f>
        <v>1.9257431460469019E-2</v>
      </c>
      <c r="I362" s="31">
        <f>$D362*Taxis!G1794</f>
        <v>1.8245986217272921E-2</v>
      </c>
      <c r="J362" s="31">
        <f>$D362*Taxis!H1794</f>
        <v>1.7148775052894819E-2</v>
      </c>
      <c r="K362" s="31">
        <f>$D362*Taxis!I1794</f>
        <v>1.5896351446211415E-2</v>
      </c>
      <c r="L362" s="31">
        <f>$D362*Taxis!J1794</f>
        <v>1.4491812504141135E-2</v>
      </c>
      <c r="M362" s="31">
        <f>$D362*Taxis!K1794</f>
        <v>1.2865347961847047E-2</v>
      </c>
      <c r="N362" s="31">
        <f>$D362*Taxis!L1794</f>
        <v>1.0929165330250599E-2</v>
      </c>
      <c r="O362" s="31">
        <f>$D362*Taxis!M1794</f>
        <v>8.6672860280834572E-3</v>
      </c>
      <c r="P362" s="31">
        <f>$D362*Taxis!N1794</f>
        <v>6.23030021037579E-3</v>
      </c>
      <c r="Q362" s="31">
        <f>$D362*Taxis!O1794</f>
        <v>3.8682570288726928E-3</v>
      </c>
      <c r="R362" s="31">
        <f>$D362*Taxis!P1794</f>
        <v>1.9719191439619898E-3</v>
      </c>
      <c r="S362" s="31">
        <f>$D362*Taxis!Q1794</f>
        <v>8.0171114892103467E-4</v>
      </c>
      <c r="T362" s="31">
        <f>$D362*Taxis!R1794</f>
        <v>2.7012453876877721E-4</v>
      </c>
      <c r="U362" s="31">
        <f>$D362*Taxis!S1794</f>
        <v>8.1971403482991259E-5</v>
      </c>
      <c r="V362" s="31">
        <f>$D362*Taxis!T1794</f>
        <v>2.2122585659306359E-5</v>
      </c>
      <c r="W362" s="31">
        <f>$D362*Taxis!U1794</f>
        <v>5.2258484490659287E-6</v>
      </c>
      <c r="X362" s="31">
        <f>$D362*Taxis!V1794</f>
        <v>1.0582150506692755E-6</v>
      </c>
      <c r="Y362" s="31">
        <f>$D362*Taxis!W1794</f>
        <v>1.7854451916399229E-7</v>
      </c>
      <c r="Z362" s="31">
        <f>$D362*Taxis!X1794</f>
        <v>2.4089481217792754E-8</v>
      </c>
    </row>
    <row r="363" spans="1:26" x14ac:dyDescent="0.35">
      <c r="A363" t="str">
        <f t="shared" si="29"/>
        <v>IE-CE</v>
      </c>
      <c r="B363" t="str">
        <f t="shared" si="30"/>
        <v>STOCK</v>
      </c>
      <c r="C363" t="str">
        <f t="shared" si="31"/>
        <v>T-TAX-ICE_GSL00</v>
      </c>
      <c r="D363" s="31">
        <f>Stock_CSO!C19</f>
        <v>2.5999999999999999E-2</v>
      </c>
      <c r="E363" s="31">
        <f>$D363*Taxis!C1795</f>
        <v>2.4784716029044952E-2</v>
      </c>
      <c r="F363" s="31">
        <f>$D363*Taxis!D1795</f>
        <v>2.3583914772537011E-2</v>
      </c>
      <c r="G363" s="31">
        <f>$D363*Taxis!E1795</f>
        <v>2.2483519262684958E-2</v>
      </c>
      <c r="H363" s="31">
        <f>$D363*Taxis!F1795</f>
        <v>2.1500672883681318E-2</v>
      </c>
      <c r="I363" s="31">
        <f>$D363*Taxis!G1795</f>
        <v>2.0551549552674381E-2</v>
      </c>
      <c r="J363" s="31">
        <f>$D363*Taxis!H1795</f>
        <v>1.9537678475124057E-2</v>
      </c>
      <c r="K363" s="31">
        <f>$D363*Taxis!I1795</f>
        <v>1.8350300359232997E-2</v>
      </c>
      <c r="L363" s="31">
        <f>$D363*Taxis!J1795</f>
        <v>1.6850884689842832E-2</v>
      </c>
      <c r="M363" s="31">
        <f>$D363*Taxis!K1795</f>
        <v>1.4974120443571369E-2</v>
      </c>
      <c r="N363" s="31">
        <f>$D363*Taxis!L1795</f>
        <v>1.272561029313074E-2</v>
      </c>
      <c r="O363" s="31">
        <f>$D363*Taxis!M1795</f>
        <v>1.0095001855926447E-2</v>
      </c>
      <c r="P363" s="31">
        <f>$D363*Taxis!N1795</f>
        <v>7.2132087907095781E-3</v>
      </c>
      <c r="Q363" s="31">
        <f>$D363*Taxis!O1795</f>
        <v>4.40588399499613E-3</v>
      </c>
      <c r="R363" s="31">
        <f>$D363*Taxis!P1795</f>
        <v>2.1987230706862594E-3</v>
      </c>
      <c r="S363" s="31">
        <f>$D363*Taxis!Q1795</f>
        <v>8.7691373593531822E-4</v>
      </c>
      <c r="T363" s="31">
        <f>$D363*Taxis!R1795</f>
        <v>2.9305935826202863E-4</v>
      </c>
      <c r="U363" s="31">
        <f>$D363*Taxis!S1795</f>
        <v>8.8146409378473171E-5</v>
      </c>
      <c r="V363" s="31">
        <f>$D363*Taxis!T1795</f>
        <v>2.3561839023824359E-5</v>
      </c>
      <c r="W363" s="31">
        <f>$D363*Taxis!U1795</f>
        <v>5.508341133356076E-6</v>
      </c>
      <c r="X363" s="31">
        <f>$D363*Taxis!V1795</f>
        <v>1.102968980124741E-6</v>
      </c>
      <c r="Y363" s="31">
        <f>$D363*Taxis!W1795</f>
        <v>1.8385028386558309E-7</v>
      </c>
      <c r="Z363" s="31">
        <f>$D363*Taxis!X1795</f>
        <v>2.4481365735962155E-8</v>
      </c>
    </row>
    <row r="364" spans="1:26" x14ac:dyDescent="0.35">
      <c r="A364" t="str">
        <f t="shared" si="29"/>
        <v>IE-CO</v>
      </c>
      <c r="B364" t="str">
        <f t="shared" si="30"/>
        <v>STOCK</v>
      </c>
      <c r="C364" t="str">
        <f t="shared" si="31"/>
        <v>T-TAX-ICE_GSL00</v>
      </c>
      <c r="D364" s="31">
        <f>Stock_CSO!C20</f>
        <v>0.111</v>
      </c>
      <c r="E364" s="31">
        <f>$D364*Taxis!C1796</f>
        <v>0.1065740650012256</v>
      </c>
      <c r="F364" s="31">
        <f>$D364*Taxis!D1796</f>
        <v>0.10183851225326776</v>
      </c>
      <c r="G364" s="31">
        <f>$D364*Taxis!E1796</f>
        <v>9.7250423506945752E-2</v>
      </c>
      <c r="H364" s="31">
        <f>$D364*Taxis!F1796</f>
        <v>9.2836774070327296E-2</v>
      </c>
      <c r="I364" s="31">
        <f>$D364*Taxis!G1796</f>
        <v>8.7757445983595847E-2</v>
      </c>
      <c r="J364" s="31">
        <f>$D364*Taxis!H1796</f>
        <v>8.1169527307947811E-2</v>
      </c>
      <c r="K364" s="31">
        <f>$D364*Taxis!I1796</f>
        <v>7.3298458422254312E-2</v>
      </c>
      <c r="L364" s="31">
        <f>$D364*Taxis!J1796</f>
        <v>6.4768836033911537E-2</v>
      </c>
      <c r="M364" s="31">
        <f>$D364*Taxis!K1796</f>
        <v>5.5884639484381243E-2</v>
      </c>
      <c r="N364" s="31">
        <f>$D364*Taxis!L1796</f>
        <v>4.6473845245084723E-2</v>
      </c>
      <c r="O364" s="31">
        <f>$D364*Taxis!M1796</f>
        <v>3.6392228499989729E-2</v>
      </c>
      <c r="P364" s="31">
        <f>$D364*Taxis!N1796</f>
        <v>2.5911567569271755E-2</v>
      </c>
      <c r="Q364" s="31">
        <f>$D364*Taxis!O1796</f>
        <v>1.5956560481329651E-2</v>
      </c>
      <c r="R364" s="31">
        <f>$D364*Taxis!P1796</f>
        <v>8.0776144081142077E-3</v>
      </c>
      <c r="S364" s="31">
        <f>$D364*Taxis!Q1796</f>
        <v>3.2771414096390231E-3</v>
      </c>
      <c r="T364" s="31">
        <f>$D364*Taxis!R1796</f>
        <v>1.1024440116876252E-3</v>
      </c>
      <c r="U364" s="31">
        <f>$D364*Taxis!S1796</f>
        <v>3.3408253827228474E-4</v>
      </c>
      <c r="V364" s="31">
        <f>$D364*Taxis!T1796</f>
        <v>9.0056673361051169E-5</v>
      </c>
      <c r="W364" s="31">
        <f>$D364*Taxis!U1796</f>
        <v>2.1253390879207414E-5</v>
      </c>
      <c r="X364" s="31">
        <f>$D364*Taxis!V1796</f>
        <v>4.3009063720812478E-6</v>
      </c>
      <c r="Y364" s="31">
        <f>$D364*Taxis!W1796</f>
        <v>7.25435453446055E-7</v>
      </c>
      <c r="Z364" s="31">
        <f>$D364*Taxis!X1796</f>
        <v>9.7889147432250748E-8</v>
      </c>
    </row>
    <row r="365" spans="1:26" x14ac:dyDescent="0.35">
      <c r="A365" t="str">
        <f t="shared" si="29"/>
        <v>IE-KY</v>
      </c>
      <c r="B365" t="str">
        <f t="shared" si="30"/>
        <v>STOCK</v>
      </c>
      <c r="C365" t="str">
        <f t="shared" si="31"/>
        <v>T-TAX-ICE_GSL00</v>
      </c>
      <c r="D365" s="31">
        <f>Stock_CSO!C21</f>
        <v>2.1000000000000001E-2</v>
      </c>
      <c r="E365" s="31">
        <f>$D365*Taxis!C1797</f>
        <v>2.0259658395516453E-2</v>
      </c>
      <c r="F365" s="31">
        <f>$D365*Taxis!D1797</f>
        <v>1.9576630195285803E-2</v>
      </c>
      <c r="G365" s="31">
        <f>$D365*Taxis!E1797</f>
        <v>1.8823270187179379E-2</v>
      </c>
      <c r="H365" s="31">
        <f>$D365*Taxis!F1797</f>
        <v>1.8062065361641125E-2</v>
      </c>
      <c r="I365" s="31">
        <f>$D365*Taxis!G1797</f>
        <v>1.7276670555981862E-2</v>
      </c>
      <c r="J365" s="31">
        <f>$D365*Taxis!H1797</f>
        <v>1.6356182586650222E-2</v>
      </c>
      <c r="K365" s="31">
        <f>$D365*Taxis!I1797</f>
        <v>1.5259282520269873E-2</v>
      </c>
      <c r="L365" s="31">
        <f>$D365*Taxis!J1797</f>
        <v>1.398549377019042E-2</v>
      </c>
      <c r="M365" s="31">
        <f>$D365*Taxis!K1797</f>
        <v>1.2508749977423935E-2</v>
      </c>
      <c r="N365" s="31">
        <f>$D365*Taxis!L1797</f>
        <v>1.0763304300299845E-2</v>
      </c>
      <c r="O365" s="31">
        <f>$D365*Taxis!M1797</f>
        <v>8.6345616467252331E-3</v>
      </c>
      <c r="P365" s="31">
        <f>$D365*Taxis!N1797</f>
        <v>6.170980193680127E-3</v>
      </c>
      <c r="Q365" s="31">
        <f>$D365*Taxis!O1797</f>
        <v>3.7823791998402418E-3</v>
      </c>
      <c r="R365" s="31">
        <f>$D365*Taxis!P1797</f>
        <v>1.918743846612992E-3</v>
      </c>
      <c r="S365" s="31">
        <f>$D365*Taxis!Q1797</f>
        <v>7.9402256649156158E-4</v>
      </c>
      <c r="T365" s="31">
        <f>$D365*Taxis!R1797</f>
        <v>2.6843152907425784E-4</v>
      </c>
      <c r="U365" s="31">
        <f>$D365*Taxis!S1797</f>
        <v>8.1842350790427569E-5</v>
      </c>
      <c r="V365" s="31">
        <f>$D365*Taxis!T1797</f>
        <v>2.2229794239917114E-5</v>
      </c>
      <c r="W365" s="31">
        <f>$D365*Taxis!U1797</f>
        <v>5.2959026358867511E-6</v>
      </c>
      <c r="X365" s="31">
        <f>$D365*Taxis!V1797</f>
        <v>1.0842237859204353E-6</v>
      </c>
      <c r="Y365" s="31">
        <f>$D365*Taxis!W1797</f>
        <v>1.8549225499764345E-7</v>
      </c>
      <c r="Z365" s="31">
        <f>$D365*Taxis!X1797</f>
        <v>2.5463784129931002E-8</v>
      </c>
    </row>
    <row r="366" spans="1:26" x14ac:dyDescent="0.35">
      <c r="A366" t="str">
        <f t="shared" si="29"/>
        <v>IE-LK</v>
      </c>
      <c r="B366" t="str">
        <f t="shared" si="30"/>
        <v>STOCK</v>
      </c>
      <c r="C366" t="str">
        <f t="shared" si="31"/>
        <v>T-TAX-ICE_GSL00</v>
      </c>
      <c r="D366" s="31">
        <f>Stock_CSO!C22</f>
        <v>8.3000000000000004E-2</v>
      </c>
      <c r="E366" s="31">
        <f>$D366*Taxis!C1798</f>
        <v>7.8959614567194164E-2</v>
      </c>
      <c r="F366" s="31">
        <f>$D366*Taxis!D1798</f>
        <v>7.5213190106875966E-2</v>
      </c>
      <c r="G366" s="31">
        <f>$D366*Taxis!E1798</f>
        <v>7.1706561613191555E-2</v>
      </c>
      <c r="H366" s="31">
        <f>$D366*Taxis!F1798</f>
        <v>6.8161831619465638E-2</v>
      </c>
      <c r="I366" s="31">
        <f>$D366*Taxis!G1798</f>
        <v>6.3810319231888318E-2</v>
      </c>
      <c r="J366" s="31">
        <f>$D366*Taxis!H1798</f>
        <v>5.852355195798286E-2</v>
      </c>
      <c r="K366" s="31">
        <f>$D366*Taxis!I1798</f>
        <v>5.2521249009873108E-2</v>
      </c>
      <c r="L366" s="31">
        <f>$D366*Taxis!J1798</f>
        <v>4.6398381423633922E-2</v>
      </c>
      <c r="M366" s="31">
        <f>$D366*Taxis!K1798</f>
        <v>4.0531547413976125E-2</v>
      </c>
      <c r="N366" s="31">
        <f>$D366*Taxis!L1798</f>
        <v>3.4711849803478509E-2</v>
      </c>
      <c r="O366" s="31">
        <f>$D366*Taxis!M1798</f>
        <v>2.8128145973526007E-2</v>
      </c>
      <c r="P366" s="31">
        <f>$D366*Taxis!N1798</f>
        <v>2.0480488267690205E-2</v>
      </c>
      <c r="Q366" s="31">
        <f>$D366*Taxis!O1798</f>
        <v>1.272148611249389E-2</v>
      </c>
      <c r="R366" s="31">
        <f>$D366*Taxis!P1798</f>
        <v>6.4534368976530126E-3</v>
      </c>
      <c r="S366" s="31">
        <f>$D366*Taxis!Q1798</f>
        <v>2.6328297171157311E-3</v>
      </c>
      <c r="T366" s="31">
        <f>$D366*Taxis!R1798</f>
        <v>8.8727667069990696E-4</v>
      </c>
      <c r="U366" s="31">
        <f>$D366*Taxis!S1798</f>
        <v>2.6931343023424138E-4</v>
      </c>
      <c r="V366" s="31">
        <f>$D366*Taxis!T1798</f>
        <v>7.2713415928395085E-5</v>
      </c>
      <c r="W366" s="31">
        <f>$D366*Taxis!U1798</f>
        <v>1.7190523028839944E-5</v>
      </c>
      <c r="X366" s="31">
        <f>$D366*Taxis!V1798</f>
        <v>3.4860628360317005E-6</v>
      </c>
      <c r="Y366" s="31">
        <f>$D366*Taxis!W1798</f>
        <v>5.8956842335411435E-7</v>
      </c>
      <c r="Z366" s="31">
        <f>$D366*Taxis!X1798</f>
        <v>7.983242665277058E-8</v>
      </c>
    </row>
    <row r="367" spans="1:26" x14ac:dyDescent="0.35">
      <c r="A367" t="str">
        <f t="shared" si="29"/>
        <v>IE-TA</v>
      </c>
      <c r="B367" t="str">
        <f t="shared" si="30"/>
        <v>STOCK</v>
      </c>
      <c r="C367" t="str">
        <f t="shared" si="31"/>
        <v>T-TAX-ICE_GSL00</v>
      </c>
      <c r="D367" s="31">
        <f>Stock_CSO!C23</f>
        <v>8.0000000000000002E-3</v>
      </c>
      <c r="E367" s="31">
        <f>$D367*Taxis!C1799</f>
        <v>7.5439956219745677E-3</v>
      </c>
      <c r="F367" s="31">
        <f>$D367*Taxis!D1799</f>
        <v>7.0292544327562097E-3</v>
      </c>
      <c r="G367" s="31">
        <f>$D367*Taxis!E1799</f>
        <v>6.503872201142181E-3</v>
      </c>
      <c r="H367" s="31">
        <f>$D367*Taxis!F1799</f>
        <v>6.0283878415207919E-3</v>
      </c>
      <c r="I367" s="31">
        <f>$D367*Taxis!G1799</f>
        <v>5.5754855510363691E-3</v>
      </c>
      <c r="J367" s="31">
        <f>$D367*Taxis!H1799</f>
        <v>5.0678677529957727E-3</v>
      </c>
      <c r="K367" s="31">
        <f>$D367*Taxis!I1799</f>
        <v>4.4651905410389965E-3</v>
      </c>
      <c r="L367" s="31">
        <f>$D367*Taxis!J1799</f>
        <v>3.8218304026539042E-3</v>
      </c>
      <c r="M367" s="31">
        <f>$D367*Taxis!K1799</f>
        <v>3.2014599256940733E-3</v>
      </c>
      <c r="N367" s="31">
        <f>$D367*Taxis!L1799</f>
        <v>2.6158797009481196E-3</v>
      </c>
      <c r="O367" s="31">
        <f>$D367*Taxis!M1799</f>
        <v>2.0415981784321826E-3</v>
      </c>
      <c r="P367" s="31">
        <f>$D367*Taxis!N1799</f>
        <v>1.4457938871009848E-3</v>
      </c>
      <c r="Q367" s="31">
        <f>$D367*Taxis!O1799</f>
        <v>8.7073432117675507E-4</v>
      </c>
      <c r="R367" s="31">
        <f>$D367*Taxis!P1799</f>
        <v>4.2352388443139512E-4</v>
      </c>
      <c r="S367" s="31">
        <f>$D367*Taxis!Q1799</f>
        <v>1.6578335065525884E-4</v>
      </c>
      <c r="T367" s="31">
        <f>$D367*Taxis!R1799</f>
        <v>5.492035535751505E-5</v>
      </c>
      <c r="U367" s="31">
        <f>$D367*Taxis!S1799</f>
        <v>1.6361413336264621E-5</v>
      </c>
      <c r="V367" s="31">
        <f>$D367*Taxis!T1799</f>
        <v>4.3278123387642253E-6</v>
      </c>
      <c r="W367" s="31">
        <f>$D367*Taxis!U1799</f>
        <v>1.0002349926114818E-6</v>
      </c>
      <c r="X367" s="31">
        <f>$D367*Taxis!V1799</f>
        <v>1.9780476879827092E-7</v>
      </c>
      <c r="Y367" s="31">
        <f>$D367*Taxis!W1799</f>
        <v>3.2532149069730566E-8</v>
      </c>
      <c r="Z367" s="31">
        <f>$D367*Taxis!X1799</f>
        <v>4.2705309688528813E-9</v>
      </c>
    </row>
    <row r="368" spans="1:26" x14ac:dyDescent="0.35">
      <c r="A368" t="str">
        <f t="shared" si="29"/>
        <v>IE-WD</v>
      </c>
      <c r="B368" t="str">
        <f t="shared" si="30"/>
        <v>STOCK</v>
      </c>
      <c r="C368" t="str">
        <f t="shared" si="31"/>
        <v>T-TAX-ICE_GSL00</v>
      </c>
      <c r="D368" s="31">
        <f>Stock_CSO!C24</f>
        <v>3.1E-2</v>
      </c>
      <c r="E368" s="31">
        <f>$D368*Taxis!C1800</f>
        <v>2.9770763931667967E-2</v>
      </c>
      <c r="F368" s="31">
        <f>$D368*Taxis!D1800</f>
        <v>2.8444391135705724E-2</v>
      </c>
      <c r="G368" s="31">
        <f>$D368*Taxis!E1800</f>
        <v>2.7029910631063869E-2</v>
      </c>
      <c r="H368" s="31">
        <f>$D368*Taxis!F1800</f>
        <v>2.5680637475578635E-2</v>
      </c>
      <c r="I368" s="31">
        <f>$D368*Taxis!G1800</f>
        <v>2.4386470601976795E-2</v>
      </c>
      <c r="J368" s="31">
        <f>$D368*Taxis!H1800</f>
        <v>2.2932547611977765E-2</v>
      </c>
      <c r="K368" s="31">
        <f>$D368*Taxis!I1800</f>
        <v>2.1122323610101371E-2</v>
      </c>
      <c r="L368" s="31">
        <f>$D368*Taxis!J1800</f>
        <v>1.896481894739023E-2</v>
      </c>
      <c r="M368" s="31">
        <f>$D368*Taxis!K1800</f>
        <v>1.6538130198662182E-2</v>
      </c>
      <c r="N368" s="31">
        <f>$D368*Taxis!L1800</f>
        <v>1.3843495986879964E-2</v>
      </c>
      <c r="O368" s="31">
        <f>$D368*Taxis!M1800</f>
        <v>1.0828217095656732E-2</v>
      </c>
      <c r="P368" s="31">
        <f>$D368*Taxis!N1800</f>
        <v>7.7145518309348097E-3</v>
      </c>
      <c r="Q368" s="31">
        <f>$D368*Taxis!O1800</f>
        <v>4.8215405632580279E-3</v>
      </c>
      <c r="R368" s="31">
        <f>$D368*Taxis!P1800</f>
        <v>2.5159859691253426E-3</v>
      </c>
      <c r="S368" s="31">
        <f>$D368*Taxis!Q1800</f>
        <v>1.0510244347911549E-3</v>
      </c>
      <c r="T368" s="31">
        <f>$D368*Taxis!R1800</f>
        <v>3.575853524760716E-4</v>
      </c>
      <c r="U368" s="31">
        <f>$D368*Taxis!S1800</f>
        <v>1.0971840827764889E-4</v>
      </c>
      <c r="V368" s="31">
        <f>$D368*Taxis!T1800</f>
        <v>2.9981915430938867E-5</v>
      </c>
      <c r="W368" s="31">
        <f>$D368*Taxis!U1800</f>
        <v>7.1815310043773506E-6</v>
      </c>
      <c r="X368" s="31">
        <f>$D368*Taxis!V1800</f>
        <v>1.476820719631622E-6</v>
      </c>
      <c r="Y368" s="31">
        <f>$D368*Taxis!W1800</f>
        <v>2.5344188754494732E-7</v>
      </c>
      <c r="Z368" s="31">
        <f>$D368*Taxis!X1800</f>
        <v>3.4837792147857096E-8</v>
      </c>
    </row>
    <row r="369" spans="1:26" x14ac:dyDescent="0.35">
      <c r="A369" t="str">
        <f t="shared" si="29"/>
        <v>IE-G</v>
      </c>
      <c r="B369" t="str">
        <f t="shared" si="30"/>
        <v>STOCK</v>
      </c>
      <c r="C369" t="str">
        <f t="shared" si="31"/>
        <v>T-TAX-ICE_GSL00</v>
      </c>
      <c r="D369" s="31">
        <f>Stock_CSO!C25</f>
        <v>8.3000000000000004E-2</v>
      </c>
      <c r="E369" s="31">
        <f>$D369*Taxis!C1801</f>
        <v>7.9831220243410189E-2</v>
      </c>
      <c r="F369" s="31">
        <f>$D369*Taxis!D1801</f>
        <v>7.6782268593038563E-2</v>
      </c>
      <c r="G369" s="31">
        <f>$D369*Taxis!E1801</f>
        <v>7.3847027008172014E-2</v>
      </c>
      <c r="H369" s="31">
        <f>$D369*Taxis!F1801</f>
        <v>7.0828101724441178E-2</v>
      </c>
      <c r="I369" s="31">
        <f>$D369*Taxis!G1801</f>
        <v>6.7289224815786849E-2</v>
      </c>
      <c r="J369" s="31">
        <f>$D369*Taxis!H1801</f>
        <v>6.2973191931682729E-2</v>
      </c>
      <c r="K369" s="31">
        <f>$D369*Taxis!I1801</f>
        <v>5.797983355540838E-2</v>
      </c>
      <c r="L369" s="31">
        <f>$D369*Taxis!J1801</f>
        <v>5.2565064815899655E-2</v>
      </c>
      <c r="M369" s="31">
        <f>$D369*Taxis!K1801</f>
        <v>4.6601388741755165E-2</v>
      </c>
      <c r="N369" s="31">
        <f>$D369*Taxis!L1801</f>
        <v>3.9721551565627067E-2</v>
      </c>
      <c r="O369" s="31">
        <f>$D369*Taxis!M1801</f>
        <v>3.1519008838893095E-2</v>
      </c>
      <c r="P369" s="31">
        <f>$D369*Taxis!N1801</f>
        <v>2.2451093892955073E-2</v>
      </c>
      <c r="Q369" s="31">
        <f>$D369*Taxis!O1801</f>
        <v>1.3682485563888366E-2</v>
      </c>
      <c r="R369" s="31">
        <f>$D369*Taxis!P1801</f>
        <v>6.8414561205975303E-3</v>
      </c>
      <c r="S369" s="31">
        <f>$D369*Taxis!Q1801</f>
        <v>2.742627516671637E-3</v>
      </c>
      <c r="T369" s="31">
        <f>$D369*Taxis!R1801</f>
        <v>9.1794886862595071E-4</v>
      </c>
      <c r="U369" s="31">
        <f>$D369*Taxis!S1801</f>
        <v>2.7663019455464246E-4</v>
      </c>
      <c r="V369" s="31">
        <f>$D369*Taxis!T1801</f>
        <v>7.4122176478750307E-5</v>
      </c>
      <c r="W369" s="31">
        <f>$D369*Taxis!U1801</f>
        <v>1.7380072452622186E-5</v>
      </c>
      <c r="X369" s="31">
        <f>$D369*Taxis!V1801</f>
        <v>3.4927902331316487E-6</v>
      </c>
      <c r="Y369" s="31">
        <f>$D369*Taxis!W1801</f>
        <v>5.8476487232050906E-7</v>
      </c>
      <c r="Z369" s="31">
        <f>$D369*Taxis!X1801</f>
        <v>7.8277530213277665E-8</v>
      </c>
    </row>
    <row r="370" spans="1:26" x14ac:dyDescent="0.35">
      <c r="A370" t="str">
        <f t="shared" si="29"/>
        <v>IE-LM</v>
      </c>
      <c r="B370" t="str">
        <f t="shared" si="30"/>
        <v>STOCK</v>
      </c>
      <c r="C370" t="str">
        <f t="shared" si="31"/>
        <v>T-TAX-ICE_GSL00</v>
      </c>
      <c r="D370" s="31">
        <f>Stock_CSO!C26</f>
        <v>0</v>
      </c>
      <c r="E370" s="31">
        <f>$D370*Taxis!C1802</f>
        <v>0</v>
      </c>
      <c r="F370" s="31">
        <f>$D370*Taxis!D1802</f>
        <v>0</v>
      </c>
      <c r="G370" s="31">
        <f>$D370*Taxis!E1802</f>
        <v>0</v>
      </c>
      <c r="H370" s="31">
        <f>$D370*Taxis!F1802</f>
        <v>0</v>
      </c>
      <c r="I370" s="31">
        <f>$D370*Taxis!G1802</f>
        <v>0</v>
      </c>
      <c r="J370" s="31">
        <f>$D370*Taxis!H1802</f>
        <v>0</v>
      </c>
      <c r="K370" s="31">
        <f>$D370*Taxis!I1802</f>
        <v>0</v>
      </c>
      <c r="L370" s="31">
        <f>$D370*Taxis!J1802</f>
        <v>0</v>
      </c>
      <c r="M370" s="31">
        <f>$D370*Taxis!K1802</f>
        <v>0</v>
      </c>
      <c r="N370" s="31">
        <f>$D370*Taxis!L1802</f>
        <v>0</v>
      </c>
      <c r="O370" s="31">
        <f>$D370*Taxis!M1802</f>
        <v>0</v>
      </c>
      <c r="P370" s="31">
        <f>$D370*Taxis!N1802</f>
        <v>0</v>
      </c>
      <c r="Q370" s="31">
        <f>$D370*Taxis!O1802</f>
        <v>0</v>
      </c>
      <c r="R370" s="31">
        <f>$D370*Taxis!P1802</f>
        <v>0</v>
      </c>
      <c r="S370" s="31">
        <f>$D370*Taxis!Q1802</f>
        <v>0</v>
      </c>
      <c r="T370" s="31">
        <f>$D370*Taxis!R1802</f>
        <v>0</v>
      </c>
      <c r="U370" s="31">
        <f>$D370*Taxis!S1802</f>
        <v>0</v>
      </c>
      <c r="V370" s="31">
        <f>$D370*Taxis!T1802</f>
        <v>0</v>
      </c>
      <c r="W370" s="31">
        <f>$D370*Taxis!U1802</f>
        <v>0</v>
      </c>
      <c r="X370" s="31">
        <f>$D370*Taxis!V1802</f>
        <v>0</v>
      </c>
      <c r="Y370" s="31">
        <f>$D370*Taxis!W1802</f>
        <v>0</v>
      </c>
      <c r="Z370" s="31">
        <f>$D370*Taxis!X1802</f>
        <v>0</v>
      </c>
    </row>
    <row r="371" spans="1:26" x14ac:dyDescent="0.35">
      <c r="A371" t="str">
        <f t="shared" si="29"/>
        <v>IE-MO</v>
      </c>
      <c r="B371" t="str">
        <f t="shared" si="30"/>
        <v>STOCK</v>
      </c>
      <c r="C371" t="str">
        <f t="shared" si="31"/>
        <v>T-TAX-ICE_GSL00</v>
      </c>
      <c r="D371" s="31">
        <f>Stock_CSO!C27</f>
        <v>1.2E-2</v>
      </c>
      <c r="E371" s="31">
        <f>$D371*Taxis!C1803</f>
        <v>1.1444117365277841E-2</v>
      </c>
      <c r="F371" s="31">
        <f>$D371*Taxis!D1803</f>
        <v>1.0939295893287746E-2</v>
      </c>
      <c r="G371" s="31">
        <f>$D371*Taxis!E1803</f>
        <v>1.0411491004556891E-2</v>
      </c>
      <c r="H371" s="31">
        <f>$D371*Taxis!F1803</f>
        <v>9.9062445043666385E-3</v>
      </c>
      <c r="I371" s="31">
        <f>$D371*Taxis!G1803</f>
        <v>9.3754906982125834E-3</v>
      </c>
      <c r="J371" s="31">
        <f>$D371*Taxis!H1803</f>
        <v>8.7592506972782366E-3</v>
      </c>
      <c r="K371" s="31">
        <f>$D371*Taxis!I1803</f>
        <v>8.0532893328172737E-3</v>
      </c>
      <c r="L371" s="31">
        <f>$D371*Taxis!J1803</f>
        <v>7.2571919486564967E-3</v>
      </c>
      <c r="M371" s="31">
        <f>$D371*Taxis!K1803</f>
        <v>6.2948895638046832E-3</v>
      </c>
      <c r="N371" s="31">
        <f>$D371*Taxis!L1803</f>
        <v>5.1573337775904305E-3</v>
      </c>
      <c r="O371" s="31">
        <f>$D371*Taxis!M1803</f>
        <v>3.9414624256862594E-3</v>
      </c>
      <c r="P371" s="31">
        <f>$D371*Taxis!N1803</f>
        <v>2.7511291973602017E-3</v>
      </c>
      <c r="Q371" s="31">
        <f>$D371*Taxis!O1803</f>
        <v>1.6693047935122504E-3</v>
      </c>
      <c r="R371" s="31">
        <f>$D371*Taxis!P1803</f>
        <v>8.3359697997324744E-4</v>
      </c>
      <c r="S371" s="31">
        <f>$D371*Taxis!Q1803</f>
        <v>3.3401688109657582E-4</v>
      </c>
      <c r="T371" s="31">
        <f>$D371*Taxis!R1803</f>
        <v>1.1177136860262005E-4</v>
      </c>
      <c r="U371" s="31">
        <f>$D371*Taxis!S1803</f>
        <v>3.3689195440769649E-5</v>
      </c>
      <c r="V371" s="31">
        <f>$D371*Taxis!T1803</f>
        <v>9.0309615617774062E-6</v>
      </c>
      <c r="W371" s="31">
        <f>$D371*Taxis!U1803</f>
        <v>2.1188307323618538E-6</v>
      </c>
      <c r="X371" s="31">
        <f>$D371*Taxis!V1803</f>
        <v>4.2608133618804448E-7</v>
      </c>
      <c r="Y371" s="31">
        <f>$D371*Taxis!W1803</f>
        <v>7.1376155656555086E-8</v>
      </c>
      <c r="Z371" s="31">
        <f>$D371*Taxis!X1803</f>
        <v>9.5589276201124564E-9</v>
      </c>
    </row>
    <row r="372" spans="1:26" x14ac:dyDescent="0.35">
      <c r="A372" t="str">
        <f t="shared" si="29"/>
        <v>IE-RN</v>
      </c>
      <c r="B372" t="str">
        <f t="shared" si="30"/>
        <v>STOCK</v>
      </c>
      <c r="C372" t="str">
        <f t="shared" si="31"/>
        <v>T-TAX-ICE_GSL00</v>
      </c>
      <c r="D372" s="31">
        <f>Stock_CSO!C28</f>
        <v>4.0000000000000001E-3</v>
      </c>
      <c r="E372" s="31">
        <f>$D372*Taxis!C1804</f>
        <v>3.8222533692880327E-3</v>
      </c>
      <c r="F372" s="31">
        <f>$D372*Taxis!D1804</f>
        <v>3.6475290422679232E-3</v>
      </c>
      <c r="G372" s="31">
        <f>$D372*Taxis!E1804</f>
        <v>3.4888760906417299E-3</v>
      </c>
      <c r="H372" s="31">
        <f>$D372*Taxis!F1804</f>
        <v>3.3459674461696581E-3</v>
      </c>
      <c r="I372" s="31">
        <f>$D372*Taxis!G1804</f>
        <v>3.1844319827065972E-3</v>
      </c>
      <c r="J372" s="31">
        <f>$D372*Taxis!H1804</f>
        <v>2.9749844268455975E-3</v>
      </c>
      <c r="K372" s="31">
        <f>$D372*Taxis!I1804</f>
        <v>2.7251814217262916E-3</v>
      </c>
      <c r="L372" s="31">
        <f>$D372*Taxis!J1804</f>
        <v>2.4724110679308479E-3</v>
      </c>
      <c r="M372" s="31">
        <f>$D372*Taxis!K1804</f>
        <v>2.203107429159191E-3</v>
      </c>
      <c r="N372" s="31">
        <f>$D372*Taxis!L1804</f>
        <v>1.8899615117092519E-3</v>
      </c>
      <c r="O372" s="31">
        <f>$D372*Taxis!M1804</f>
        <v>1.506954098222446E-3</v>
      </c>
      <c r="P372" s="31">
        <f>$D372*Taxis!N1804</f>
        <v>1.0632292107212379E-3</v>
      </c>
      <c r="Q372" s="31">
        <f>$D372*Taxis!O1804</f>
        <v>6.3634694577029019E-4</v>
      </c>
      <c r="R372" s="31">
        <f>$D372*Taxis!P1804</f>
        <v>3.1305081847458904E-4</v>
      </c>
      <c r="S372" s="31">
        <f>$D372*Taxis!Q1804</f>
        <v>1.2677014324399317E-4</v>
      </c>
      <c r="T372" s="31">
        <f>$D372*Taxis!R1804</f>
        <v>4.2424391031183452E-5</v>
      </c>
      <c r="U372" s="31">
        <f>$D372*Taxis!S1804</f>
        <v>1.2798974039265332E-5</v>
      </c>
      <c r="V372" s="31">
        <f>$D372*Taxis!T1804</f>
        <v>3.4387757092124717E-6</v>
      </c>
      <c r="W372" s="31">
        <f>$D372*Taxis!U1804</f>
        <v>8.1019564929629698E-7</v>
      </c>
      <c r="X372" s="31">
        <f>$D372*Taxis!V1804</f>
        <v>1.6403287036848014E-7</v>
      </c>
      <c r="Y372" s="31">
        <f>$D372*Taxis!W1804</f>
        <v>2.775678285660277E-8</v>
      </c>
      <c r="Z372" s="31">
        <f>$D372*Taxis!X1804</f>
        <v>3.770296039817822E-9</v>
      </c>
    </row>
    <row r="373" spans="1:26" x14ac:dyDescent="0.35">
      <c r="A373" t="str">
        <f t="shared" si="29"/>
        <v>IE-SO</v>
      </c>
      <c r="B373" t="str">
        <f t="shared" si="30"/>
        <v>STOCK</v>
      </c>
      <c r="C373" t="str">
        <f t="shared" si="31"/>
        <v>T-TAX-ICE_GSL00</v>
      </c>
      <c r="D373" s="31">
        <f>Stock_CSO!C29</f>
        <v>8.9999999999999993E-3</v>
      </c>
      <c r="E373" s="31">
        <f>$D373*Taxis!C1805</f>
        <v>8.567690486512165E-3</v>
      </c>
      <c r="F373" s="31">
        <f>$D373*Taxis!D1805</f>
        <v>8.1381161332777768E-3</v>
      </c>
      <c r="G373" s="31">
        <f>$D373*Taxis!E1805</f>
        <v>7.7093765213620278E-3</v>
      </c>
      <c r="H373" s="31">
        <f>$D373*Taxis!F1805</f>
        <v>7.3316649158590048E-3</v>
      </c>
      <c r="I373" s="31">
        <f>$D373*Taxis!G1805</f>
        <v>6.9873444310863857E-3</v>
      </c>
      <c r="J373" s="31">
        <f>$D373*Taxis!H1805</f>
        <v>6.614208751999983E-3</v>
      </c>
      <c r="K373" s="31">
        <f>$D373*Taxis!I1805</f>
        <v>6.1362953972737234E-3</v>
      </c>
      <c r="L373" s="31">
        <f>$D373*Taxis!J1805</f>
        <v>5.5449586426341074E-3</v>
      </c>
      <c r="M373" s="31">
        <f>$D373*Taxis!K1805</f>
        <v>4.8472301372344843E-3</v>
      </c>
      <c r="N373" s="31">
        <f>$D373*Taxis!L1805</f>
        <v>4.0337458412892024E-3</v>
      </c>
      <c r="O373" s="31">
        <f>$D373*Taxis!M1805</f>
        <v>3.1012284563983173E-3</v>
      </c>
      <c r="P373" s="31">
        <f>$D373*Taxis!N1805</f>
        <v>2.1157190493328233E-3</v>
      </c>
      <c r="Q373" s="31">
        <f>$D373*Taxis!O1805</f>
        <v>1.2272520372558224E-3</v>
      </c>
      <c r="R373" s="31">
        <f>$D373*Taxis!P1805</f>
        <v>5.8447766141220769E-4</v>
      </c>
      <c r="S373" s="31">
        <f>$D373*Taxis!Q1805</f>
        <v>2.2722413911576287E-4</v>
      </c>
      <c r="T373" s="31">
        <f>$D373*Taxis!R1805</f>
        <v>7.4802591934155724E-5</v>
      </c>
      <c r="U373" s="31">
        <f>$D373*Taxis!S1805</f>
        <v>2.2167754983344776E-5</v>
      </c>
      <c r="V373" s="31">
        <f>$D373*Taxis!T1805</f>
        <v>5.8402769098083725E-6</v>
      </c>
      <c r="W373" s="31">
        <f>$D373*Taxis!U1805</f>
        <v>1.3464031810681564E-6</v>
      </c>
      <c r="X373" s="31">
        <f>$D373*Taxis!V1805</f>
        <v>2.6604712871547416E-7</v>
      </c>
      <c r="Y373" s="31">
        <f>$D373*Taxis!W1805</f>
        <v>4.3804639974331922E-8</v>
      </c>
      <c r="Z373" s="31">
        <f>$D373*Taxis!X1805</f>
        <v>5.7690799777354578E-9</v>
      </c>
    </row>
    <row r="374" spans="1:26" x14ac:dyDescent="0.35">
      <c r="A374" t="str">
        <f t="shared" si="29"/>
        <v>IE-CN</v>
      </c>
      <c r="B374" t="str">
        <f t="shared" si="30"/>
        <v>STOCK</v>
      </c>
      <c r="C374" t="str">
        <f t="shared" si="31"/>
        <v>T-TAX-ICE_GSL00</v>
      </c>
      <c r="D374" s="31">
        <f>Stock_CSO!C30</f>
        <v>6.0000000000000001E-3</v>
      </c>
      <c r="E374" s="31">
        <f>$D374*Taxis!C1806</f>
        <v>5.8108887889212349E-3</v>
      </c>
      <c r="F374" s="31">
        <f>$D374*Taxis!D1806</f>
        <v>5.5835296835365072E-3</v>
      </c>
      <c r="G374" s="31">
        <f>$D374*Taxis!E1806</f>
        <v>5.3590893287104764E-3</v>
      </c>
      <c r="H374" s="31">
        <f>$D374*Taxis!F1806</f>
        <v>5.1368485856426362E-3</v>
      </c>
      <c r="I374" s="31">
        <f>$D374*Taxis!G1806</f>
        <v>4.8899832152555387E-3</v>
      </c>
      <c r="J374" s="31">
        <f>$D374*Taxis!H1806</f>
        <v>4.5613351104468224E-3</v>
      </c>
      <c r="K374" s="31">
        <f>$D374*Taxis!I1806</f>
        <v>4.1704310823842692E-3</v>
      </c>
      <c r="L374" s="31">
        <f>$D374*Taxis!J1806</f>
        <v>3.7559271798803997E-3</v>
      </c>
      <c r="M374" s="31">
        <f>$D374*Taxis!K1806</f>
        <v>3.2864923103626677E-3</v>
      </c>
      <c r="N374" s="31">
        <f>$D374*Taxis!L1806</f>
        <v>2.7436537840384214E-3</v>
      </c>
      <c r="O374" s="31">
        <f>$D374*Taxis!M1806</f>
        <v>2.1441081116155597E-3</v>
      </c>
      <c r="P374" s="31">
        <f>$D374*Taxis!N1806</f>
        <v>1.5441142261973053E-3</v>
      </c>
      <c r="Q374" s="31">
        <f>$D374*Taxis!O1806</f>
        <v>9.7820580529662821E-4</v>
      </c>
      <c r="R374" s="31">
        <f>$D374*Taxis!P1806</f>
        <v>5.1499931598934312E-4</v>
      </c>
      <c r="S374" s="31">
        <f>$D374*Taxis!Q1806</f>
        <v>2.1580116279905926E-4</v>
      </c>
      <c r="T374" s="31">
        <f>$D374*Taxis!R1806</f>
        <v>7.3580532857605137E-5</v>
      </c>
      <c r="U374" s="31">
        <f>$D374*Taxis!S1806</f>
        <v>2.2619532661529052E-5</v>
      </c>
      <c r="V374" s="31">
        <f>$D374*Taxis!T1806</f>
        <v>6.1906597260870111E-6</v>
      </c>
      <c r="W374" s="31">
        <f>$D374*Taxis!U1806</f>
        <v>1.4845557707510171E-6</v>
      </c>
      <c r="X374" s="31">
        <f>$D374*Taxis!V1806</f>
        <v>3.0550414392660489E-7</v>
      </c>
      <c r="Y374" s="31">
        <f>$D374*Taxis!W1806</f>
        <v>5.2440824691357691E-8</v>
      </c>
      <c r="Z374" s="31">
        <f>$D374*Taxis!X1806</f>
        <v>7.206505611589975E-9</v>
      </c>
    </row>
    <row r="375" spans="1:26" x14ac:dyDescent="0.35">
      <c r="A375" t="str">
        <f t="shared" si="29"/>
        <v>IE-DL</v>
      </c>
      <c r="B375" t="str">
        <f t="shared" si="30"/>
        <v>STOCK</v>
      </c>
      <c r="C375" t="str">
        <f t="shared" si="31"/>
        <v>T-TAX-ICE_GSL00</v>
      </c>
      <c r="D375" s="31">
        <f>Stock_CSO!C31</f>
        <v>1.0999999999999999E-2</v>
      </c>
      <c r="E375" s="31">
        <f>$D375*Taxis!C1807</f>
        <v>1.0647053618307813E-2</v>
      </c>
      <c r="F375" s="31">
        <f>$D375*Taxis!D1807</f>
        <v>1.0327797799688851E-2</v>
      </c>
      <c r="G375" s="31">
        <f>$D375*Taxis!E1807</f>
        <v>1.0003138604635404E-2</v>
      </c>
      <c r="H375" s="31">
        <f>$D375*Taxis!F1807</f>
        <v>9.6624575598215773E-3</v>
      </c>
      <c r="I375" s="31">
        <f>$D375*Taxis!G1807</f>
        <v>9.2564437200064013E-3</v>
      </c>
      <c r="J375" s="31">
        <f>$D375*Taxis!H1807</f>
        <v>8.72290617339898E-3</v>
      </c>
      <c r="K375" s="31">
        <f>$D375*Taxis!I1807</f>
        <v>8.0510651852324835E-3</v>
      </c>
      <c r="L375" s="31">
        <f>$D375*Taxis!J1807</f>
        <v>7.2787179598614287E-3</v>
      </c>
      <c r="M375" s="31">
        <f>$D375*Taxis!K1807</f>
        <v>6.3959587485111994E-3</v>
      </c>
      <c r="N375" s="31">
        <f>$D375*Taxis!L1807</f>
        <v>5.3528569696253935E-3</v>
      </c>
      <c r="O375" s="31">
        <f>$D375*Taxis!M1807</f>
        <v>4.1599525105308023E-3</v>
      </c>
      <c r="P375" s="31">
        <f>$D375*Taxis!N1807</f>
        <v>2.9469735665725895E-3</v>
      </c>
      <c r="Q375" s="31">
        <f>$D375*Taxis!O1807</f>
        <v>1.8235079793178246E-3</v>
      </c>
      <c r="R375" s="31">
        <f>$D375*Taxis!P1807</f>
        <v>9.3389625382094487E-4</v>
      </c>
      <c r="S375" s="31">
        <f>$D375*Taxis!Q1807</f>
        <v>3.8023480281766095E-4</v>
      </c>
      <c r="T375" s="31">
        <f>$D375*Taxis!R1807</f>
        <v>1.282309534312921E-4</v>
      </c>
      <c r="U375" s="31">
        <f>$D375*Taxis!S1807</f>
        <v>3.8960927404352972E-5</v>
      </c>
      <c r="V375" s="31">
        <f>$D375*Taxis!T1807</f>
        <v>1.053045259301899E-5</v>
      </c>
      <c r="W375" s="31">
        <f>$D375*Taxis!U1807</f>
        <v>2.4915687385274054E-6</v>
      </c>
      <c r="X375" s="31">
        <f>$D375*Taxis!V1807</f>
        <v>5.0535979317267721E-7</v>
      </c>
      <c r="Y375" s="31">
        <f>$D375*Taxis!W1807</f>
        <v>8.5393389570476145E-8</v>
      </c>
      <c r="Z375" s="31">
        <f>$D375*Taxis!X1807</f>
        <v>1.1535031843923349E-8</v>
      </c>
    </row>
    <row r="376" spans="1:26" x14ac:dyDescent="0.35">
      <c r="A376" s="35" t="str">
        <f t="shared" si="29"/>
        <v>IE-MN</v>
      </c>
      <c r="B376" s="35" t="str">
        <f t="shared" si="30"/>
        <v>STOCK</v>
      </c>
      <c r="C376" s="35" t="str">
        <f t="shared" si="31"/>
        <v>T-TAX-ICE_GSL00</v>
      </c>
      <c r="D376" s="40">
        <f>Stock_CSO!C32</f>
        <v>3.0000000000000001E-3</v>
      </c>
      <c r="E376" s="40">
        <f>$D376*Taxis!C1808</f>
        <v>2.9137826905774262E-3</v>
      </c>
      <c r="F376" s="40">
        <f>$D376*Taxis!D1808</f>
        <v>2.8283809933784517E-3</v>
      </c>
      <c r="G376" s="40">
        <f>$D376*Taxis!E1808</f>
        <v>2.7219630986058349E-3</v>
      </c>
      <c r="H376" s="40">
        <f>$D376*Taxis!F1808</f>
        <v>2.6074465050057098E-3</v>
      </c>
      <c r="I376" s="40">
        <f>$D376*Taxis!G1808</f>
        <v>2.4852562174400034E-3</v>
      </c>
      <c r="J376" s="40">
        <f>$D376*Taxis!H1808</f>
        <v>2.3296898179405016E-3</v>
      </c>
      <c r="K376" s="40">
        <f>$D376*Taxis!I1808</f>
        <v>2.1267093096703177E-3</v>
      </c>
      <c r="L376" s="40">
        <f>$D376*Taxis!J1808</f>
        <v>1.887355213702153E-3</v>
      </c>
      <c r="M376" s="40">
        <f>$D376*Taxis!K1808</f>
        <v>1.6381481778509396E-3</v>
      </c>
      <c r="N376" s="40">
        <f>$D376*Taxis!L1808</f>
        <v>1.3833929485163711E-3</v>
      </c>
      <c r="O376" s="40">
        <f>$D376*Taxis!M1808</f>
        <v>1.113134642178844E-3</v>
      </c>
      <c r="P376" s="40">
        <f>$D376*Taxis!N1808</f>
        <v>8.1118994282736959E-4</v>
      </c>
      <c r="Q376" s="40">
        <f>$D376*Taxis!O1808</f>
        <v>5.1646758148707534E-4</v>
      </c>
      <c r="R376" s="40">
        <f>$D376*Taxis!P1808</f>
        <v>2.7320471661471904E-4</v>
      </c>
      <c r="S376" s="40">
        <f>$D376*Taxis!Q1808</f>
        <v>1.1784402059482769E-4</v>
      </c>
      <c r="T376" s="40">
        <f>$D376*Taxis!R1808</f>
        <v>4.0475760172139945E-5</v>
      </c>
      <c r="U376" s="40">
        <f>$D376*Taxis!S1808</f>
        <v>1.2547747358268469E-5</v>
      </c>
      <c r="V376" s="40">
        <f>$D376*Taxis!T1808</f>
        <v>3.4679286497064644E-6</v>
      </c>
      <c r="W376" s="40">
        <f>$D376*Taxis!U1808</f>
        <v>8.4125151447289604E-7</v>
      </c>
      <c r="X376" s="40">
        <f>$D376*Taxis!V1808</f>
        <v>1.75486894492205E-7</v>
      </c>
      <c r="Y376" s="40">
        <f>$D376*Taxis!W1808</f>
        <v>3.0610186276702755E-8</v>
      </c>
      <c r="Z376" s="40">
        <f>$D376*Taxis!X1808</f>
        <v>4.2868600526047022E-9</v>
      </c>
    </row>
    <row r="380" spans="1:26" x14ac:dyDescent="0.35">
      <c r="A380" s="46" t="s">
        <v>106</v>
      </c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" thickBot="1" x14ac:dyDescent="0.4">
      <c r="A381" s="47" t="s">
        <v>105</v>
      </c>
      <c r="B381" s="47" t="s">
        <v>104</v>
      </c>
      <c r="C381" s="47" t="s">
        <v>107</v>
      </c>
      <c r="D381" s="38">
        <v>2020</v>
      </c>
      <c r="E381" s="38">
        <v>2021</v>
      </c>
      <c r="F381" s="38">
        <v>2022</v>
      </c>
      <c r="G381" s="38">
        <v>2023</v>
      </c>
      <c r="H381" s="38">
        <v>2024</v>
      </c>
      <c r="I381" s="38">
        <v>2025</v>
      </c>
      <c r="J381" s="38">
        <v>2026</v>
      </c>
      <c r="K381" s="38">
        <v>2027</v>
      </c>
      <c r="L381" s="38">
        <v>2028</v>
      </c>
      <c r="M381" s="38">
        <v>2029</v>
      </c>
      <c r="N381" s="38">
        <v>2030</v>
      </c>
      <c r="O381" s="38">
        <v>2031</v>
      </c>
      <c r="P381" s="38">
        <v>2032</v>
      </c>
      <c r="Q381" s="38">
        <v>2033</v>
      </c>
      <c r="R381" s="38">
        <v>2034</v>
      </c>
      <c r="S381" s="38">
        <v>2035</v>
      </c>
      <c r="T381" s="38">
        <v>2036</v>
      </c>
      <c r="U381" s="38">
        <v>2037</v>
      </c>
      <c r="V381" s="38">
        <v>2038</v>
      </c>
      <c r="W381" s="38">
        <v>2039</v>
      </c>
      <c r="X381" s="38">
        <v>2040</v>
      </c>
      <c r="Y381" s="38">
        <v>2041</v>
      </c>
      <c r="Z381" s="38">
        <v>2042</v>
      </c>
    </row>
    <row r="382" spans="1:26" x14ac:dyDescent="0.35">
      <c r="A382" t="str">
        <f>A350</f>
        <v>IE</v>
      </c>
      <c r="B382" t="str">
        <f>IF(LEFT(A382,1)="*","*","STOCK")</f>
        <v>STOCK</v>
      </c>
      <c r="C382" t="str">
        <f>A16</f>
        <v>T-TAX-ICE_DST00</v>
      </c>
      <c r="D382" s="31">
        <f>Stock_CSO!D6</f>
        <v>17.634</v>
      </c>
      <c r="E382" s="49">
        <f>IF($D382*Taxis!C1782&lt;0.01,0,$D382*Taxis!C1782)</f>
        <v>16.996814338150781</v>
      </c>
      <c r="F382" s="49">
        <f>IF($D382*Taxis!D1782&lt;0.01,0,$D382*Taxis!D1782)</f>
        <v>16.355937499382431</v>
      </c>
      <c r="G382" s="49">
        <f>IF($D382*Taxis!E1782&lt;0.01,0,$D382*Taxis!E1782)</f>
        <v>15.728820411038644</v>
      </c>
      <c r="H382" s="49">
        <f>IF($D382*Taxis!F1782&lt;0.01,0,$D382*Taxis!F1782)</f>
        <v>15.1208302256658</v>
      </c>
      <c r="I382" s="49">
        <f>IF($D382*Taxis!G1782&lt;0.01,0,$D382*Taxis!G1782)</f>
        <v>14.439037276580066</v>
      </c>
      <c r="J382" s="49">
        <f>IF($D382*Taxis!H1782&lt;0.01,0,$D382*Taxis!H1782)</f>
        <v>13.588065394491622</v>
      </c>
      <c r="K382" s="49">
        <f>IF($D382*Taxis!I1782&lt;0.01,0,$D382*Taxis!I1782)</f>
        <v>12.553868308689445</v>
      </c>
      <c r="L382" s="49">
        <f>IF($D382*Taxis!J1782&lt;0.01,0,$D382*Taxis!J1782)</f>
        <v>11.386518277046591</v>
      </c>
      <c r="M382" s="49">
        <f>IF($D382*Taxis!K1782&lt;0.01,0,$D382*Taxis!K1782)</f>
        <v>10.090308873705085</v>
      </c>
      <c r="N382" s="49">
        <f>IF($D382*Taxis!L1782&lt;0.01,0,$D382*Taxis!L1782)</f>
        <v>8.6392732371243639</v>
      </c>
      <c r="O382" s="49">
        <f>IF($D382*Taxis!M1782&lt;0.01,0,$D382*Taxis!M1782)</f>
        <v>6.9793101477044548</v>
      </c>
      <c r="P382" s="49">
        <f>IF($D382*Taxis!N1782&lt;0.01,0,$D382*Taxis!N1782)</f>
        <v>5.1266152097130639</v>
      </c>
      <c r="Q382" s="49">
        <f>IF($D382*Taxis!O1782&lt;0.01,0,$D382*Taxis!O1782)</f>
        <v>3.2364116802484468</v>
      </c>
      <c r="R382" s="49">
        <f>IF($D382*Taxis!P1782&lt;0.01,0,$D382*Taxis!P1782)</f>
        <v>1.6656025406155242</v>
      </c>
      <c r="S382" s="49">
        <f>IF($D382*Taxis!Q1782&lt;0.01,0,$D382*Taxis!Q1782)</f>
        <v>0.68126947451215392</v>
      </c>
      <c r="T382" s="49">
        <f>IF($D382*Taxis!R1782&lt;0.01,0,$D382*Taxis!R1782)</f>
        <v>0.23026316142788461</v>
      </c>
      <c r="U382" s="49">
        <f>IF($D382*Taxis!S1782&lt;0.01,0,$D382*Taxis!S1782)</f>
        <v>7.007289584348661E-2</v>
      </c>
      <c r="V382" s="49">
        <f>IF($D382*Taxis!T1782&lt;0.01,0,$D382*Taxis!T1782)</f>
        <v>1.8959477303645625E-2</v>
      </c>
      <c r="W382" s="49">
        <f>IF($D382*Taxis!U1782&lt;0.01,0,$D382*Taxis!U1782)</f>
        <v>0</v>
      </c>
      <c r="X382" s="49">
        <f>IF($D382*Taxis!V1782&lt;0.01,0,$D382*Taxis!V1782)</f>
        <v>0</v>
      </c>
      <c r="Y382" s="49">
        <f>IF($D382*Taxis!W1782&lt;0.01,0,$D382*Taxis!W1782)</f>
        <v>0</v>
      </c>
      <c r="Z382" s="49">
        <f>IF($D382*Taxis!X1782&lt;0.01,0,$D382*Taxis!X1782)</f>
        <v>0</v>
      </c>
    </row>
    <row r="383" spans="1:26" x14ac:dyDescent="0.35">
      <c r="A383" t="str">
        <f t="shared" ref="A383:A408" si="32">A351</f>
        <v>IE-CW</v>
      </c>
      <c r="B383" t="str">
        <f t="shared" ref="B383:B408" si="33">IF(LEFT(A383,1)="*","*","STOCK")</f>
        <v>STOCK</v>
      </c>
      <c r="C383" t="str">
        <f>C382</f>
        <v>T-TAX-ICE_DST00</v>
      </c>
      <c r="D383" s="31">
        <f>Stock_CSO!D7</f>
        <v>0.152</v>
      </c>
      <c r="E383" s="31">
        <f>$D383*Taxis!C1783</f>
        <v>0.13632051901453021</v>
      </c>
      <c r="F383" s="31">
        <f>$D383*Taxis!D1783</f>
        <v>0.12550817891907426</v>
      </c>
      <c r="G383" s="31">
        <f>$D383*Taxis!E1783</f>
        <v>0.11607366642159304</v>
      </c>
      <c r="H383" s="31">
        <f>$D383*Taxis!F1783</f>
        <v>0.10791188467978556</v>
      </c>
      <c r="I383" s="31">
        <f>$D383*Taxis!G1783</f>
        <v>0.10117192437478344</v>
      </c>
      <c r="J383" s="31">
        <f>$D383*Taxis!H1783</f>
        <v>9.5076123740787624E-2</v>
      </c>
      <c r="K383" s="31">
        <f>$D383*Taxis!I1783</f>
        <v>8.8846096397050892E-2</v>
      </c>
      <c r="L383" s="31">
        <f>$D383*Taxis!J1783</f>
        <v>8.2056160298628195E-2</v>
      </c>
      <c r="M383" s="31">
        <f>$D383*Taxis!K1783</f>
        <v>7.4319313971849779E-2</v>
      </c>
      <c r="N383" s="31">
        <f>$D383*Taxis!L1783</f>
        <v>6.4886998541823171E-2</v>
      </c>
      <c r="O383" s="31">
        <f>$D383*Taxis!M1783</f>
        <v>5.2822514925921986E-2</v>
      </c>
      <c r="P383" s="31">
        <f>$D383*Taxis!N1783</f>
        <v>3.9130360308657235E-2</v>
      </c>
      <c r="Q383" s="31">
        <f>$D383*Taxis!O1783</f>
        <v>2.5286045077386445E-2</v>
      </c>
      <c r="R383" s="31">
        <f>$D383*Taxis!P1783</f>
        <v>1.3523265166761942E-2</v>
      </c>
      <c r="S383" s="31">
        <f>$D383*Taxis!Q1783</f>
        <v>5.7049970172042604E-3</v>
      </c>
      <c r="T383" s="31">
        <f>$D383*Taxis!R1783</f>
        <v>1.9524346367571317E-3</v>
      </c>
      <c r="U383" s="31">
        <f>$D383*Taxis!S1783</f>
        <v>6.0215423322804097E-4</v>
      </c>
      <c r="V383" s="31">
        <f>$D383*Taxis!T1783</f>
        <v>1.6526772293884928E-4</v>
      </c>
      <c r="W383" s="31">
        <f>$D383*Taxis!U1783</f>
        <v>3.9728441864534501E-5</v>
      </c>
      <c r="X383" s="31">
        <f>$D383*Taxis!V1783</f>
        <v>8.1922671813892114E-6</v>
      </c>
      <c r="Y383" s="31">
        <f>$D383*Taxis!W1783</f>
        <v>1.4084991258895839E-6</v>
      </c>
      <c r="Z383" s="31">
        <f>$D383*Taxis!X1783</f>
        <v>1.9377913010742985E-7</v>
      </c>
    </row>
    <row r="384" spans="1:26" x14ac:dyDescent="0.35">
      <c r="A384" t="str">
        <f t="shared" si="32"/>
        <v>IE-D</v>
      </c>
      <c r="B384" t="str">
        <f t="shared" si="33"/>
        <v>STOCK</v>
      </c>
      <c r="C384" t="str">
        <f t="shared" ref="C384:C408" si="34">C383</f>
        <v>T-TAX-ICE_DST00</v>
      </c>
      <c r="D384" s="31">
        <f>Stock_CSO!D8</f>
        <v>8.6539999999999999</v>
      </c>
      <c r="E384" s="31">
        <f>$D384*Taxis!C1784</f>
        <v>8.3805141831972829</v>
      </c>
      <c r="F384" s="31">
        <f>$D384*Taxis!D1784</f>
        <v>8.0989148186826405</v>
      </c>
      <c r="G384" s="31">
        <f>$D384*Taxis!E1784</f>
        <v>7.8245167161217672</v>
      </c>
      <c r="H384" s="31">
        <f>$D384*Taxis!F1784</f>
        <v>7.5594797421488211</v>
      </c>
      <c r="I384" s="31">
        <f>$D384*Taxis!G1784</f>
        <v>7.2581376364209937</v>
      </c>
      <c r="J384" s="31">
        <f>$D384*Taxis!H1784</f>
        <v>6.8730457702900765</v>
      </c>
      <c r="K384" s="31">
        <f>$D384*Taxis!I1784</f>
        <v>6.3921622674023366</v>
      </c>
      <c r="L384" s="31">
        <f>$D384*Taxis!J1784</f>
        <v>5.83732587881335</v>
      </c>
      <c r="M384" s="31">
        <f>$D384*Taxis!K1784</f>
        <v>5.210677754665241</v>
      </c>
      <c r="N384" s="31">
        <f>$D384*Taxis!L1784</f>
        <v>4.5058982644358139</v>
      </c>
      <c r="O384" s="31">
        <f>$D384*Taxis!M1784</f>
        <v>3.6919896736878552</v>
      </c>
      <c r="P384" s="31">
        <f>$D384*Taxis!N1784</f>
        <v>2.7586843919889126</v>
      </c>
      <c r="Q384" s="31">
        <f>$D384*Taxis!O1784</f>
        <v>1.7676752422352029</v>
      </c>
      <c r="R384" s="31">
        <f>$D384*Taxis!P1784</f>
        <v>0.91857133744437891</v>
      </c>
      <c r="S384" s="31">
        <f>$D384*Taxis!Q1784</f>
        <v>0.37725148317707513</v>
      </c>
      <c r="T384" s="31">
        <f>$D384*Taxis!R1784</f>
        <v>0.12783495451233778</v>
      </c>
      <c r="U384" s="31">
        <f>$D384*Taxis!S1784</f>
        <v>3.8990399986518556E-2</v>
      </c>
      <c r="V384" s="31">
        <f>$D384*Taxis!T1784</f>
        <v>1.0570056410697394E-2</v>
      </c>
      <c r="W384" s="31">
        <f>$D384*Taxis!U1784</f>
        <v>2.5065986761616953E-3</v>
      </c>
      <c r="X384" s="31">
        <f>$D384*Taxis!V1784</f>
        <v>5.0925833467522998E-4</v>
      </c>
      <c r="Y384" s="31">
        <f>$D384*Taxis!W1784</f>
        <v>8.6161034621173418E-5</v>
      </c>
      <c r="Z384" s="31">
        <f>$D384*Taxis!X1784</f>
        <v>1.1651329579627001E-5</v>
      </c>
    </row>
    <row r="385" spans="1:26" x14ac:dyDescent="0.35">
      <c r="A385" t="str">
        <f t="shared" si="32"/>
        <v>IE-KE</v>
      </c>
      <c r="B385" t="str">
        <f t="shared" si="33"/>
        <v>STOCK</v>
      </c>
      <c r="C385" t="str">
        <f t="shared" si="34"/>
        <v>T-TAX-ICE_DST00</v>
      </c>
      <c r="D385" s="31">
        <f>Stock_CSO!D9</f>
        <v>0.69699999999999995</v>
      </c>
      <c r="E385" s="31">
        <f>$D385*Taxis!C1785</f>
        <v>0.66986129832103314</v>
      </c>
      <c r="F385" s="31">
        <f>$D385*Taxis!D1785</f>
        <v>0.64544491821069461</v>
      </c>
      <c r="G385" s="31">
        <f>$D385*Taxis!E1785</f>
        <v>0.62206431124331107</v>
      </c>
      <c r="H385" s="31">
        <f>$D385*Taxis!F1785</f>
        <v>0.59763630493168474</v>
      </c>
      <c r="I385" s="31">
        <f>$D385*Taxis!G1785</f>
        <v>0.56779212842604121</v>
      </c>
      <c r="J385" s="31">
        <f>$D385*Taxis!H1785</f>
        <v>0.53035923878357372</v>
      </c>
      <c r="K385" s="31">
        <f>$D385*Taxis!I1785</f>
        <v>0.48590297042924041</v>
      </c>
      <c r="L385" s="31">
        <f>$D385*Taxis!J1785</f>
        <v>0.43787801322560532</v>
      </c>
      <c r="M385" s="31">
        <f>$D385*Taxis!K1785</f>
        <v>0.3875444831586129</v>
      </c>
      <c r="N385" s="31">
        <f>$D385*Taxis!L1785</f>
        <v>0.33187366256588074</v>
      </c>
      <c r="O385" s="31">
        <f>$D385*Taxis!M1785</f>
        <v>0.26604030862499112</v>
      </c>
      <c r="P385" s="31">
        <f>$D385*Taxis!N1785</f>
        <v>0.19197273741885723</v>
      </c>
      <c r="Q385" s="31">
        <f>$D385*Taxis!O1785</f>
        <v>0.11829386348611046</v>
      </c>
      <c r="R385" s="31">
        <f>$D385*Taxis!P1785</f>
        <v>5.944646597710096E-2</v>
      </c>
      <c r="S385" s="31">
        <f>$D385*Taxis!Q1785</f>
        <v>2.3802269763204938E-2</v>
      </c>
      <c r="T385" s="31">
        <f>$D385*Taxis!R1785</f>
        <v>7.9718413806995018E-3</v>
      </c>
      <c r="U385" s="31">
        <f>$D385*Taxis!S1785</f>
        <v>2.4027320380507647E-3</v>
      </c>
      <c r="V385" s="31">
        <f>$D385*Taxis!T1785</f>
        <v>6.4352535169642908E-4</v>
      </c>
      <c r="W385" s="31">
        <f>$D385*Taxis!U1785</f>
        <v>1.5072752544729106E-4</v>
      </c>
      <c r="X385" s="31">
        <f>$D385*Taxis!V1785</f>
        <v>3.0234981372456835E-5</v>
      </c>
      <c r="Y385" s="31">
        <f>$D385*Taxis!W1785</f>
        <v>5.0482687963779854E-6</v>
      </c>
      <c r="Z385" s="31">
        <f>$D385*Taxis!X1785</f>
        <v>6.7328297588209455E-7</v>
      </c>
    </row>
    <row r="386" spans="1:26" x14ac:dyDescent="0.35">
      <c r="A386" t="str">
        <f t="shared" si="32"/>
        <v>IE-KK</v>
      </c>
      <c r="B386" t="str">
        <f t="shared" si="33"/>
        <v>STOCK</v>
      </c>
      <c r="C386" t="str">
        <f t="shared" si="34"/>
        <v>T-TAX-ICE_DST00</v>
      </c>
      <c r="D386" s="31">
        <f>Stock_CSO!D10</f>
        <v>0.19500000000000001</v>
      </c>
      <c r="E386" s="31">
        <f>$D386*Taxis!C1786</f>
        <v>0.18930548203140923</v>
      </c>
      <c r="F386" s="31">
        <f>$D386*Taxis!D1786</f>
        <v>0.18110737041154221</v>
      </c>
      <c r="G386" s="31">
        <f>$D386*Taxis!E1786</f>
        <v>0.17271761664043028</v>
      </c>
      <c r="H386" s="31">
        <f>$D386*Taxis!F1786</f>
        <v>0.1656379237564447</v>
      </c>
      <c r="I386" s="31">
        <f>$D386*Taxis!G1786</f>
        <v>0.15937948806539218</v>
      </c>
      <c r="J386" s="31">
        <f>$D386*Taxis!H1786</f>
        <v>0.15205389468251834</v>
      </c>
      <c r="K386" s="31">
        <f>$D386*Taxis!I1786</f>
        <v>0.14187345311739161</v>
      </c>
      <c r="L386" s="31">
        <f>$D386*Taxis!J1786</f>
        <v>0.12891077644022678</v>
      </c>
      <c r="M386" s="31">
        <f>$D386*Taxis!K1786</f>
        <v>0.11378714950142826</v>
      </c>
      <c r="N386" s="31">
        <f>$D386*Taxis!L1786</f>
        <v>9.6187136439684212E-2</v>
      </c>
      <c r="O386" s="31">
        <f>$D386*Taxis!M1786</f>
        <v>7.5536512191715352E-2</v>
      </c>
      <c r="P386" s="31">
        <f>$D386*Taxis!N1786</f>
        <v>5.3663776021889827E-2</v>
      </c>
      <c r="Q386" s="31">
        <f>$D386*Taxis!O1786</f>
        <v>3.3243044972461437E-2</v>
      </c>
      <c r="R386" s="31">
        <f>$D386*Taxis!P1786</f>
        <v>1.7140348021099261E-2</v>
      </c>
      <c r="S386" s="31">
        <f>$D386*Taxis!Q1786</f>
        <v>7.0847358716830513E-3</v>
      </c>
      <c r="T386" s="31">
        <f>$D386*Taxis!R1786</f>
        <v>2.4001210775491571E-3</v>
      </c>
      <c r="U386" s="31">
        <f>$D386*Taxis!S1786</f>
        <v>7.3309348646025737E-4</v>
      </c>
      <c r="V386" s="31">
        <f>$D386*Taxis!T1786</f>
        <v>1.9936903857313004E-4</v>
      </c>
      <c r="W386" s="31">
        <f>$D386*Taxis!U1786</f>
        <v>4.7515161117199777E-5</v>
      </c>
      <c r="X386" s="31">
        <f>$D386*Taxis!V1786</f>
        <v>9.7199135477027409E-6</v>
      </c>
      <c r="Y386" s="31">
        <f>$D386*Taxis!W1786</f>
        <v>1.65896523919018E-6</v>
      </c>
      <c r="Z386" s="31">
        <f>$D386*Taxis!X1786</f>
        <v>2.2674547536238877E-7</v>
      </c>
    </row>
    <row r="387" spans="1:26" x14ac:dyDescent="0.35">
      <c r="A387" t="str">
        <f t="shared" si="32"/>
        <v>IE-LS</v>
      </c>
      <c r="B387" t="str">
        <f t="shared" si="33"/>
        <v>STOCK</v>
      </c>
      <c r="C387" t="str">
        <f t="shared" si="34"/>
        <v>T-TAX-ICE_DST00</v>
      </c>
      <c r="D387" s="31">
        <f>Stock_CSO!D11</f>
        <v>0.19600000000000001</v>
      </c>
      <c r="E387" s="31">
        <f>$D387*Taxis!C1787</f>
        <v>0.19145113308986147</v>
      </c>
      <c r="F387" s="31">
        <f>$D387*Taxis!D1787</f>
        <v>0.18739495593050554</v>
      </c>
      <c r="G387" s="31">
        <f>$D387*Taxis!E1787</f>
        <v>0.18292367711368718</v>
      </c>
      <c r="H387" s="31">
        <f>$D387*Taxis!F1787</f>
        <v>0.17795496956903684</v>
      </c>
      <c r="I387" s="31">
        <f>$D387*Taxis!G1787</f>
        <v>0.17152106049922158</v>
      </c>
      <c r="J387" s="31">
        <f>$D387*Taxis!H1787</f>
        <v>0.16232880050949805</v>
      </c>
      <c r="K387" s="31">
        <f>$D387*Taxis!I1787</f>
        <v>0.14947198246834187</v>
      </c>
      <c r="L387" s="31">
        <f>$D387*Taxis!J1787</f>
        <v>0.13467193284367923</v>
      </c>
      <c r="M387" s="31">
        <f>$D387*Taxis!K1787</f>
        <v>0.1192292130949323</v>
      </c>
      <c r="N387" s="31">
        <f>$D387*Taxis!L1787</f>
        <v>0.1026944115936381</v>
      </c>
      <c r="O387" s="31">
        <f>$D387*Taxis!M1787</f>
        <v>8.3762028650932019E-2</v>
      </c>
      <c r="P387" s="31">
        <f>$D387*Taxis!N1787</f>
        <v>6.192375896111954E-2</v>
      </c>
      <c r="Q387" s="31">
        <f>$D387*Taxis!O1787</f>
        <v>3.905932113259504E-2</v>
      </c>
      <c r="R387" s="31">
        <f>$D387*Taxis!P1787</f>
        <v>1.992457405640417E-2</v>
      </c>
      <c r="S387" s="31">
        <f>$D387*Taxis!Q1787</f>
        <v>8.0775852215152349E-3</v>
      </c>
      <c r="T387" s="31">
        <f>$D387*Taxis!R1787</f>
        <v>2.7210118011280538E-3</v>
      </c>
      <c r="U387" s="31">
        <f>$D387*Taxis!S1787</f>
        <v>8.248153843791739E-4</v>
      </c>
      <c r="V387" s="31">
        <f>$D387*Taxis!T1787</f>
        <v>2.2216948186885066E-4</v>
      </c>
      <c r="W387" s="31">
        <f>$D387*Taxis!U1787</f>
        <v>5.2335176181832923E-5</v>
      </c>
      <c r="X387" s="31">
        <f>$D387*Taxis!V1787</f>
        <v>1.0559643398188268E-5</v>
      </c>
      <c r="Y387" s="31">
        <f>$D387*Taxis!W1787</f>
        <v>1.7739236840048635E-6</v>
      </c>
      <c r="Z387" s="31">
        <f>$D387*Taxis!X1787</f>
        <v>2.3814331579075089E-7</v>
      </c>
    </row>
    <row r="388" spans="1:26" x14ac:dyDescent="0.35">
      <c r="A388" t="str">
        <f t="shared" si="32"/>
        <v>IE-LD</v>
      </c>
      <c r="B388" t="str">
        <f t="shared" si="33"/>
        <v>STOCK</v>
      </c>
      <c r="C388" t="str">
        <f t="shared" si="34"/>
        <v>T-TAX-ICE_DST00</v>
      </c>
      <c r="D388" s="31">
        <f>Stock_CSO!D12</f>
        <v>8.5999999999999993E-2</v>
      </c>
      <c r="E388" s="31">
        <f>$D388*Taxis!C1788</f>
        <v>8.3614373272006604E-2</v>
      </c>
      <c r="F388" s="31">
        <f>$D388*Taxis!D1788</f>
        <v>8.0422561835508943E-2</v>
      </c>
      <c r="G388" s="31">
        <f>$D388*Taxis!E1788</f>
        <v>7.6976944671623374E-2</v>
      </c>
      <c r="H388" s="31">
        <f>$D388*Taxis!F1788</f>
        <v>7.3572007339812159E-2</v>
      </c>
      <c r="I388" s="31">
        <f>$D388*Taxis!G1788</f>
        <v>6.9843077129491948E-2</v>
      </c>
      <c r="J388" s="31">
        <f>$D388*Taxis!H1788</f>
        <v>6.5604690643941976E-2</v>
      </c>
      <c r="K388" s="31">
        <f>$D388*Taxis!I1788</f>
        <v>6.0353347772587565E-2</v>
      </c>
      <c r="L388" s="31">
        <f>$D388*Taxis!J1788</f>
        <v>5.4036859383400818E-2</v>
      </c>
      <c r="M388" s="31">
        <f>$D388*Taxis!K1788</f>
        <v>4.7517419036571189E-2</v>
      </c>
      <c r="N388" s="31">
        <f>$D388*Taxis!L1788</f>
        <v>4.0689157216975837E-2</v>
      </c>
      <c r="O388" s="31">
        <f>$D388*Taxis!M1788</f>
        <v>3.285912389870084E-2</v>
      </c>
      <c r="P388" s="31">
        <f>$D388*Taxis!N1788</f>
        <v>2.3994148335077105E-2</v>
      </c>
      <c r="Q388" s="31">
        <f>$D388*Taxis!O1788</f>
        <v>1.5006203418101695E-2</v>
      </c>
      <c r="R388" s="31">
        <f>$D388*Taxis!P1788</f>
        <v>7.6206308379132663E-3</v>
      </c>
      <c r="S388" s="31">
        <f>$D388*Taxis!Q1788</f>
        <v>3.0588028481578831E-3</v>
      </c>
      <c r="T388" s="31">
        <f>$D388*Taxis!R1788</f>
        <v>1.0269495136094688E-3</v>
      </c>
      <c r="U388" s="31">
        <f>$D388*Taxis!S1788</f>
        <v>3.1017162924504293E-4</v>
      </c>
      <c r="V388" s="31">
        <f>$D388*Taxis!T1788</f>
        <v>8.3210925982474913E-5</v>
      </c>
      <c r="W388" s="31">
        <f>$D388*Taxis!U1788</f>
        <v>1.9511648271947289E-5</v>
      </c>
      <c r="X388" s="31">
        <f>$D388*Taxis!V1788</f>
        <v>3.9157605507347258E-6</v>
      </c>
      <c r="Y388" s="31">
        <f>$D388*Taxis!W1788</f>
        <v>6.536003815726942E-7</v>
      </c>
      <c r="Z388" s="31">
        <f>$D388*Taxis!X1788</f>
        <v>8.705971782752008E-8</v>
      </c>
    </row>
    <row r="389" spans="1:26" x14ac:dyDescent="0.35">
      <c r="A389" t="str">
        <f t="shared" si="32"/>
        <v>IE-LH</v>
      </c>
      <c r="B389" t="str">
        <f t="shared" si="33"/>
        <v>STOCK</v>
      </c>
      <c r="C389" t="str">
        <f t="shared" si="34"/>
        <v>T-TAX-ICE_DST00</v>
      </c>
      <c r="D389" s="31">
        <f>Stock_CSO!D13</f>
        <v>0.48799999999999999</v>
      </c>
      <c r="E389" s="31">
        <f>$D389*Taxis!C1789</f>
        <v>0.46765244502487269</v>
      </c>
      <c r="F389" s="31">
        <f>$D389*Taxis!D1789</f>
        <v>0.44912117564718046</v>
      </c>
      <c r="G389" s="31">
        <f>$D389*Taxis!E1789</f>
        <v>0.43140036540635529</v>
      </c>
      <c r="H389" s="31">
        <f>$D389*Taxis!F1789</f>
        <v>0.41375861218353271</v>
      </c>
      <c r="I389" s="31">
        <f>$D389*Taxis!G1789</f>
        <v>0.39334141910554665</v>
      </c>
      <c r="J389" s="31">
        <f>$D389*Taxis!H1789</f>
        <v>0.36847500908024861</v>
      </c>
      <c r="K389" s="31">
        <f>$D389*Taxis!I1789</f>
        <v>0.34038869050259191</v>
      </c>
      <c r="L389" s="31">
        <f>$D389*Taxis!J1789</f>
        <v>0.31085188896230576</v>
      </c>
      <c r="M389" s="31">
        <f>$D389*Taxis!K1789</f>
        <v>0.27862552598227924</v>
      </c>
      <c r="N389" s="31">
        <f>$D389*Taxis!L1789</f>
        <v>0.24117108617800484</v>
      </c>
      <c r="O389" s="31">
        <f>$D389*Taxis!M1789</f>
        <v>0.19593770687275736</v>
      </c>
      <c r="P389" s="31">
        <f>$D389*Taxis!N1789</f>
        <v>0.14433288377988665</v>
      </c>
      <c r="Q389" s="31">
        <f>$D389*Taxis!O1789</f>
        <v>9.1812161734513564E-2</v>
      </c>
      <c r="R389" s="31">
        <f>$D389*Taxis!P1789</f>
        <v>4.7930588051414556E-2</v>
      </c>
      <c r="S389" s="31">
        <f>$D389*Taxis!Q1789</f>
        <v>1.9919090985457938E-2</v>
      </c>
      <c r="T389" s="31">
        <f>$D389*Taxis!R1789</f>
        <v>6.7714078867687202E-3</v>
      </c>
      <c r="U389" s="31">
        <f>$D389*Taxis!S1789</f>
        <v>2.0738722781092358E-3</v>
      </c>
      <c r="V389" s="31">
        <f>$D389*Taxis!T1789</f>
        <v>5.6512178557544868E-4</v>
      </c>
      <c r="W389" s="31">
        <f>$D389*Taxis!U1789</f>
        <v>1.348581983047774E-4</v>
      </c>
      <c r="X389" s="31">
        <f>$D389*Taxis!V1789</f>
        <v>2.760505715362438E-5</v>
      </c>
      <c r="Y389" s="31">
        <f>$D389*Taxis!W1789</f>
        <v>4.7118736701374787E-6</v>
      </c>
      <c r="Z389" s="31">
        <f>$D389*Taxis!X1789</f>
        <v>6.4374053498728048E-7</v>
      </c>
    </row>
    <row r="390" spans="1:26" x14ac:dyDescent="0.35">
      <c r="A390" t="str">
        <f t="shared" si="32"/>
        <v>IE-MH</v>
      </c>
      <c r="B390" t="str">
        <f t="shared" si="33"/>
        <v>STOCK</v>
      </c>
      <c r="C390" t="str">
        <f t="shared" si="34"/>
        <v>T-TAX-ICE_DST00</v>
      </c>
      <c r="D390" s="31">
        <f>Stock_CSO!D14</f>
        <v>0.85299999999999998</v>
      </c>
      <c r="E390" s="31">
        <f>$D390*Taxis!C1790</f>
        <v>0.82490076596360762</v>
      </c>
      <c r="F390" s="31">
        <f>$D390*Taxis!D1790</f>
        <v>0.79692317973478222</v>
      </c>
      <c r="G390" s="31">
        <f>$D390*Taxis!E1790</f>
        <v>0.76944718576104076</v>
      </c>
      <c r="H390" s="31">
        <f>$D390*Taxis!F1790</f>
        <v>0.74218111327194913</v>
      </c>
      <c r="I390" s="31">
        <f>$D390*Taxis!G1790</f>
        <v>0.71054878117875653</v>
      </c>
      <c r="J390" s="31">
        <f>$D390*Taxis!H1790</f>
        <v>0.67042390063870316</v>
      </c>
      <c r="K390" s="31">
        <f>$D390*Taxis!I1790</f>
        <v>0.62211301391351448</v>
      </c>
      <c r="L390" s="31">
        <f>$D390*Taxis!J1790</f>
        <v>0.56576903155808966</v>
      </c>
      <c r="M390" s="31">
        <f>$D390*Taxis!K1790</f>
        <v>0.50007387628676025</v>
      </c>
      <c r="N390" s="31">
        <f>$D390*Taxis!L1790</f>
        <v>0.42504983759185322</v>
      </c>
      <c r="O390" s="31">
        <f>$D390*Taxis!M1790</f>
        <v>0.34088602458951889</v>
      </c>
      <c r="P390" s="31">
        <f>$D390*Taxis!N1790</f>
        <v>0.24904080051006727</v>
      </c>
      <c r="Q390" s="31">
        <f>$D390*Taxis!O1790</f>
        <v>0.15686442251300384</v>
      </c>
      <c r="R390" s="31">
        <f>$D390*Taxis!P1790</f>
        <v>8.0751579749647695E-2</v>
      </c>
      <c r="S390" s="31">
        <f>$D390*Taxis!Q1790</f>
        <v>3.311041182715959E-2</v>
      </c>
      <c r="T390" s="31">
        <f>$D390*Taxis!R1790</f>
        <v>1.1197814155125765E-2</v>
      </c>
      <c r="U390" s="31">
        <f>$D390*Taxis!S1790</f>
        <v>3.4106118734194041E-3</v>
      </c>
      <c r="V390" s="31">
        <f>$D390*Taxis!T1790</f>
        <v>9.2384104575466092E-4</v>
      </c>
      <c r="W390" s="31">
        <f>$D390*Taxis!U1790</f>
        <v>2.1903853766799052E-4</v>
      </c>
      <c r="X390" s="31">
        <f>$D390*Taxis!V1790</f>
        <v>4.4522506784148709E-5</v>
      </c>
      <c r="Y390" s="31">
        <f>$D390*Taxis!W1790</f>
        <v>7.5417460731151964E-6</v>
      </c>
      <c r="Z390" s="31">
        <f>$D390*Taxis!X1790</f>
        <v>1.0218778207103929E-6</v>
      </c>
    </row>
    <row r="391" spans="1:26" x14ac:dyDescent="0.35">
      <c r="A391" t="str">
        <f t="shared" si="32"/>
        <v>IE-OY</v>
      </c>
      <c r="B391" t="str">
        <f t="shared" si="33"/>
        <v>STOCK</v>
      </c>
      <c r="C391" t="str">
        <f t="shared" si="34"/>
        <v>T-TAX-ICE_DST00</v>
      </c>
      <c r="D391" s="31">
        <f>Stock_CSO!D15</f>
        <v>0.14599999999999999</v>
      </c>
      <c r="E391" s="31">
        <f>$D391*Taxis!C1791</f>
        <v>0.1371638683996996</v>
      </c>
      <c r="F391" s="31">
        <f>$D391*Taxis!D1791</f>
        <v>0.127111432284672</v>
      </c>
      <c r="G391" s="31">
        <f>$D391*Taxis!E1791</f>
        <v>0.11722469814272579</v>
      </c>
      <c r="H391" s="31">
        <f>$D391*Taxis!F1791</f>
        <v>0.10817516531607302</v>
      </c>
      <c r="I391" s="31">
        <f>$D391*Taxis!G1791</f>
        <v>9.8727378147051903E-2</v>
      </c>
      <c r="J391" s="31">
        <f>$D391*Taxis!H1791</f>
        <v>8.7949797136987196E-2</v>
      </c>
      <c r="K391" s="31">
        <f>$D391*Taxis!I1791</f>
        <v>7.7161549466947768E-2</v>
      </c>
      <c r="L391" s="31">
        <f>$D391*Taxis!J1791</f>
        <v>6.7582367218563005E-2</v>
      </c>
      <c r="M391" s="31">
        <f>$D391*Taxis!K1791</f>
        <v>5.7940754025051382E-2</v>
      </c>
      <c r="N391" s="31">
        <f>$D391*Taxis!L1791</f>
        <v>4.7568070735533582E-2</v>
      </c>
      <c r="O391" s="31">
        <f>$D391*Taxis!M1791</f>
        <v>3.6936436906622558E-2</v>
      </c>
      <c r="P391" s="31">
        <f>$D391*Taxis!N1791</f>
        <v>2.6547099505501381E-2</v>
      </c>
      <c r="Q391" s="31">
        <f>$D391*Taxis!O1791</f>
        <v>1.6542553328585053E-2</v>
      </c>
      <c r="R391" s="31">
        <f>$D391*Taxis!P1791</f>
        <v>8.4081355045277049E-3</v>
      </c>
      <c r="S391" s="31">
        <f>$D391*Taxis!Q1791</f>
        <v>3.3872862383415841E-3</v>
      </c>
      <c r="T391" s="31">
        <f>$D391*Taxis!R1791</f>
        <v>1.1385390714799628E-3</v>
      </c>
      <c r="U391" s="31">
        <f>$D391*Taxis!S1791</f>
        <v>3.4445657453046507E-4</v>
      </c>
      <c r="V391" s="31">
        <f>$D391*Taxis!T1791</f>
        <v>9.2609374618879856E-5</v>
      </c>
      <c r="W391" s="31">
        <f>$D391*Taxis!U1791</f>
        <v>2.1772154420139464E-5</v>
      </c>
      <c r="X391" s="31">
        <f>$D391*Taxis!V1791</f>
        <v>4.3826965147781838E-6</v>
      </c>
      <c r="Y391" s="31">
        <f>$D391*Taxis!W1791</f>
        <v>7.3409292977233413E-7</v>
      </c>
      <c r="Z391" s="31">
        <f>$D391*Taxis!X1791</f>
        <v>9.817396010558532E-8</v>
      </c>
    </row>
    <row r="392" spans="1:26" x14ac:dyDescent="0.35">
      <c r="A392" t="str">
        <f t="shared" si="32"/>
        <v>IE-WH</v>
      </c>
      <c r="B392" t="str">
        <f t="shared" si="33"/>
        <v>STOCK</v>
      </c>
      <c r="C392" t="str">
        <f t="shared" si="34"/>
        <v>T-TAX-ICE_DST00</v>
      </c>
      <c r="D392" s="31">
        <f>Stock_CSO!D16</f>
        <v>0.248</v>
      </c>
      <c r="E392" s="31">
        <f>$D392*Taxis!C1792</f>
        <v>0.24035251497027516</v>
      </c>
      <c r="F392" s="31">
        <f>$D392*Taxis!D1792</f>
        <v>0.23230884623319623</v>
      </c>
      <c r="G392" s="31">
        <f>$D392*Taxis!E1792</f>
        <v>0.22400618619199461</v>
      </c>
      <c r="H392" s="31">
        <f>$D392*Taxis!F1792</f>
        <v>0.21537518149938734</v>
      </c>
      <c r="I392" s="31">
        <f>$D392*Taxis!G1792</f>
        <v>0.20445760599859802</v>
      </c>
      <c r="J392" s="31">
        <f>$D392*Taxis!H1792</f>
        <v>0.18919889841172421</v>
      </c>
      <c r="K392" s="31">
        <f>$D392*Taxis!I1792</f>
        <v>0.17018945534841931</v>
      </c>
      <c r="L392" s="31">
        <f>$D392*Taxis!J1792</f>
        <v>0.15015216592489092</v>
      </c>
      <c r="M392" s="31">
        <f>$D392*Taxis!K1792</f>
        <v>0.12929446876727219</v>
      </c>
      <c r="N392" s="31">
        <f>$D392*Taxis!L1792</f>
        <v>0.10625120316199715</v>
      </c>
      <c r="O392" s="31">
        <f>$D392*Taxis!M1792</f>
        <v>8.1856314170841563E-2</v>
      </c>
      <c r="P392" s="31">
        <f>$D392*Taxis!N1792</f>
        <v>5.7385653846022094E-2</v>
      </c>
      <c r="Q392" s="31">
        <f>$D392*Taxis!O1792</f>
        <v>3.4707695862466907E-2</v>
      </c>
      <c r="R392" s="31">
        <f>$D392*Taxis!P1792</f>
        <v>1.7098283141168558E-2</v>
      </c>
      <c r="S392" s="31">
        <f>$D392*Taxis!Q1792</f>
        <v>6.7640392245765756E-3</v>
      </c>
      <c r="T392" s="31">
        <f>$D392*Taxis!R1792</f>
        <v>2.2514753797930132E-3</v>
      </c>
      <c r="U392" s="31">
        <f>$D392*Taxis!S1792</f>
        <v>6.7449213541046133E-4</v>
      </c>
      <c r="V392" s="31">
        <f>$D392*Taxis!T1792</f>
        <v>1.7955757439054666E-4</v>
      </c>
      <c r="W392" s="31">
        <f>$D392*Taxis!U1792</f>
        <v>4.1799200660986637E-5</v>
      </c>
      <c r="X392" s="31">
        <f>$D392*Taxis!V1792</f>
        <v>8.3324162455937764E-6</v>
      </c>
      <c r="Y392" s="31">
        <f>$D392*Taxis!W1792</f>
        <v>1.3823948735094404E-6</v>
      </c>
      <c r="Z392" s="31">
        <f>$D392*Taxis!X1792</f>
        <v>1.8317939572476404E-7</v>
      </c>
    </row>
    <row r="393" spans="1:26" x14ac:dyDescent="0.35">
      <c r="A393" t="str">
        <f t="shared" si="32"/>
        <v>IE-WX</v>
      </c>
      <c r="B393" t="str">
        <f t="shared" si="33"/>
        <v>STOCK</v>
      </c>
      <c r="C393" t="str">
        <f t="shared" si="34"/>
        <v>T-TAX-ICE_DST00</v>
      </c>
      <c r="D393" s="31">
        <f>Stock_CSO!D17</f>
        <v>0.23799999999999999</v>
      </c>
      <c r="E393" s="31">
        <f>$D393*Taxis!C1793</f>
        <v>0.22386656285047674</v>
      </c>
      <c r="F393" s="31">
        <f>$D393*Taxis!D1793</f>
        <v>0.21043150675949951</v>
      </c>
      <c r="G393" s="31">
        <f>$D393*Taxis!E1793</f>
        <v>0.19773733705084184</v>
      </c>
      <c r="H393" s="31">
        <f>$D393*Taxis!F1793</f>
        <v>0.18619312116570963</v>
      </c>
      <c r="I393" s="31">
        <f>$D393*Taxis!G1793</f>
        <v>0.1747998966577135</v>
      </c>
      <c r="J393" s="31">
        <f>$D393*Taxis!H1793</f>
        <v>0.16215490899191271</v>
      </c>
      <c r="K393" s="31">
        <f>$D393*Taxis!I1793</f>
        <v>0.14769379929803758</v>
      </c>
      <c r="L393" s="31">
        <f>$D393*Taxis!J1793</f>
        <v>0.13074005959177828</v>
      </c>
      <c r="M393" s="31">
        <f>$D393*Taxis!K1793</f>
        <v>0.11070584515860331</v>
      </c>
      <c r="N393" s="31">
        <f>$D393*Taxis!L1793</f>
        <v>8.9582659569026044E-2</v>
      </c>
      <c r="O393" s="31">
        <f>$D393*Taxis!M1793</f>
        <v>6.8861411315666143E-2</v>
      </c>
      <c r="P393" s="31">
        <f>$D393*Taxis!N1793</f>
        <v>4.8290390560048982E-2</v>
      </c>
      <c r="Q393" s="31">
        <f>$D393*Taxis!O1793</f>
        <v>2.9009030019966277E-2</v>
      </c>
      <c r="R393" s="31">
        <f>$D393*Taxis!P1793</f>
        <v>1.4243029928210988E-2</v>
      </c>
      <c r="S393" s="31">
        <f>$D393*Taxis!Q1793</f>
        <v>5.6696804530348604E-3</v>
      </c>
      <c r="T393" s="31">
        <f>$D393*Taxis!R1793</f>
        <v>1.8891421173266754E-3</v>
      </c>
      <c r="U393" s="31">
        <f>$D393*Taxis!S1793</f>
        <v>5.6684906040194584E-4</v>
      </c>
      <c r="V393" s="31">
        <f>$D393*Taxis!T1793</f>
        <v>1.5125354382269983E-4</v>
      </c>
      <c r="W393" s="31">
        <f>$D393*Taxis!U1793</f>
        <v>3.5325791255504943E-5</v>
      </c>
      <c r="X393" s="31">
        <f>$D393*Taxis!V1793</f>
        <v>7.0736776616717732E-6</v>
      </c>
      <c r="Y393" s="31">
        <f>$D393*Taxis!W1793</f>
        <v>1.1806703778858285E-6</v>
      </c>
      <c r="Z393" s="31">
        <f>$D393*Taxis!X1793</f>
        <v>1.577017855116658E-7</v>
      </c>
    </row>
    <row r="394" spans="1:26" x14ac:dyDescent="0.35">
      <c r="A394" t="str">
        <f t="shared" si="32"/>
        <v>IE-WW</v>
      </c>
      <c r="B394" t="str">
        <f t="shared" si="33"/>
        <v>STOCK</v>
      </c>
      <c r="C394" t="str">
        <f t="shared" si="34"/>
        <v>T-TAX-ICE_DST00</v>
      </c>
      <c r="D394" s="31">
        <f>Stock_CSO!D18</f>
        <v>0.309</v>
      </c>
      <c r="E394" s="31">
        <f>$D394*Taxis!C1794</f>
        <v>0.29313801223721558</v>
      </c>
      <c r="F394" s="31">
        <f>$D394*Taxis!D1794</f>
        <v>0.2774310360983458</v>
      </c>
      <c r="G394" s="31">
        <f>$D394*Taxis!E1794</f>
        <v>0.26178761707699638</v>
      </c>
      <c r="H394" s="31">
        <f>$D394*Taxis!F1794</f>
        <v>0.24793943005353861</v>
      </c>
      <c r="I394" s="31">
        <f>$D394*Taxis!G1794</f>
        <v>0.23491707254738883</v>
      </c>
      <c r="J394" s="31">
        <f>$D394*Taxis!H1794</f>
        <v>0.22079047880602079</v>
      </c>
      <c r="K394" s="31">
        <f>$D394*Taxis!I1794</f>
        <v>0.20466552486997194</v>
      </c>
      <c r="L394" s="31">
        <f>$D394*Taxis!J1794</f>
        <v>0.1865820859908171</v>
      </c>
      <c r="M394" s="31">
        <f>$D394*Taxis!K1794</f>
        <v>0.16564135500878074</v>
      </c>
      <c r="N394" s="31">
        <f>$D394*Taxis!L1794</f>
        <v>0.14071300362697645</v>
      </c>
      <c r="O394" s="31">
        <f>$D394*Taxis!M1794</f>
        <v>0.1115913076115745</v>
      </c>
      <c r="P394" s="31">
        <f>$D394*Taxis!N1794</f>
        <v>8.0215115208588289E-2</v>
      </c>
      <c r="Q394" s="31">
        <f>$D394*Taxis!O1794</f>
        <v>4.9803809246735914E-2</v>
      </c>
      <c r="R394" s="31">
        <f>$D394*Taxis!P1794</f>
        <v>2.5388458978510615E-2</v>
      </c>
      <c r="S394" s="31">
        <f>$D394*Taxis!Q1794</f>
        <v>1.0322031042358321E-2</v>
      </c>
      <c r="T394" s="31">
        <f>$D394*Taxis!R1794</f>
        <v>3.4778534366480063E-3</v>
      </c>
      <c r="U394" s="31">
        <f>$D394*Taxis!S1794</f>
        <v>1.0553818198435125E-3</v>
      </c>
      <c r="V394" s="31">
        <f>$D394*Taxis!T1794</f>
        <v>2.8482829036356939E-4</v>
      </c>
      <c r="W394" s="31">
        <f>$D394*Taxis!U1794</f>
        <v>6.7282798781723827E-5</v>
      </c>
      <c r="X394" s="31">
        <f>$D394*Taxis!V1794</f>
        <v>1.3624518777366922E-5</v>
      </c>
      <c r="Y394" s="31">
        <f>$D394*Taxis!W1794</f>
        <v>2.2987606842364006E-6</v>
      </c>
      <c r="Z394" s="31">
        <f>$D394*Taxis!X1794</f>
        <v>3.1015207067908167E-7</v>
      </c>
    </row>
    <row r="395" spans="1:26" x14ac:dyDescent="0.35">
      <c r="A395" t="str">
        <f t="shared" si="32"/>
        <v>IE-CE</v>
      </c>
      <c r="B395" t="str">
        <f t="shared" si="33"/>
        <v>STOCK</v>
      </c>
      <c r="C395" t="str">
        <f t="shared" si="34"/>
        <v>T-TAX-ICE_DST00</v>
      </c>
      <c r="D395" s="31">
        <f>Stock_CSO!D19</f>
        <v>0.311</v>
      </c>
      <c r="E395" s="31">
        <f>$D395*Taxis!C1795</f>
        <v>0.29646333403973002</v>
      </c>
      <c r="F395" s="31">
        <f>$D395*Taxis!D1795</f>
        <v>0.28209990362534654</v>
      </c>
      <c r="G395" s="31">
        <f>$D395*Taxis!E1795</f>
        <v>0.26893748041134702</v>
      </c>
      <c r="H395" s="31">
        <f>$D395*Taxis!F1795</f>
        <v>0.25718112564711115</v>
      </c>
      <c r="I395" s="31">
        <f>$D395*Taxis!G1795</f>
        <v>0.24582815041852818</v>
      </c>
      <c r="J395" s="31">
        <f>$D395*Taxis!H1795</f>
        <v>0.23370069252936854</v>
      </c>
      <c r="K395" s="31">
        <f>$D395*Taxis!I1795</f>
        <v>0.21949782352774855</v>
      </c>
      <c r="L395" s="31">
        <f>$D395*Taxis!J1795</f>
        <v>0.20156250532850467</v>
      </c>
      <c r="M395" s="31">
        <f>$D395*Taxis!K1795</f>
        <v>0.17911351761348832</v>
      </c>
      <c r="N395" s="31">
        <f>$D395*Taxis!L1795</f>
        <v>0.15221787696783309</v>
      </c>
      <c r="O395" s="31">
        <f>$D395*Taxis!M1795</f>
        <v>0.12075175296896634</v>
      </c>
      <c r="P395" s="31">
        <f>$D395*Taxis!N1795</f>
        <v>8.6281074381179948E-2</v>
      </c>
      <c r="Q395" s="31">
        <f>$D395*Taxis!O1795</f>
        <v>5.270115086322294E-2</v>
      </c>
      <c r="R395" s="31">
        <f>$D395*Taxis!P1795</f>
        <v>2.6300110576285646E-2</v>
      </c>
      <c r="S395" s="31">
        <f>$D395*Taxis!Q1795</f>
        <v>1.0489237379841691E-2</v>
      </c>
      <c r="T395" s="31">
        <f>$D395*Taxis!R1795</f>
        <v>3.505440785365035E-3</v>
      </c>
      <c r="U395" s="31">
        <f>$D395*Taxis!S1795</f>
        <v>1.0543666660271214E-3</v>
      </c>
      <c r="V395" s="31">
        <f>$D395*Taxis!T1795</f>
        <v>2.8183584370805294E-4</v>
      </c>
      <c r="W395" s="31">
        <f>$D395*Taxis!U1795</f>
        <v>6.588823432591306E-5</v>
      </c>
      <c r="X395" s="31">
        <f>$D395*Taxis!V1795</f>
        <v>1.3193205877645941E-5</v>
      </c>
      <c r="Y395" s="31">
        <f>$D395*Taxis!W1795</f>
        <v>2.1991322416229362E-6</v>
      </c>
      <c r="Z395" s="31">
        <f>$D395*Taxis!X1795</f>
        <v>2.9283479784170119E-7</v>
      </c>
    </row>
    <row r="396" spans="1:26" x14ac:dyDescent="0.35">
      <c r="A396" t="str">
        <f t="shared" si="32"/>
        <v>IE-CO</v>
      </c>
      <c r="B396" t="str">
        <f t="shared" si="33"/>
        <v>STOCK</v>
      </c>
      <c r="C396" t="str">
        <f t="shared" si="34"/>
        <v>T-TAX-ICE_DST00</v>
      </c>
      <c r="D396" s="31">
        <f>Stock_CSO!D20</f>
        <v>1.538</v>
      </c>
      <c r="E396" s="31">
        <f>$D396*Taxis!C1796</f>
        <v>1.4766748826295943</v>
      </c>
      <c r="F396" s="31">
        <f>$D396*Taxis!D1796</f>
        <v>1.4110597463560886</v>
      </c>
      <c r="G396" s="31">
        <f>$D396*Taxis!E1796</f>
        <v>1.3474878500331764</v>
      </c>
      <c r="H396" s="31">
        <f>$D396*Taxis!F1796</f>
        <v>1.2863329596411115</v>
      </c>
      <c r="I396" s="31">
        <f>$D396*Taxis!G1796</f>
        <v>1.2159545218267604</v>
      </c>
      <c r="J396" s="31">
        <f>$D396*Taxis!H1796</f>
        <v>1.1246732702668805</v>
      </c>
      <c r="K396" s="31">
        <f>$D396*Taxis!I1796</f>
        <v>1.0156128743551995</v>
      </c>
      <c r="L396" s="31">
        <f>$D396*Taxis!J1796</f>
        <v>0.8974276560374409</v>
      </c>
      <c r="M396" s="31">
        <f>$D396*Taxis!K1796</f>
        <v>0.77432950925205724</v>
      </c>
      <c r="N396" s="31">
        <f>$D396*Taxis!L1796</f>
        <v>0.643934900783246</v>
      </c>
      <c r="O396" s="31">
        <f>$D396*Taxis!M1796</f>
        <v>0.50424547236922712</v>
      </c>
      <c r="P396" s="31">
        <f>$D396*Taxis!N1796</f>
        <v>0.35902694523909873</v>
      </c>
      <c r="Q396" s="31">
        <f>$D396*Taxis!O1796</f>
        <v>0.22109180198454956</v>
      </c>
      <c r="R396" s="31">
        <f>$D396*Taxis!P1796</f>
        <v>0.11192226089801487</v>
      </c>
      <c r="S396" s="31">
        <f>$D396*Taxis!Q1796</f>
        <v>4.5407598991214576E-2</v>
      </c>
      <c r="T396" s="31">
        <f>$D396*Taxis!R1796</f>
        <v>1.5275305315095203E-2</v>
      </c>
      <c r="U396" s="31">
        <f>$D396*Taxis!S1796</f>
        <v>4.6289994942592247E-3</v>
      </c>
      <c r="V396" s="31">
        <f>$D396*Taxis!T1796</f>
        <v>1.2478122849486188E-3</v>
      </c>
      <c r="W396" s="31">
        <f>$D396*Taxis!U1796</f>
        <v>2.9448392047045946E-4</v>
      </c>
      <c r="X396" s="31">
        <f>$D396*Taxis!V1796</f>
        <v>5.9592738741089726E-5</v>
      </c>
      <c r="Y396" s="31">
        <f>$D396*Taxis!W1796</f>
        <v>1.0051529075675969E-5</v>
      </c>
      <c r="Z396" s="31">
        <f>$D396*Taxis!X1796</f>
        <v>1.3563379166738888E-6</v>
      </c>
    </row>
    <row r="397" spans="1:26" x14ac:dyDescent="0.35">
      <c r="A397" t="str">
        <f t="shared" si="32"/>
        <v>IE-KY</v>
      </c>
      <c r="B397" t="str">
        <f t="shared" si="33"/>
        <v>STOCK</v>
      </c>
      <c r="C397" t="str">
        <f t="shared" si="34"/>
        <v>T-TAX-ICE_DST00</v>
      </c>
      <c r="D397" s="31">
        <f>Stock_CSO!D21</f>
        <v>0.46600000000000003</v>
      </c>
      <c r="E397" s="31">
        <f>$D397*Taxis!C1797</f>
        <v>0.44957146725288888</v>
      </c>
      <c r="F397" s="31">
        <f>$D397*Taxis!D1797</f>
        <v>0.43441474623824688</v>
      </c>
      <c r="G397" s="31">
        <f>$D397*Taxis!E1797</f>
        <v>0.41769732891550432</v>
      </c>
      <c r="H397" s="31">
        <f>$D397*Taxis!F1797</f>
        <v>0.4008058313583221</v>
      </c>
      <c r="I397" s="31">
        <f>$D397*Taxis!G1797</f>
        <v>0.38337754662321655</v>
      </c>
      <c r="J397" s="31">
        <f>$D397*Taxis!H1797</f>
        <v>0.36295148025614299</v>
      </c>
      <c r="K397" s="31">
        <f>$D397*Taxis!I1797</f>
        <v>0.33861074544979813</v>
      </c>
      <c r="L397" s="31">
        <f>$D397*Taxis!J1797</f>
        <v>0.31034476651946358</v>
      </c>
      <c r="M397" s="31">
        <f>$D397*Taxis!K1797</f>
        <v>0.27757511854664541</v>
      </c>
      <c r="N397" s="31">
        <f>$D397*Taxis!L1797</f>
        <v>0.23884284780665374</v>
      </c>
      <c r="O397" s="31">
        <f>$D397*Taxis!M1797</f>
        <v>0.19160503463685519</v>
      </c>
      <c r="P397" s="31">
        <f>$D397*Taxis!N1797</f>
        <v>0.13693698905975901</v>
      </c>
      <c r="Q397" s="31">
        <f>$D397*Taxis!O1797</f>
        <v>8.3932795577407265E-2</v>
      </c>
      <c r="R397" s="31">
        <f>$D397*Taxis!P1797</f>
        <v>4.2577839643888296E-2</v>
      </c>
      <c r="S397" s="31">
        <f>$D397*Taxis!Q1797</f>
        <v>1.7619738856431796E-2</v>
      </c>
      <c r="T397" s="31">
        <f>$D397*Taxis!R1797</f>
        <v>5.9566234546954361E-3</v>
      </c>
      <c r="U397" s="31">
        <f>$D397*Taxis!S1797</f>
        <v>1.8161207365875833E-3</v>
      </c>
      <c r="V397" s="31">
        <f>$D397*Taxis!T1797</f>
        <v>4.9328971980006542E-4</v>
      </c>
      <c r="W397" s="31">
        <f>$D397*Taxis!U1797</f>
        <v>1.1751860134872506E-4</v>
      </c>
      <c r="X397" s="31">
        <f>$D397*Taxis!V1797</f>
        <v>2.405944210661537E-5</v>
      </c>
      <c r="Y397" s="31">
        <f>$D397*Taxis!W1797</f>
        <v>4.1161614680429446E-6</v>
      </c>
      <c r="Z397" s="31">
        <f>$D397*Taxis!X1797</f>
        <v>5.6505349545465941E-7</v>
      </c>
    </row>
    <row r="398" spans="1:26" x14ac:dyDescent="0.35">
      <c r="A398" t="str">
        <f t="shared" si="32"/>
        <v>IE-LK</v>
      </c>
      <c r="B398" t="str">
        <f t="shared" si="33"/>
        <v>STOCK</v>
      </c>
      <c r="C398" t="str">
        <f t="shared" si="34"/>
        <v>T-TAX-ICE_DST00</v>
      </c>
      <c r="D398" s="31">
        <f>Stock_CSO!D22</f>
        <v>0.51300000000000001</v>
      </c>
      <c r="E398" s="31">
        <f>$D398*Taxis!C1798</f>
        <v>0.48802749726470607</v>
      </c>
      <c r="F398" s="31">
        <f>$D398*Taxis!D1798</f>
        <v>0.46487188584129358</v>
      </c>
      <c r="G398" s="31">
        <f>$D398*Taxis!E1798</f>
        <v>0.44319838683815982</v>
      </c>
      <c r="H398" s="31">
        <f>$D398*Taxis!F1798</f>
        <v>0.42128939302151647</v>
      </c>
      <c r="I398" s="31">
        <f>$D398*Taxis!G1798</f>
        <v>0.39439390079468323</v>
      </c>
      <c r="J398" s="31">
        <f>$D398*Taxis!H1798</f>
        <v>0.36171785728247235</v>
      </c>
      <c r="K398" s="31">
        <f>$D398*Taxis!I1798</f>
        <v>0.32461928604897478</v>
      </c>
      <c r="L398" s="31">
        <f>$D398*Taxis!J1798</f>
        <v>0.28677553819667712</v>
      </c>
      <c r="M398" s="31">
        <f>$D398*Taxis!K1798</f>
        <v>0.25051426293216567</v>
      </c>
      <c r="N398" s="31">
        <f>$D398*Taxis!L1798</f>
        <v>0.21454432468896956</v>
      </c>
      <c r="O398" s="31">
        <f>$D398*Taxis!M1798</f>
        <v>0.17385227571588965</v>
      </c>
      <c r="P398" s="31">
        <f>$D398*Taxis!N1798</f>
        <v>0.12658422266656716</v>
      </c>
      <c r="Q398" s="31">
        <f>$D398*Taxis!O1798</f>
        <v>7.8627980430233321E-2</v>
      </c>
      <c r="R398" s="31">
        <f>$D398*Taxis!P1798</f>
        <v>3.9886905162602355E-2</v>
      </c>
      <c r="S398" s="31">
        <f>$D398*Taxis!Q1798</f>
        <v>1.6272790902173134E-2</v>
      </c>
      <c r="T398" s="31">
        <f>$D398*Taxis!R1798</f>
        <v>5.4840112297476172E-3</v>
      </c>
      <c r="U398" s="31">
        <f>$D398*Taxis!S1798</f>
        <v>1.6645516832550099E-3</v>
      </c>
      <c r="V398" s="31">
        <f>$D398*Taxis!T1798</f>
        <v>4.4942147435261061E-4</v>
      </c>
      <c r="W398" s="31">
        <f>$D398*Taxis!U1798</f>
        <v>1.0624985920234808E-4</v>
      </c>
      <c r="X398" s="31">
        <f>$D398*Taxis!V1798</f>
        <v>2.1546388372099546E-5</v>
      </c>
      <c r="Y398" s="31">
        <f>$D398*Taxis!W1798</f>
        <v>3.6439590503694055E-6</v>
      </c>
      <c r="Z398" s="31">
        <f>$D398*Taxis!X1798</f>
        <v>4.9342210690206388E-7</v>
      </c>
    </row>
    <row r="399" spans="1:26" x14ac:dyDescent="0.35">
      <c r="A399" t="str">
        <f t="shared" si="32"/>
        <v>IE-TA</v>
      </c>
      <c r="B399" t="str">
        <f t="shared" si="33"/>
        <v>STOCK</v>
      </c>
      <c r="C399" t="str">
        <f t="shared" si="34"/>
        <v>T-TAX-ICE_DST00</v>
      </c>
      <c r="D399" s="31">
        <f>Stock_CSO!D23</f>
        <v>0.246</v>
      </c>
      <c r="E399" s="31">
        <f>$D399*Taxis!C1799</f>
        <v>0.23197786537571796</v>
      </c>
      <c r="F399" s="31">
        <f>$D399*Taxis!D1799</f>
        <v>0.21614957380725344</v>
      </c>
      <c r="G399" s="31">
        <f>$D399*Taxis!E1799</f>
        <v>0.19999407018512205</v>
      </c>
      <c r="H399" s="31">
        <f>$D399*Taxis!F1799</f>
        <v>0.18537292612676434</v>
      </c>
      <c r="I399" s="31">
        <f>$D399*Taxis!G1799</f>
        <v>0.17144618069436834</v>
      </c>
      <c r="J399" s="31">
        <f>$D399*Taxis!H1799</f>
        <v>0.15583693340462001</v>
      </c>
      <c r="K399" s="31">
        <f>$D399*Taxis!I1799</f>
        <v>0.13730460913694914</v>
      </c>
      <c r="L399" s="31">
        <f>$D399*Taxis!J1799</f>
        <v>0.11752128488160755</v>
      </c>
      <c r="M399" s="31">
        <f>$D399*Taxis!K1799</f>
        <v>9.8444892715092755E-2</v>
      </c>
      <c r="N399" s="31">
        <f>$D399*Taxis!L1799</f>
        <v>8.0438300804154678E-2</v>
      </c>
      <c r="O399" s="31">
        <f>$D399*Taxis!M1799</f>
        <v>6.2779143986789604E-2</v>
      </c>
      <c r="P399" s="31">
        <f>$D399*Taxis!N1799</f>
        <v>4.4458162028355279E-2</v>
      </c>
      <c r="Q399" s="31">
        <f>$D399*Taxis!O1799</f>
        <v>2.6775080376185218E-2</v>
      </c>
      <c r="R399" s="31">
        <f>$D399*Taxis!P1799</f>
        <v>1.30233594462654E-2</v>
      </c>
      <c r="S399" s="31">
        <f>$D399*Taxis!Q1799</f>
        <v>5.0978380326492092E-3</v>
      </c>
      <c r="T399" s="31">
        <f>$D399*Taxis!R1799</f>
        <v>1.6888009272435878E-3</v>
      </c>
      <c r="U399" s="31">
        <f>$D399*Taxis!S1799</f>
        <v>5.0311346009013702E-4</v>
      </c>
      <c r="V399" s="31">
        <f>$D399*Taxis!T1799</f>
        <v>1.3308022941699993E-4</v>
      </c>
      <c r="W399" s="31">
        <f>$D399*Taxis!U1799</f>
        <v>3.0757226022803064E-5</v>
      </c>
      <c r="X399" s="31">
        <f>$D399*Taxis!V1799</f>
        <v>6.0824966405468304E-6</v>
      </c>
      <c r="Y399" s="31">
        <f>$D399*Taxis!W1799</f>
        <v>1.0003635838942149E-6</v>
      </c>
      <c r="Z399" s="31">
        <f>$D399*Taxis!X1799</f>
        <v>1.313188272922261E-7</v>
      </c>
    </row>
    <row r="400" spans="1:26" x14ac:dyDescent="0.35">
      <c r="A400" t="str">
        <f t="shared" si="32"/>
        <v>IE-WD</v>
      </c>
      <c r="B400" t="str">
        <f t="shared" si="33"/>
        <v>STOCK</v>
      </c>
      <c r="C400" t="str">
        <f t="shared" si="34"/>
        <v>T-TAX-ICE_DST00</v>
      </c>
      <c r="D400" s="31">
        <f>Stock_CSO!D24</f>
        <v>0.26300000000000001</v>
      </c>
      <c r="E400" s="31">
        <f>$D400*Taxis!C1800</f>
        <v>0.25257131980737663</v>
      </c>
      <c r="F400" s="31">
        <f>$D400*Taxis!D1800</f>
        <v>0.24131854415130988</v>
      </c>
      <c r="G400" s="31">
        <f>$D400*Taxis!E1800</f>
        <v>0.22931827406354185</v>
      </c>
      <c r="H400" s="31">
        <f>$D400*Taxis!F1800</f>
        <v>0.21787121471216711</v>
      </c>
      <c r="I400" s="31">
        <f>$D400*Taxis!G1800</f>
        <v>0.20689166994580316</v>
      </c>
      <c r="J400" s="31">
        <f>$D400*Taxis!H1800</f>
        <v>0.19455677490161782</v>
      </c>
      <c r="K400" s="31">
        <f>$D400*Taxis!I1800</f>
        <v>0.17919906804698904</v>
      </c>
      <c r="L400" s="31">
        <f>$D400*Taxis!J1800</f>
        <v>0.16089507687624616</v>
      </c>
      <c r="M400" s="31">
        <f>$D400*Taxis!K1800</f>
        <v>0.14030736265316626</v>
      </c>
      <c r="N400" s="31">
        <f>$D400*Taxis!L1800</f>
        <v>0.11744643369514293</v>
      </c>
      <c r="O400" s="31">
        <f>$D400*Taxis!M1800</f>
        <v>9.1865196650249059E-2</v>
      </c>
      <c r="P400" s="31">
        <f>$D400*Taxis!N1800</f>
        <v>6.5449262307608225E-2</v>
      </c>
      <c r="Q400" s="31">
        <f>$D400*Taxis!O1800</f>
        <v>4.0905328004414883E-2</v>
      </c>
      <c r="R400" s="31">
        <f>$D400*Taxis!P1800</f>
        <v>2.1345300318708554E-2</v>
      </c>
      <c r="S400" s="31">
        <f>$D400*Taxis!Q1800</f>
        <v>8.9167556887120563E-3</v>
      </c>
      <c r="T400" s="31">
        <f>$D400*Taxis!R1800</f>
        <v>3.0337079903615108E-3</v>
      </c>
      <c r="U400" s="31">
        <f>$D400*Taxis!S1800</f>
        <v>9.3083681861360192E-4</v>
      </c>
      <c r="V400" s="31">
        <f>$D400*Taxis!T1800</f>
        <v>2.5436270188183618E-4</v>
      </c>
      <c r="W400" s="31">
        <f>$D400*Taxis!U1800</f>
        <v>6.0927182391975588E-5</v>
      </c>
      <c r="X400" s="31">
        <f>$D400*Taxis!V1800</f>
        <v>1.2529156427842471E-5</v>
      </c>
      <c r="Y400" s="31">
        <f>$D400*Taxis!W1800</f>
        <v>2.1501682717522952E-6</v>
      </c>
      <c r="Z400" s="31">
        <f>$D400*Taxis!X1800</f>
        <v>2.9555933338343275E-7</v>
      </c>
    </row>
    <row r="401" spans="1:26" x14ac:dyDescent="0.35">
      <c r="A401" t="str">
        <f t="shared" si="32"/>
        <v>IE-G</v>
      </c>
      <c r="B401" t="str">
        <f t="shared" si="33"/>
        <v>STOCK</v>
      </c>
      <c r="C401" t="str">
        <f t="shared" si="34"/>
        <v>T-TAX-ICE_DST00</v>
      </c>
      <c r="D401" s="31">
        <f>Stock_CSO!D25</f>
        <v>0.85599999999999998</v>
      </c>
      <c r="E401" s="31">
        <f>$D401*Taxis!C1801</f>
        <v>0.82331957263083277</v>
      </c>
      <c r="F401" s="31">
        <f>$D401*Taxis!D1801</f>
        <v>0.79187496283904824</v>
      </c>
      <c r="G401" s="31">
        <f>$D401*Taxis!E1801</f>
        <v>0.7616030737228342</v>
      </c>
      <c r="H401" s="31">
        <f>$D401*Taxis!F1801</f>
        <v>0.7304681334472487</v>
      </c>
      <c r="I401" s="31">
        <f>$D401*Taxis!G1801</f>
        <v>0.69397080050980164</v>
      </c>
      <c r="J401" s="31">
        <f>$D401*Taxis!H1801</f>
        <v>0.64945846136771579</v>
      </c>
      <c r="K401" s="31">
        <f>$D401*Taxis!I1801</f>
        <v>0.5979606930533683</v>
      </c>
      <c r="L401" s="31">
        <f>$D401*Taxis!J1801</f>
        <v>0.54211681304108561</v>
      </c>
      <c r="M401" s="31">
        <f>$D401*Taxis!K1801</f>
        <v>0.4806119128065352</v>
      </c>
      <c r="N401" s="31">
        <f>$D401*Taxis!L1801</f>
        <v>0.40965841132743097</v>
      </c>
      <c r="O401" s="31">
        <f>$D401*Taxis!M1801</f>
        <v>0.32506351284448776</v>
      </c>
      <c r="P401" s="31">
        <f>$D401*Taxis!N1801</f>
        <v>0.23154381171529567</v>
      </c>
      <c r="Q401" s="31">
        <f>$D401*Taxis!O1801</f>
        <v>0.1411109354540776</v>
      </c>
      <c r="R401" s="31">
        <f>$D401*Taxis!P1801</f>
        <v>7.0557667942548016E-2</v>
      </c>
      <c r="S401" s="31">
        <f>$D401*Taxis!Q1801</f>
        <v>2.8285411497240013E-2</v>
      </c>
      <c r="T401" s="31">
        <f>$D401*Taxis!R1801</f>
        <v>9.467038934262817E-3</v>
      </c>
      <c r="U401" s="31">
        <f>$D401*Taxis!S1801</f>
        <v>2.8529571872141436E-3</v>
      </c>
      <c r="V401" s="31">
        <f>$D401*Taxis!T1801</f>
        <v>7.6444075982903923E-4</v>
      </c>
      <c r="W401" s="31">
        <f>$D401*Taxis!U1801</f>
        <v>1.7924508457162157E-4</v>
      </c>
      <c r="X401" s="31">
        <f>$D401*Taxis!V1801</f>
        <v>3.6022029392297483E-5</v>
      </c>
      <c r="Y401" s="31">
        <f>$D401*Taxis!W1801</f>
        <v>6.0308280807994663E-6</v>
      </c>
      <c r="Z401" s="31">
        <f>$D401*Taxis!X1801</f>
        <v>8.0729597424777915E-7</v>
      </c>
    </row>
    <row r="402" spans="1:26" x14ac:dyDescent="0.35">
      <c r="A402" t="str">
        <f t="shared" si="32"/>
        <v>IE-LM</v>
      </c>
      <c r="B402" t="str">
        <f t="shared" si="33"/>
        <v>STOCK</v>
      </c>
      <c r="C402" t="str">
        <f t="shared" si="34"/>
        <v>T-TAX-ICE_DST00</v>
      </c>
      <c r="D402" s="31">
        <f>Stock_CSO!D26</f>
        <v>6.2E-2</v>
      </c>
      <c r="E402" s="31">
        <f>$D402*Taxis!C1802</f>
        <v>5.9993976179822411E-2</v>
      </c>
      <c r="F402" s="31">
        <f>$D402*Taxis!D1802</f>
        <v>5.7987591818904248E-2</v>
      </c>
      <c r="G402" s="31">
        <f>$D402*Taxis!E1802</f>
        <v>5.5732902372102003E-2</v>
      </c>
      <c r="H402" s="31">
        <f>$D402*Taxis!F1802</f>
        <v>5.2846766863801076E-2</v>
      </c>
      <c r="I402" s="31">
        <f>$D402*Taxis!G1802</f>
        <v>4.9103415581848331E-2</v>
      </c>
      <c r="J402" s="31">
        <f>$D402*Taxis!H1802</f>
        <v>4.4898248513194766E-2</v>
      </c>
      <c r="K402" s="31">
        <f>$D402*Taxis!I1802</f>
        <v>4.1055984124283719E-2</v>
      </c>
      <c r="L402" s="31">
        <f>$D402*Taxis!J1802</f>
        <v>3.7420509332493877E-2</v>
      </c>
      <c r="M402" s="31">
        <f>$D402*Taxis!K1802</f>
        <v>3.3148401657718152E-2</v>
      </c>
      <c r="N402" s="31">
        <f>$D402*Taxis!L1802</f>
        <v>2.7554322949490513E-2</v>
      </c>
      <c r="O402" s="31">
        <f>$D402*Taxis!M1802</f>
        <v>2.0705877312501536E-2</v>
      </c>
      <c r="P402" s="31">
        <f>$D402*Taxis!N1802</f>
        <v>1.353950199189345E-2</v>
      </c>
      <c r="Q402" s="31">
        <f>$D402*Taxis!O1802</f>
        <v>7.5624371195208272E-3</v>
      </c>
      <c r="R402" s="31">
        <f>$D402*Taxis!P1802</f>
        <v>3.5614171154743045E-3</v>
      </c>
      <c r="S402" s="31">
        <f>$D402*Taxis!Q1802</f>
        <v>1.4119438211764161E-3</v>
      </c>
      <c r="T402" s="31">
        <f>$D402*Taxis!R1802</f>
        <v>4.659562356256446E-4</v>
      </c>
      <c r="U402" s="31">
        <f>$D402*Taxis!S1802</f>
        <v>1.38865534280179E-4</v>
      </c>
      <c r="V402" s="31">
        <f>$D402*Taxis!T1802</f>
        <v>3.6929971061720134E-5</v>
      </c>
      <c r="W402" s="31">
        <f>$D402*Taxis!U1802</f>
        <v>8.6313505299522315E-6</v>
      </c>
      <c r="X402" s="31">
        <f>$D402*Taxis!V1802</f>
        <v>1.7376515209188702E-6</v>
      </c>
      <c r="Y402" s="31">
        <f>$D402*Taxis!W1802</f>
        <v>2.930999121284472E-7</v>
      </c>
      <c r="Z402" s="31">
        <f>$D402*Taxis!X1802</f>
        <v>3.9784530878161915E-8</v>
      </c>
    </row>
    <row r="403" spans="1:26" x14ac:dyDescent="0.35">
      <c r="A403" t="str">
        <f t="shared" si="32"/>
        <v>IE-MO</v>
      </c>
      <c r="B403" t="str">
        <f t="shared" si="33"/>
        <v>STOCK</v>
      </c>
      <c r="C403" t="str">
        <f t="shared" si="34"/>
        <v>T-TAX-ICE_DST00</v>
      </c>
      <c r="D403" s="31">
        <f>Stock_CSO!D27</f>
        <v>0.254</v>
      </c>
      <c r="E403" s="31">
        <f>$D403*Taxis!C1803</f>
        <v>0.24223381756504764</v>
      </c>
      <c r="F403" s="31">
        <f>$D403*Taxis!D1803</f>
        <v>0.23154842974125731</v>
      </c>
      <c r="G403" s="31">
        <f>$D403*Taxis!E1803</f>
        <v>0.22037655959645419</v>
      </c>
      <c r="H403" s="31">
        <f>$D403*Taxis!F1803</f>
        <v>0.2096821753424272</v>
      </c>
      <c r="I403" s="31">
        <f>$D403*Taxis!G1803</f>
        <v>0.19844788644549968</v>
      </c>
      <c r="J403" s="31">
        <f>$D403*Taxis!H1803</f>
        <v>0.18540413975905601</v>
      </c>
      <c r="K403" s="31">
        <f>$D403*Taxis!I1803</f>
        <v>0.17046129087796563</v>
      </c>
      <c r="L403" s="31">
        <f>$D403*Taxis!J1803</f>
        <v>0.15361056291322917</v>
      </c>
      <c r="M403" s="31">
        <f>$D403*Taxis!K1803</f>
        <v>0.13324182910053245</v>
      </c>
      <c r="N403" s="31">
        <f>$D403*Taxis!L1803</f>
        <v>0.10916356495899744</v>
      </c>
      <c r="O403" s="31">
        <f>$D403*Taxis!M1803</f>
        <v>8.3427621343692485E-2</v>
      </c>
      <c r="P403" s="31">
        <f>$D403*Taxis!N1803</f>
        <v>5.8232234677457605E-2</v>
      </c>
      <c r="Q403" s="31">
        <f>$D403*Taxis!O1803</f>
        <v>3.5333618129342638E-2</v>
      </c>
      <c r="R403" s="31">
        <f>$D403*Taxis!P1803</f>
        <v>1.7644469409433736E-2</v>
      </c>
      <c r="S403" s="31">
        <f>$D403*Taxis!Q1803</f>
        <v>7.0700239832108547E-3</v>
      </c>
      <c r="T403" s="31">
        <f>$D403*Taxis!R1803</f>
        <v>2.3658273020887911E-3</v>
      </c>
      <c r="U403" s="31">
        <f>$D403*Taxis!S1803</f>
        <v>7.1308797016295751E-4</v>
      </c>
      <c r="V403" s="31">
        <f>$D403*Taxis!T1803</f>
        <v>1.9115535305762178E-4</v>
      </c>
      <c r="W403" s="31">
        <f>$D403*Taxis!U1803</f>
        <v>4.4848583834992573E-5</v>
      </c>
      <c r="X403" s="31">
        <f>$D403*Taxis!V1803</f>
        <v>9.0187216159802737E-6</v>
      </c>
      <c r="Y403" s="31">
        <f>$D403*Taxis!W1803</f>
        <v>1.5107952947304161E-6</v>
      </c>
      <c r="Z403" s="31">
        <f>$D403*Taxis!X1803</f>
        <v>2.0233063462571365E-7</v>
      </c>
    </row>
    <row r="404" spans="1:26" x14ac:dyDescent="0.35">
      <c r="A404" t="str">
        <f t="shared" si="32"/>
        <v>IE-RN</v>
      </c>
      <c r="B404" t="str">
        <f t="shared" si="33"/>
        <v>STOCK</v>
      </c>
      <c r="C404" t="str">
        <f t="shared" si="34"/>
        <v>T-TAX-ICE_DST00</v>
      </c>
      <c r="D404" s="31">
        <f>Stock_CSO!D28</f>
        <v>0.123</v>
      </c>
      <c r="E404" s="31">
        <f>$D404*Taxis!C1804</f>
        <v>0.11753429110560699</v>
      </c>
      <c r="F404" s="31">
        <f>$D404*Taxis!D1804</f>
        <v>0.11216151804973863</v>
      </c>
      <c r="G404" s="31">
        <f>$D404*Taxis!E1804</f>
        <v>0.10728293978723319</v>
      </c>
      <c r="H404" s="31">
        <f>$D404*Taxis!F1804</f>
        <v>0.10288849896971698</v>
      </c>
      <c r="I404" s="31">
        <f>$D404*Taxis!G1804</f>
        <v>9.7921283468227857E-2</v>
      </c>
      <c r="J404" s="31">
        <f>$D404*Taxis!H1804</f>
        <v>9.1480771125502125E-2</v>
      </c>
      <c r="K404" s="31">
        <f>$D404*Taxis!I1804</f>
        <v>8.3799328718083474E-2</v>
      </c>
      <c r="L404" s="31">
        <f>$D404*Taxis!J1804</f>
        <v>7.6026640338873561E-2</v>
      </c>
      <c r="M404" s="31">
        <f>$D404*Taxis!K1804</f>
        <v>6.7745553446645124E-2</v>
      </c>
      <c r="N404" s="31">
        <f>$D404*Taxis!L1804</f>
        <v>5.8116316485059494E-2</v>
      </c>
      <c r="O404" s="31">
        <f>$D404*Taxis!M1804</f>
        <v>4.6338838520340216E-2</v>
      </c>
      <c r="P404" s="31">
        <f>$D404*Taxis!N1804</f>
        <v>3.2694298229678065E-2</v>
      </c>
      <c r="Q404" s="31">
        <f>$D404*Taxis!O1804</f>
        <v>1.9567668582436422E-2</v>
      </c>
      <c r="R404" s="31">
        <f>$D404*Taxis!P1804</f>
        <v>9.6263126680936131E-3</v>
      </c>
      <c r="S404" s="31">
        <f>$D404*Taxis!Q1804</f>
        <v>3.8981819047527897E-3</v>
      </c>
      <c r="T404" s="31">
        <f>$D404*Taxis!R1804</f>
        <v>1.304550024208891E-3</v>
      </c>
      <c r="U404" s="31">
        <f>$D404*Taxis!S1804</f>
        <v>3.9356845170740895E-4</v>
      </c>
      <c r="V404" s="31">
        <f>$D404*Taxis!T1804</f>
        <v>1.057423530582835E-4</v>
      </c>
      <c r="W404" s="31">
        <f>$D404*Taxis!U1804</f>
        <v>2.4913516215861131E-5</v>
      </c>
      <c r="X404" s="31">
        <f>$D404*Taxis!V1804</f>
        <v>5.0440107638307637E-6</v>
      </c>
      <c r="Y404" s="31">
        <f>$D404*Taxis!W1804</f>
        <v>8.535210728405351E-7</v>
      </c>
      <c r="Z404" s="31">
        <f>$D404*Taxis!X1804</f>
        <v>1.1593660322439802E-7</v>
      </c>
    </row>
    <row r="405" spans="1:26" x14ac:dyDescent="0.35">
      <c r="A405" t="str">
        <f t="shared" si="32"/>
        <v>IE-SO</v>
      </c>
      <c r="B405" t="str">
        <f t="shared" si="33"/>
        <v>STOCK</v>
      </c>
      <c r="C405" t="str">
        <f t="shared" si="34"/>
        <v>T-TAX-ICE_DST00</v>
      </c>
      <c r="D405" s="31">
        <f>Stock_CSO!D29</f>
        <v>0.16400000000000001</v>
      </c>
      <c r="E405" s="31">
        <f>$D405*Taxis!C1805</f>
        <v>0.15612235997644391</v>
      </c>
      <c r="F405" s="31">
        <f>$D405*Taxis!D1805</f>
        <v>0.14829456065083951</v>
      </c>
      <c r="G405" s="31">
        <f>$D405*Taxis!E1805</f>
        <v>0.14048197216704142</v>
      </c>
      <c r="H405" s="31">
        <f>$D405*Taxis!F1805</f>
        <v>0.13359922735565299</v>
      </c>
      <c r="I405" s="31">
        <f>$D405*Taxis!G1805</f>
        <v>0.12732494296646304</v>
      </c>
      <c r="J405" s="31">
        <f>$D405*Taxis!H1805</f>
        <v>0.12052558170311081</v>
      </c>
      <c r="K405" s="31">
        <f>$D405*Taxis!I1805</f>
        <v>0.11181693835032121</v>
      </c>
      <c r="L405" s="31">
        <f>$D405*Taxis!J1805</f>
        <v>0.10104146859911041</v>
      </c>
      <c r="M405" s="31">
        <f>$D405*Taxis!K1805</f>
        <v>8.8327304722939495E-2</v>
      </c>
      <c r="N405" s="31">
        <f>$D405*Taxis!L1805</f>
        <v>7.3503813107936578E-2</v>
      </c>
      <c r="O405" s="31">
        <f>$D405*Taxis!M1805</f>
        <v>5.6511274094369346E-2</v>
      </c>
      <c r="P405" s="31">
        <f>$D405*Taxis!N1805</f>
        <v>3.8553102676731454E-2</v>
      </c>
      <c r="Q405" s="31">
        <f>$D405*Taxis!O1805</f>
        <v>2.2363259345550543E-2</v>
      </c>
      <c r="R405" s="31">
        <f>$D405*Taxis!P1805</f>
        <v>1.0650481830178008E-2</v>
      </c>
      <c r="S405" s="31">
        <f>$D405*Taxis!Q1805</f>
        <v>4.1405287572205685E-3</v>
      </c>
      <c r="T405" s="31">
        <f>$D405*Taxis!R1805</f>
        <v>1.3630694530223932E-3</v>
      </c>
      <c r="U405" s="31">
        <f>$D405*Taxis!S1805</f>
        <v>4.0394575747428263E-4</v>
      </c>
      <c r="V405" s="31">
        <f>$D405*Taxis!T1805</f>
        <v>1.0642282368984146E-4</v>
      </c>
      <c r="W405" s="31">
        <f>$D405*Taxis!U1805</f>
        <v>2.4534457966130851E-5</v>
      </c>
      <c r="X405" s="31">
        <f>$D405*Taxis!V1805</f>
        <v>4.8479699010375303E-6</v>
      </c>
      <c r="Y405" s="31">
        <f>$D405*Taxis!W1805</f>
        <v>7.9821788397671518E-7</v>
      </c>
      <c r="Z405" s="31">
        <f>$D405*Taxis!X1805</f>
        <v>1.0512545737206835E-7</v>
      </c>
    </row>
    <row r="406" spans="1:26" x14ac:dyDescent="0.35">
      <c r="A406" t="str">
        <f t="shared" si="32"/>
        <v>IE-CN</v>
      </c>
      <c r="B406" t="str">
        <f t="shared" si="33"/>
        <v>STOCK</v>
      </c>
      <c r="C406" t="str">
        <f t="shared" si="34"/>
        <v>T-TAX-ICE_DST00</v>
      </c>
      <c r="D406" s="31">
        <f>Stock_CSO!D30</f>
        <v>0.157</v>
      </c>
      <c r="E406" s="31">
        <f>$D406*Taxis!C1806</f>
        <v>0.15205158997677232</v>
      </c>
      <c r="F406" s="31">
        <f>$D406*Taxis!D1806</f>
        <v>0.1461023600525386</v>
      </c>
      <c r="G406" s="31">
        <f>$D406*Taxis!E1806</f>
        <v>0.14022950410125748</v>
      </c>
      <c r="H406" s="31">
        <f>$D406*Taxis!F1806</f>
        <v>0.13441420465764897</v>
      </c>
      <c r="I406" s="31">
        <f>$D406*Taxis!G1806</f>
        <v>0.1279545607991866</v>
      </c>
      <c r="J406" s="31">
        <f>$D406*Taxis!H1806</f>
        <v>0.11935493539002519</v>
      </c>
      <c r="K406" s="31">
        <f>$D406*Taxis!I1806</f>
        <v>0.10912627998905505</v>
      </c>
      <c r="L406" s="31">
        <f>$D406*Taxis!J1806</f>
        <v>9.8280094540203797E-2</v>
      </c>
      <c r="M406" s="31">
        <f>$D406*Taxis!K1806</f>
        <v>8.5996548787823132E-2</v>
      </c>
      <c r="N406" s="31">
        <f>$D406*Taxis!L1806</f>
        <v>7.1792274015672022E-2</v>
      </c>
      <c r="O406" s="31">
        <f>$D406*Taxis!M1806</f>
        <v>5.6104162253940479E-2</v>
      </c>
      <c r="P406" s="31">
        <f>$D406*Taxis!N1806</f>
        <v>4.0404322252162825E-2</v>
      </c>
      <c r="Q406" s="31">
        <f>$D406*Taxis!O1806</f>
        <v>2.5596385238595105E-2</v>
      </c>
      <c r="R406" s="31">
        <f>$D406*Taxis!P1806</f>
        <v>1.3475815435054479E-2</v>
      </c>
      <c r="S406" s="31">
        <f>$D406*Taxis!Q1806</f>
        <v>5.6467970932420506E-3</v>
      </c>
      <c r="T406" s="31">
        <f>$D406*Taxis!R1806</f>
        <v>1.9253572764406676E-3</v>
      </c>
      <c r="U406" s="31">
        <f>$D406*Taxis!S1806</f>
        <v>5.918777713100102E-4</v>
      </c>
      <c r="V406" s="31">
        <f>$D406*Taxis!T1806</f>
        <v>1.6198892949927679E-4</v>
      </c>
      <c r="W406" s="31">
        <f>$D406*Taxis!U1806</f>
        <v>3.8845876001318283E-5</v>
      </c>
      <c r="X406" s="31">
        <f>$D406*Taxis!V1806</f>
        <v>7.9940250994128266E-6</v>
      </c>
      <c r="Y406" s="31">
        <f>$D406*Taxis!W1806</f>
        <v>1.3722015794238596E-6</v>
      </c>
      <c r="Z406" s="31">
        <f>$D406*Taxis!X1806</f>
        <v>1.8857023016993769E-7</v>
      </c>
    </row>
    <row r="407" spans="1:26" x14ac:dyDescent="0.35">
      <c r="A407" t="str">
        <f t="shared" si="32"/>
        <v>IE-DL</v>
      </c>
      <c r="B407" t="str">
        <f t="shared" si="33"/>
        <v>STOCK</v>
      </c>
      <c r="C407" t="str">
        <f t="shared" si="34"/>
        <v>T-TAX-ICE_DST00</v>
      </c>
      <c r="D407" s="31">
        <f>Stock_CSO!D31</f>
        <v>0.34599999999999997</v>
      </c>
      <c r="E407" s="31">
        <f>$D407*Taxis!C1807</f>
        <v>0.33489823199404573</v>
      </c>
      <c r="F407" s="31">
        <f>$D407*Taxis!D1807</f>
        <v>0.32485618533566746</v>
      </c>
      <c r="G407" s="31">
        <f>$D407*Taxis!E1807</f>
        <v>0.31464417792762273</v>
      </c>
      <c r="H407" s="31">
        <f>$D407*Taxis!F1807</f>
        <v>0.30392821051802416</v>
      </c>
      <c r="I407" s="31">
        <f>$D407*Taxis!G1807</f>
        <v>0.29115722973838321</v>
      </c>
      <c r="J407" s="31">
        <f>$D407*Taxis!H1807</f>
        <v>0.27437504872691337</v>
      </c>
      <c r="K407" s="31">
        <f>$D407*Taxis!I1807</f>
        <v>0.25324259582640357</v>
      </c>
      <c r="L407" s="31">
        <f>$D407*Taxis!J1807</f>
        <v>0.22894876491927768</v>
      </c>
      <c r="M407" s="31">
        <f>$D407*Taxis!K1807</f>
        <v>0.20118197518044317</v>
      </c>
      <c r="N407" s="31">
        <f>$D407*Taxis!L1807</f>
        <v>0.16837168286276236</v>
      </c>
      <c r="O407" s="31">
        <f>$D407*Taxis!M1807</f>
        <v>0.13084941533124161</v>
      </c>
      <c r="P407" s="31">
        <f>$D407*Taxis!N1807</f>
        <v>9.2695714003101448E-2</v>
      </c>
      <c r="Q407" s="31">
        <f>$D407*Taxis!O1807</f>
        <v>5.7357614622178844E-2</v>
      </c>
      <c r="R407" s="31">
        <f>$D407*Taxis!P1807</f>
        <v>2.9375282165640629E-2</v>
      </c>
      <c r="S407" s="31">
        <f>$D407*Taxis!Q1807</f>
        <v>1.1960112888628244E-2</v>
      </c>
      <c r="T407" s="31">
        <f>$D407*Taxis!R1807</f>
        <v>4.033446353384278E-3</v>
      </c>
      <c r="U407" s="31">
        <f>$D407*Taxis!S1807</f>
        <v>1.2254982619914663E-3</v>
      </c>
      <c r="V407" s="31">
        <f>$D407*Taxis!T1807</f>
        <v>3.3123059974405185E-4</v>
      </c>
      <c r="W407" s="31">
        <f>$D407*Taxis!U1807</f>
        <v>7.8371162139134745E-5</v>
      </c>
      <c r="X407" s="31">
        <f>$D407*Taxis!V1807</f>
        <v>1.5895862585249664E-5</v>
      </c>
      <c r="Y407" s="31">
        <f>$D407*Taxis!W1807</f>
        <v>2.6860102537622496E-6</v>
      </c>
      <c r="Z407" s="31">
        <f>$D407*Taxis!X1807</f>
        <v>3.6282918345431621E-7</v>
      </c>
    </row>
    <row r="408" spans="1:26" x14ac:dyDescent="0.35">
      <c r="A408" s="35" t="str">
        <f t="shared" si="32"/>
        <v>IE-MN</v>
      </c>
      <c r="B408" s="35" t="str">
        <f t="shared" si="33"/>
        <v>STOCK</v>
      </c>
      <c r="C408" s="35" t="str">
        <f t="shared" si="34"/>
        <v>T-TAX-ICE_DST00</v>
      </c>
      <c r="D408" s="40">
        <f>Stock_CSO!D32</f>
        <v>7.2999999999999995E-2</v>
      </c>
      <c r="E408" s="40">
        <f>$D408*Taxis!C1808</f>
        <v>7.0902045470717365E-2</v>
      </c>
      <c r="F408" s="40">
        <f>$D408*Taxis!D1808</f>
        <v>6.8823937505542318E-2</v>
      </c>
      <c r="G408" s="40">
        <f>$D408*Taxis!E1808</f>
        <v>6.6234435399408639E-2</v>
      </c>
      <c r="H408" s="40">
        <f>$D408*Taxis!F1808</f>
        <v>6.3447864955138933E-2</v>
      </c>
      <c r="I408" s="40">
        <f>$D408*Taxis!G1808</f>
        <v>6.0474567957706747E-2</v>
      </c>
      <c r="J408" s="40">
        <f>$D408*Taxis!H1808</f>
        <v>5.6689118903218871E-2</v>
      </c>
      <c r="K408" s="40">
        <f>$D408*Taxis!I1808</f>
        <v>5.1749926535311061E-2</v>
      </c>
      <c r="L408" s="40">
        <f>$D408*Taxis!J1808</f>
        <v>4.5925643533419054E-2</v>
      </c>
      <c r="M408" s="40">
        <f>$D408*Taxis!K1808</f>
        <v>3.9861605661039523E-2</v>
      </c>
      <c r="N408" s="40">
        <f>$D408*Taxis!L1808</f>
        <v>3.3662561747231694E-2</v>
      </c>
      <c r="O408" s="40">
        <f>$D408*Taxis!M1808</f>
        <v>2.7086276293018532E-2</v>
      </c>
      <c r="P408" s="40">
        <f>$D408*Taxis!N1808</f>
        <v>1.9738955275465993E-2</v>
      </c>
      <c r="Q408" s="40">
        <f>$D408*Taxis!O1808</f>
        <v>1.2567377816185497E-2</v>
      </c>
      <c r="R408" s="40">
        <f>$D408*Taxis!P1808</f>
        <v>6.6479814376248286E-3</v>
      </c>
      <c r="S408" s="40">
        <f>$D408*Taxis!Q1808</f>
        <v>2.8675378344741403E-3</v>
      </c>
      <c r="T408" s="40">
        <f>$D408*Taxis!R1808</f>
        <v>9.8491016418873843E-4</v>
      </c>
      <c r="U408" s="40">
        <f>$D408*Taxis!S1808</f>
        <v>3.0532851905119938E-4</v>
      </c>
      <c r="V408" s="40">
        <f>$D408*Taxis!T1808</f>
        <v>8.4386263809523964E-5</v>
      </c>
      <c r="W408" s="40">
        <f>$D408*Taxis!U1808</f>
        <v>2.0470453518840469E-5</v>
      </c>
      <c r="X408" s="40">
        <f>$D408*Taxis!V1808</f>
        <v>4.2701810993103219E-6</v>
      </c>
      <c r="Y408" s="40">
        <f>$D408*Taxis!W1808</f>
        <v>7.4484786606643368E-7</v>
      </c>
      <c r="Z408" s="40">
        <f>$D408*Taxis!X1808</f>
        <v>1.0431359461338107E-7</v>
      </c>
    </row>
    <row r="412" spans="1:26" x14ac:dyDescent="0.35">
      <c r="A412" s="46" t="s">
        <v>106</v>
      </c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" thickBot="1" x14ac:dyDescent="0.4">
      <c r="A413" s="47" t="s">
        <v>105</v>
      </c>
      <c r="B413" s="47" t="s">
        <v>104</v>
      </c>
      <c r="C413" s="47" t="s">
        <v>107</v>
      </c>
      <c r="D413" s="38">
        <v>2020</v>
      </c>
      <c r="E413" s="38">
        <v>2021</v>
      </c>
      <c r="F413" s="38">
        <v>2022</v>
      </c>
      <c r="G413" s="38">
        <v>2023</v>
      </c>
      <c r="H413" s="38">
        <v>2024</v>
      </c>
      <c r="I413" s="38">
        <v>2025</v>
      </c>
      <c r="J413" s="38">
        <v>2026</v>
      </c>
      <c r="K413" s="38">
        <v>2027</v>
      </c>
      <c r="L413" s="38">
        <v>2028</v>
      </c>
      <c r="M413" s="38">
        <v>2029</v>
      </c>
      <c r="N413" s="38">
        <v>2030</v>
      </c>
      <c r="O413" s="38">
        <v>2031</v>
      </c>
      <c r="P413" s="38">
        <v>2032</v>
      </c>
      <c r="Q413" s="38">
        <v>2033</v>
      </c>
      <c r="R413" s="38">
        <v>2034</v>
      </c>
      <c r="S413" s="38">
        <v>2035</v>
      </c>
      <c r="T413" s="38">
        <v>2036</v>
      </c>
      <c r="U413" s="38">
        <v>2037</v>
      </c>
      <c r="V413" s="38">
        <v>2038</v>
      </c>
      <c r="W413" s="38">
        <v>2039</v>
      </c>
      <c r="X413" s="38">
        <v>2040</v>
      </c>
      <c r="Y413" s="38">
        <v>2041</v>
      </c>
      <c r="Z413" s="38">
        <v>2042</v>
      </c>
    </row>
    <row r="414" spans="1:26" x14ac:dyDescent="0.35">
      <c r="A414" t="str">
        <f>A382</f>
        <v>IE</v>
      </c>
      <c r="B414" t="str">
        <f>IF(LEFT(A414,1)="*","*","STOCK")</f>
        <v>STOCK</v>
      </c>
      <c r="C414" t="str">
        <f>A17</f>
        <v>T-TAX-HEV_GSL00</v>
      </c>
      <c r="D414" s="31">
        <f>Stock_CSO!E6</f>
        <v>2.1320000000000001</v>
      </c>
      <c r="E414" s="49">
        <f>IF($D414*Taxis!C1782&lt;0.01,0,$D414*Taxis!C1782)</f>
        <v>2.0549624684664547</v>
      </c>
      <c r="F414" s="49">
        <f>IF($D414*Taxis!D1782&lt;0.01,0,$D414*Taxis!D1782)</f>
        <v>1.9774786633029002</v>
      </c>
      <c r="G414" s="49">
        <f>IF($D414*Taxis!E1782&lt;0.01,0,$D414*Taxis!E1782)</f>
        <v>1.901658450512328</v>
      </c>
      <c r="H414" s="49">
        <f>IF($D414*Taxis!F1782&lt;0.01,0,$D414*Taxis!F1782)</f>
        <v>1.8281507338731704</v>
      </c>
      <c r="I414" s="49">
        <f>IF($D414*Taxis!G1782&lt;0.01,0,$D414*Taxis!G1782)</f>
        <v>1.7457200563495918</v>
      </c>
      <c r="J414" s="49">
        <f>IF($D414*Taxis!H1782&lt;0.01,0,$D414*Taxis!H1782)</f>
        <v>1.6428351718870442</v>
      </c>
      <c r="K414" s="49">
        <f>IF($D414*Taxis!I1782&lt;0.01,0,$D414*Taxis!I1782)</f>
        <v>1.5177978470072528</v>
      </c>
      <c r="L414" s="49">
        <f>IF($D414*Taxis!J1782&lt;0.01,0,$D414*Taxis!J1782)</f>
        <v>1.3766619579598125</v>
      </c>
      <c r="M414" s="49">
        <f>IF($D414*Taxis!K1782&lt;0.01,0,$D414*Taxis!K1782)</f>
        <v>1.2199466098865399</v>
      </c>
      <c r="N414" s="49">
        <f>IF($D414*Taxis!L1782&lt;0.01,0,$D414*Taxis!L1782)</f>
        <v>1.0445123364834492</v>
      </c>
      <c r="O414" s="49">
        <f>IF($D414*Taxis!M1782&lt;0.01,0,$D414*Taxis!M1782)</f>
        <v>0.84381814874140293</v>
      </c>
      <c r="P414" s="49">
        <f>IF($D414*Taxis!N1782&lt;0.01,0,$D414*Taxis!N1782)</f>
        <v>0.61982214058683527</v>
      </c>
      <c r="Q414" s="49">
        <f>IF($D414*Taxis!O1782&lt;0.01,0,$D414*Taxis!O1782)</f>
        <v>0.39129123864634735</v>
      </c>
      <c r="R414" s="49">
        <f>IF($D414*Taxis!P1782&lt;0.01,0,$D414*Taxis!P1782)</f>
        <v>0.20137601318999079</v>
      </c>
      <c r="S414" s="49">
        <f>IF($D414*Taxis!Q1782&lt;0.01,0,$D414*Taxis!Q1782)</f>
        <v>8.2367387981167758E-2</v>
      </c>
      <c r="T414" s="49">
        <f>IF($D414*Taxis!R1782&lt;0.01,0,$D414*Taxis!R1782)</f>
        <v>2.7839461277319382E-2</v>
      </c>
      <c r="U414" s="49">
        <f>IF($D414*Taxis!S1782&lt;0.01,0,$D414*Taxis!S1782)</f>
        <v>0</v>
      </c>
      <c r="V414" s="49">
        <f>IF($D414*Taxis!T1782&lt;0.01,0,$D414*Taxis!T1782)</f>
        <v>0</v>
      </c>
      <c r="W414" s="49">
        <f>IF($D414*Taxis!U1782&lt;0.01,0,$D414*Taxis!U1782)</f>
        <v>0</v>
      </c>
      <c r="X414" s="49">
        <f>IF($D414*Taxis!V1782&lt;0.01,0,$D414*Taxis!V1782)</f>
        <v>0</v>
      </c>
      <c r="Y414" s="49">
        <f>IF($D414*Taxis!W1782&lt;0.01,0,$D414*Taxis!W1782)</f>
        <v>0</v>
      </c>
      <c r="Z414" s="49">
        <f>IF($D414*Taxis!X1782&lt;0.01,0,$D414*Taxis!X1782)</f>
        <v>0</v>
      </c>
    </row>
    <row r="415" spans="1:26" x14ac:dyDescent="0.35">
      <c r="A415" t="str">
        <f t="shared" ref="A415:A440" si="35">A383</f>
        <v>IE-CW</v>
      </c>
      <c r="B415" t="str">
        <f t="shared" ref="B415:B440" si="36">IF(LEFT(A415,1)="*","*","STOCK")</f>
        <v>STOCK</v>
      </c>
      <c r="C415" t="str">
        <f>C414</f>
        <v>T-TAX-HEV_GSL00</v>
      </c>
      <c r="D415" s="31">
        <f>Stock_CSO!E7</f>
        <v>6.0000000000000001E-3</v>
      </c>
      <c r="E415" s="31">
        <f>$D415*Taxis!C1783</f>
        <v>5.3810731189946137E-3</v>
      </c>
      <c r="F415" s="31">
        <f>$D415*Taxis!D1783</f>
        <v>4.9542702204897733E-3</v>
      </c>
      <c r="G415" s="31">
        <f>$D415*Taxis!E1783</f>
        <v>4.5818552534839362E-3</v>
      </c>
      <c r="H415" s="31">
        <f>$D415*Taxis!F1783</f>
        <v>4.2596796584125881E-3</v>
      </c>
      <c r="I415" s="31">
        <f>$D415*Taxis!G1783</f>
        <v>3.9936285937414518E-3</v>
      </c>
      <c r="J415" s="31">
        <f>$D415*Taxis!H1783</f>
        <v>3.7530048845047749E-3</v>
      </c>
      <c r="K415" s="31">
        <f>$D415*Taxis!I1783</f>
        <v>3.5070827525151673E-3</v>
      </c>
      <c r="L415" s="31">
        <f>$D415*Taxis!J1783</f>
        <v>3.2390589591563762E-3</v>
      </c>
      <c r="M415" s="31">
        <f>$D415*Taxis!K1783</f>
        <v>2.9336571304677548E-3</v>
      </c>
      <c r="N415" s="31">
        <f>$D415*Taxis!L1783</f>
        <v>2.5613288898088098E-3</v>
      </c>
      <c r="O415" s="31">
        <f>$D415*Taxis!M1783</f>
        <v>2.0850992733916574E-3</v>
      </c>
      <c r="P415" s="31">
        <f>$D415*Taxis!N1783</f>
        <v>1.5446194858680488E-3</v>
      </c>
      <c r="Q415" s="31">
        <f>$D415*Taxis!O1783</f>
        <v>9.98133358317886E-4</v>
      </c>
      <c r="R415" s="31">
        <f>$D415*Taxis!P1783</f>
        <v>5.3381309868797148E-4</v>
      </c>
      <c r="S415" s="31">
        <f>$D415*Taxis!Q1783</f>
        <v>2.2519725067911557E-4</v>
      </c>
      <c r="T415" s="31">
        <f>$D415*Taxis!R1783</f>
        <v>7.7069788293044667E-5</v>
      </c>
      <c r="U415" s="31">
        <f>$D415*Taxis!S1783</f>
        <v>2.3769246048475301E-5</v>
      </c>
      <c r="V415" s="31">
        <f>$D415*Taxis!T1783</f>
        <v>6.523725905480893E-6</v>
      </c>
      <c r="W415" s="31">
        <f>$D415*Taxis!U1783</f>
        <v>1.5682279683368884E-6</v>
      </c>
      <c r="X415" s="31">
        <f>$D415*Taxis!V1783</f>
        <v>3.2337896768641627E-7</v>
      </c>
      <c r="Y415" s="31">
        <f>$D415*Taxis!W1783</f>
        <v>5.5598649706167792E-8</v>
      </c>
      <c r="Z415" s="31">
        <f>$D415*Taxis!X1783</f>
        <v>7.6491761884511784E-9</v>
      </c>
    </row>
    <row r="416" spans="1:26" x14ac:dyDescent="0.35">
      <c r="A416" t="str">
        <f t="shared" si="35"/>
        <v>IE-D</v>
      </c>
      <c r="B416" t="str">
        <f t="shared" si="36"/>
        <v>STOCK</v>
      </c>
      <c r="C416" t="str">
        <f t="shared" ref="C416:C440" si="37">C415</f>
        <v>T-TAX-HEV_GSL00</v>
      </c>
      <c r="D416" s="31">
        <f>Stock_CSO!E8</f>
        <v>1.6739999999999999</v>
      </c>
      <c r="E416" s="31">
        <f>$D416*Taxis!C1784</f>
        <v>1.6210978440804544</v>
      </c>
      <c r="F416" s="31">
        <f>$D416*Taxis!D1784</f>
        <v>1.5666262313929673</v>
      </c>
      <c r="G416" s="31">
        <f>$D416*Taxis!E1784</f>
        <v>1.5135476060535982</v>
      </c>
      <c r="H416" s="31">
        <f>$D416*Taxis!F1784</f>
        <v>1.4622797652365527</v>
      </c>
      <c r="I416" s="31">
        <f>$D416*Taxis!G1784</f>
        <v>1.4039891845815511</v>
      </c>
      <c r="J416" s="31">
        <f>$D416*Taxis!H1784</f>
        <v>1.3294983382788985</v>
      </c>
      <c r="K416" s="31">
        <f>$D416*Taxis!I1784</f>
        <v>1.2364778871772026</v>
      </c>
      <c r="L416" s="31">
        <f>$D416*Taxis!J1784</f>
        <v>1.1291522441799802</v>
      </c>
      <c r="M416" s="31">
        <f>$D416*Taxis!K1784</f>
        <v>1.0079355860075818</v>
      </c>
      <c r="N416" s="31">
        <f>$D416*Taxis!L1784</f>
        <v>0.87160546506419589</v>
      </c>
      <c r="O416" s="31">
        <f>$D416*Taxis!M1784</f>
        <v>0.71416578619753524</v>
      </c>
      <c r="P416" s="31">
        <f>$D416*Taxis!N1784</f>
        <v>0.53363042202327704</v>
      </c>
      <c r="Q416" s="31">
        <f>$D416*Taxis!O1784</f>
        <v>0.34193302004873233</v>
      </c>
      <c r="R416" s="31">
        <f>$D416*Taxis!P1784</f>
        <v>0.17768528066580658</v>
      </c>
      <c r="S416" s="31">
        <f>$D416*Taxis!Q1784</f>
        <v>7.2974229586136322E-2</v>
      </c>
      <c r="T416" s="31">
        <f>$D416*Taxis!R1784</f>
        <v>2.4727953992795638E-2</v>
      </c>
      <c r="U416" s="31">
        <f>$D416*Taxis!S1784</f>
        <v>7.5421688903896536E-3</v>
      </c>
      <c r="V416" s="31">
        <f>$D416*Taxis!T1784</f>
        <v>2.0446353630121836E-3</v>
      </c>
      <c r="W416" s="31">
        <f>$D416*Taxis!U1784</f>
        <v>4.8486782804421977E-4</v>
      </c>
      <c r="X416" s="31">
        <f>$D416*Taxis!V1784</f>
        <v>9.8509180985247854E-5</v>
      </c>
      <c r="Y416" s="31">
        <f>$D416*Taxis!W1784</f>
        <v>1.6666694240333291E-5</v>
      </c>
      <c r="Z416" s="31">
        <f>$D416*Taxis!X1784</f>
        <v>2.2537931264496879E-6</v>
      </c>
    </row>
    <row r="417" spans="1:26" x14ac:dyDescent="0.35">
      <c r="A417" t="str">
        <f t="shared" si="35"/>
        <v>IE-KE</v>
      </c>
      <c r="B417" t="str">
        <f t="shared" si="36"/>
        <v>STOCK</v>
      </c>
      <c r="C417" t="str">
        <f t="shared" si="37"/>
        <v>T-TAX-HEV_GSL00</v>
      </c>
      <c r="D417" s="31">
        <f>Stock_CSO!E9</f>
        <v>0.06</v>
      </c>
      <c r="E417" s="31">
        <f>$D417*Taxis!C1785</f>
        <v>5.7663813341839294E-2</v>
      </c>
      <c r="F417" s="31">
        <f>$D417*Taxis!D1785</f>
        <v>5.5561972873230524E-2</v>
      </c>
      <c r="G417" s="31">
        <f>$D417*Taxis!E1785</f>
        <v>5.354929508550741E-2</v>
      </c>
      <c r="H417" s="31">
        <f>$D417*Taxis!F1785</f>
        <v>5.1446453796127813E-2</v>
      </c>
      <c r="I417" s="31">
        <f>$D417*Taxis!G1785</f>
        <v>4.8877371170103982E-2</v>
      </c>
      <c r="J417" s="31">
        <f>$D417*Taxis!H1785</f>
        <v>4.5655027728858572E-2</v>
      </c>
      <c r="K417" s="31">
        <f>$D417*Taxis!I1785</f>
        <v>4.1828089276548672E-2</v>
      </c>
      <c r="L417" s="31">
        <f>$D417*Taxis!J1785</f>
        <v>3.7693946619133889E-2</v>
      </c>
      <c r="M417" s="31">
        <f>$D417*Taxis!K1785</f>
        <v>3.3361074590411439E-2</v>
      </c>
      <c r="N417" s="31">
        <f>$D417*Taxis!L1785</f>
        <v>2.8568751440391456E-2</v>
      </c>
      <c r="O417" s="31">
        <f>$D417*Taxis!M1785</f>
        <v>2.29016047596836E-2</v>
      </c>
      <c r="P417" s="31">
        <f>$D417*Taxis!N1785</f>
        <v>1.65256301938758E-2</v>
      </c>
      <c r="Q417" s="31">
        <f>$D417*Taxis!O1785</f>
        <v>1.0183115938546095E-2</v>
      </c>
      <c r="R417" s="31">
        <f>$D417*Taxis!P1785</f>
        <v>5.1173428387748321E-3</v>
      </c>
      <c r="S417" s="31">
        <f>$D417*Taxis!Q1785</f>
        <v>2.0489758763160637E-3</v>
      </c>
      <c r="T417" s="31">
        <f>$D417*Taxis!R1785</f>
        <v>6.8624172574170748E-4</v>
      </c>
      <c r="U417" s="31">
        <f>$D417*Taxis!S1785</f>
        <v>2.0683489567151491E-4</v>
      </c>
      <c r="V417" s="31">
        <f>$D417*Taxis!T1785</f>
        <v>5.5396730418630909E-5</v>
      </c>
      <c r="W417" s="31">
        <f>$D417*Taxis!U1785</f>
        <v>1.2975109794601813E-5</v>
      </c>
      <c r="X417" s="31">
        <f>$D417*Taxis!V1785</f>
        <v>2.6027243649173747E-6</v>
      </c>
      <c r="Y417" s="31">
        <f>$D417*Taxis!W1785</f>
        <v>4.3457120198375775E-7</v>
      </c>
      <c r="Z417" s="31">
        <f>$D417*Taxis!X1785</f>
        <v>5.7958362342791499E-8</v>
      </c>
    </row>
    <row r="418" spans="1:26" x14ac:dyDescent="0.35">
      <c r="A418" t="str">
        <f t="shared" si="35"/>
        <v>IE-KK</v>
      </c>
      <c r="B418" t="str">
        <f t="shared" si="36"/>
        <v>STOCK</v>
      </c>
      <c r="C418" t="str">
        <f t="shared" si="37"/>
        <v>T-TAX-HEV_GSL00</v>
      </c>
      <c r="D418" s="31">
        <f>Stock_CSO!E10</f>
        <v>2E-3</v>
      </c>
      <c r="E418" s="31">
        <f>$D418*Taxis!C1786</f>
        <v>1.9415946875016331E-3</v>
      </c>
      <c r="F418" s="31">
        <f>$D418*Taxis!D1786</f>
        <v>1.8575114914004328E-3</v>
      </c>
      <c r="G418" s="31">
        <f>$D418*Taxis!E1786</f>
        <v>1.7714627347736437E-3</v>
      </c>
      <c r="H418" s="31">
        <f>$D418*Taxis!F1786</f>
        <v>1.6988505000660997E-3</v>
      </c>
      <c r="I418" s="31">
        <f>$D418*Taxis!G1786</f>
        <v>1.6346614160553043E-3</v>
      </c>
      <c r="J418" s="31">
        <f>$D418*Taxis!H1786</f>
        <v>1.559527124948906E-3</v>
      </c>
      <c r="K418" s="31">
        <f>$D418*Taxis!I1786</f>
        <v>1.455112339665555E-3</v>
      </c>
      <c r="L418" s="31">
        <f>$D418*Taxis!J1786</f>
        <v>1.3221618096433514E-3</v>
      </c>
      <c r="M418" s="31">
        <f>$D418*Taxis!K1786</f>
        <v>1.1670476871941361E-3</v>
      </c>
      <c r="N418" s="31">
        <f>$D418*Taxis!L1786</f>
        <v>9.8653473271470993E-4</v>
      </c>
      <c r="O418" s="31">
        <f>$D418*Taxis!M1786</f>
        <v>7.7473345837656771E-4</v>
      </c>
      <c r="P418" s="31">
        <f>$D418*Taxis!N1786</f>
        <v>5.5039770278861354E-4</v>
      </c>
      <c r="Q418" s="31">
        <f>$D418*Taxis!O1786</f>
        <v>3.4095430740986089E-4</v>
      </c>
      <c r="R418" s="31">
        <f>$D418*Taxis!P1786</f>
        <v>1.757984412420437E-4</v>
      </c>
      <c r="S418" s="31">
        <f>$D418*Taxis!Q1786</f>
        <v>7.2663957658287704E-5</v>
      </c>
      <c r="T418" s="31">
        <f>$D418*Taxis!R1786</f>
        <v>2.4616626436401612E-5</v>
      </c>
      <c r="U418" s="31">
        <f>$D418*Taxis!S1786</f>
        <v>7.5189075534385368E-6</v>
      </c>
      <c r="V418" s="31">
        <f>$D418*Taxis!T1786</f>
        <v>2.044810652032103E-6</v>
      </c>
      <c r="W418" s="31">
        <f>$D418*Taxis!U1786</f>
        <v>4.8733498581743363E-7</v>
      </c>
      <c r="X418" s="31">
        <f>$D418*Taxis!V1786</f>
        <v>9.9691421002079394E-8</v>
      </c>
      <c r="Y418" s="31">
        <f>$D418*Taxis!W1786</f>
        <v>1.7015028094258256E-8</v>
      </c>
      <c r="Z418" s="31">
        <f>$D418*Taxis!X1786</f>
        <v>2.3255946191014233E-9</v>
      </c>
    </row>
    <row r="419" spans="1:26" x14ac:dyDescent="0.35">
      <c r="A419" t="str">
        <f t="shared" si="35"/>
        <v>IE-LS</v>
      </c>
      <c r="B419" t="str">
        <f t="shared" si="36"/>
        <v>STOCK</v>
      </c>
      <c r="C419" t="str">
        <f t="shared" si="37"/>
        <v>T-TAX-HEV_GSL00</v>
      </c>
      <c r="D419" s="31">
        <f>Stock_CSO!E11</f>
        <v>2.1000000000000001E-2</v>
      </c>
      <c r="E419" s="31">
        <f>$D419*Taxis!C1787</f>
        <v>2.0512621402485158E-2</v>
      </c>
      <c r="F419" s="31">
        <f>$D419*Taxis!D1787</f>
        <v>2.0078030992554164E-2</v>
      </c>
      <c r="G419" s="31">
        <f>$D419*Taxis!E1787</f>
        <v>1.9598965405037912E-2</v>
      </c>
      <c r="H419" s="31">
        <f>$D419*Taxis!F1787</f>
        <v>1.9066603882396806E-2</v>
      </c>
      <c r="I419" s="31">
        <f>$D419*Taxis!G1787</f>
        <v>1.8377256482059456E-2</v>
      </c>
      <c r="J419" s="31">
        <f>$D419*Taxis!H1787</f>
        <v>1.7392371483160505E-2</v>
      </c>
      <c r="K419" s="31">
        <f>$D419*Taxis!I1787</f>
        <v>1.6014855264465201E-2</v>
      </c>
      <c r="L419" s="31">
        <f>$D419*Taxis!J1787</f>
        <v>1.4429135661822776E-2</v>
      </c>
      <c r="M419" s="31">
        <f>$D419*Taxis!K1787</f>
        <v>1.2774558545885604E-2</v>
      </c>
      <c r="N419" s="31">
        <f>$D419*Taxis!L1787</f>
        <v>1.1002972670746939E-2</v>
      </c>
      <c r="O419" s="31">
        <f>$D419*Taxis!M1787</f>
        <v>8.9745030697427168E-3</v>
      </c>
      <c r="P419" s="31">
        <f>$D419*Taxis!N1787</f>
        <v>6.6346884601199514E-3</v>
      </c>
      <c r="Q419" s="31">
        <f>$D419*Taxis!O1787</f>
        <v>4.1849272642066112E-3</v>
      </c>
      <c r="R419" s="31">
        <f>$D419*Taxis!P1787</f>
        <v>2.1347757917575898E-3</v>
      </c>
      <c r="S419" s="31">
        <f>$D419*Taxis!Q1787</f>
        <v>8.654555594480609E-4</v>
      </c>
      <c r="T419" s="31">
        <f>$D419*Taxis!R1787</f>
        <v>2.9153697869229144E-4</v>
      </c>
      <c r="U419" s="31">
        <f>$D419*Taxis!S1787</f>
        <v>8.8373076897768632E-5</v>
      </c>
      <c r="V419" s="31">
        <f>$D419*Taxis!T1787</f>
        <v>2.3803873057376857E-5</v>
      </c>
      <c r="W419" s="31">
        <f>$D419*Taxis!U1787</f>
        <v>5.6073403051963851E-6</v>
      </c>
      <c r="X419" s="31">
        <f>$D419*Taxis!V1787</f>
        <v>1.1313903640916001E-6</v>
      </c>
      <c r="Y419" s="31">
        <f>$D419*Taxis!W1787</f>
        <v>1.9006325185766394E-7</v>
      </c>
      <c r="Z419" s="31">
        <f>$D419*Taxis!X1787</f>
        <v>2.5515355263294737E-8</v>
      </c>
    </row>
    <row r="420" spans="1:26" x14ac:dyDescent="0.35">
      <c r="A420" t="str">
        <f t="shared" si="35"/>
        <v>IE-LD</v>
      </c>
      <c r="B420" t="str">
        <f t="shared" si="36"/>
        <v>STOCK</v>
      </c>
      <c r="C420" t="str">
        <f t="shared" si="37"/>
        <v>T-TAX-HEV_GSL00</v>
      </c>
      <c r="D420" s="31">
        <f>Stock_CSO!E12</f>
        <v>0</v>
      </c>
      <c r="E420" s="31">
        <f>$D420*Taxis!C1788</f>
        <v>0</v>
      </c>
      <c r="F420" s="31">
        <f>$D420*Taxis!D1788</f>
        <v>0</v>
      </c>
      <c r="G420" s="31">
        <f>$D420*Taxis!E1788</f>
        <v>0</v>
      </c>
      <c r="H420" s="31">
        <f>$D420*Taxis!F1788</f>
        <v>0</v>
      </c>
      <c r="I420" s="31">
        <f>$D420*Taxis!G1788</f>
        <v>0</v>
      </c>
      <c r="J420" s="31">
        <f>$D420*Taxis!H1788</f>
        <v>0</v>
      </c>
      <c r="K420" s="31">
        <f>$D420*Taxis!I1788</f>
        <v>0</v>
      </c>
      <c r="L420" s="31">
        <f>$D420*Taxis!J1788</f>
        <v>0</v>
      </c>
      <c r="M420" s="31">
        <f>$D420*Taxis!K1788</f>
        <v>0</v>
      </c>
      <c r="N420" s="31">
        <f>$D420*Taxis!L1788</f>
        <v>0</v>
      </c>
      <c r="O420" s="31">
        <f>$D420*Taxis!M1788</f>
        <v>0</v>
      </c>
      <c r="P420" s="31">
        <f>$D420*Taxis!N1788</f>
        <v>0</v>
      </c>
      <c r="Q420" s="31">
        <f>$D420*Taxis!O1788</f>
        <v>0</v>
      </c>
      <c r="R420" s="31">
        <f>$D420*Taxis!P1788</f>
        <v>0</v>
      </c>
      <c r="S420" s="31">
        <f>$D420*Taxis!Q1788</f>
        <v>0</v>
      </c>
      <c r="T420" s="31">
        <f>$D420*Taxis!R1788</f>
        <v>0</v>
      </c>
      <c r="U420" s="31">
        <f>$D420*Taxis!S1788</f>
        <v>0</v>
      </c>
      <c r="V420" s="31">
        <f>$D420*Taxis!T1788</f>
        <v>0</v>
      </c>
      <c r="W420" s="31">
        <f>$D420*Taxis!U1788</f>
        <v>0</v>
      </c>
      <c r="X420" s="31">
        <f>$D420*Taxis!V1788</f>
        <v>0</v>
      </c>
      <c r="Y420" s="31">
        <f>$D420*Taxis!W1788</f>
        <v>0</v>
      </c>
      <c r="Z420" s="31">
        <f>$D420*Taxis!X1788</f>
        <v>0</v>
      </c>
    </row>
    <row r="421" spans="1:26" x14ac:dyDescent="0.35">
      <c r="A421" t="str">
        <f t="shared" si="35"/>
        <v>IE-LH</v>
      </c>
      <c r="B421" t="str">
        <f t="shared" si="36"/>
        <v>STOCK</v>
      </c>
      <c r="C421" t="str">
        <f t="shared" si="37"/>
        <v>T-TAX-HEV_GSL00</v>
      </c>
      <c r="D421" s="31">
        <f>Stock_CSO!E13</f>
        <v>5.0999999999999997E-2</v>
      </c>
      <c r="E421" s="31">
        <f>$D421*Taxis!C1789</f>
        <v>4.8873513721861696E-2</v>
      </c>
      <c r="F421" s="31">
        <f>$D421*Taxis!D1789</f>
        <v>4.6936844176242221E-2</v>
      </c>
      <c r="G421" s="31">
        <f>$D421*Taxis!E1789</f>
        <v>4.5084874253533032E-2</v>
      </c>
      <c r="H421" s="31">
        <f>$D421*Taxis!F1789</f>
        <v>4.3241166437213457E-2</v>
      </c>
      <c r="I421" s="31">
        <f>$D421*Taxis!G1789</f>
        <v>4.1107402406522296E-2</v>
      </c>
      <c r="J421" s="31">
        <f>$D421*Taxis!H1789</f>
        <v>3.8508658735845649E-2</v>
      </c>
      <c r="K421" s="31">
        <f>$D421*Taxis!I1789</f>
        <v>3.5573408228754481E-2</v>
      </c>
      <c r="L421" s="31">
        <f>$D421*Taxis!J1789</f>
        <v>3.2486570362863919E-2</v>
      </c>
      <c r="M421" s="31">
        <f>$D421*Taxis!K1789</f>
        <v>2.911865128093492E-2</v>
      </c>
      <c r="N421" s="31">
        <f>$D421*Taxis!L1789</f>
        <v>2.520435531778329E-2</v>
      </c>
      <c r="O421" s="31">
        <f>$D421*Taxis!M1789</f>
        <v>2.0477096414980786E-2</v>
      </c>
      <c r="P421" s="31">
        <f>$D421*Taxis!N1789</f>
        <v>1.5083969411422579E-2</v>
      </c>
      <c r="Q421" s="31">
        <f>$D421*Taxis!O1789</f>
        <v>9.5951234599594096E-3</v>
      </c>
      <c r="R421" s="31">
        <f>$D421*Taxis!P1789</f>
        <v>5.0091393250453736E-3</v>
      </c>
      <c r="S421" s="31">
        <f>$D421*Taxis!Q1789</f>
        <v>2.0817082792179403E-3</v>
      </c>
      <c r="T421" s="31">
        <f>$D421*Taxis!R1789</f>
        <v>7.0766762751066543E-4</v>
      </c>
      <c r="U421" s="31">
        <f>$D421*Taxis!S1789</f>
        <v>2.1673665201551439E-4</v>
      </c>
      <c r="V421" s="31">
        <f>$D421*Taxis!T1789</f>
        <v>5.9059858738417789E-5</v>
      </c>
      <c r="W421" s="31">
        <f>$D421*Taxis!U1789</f>
        <v>1.409378711791731E-5</v>
      </c>
      <c r="X421" s="31">
        <f>$D421*Taxis!V1789</f>
        <v>2.884954743514023E-6</v>
      </c>
      <c r="Y421" s="31">
        <f>$D421*Taxis!W1789</f>
        <v>4.9242942044469551E-7</v>
      </c>
      <c r="Z421" s="31">
        <f>$D421*Taxis!X1789</f>
        <v>6.7276162467932994E-8</v>
      </c>
    </row>
    <row r="422" spans="1:26" x14ac:dyDescent="0.35">
      <c r="A422" t="str">
        <f t="shared" si="35"/>
        <v>IE-MH</v>
      </c>
      <c r="B422" t="str">
        <f t="shared" si="36"/>
        <v>STOCK</v>
      </c>
      <c r="C422" t="str">
        <f t="shared" si="37"/>
        <v>T-TAX-HEV_GSL00</v>
      </c>
      <c r="D422" s="31">
        <f>Stock_CSO!E14</f>
        <v>7.5999999999999998E-2</v>
      </c>
      <c r="E422" s="31">
        <f>$D422*Taxis!C1790</f>
        <v>7.34964340131702E-2</v>
      </c>
      <c r="F422" s="31">
        <f>$D422*Taxis!D1790</f>
        <v>7.1003706517987625E-2</v>
      </c>
      <c r="G422" s="31">
        <f>$D422*Taxis!E1790</f>
        <v>6.8555669540256853E-2</v>
      </c>
      <c r="H422" s="31">
        <f>$D422*Taxis!F1790</f>
        <v>6.612633600078327E-2</v>
      </c>
      <c r="I422" s="31">
        <f>$D422*Taxis!G1790</f>
        <v>6.3307980503617231E-2</v>
      </c>
      <c r="J422" s="31">
        <f>$D422*Taxis!H1790</f>
        <v>5.9732961838852801E-2</v>
      </c>
      <c r="K422" s="31">
        <f>$D422*Taxis!I1790</f>
        <v>5.5428592095459674E-2</v>
      </c>
      <c r="L422" s="31">
        <f>$D422*Taxis!J1790</f>
        <v>5.0408495191576572E-2</v>
      </c>
      <c r="M422" s="31">
        <f>$D422*Taxis!K1790</f>
        <v>4.4555233995068909E-2</v>
      </c>
      <c r="N422" s="31">
        <f>$D422*Taxis!L1790</f>
        <v>3.7870794439602395E-2</v>
      </c>
      <c r="O422" s="31">
        <f>$D422*Taxis!M1790</f>
        <v>3.0372025637518681E-2</v>
      </c>
      <c r="P422" s="31">
        <f>$D422*Taxis!N1790</f>
        <v>2.2188863820357695E-2</v>
      </c>
      <c r="Q422" s="31">
        <f>$D422*Taxis!O1790</f>
        <v>1.3976197082049582E-2</v>
      </c>
      <c r="R422" s="31">
        <f>$D422*Taxis!P1790</f>
        <v>7.1947480198982713E-3</v>
      </c>
      <c r="S422" s="31">
        <f>$D422*Taxis!Q1790</f>
        <v>2.9500484160189084E-3</v>
      </c>
      <c r="T422" s="31">
        <f>$D422*Taxis!R1790</f>
        <v>9.9769504781894286E-4</v>
      </c>
      <c r="U422" s="31">
        <f>$D422*Taxis!S1790</f>
        <v>3.0387632166456588E-4</v>
      </c>
      <c r="V422" s="31">
        <f>$D422*Taxis!T1790</f>
        <v>8.2311746163369554E-5</v>
      </c>
      <c r="W422" s="31">
        <f>$D422*Taxis!U1790</f>
        <v>1.9515743098203141E-5</v>
      </c>
      <c r="X422" s="31">
        <f>$D422*Taxis!V1790</f>
        <v>3.9668353055044568E-6</v>
      </c>
      <c r="Y422" s="31">
        <f>$D422*Taxis!W1790</f>
        <v>6.7194923980862241E-7</v>
      </c>
      <c r="Z422" s="31">
        <f>$D422*Taxis!X1790</f>
        <v>9.1046558468921284E-8</v>
      </c>
    </row>
    <row r="423" spans="1:26" x14ac:dyDescent="0.35">
      <c r="A423" t="str">
        <f t="shared" si="35"/>
        <v>IE-OY</v>
      </c>
      <c r="B423" t="str">
        <f t="shared" si="36"/>
        <v>STOCK</v>
      </c>
      <c r="C423" t="str">
        <f t="shared" si="37"/>
        <v>T-TAX-HEV_GSL00</v>
      </c>
      <c r="D423" s="31">
        <f>Stock_CSO!E15</f>
        <v>4.0000000000000001E-3</v>
      </c>
      <c r="E423" s="31">
        <f>$D423*Taxis!C1791</f>
        <v>3.7579142027314967E-3</v>
      </c>
      <c r="F423" s="31">
        <f>$D423*Taxis!D1791</f>
        <v>3.4825049941006035E-3</v>
      </c>
      <c r="G423" s="31">
        <f>$D423*Taxis!E1791</f>
        <v>3.2116355655541313E-3</v>
      </c>
      <c r="H423" s="31">
        <f>$D423*Taxis!F1791</f>
        <v>2.9637031593444663E-3</v>
      </c>
      <c r="I423" s="31">
        <f>$D423*Taxis!G1791</f>
        <v>2.7048596752616964E-3</v>
      </c>
      <c r="J423" s="31">
        <f>$D423*Taxis!H1791</f>
        <v>2.409583483205129E-3</v>
      </c>
      <c r="K423" s="31">
        <f>$D423*Taxis!I1791</f>
        <v>2.11401505388898E-3</v>
      </c>
      <c r="L423" s="31">
        <f>$D423*Taxis!J1791</f>
        <v>1.8515717046181646E-3</v>
      </c>
      <c r="M423" s="31">
        <f>$D423*Taxis!K1791</f>
        <v>1.5874179184945584E-3</v>
      </c>
      <c r="N423" s="31">
        <f>$D423*Taxis!L1791</f>
        <v>1.3032348146721532E-3</v>
      </c>
      <c r="O423" s="31">
        <f>$D423*Taxis!M1791</f>
        <v>1.0119571755239059E-3</v>
      </c>
      <c r="P423" s="31">
        <f>$D423*Taxis!N1791</f>
        <v>7.2731779467127085E-4</v>
      </c>
      <c r="Q423" s="31">
        <f>$D423*Taxis!O1791</f>
        <v>4.5322063913931656E-4</v>
      </c>
      <c r="R423" s="31">
        <f>$D423*Taxis!P1791</f>
        <v>2.303598768363755E-4</v>
      </c>
      <c r="S423" s="31">
        <f>$D423*Taxis!Q1791</f>
        <v>9.280236269428999E-5</v>
      </c>
      <c r="T423" s="31">
        <f>$D423*Taxis!R1791</f>
        <v>3.1192851273423642E-5</v>
      </c>
      <c r="U423" s="31">
        <f>$D423*Taxis!S1791</f>
        <v>9.4371664254921936E-6</v>
      </c>
      <c r="V423" s="31">
        <f>$D423*Taxis!T1791</f>
        <v>2.5372431402432838E-6</v>
      </c>
      <c r="W423" s="31">
        <f>$D423*Taxis!U1791</f>
        <v>5.9649738137368399E-7</v>
      </c>
      <c r="X423" s="31">
        <f>$D423*Taxis!V1791</f>
        <v>1.2007387711721051E-7</v>
      </c>
      <c r="Y423" s="31">
        <f>$D423*Taxis!W1791</f>
        <v>2.0112135062255732E-8</v>
      </c>
      <c r="Z423" s="31">
        <f>$D423*Taxis!X1791</f>
        <v>2.6896975371393238E-9</v>
      </c>
    </row>
    <row r="424" spans="1:26" x14ac:dyDescent="0.35">
      <c r="A424" t="str">
        <f t="shared" si="35"/>
        <v>IE-WH</v>
      </c>
      <c r="B424" t="str">
        <f t="shared" si="36"/>
        <v>STOCK</v>
      </c>
      <c r="C424" t="str">
        <f t="shared" si="37"/>
        <v>T-TAX-HEV_GSL00</v>
      </c>
      <c r="D424" s="31">
        <f>Stock_CSO!E16</f>
        <v>1.2E-2</v>
      </c>
      <c r="E424" s="31">
        <f>$D424*Taxis!C1792</f>
        <v>1.1629960401787508E-2</v>
      </c>
      <c r="F424" s="31">
        <f>$D424*Taxis!D1792</f>
        <v>1.1240750624186915E-2</v>
      </c>
      <c r="G424" s="31">
        <f>$D424*Taxis!E1792</f>
        <v>1.0839009009290062E-2</v>
      </c>
      <c r="H424" s="31">
        <f>$D424*Taxis!F1792</f>
        <v>1.0421379749970356E-2</v>
      </c>
      <c r="I424" s="31">
        <f>$D424*Taxis!G1792</f>
        <v>9.8931099676740977E-3</v>
      </c>
      <c r="J424" s="31">
        <f>$D424*Taxis!H1792</f>
        <v>9.1547854070189137E-3</v>
      </c>
      <c r="K424" s="31">
        <f>$D424*Taxis!I1792</f>
        <v>8.2349736458912567E-3</v>
      </c>
      <c r="L424" s="31">
        <f>$D424*Taxis!J1792</f>
        <v>7.2654273834624637E-3</v>
      </c>
      <c r="M424" s="31">
        <f>$D424*Taxis!K1792</f>
        <v>6.2561839726099451E-3</v>
      </c>
      <c r="N424" s="31">
        <f>$D424*Taxis!L1792</f>
        <v>5.1411872497740558E-3</v>
      </c>
      <c r="O424" s="31">
        <f>$D424*Taxis!M1792</f>
        <v>3.9607893953633013E-3</v>
      </c>
      <c r="P424" s="31">
        <f>$D424*Taxis!N1792</f>
        <v>2.7767251860978432E-3</v>
      </c>
      <c r="Q424" s="31">
        <f>$D424*Taxis!O1792</f>
        <v>1.6794046385064632E-3</v>
      </c>
      <c r="R424" s="31">
        <f>$D424*Taxis!P1792</f>
        <v>8.2733628102428503E-4</v>
      </c>
      <c r="S424" s="31">
        <f>$D424*Taxis!Q1792</f>
        <v>3.2729222054402783E-4</v>
      </c>
      <c r="T424" s="31">
        <f>$D424*Taxis!R1792</f>
        <v>1.0894235708675871E-4</v>
      </c>
      <c r="U424" s="31">
        <f>$D424*Taxis!S1792</f>
        <v>3.2636716229538457E-5</v>
      </c>
      <c r="V424" s="31">
        <f>$D424*Taxis!T1792</f>
        <v>8.6882697285748387E-6</v>
      </c>
      <c r="W424" s="31">
        <f>$D424*Taxis!U1792</f>
        <v>2.0225419674670955E-6</v>
      </c>
      <c r="X424" s="31">
        <f>$D424*Taxis!V1792</f>
        <v>4.0318143123840858E-7</v>
      </c>
      <c r="Y424" s="31">
        <f>$D424*Taxis!W1792</f>
        <v>6.6890074524650344E-8</v>
      </c>
      <c r="Z424" s="31">
        <f>$D424*Taxis!X1792</f>
        <v>8.8635191479724535E-9</v>
      </c>
    </row>
    <row r="425" spans="1:26" x14ac:dyDescent="0.35">
      <c r="A425" t="str">
        <f t="shared" si="35"/>
        <v>IE-WX</v>
      </c>
      <c r="B425" t="str">
        <f t="shared" si="36"/>
        <v>STOCK</v>
      </c>
      <c r="C425" t="str">
        <f t="shared" si="37"/>
        <v>T-TAX-HEV_GSL00</v>
      </c>
      <c r="D425" s="31">
        <f>Stock_CSO!E17</f>
        <v>8.0000000000000002E-3</v>
      </c>
      <c r="E425" s="31">
        <f>$D425*Taxis!C1793</f>
        <v>7.5249264823689663E-3</v>
      </c>
      <c r="F425" s="31">
        <f>$D425*Taxis!D1793</f>
        <v>7.073327958302505E-3</v>
      </c>
      <c r="G425" s="31">
        <f>$D425*Taxis!E1793</f>
        <v>6.6466331781795578E-3</v>
      </c>
      <c r="H425" s="31">
        <f>$D425*Taxis!F1793</f>
        <v>6.2585923080910799E-3</v>
      </c>
      <c r="I425" s="31">
        <f>$D425*Taxis!G1793</f>
        <v>5.8756267784105384E-3</v>
      </c>
      <c r="J425" s="31">
        <f>$D425*Taxis!H1793</f>
        <v>5.4505851761987465E-3</v>
      </c>
      <c r="K425" s="31">
        <f>$D425*Taxis!I1793</f>
        <v>4.9644974553962216E-3</v>
      </c>
      <c r="L425" s="31">
        <f>$D425*Taxis!J1793</f>
        <v>4.3946238518244802E-3</v>
      </c>
      <c r="M425" s="31">
        <f>$D425*Taxis!K1793</f>
        <v>3.7212048792807837E-3</v>
      </c>
      <c r="N425" s="31">
        <f>$D425*Taxis!L1793</f>
        <v>3.0111818342529765E-3</v>
      </c>
      <c r="O425" s="31">
        <f>$D425*Taxis!M1793</f>
        <v>2.3146692879215509E-3</v>
      </c>
      <c r="P425" s="31">
        <f>$D425*Taxis!N1793</f>
        <v>1.623206405379798E-3</v>
      </c>
      <c r="Q425" s="31">
        <f>$D425*Taxis!O1793</f>
        <v>9.750934460492866E-4</v>
      </c>
      <c r="R425" s="31">
        <f>$D425*Taxis!P1793</f>
        <v>4.7875730851129373E-4</v>
      </c>
      <c r="S425" s="31">
        <f>$D425*Taxis!Q1793</f>
        <v>1.9057749421965919E-4</v>
      </c>
      <c r="T425" s="31">
        <f>$D425*Taxis!R1793</f>
        <v>6.3500575372325236E-5</v>
      </c>
      <c r="U425" s="31">
        <f>$D425*Taxis!S1793</f>
        <v>1.9053749929477172E-5</v>
      </c>
      <c r="V425" s="31">
        <f>$D425*Taxis!T1793</f>
        <v>5.0841527335361294E-6</v>
      </c>
      <c r="W425" s="31">
        <f>$D425*Taxis!U1793</f>
        <v>1.187421554806889E-6</v>
      </c>
      <c r="X425" s="31">
        <f>$D425*Taxis!V1793</f>
        <v>2.377706777032529E-7</v>
      </c>
      <c r="Y425" s="31">
        <f>$D425*Taxis!W1793</f>
        <v>3.9686399256666508E-8</v>
      </c>
      <c r="Z425" s="31">
        <f>$D425*Taxis!X1793</f>
        <v>5.3009003533333041E-9</v>
      </c>
    </row>
    <row r="426" spans="1:26" x14ac:dyDescent="0.35">
      <c r="A426" t="str">
        <f t="shared" si="35"/>
        <v>IE-WW</v>
      </c>
      <c r="B426" t="str">
        <f t="shared" si="36"/>
        <v>STOCK</v>
      </c>
      <c r="C426" t="str">
        <f t="shared" si="37"/>
        <v>T-TAX-HEV_GSL00</v>
      </c>
      <c r="D426" s="31">
        <f>Stock_CSO!E18</f>
        <v>2.1000000000000001E-2</v>
      </c>
      <c r="E426" s="31">
        <f>$D426*Taxis!C1794</f>
        <v>1.9922000831655431E-2</v>
      </c>
      <c r="F426" s="31">
        <f>$D426*Taxis!D1794</f>
        <v>1.8854536433868162E-2</v>
      </c>
      <c r="G426" s="31">
        <f>$D426*Taxis!E1794</f>
        <v>1.7791391451834709E-2</v>
      </c>
      <c r="H426" s="31">
        <f>$D426*Taxis!F1794</f>
        <v>1.6850252527910392E-2</v>
      </c>
      <c r="I426" s="31">
        <f>$D426*Taxis!G1794</f>
        <v>1.5965237940113806E-2</v>
      </c>
      <c r="J426" s="31">
        <f>$D426*Taxis!H1794</f>
        <v>1.5005178171282968E-2</v>
      </c>
      <c r="K426" s="31">
        <f>$D426*Taxis!I1794</f>
        <v>1.3909307515434987E-2</v>
      </c>
      <c r="L426" s="31">
        <f>$D426*Taxis!J1794</f>
        <v>1.2680335941123494E-2</v>
      </c>
      <c r="M426" s="31">
        <f>$D426*Taxis!K1794</f>
        <v>1.1257179466616167E-2</v>
      </c>
      <c r="N426" s="31">
        <f>$D426*Taxis!L1794</f>
        <v>9.5630196639692744E-3</v>
      </c>
      <c r="O426" s="31">
        <f>$D426*Taxis!M1794</f>
        <v>7.5838752745730244E-3</v>
      </c>
      <c r="P426" s="31">
        <f>$D426*Taxis!N1794</f>
        <v>5.4515126840788157E-3</v>
      </c>
      <c r="Q426" s="31">
        <f>$D426*Taxis!O1794</f>
        <v>3.3847249002636063E-3</v>
      </c>
      <c r="R426" s="31">
        <f>$D426*Taxis!P1794</f>
        <v>1.725429250966741E-3</v>
      </c>
      <c r="S426" s="31">
        <f>$D426*Taxis!Q1794</f>
        <v>7.0149725530590536E-4</v>
      </c>
      <c r="T426" s="31">
        <f>$D426*Taxis!R1794</f>
        <v>2.3635897142268005E-4</v>
      </c>
      <c r="U426" s="31">
        <f>$D426*Taxis!S1794</f>
        <v>7.1724978047617348E-5</v>
      </c>
      <c r="V426" s="31">
        <f>$D426*Taxis!T1794</f>
        <v>1.9357262451893065E-5</v>
      </c>
      <c r="W426" s="31">
        <f>$D426*Taxis!U1794</f>
        <v>4.5726173929326879E-6</v>
      </c>
      <c r="X426" s="31">
        <f>$D426*Taxis!V1794</f>
        <v>9.2593816933561623E-7</v>
      </c>
      <c r="Y426" s="31">
        <f>$D426*Taxis!W1794</f>
        <v>1.5622645426849326E-7</v>
      </c>
      <c r="Z426" s="31">
        <f>$D426*Taxis!X1794</f>
        <v>2.1078296065568659E-8</v>
      </c>
    </row>
    <row r="427" spans="1:26" x14ac:dyDescent="0.35">
      <c r="A427" t="str">
        <f t="shared" si="35"/>
        <v>IE-CE</v>
      </c>
      <c r="B427" t="str">
        <f t="shared" si="36"/>
        <v>STOCK</v>
      </c>
      <c r="C427" t="str">
        <f t="shared" si="37"/>
        <v>T-TAX-HEV_GSL00</v>
      </c>
      <c r="D427" s="31">
        <f>Stock_CSO!E19</f>
        <v>1.0999999999999999E-2</v>
      </c>
      <c r="E427" s="31">
        <f>$D427*Taxis!C1795</f>
        <v>1.0485841396903634E-2</v>
      </c>
      <c r="F427" s="31">
        <f>$D427*Taxis!D1795</f>
        <v>9.9778100960733508E-3</v>
      </c>
      <c r="G427" s="31">
        <f>$D427*Taxis!E1795</f>
        <v>9.5122581495974811E-3</v>
      </c>
      <c r="H427" s="31">
        <f>$D427*Taxis!F1795</f>
        <v>9.0964385277113261E-3</v>
      </c>
      <c r="I427" s="31">
        <f>$D427*Taxis!G1795</f>
        <v>8.694886349208392E-3</v>
      </c>
      <c r="J427" s="31">
        <f>$D427*Taxis!H1795</f>
        <v>8.2659408933217163E-3</v>
      </c>
      <c r="K427" s="31">
        <f>$D427*Taxis!I1795</f>
        <v>7.763588613521652E-3</v>
      </c>
      <c r="L427" s="31">
        <f>$D427*Taxis!J1795</f>
        <v>7.1292204457027372E-3</v>
      </c>
      <c r="M427" s="31">
        <f>$D427*Taxis!K1795</f>
        <v>6.3352048030494261E-3</v>
      </c>
      <c r="N427" s="31">
        <f>$D427*Taxis!L1795</f>
        <v>5.3839120470937744E-3</v>
      </c>
      <c r="O427" s="31">
        <f>$D427*Taxis!M1795</f>
        <v>4.2709623236611887E-3</v>
      </c>
      <c r="P427" s="31">
        <f>$D427*Taxis!N1795</f>
        <v>3.0517421806848214E-3</v>
      </c>
      <c r="Q427" s="31">
        <f>$D427*Taxis!O1795</f>
        <v>1.864027844036824E-3</v>
      </c>
      <c r="R427" s="31">
        <f>$D427*Taxis!P1795</f>
        <v>9.302289914441868E-4</v>
      </c>
      <c r="S427" s="31">
        <f>$D427*Taxis!Q1795</f>
        <v>3.7100196520340389E-4</v>
      </c>
      <c r="T427" s="31">
        <f>$D427*Taxis!R1795</f>
        <v>1.2398665157239673E-4</v>
      </c>
      <c r="U427" s="31">
        <f>$D427*Taxis!S1795</f>
        <v>3.7292711660123269E-5</v>
      </c>
      <c r="V427" s="31">
        <f>$D427*Taxis!T1795</f>
        <v>9.968470356233383E-6</v>
      </c>
      <c r="W427" s="31">
        <f>$D427*Taxis!U1795</f>
        <v>2.3304520179583397E-6</v>
      </c>
      <c r="X427" s="31">
        <f>$D427*Taxis!V1795</f>
        <v>4.6664072236046734E-7</v>
      </c>
      <c r="Y427" s="31">
        <f>$D427*Taxis!W1795</f>
        <v>7.7782812404669774E-8</v>
      </c>
      <c r="Z427" s="31">
        <f>$D427*Taxis!X1795</f>
        <v>1.0357500888291681E-8</v>
      </c>
    </row>
    <row r="428" spans="1:26" x14ac:dyDescent="0.35">
      <c r="A428" t="str">
        <f t="shared" si="35"/>
        <v>IE-CO</v>
      </c>
      <c r="B428" t="str">
        <f t="shared" si="36"/>
        <v>STOCK</v>
      </c>
      <c r="C428" t="str">
        <f t="shared" si="37"/>
        <v>T-TAX-HEV_GSL00</v>
      </c>
      <c r="D428" s="31">
        <f>Stock_CSO!E20</f>
        <v>7.0000000000000007E-2</v>
      </c>
      <c r="E428" s="31">
        <f>$D428*Taxis!C1796</f>
        <v>6.7208869820592723E-2</v>
      </c>
      <c r="F428" s="31">
        <f>$D428*Taxis!D1796</f>
        <v>6.4222485204763466E-2</v>
      </c>
      <c r="G428" s="31">
        <f>$D428*Taxis!E1796</f>
        <v>6.1329095905281114E-2</v>
      </c>
      <c r="H428" s="31">
        <f>$D428*Taxis!F1796</f>
        <v>5.8545713377683883E-2</v>
      </c>
      <c r="I428" s="31">
        <f>$D428*Taxis!G1796</f>
        <v>5.5342533503168555E-2</v>
      </c>
      <c r="J428" s="31">
        <f>$D428*Taxis!H1796</f>
        <v>5.1187990194201324E-2</v>
      </c>
      <c r="K428" s="31">
        <f>$D428*Taxis!I1796</f>
        <v>4.6224253059079304E-2</v>
      </c>
      <c r="L428" s="31">
        <f>$D428*Taxis!J1796</f>
        <v>4.084521191327755E-2</v>
      </c>
      <c r="M428" s="31">
        <f>$D428*Taxis!K1796</f>
        <v>3.5242565440600788E-2</v>
      </c>
      <c r="N428" s="31">
        <f>$D428*Taxis!L1796</f>
        <v>2.9307830334738116E-2</v>
      </c>
      <c r="O428" s="31">
        <f>$D428*Taxis!M1796</f>
        <v>2.2950054009002532E-2</v>
      </c>
      <c r="P428" s="31">
        <f>$D428*Taxis!N1796</f>
        <v>1.6340628196838045E-2</v>
      </c>
      <c r="Q428" s="31">
        <f>$D428*Taxis!O1796</f>
        <v>1.0062695799036717E-2</v>
      </c>
      <c r="R428" s="31">
        <f>$D428*Taxis!P1796</f>
        <v>5.0939910681801308E-3</v>
      </c>
      <c r="S428" s="31">
        <f>$D428*Taxis!Q1796</f>
        <v>2.0666657538264111E-3</v>
      </c>
      <c r="T428" s="31">
        <f>$D428*Taxis!R1796</f>
        <v>6.9523496232552946E-4</v>
      </c>
      <c r="U428" s="31">
        <f>$D428*Taxis!S1796</f>
        <v>2.1068268179333274E-4</v>
      </c>
      <c r="V428" s="31">
        <f>$D428*Taxis!T1796</f>
        <v>5.6792496714176417E-5</v>
      </c>
      <c r="W428" s="31">
        <f>$D428*Taxis!U1796</f>
        <v>1.3403039293193865E-5</v>
      </c>
      <c r="X428" s="31">
        <f>$D428*Taxis!V1796</f>
        <v>2.7122832977088951E-6</v>
      </c>
      <c r="Y428" s="31">
        <f>$D428*Taxis!W1796</f>
        <v>4.5748181748850319E-7</v>
      </c>
      <c r="Z428" s="31">
        <f>$D428*Taxis!X1796</f>
        <v>6.1731894777095064E-8</v>
      </c>
    </row>
    <row r="429" spans="1:26" x14ac:dyDescent="0.35">
      <c r="A429" t="str">
        <f t="shared" si="35"/>
        <v>IE-KY</v>
      </c>
      <c r="B429" t="str">
        <f t="shared" si="36"/>
        <v>STOCK</v>
      </c>
      <c r="C429" t="str">
        <f t="shared" si="37"/>
        <v>T-TAX-HEV_GSL00</v>
      </c>
      <c r="D429" s="31">
        <f>Stock_CSO!E21</f>
        <v>5.0000000000000001E-3</v>
      </c>
      <c r="E429" s="31">
        <f>$D429*Taxis!C1797</f>
        <v>4.8237281894086791E-3</v>
      </c>
      <c r="F429" s="31">
        <f>$D429*Taxis!D1797</f>
        <v>4.6611024274490001E-3</v>
      </c>
      <c r="G429" s="31">
        <f>$D429*Taxis!E1797</f>
        <v>4.4817309969474714E-3</v>
      </c>
      <c r="H429" s="31">
        <f>$D429*Taxis!F1797</f>
        <v>4.3004917527716966E-3</v>
      </c>
      <c r="I429" s="31">
        <f>$D429*Taxis!G1797</f>
        <v>4.1134929895194905E-3</v>
      </c>
      <c r="J429" s="31">
        <f>$D429*Taxis!H1797</f>
        <v>3.8943291872976715E-3</v>
      </c>
      <c r="K429" s="31">
        <f>$D429*Taxis!I1797</f>
        <v>3.6331625048261602E-3</v>
      </c>
      <c r="L429" s="31">
        <f>$D429*Taxis!J1797</f>
        <v>3.3298794690929568E-3</v>
      </c>
      <c r="M429" s="31">
        <f>$D429*Taxis!K1797</f>
        <v>2.9782738041485559E-3</v>
      </c>
      <c r="N429" s="31">
        <f>$D429*Taxis!L1797</f>
        <v>2.562691500071392E-3</v>
      </c>
      <c r="O429" s="31">
        <f>$D429*Taxis!M1797</f>
        <v>2.0558480111250556E-3</v>
      </c>
      <c r="P429" s="31">
        <f>$D429*Taxis!N1797</f>
        <v>1.4692809984952681E-3</v>
      </c>
      <c r="Q429" s="31">
        <f>$D429*Taxis!O1797</f>
        <v>9.0056647615243844E-4</v>
      </c>
      <c r="R429" s="31">
        <f>$D429*Taxis!P1797</f>
        <v>4.568437730030933E-4</v>
      </c>
      <c r="S429" s="31">
        <f>$D429*Taxis!Q1797</f>
        <v>1.8905299202180036E-4</v>
      </c>
      <c r="T429" s="31">
        <f>$D429*Taxis!R1797</f>
        <v>6.3912268827204238E-5</v>
      </c>
      <c r="U429" s="31">
        <f>$D429*Taxis!S1797</f>
        <v>1.948627399772085E-5</v>
      </c>
      <c r="V429" s="31">
        <f>$D429*Taxis!T1797</f>
        <v>5.2928081523612167E-6</v>
      </c>
      <c r="W429" s="31">
        <f>$D429*Taxis!U1797</f>
        <v>1.2609291990206551E-6</v>
      </c>
      <c r="X429" s="31">
        <f>$D429*Taxis!V1797</f>
        <v>2.5814852045724649E-7</v>
      </c>
      <c r="Y429" s="31">
        <f>$D429*Taxis!W1797</f>
        <v>4.4164822618486532E-8</v>
      </c>
      <c r="Z429" s="31">
        <f>$D429*Taxis!X1797</f>
        <v>6.0628057452216667E-9</v>
      </c>
    </row>
    <row r="430" spans="1:26" x14ac:dyDescent="0.35">
      <c r="A430" t="str">
        <f t="shared" si="35"/>
        <v>IE-LK</v>
      </c>
      <c r="B430" t="str">
        <f t="shared" si="36"/>
        <v>STOCK</v>
      </c>
      <c r="C430" t="str">
        <f t="shared" si="37"/>
        <v>T-TAX-HEV_GSL00</v>
      </c>
      <c r="D430" s="31">
        <f>Stock_CSO!E22</f>
        <v>6.2E-2</v>
      </c>
      <c r="E430" s="31">
        <f>$D430*Taxis!C1798</f>
        <v>5.8981880761036602E-2</v>
      </c>
      <c r="F430" s="31">
        <f>$D430*Taxis!D1798</f>
        <v>5.6183346826823008E-2</v>
      </c>
      <c r="G430" s="31">
        <f>$D430*Taxis!E1798</f>
        <v>5.3563937590576816E-2</v>
      </c>
      <c r="H430" s="31">
        <f>$D430*Taxis!F1798</f>
        <v>5.0916066992853844E-2</v>
      </c>
      <c r="I430" s="31">
        <f>$D430*Taxis!G1798</f>
        <v>4.7665539667193682E-2</v>
      </c>
      <c r="J430" s="31">
        <f>$D430*Taxis!H1798</f>
        <v>4.3716388209577552E-2</v>
      </c>
      <c r="K430" s="31">
        <f>$D430*Taxis!I1798</f>
        <v>3.9232740224242564E-2</v>
      </c>
      <c r="L430" s="31">
        <f>$D430*Taxis!J1798</f>
        <v>3.4659031906810876E-2</v>
      </c>
      <c r="M430" s="31">
        <f>$D430*Taxis!K1798</f>
        <v>3.0276577586343608E-2</v>
      </c>
      <c r="N430" s="31">
        <f>$D430*Taxis!L1798</f>
        <v>2.592933358814057E-2</v>
      </c>
      <c r="O430" s="31">
        <f>$D430*Taxis!M1798</f>
        <v>2.1011386148898942E-2</v>
      </c>
      <c r="P430" s="31">
        <f>$D430*Taxis!N1798</f>
        <v>1.5298677983093886E-2</v>
      </c>
      <c r="Q430" s="31">
        <f>$D430*Taxis!O1798</f>
        <v>9.5027968551159164E-3</v>
      </c>
      <c r="R430" s="31">
        <f>$D430*Taxis!P1798</f>
        <v>4.8206396102950209E-3</v>
      </c>
      <c r="S430" s="31">
        <f>$D430*Taxis!Q1798</f>
        <v>1.9666920778454856E-3</v>
      </c>
      <c r="T430" s="31">
        <f>$D430*Taxis!R1798</f>
        <v>6.6278498293246061E-4</v>
      </c>
      <c r="U430" s="31">
        <f>$D430*Taxis!S1798</f>
        <v>2.0117388764485499E-4</v>
      </c>
      <c r="V430" s="31">
        <f>$D430*Taxis!T1798</f>
        <v>5.4316045633258978E-5</v>
      </c>
      <c r="W430" s="31">
        <f>$D430*Taxis!U1798</f>
        <v>1.284111358780815E-5</v>
      </c>
      <c r="X430" s="31">
        <f>$D430*Taxis!V1798</f>
        <v>2.6040469377586195E-6</v>
      </c>
      <c r="Y430" s="31">
        <f>$D430*Taxis!W1798</f>
        <v>4.4040050901150704E-7</v>
      </c>
      <c r="Z430" s="31">
        <f>$D430*Taxis!X1798</f>
        <v>5.963386087315392E-8</v>
      </c>
    </row>
    <row r="431" spans="1:26" x14ac:dyDescent="0.35">
      <c r="A431" t="str">
        <f t="shared" si="35"/>
        <v>IE-TA</v>
      </c>
      <c r="B431" t="str">
        <f t="shared" si="36"/>
        <v>STOCK</v>
      </c>
      <c r="C431" t="str">
        <f t="shared" si="37"/>
        <v>T-TAX-HEV_GSL00</v>
      </c>
      <c r="D431" s="31">
        <f>Stock_CSO!E23</f>
        <v>4.0000000000000001E-3</v>
      </c>
      <c r="E431" s="31">
        <f>$D431*Taxis!C1799</f>
        <v>3.7719978109872839E-3</v>
      </c>
      <c r="F431" s="31">
        <f>$D431*Taxis!D1799</f>
        <v>3.5146272163781049E-3</v>
      </c>
      <c r="G431" s="31">
        <f>$D431*Taxis!E1799</f>
        <v>3.2519361005710905E-3</v>
      </c>
      <c r="H431" s="31">
        <f>$D431*Taxis!F1799</f>
        <v>3.014193920760396E-3</v>
      </c>
      <c r="I431" s="31">
        <f>$D431*Taxis!G1799</f>
        <v>2.7877427755181846E-3</v>
      </c>
      <c r="J431" s="31">
        <f>$D431*Taxis!H1799</f>
        <v>2.5339338764978864E-3</v>
      </c>
      <c r="K431" s="31">
        <f>$D431*Taxis!I1799</f>
        <v>2.2325952705194983E-3</v>
      </c>
      <c r="L431" s="31">
        <f>$D431*Taxis!J1799</f>
        <v>1.9109152013269521E-3</v>
      </c>
      <c r="M431" s="31">
        <f>$D431*Taxis!K1799</f>
        <v>1.6007299628470366E-3</v>
      </c>
      <c r="N431" s="31">
        <f>$D431*Taxis!L1799</f>
        <v>1.3079398504740598E-3</v>
      </c>
      <c r="O431" s="31">
        <f>$D431*Taxis!M1799</f>
        <v>1.0207990892160913E-3</v>
      </c>
      <c r="P431" s="31">
        <f>$D431*Taxis!N1799</f>
        <v>7.228969435504924E-4</v>
      </c>
      <c r="Q431" s="31">
        <f>$D431*Taxis!O1799</f>
        <v>4.3536716058837754E-4</v>
      </c>
      <c r="R431" s="31">
        <f>$D431*Taxis!P1799</f>
        <v>2.1176194221569756E-4</v>
      </c>
      <c r="S431" s="31">
        <f>$D431*Taxis!Q1799</f>
        <v>8.289167532762942E-5</v>
      </c>
      <c r="T431" s="31">
        <f>$D431*Taxis!R1799</f>
        <v>2.7460177678757525E-5</v>
      </c>
      <c r="U431" s="31">
        <f>$D431*Taxis!S1799</f>
        <v>8.1807066681323103E-6</v>
      </c>
      <c r="V431" s="31">
        <f>$D431*Taxis!T1799</f>
        <v>2.1639061693821126E-6</v>
      </c>
      <c r="W431" s="31">
        <f>$D431*Taxis!U1799</f>
        <v>5.0011749630574091E-7</v>
      </c>
      <c r="X431" s="31">
        <f>$D431*Taxis!V1799</f>
        <v>9.8902384399135462E-8</v>
      </c>
      <c r="Y431" s="31">
        <f>$D431*Taxis!W1799</f>
        <v>1.6266074534865283E-8</v>
      </c>
      <c r="Z431" s="31">
        <f>$D431*Taxis!X1799</f>
        <v>2.1352654844264407E-9</v>
      </c>
    </row>
    <row r="432" spans="1:26" x14ac:dyDescent="0.35">
      <c r="A432" t="str">
        <f t="shared" si="35"/>
        <v>IE-WD</v>
      </c>
      <c r="B432" t="str">
        <f t="shared" si="36"/>
        <v>STOCK</v>
      </c>
      <c r="C432" t="str">
        <f t="shared" si="37"/>
        <v>T-TAX-HEV_GSL00</v>
      </c>
      <c r="D432" s="31">
        <f>Stock_CSO!E24</f>
        <v>2E-3</v>
      </c>
      <c r="E432" s="31">
        <f>$D432*Taxis!C1800</f>
        <v>1.920694447204385E-3</v>
      </c>
      <c r="F432" s="31">
        <f>$D432*Taxis!D1800</f>
        <v>1.8351220087552082E-3</v>
      </c>
      <c r="G432" s="31">
        <f>$D432*Taxis!E1800</f>
        <v>1.7438652020041205E-3</v>
      </c>
      <c r="H432" s="31">
        <f>$D432*Taxis!F1800</f>
        <v>1.6568153210050731E-3</v>
      </c>
      <c r="I432" s="31">
        <f>$D432*Taxis!G1800</f>
        <v>1.573320683998503E-3</v>
      </c>
      <c r="J432" s="31">
        <f>$D432*Taxis!H1800</f>
        <v>1.4795192007727592E-3</v>
      </c>
      <c r="K432" s="31">
        <f>$D432*Taxis!I1800</f>
        <v>1.362730555490411E-3</v>
      </c>
      <c r="L432" s="31">
        <f>$D432*Taxis!J1800</f>
        <v>1.2235367062832408E-3</v>
      </c>
      <c r="M432" s="31">
        <f>$D432*Taxis!K1800</f>
        <v>1.0669761418491731E-3</v>
      </c>
      <c r="N432" s="31">
        <f>$D432*Taxis!L1800</f>
        <v>8.9312877334709456E-4</v>
      </c>
      <c r="O432" s="31">
        <f>$D432*Taxis!M1800</f>
        <v>6.985946513326924E-4</v>
      </c>
      <c r="P432" s="31">
        <f>$D432*Taxis!N1800</f>
        <v>4.9771302135063285E-4</v>
      </c>
      <c r="Q432" s="31">
        <f>$D432*Taxis!O1800</f>
        <v>3.1106713311342116E-4</v>
      </c>
      <c r="R432" s="31">
        <f>$D432*Taxis!P1800</f>
        <v>1.6232167542744148E-4</v>
      </c>
      <c r="S432" s="31">
        <f>$D432*Taxis!Q1800</f>
        <v>6.7808028051042241E-5</v>
      </c>
      <c r="T432" s="31">
        <f>$D432*Taxis!R1800</f>
        <v>2.3070022740391717E-5</v>
      </c>
      <c r="U432" s="31">
        <f>$D432*Taxis!S1800</f>
        <v>7.0786069856547672E-6</v>
      </c>
      <c r="V432" s="31">
        <f>$D432*Taxis!T1800</f>
        <v>1.9343171245767012E-6</v>
      </c>
      <c r="W432" s="31">
        <f>$D432*Taxis!U1800</f>
        <v>4.63324580927571E-7</v>
      </c>
      <c r="X432" s="31">
        <f>$D432*Taxis!V1800</f>
        <v>9.5278756105265923E-8</v>
      </c>
      <c r="Y432" s="31">
        <f>$D432*Taxis!W1800</f>
        <v>1.6351089519028862E-8</v>
      </c>
      <c r="Z432" s="31">
        <f>$D432*Taxis!X1800</f>
        <v>2.2475994934101352E-9</v>
      </c>
    </row>
    <row r="433" spans="1:26" x14ac:dyDescent="0.35">
      <c r="A433" t="str">
        <f t="shared" si="35"/>
        <v>IE-G</v>
      </c>
      <c r="B433" t="str">
        <f t="shared" si="36"/>
        <v>STOCK</v>
      </c>
      <c r="C433" t="str">
        <f t="shared" si="37"/>
        <v>T-TAX-HEV_GSL00</v>
      </c>
      <c r="D433" s="31">
        <f>Stock_CSO!E25</f>
        <v>3.5000000000000003E-2</v>
      </c>
      <c r="E433" s="31">
        <f>$D433*Taxis!C1801</f>
        <v>3.3663767572522367E-2</v>
      </c>
      <c r="F433" s="31">
        <f>$D433*Taxis!D1801</f>
        <v>3.2378065069353611E-2</v>
      </c>
      <c r="G433" s="31">
        <f>$D433*Taxis!E1801</f>
        <v>3.1140312593807475E-2</v>
      </c>
      <c r="H433" s="31">
        <f>$D433*Taxis!F1801</f>
        <v>2.9867271811511342E-2</v>
      </c>
      <c r="I433" s="31">
        <f>$D433*Taxis!G1801</f>
        <v>2.837497431991012E-2</v>
      </c>
      <c r="J433" s="31">
        <f>$D433*Taxis!H1801</f>
        <v>2.6554960453119225E-2</v>
      </c>
      <c r="K433" s="31">
        <f>$D433*Taxis!I1801</f>
        <v>2.4449327402883053E-2</v>
      </c>
      <c r="L433" s="31">
        <f>$D433*Taxis!J1801</f>
        <v>2.2165991187427566E-2</v>
      </c>
      <c r="M433" s="31">
        <f>$D433*Taxis!K1801</f>
        <v>1.9651188023631697E-2</v>
      </c>
      <c r="N433" s="31">
        <f>$D433*Taxis!L1801</f>
        <v>1.6750051865023464E-2</v>
      </c>
      <c r="O433" s="31">
        <f>$D433*Taxis!M1801</f>
        <v>1.3291148305557329E-2</v>
      </c>
      <c r="P433" s="31">
        <f>$D433*Taxis!N1801</f>
        <v>9.467328750041297E-3</v>
      </c>
      <c r="Q433" s="31">
        <f>$D433*Taxis!O1801</f>
        <v>5.7697228281456967E-3</v>
      </c>
      <c r="R433" s="31">
        <f>$D433*Taxis!P1801</f>
        <v>2.8849513761555852E-3</v>
      </c>
      <c r="S433" s="31">
        <f>$D433*Taxis!Q1801</f>
        <v>1.1565296757049071E-3</v>
      </c>
      <c r="T433" s="31">
        <f>$D433*Taxis!R1801</f>
        <v>3.8708687231214794E-4</v>
      </c>
      <c r="U433" s="31">
        <f>$D433*Taxis!S1801</f>
        <v>1.166512868603914E-4</v>
      </c>
      <c r="V433" s="31">
        <f>$D433*Taxis!T1801</f>
        <v>3.1256339478991095E-5</v>
      </c>
      <c r="W433" s="31">
        <f>$D433*Taxis!U1801</f>
        <v>7.3289462149611634E-6</v>
      </c>
      <c r="X433" s="31">
        <f>$D433*Taxis!V1801</f>
        <v>1.4728633513205747E-6</v>
      </c>
      <c r="Y433" s="31">
        <f>$D433*Taxis!W1801</f>
        <v>2.4658759676166044E-7</v>
      </c>
      <c r="Z433" s="31">
        <f>$D433*Taxis!X1801</f>
        <v>3.3008597077888169E-8</v>
      </c>
    </row>
    <row r="434" spans="1:26" x14ac:dyDescent="0.35">
      <c r="A434" t="str">
        <f t="shared" si="35"/>
        <v>IE-LM</v>
      </c>
      <c r="B434" t="str">
        <f t="shared" si="36"/>
        <v>STOCK</v>
      </c>
      <c r="C434" t="str">
        <f t="shared" si="37"/>
        <v>T-TAX-HEV_GSL00</v>
      </c>
      <c r="D434" s="31">
        <f>Stock_CSO!E26</f>
        <v>0</v>
      </c>
      <c r="E434" s="31">
        <f>$D434*Taxis!C1802</f>
        <v>0</v>
      </c>
      <c r="F434" s="31">
        <f>$D434*Taxis!D1802</f>
        <v>0</v>
      </c>
      <c r="G434" s="31">
        <f>$D434*Taxis!E1802</f>
        <v>0</v>
      </c>
      <c r="H434" s="31">
        <f>$D434*Taxis!F1802</f>
        <v>0</v>
      </c>
      <c r="I434" s="31">
        <f>$D434*Taxis!G1802</f>
        <v>0</v>
      </c>
      <c r="J434" s="31">
        <f>$D434*Taxis!H1802</f>
        <v>0</v>
      </c>
      <c r="K434" s="31">
        <f>$D434*Taxis!I1802</f>
        <v>0</v>
      </c>
      <c r="L434" s="31">
        <f>$D434*Taxis!J1802</f>
        <v>0</v>
      </c>
      <c r="M434" s="31">
        <f>$D434*Taxis!K1802</f>
        <v>0</v>
      </c>
      <c r="N434" s="31">
        <f>$D434*Taxis!L1802</f>
        <v>0</v>
      </c>
      <c r="O434" s="31">
        <f>$D434*Taxis!M1802</f>
        <v>0</v>
      </c>
      <c r="P434" s="31">
        <f>$D434*Taxis!N1802</f>
        <v>0</v>
      </c>
      <c r="Q434" s="31">
        <f>$D434*Taxis!O1802</f>
        <v>0</v>
      </c>
      <c r="R434" s="31">
        <f>$D434*Taxis!P1802</f>
        <v>0</v>
      </c>
      <c r="S434" s="31">
        <f>$D434*Taxis!Q1802</f>
        <v>0</v>
      </c>
      <c r="T434" s="31">
        <f>$D434*Taxis!R1802</f>
        <v>0</v>
      </c>
      <c r="U434" s="31">
        <f>$D434*Taxis!S1802</f>
        <v>0</v>
      </c>
      <c r="V434" s="31">
        <f>$D434*Taxis!T1802</f>
        <v>0</v>
      </c>
      <c r="W434" s="31">
        <f>$D434*Taxis!U1802</f>
        <v>0</v>
      </c>
      <c r="X434" s="31">
        <f>$D434*Taxis!V1802</f>
        <v>0</v>
      </c>
      <c r="Y434" s="31">
        <f>$D434*Taxis!W1802</f>
        <v>0</v>
      </c>
      <c r="Z434" s="31">
        <f>$D434*Taxis!X1802</f>
        <v>0</v>
      </c>
    </row>
    <row r="435" spans="1:26" x14ac:dyDescent="0.35">
      <c r="A435" t="str">
        <f t="shared" si="35"/>
        <v>IE-MO</v>
      </c>
      <c r="B435" t="str">
        <f t="shared" si="36"/>
        <v>STOCK</v>
      </c>
      <c r="C435" t="str">
        <f t="shared" si="37"/>
        <v>T-TAX-HEV_GSL00</v>
      </c>
      <c r="D435" s="31">
        <f>Stock_CSO!E27</f>
        <v>3.0000000000000001E-3</v>
      </c>
      <c r="E435" s="31">
        <f>$D435*Taxis!C1803</f>
        <v>2.8610293413194603E-3</v>
      </c>
      <c r="F435" s="31">
        <f>$D435*Taxis!D1803</f>
        <v>2.7348239733219364E-3</v>
      </c>
      <c r="G435" s="31">
        <f>$D435*Taxis!E1803</f>
        <v>2.6028727511392229E-3</v>
      </c>
      <c r="H435" s="31">
        <f>$D435*Taxis!F1803</f>
        <v>2.4765611260916596E-3</v>
      </c>
      <c r="I435" s="31">
        <f>$D435*Taxis!G1803</f>
        <v>2.3438726745531459E-3</v>
      </c>
      <c r="J435" s="31">
        <f>$D435*Taxis!H1803</f>
        <v>2.1898126743195591E-3</v>
      </c>
      <c r="K435" s="31">
        <f>$D435*Taxis!I1803</f>
        <v>2.0133223332043184E-3</v>
      </c>
      <c r="L435" s="31">
        <f>$D435*Taxis!J1803</f>
        <v>1.8142979871641242E-3</v>
      </c>
      <c r="M435" s="31">
        <f>$D435*Taxis!K1803</f>
        <v>1.5737223909511708E-3</v>
      </c>
      <c r="N435" s="31">
        <f>$D435*Taxis!L1803</f>
        <v>1.2893334443976076E-3</v>
      </c>
      <c r="O435" s="31">
        <f>$D435*Taxis!M1803</f>
        <v>9.8536560642156486E-4</v>
      </c>
      <c r="P435" s="31">
        <f>$D435*Taxis!N1803</f>
        <v>6.8778229934005042E-4</v>
      </c>
      <c r="Q435" s="31">
        <f>$D435*Taxis!O1803</f>
        <v>4.173261983780626E-4</v>
      </c>
      <c r="R435" s="31">
        <f>$D435*Taxis!P1803</f>
        <v>2.0839924499331186E-4</v>
      </c>
      <c r="S435" s="31">
        <f>$D435*Taxis!Q1803</f>
        <v>8.3504220274143955E-5</v>
      </c>
      <c r="T435" s="31">
        <f>$D435*Taxis!R1803</f>
        <v>2.7942842150655012E-5</v>
      </c>
      <c r="U435" s="31">
        <f>$D435*Taxis!S1803</f>
        <v>8.4222988601924123E-6</v>
      </c>
      <c r="V435" s="31">
        <f>$D435*Taxis!T1803</f>
        <v>2.2577403904443516E-6</v>
      </c>
      <c r="W435" s="31">
        <f>$D435*Taxis!U1803</f>
        <v>5.2970768309046345E-7</v>
      </c>
      <c r="X435" s="31">
        <f>$D435*Taxis!V1803</f>
        <v>1.0652033404701112E-7</v>
      </c>
      <c r="Y435" s="31">
        <f>$D435*Taxis!W1803</f>
        <v>1.7844038914138772E-8</v>
      </c>
      <c r="Z435" s="31">
        <f>$D435*Taxis!X1803</f>
        <v>2.3897319050281141E-9</v>
      </c>
    </row>
    <row r="436" spans="1:26" x14ac:dyDescent="0.35">
      <c r="A436" t="str">
        <f t="shared" si="35"/>
        <v>IE-RN</v>
      </c>
      <c r="B436" t="str">
        <f t="shared" si="36"/>
        <v>STOCK</v>
      </c>
      <c r="C436" t="str">
        <f t="shared" si="37"/>
        <v>T-TAX-HEV_GSL00</v>
      </c>
      <c r="D436" s="31">
        <f>Stock_CSO!E28</f>
        <v>0</v>
      </c>
      <c r="E436" s="31">
        <f>$D436*Taxis!C1804</f>
        <v>0</v>
      </c>
      <c r="F436" s="31">
        <f>$D436*Taxis!D1804</f>
        <v>0</v>
      </c>
      <c r="G436" s="31">
        <f>$D436*Taxis!E1804</f>
        <v>0</v>
      </c>
      <c r="H436" s="31">
        <f>$D436*Taxis!F1804</f>
        <v>0</v>
      </c>
      <c r="I436" s="31">
        <f>$D436*Taxis!G1804</f>
        <v>0</v>
      </c>
      <c r="J436" s="31">
        <f>$D436*Taxis!H1804</f>
        <v>0</v>
      </c>
      <c r="K436" s="31">
        <f>$D436*Taxis!I1804</f>
        <v>0</v>
      </c>
      <c r="L436" s="31">
        <f>$D436*Taxis!J1804</f>
        <v>0</v>
      </c>
      <c r="M436" s="31">
        <f>$D436*Taxis!K1804</f>
        <v>0</v>
      </c>
      <c r="N436" s="31">
        <f>$D436*Taxis!L1804</f>
        <v>0</v>
      </c>
      <c r="O436" s="31">
        <f>$D436*Taxis!M1804</f>
        <v>0</v>
      </c>
      <c r="P436" s="31">
        <f>$D436*Taxis!N1804</f>
        <v>0</v>
      </c>
      <c r="Q436" s="31">
        <f>$D436*Taxis!O1804</f>
        <v>0</v>
      </c>
      <c r="R436" s="31">
        <f>$D436*Taxis!P1804</f>
        <v>0</v>
      </c>
      <c r="S436" s="31">
        <f>$D436*Taxis!Q1804</f>
        <v>0</v>
      </c>
      <c r="T436" s="31">
        <f>$D436*Taxis!R1804</f>
        <v>0</v>
      </c>
      <c r="U436" s="31">
        <f>$D436*Taxis!S1804</f>
        <v>0</v>
      </c>
      <c r="V436" s="31">
        <f>$D436*Taxis!T1804</f>
        <v>0</v>
      </c>
      <c r="W436" s="31">
        <f>$D436*Taxis!U1804</f>
        <v>0</v>
      </c>
      <c r="X436" s="31">
        <f>$D436*Taxis!V1804</f>
        <v>0</v>
      </c>
      <c r="Y436" s="31">
        <f>$D436*Taxis!W1804</f>
        <v>0</v>
      </c>
      <c r="Z436" s="31">
        <f>$D436*Taxis!X1804</f>
        <v>0</v>
      </c>
    </row>
    <row r="437" spans="1:26" x14ac:dyDescent="0.35">
      <c r="A437" t="str">
        <f t="shared" si="35"/>
        <v>IE-SO</v>
      </c>
      <c r="B437" t="str">
        <f t="shared" si="36"/>
        <v>STOCK</v>
      </c>
      <c r="C437" t="str">
        <f t="shared" si="37"/>
        <v>T-TAX-HEV_GSL00</v>
      </c>
      <c r="D437" s="31">
        <f>Stock_CSO!E29</f>
        <v>2E-3</v>
      </c>
      <c r="E437" s="31">
        <f>$D437*Taxis!C1805</f>
        <v>1.903931219224926E-3</v>
      </c>
      <c r="F437" s="31">
        <f>$D437*Taxis!D1805</f>
        <v>1.8084702518395062E-3</v>
      </c>
      <c r="G437" s="31">
        <f>$D437*Taxis!E1805</f>
        <v>1.7131947825248953E-3</v>
      </c>
      <c r="H437" s="31">
        <f>$D437*Taxis!F1805</f>
        <v>1.6292588701908902E-3</v>
      </c>
      <c r="I437" s="31">
        <f>$D437*Taxis!G1805</f>
        <v>1.5527432069080858E-3</v>
      </c>
      <c r="J437" s="31">
        <f>$D437*Taxis!H1805</f>
        <v>1.4698241671111075E-3</v>
      </c>
      <c r="K437" s="31">
        <f>$D437*Taxis!I1805</f>
        <v>1.3636211993941609E-3</v>
      </c>
      <c r="L437" s="31">
        <f>$D437*Taxis!J1805</f>
        <v>1.2322130316964684E-3</v>
      </c>
      <c r="M437" s="31">
        <f>$D437*Taxis!K1805</f>
        <v>1.0771622527187743E-3</v>
      </c>
      <c r="N437" s="31">
        <f>$D437*Taxis!L1805</f>
        <v>8.9638796473093382E-4</v>
      </c>
      <c r="O437" s="31">
        <f>$D437*Taxis!M1805</f>
        <v>6.8916187919962617E-4</v>
      </c>
      <c r="P437" s="31">
        <f>$D437*Taxis!N1805</f>
        <v>4.7015978874062749E-4</v>
      </c>
      <c r="Q437" s="31">
        <f>$D437*Taxis!O1805</f>
        <v>2.7272267494573833E-4</v>
      </c>
      <c r="R437" s="31">
        <f>$D437*Taxis!P1805</f>
        <v>1.2988392475826838E-4</v>
      </c>
      <c r="S437" s="31">
        <f>$D437*Taxis!Q1805</f>
        <v>5.0494253136836201E-5</v>
      </c>
      <c r="T437" s="31">
        <f>$D437*Taxis!R1805</f>
        <v>1.6622798207590161E-5</v>
      </c>
      <c r="U437" s="31">
        <f>$D437*Taxis!S1805</f>
        <v>4.9261677740766172E-6</v>
      </c>
      <c r="V437" s="31">
        <f>$D437*Taxis!T1805</f>
        <v>1.2978393132907496E-6</v>
      </c>
      <c r="W437" s="31">
        <f>$D437*Taxis!U1805</f>
        <v>2.9920070690403477E-7</v>
      </c>
      <c r="X437" s="31">
        <f>$D437*Taxis!V1805</f>
        <v>5.912158415899427E-8</v>
      </c>
      <c r="Y437" s="31">
        <f>$D437*Taxis!W1805</f>
        <v>9.7343644387404283E-9</v>
      </c>
      <c r="Z437" s="31">
        <f>$D437*Taxis!X1805</f>
        <v>1.282017772830102E-9</v>
      </c>
    </row>
    <row r="438" spans="1:26" x14ac:dyDescent="0.35">
      <c r="A438" t="str">
        <f t="shared" si="35"/>
        <v>IE-CN</v>
      </c>
      <c r="B438" t="str">
        <f t="shared" si="36"/>
        <v>STOCK</v>
      </c>
      <c r="C438" t="str">
        <f t="shared" si="37"/>
        <v>T-TAX-HEV_GSL00</v>
      </c>
      <c r="D438" s="31">
        <f>Stock_CSO!E30</f>
        <v>1E-3</v>
      </c>
      <c r="E438" s="31">
        <f>$D438*Taxis!C1806</f>
        <v>9.6848146482020586E-4</v>
      </c>
      <c r="F438" s="31">
        <f>$D438*Taxis!D1806</f>
        <v>9.305882805894179E-4</v>
      </c>
      <c r="G438" s="31">
        <f>$D438*Taxis!E1806</f>
        <v>8.9318155478507947E-4</v>
      </c>
      <c r="H438" s="31">
        <f>$D438*Taxis!F1806</f>
        <v>8.5614143094043941E-4</v>
      </c>
      <c r="I438" s="31">
        <f>$D438*Taxis!G1806</f>
        <v>8.1499720254258983E-4</v>
      </c>
      <c r="J438" s="31">
        <f>$D438*Taxis!H1806</f>
        <v>7.6022251840780373E-4</v>
      </c>
      <c r="K438" s="31">
        <f>$D438*Taxis!I1806</f>
        <v>6.950718470640449E-4</v>
      </c>
      <c r="L438" s="31">
        <f>$D438*Taxis!J1806</f>
        <v>6.2598786331339998E-4</v>
      </c>
      <c r="M438" s="31">
        <f>$D438*Taxis!K1806</f>
        <v>5.4774871839377798E-4</v>
      </c>
      <c r="N438" s="31">
        <f>$D438*Taxis!L1806</f>
        <v>4.5727563067307023E-4</v>
      </c>
      <c r="O438" s="31">
        <f>$D438*Taxis!M1806</f>
        <v>3.5735135193592658E-4</v>
      </c>
      <c r="P438" s="31">
        <f>$D438*Taxis!N1806</f>
        <v>2.5735237103288424E-4</v>
      </c>
      <c r="Q438" s="31">
        <f>$D438*Taxis!O1806</f>
        <v>1.6303430088277139E-4</v>
      </c>
      <c r="R438" s="31">
        <f>$D438*Taxis!P1806</f>
        <v>8.5833219331557192E-5</v>
      </c>
      <c r="S438" s="31">
        <f>$D438*Taxis!Q1806</f>
        <v>3.5966860466509874E-5</v>
      </c>
      <c r="T438" s="31">
        <f>$D438*Taxis!R1806</f>
        <v>1.2263422142934188E-5</v>
      </c>
      <c r="U438" s="31">
        <f>$D438*Taxis!S1806</f>
        <v>3.7699221102548422E-6</v>
      </c>
      <c r="V438" s="31">
        <f>$D438*Taxis!T1806</f>
        <v>1.0317766210145019E-6</v>
      </c>
      <c r="W438" s="31">
        <f>$D438*Taxis!U1806</f>
        <v>2.474259617918362E-7</v>
      </c>
      <c r="X438" s="31">
        <f>$D438*Taxis!V1806</f>
        <v>5.091735732110081E-8</v>
      </c>
      <c r="Y438" s="31">
        <f>$D438*Taxis!W1806</f>
        <v>8.7401374485596147E-9</v>
      </c>
      <c r="Z438" s="31">
        <f>$D438*Taxis!X1806</f>
        <v>1.2010842685983292E-9</v>
      </c>
    </row>
    <row r="439" spans="1:26" x14ac:dyDescent="0.35">
      <c r="A439" t="str">
        <f t="shared" si="35"/>
        <v>IE-DL</v>
      </c>
      <c r="B439" t="str">
        <f t="shared" si="36"/>
        <v>STOCK</v>
      </c>
      <c r="C439" t="str">
        <f t="shared" si="37"/>
        <v>T-TAX-HEV_GSL00</v>
      </c>
      <c r="D439" s="31">
        <f>Stock_CSO!E31</f>
        <v>2E-3</v>
      </c>
      <c r="E439" s="31">
        <f>$D439*Taxis!C1807</f>
        <v>1.9358279306014206E-3</v>
      </c>
      <c r="F439" s="31">
        <f>$D439*Taxis!D1807</f>
        <v>1.8777814181252458E-3</v>
      </c>
      <c r="G439" s="31">
        <f>$D439*Taxis!E1807</f>
        <v>1.8187524735700739E-3</v>
      </c>
      <c r="H439" s="31">
        <f>$D439*Taxis!F1807</f>
        <v>1.7568104654221051E-3</v>
      </c>
      <c r="I439" s="31">
        <f>$D439*Taxis!G1807</f>
        <v>1.6829897672738913E-3</v>
      </c>
      <c r="J439" s="31">
        <f>$D439*Taxis!H1807</f>
        <v>1.5859829406179964E-3</v>
      </c>
      <c r="K439" s="31">
        <f>$D439*Taxis!I1807</f>
        <v>1.4638300336786334E-3</v>
      </c>
      <c r="L439" s="31">
        <f>$D439*Taxis!J1807</f>
        <v>1.3234032654293509E-3</v>
      </c>
      <c r="M439" s="31">
        <f>$D439*Taxis!K1807</f>
        <v>1.1629015906384E-3</v>
      </c>
      <c r="N439" s="31">
        <f>$D439*Taxis!L1807</f>
        <v>9.7324672175007159E-4</v>
      </c>
      <c r="O439" s="31">
        <f>$D439*Taxis!M1807</f>
        <v>7.5635500191469139E-4</v>
      </c>
      <c r="P439" s="31">
        <f>$D439*Taxis!N1807</f>
        <v>5.3581337574047086E-4</v>
      </c>
      <c r="Q439" s="31">
        <f>$D439*Taxis!O1807</f>
        <v>3.3154690533051357E-4</v>
      </c>
      <c r="R439" s="31">
        <f>$D439*Taxis!P1807</f>
        <v>1.6979931887653544E-4</v>
      </c>
      <c r="S439" s="31">
        <f>$D439*Taxis!Q1807</f>
        <v>6.9133600512301998E-5</v>
      </c>
      <c r="T439" s="31">
        <f>$D439*Taxis!R1807</f>
        <v>2.331471880568947E-5</v>
      </c>
      <c r="U439" s="31">
        <f>$D439*Taxis!S1807</f>
        <v>7.083804982609632E-6</v>
      </c>
      <c r="V439" s="31">
        <f>$D439*Taxis!T1807</f>
        <v>1.9146277441852712E-6</v>
      </c>
      <c r="W439" s="31">
        <f>$D439*Taxis!U1807</f>
        <v>4.5301249791407371E-7</v>
      </c>
      <c r="X439" s="31">
        <f>$D439*Taxis!V1807</f>
        <v>9.1883598758668579E-8</v>
      </c>
      <c r="Y439" s="31">
        <f>$D439*Taxis!W1807</f>
        <v>1.5526070830995664E-8</v>
      </c>
      <c r="Z439" s="31">
        <f>$D439*Taxis!X1807</f>
        <v>2.0972785170769725E-9</v>
      </c>
    </row>
    <row r="440" spans="1:26" x14ac:dyDescent="0.35">
      <c r="A440" s="35" t="str">
        <f t="shared" si="35"/>
        <v>IE-MN</v>
      </c>
      <c r="B440" s="35" t="str">
        <f t="shared" si="36"/>
        <v>STOCK</v>
      </c>
      <c r="C440" s="35" t="str">
        <f t="shared" si="37"/>
        <v>T-TAX-HEV_GSL00</v>
      </c>
      <c r="D440" s="40">
        <f>Stock_CSO!E32</f>
        <v>0</v>
      </c>
      <c r="E440" s="40">
        <f>$D440*Taxis!C1808</f>
        <v>0</v>
      </c>
      <c r="F440" s="40">
        <f>$D440*Taxis!D1808</f>
        <v>0</v>
      </c>
      <c r="G440" s="40">
        <f>$D440*Taxis!E1808</f>
        <v>0</v>
      </c>
      <c r="H440" s="40">
        <f>$D440*Taxis!F1808</f>
        <v>0</v>
      </c>
      <c r="I440" s="40">
        <f>$D440*Taxis!G1808</f>
        <v>0</v>
      </c>
      <c r="J440" s="40">
        <f>$D440*Taxis!H1808</f>
        <v>0</v>
      </c>
      <c r="K440" s="40">
        <f>$D440*Taxis!I1808</f>
        <v>0</v>
      </c>
      <c r="L440" s="40">
        <f>$D440*Taxis!J1808</f>
        <v>0</v>
      </c>
      <c r="M440" s="40">
        <f>$D440*Taxis!K1808</f>
        <v>0</v>
      </c>
      <c r="N440" s="40">
        <f>$D440*Taxis!L1808</f>
        <v>0</v>
      </c>
      <c r="O440" s="40">
        <f>$D440*Taxis!M1808</f>
        <v>0</v>
      </c>
      <c r="P440" s="40">
        <f>$D440*Taxis!N1808</f>
        <v>0</v>
      </c>
      <c r="Q440" s="40">
        <f>$D440*Taxis!O1808</f>
        <v>0</v>
      </c>
      <c r="R440" s="40">
        <f>$D440*Taxis!P1808</f>
        <v>0</v>
      </c>
      <c r="S440" s="40">
        <f>$D440*Taxis!Q1808</f>
        <v>0</v>
      </c>
      <c r="T440" s="40">
        <f>$D440*Taxis!R1808</f>
        <v>0</v>
      </c>
      <c r="U440" s="40">
        <f>$D440*Taxis!S1808</f>
        <v>0</v>
      </c>
      <c r="V440" s="40">
        <f>$D440*Taxis!T1808</f>
        <v>0</v>
      </c>
      <c r="W440" s="40">
        <f>$D440*Taxis!U1808</f>
        <v>0</v>
      </c>
      <c r="X440" s="40">
        <f>$D440*Taxis!V1808</f>
        <v>0</v>
      </c>
      <c r="Y440" s="40">
        <f>$D440*Taxis!W1808</f>
        <v>0</v>
      </c>
      <c r="Z440" s="40">
        <f>$D440*Taxis!X1808</f>
        <v>0</v>
      </c>
    </row>
    <row r="444" spans="1:26" x14ac:dyDescent="0.35">
      <c r="A444" s="46" t="s">
        <v>106</v>
      </c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" thickBot="1" x14ac:dyDescent="0.4">
      <c r="A445" s="47" t="s">
        <v>105</v>
      </c>
      <c r="B445" s="47" t="s">
        <v>104</v>
      </c>
      <c r="C445" s="47" t="s">
        <v>107</v>
      </c>
      <c r="D445" s="38">
        <v>2020</v>
      </c>
      <c r="E445" s="38">
        <v>2021</v>
      </c>
      <c r="F445" s="38">
        <v>2022</v>
      </c>
      <c r="G445" s="38">
        <v>2023</v>
      </c>
      <c r="H445" s="38">
        <v>2024</v>
      </c>
      <c r="I445" s="38">
        <v>2025</v>
      </c>
      <c r="J445" s="38">
        <v>2026</v>
      </c>
      <c r="K445" s="38">
        <v>2027</v>
      </c>
      <c r="L445" s="38">
        <v>2028</v>
      </c>
      <c r="M445" s="38">
        <v>2029</v>
      </c>
      <c r="N445" s="38">
        <v>2030</v>
      </c>
      <c r="O445" s="38">
        <v>2031</v>
      </c>
      <c r="P445" s="38">
        <v>2032</v>
      </c>
      <c r="Q445" s="38">
        <v>2033</v>
      </c>
      <c r="R445" s="38">
        <v>2034</v>
      </c>
      <c r="S445" s="38">
        <v>2035</v>
      </c>
      <c r="T445" s="38">
        <v>2036</v>
      </c>
      <c r="U445" s="38">
        <v>2037</v>
      </c>
      <c r="V445" s="38">
        <v>2038</v>
      </c>
      <c r="W445" s="38">
        <v>2039</v>
      </c>
      <c r="X445" s="38">
        <v>2040</v>
      </c>
      <c r="Y445" s="38">
        <v>2041</v>
      </c>
      <c r="Z445" s="38">
        <v>2042</v>
      </c>
    </row>
    <row r="446" spans="1:26" x14ac:dyDescent="0.35">
      <c r="A446" t="str">
        <f>A414</f>
        <v>IE</v>
      </c>
      <c r="B446" t="str">
        <f>IF(LEFT(A446,1)="*","*","STOCK")</f>
        <v>STOCK</v>
      </c>
      <c r="C446" t="str">
        <f>A18</f>
        <v>T-BUS-ICE_DST00</v>
      </c>
      <c r="D446" s="31">
        <f>Stock_CSO!F6</f>
        <v>11.206</v>
      </c>
      <c r="E446" s="49">
        <f>IF($D446*Buses!C1782&lt;0.01,0,$D446*Buses!C1782)</f>
        <v>9.7082431200042958</v>
      </c>
      <c r="F446" s="49">
        <f>IF($D446*Buses!D1782&lt;0.01,0,$D446*Buses!D1782)</f>
        <v>8.753894217500326</v>
      </c>
      <c r="G446" s="49">
        <f>IF($D446*Buses!E1782&lt;0.01,0,$D446*Buses!E1782)</f>
        <v>7.9626697044229831</v>
      </c>
      <c r="H446" s="49">
        <f>IF($D446*Buses!F1782&lt;0.01,0,$D446*Buses!F1782)</f>
        <v>7.3267614588282859</v>
      </c>
      <c r="I446" s="49">
        <f>IF($D446*Buses!G1782&lt;0.01,0,$D446*Buses!G1782)</f>
        <v>6.8685605754815819</v>
      </c>
      <c r="J446" s="49">
        <f>IF($D446*Buses!H1782&lt;0.01,0,$D446*Buses!H1782)</f>
        <v>6.5340864826029046</v>
      </c>
      <c r="K446" s="49">
        <f>IF($D446*Buses!I1782&lt;0.01,0,$D446*Buses!I1782)</f>
        <v>6.2116931415786327</v>
      </c>
      <c r="L446" s="49">
        <f>IF($D446*Buses!J1782&lt;0.01,0,$D446*Buses!J1782)</f>
        <v>5.8168079644948989</v>
      </c>
      <c r="M446" s="49">
        <f>IF($D446*Buses!K1782&lt;0.01,0,$D446*Buses!K1782)</f>
        <v>5.3023123131193017</v>
      </c>
      <c r="N446" s="49">
        <f>IF($D446*Buses!L1782&lt;0.01,0,$D446*Buses!L1782)</f>
        <v>4.6390759226815792</v>
      </c>
      <c r="O446" s="49">
        <f>IF($D446*Buses!M1782&lt;0.01,0,$D446*Buses!M1782)</f>
        <v>3.7952812202254815</v>
      </c>
      <c r="P446" s="49">
        <f>IF($D446*Buses!N1782&lt;0.01,0,$D446*Buses!N1782)</f>
        <v>2.7937442893386089</v>
      </c>
      <c r="Q446" s="49">
        <f>IF($D446*Buses!O1782&lt;0.01,0,$D446*Buses!O1782)</f>
        <v>1.7585414352079762</v>
      </c>
      <c r="R446" s="49">
        <f>IF($D446*Buses!P1782&lt;0.01,0,$D446*Buses!P1782)</f>
        <v>0.90263959268289273</v>
      </c>
      <c r="S446" s="49">
        <f>IF($D446*Buses!Q1782&lt;0.01,0,$D446*Buses!Q1782)</f>
        <v>0.36966388942130624</v>
      </c>
      <c r="T446" s="49">
        <f>IF($D446*Buses!R1782&lt;0.01,0,$D446*Buses!R1782)</f>
        <v>0.12492150389932477</v>
      </c>
      <c r="U446" s="49">
        <f>IF($D446*Buses!S1782&lt;0.01,0,$D446*Buses!S1782)</f>
        <v>3.8013571194529347E-2</v>
      </c>
      <c r="V446" s="49">
        <f>IF($D446*Buses!T1782&lt;0.01,0,$D446*Buses!T1782)</f>
        <v>1.0286768994511237E-2</v>
      </c>
      <c r="W446" s="49">
        <f>IF($D446*Buses!U1782&lt;0.01,0,$D446*Buses!U1782)</f>
        <v>0</v>
      </c>
      <c r="X446" s="49">
        <f>IF($D446*Buses!V1782&lt;0.01,0,$D446*Buses!V1782)</f>
        <v>0</v>
      </c>
      <c r="Y446" s="49">
        <f>IF($D446*Buses!W1782&lt;0.01,0,$D446*Buses!W1782)</f>
        <v>0</v>
      </c>
      <c r="Z446" s="49">
        <f>IF($D446*Buses!X1782&lt;0.01,0,$D446*Buses!X1782)</f>
        <v>0</v>
      </c>
    </row>
    <row r="447" spans="1:26" x14ac:dyDescent="0.35">
      <c r="A447" t="str">
        <f t="shared" ref="A447:A472" si="38">A415</f>
        <v>IE-CW</v>
      </c>
      <c r="B447" t="str">
        <f t="shared" ref="B447:B472" si="39">IF(LEFT(A447,1)="*","*","STOCK")</f>
        <v>STOCK</v>
      </c>
      <c r="C447" t="str">
        <f>C446</f>
        <v>T-BUS-ICE_DST00</v>
      </c>
      <c r="D447" s="31">
        <f>Stock_CSO!F7</f>
        <v>0.14899999999999999</v>
      </c>
      <c r="E447" s="31">
        <f>$D447*Buses!C1783</f>
        <v>0.12046719265603749</v>
      </c>
      <c r="F447" s="31">
        <f>$D447*Buses!D1783</f>
        <v>0.10741514704254396</v>
      </c>
      <c r="G447" s="31">
        <f>$D447*Buses!E1783</f>
        <v>9.8976922062699535E-2</v>
      </c>
      <c r="H447" s="31">
        <f>$D447*Buses!F1783</f>
        <v>9.2522132513121622E-2</v>
      </c>
      <c r="I447" s="31">
        <f>$D447*Buses!G1783</f>
        <v>8.73765926778413E-2</v>
      </c>
      <c r="J447" s="31">
        <f>$D447*Buses!H1783</f>
        <v>8.2680812268115786E-2</v>
      </c>
      <c r="K447" s="31">
        <f>$D447*Buses!I1783</f>
        <v>7.7557914401171851E-2</v>
      </c>
      <c r="L447" s="31">
        <f>$D447*Buses!J1783</f>
        <v>7.0756914108878091E-2</v>
      </c>
      <c r="M447" s="31">
        <f>$D447*Buses!K1783</f>
        <v>6.2227164536847658E-2</v>
      </c>
      <c r="N447" s="31">
        <f>$D447*Buses!L1783</f>
        <v>5.2333624059370282E-2</v>
      </c>
      <c r="O447" s="31">
        <f>$D447*Buses!M1783</f>
        <v>4.1541024874181945E-2</v>
      </c>
      <c r="P447" s="31">
        <f>$D447*Buses!N1783</f>
        <v>3.01685524445988E-2</v>
      </c>
      <c r="Q447" s="31">
        <f>$D447*Buses!O1783</f>
        <v>1.91251683647084E-2</v>
      </c>
      <c r="R447" s="31">
        <f>$D447*Buses!P1783</f>
        <v>1.0002593190352146E-2</v>
      </c>
      <c r="S447" s="31">
        <f>$D447*Buses!Q1783</f>
        <v>4.1765356080642642E-3</v>
      </c>
      <c r="T447" s="31">
        <f>$D447*Buses!R1783</f>
        <v>1.4217278935792612E-3</v>
      </c>
      <c r="U447" s="31">
        <f>$D447*Buses!S1783</f>
        <v>4.3622991041081759E-4</v>
      </c>
      <c r="V447" s="31">
        <f>$D447*Buses!T1783</f>
        <v>1.1914098478326417E-4</v>
      </c>
      <c r="W447" s="31">
        <f>$D447*Buses!U1783</f>
        <v>2.8507565065812643E-5</v>
      </c>
      <c r="X447" s="31">
        <f>$D447*Buses!V1783</f>
        <v>5.8533643018588988E-6</v>
      </c>
      <c r="Y447" s="31">
        <f>$D447*Buses!W1783</f>
        <v>1.0025660259374015E-6</v>
      </c>
      <c r="Z447" s="31">
        <f>$D447*Buses!X1783</f>
        <v>1.3750068430495865E-7</v>
      </c>
    </row>
    <row r="448" spans="1:26" x14ac:dyDescent="0.35">
      <c r="A448" t="str">
        <f t="shared" si="38"/>
        <v>IE-D</v>
      </c>
      <c r="B448" t="str">
        <f t="shared" si="39"/>
        <v>STOCK</v>
      </c>
      <c r="C448" t="str">
        <f t="shared" ref="C448:C472" si="40">C447</f>
        <v>T-BUS-ICE_DST00</v>
      </c>
      <c r="D448" s="31">
        <f>Stock_CSO!F8</f>
        <v>3.262</v>
      </c>
      <c r="E448" s="31">
        <f>$D448*Buses!C1784</f>
        <v>2.8419125585989309</v>
      </c>
      <c r="F448" s="31">
        <f>$D448*Buses!D1784</f>
        <v>2.5452946711632336</v>
      </c>
      <c r="G448" s="31">
        <f>$D448*Buses!E1784</f>
        <v>2.2943128978841769</v>
      </c>
      <c r="H448" s="31">
        <f>$D448*Buses!F1784</f>
        <v>2.1058988921481938</v>
      </c>
      <c r="I448" s="31">
        <f>$D448*Buses!G1784</f>
        <v>1.9840796816548585</v>
      </c>
      <c r="J448" s="31">
        <f>$D448*Buses!H1784</f>
        <v>1.901937381026265</v>
      </c>
      <c r="K448" s="31">
        <f>$D448*Buses!I1784</f>
        <v>1.810090954170378</v>
      </c>
      <c r="L448" s="31">
        <f>$D448*Buses!J1784</f>
        <v>1.6900228029431361</v>
      </c>
      <c r="M448" s="31">
        <f>$D448*Buses!K1784</f>
        <v>1.5363734604806303</v>
      </c>
      <c r="N448" s="31">
        <f>$D448*Buses!L1784</f>
        <v>1.3394722974727331</v>
      </c>
      <c r="O448" s="31">
        <f>$D448*Buses!M1784</f>
        <v>1.0935093438299011</v>
      </c>
      <c r="P448" s="31">
        <f>$D448*Buses!N1784</f>
        <v>0.80989463384508886</v>
      </c>
      <c r="Q448" s="31">
        <f>$D448*Buses!O1784</f>
        <v>0.5175666705305012</v>
      </c>
      <c r="R448" s="31">
        <f>$D448*Buses!P1784</f>
        <v>0.26995341317451049</v>
      </c>
      <c r="S448" s="31">
        <f>$D448*Buses!Q1784</f>
        <v>0.11173473867550072</v>
      </c>
      <c r="T448" s="31">
        <f>$D448*Buses!R1784</f>
        <v>3.7947222981354549E-2</v>
      </c>
      <c r="U448" s="31">
        <f>$D448*Buses!S1784</f>
        <v>1.1606745397609782E-2</v>
      </c>
      <c r="V448" s="31">
        <f>$D448*Buses!T1784</f>
        <v>3.1573807787372578E-3</v>
      </c>
      <c r="W448" s="31">
        <f>$D448*Buses!U1784</f>
        <v>7.5184852457512005E-4</v>
      </c>
      <c r="X448" s="31">
        <f>$D448*Buses!V1784</f>
        <v>1.5349827885633083E-4</v>
      </c>
      <c r="Y448" s="31">
        <f>$D448*Buses!W1784</f>
        <v>2.611841581204666E-5</v>
      </c>
      <c r="Z448" s="31">
        <f>$D448*Buses!X1784</f>
        <v>3.5551942183937867E-6</v>
      </c>
    </row>
    <row r="449" spans="1:26" x14ac:dyDescent="0.35">
      <c r="A449" t="str">
        <f t="shared" si="38"/>
        <v>IE-KE</v>
      </c>
      <c r="B449" t="str">
        <f t="shared" si="39"/>
        <v>STOCK</v>
      </c>
      <c r="C449" t="str">
        <f t="shared" si="40"/>
        <v>T-BUS-ICE_DST00</v>
      </c>
      <c r="D449" s="31">
        <f>Stock_CSO!F9</f>
        <v>0.52500000000000002</v>
      </c>
      <c r="E449" s="31">
        <f>$D449*Buses!C1785</f>
        <v>0.45847727085805701</v>
      </c>
      <c r="F449" s="31">
        <f>$D449*Buses!D1785</f>
        <v>0.41350385651743693</v>
      </c>
      <c r="G449" s="31">
        <f>$D449*Buses!E1785</f>
        <v>0.37846005182335302</v>
      </c>
      <c r="H449" s="31">
        <f>$D449*Buses!F1785</f>
        <v>0.35254895562375416</v>
      </c>
      <c r="I449" s="31">
        <f>$D449*Buses!G1785</f>
        <v>0.33340878994246831</v>
      </c>
      <c r="J449" s="31">
        <f>$D449*Buses!H1785</f>
        <v>0.31571829888118186</v>
      </c>
      <c r="K449" s="31">
        <f>$D449*Buses!I1785</f>
        <v>0.29722068512226213</v>
      </c>
      <c r="L449" s="31">
        <f>$D449*Buses!J1785</f>
        <v>0.27670770030216052</v>
      </c>
      <c r="M449" s="31">
        <f>$D449*Buses!K1785</f>
        <v>0.25186993545941422</v>
      </c>
      <c r="N449" s="31">
        <f>$D449*Buses!L1785</f>
        <v>0.2192478835200822</v>
      </c>
      <c r="O449" s="31">
        <f>$D449*Buses!M1785</f>
        <v>0.17578132957330578</v>
      </c>
      <c r="P449" s="31">
        <f>$D449*Buses!N1785</f>
        <v>0.12488609258177655</v>
      </c>
      <c r="Q449" s="31">
        <f>$D449*Buses!O1785</f>
        <v>7.5764067002897756E-2</v>
      </c>
      <c r="R449" s="31">
        <f>$D449*Buses!P1785</f>
        <v>3.8016136840108704E-2</v>
      </c>
      <c r="S449" s="31">
        <f>$D449*Buses!Q1785</f>
        <v>1.5454516873707309E-2</v>
      </c>
      <c r="T449" s="31">
        <f>$D449*Buses!R1785</f>
        <v>5.1923303512728869E-3</v>
      </c>
      <c r="U449" s="31">
        <f>$D449*Buses!S1785</f>
        <v>1.5722625911775924E-3</v>
      </c>
      <c r="V449" s="31">
        <f>$D449*Buses!T1785</f>
        <v>4.2381527940257017E-4</v>
      </c>
      <c r="W449" s="31">
        <f>$D449*Buses!U1785</f>
        <v>1.0011631918290798E-4</v>
      </c>
      <c r="X449" s="31">
        <f>$D449*Buses!V1785</f>
        <v>2.0303899115420299E-5</v>
      </c>
      <c r="Y449" s="31">
        <f>$D449*Buses!W1785</f>
        <v>3.4370390364135698E-6</v>
      </c>
      <c r="Z449" s="31">
        <f>$D449*Buses!X1785</f>
        <v>4.6623050142247105E-7</v>
      </c>
    </row>
    <row r="450" spans="1:26" x14ac:dyDescent="0.35">
      <c r="A450" t="str">
        <f t="shared" si="38"/>
        <v>IE-KK</v>
      </c>
      <c r="B450" t="str">
        <f t="shared" si="39"/>
        <v>STOCK</v>
      </c>
      <c r="C450" t="str">
        <f t="shared" si="40"/>
        <v>T-BUS-ICE_DST00</v>
      </c>
      <c r="D450" s="31">
        <f>Stock_CSO!F10</f>
        <v>0.33400000000000002</v>
      </c>
      <c r="E450" s="31">
        <f>$D450*Buses!C1786</f>
        <v>0.30318817828869493</v>
      </c>
      <c r="F450" s="31">
        <f>$D450*Buses!D1786</f>
        <v>0.28337177536072633</v>
      </c>
      <c r="G450" s="31">
        <f>$D450*Buses!E1786</f>
        <v>0.26530861519458943</v>
      </c>
      <c r="H450" s="31">
        <f>$D450*Buses!F1786</f>
        <v>0.25009066710570543</v>
      </c>
      <c r="I450" s="31">
        <f>$D450*Buses!G1786</f>
        <v>0.23849416460934861</v>
      </c>
      <c r="J450" s="31">
        <f>$D450*Buses!H1786</f>
        <v>0.22852659269459757</v>
      </c>
      <c r="K450" s="31">
        <f>$D450*Buses!I1786</f>
        <v>0.21747872139848232</v>
      </c>
      <c r="L450" s="31">
        <f>$D450*Buses!J1786</f>
        <v>0.20351892597728802</v>
      </c>
      <c r="M450" s="31">
        <f>$D450*Buses!K1786</f>
        <v>0.18671815339448464</v>
      </c>
      <c r="N450" s="31">
        <f>$D450*Buses!L1786</f>
        <v>0.16655739654542431</v>
      </c>
      <c r="O450" s="31">
        <f>$D450*Buses!M1786</f>
        <v>0.14009059246146621</v>
      </c>
      <c r="P450" s="31">
        <f>$D450*Buses!N1786</f>
        <v>0.10691354489941883</v>
      </c>
      <c r="Q450" s="31">
        <f>$D450*Buses!O1786</f>
        <v>6.9813947581536362E-2</v>
      </c>
      <c r="R450" s="31">
        <f>$D450*Buses!P1786</f>
        <v>3.6977429728522498E-2</v>
      </c>
      <c r="S450" s="31">
        <f>$D450*Buses!Q1786</f>
        <v>1.5356449521138861E-2</v>
      </c>
      <c r="T450" s="31">
        <f>$D450*Buses!R1786</f>
        <v>5.2314882858908018E-3</v>
      </c>
      <c r="U450" s="31">
        <f>$D450*Buses!S1786</f>
        <v>1.6040644550279312E-3</v>
      </c>
      <c r="V450" s="31">
        <f>$D450*Buses!T1786</f>
        <v>4.3713096047069303E-4</v>
      </c>
      <c r="W450" s="31">
        <f>$D450*Buses!U1786</f>
        <v>1.0420134501862767E-4</v>
      </c>
      <c r="X450" s="31">
        <f>$D450*Buses!V1786</f>
        <v>2.1279410588356253E-5</v>
      </c>
      <c r="Y450" s="31">
        <f>$D450*Buses!W1786</f>
        <v>3.6185016325194219E-6</v>
      </c>
      <c r="Z450" s="31">
        <f>$D450*Buses!X1786</f>
        <v>4.917292958492858E-7</v>
      </c>
    </row>
    <row r="451" spans="1:26" x14ac:dyDescent="0.35">
      <c r="A451" t="str">
        <f t="shared" si="38"/>
        <v>IE-LS</v>
      </c>
      <c r="B451" t="str">
        <f t="shared" si="39"/>
        <v>STOCK</v>
      </c>
      <c r="C451" t="str">
        <f t="shared" si="40"/>
        <v>T-BUS-ICE_DST00</v>
      </c>
      <c r="D451" s="31">
        <f>Stock_CSO!F11</f>
        <v>0.21099999999999999</v>
      </c>
      <c r="E451" s="31">
        <f>$D451*Buses!C1787</f>
        <v>0.18547754139853315</v>
      </c>
      <c r="F451" s="31">
        <f>$D451*Buses!D1787</f>
        <v>0.17244827394735229</v>
      </c>
      <c r="G451" s="31">
        <f>$D451*Buses!E1787</f>
        <v>0.1615953063312067</v>
      </c>
      <c r="H451" s="31">
        <f>$D451*Buses!F1787</f>
        <v>0.1526366572628213</v>
      </c>
      <c r="I451" s="31">
        <f>$D451*Buses!G1787</f>
        <v>0.14608124747790313</v>
      </c>
      <c r="J451" s="31">
        <f>$D451*Buses!H1787</f>
        <v>0.14107767089318318</v>
      </c>
      <c r="K451" s="31">
        <f>$D451*Buses!I1787</f>
        <v>0.13595451379492823</v>
      </c>
      <c r="L451" s="31">
        <f>$D451*Buses!J1787</f>
        <v>0.12941121781550297</v>
      </c>
      <c r="M451" s="31">
        <f>$D451*Buses!K1787</f>
        <v>0.12077137879308981</v>
      </c>
      <c r="N451" s="31">
        <f>$D451*Buses!L1787</f>
        <v>0.10771350882534901</v>
      </c>
      <c r="O451" s="31">
        <f>$D451*Buses!M1787</f>
        <v>8.7567108073174596E-2</v>
      </c>
      <c r="P451" s="31">
        <f>$D451*Buses!N1787</f>
        <v>6.0857814476603288E-2</v>
      </c>
      <c r="Q451" s="31">
        <f>$D451*Buses!O1787</f>
        <v>3.4697423503339951E-2</v>
      </c>
      <c r="R451" s="31">
        <f>$D451*Buses!P1787</f>
        <v>1.5935896182002536E-2</v>
      </c>
      <c r="S451" s="31">
        <f>$D451*Buses!Q1787</f>
        <v>6.0663971159651579E-3</v>
      </c>
      <c r="T451" s="31">
        <f>$D451*Buses!R1787</f>
        <v>1.9720323613806891E-3</v>
      </c>
      <c r="U451" s="31">
        <f>$D451*Buses!S1787</f>
        <v>5.7610502585177931E-4</v>
      </c>
      <c r="V451" s="31">
        <f>$D451*Buses!T1787</f>
        <v>1.4940962391804012E-4</v>
      </c>
      <c r="W451" s="31">
        <f>$D451*Buses!U1787</f>
        <v>3.3871268542742583E-5</v>
      </c>
      <c r="X451" s="31">
        <f>$D451*Buses!V1787</f>
        <v>6.5779496904936336E-6</v>
      </c>
      <c r="Y451" s="31">
        <f>$D451*Buses!W1787</f>
        <v>1.0645858554013676E-6</v>
      </c>
      <c r="Z451" s="31">
        <f>$D451*Buses!X1787</f>
        <v>1.3795086110357512E-7</v>
      </c>
    </row>
    <row r="452" spans="1:26" x14ac:dyDescent="0.35">
      <c r="A452" t="str">
        <f t="shared" si="38"/>
        <v>IE-LD</v>
      </c>
      <c r="B452" t="str">
        <f t="shared" si="39"/>
        <v>STOCK</v>
      </c>
      <c r="C452" t="str">
        <f t="shared" si="40"/>
        <v>T-BUS-ICE_DST00</v>
      </c>
      <c r="D452" s="31">
        <f>Stock_CSO!F12</f>
        <v>0.10100000000000001</v>
      </c>
      <c r="E452" s="31">
        <f>$D452*Buses!C1788</f>
        <v>8.0472078582062831E-2</v>
      </c>
      <c r="F452" s="31">
        <f>$D452*Buses!D1788</f>
        <v>6.8790992728432282E-2</v>
      </c>
      <c r="G452" s="31">
        <f>$D452*Buses!E1788</f>
        <v>5.9776974220663567E-2</v>
      </c>
      <c r="H452" s="31">
        <f>$D452*Buses!F1788</f>
        <v>5.2719280314611261E-2</v>
      </c>
      <c r="I452" s="31">
        <f>$D452*Buses!G1788</f>
        <v>4.8207383839019978E-2</v>
      </c>
      <c r="J452" s="31">
        <f>$D452*Buses!H1788</f>
        <v>4.5671716257986696E-2</v>
      </c>
      <c r="K452" s="31">
        <f>$D452*Buses!I1788</f>
        <v>4.3881245068223239E-2</v>
      </c>
      <c r="L452" s="31">
        <f>$D452*Buses!J1788</f>
        <v>4.1650448510494362E-2</v>
      </c>
      <c r="M452" s="31">
        <f>$D452*Buses!K1788</f>
        <v>3.8429967359333024E-2</v>
      </c>
      <c r="N452" s="31">
        <f>$D452*Buses!L1788</f>
        <v>3.4052689841518546E-2</v>
      </c>
      <c r="O452" s="31">
        <f>$D452*Buses!M1788</f>
        <v>2.8013853933794096E-2</v>
      </c>
      <c r="P452" s="31">
        <f>$D452*Buses!N1788</f>
        <v>2.0466762849601819E-2</v>
      </c>
      <c r="Q452" s="31">
        <f>$D452*Buses!O1788</f>
        <v>1.2934325113404151E-2</v>
      </c>
      <c r="R452" s="31">
        <f>$D452*Buses!P1788</f>
        <v>6.8423081410340014E-3</v>
      </c>
      <c r="S452" s="31">
        <f>$D452*Buses!Q1788</f>
        <v>2.9507279931459958E-3</v>
      </c>
      <c r="T452" s="31">
        <f>$D452*Buses!R1788</f>
        <v>1.0130701349019904E-3</v>
      </c>
      <c r="U452" s="31">
        <f>$D452*Buses!S1788</f>
        <v>3.1396561871990927E-4</v>
      </c>
      <c r="V452" s="31">
        <f>$D452*Buses!T1788</f>
        <v>8.6763800851651145E-5</v>
      </c>
      <c r="W452" s="31">
        <f>$D452*Buses!U1788</f>
        <v>2.1049575753406937E-5</v>
      </c>
      <c r="X452" s="31">
        <f>$D452*Buses!V1788</f>
        <v>4.3924726327722041E-6</v>
      </c>
      <c r="Y452" s="31">
        <f>$D452*Buses!W1788</f>
        <v>7.6658192093581603E-7</v>
      </c>
      <c r="Z452" s="31">
        <f>$D452*Buses!X1788</f>
        <v>1.0742523183837617E-7</v>
      </c>
    </row>
    <row r="453" spans="1:26" x14ac:dyDescent="0.35">
      <c r="A453" t="str">
        <f t="shared" si="38"/>
        <v>IE-LH</v>
      </c>
      <c r="B453" t="str">
        <f t="shared" si="39"/>
        <v>STOCK</v>
      </c>
      <c r="C453" t="str">
        <f t="shared" si="40"/>
        <v>T-BUS-ICE_DST00</v>
      </c>
      <c r="D453" s="31">
        <f>Stock_CSO!F13</f>
        <v>0.246</v>
      </c>
      <c r="E453" s="31">
        <f>$D453*Buses!C1789</f>
        <v>0.21516580692307277</v>
      </c>
      <c r="F453" s="31">
        <f>$D453*Buses!D1789</f>
        <v>0.19685621837551778</v>
      </c>
      <c r="G453" s="31">
        <f>$D453*Buses!E1789</f>
        <v>0.18202526891327389</v>
      </c>
      <c r="H453" s="31">
        <f>$D453*Buses!F1789</f>
        <v>0.16938452269072582</v>
      </c>
      <c r="I453" s="31">
        <f>$D453*Buses!G1789</f>
        <v>0.15899458070964231</v>
      </c>
      <c r="J453" s="31">
        <f>$D453*Buses!H1789</f>
        <v>0.14961576370952903</v>
      </c>
      <c r="K453" s="31">
        <f>$D453*Buses!I1789</f>
        <v>0.13984884167278844</v>
      </c>
      <c r="L453" s="31">
        <f>$D453*Buses!J1789</f>
        <v>0.12842025613892954</v>
      </c>
      <c r="M453" s="31">
        <f>$D453*Buses!K1789</f>
        <v>0.11458735632242846</v>
      </c>
      <c r="N453" s="31">
        <f>$D453*Buses!L1789</f>
        <v>9.8421271739407096E-2</v>
      </c>
      <c r="O453" s="31">
        <f>$D453*Buses!M1789</f>
        <v>7.9867847440965159E-2</v>
      </c>
      <c r="P453" s="31">
        <f>$D453*Buses!N1789</f>
        <v>5.8611038817631807E-2</v>
      </c>
      <c r="Q453" s="31">
        <f>$D453*Buses!O1789</f>
        <v>3.6586638266240708E-2</v>
      </c>
      <c r="R453" s="31">
        <f>$D453*Buses!P1789</f>
        <v>1.8468260733700448E-2</v>
      </c>
      <c r="S453" s="31">
        <f>$D453*Buses!Q1789</f>
        <v>7.4413027495514299E-3</v>
      </c>
      <c r="T453" s="31">
        <f>$D453*Buses!R1789</f>
        <v>2.4987096607884565E-3</v>
      </c>
      <c r="U453" s="31">
        <f>$D453*Buses!S1789</f>
        <v>7.5499812662157043E-4</v>
      </c>
      <c r="V453" s="31">
        <f>$D453*Buses!T1789</f>
        <v>2.0270755206433755E-4</v>
      </c>
      <c r="W453" s="31">
        <f>$D453*Buses!U1789</f>
        <v>4.7596815167442407E-5</v>
      </c>
      <c r="X453" s="31">
        <f>$D453*Buses!V1789</f>
        <v>9.5729996195934576E-6</v>
      </c>
      <c r="Y453" s="31">
        <f>$D453*Buses!W1789</f>
        <v>1.6031826241180713E-6</v>
      </c>
      <c r="Z453" s="31">
        <f>$D453*Buses!X1789</f>
        <v>2.1458299011478665E-7</v>
      </c>
    </row>
    <row r="454" spans="1:26" x14ac:dyDescent="0.35">
      <c r="A454" t="str">
        <f t="shared" si="38"/>
        <v>IE-MH</v>
      </c>
      <c r="B454" t="str">
        <f t="shared" si="39"/>
        <v>STOCK</v>
      </c>
      <c r="C454" t="str">
        <f t="shared" si="40"/>
        <v>T-BUS-ICE_DST00</v>
      </c>
      <c r="D454" s="31">
        <f>Stock_CSO!F14</f>
        <v>0.39900000000000002</v>
      </c>
      <c r="E454" s="31">
        <f>$D454*Buses!C1790</f>
        <v>0.33905036976267644</v>
      </c>
      <c r="F454" s="31">
        <f>$D454*Buses!D1790</f>
        <v>0.30522487865035031</v>
      </c>
      <c r="G454" s="31">
        <f>$D454*Buses!E1790</f>
        <v>0.27844072286484084</v>
      </c>
      <c r="H454" s="31">
        <f>$D454*Buses!F1790</f>
        <v>0.25569466134791208</v>
      </c>
      <c r="I454" s="31">
        <f>$D454*Buses!G1790</f>
        <v>0.2370102121110203</v>
      </c>
      <c r="J454" s="31">
        <f>$D454*Buses!H1790</f>
        <v>0.2225274912917839</v>
      </c>
      <c r="K454" s="31">
        <f>$D454*Buses!I1790</f>
        <v>0.20960510381096489</v>
      </c>
      <c r="L454" s="31">
        <f>$D454*Buses!J1790</f>
        <v>0.19533858290877121</v>
      </c>
      <c r="M454" s="31">
        <f>$D454*Buses!K1790</f>
        <v>0.17753380951488112</v>
      </c>
      <c r="N454" s="31">
        <f>$D454*Buses!L1790</f>
        <v>0.1548108069362519</v>
      </c>
      <c r="O454" s="31">
        <f>$D454*Buses!M1790</f>
        <v>0.12565118060617667</v>
      </c>
      <c r="P454" s="31">
        <f>$D454*Buses!N1790</f>
        <v>9.1395967161921929E-2</v>
      </c>
      <c r="Q454" s="31">
        <f>$D454*Buses!O1790</f>
        <v>5.6680134294726965E-2</v>
      </c>
      <c r="R454" s="31">
        <f>$D454*Buses!P1790</f>
        <v>2.8687732392527029E-2</v>
      </c>
      <c r="S454" s="31">
        <f>$D454*Buses!Q1790</f>
        <v>1.1591328302841793E-2</v>
      </c>
      <c r="T454" s="31">
        <f>$D454*Buses!R1790</f>
        <v>3.8953109573545337E-3</v>
      </c>
      <c r="U454" s="31">
        <f>$D454*Buses!S1790</f>
        <v>1.1784026684113201E-3</v>
      </c>
      <c r="V454" s="31">
        <f>$D454*Buses!T1790</f>
        <v>3.1691006299504597E-4</v>
      </c>
      <c r="W454" s="31">
        <f>$D454*Buses!U1790</f>
        <v>7.4570519457359708E-5</v>
      </c>
      <c r="X454" s="31">
        <f>$D454*Buses!V1790</f>
        <v>1.5037031984440287E-5</v>
      </c>
      <c r="Y454" s="31">
        <f>$D454*Buses!W1790</f>
        <v>2.5258411287845119E-6</v>
      </c>
      <c r="Z454" s="31">
        <f>$D454*Buses!X1790</f>
        <v>3.3921601943842643E-7</v>
      </c>
    </row>
    <row r="455" spans="1:26" x14ac:dyDescent="0.35">
      <c r="A455" t="str">
        <f t="shared" si="38"/>
        <v>IE-OY</v>
      </c>
      <c r="B455" t="str">
        <f t="shared" si="39"/>
        <v>STOCK</v>
      </c>
      <c r="C455" t="str">
        <f t="shared" si="40"/>
        <v>T-BUS-ICE_DST00</v>
      </c>
      <c r="D455" s="31">
        <f>Stock_CSO!F15</f>
        <v>0.219</v>
      </c>
      <c r="E455" s="31">
        <f>$D455*Buses!C1791</f>
        <v>0.19410206228228599</v>
      </c>
      <c r="F455" s="31">
        <f>$D455*Buses!D1791</f>
        <v>0.17780472856785628</v>
      </c>
      <c r="G455" s="31">
        <f>$D455*Buses!E1791</f>
        <v>0.16316021938644082</v>
      </c>
      <c r="H455" s="31">
        <f>$D455*Buses!F1791</f>
        <v>0.15008532005498504</v>
      </c>
      <c r="I455" s="31">
        <f>$D455*Buses!G1791</f>
        <v>0.13966548980835805</v>
      </c>
      <c r="J455" s="31">
        <f>$D455*Buses!H1791</f>
        <v>0.13160559389387042</v>
      </c>
      <c r="K455" s="31">
        <f>$D455*Buses!I1791</f>
        <v>0.12499519529936536</v>
      </c>
      <c r="L455" s="31">
        <f>$D455*Buses!J1791</f>
        <v>0.11785091199501883</v>
      </c>
      <c r="M455" s="31">
        <f>$D455*Buses!K1791</f>
        <v>0.1088637951661737</v>
      </c>
      <c r="N455" s="31">
        <f>$D455*Buses!L1791</f>
        <v>9.5736841876276416E-2</v>
      </c>
      <c r="O455" s="31">
        <f>$D455*Buses!M1791</f>
        <v>7.6967562895070146E-2</v>
      </c>
      <c r="P455" s="31">
        <f>$D455*Buses!N1791</f>
        <v>5.3844042714814244E-2</v>
      </c>
      <c r="Q455" s="31">
        <f>$D455*Buses!O1791</f>
        <v>3.146441695752724E-2</v>
      </c>
      <c r="R455" s="31">
        <f>$D455*Buses!P1791</f>
        <v>1.4935938209527181E-2</v>
      </c>
      <c r="S455" s="31">
        <f>$D455*Buses!Q1791</f>
        <v>5.7612799805433941E-3</v>
      </c>
      <c r="T455" s="31">
        <f>$D455*Buses!R1791</f>
        <v>1.8914633561140073E-3</v>
      </c>
      <c r="U455" s="31">
        <f>$D455*Buses!S1791</f>
        <v>5.5831472696273173E-4</v>
      </c>
      <c r="V455" s="31">
        <f>$D455*Buses!T1791</f>
        <v>1.4632738409084978E-4</v>
      </c>
      <c r="W455" s="31">
        <f>$D455*Buses!U1791</f>
        <v>3.3516001049901379E-5</v>
      </c>
      <c r="X455" s="31">
        <f>$D455*Buses!V1791</f>
        <v>6.5713096190815891E-6</v>
      </c>
      <c r="Y455" s="31">
        <f>$D455*Buses!W1791</f>
        <v>1.0720860986701552E-6</v>
      </c>
      <c r="Z455" s="31">
        <f>$D455*Buses!X1791</f>
        <v>1.3969618941322982E-7</v>
      </c>
    </row>
    <row r="456" spans="1:26" x14ac:dyDescent="0.35">
      <c r="A456" t="str">
        <f t="shared" si="38"/>
        <v>IE-WH</v>
      </c>
      <c r="B456" t="str">
        <f t="shared" si="39"/>
        <v>STOCK</v>
      </c>
      <c r="C456" t="str">
        <f t="shared" si="40"/>
        <v>T-BUS-ICE_DST00</v>
      </c>
      <c r="D456" s="31">
        <f>Stock_CSO!F16</f>
        <v>0.154</v>
      </c>
      <c r="E456" s="31">
        <f>$D456*Buses!C1792</f>
        <v>0.11875971095833768</v>
      </c>
      <c r="F456" s="31">
        <f>$D456*Buses!D1792</f>
        <v>0.10343314563161428</v>
      </c>
      <c r="G456" s="31">
        <f>$D456*Buses!E1792</f>
        <v>9.3055114106719308E-2</v>
      </c>
      <c r="H456" s="31">
        <f>$D456*Buses!F1792</f>
        <v>8.483437776773764E-2</v>
      </c>
      <c r="I456" s="31">
        <f>$D456*Buses!G1792</f>
        <v>7.8905115796901765E-2</v>
      </c>
      <c r="J456" s="31">
        <f>$D456*Buses!H1792</f>
        <v>7.5005704292033779E-2</v>
      </c>
      <c r="K456" s="31">
        <f>$D456*Buses!I1792</f>
        <v>7.1690867225222582E-2</v>
      </c>
      <c r="L456" s="31">
        <f>$D456*Buses!J1792</f>
        <v>6.7121329925176804E-2</v>
      </c>
      <c r="M456" s="31">
        <f>$D456*Buses!K1792</f>
        <v>6.0617606979752138E-2</v>
      </c>
      <c r="N456" s="31">
        <f>$D456*Buses!L1792</f>
        <v>5.2145277860248286E-2</v>
      </c>
      <c r="O456" s="31">
        <f>$D456*Buses!M1792</f>
        <v>4.1859024206893435E-2</v>
      </c>
      <c r="P456" s="31">
        <f>$D456*Buses!N1792</f>
        <v>3.0144102155959904E-2</v>
      </c>
      <c r="Q456" s="31">
        <f>$D456*Buses!O1792</f>
        <v>1.8637305302117588E-2</v>
      </c>
      <c r="R456" s="31">
        <f>$D456*Buses!P1792</f>
        <v>9.4661914203056641E-3</v>
      </c>
      <c r="S456" s="31">
        <f>$D456*Buses!Q1792</f>
        <v>3.883663183489555E-3</v>
      </c>
      <c r="T456" s="31">
        <f>$D456*Buses!R1792</f>
        <v>1.3106868577648406E-3</v>
      </c>
      <c r="U456" s="31">
        <f>$D456*Buses!S1792</f>
        <v>3.9863155998087497E-4</v>
      </c>
      <c r="V456" s="31">
        <f>$D456*Buses!T1792</f>
        <v>1.0791216508826706E-4</v>
      </c>
      <c r="W456" s="31">
        <f>$D456*Buses!U1792</f>
        <v>2.5595792426216013E-5</v>
      </c>
      <c r="X456" s="31">
        <f>$D456*Buses!V1792</f>
        <v>5.2111293377332671E-6</v>
      </c>
      <c r="Y456" s="31">
        <f>$D456*Buses!W1792</f>
        <v>8.8542979626216041E-7</v>
      </c>
      <c r="Z456" s="31">
        <f>$D456*Buses!X1792</f>
        <v>1.205432729862732E-7</v>
      </c>
    </row>
    <row r="457" spans="1:26" x14ac:dyDescent="0.35">
      <c r="A457" t="str">
        <f t="shared" si="38"/>
        <v>IE-WX</v>
      </c>
      <c r="B457" t="str">
        <f t="shared" si="39"/>
        <v>STOCK</v>
      </c>
      <c r="C457" t="str">
        <f t="shared" si="40"/>
        <v>T-BUS-ICE_DST00</v>
      </c>
      <c r="D457" s="31">
        <f>Stock_CSO!F17</f>
        <v>0.30199999999999999</v>
      </c>
      <c r="E457" s="31">
        <f>$D457*Buses!C1793</f>
        <v>0.26289268838393903</v>
      </c>
      <c r="F457" s="31">
        <f>$D457*Buses!D1793</f>
        <v>0.23586831338015632</v>
      </c>
      <c r="G457" s="31">
        <f>$D457*Buses!E1793</f>
        <v>0.21219096929733042</v>
      </c>
      <c r="H457" s="31">
        <f>$D457*Buses!F1793</f>
        <v>0.19172766473621503</v>
      </c>
      <c r="I457" s="31">
        <f>$D457*Buses!G1793</f>
        <v>0.1761148610699885</v>
      </c>
      <c r="J457" s="31">
        <f>$D457*Buses!H1793</f>
        <v>0.16490526428565799</v>
      </c>
      <c r="K457" s="31">
        <f>$D457*Buses!I1793</f>
        <v>0.15534347381294447</v>
      </c>
      <c r="L457" s="31">
        <f>$D457*Buses!J1793</f>
        <v>0.14488893330428029</v>
      </c>
      <c r="M457" s="31">
        <f>$D457*Buses!K1793</f>
        <v>0.13165422588683742</v>
      </c>
      <c r="N457" s="31">
        <f>$D457*Buses!L1793</f>
        <v>0.11513407674248223</v>
      </c>
      <c r="O457" s="31">
        <f>$D457*Buses!M1793</f>
        <v>9.5166155906204919E-2</v>
      </c>
      <c r="P457" s="31">
        <f>$D457*Buses!N1793</f>
        <v>7.1740764029924728E-2</v>
      </c>
      <c r="Q457" s="31">
        <f>$D457*Buses!O1793</f>
        <v>4.6462602220135915E-2</v>
      </c>
      <c r="R457" s="31">
        <f>$D457*Buses!P1793</f>
        <v>2.4411082563498492E-2</v>
      </c>
      <c r="S457" s="31">
        <f>$D457*Buses!Q1793</f>
        <v>1.0132307165266691E-2</v>
      </c>
      <c r="T457" s="31">
        <f>$D457*Buses!R1793</f>
        <v>3.447612120800437E-3</v>
      </c>
      <c r="U457" s="31">
        <f>$D457*Buses!S1793</f>
        <v>1.056141592307751E-3</v>
      </c>
      <c r="V457" s="31">
        <f>$D457*Buses!T1793</f>
        <v>2.8764808997656986E-4</v>
      </c>
      <c r="W457" s="31">
        <f>$D457*Buses!U1793</f>
        <v>6.8554255929725188E-5</v>
      </c>
      <c r="X457" s="31">
        <f>$D457*Buses!V1793</f>
        <v>1.4003078540202551E-5</v>
      </c>
      <c r="Y457" s="31">
        <f>$D457*Buses!W1793</f>
        <v>2.3830396142414664E-6</v>
      </c>
      <c r="Z457" s="31">
        <f>$D457*Buses!X1793</f>
        <v>3.2431309727076751E-7</v>
      </c>
    </row>
    <row r="458" spans="1:26" x14ac:dyDescent="0.35">
      <c r="A458" t="str">
        <f t="shared" si="38"/>
        <v>IE-WW</v>
      </c>
      <c r="B458" t="str">
        <f t="shared" si="39"/>
        <v>STOCK</v>
      </c>
      <c r="C458" t="str">
        <f t="shared" si="40"/>
        <v>T-BUS-ICE_DST00</v>
      </c>
      <c r="D458" s="31">
        <f>Stock_CSO!F18</f>
        <v>0.255</v>
      </c>
      <c r="E458" s="31">
        <f>$D458*Buses!C1794</f>
        <v>0.22458453761285091</v>
      </c>
      <c r="F458" s="31">
        <f>$D458*Buses!D1794</f>
        <v>0.199772020975927</v>
      </c>
      <c r="G458" s="31">
        <f>$D458*Buses!E1794</f>
        <v>0.17653135528621358</v>
      </c>
      <c r="H458" s="31">
        <f>$D458*Buses!F1794</f>
        <v>0.15834558098946439</v>
      </c>
      <c r="I458" s="31">
        <f>$D458*Buses!G1794</f>
        <v>0.14688251242184844</v>
      </c>
      <c r="J458" s="31">
        <f>$D458*Buses!H1794</f>
        <v>0.14021569326658775</v>
      </c>
      <c r="K458" s="31">
        <f>$D458*Buses!I1794</f>
        <v>0.13436204000204152</v>
      </c>
      <c r="L458" s="31">
        <f>$D458*Buses!J1794</f>
        <v>0.12672476052058107</v>
      </c>
      <c r="M458" s="31">
        <f>$D458*Buses!K1794</f>
        <v>0.11588601381817143</v>
      </c>
      <c r="N458" s="31">
        <f>$D458*Buses!L1794</f>
        <v>0.10191714893626481</v>
      </c>
      <c r="O458" s="31">
        <f>$D458*Buses!M1794</f>
        <v>8.3742730706197338E-2</v>
      </c>
      <c r="P458" s="31">
        <f>$D458*Buses!N1794</f>
        <v>6.2008149202840632E-2</v>
      </c>
      <c r="Q458" s="31">
        <f>$D458*Buses!O1794</f>
        <v>3.9287602661943019E-2</v>
      </c>
      <c r="R458" s="31">
        <f>$D458*Buses!P1794</f>
        <v>2.0378475013951645E-2</v>
      </c>
      <c r="S458" s="31">
        <f>$D458*Buses!Q1794</f>
        <v>8.4023361380494415E-3</v>
      </c>
      <c r="T458" s="31">
        <f>$D458*Buses!R1794</f>
        <v>2.8482189184210155E-3</v>
      </c>
      <c r="U458" s="31">
        <f>$D458*Buses!S1794</f>
        <v>8.6951341064490039E-4</v>
      </c>
      <c r="V458" s="31">
        <f>$D458*Buses!T1794</f>
        <v>2.360882202855874E-4</v>
      </c>
      <c r="W458" s="31">
        <f>$D458*Buses!U1794</f>
        <v>5.611575383576373E-5</v>
      </c>
      <c r="X458" s="31">
        <f>$D458*Buses!V1794</f>
        <v>1.1436778115849199E-5</v>
      </c>
      <c r="Y458" s="31">
        <f>$D458*Buses!W1794</f>
        <v>1.9428469378135469E-6</v>
      </c>
      <c r="Z458" s="31">
        <f>$D458*Buses!X1794</f>
        <v>2.6405256632389129E-7</v>
      </c>
    </row>
    <row r="459" spans="1:26" x14ac:dyDescent="0.35">
      <c r="A459" t="str">
        <f t="shared" si="38"/>
        <v>IE-CE</v>
      </c>
      <c r="B459" t="str">
        <f t="shared" si="39"/>
        <v>STOCK</v>
      </c>
      <c r="C459" t="str">
        <f t="shared" si="40"/>
        <v>T-BUS-ICE_DST00</v>
      </c>
      <c r="D459" s="31">
        <f>Stock_CSO!F19</f>
        <v>0.25600000000000001</v>
      </c>
      <c r="E459" s="31">
        <f>$D459*Buses!C1795</f>
        <v>0.21667775845521028</v>
      </c>
      <c r="F459" s="31">
        <f>$D459*Buses!D1795</f>
        <v>0.19134258194296996</v>
      </c>
      <c r="G459" s="31">
        <f>$D459*Buses!E1795</f>
        <v>0.17242337193854501</v>
      </c>
      <c r="H459" s="31">
        <f>$D459*Buses!F1795</f>
        <v>0.15770814544561432</v>
      </c>
      <c r="I459" s="31">
        <f>$D459*Buses!G1795</f>
        <v>0.1463961086732429</v>
      </c>
      <c r="J459" s="31">
        <f>$D459*Buses!H1795</f>
        <v>0.13741626874734314</v>
      </c>
      <c r="K459" s="31">
        <f>$D459*Buses!I1795</f>
        <v>0.12977574850181606</v>
      </c>
      <c r="L459" s="31">
        <f>$D459*Buses!J1795</f>
        <v>0.12185481032552054</v>
      </c>
      <c r="M459" s="31">
        <f>$D459*Buses!K1795</f>
        <v>0.11193757004620213</v>
      </c>
      <c r="N459" s="31">
        <f>$D459*Buses!L1795</f>
        <v>9.9176106293495686E-2</v>
      </c>
      <c r="O459" s="31">
        <f>$D459*Buses!M1795</f>
        <v>8.1930340235271584E-2</v>
      </c>
      <c r="P459" s="31">
        <f>$D459*Buses!N1795</f>
        <v>6.008386347011202E-2</v>
      </c>
      <c r="Q459" s="31">
        <f>$D459*Buses!O1795</f>
        <v>3.7055822212355823E-2</v>
      </c>
      <c r="R459" s="31">
        <f>$D459*Buses!P1795</f>
        <v>1.8546816785493862E-2</v>
      </c>
      <c r="S459" s="31">
        <f>$D459*Buses!Q1795</f>
        <v>7.453429321133285E-3</v>
      </c>
      <c r="T459" s="31">
        <f>$D459*Buses!R1795</f>
        <v>2.4970833861095517E-3</v>
      </c>
      <c r="U459" s="31">
        <f>$D459*Buses!S1795</f>
        <v>7.5286970251488587E-4</v>
      </c>
      <c r="V459" s="31">
        <f>$D459*Buses!T1795</f>
        <v>2.0174737672024889E-4</v>
      </c>
      <c r="W459" s="31">
        <f>$D459*Buses!U1795</f>
        <v>4.7298644508686038E-5</v>
      </c>
      <c r="X459" s="31">
        <f>$D459*Buses!V1795</f>
        <v>9.5034583920607937E-6</v>
      </c>
      <c r="Y459" s="31">
        <f>$D459*Buses!W1795</f>
        <v>1.5909945644807523E-6</v>
      </c>
      <c r="Z459" s="31">
        <f>$D459*Buses!X1795</f>
        <v>2.1304780884179308E-7</v>
      </c>
    </row>
    <row r="460" spans="1:26" x14ac:dyDescent="0.35">
      <c r="A460" t="str">
        <f t="shared" si="38"/>
        <v>IE-CO</v>
      </c>
      <c r="B460" t="str">
        <f t="shared" si="39"/>
        <v>STOCK</v>
      </c>
      <c r="C460" t="str">
        <f t="shared" si="40"/>
        <v>T-BUS-ICE_DST00</v>
      </c>
      <c r="D460" s="31">
        <f>Stock_CSO!F20</f>
        <v>0.9</v>
      </c>
      <c r="E460" s="31">
        <f>$D460*Buses!C1796</f>
        <v>0.76785110954005309</v>
      </c>
      <c r="F460" s="31">
        <f>$D460*Buses!D1796</f>
        <v>0.69084327164469295</v>
      </c>
      <c r="G460" s="31">
        <f>$D460*Buses!E1796</f>
        <v>0.6264079916673041</v>
      </c>
      <c r="H460" s="31">
        <f>$D460*Buses!F1796</f>
        <v>0.56813268739499234</v>
      </c>
      <c r="I460" s="31">
        <f>$D460*Buses!G1796</f>
        <v>0.52185869258498241</v>
      </c>
      <c r="J460" s="31">
        <f>$D460*Buses!H1796</f>
        <v>0.48851643164165348</v>
      </c>
      <c r="K460" s="31">
        <f>$D460*Buses!I1796</f>
        <v>0.46142811589305549</v>
      </c>
      <c r="L460" s="31">
        <f>$D460*Buses!J1796</f>
        <v>0.430843921257268</v>
      </c>
      <c r="M460" s="31">
        <f>$D460*Buses!K1796</f>
        <v>0.39052509735427071</v>
      </c>
      <c r="N460" s="31">
        <f>$D460*Buses!L1796</f>
        <v>0.33883065357388492</v>
      </c>
      <c r="O460" s="31">
        <f>$D460*Buses!M1796</f>
        <v>0.27505607847428548</v>
      </c>
      <c r="P460" s="31">
        <f>$D460*Buses!N1796</f>
        <v>0.20046248990120033</v>
      </c>
      <c r="Q460" s="31">
        <f>$D460*Buses!O1796</f>
        <v>0.12499649560979424</v>
      </c>
      <c r="R460" s="31">
        <f>$D460*Buses!P1796</f>
        <v>6.378159444995464E-2</v>
      </c>
      <c r="S460" s="31">
        <f>$D460*Buses!Q1796</f>
        <v>2.6217457467136662E-2</v>
      </c>
      <c r="T460" s="31">
        <f>$D460*Buses!R1796</f>
        <v>8.8592341893845693E-3</v>
      </c>
      <c r="U460" s="31">
        <f>$D460*Buses!S1796</f>
        <v>2.697196705686522E-3</v>
      </c>
      <c r="V460" s="31">
        <f>$D460*Buses!T1796</f>
        <v>7.3071910752381397E-4</v>
      </c>
      <c r="W460" s="31">
        <f>$D460*Buses!U1796</f>
        <v>1.7341403076250871E-4</v>
      </c>
      <c r="X460" s="31">
        <f>$D460*Buses!V1796</f>
        <v>3.5316839355481466E-5</v>
      </c>
      <c r="Y460" s="31">
        <f>$D460*Buses!W1796</f>
        <v>6.0012350504012879E-6</v>
      </c>
      <c r="Z460" s="31">
        <f>$D460*Buses!X1796</f>
        <v>8.1690747126828007E-7</v>
      </c>
    </row>
    <row r="461" spans="1:26" x14ac:dyDescent="0.35">
      <c r="A461" t="str">
        <f t="shared" si="38"/>
        <v>IE-KY</v>
      </c>
      <c r="B461" t="str">
        <f t="shared" si="39"/>
        <v>STOCK</v>
      </c>
      <c r="C461" t="str">
        <f t="shared" si="40"/>
        <v>T-BUS-ICE_DST00</v>
      </c>
      <c r="D461" s="31">
        <f>Stock_CSO!F21</f>
        <v>0.54400000000000004</v>
      </c>
      <c r="E461" s="31">
        <f>$D461*Buses!C1797</f>
        <v>0.46925594124163933</v>
      </c>
      <c r="F461" s="31">
        <f>$D461*Buses!D1797</f>
        <v>0.42387857107499372</v>
      </c>
      <c r="G461" s="31">
        <f>$D461*Buses!E1797</f>
        <v>0.38797601573603563</v>
      </c>
      <c r="H461" s="31">
        <f>$D461*Buses!F1797</f>
        <v>0.3605891427159621</v>
      </c>
      <c r="I461" s="31">
        <f>$D461*Buses!G1797</f>
        <v>0.34206354446701159</v>
      </c>
      <c r="J461" s="31">
        <f>$D461*Buses!H1797</f>
        <v>0.32925413826987726</v>
      </c>
      <c r="K461" s="31">
        <f>$D461*Buses!I1797</f>
        <v>0.31682178004266454</v>
      </c>
      <c r="L461" s="31">
        <f>$D461*Buses!J1797</f>
        <v>0.29970287229215831</v>
      </c>
      <c r="M461" s="31">
        <f>$D461*Buses!K1797</f>
        <v>0.2743055856502109</v>
      </c>
      <c r="N461" s="31">
        <f>$D461*Buses!L1797</f>
        <v>0.24045692534188587</v>
      </c>
      <c r="O461" s="31">
        <f>$D461*Buses!M1797</f>
        <v>0.19786483671913199</v>
      </c>
      <c r="P461" s="31">
        <f>$D461*Buses!N1797</f>
        <v>0.14722779083830004</v>
      </c>
      <c r="Q461" s="31">
        <f>$D461*Buses!O1797</f>
        <v>9.4163813031678562E-2</v>
      </c>
      <c r="R461" s="31">
        <f>$D461*Buses!P1797</f>
        <v>4.9231207352176266E-2</v>
      </c>
      <c r="S461" s="31">
        <f>$D461*Buses!Q1797</f>
        <v>2.0541275768513209E-2</v>
      </c>
      <c r="T461" s="31">
        <f>$D461*Buses!R1797</f>
        <v>6.9916085912286267E-3</v>
      </c>
      <c r="U461" s="31">
        <f>$D461*Buses!S1797</f>
        <v>2.1439586270055851E-3</v>
      </c>
      <c r="V461" s="31">
        <f>$D461*Buses!T1797</f>
        <v>5.8497145479361379E-4</v>
      </c>
      <c r="W461" s="31">
        <f>$D461*Buses!U1797</f>
        <v>1.3979154808362539E-4</v>
      </c>
      <c r="X461" s="31">
        <f>$D461*Buses!V1797</f>
        <v>2.8661087053983182E-5</v>
      </c>
      <c r="Y461" s="31">
        <f>$D461*Buses!W1797</f>
        <v>4.9015288075473514E-6</v>
      </c>
      <c r="Z461" s="31">
        <f>$D461*Buses!X1797</f>
        <v>6.7122511605788314E-7</v>
      </c>
    </row>
    <row r="462" spans="1:26" x14ac:dyDescent="0.35">
      <c r="A462" t="str">
        <f t="shared" si="38"/>
        <v>IE-LK</v>
      </c>
      <c r="B462" t="str">
        <f t="shared" si="39"/>
        <v>STOCK</v>
      </c>
      <c r="C462" t="str">
        <f t="shared" si="40"/>
        <v>T-BUS-ICE_DST00</v>
      </c>
      <c r="D462" s="31">
        <f>Stock_CSO!F22</f>
        <v>0.33100000000000002</v>
      </c>
      <c r="E462" s="31">
        <f>$D462*Buses!C1798</f>
        <v>0.27293900826575856</v>
      </c>
      <c r="F462" s="31">
        <f>$D462*Buses!D1798</f>
        <v>0.23853741289057939</v>
      </c>
      <c r="G462" s="31">
        <f>$D462*Buses!E1798</f>
        <v>0.21193073944727231</v>
      </c>
      <c r="H462" s="31">
        <f>$D462*Buses!F1798</f>
        <v>0.19059814709825379</v>
      </c>
      <c r="I462" s="31">
        <f>$D462*Buses!G1798</f>
        <v>0.17499578456465087</v>
      </c>
      <c r="J462" s="31">
        <f>$D462*Buses!H1798</f>
        <v>0.16419254030351083</v>
      </c>
      <c r="K462" s="31">
        <f>$D462*Buses!I1798</f>
        <v>0.1564179524656715</v>
      </c>
      <c r="L462" s="31">
        <f>$D462*Buses!J1798</f>
        <v>0.14894097438318851</v>
      </c>
      <c r="M462" s="31">
        <f>$D462*Buses!K1798</f>
        <v>0.13907754927578397</v>
      </c>
      <c r="N462" s="31">
        <f>$D462*Buses!L1798</f>
        <v>0.12559168592386385</v>
      </c>
      <c r="O462" s="31">
        <f>$D462*Buses!M1798</f>
        <v>0.10700273842667375</v>
      </c>
      <c r="P462" s="31">
        <f>$D462*Buses!N1798</f>
        <v>8.2256073978246455E-2</v>
      </c>
      <c r="Q462" s="31">
        <f>$D462*Buses!O1798</f>
        <v>5.3239168077229657E-2</v>
      </c>
      <c r="R462" s="31">
        <f>$D462*Buses!P1798</f>
        <v>2.7549116366969016E-2</v>
      </c>
      <c r="S462" s="31">
        <f>$D462*Buses!Q1798</f>
        <v>1.1181789665472515E-2</v>
      </c>
      <c r="T462" s="31">
        <f>$D462*Buses!R1798</f>
        <v>3.7767002276016077E-3</v>
      </c>
      <c r="U462" s="31">
        <f>$D462*Buses!S1798</f>
        <v>1.1467971769653492E-3</v>
      </c>
      <c r="V462" s="31">
        <f>$D462*Buses!T1798</f>
        <v>3.0912550299674315E-4</v>
      </c>
      <c r="W462" s="31">
        <f>$D462*Buses!U1798</f>
        <v>7.2795263778508649E-5</v>
      </c>
      <c r="X462" s="31">
        <f>$D462*Buses!V1798</f>
        <v>1.4665876317317306E-5</v>
      </c>
      <c r="Y462" s="31">
        <f>$D462*Buses!W1798</f>
        <v>2.4567916842672679E-6</v>
      </c>
      <c r="Z462" s="31">
        <f>$D462*Buses!X1798</f>
        <v>3.2838621576802841E-7</v>
      </c>
    </row>
    <row r="463" spans="1:26" x14ac:dyDescent="0.35">
      <c r="A463" t="str">
        <f t="shared" si="38"/>
        <v>IE-TA</v>
      </c>
      <c r="B463" t="str">
        <f t="shared" si="39"/>
        <v>STOCK</v>
      </c>
      <c r="C463" t="str">
        <f t="shared" si="40"/>
        <v>T-BUS-ICE_DST00</v>
      </c>
      <c r="D463" s="31">
        <f>Stock_CSO!F23</f>
        <v>0.40100000000000002</v>
      </c>
      <c r="E463" s="31">
        <f>$D463*Buses!C1799</f>
        <v>0.34090482479604112</v>
      </c>
      <c r="F463" s="31">
        <f>$D463*Buses!D1799</f>
        <v>0.30375894239297102</v>
      </c>
      <c r="G463" s="31">
        <f>$D463*Buses!E1799</f>
        <v>0.27077912844249069</v>
      </c>
      <c r="H463" s="31">
        <f>$D463*Buses!F1799</f>
        <v>0.24291360834125997</v>
      </c>
      <c r="I463" s="31">
        <f>$D463*Buses!G1799</f>
        <v>0.22281613856148894</v>
      </c>
      <c r="J463" s="31">
        <f>$D463*Buses!H1799</f>
        <v>0.20926497313298914</v>
      </c>
      <c r="K463" s="31">
        <f>$D463*Buses!I1799</f>
        <v>0.19776629019729247</v>
      </c>
      <c r="L463" s="31">
        <f>$D463*Buses!J1799</f>
        <v>0.18430675946715508</v>
      </c>
      <c r="M463" s="31">
        <f>$D463*Buses!K1799</f>
        <v>0.16734099930694737</v>
      </c>
      <c r="N463" s="31">
        <f>$D463*Buses!L1799</f>
        <v>0.14637552900011269</v>
      </c>
      <c r="O463" s="31">
        <f>$D463*Buses!M1799</f>
        <v>0.11956961410446507</v>
      </c>
      <c r="P463" s="31">
        <f>$D463*Buses!N1799</f>
        <v>8.6520141398032491E-2</v>
      </c>
      <c r="Q463" s="31">
        <f>$D463*Buses!O1799</f>
        <v>5.2568426928824963E-2</v>
      </c>
      <c r="R463" s="31">
        <f>$D463*Buses!P1799</f>
        <v>2.588021397058227E-2</v>
      </c>
      <c r="S463" s="31">
        <f>$D463*Buses!Q1799</f>
        <v>1.0282631880686559E-2</v>
      </c>
      <c r="T463" s="31">
        <f>$D463*Buses!R1799</f>
        <v>3.4256952982071372E-3</v>
      </c>
      <c r="U463" s="31">
        <f>$D463*Buses!S1799</f>
        <v>1.0268619453971174E-3</v>
      </c>
      <c r="V463" s="31">
        <f>$D463*Buses!T1799</f>
        <v>2.7351543764445274E-4</v>
      </c>
      <c r="W463" s="31">
        <f>$D463*Buses!U1799</f>
        <v>6.3725049214933497E-5</v>
      </c>
      <c r="X463" s="31">
        <f>$D463*Buses!V1799</f>
        <v>1.2721638526436263E-5</v>
      </c>
      <c r="Y463" s="31">
        <f>$D463*Buses!W1799</f>
        <v>2.1157110263764213E-6</v>
      </c>
      <c r="Z463" s="31">
        <f>$D463*Buses!X1799</f>
        <v>2.8141103712664432E-7</v>
      </c>
    </row>
    <row r="464" spans="1:26" x14ac:dyDescent="0.35">
      <c r="A464" t="str">
        <f t="shared" si="38"/>
        <v>IE-WD</v>
      </c>
      <c r="B464" t="str">
        <f t="shared" si="39"/>
        <v>STOCK</v>
      </c>
      <c r="C464" t="str">
        <f t="shared" si="40"/>
        <v>T-BUS-ICE_DST00</v>
      </c>
      <c r="D464" s="31">
        <f>Stock_CSO!F24</f>
        <v>0.193</v>
      </c>
      <c r="E464" s="31">
        <f>$D464*Buses!C1800</f>
        <v>0.15334724937462277</v>
      </c>
      <c r="F464" s="31">
        <f>$D464*Buses!D1800</f>
        <v>0.13005827755531141</v>
      </c>
      <c r="G464" s="31">
        <f>$D464*Buses!E1800</f>
        <v>0.11190222688482886</v>
      </c>
      <c r="H464" s="31">
        <f>$D464*Buses!F1800</f>
        <v>9.8155794440288852E-2</v>
      </c>
      <c r="I464" s="31">
        <f>$D464*Buses!G1800</f>
        <v>8.9083795457274878E-2</v>
      </c>
      <c r="J464" s="31">
        <f>$D464*Buses!H1800</f>
        <v>8.2506298552165666E-2</v>
      </c>
      <c r="K464" s="31">
        <f>$D464*Buses!I1800</f>
        <v>7.6589700618436271E-2</v>
      </c>
      <c r="L464" s="31">
        <f>$D464*Buses!J1800</f>
        <v>7.0854899142284516E-2</v>
      </c>
      <c r="M464" s="31">
        <f>$D464*Buses!K1800</f>
        <v>6.4739713928255005E-2</v>
      </c>
      <c r="N464" s="31">
        <f>$D464*Buses!L1800</f>
        <v>5.7377246528082605E-2</v>
      </c>
      <c r="O464" s="31">
        <f>$D464*Buses!M1800</f>
        <v>4.7500180066674974E-2</v>
      </c>
      <c r="P464" s="31">
        <f>$D464*Buses!N1800</f>
        <v>3.5195381685479088E-2</v>
      </c>
      <c r="Q464" s="31">
        <f>$D464*Buses!O1800</f>
        <v>2.2671458128093038E-2</v>
      </c>
      <c r="R464" s="31">
        <f>$D464*Buses!P1800</f>
        <v>1.2181873769913006E-2</v>
      </c>
      <c r="S464" s="31">
        <f>$D464*Buses!Q1800</f>
        <v>5.2994208525248354E-3</v>
      </c>
      <c r="T464" s="31">
        <f>$D464*Buses!R1800</f>
        <v>1.8270441439667067E-3</v>
      </c>
      <c r="U464" s="31">
        <f>$D464*Buses!S1800</f>
        <v>5.6845641782806984E-4</v>
      </c>
      <c r="V464" s="31">
        <f>$D464*Buses!T1800</f>
        <v>1.5766288990091837E-4</v>
      </c>
      <c r="W464" s="31">
        <f>$D464*Buses!U1800</f>
        <v>3.8375746728436136E-5</v>
      </c>
      <c r="X464" s="31">
        <f>$D464*Buses!V1800</f>
        <v>8.0310200097415408E-6</v>
      </c>
      <c r="Y464" s="31">
        <f>$D464*Buses!W1800</f>
        <v>1.4050001657730516E-6</v>
      </c>
      <c r="Z464" s="31">
        <f>$D464*Buses!X1800</f>
        <v>1.9727667607150058E-7</v>
      </c>
    </row>
    <row r="465" spans="1:26" x14ac:dyDescent="0.35">
      <c r="A465" t="str">
        <f t="shared" si="38"/>
        <v>IE-G</v>
      </c>
      <c r="B465" t="str">
        <f t="shared" si="39"/>
        <v>STOCK</v>
      </c>
      <c r="C465" t="str">
        <f t="shared" si="40"/>
        <v>T-BUS-ICE_DST00</v>
      </c>
      <c r="D465" s="31">
        <f>Stock_CSO!F25</f>
        <v>0.66</v>
      </c>
      <c r="E465" s="31">
        <f>$D465*Buses!C1801</f>
        <v>0.58507788485510348</v>
      </c>
      <c r="F465" s="31">
        <f>$D465*Buses!D1801</f>
        <v>0.53445143187266664</v>
      </c>
      <c r="G465" s="31">
        <f>$D465*Buses!E1801</f>
        <v>0.48933792654047048</v>
      </c>
      <c r="H465" s="31">
        <f>$D465*Buses!F1801</f>
        <v>0.45133657214332795</v>
      </c>
      <c r="I465" s="31">
        <f>$D465*Buses!G1801</f>
        <v>0.42363635062393978</v>
      </c>
      <c r="J465" s="31">
        <f>$D465*Buses!H1801</f>
        <v>0.40455099942599038</v>
      </c>
      <c r="K465" s="31">
        <f>$D465*Buses!I1801</f>
        <v>0.38738183269675935</v>
      </c>
      <c r="L465" s="31">
        <f>$D465*Buses!J1801</f>
        <v>0.36427880977225829</v>
      </c>
      <c r="M465" s="31">
        <f>$D465*Buses!K1801</f>
        <v>0.33096401815097293</v>
      </c>
      <c r="N465" s="31">
        <f>$D465*Buses!L1801</f>
        <v>0.28672498205505337</v>
      </c>
      <c r="O465" s="31">
        <f>$D465*Buses!M1801</f>
        <v>0.23321144734885599</v>
      </c>
      <c r="P465" s="31">
        <f>$D465*Buses!N1801</f>
        <v>0.17274347550881206</v>
      </c>
      <c r="Q465" s="31">
        <f>$D465*Buses!O1801</f>
        <v>0.11022941382980445</v>
      </c>
      <c r="R465" s="31">
        <f>$D465*Buses!P1801</f>
        <v>5.722195318599653E-2</v>
      </c>
      <c r="S465" s="31">
        <f>$D465*Buses!Q1801</f>
        <v>2.3489720220149113E-2</v>
      </c>
      <c r="T465" s="31">
        <f>$D465*Buses!R1801</f>
        <v>7.956932412951213E-3</v>
      </c>
      <c r="U465" s="31">
        <f>$D465*Buses!S1801</f>
        <v>2.4264823597797912E-3</v>
      </c>
      <c r="V465" s="31">
        <f>$D465*Buses!T1801</f>
        <v>6.577913076302222E-4</v>
      </c>
      <c r="W465" s="31">
        <f>$D465*Buses!U1801</f>
        <v>1.5600732485280045E-4</v>
      </c>
      <c r="X465" s="31">
        <f>$D465*Buses!V1801</f>
        <v>3.1702435289151514E-5</v>
      </c>
      <c r="Y465" s="31">
        <f>$D465*Buses!W1801</f>
        <v>5.3652397047798674E-6</v>
      </c>
      <c r="Z465" s="31">
        <f>$D465*Buses!X1801</f>
        <v>7.2575420382081653E-7</v>
      </c>
    </row>
    <row r="466" spans="1:26" x14ac:dyDescent="0.35">
      <c r="A466" t="str">
        <f t="shared" si="38"/>
        <v>IE-LM</v>
      </c>
      <c r="B466" t="str">
        <f t="shared" si="39"/>
        <v>STOCK</v>
      </c>
      <c r="C466" t="str">
        <f t="shared" si="40"/>
        <v>T-BUS-ICE_DST00</v>
      </c>
      <c r="D466" s="31">
        <f>Stock_CSO!F26</f>
        <v>0.106</v>
      </c>
      <c r="E466" s="31">
        <f>$D466*Buses!C1802</f>
        <v>8.6776094418980099E-2</v>
      </c>
      <c r="F466" s="31">
        <f>$D466*Buses!D1802</f>
        <v>7.7359230623905248E-2</v>
      </c>
      <c r="G466" s="31">
        <f>$D466*Buses!E1802</f>
        <v>7.1258519189760311E-2</v>
      </c>
      <c r="H466" s="31">
        <f>$D466*Buses!F1802</f>
        <v>6.6797455730285879E-2</v>
      </c>
      <c r="I466" s="31">
        <f>$D466*Buses!G1802</f>
        <v>6.3721558266748968E-2</v>
      </c>
      <c r="J466" s="31">
        <f>$D466*Buses!H1802</f>
        <v>6.1599685798785643E-2</v>
      </c>
      <c r="K466" s="31">
        <f>$D466*Buses!I1802</f>
        <v>5.9466317025708662E-2</v>
      </c>
      <c r="L466" s="31">
        <f>$D466*Buses!J1802</f>
        <v>5.6481366014054138E-2</v>
      </c>
      <c r="M466" s="31">
        <f>$D466*Buses!K1802</f>
        <v>5.2724555045456117E-2</v>
      </c>
      <c r="N466" s="31">
        <f>$D466*Buses!L1802</f>
        <v>4.8075135444335559E-2</v>
      </c>
      <c r="O466" s="31">
        <f>$D466*Buses!M1802</f>
        <v>4.1590295721385916E-2</v>
      </c>
      <c r="P466" s="31">
        <f>$D466*Buses!N1802</f>
        <v>3.2023782932042104E-2</v>
      </c>
      <c r="Q466" s="31">
        <f>$D466*Buses!O1802</f>
        <v>2.057385610421221E-2</v>
      </c>
      <c r="R466" s="31">
        <f>$D466*Buses!P1802</f>
        <v>1.0526492613034479E-2</v>
      </c>
      <c r="S466" s="31">
        <f>$D466*Buses!Q1802</f>
        <v>4.2775109071569208E-3</v>
      </c>
      <c r="T466" s="31">
        <f>$D466*Buses!R1802</f>
        <v>1.4428004201449262E-3</v>
      </c>
      <c r="U466" s="31">
        <f>$D466*Buses!S1802</f>
        <v>4.3760736830697076E-4</v>
      </c>
      <c r="V466" s="31">
        <f>$D466*Buses!T1802</f>
        <v>1.1786993633126474E-4</v>
      </c>
      <c r="W466" s="31">
        <f>$D466*Buses!U1802</f>
        <v>2.775248928812224E-5</v>
      </c>
      <c r="X466" s="31">
        <f>$D466*Buses!V1802</f>
        <v>5.5951972250818384E-6</v>
      </c>
      <c r="Y466" s="31">
        <f>$D466*Buses!W1802</f>
        <v>9.3909272533476691E-7</v>
      </c>
      <c r="Z466" s="31">
        <f>$D466*Buses!X1802</f>
        <v>1.2596923980012776E-7</v>
      </c>
    </row>
    <row r="467" spans="1:26" x14ac:dyDescent="0.35">
      <c r="A467" t="str">
        <f t="shared" si="38"/>
        <v>IE-MO</v>
      </c>
      <c r="B467" t="str">
        <f t="shared" si="39"/>
        <v>STOCK</v>
      </c>
      <c r="C467" t="str">
        <f t="shared" si="40"/>
        <v>T-BUS-ICE_DST00</v>
      </c>
      <c r="D467" s="31">
        <f>Stock_CSO!F27</f>
        <v>0.34599999999999997</v>
      </c>
      <c r="E467" s="31">
        <f>$D467*Buses!C1803</f>
        <v>0.28510145054157038</v>
      </c>
      <c r="F467" s="31">
        <f>$D467*Buses!D1803</f>
        <v>0.25057013251631899</v>
      </c>
      <c r="G467" s="31">
        <f>$D467*Buses!E1803</f>
        <v>0.2230678051477534</v>
      </c>
      <c r="H467" s="31">
        <f>$D467*Buses!F1803</f>
        <v>0.20087915628096076</v>
      </c>
      <c r="I467" s="31">
        <f>$D467*Buses!G1803</f>
        <v>0.18425494162065259</v>
      </c>
      <c r="J467" s="31">
        <f>$D467*Buses!H1803</f>
        <v>0.17126915047298064</v>
      </c>
      <c r="K467" s="31">
        <f>$D467*Buses!I1803</f>
        <v>0.15902884351484251</v>
      </c>
      <c r="L467" s="31">
        <f>$D467*Buses!J1803</f>
        <v>0.14513829165187661</v>
      </c>
      <c r="M467" s="31">
        <f>$D467*Buses!K1803</f>
        <v>0.12882373808229244</v>
      </c>
      <c r="N467" s="31">
        <f>$D467*Buses!L1803</f>
        <v>0.11039088632028803</v>
      </c>
      <c r="O467" s="31">
        <f>$D467*Buses!M1803</f>
        <v>8.9686162757636412E-2</v>
      </c>
      <c r="P467" s="31">
        <f>$D467*Buses!N1803</f>
        <v>6.5303553738597808E-2</v>
      </c>
      <c r="Q467" s="31">
        <f>$D467*Buses!O1803</f>
        <v>3.9908715235387138E-2</v>
      </c>
      <c r="R467" s="31">
        <f>$D467*Buses!P1803</f>
        <v>1.9541375714060841E-2</v>
      </c>
      <c r="S467" s="31">
        <f>$D467*Buses!Q1803</f>
        <v>7.6981072818656281E-3</v>
      </c>
      <c r="T467" s="31">
        <f>$D467*Buses!R1803</f>
        <v>2.5576739907949009E-3</v>
      </c>
      <c r="U467" s="31">
        <f>$D467*Buses!S1803</f>
        <v>7.6397513598975707E-4</v>
      </c>
      <c r="V467" s="31">
        <f>$D467*Buses!T1803</f>
        <v>2.0258517901658468E-4</v>
      </c>
      <c r="W467" s="31">
        <f>$D467*Buses!U1803</f>
        <v>4.6937343912820444E-5</v>
      </c>
      <c r="X467" s="31">
        <f>$D467*Buses!V1803</f>
        <v>9.306749439372152E-6</v>
      </c>
      <c r="Y467" s="31">
        <f>$D467*Buses!W1803</f>
        <v>1.5352197548472722E-6</v>
      </c>
      <c r="Z467" s="31">
        <f>$D467*Buses!X1803</f>
        <v>2.0225029750742249E-7</v>
      </c>
    </row>
    <row r="468" spans="1:26" x14ac:dyDescent="0.35">
      <c r="A468" t="str">
        <f t="shared" si="38"/>
        <v>IE-RN</v>
      </c>
      <c r="B468" t="str">
        <f t="shared" si="39"/>
        <v>STOCK</v>
      </c>
      <c r="C468" t="str">
        <f t="shared" si="40"/>
        <v>T-BUS-ICE_DST00</v>
      </c>
      <c r="D468" s="31">
        <f>Stock_CSO!F28</f>
        <v>0.126</v>
      </c>
      <c r="E468" s="31">
        <f>$D468*Buses!C1804</f>
        <v>0.10704443640944587</v>
      </c>
      <c r="F468" s="31">
        <f>$D468*Buses!D1804</f>
        <v>9.7629122837393834E-2</v>
      </c>
      <c r="G468" s="31">
        <f>$D468*Buses!E1804</f>
        <v>9.0217384070623241E-2</v>
      </c>
      <c r="H468" s="31">
        <f>$D468*Buses!F1804</f>
        <v>8.3676294552861005E-2</v>
      </c>
      <c r="I468" s="31">
        <f>$D468*Buses!G1804</f>
        <v>7.8194804210916111E-2</v>
      </c>
      <c r="J468" s="31">
        <f>$D468*Buses!H1804</f>
        <v>7.372850973395291E-2</v>
      </c>
      <c r="K468" s="31">
        <f>$D468*Buses!I1804</f>
        <v>6.9823712809478952E-2</v>
      </c>
      <c r="L468" s="31">
        <f>$D468*Buses!J1804</f>
        <v>6.568572118948926E-2</v>
      </c>
      <c r="M468" s="31">
        <f>$D468*Buses!K1804</f>
        <v>6.0608868592052105E-2</v>
      </c>
      <c r="N468" s="31">
        <f>$D468*Buses!L1804</f>
        <v>5.3554113689842579E-2</v>
      </c>
      <c r="O468" s="31">
        <f>$D468*Buses!M1804</f>
        <v>4.3257281847886735E-2</v>
      </c>
      <c r="P468" s="31">
        <f>$D468*Buses!N1804</f>
        <v>3.0599169475085473E-2</v>
      </c>
      <c r="Q468" s="31">
        <f>$D468*Buses!O1804</f>
        <v>1.8180799339564756E-2</v>
      </c>
      <c r="R468" s="31">
        <f>$D468*Buses!P1804</f>
        <v>8.8430889148321569E-3</v>
      </c>
      <c r="S468" s="31">
        <f>$D468*Buses!Q1804</f>
        <v>3.4627474587493813E-3</v>
      </c>
      <c r="T468" s="31">
        <f>$D468*Buses!R1804</f>
        <v>1.1462683760785021E-3</v>
      </c>
      <c r="U468" s="31">
        <f>$D468*Buses!S1804</f>
        <v>3.4134883403061697E-4</v>
      </c>
      <c r="V468" s="31">
        <f>$D468*Buses!T1804</f>
        <v>9.0305087719441787E-5</v>
      </c>
      <c r="W468" s="31">
        <f>$D468*Buses!U1804</f>
        <v>2.0889213177044176E-5</v>
      </c>
      <c r="X468" s="31">
        <f>$D468*Buses!V1804</f>
        <v>4.1379339351439445E-6</v>
      </c>
      <c r="Y468" s="31">
        <f>$D468*Buses!W1804</f>
        <v>6.8224424799590015E-7</v>
      </c>
      <c r="Z468" s="31">
        <f>$D468*Buses!X1804</f>
        <v>8.9845279026556919E-8</v>
      </c>
    </row>
    <row r="469" spans="1:26" x14ac:dyDescent="0.35">
      <c r="A469" t="str">
        <f t="shared" si="38"/>
        <v>IE-SO</v>
      </c>
      <c r="B469" t="str">
        <f t="shared" si="39"/>
        <v>STOCK</v>
      </c>
      <c r="C469" t="str">
        <f t="shared" si="40"/>
        <v>T-BUS-ICE_DST00</v>
      </c>
      <c r="D469" s="31">
        <f>Stock_CSO!F29</f>
        <v>0.125</v>
      </c>
      <c r="E469" s="31">
        <f>$D469*Buses!C1805</f>
        <v>0.1076779179199136</v>
      </c>
      <c r="F469" s="31">
        <f>$D469*Buses!D1805</f>
        <v>9.7684712635086463E-2</v>
      </c>
      <c r="G469" s="31">
        <f>$D469*Buses!E1805</f>
        <v>9.0516084602573238E-2</v>
      </c>
      <c r="H469" s="31">
        <f>$D469*Buses!F1805</f>
        <v>8.5289125163655832E-2</v>
      </c>
      <c r="I469" s="31">
        <f>$D469*Buses!G1805</f>
        <v>8.1848422386515324E-2</v>
      </c>
      <c r="J469" s="31">
        <f>$D469*Buses!H1805</f>
        <v>7.9487807779547989E-2</v>
      </c>
      <c r="K469" s="31">
        <f>$D469*Buses!I1805</f>
        <v>7.6996622006283766E-2</v>
      </c>
      <c r="L469" s="31">
        <f>$D469*Buses!J1805</f>
        <v>7.3095662886171309E-2</v>
      </c>
      <c r="M469" s="31">
        <f>$D469*Buses!K1805</f>
        <v>6.7413997625038996E-2</v>
      </c>
      <c r="N469" s="31">
        <f>$D469*Buses!L1805</f>
        <v>5.9816541144986718E-2</v>
      </c>
      <c r="O469" s="31">
        <f>$D469*Buses!M1805</f>
        <v>4.9325697800848084E-2</v>
      </c>
      <c r="P469" s="31">
        <f>$D469*Buses!N1805</f>
        <v>3.602367883145953E-2</v>
      </c>
      <c r="Q469" s="31">
        <f>$D469*Buses!O1805</f>
        <v>2.2172901620430591E-2</v>
      </c>
      <c r="R469" s="31">
        <f>$D469*Buses!P1805</f>
        <v>1.1112940072773345E-2</v>
      </c>
      <c r="S469" s="31">
        <f>$D469*Buses!Q1805</f>
        <v>4.4685871806566385E-3</v>
      </c>
      <c r="T469" s="31">
        <f>$D469*Buses!R1805</f>
        <v>1.4974703003839129E-3</v>
      </c>
      <c r="U469" s="31">
        <f>$D469*Buses!S1805</f>
        <v>4.5166032069779427E-4</v>
      </c>
      <c r="V469" s="31">
        <f>$D469*Buses!T1805</f>
        <v>1.2109350688377374E-4</v>
      </c>
      <c r="W469" s="31">
        <f>$D469*Buses!U1805</f>
        <v>2.8407309322256435E-5</v>
      </c>
      <c r="X469" s="31">
        <f>$D469*Buses!V1805</f>
        <v>5.7117246215210304E-6</v>
      </c>
      <c r="Y469" s="31">
        <f>$D469*Buses!W1805</f>
        <v>9.5691913568063391E-7</v>
      </c>
      <c r="Z469" s="31">
        <f>$D469*Buses!X1805</f>
        <v>1.282311918593404E-7</v>
      </c>
    </row>
    <row r="470" spans="1:26" x14ac:dyDescent="0.35">
      <c r="A470" t="str">
        <f t="shared" si="38"/>
        <v>IE-CN</v>
      </c>
      <c r="B470" t="str">
        <f t="shared" si="39"/>
        <v>STOCK</v>
      </c>
      <c r="C470" t="str">
        <f t="shared" si="40"/>
        <v>T-BUS-ICE_DST00</v>
      </c>
      <c r="D470" s="31">
        <f>Stock_CSO!F30</f>
        <v>0.19400000000000001</v>
      </c>
      <c r="E470" s="31">
        <f>$D470*Buses!C1806</f>
        <v>0.17182879077180532</v>
      </c>
      <c r="F470" s="31">
        <f>$D470*Buses!D1806</f>
        <v>0.15717845704754477</v>
      </c>
      <c r="G470" s="31">
        <f>$D470*Buses!E1806</f>
        <v>0.1451808034536109</v>
      </c>
      <c r="H470" s="31">
        <f>$D470*Buses!F1806</f>
        <v>0.13500333030657405</v>
      </c>
      <c r="I470" s="31">
        <f>$D470*Buses!G1806</f>
        <v>0.12741510406944581</v>
      </c>
      <c r="J470" s="31">
        <f>$D470*Buses!H1806</f>
        <v>0.12221461466709381</v>
      </c>
      <c r="K470" s="31">
        <f>$D470*Buses!I1806</f>
        <v>0.11782084435814402</v>
      </c>
      <c r="L470" s="31">
        <f>$D470*Buses!J1806</f>
        <v>0.11211555992212126</v>
      </c>
      <c r="M470" s="31">
        <f>$D470*Buses!K1806</f>
        <v>0.10375595387222078</v>
      </c>
      <c r="N470" s="31">
        <f>$D470*Buses!L1806</f>
        <v>9.2016172705387103E-2</v>
      </c>
      <c r="O470" s="31">
        <f>$D470*Buses!M1806</f>
        <v>7.6142639747105112E-2</v>
      </c>
      <c r="P470" s="31">
        <f>$D470*Buses!N1806</f>
        <v>5.6259162997535687E-2</v>
      </c>
      <c r="Q470" s="31">
        <f>$D470*Buses!O1806</f>
        <v>3.5174214746511501E-2</v>
      </c>
      <c r="R470" s="31">
        <f>$D470*Buses!P1806</f>
        <v>1.7802154448294773E-2</v>
      </c>
      <c r="S470" s="31">
        <f>$D470*Buses!Q1806</f>
        <v>7.1939162969673776E-3</v>
      </c>
      <c r="T470" s="31">
        <f>$D470*Buses!R1806</f>
        <v>2.4180723524753959E-3</v>
      </c>
      <c r="U470" s="31">
        <f>$D470*Buses!S1806</f>
        <v>7.3140658032938208E-4</v>
      </c>
      <c r="V470" s="31">
        <f>$D470*Buses!T1806</f>
        <v>1.9660660519811392E-4</v>
      </c>
      <c r="W470" s="31">
        <f>$D470*Buses!U1806</f>
        <v>4.6228169158203827E-5</v>
      </c>
      <c r="X470" s="31">
        <f>$D470*Buses!V1806</f>
        <v>9.3129785267900275E-6</v>
      </c>
      <c r="Y470" s="31">
        <f>$D470*Buses!W1806</f>
        <v>1.5626704509708046E-6</v>
      </c>
      <c r="Z470" s="31">
        <f>$D470*Buses!X1806</f>
        <v>2.0963843690813278E-7</v>
      </c>
    </row>
    <row r="471" spans="1:26" x14ac:dyDescent="0.35">
      <c r="A471" t="str">
        <f t="shared" si="38"/>
        <v>IE-DL</v>
      </c>
      <c r="B471" t="str">
        <f t="shared" si="39"/>
        <v>STOCK</v>
      </c>
      <c r="C471" t="str">
        <f t="shared" si="40"/>
        <v>T-BUS-ICE_DST00</v>
      </c>
      <c r="D471" s="31">
        <f>Stock_CSO!F31</f>
        <v>0.63400000000000001</v>
      </c>
      <c r="E471" s="31">
        <f>$D471*Buses!C1807</f>
        <v>0.58333161782444887</v>
      </c>
      <c r="F471" s="31">
        <f>$D471*Buses!D1807</f>
        <v>0.54629615472533577</v>
      </c>
      <c r="G471" s="31">
        <f>$D471*Buses!E1807</f>
        <v>0.51275292927643856</v>
      </c>
      <c r="H471" s="31">
        <f>$D471*Buses!F1807</f>
        <v>0.4823241151503565</v>
      </c>
      <c r="I471" s="31">
        <f>$D471*Buses!G1807</f>
        <v>0.45759865130829797</v>
      </c>
      <c r="J471" s="31">
        <f>$D471*Buses!H1807</f>
        <v>0.43805868666832404</v>
      </c>
      <c r="K471" s="31">
        <f>$D471*Buses!I1807</f>
        <v>0.41867701918527978</v>
      </c>
      <c r="L471" s="31">
        <f>$D471*Buses!J1807</f>
        <v>0.39360188565580262</v>
      </c>
      <c r="M471" s="31">
        <f>$D471*Buses!K1807</f>
        <v>0.35884327035775071</v>
      </c>
      <c r="N471" s="31">
        <f>$D471*Buses!L1807</f>
        <v>0.31362774525103504</v>
      </c>
      <c r="O471" s="31">
        <f>$D471*Buses!M1807</f>
        <v>0.25532952543878029</v>
      </c>
      <c r="P471" s="31">
        <f>$D471*Buses!N1807</f>
        <v>0.18653151424505099</v>
      </c>
      <c r="Q471" s="31">
        <f>$D471*Buses!O1807</f>
        <v>0.11592015107907193</v>
      </c>
      <c r="R471" s="31">
        <f>$D471*Buses!P1807</f>
        <v>5.8727678043445315E-2</v>
      </c>
      <c r="S471" s="31">
        <f>$D471*Buses!Q1807</f>
        <v>2.3687946515647203E-2</v>
      </c>
      <c r="T471" s="31">
        <f>$D471*Buses!R1807</f>
        <v>7.9583105236464072E-3</v>
      </c>
      <c r="U471" s="31">
        <f>$D471*Buses!S1807</f>
        <v>2.4063922986247537E-3</v>
      </c>
      <c r="V471" s="31">
        <f>$D471*Buses!T1807</f>
        <v>6.4669400694229511E-4</v>
      </c>
      <c r="W471" s="31">
        <f>$D471*Buses!U1807</f>
        <v>1.5201988325756966E-4</v>
      </c>
      <c r="X471" s="31">
        <f>$D471*Buses!V1807</f>
        <v>3.0614480626681265E-5</v>
      </c>
      <c r="Y471" s="31">
        <f>$D471*Buses!W1807</f>
        <v>5.1338066725716832E-6</v>
      </c>
      <c r="Z471" s="31">
        <f>$D471*Buses!X1807</f>
        <v>6.8799441641353989E-7</v>
      </c>
    </row>
    <row r="472" spans="1:26" x14ac:dyDescent="0.35">
      <c r="A472" s="35" t="str">
        <f t="shared" si="38"/>
        <v>IE-MN</v>
      </c>
      <c r="B472" s="35" t="str">
        <f t="shared" si="39"/>
        <v>STOCK</v>
      </c>
      <c r="C472" s="35" t="str">
        <f t="shared" si="40"/>
        <v>T-BUS-ICE_DST00</v>
      </c>
      <c r="D472" s="40">
        <f>Stock_CSO!F32</f>
        <v>0.23200000000000001</v>
      </c>
      <c r="E472" s="40">
        <f>$D472*Buses!C1808</f>
        <v>0.2152180040510103</v>
      </c>
      <c r="F472" s="40">
        <f>$D472*Buses!D1808</f>
        <v>0.20406285148234748</v>
      </c>
      <c r="G472" s="40">
        <f>$D472*Buses!E1808</f>
        <v>0.19480817998269942</v>
      </c>
      <c r="H472" s="40">
        <f>$D472*Buses!F1808</f>
        <v>0.18673978709698683</v>
      </c>
      <c r="I472" s="40">
        <f>$D472*Buses!G1808</f>
        <v>0.17940151991845457</v>
      </c>
      <c r="J472" s="40">
        <f>$D472*Buses!H1808</f>
        <v>0.17249515848295138</v>
      </c>
      <c r="K472" s="40">
        <f>$D472*Buses!I1808</f>
        <v>0.16562547088561541</v>
      </c>
      <c r="L472" s="40">
        <f>$D472*Buses!J1808</f>
        <v>0.15745298932892848</v>
      </c>
      <c r="M472" s="40">
        <f>$D472*Buses!K1808</f>
        <v>0.14566931930862925</v>
      </c>
      <c r="N472" s="40">
        <f>$D472*Buses!L1808</f>
        <v>0.12946192972076651</v>
      </c>
      <c r="O472" s="40">
        <f>$D472*Buses!M1808</f>
        <v>0.10799077453063108</v>
      </c>
      <c r="P472" s="40">
        <f>$D472*Buses!N1808</f>
        <v>8.1518032701455759E-2</v>
      </c>
      <c r="Q472" s="40">
        <f>$D472*Buses!O1808</f>
        <v>5.2604623472777279E-2</v>
      </c>
      <c r="R472" s="40">
        <f>$D472*Buses!P1808</f>
        <v>2.7573320298623343E-2</v>
      </c>
      <c r="S472" s="40">
        <f>$D472*Buses!Q1808</f>
        <v>1.1433006879917301E-2</v>
      </c>
      <c r="T472" s="40">
        <f>$D472*Buses!R1808</f>
        <v>3.8875558754084549E-3</v>
      </c>
      <c r="U472" s="40">
        <f>$D472*Buses!S1808</f>
        <v>1.1901164490295138E-3</v>
      </c>
      <c r="V472" s="40">
        <f>$D472*Buses!T1808</f>
        <v>3.2393534887390011E-4</v>
      </c>
      <c r="W472" s="40">
        <f>$D472*Buses!U1808</f>
        <v>7.7160805337825886E-5</v>
      </c>
      <c r="X472" s="40">
        <f>$D472*Buses!V1808</f>
        <v>1.5754341376942982E-5</v>
      </c>
      <c r="Y472" s="40">
        <f>$D472*Buses!W1808</f>
        <v>2.6802857755603429E-6</v>
      </c>
      <c r="Z472" s="40">
        <f>$D472*Buses!X1808</f>
        <v>3.6471352553224535E-7</v>
      </c>
    </row>
    <row r="476" spans="1:26" x14ac:dyDescent="0.35">
      <c r="A476" s="46" t="s">
        <v>106</v>
      </c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" thickBot="1" x14ac:dyDescent="0.4">
      <c r="A477" s="47" t="s">
        <v>105</v>
      </c>
      <c r="B477" s="47" t="s">
        <v>104</v>
      </c>
      <c r="C477" s="47" t="s">
        <v>107</v>
      </c>
      <c r="D477" s="38">
        <v>2020</v>
      </c>
      <c r="E477" s="38">
        <v>2021</v>
      </c>
      <c r="F477" s="38">
        <v>2022</v>
      </c>
      <c r="G477" s="38">
        <v>2023</v>
      </c>
      <c r="H477" s="38">
        <v>2024</v>
      </c>
      <c r="I477" s="38">
        <v>2025</v>
      </c>
      <c r="J477" s="38">
        <v>2026</v>
      </c>
      <c r="K477" s="38">
        <v>2027</v>
      </c>
      <c r="L477" s="38">
        <v>2028</v>
      </c>
      <c r="M477" s="38">
        <v>2029</v>
      </c>
      <c r="N477" s="38">
        <v>2030</v>
      </c>
      <c r="O477" s="38">
        <v>2031</v>
      </c>
      <c r="P477" s="38">
        <v>2032</v>
      </c>
      <c r="Q477" s="38">
        <v>2033</v>
      </c>
      <c r="R477" s="38">
        <v>2034</v>
      </c>
      <c r="S477" s="38">
        <v>2035</v>
      </c>
      <c r="T477" s="38">
        <v>2036</v>
      </c>
      <c r="U477" s="38">
        <v>2037</v>
      </c>
      <c r="V477" s="38">
        <v>2038</v>
      </c>
      <c r="W477" s="38">
        <v>2039</v>
      </c>
      <c r="X477" s="38">
        <v>2040</v>
      </c>
      <c r="Y477" s="38">
        <v>2041</v>
      </c>
      <c r="Z477" s="38">
        <v>2042</v>
      </c>
    </row>
    <row r="478" spans="1:26" x14ac:dyDescent="0.35">
      <c r="A478" t="str">
        <f>A446</f>
        <v>IE</v>
      </c>
      <c r="B478" t="str">
        <f>IF(LEFT(A478,1)="*","*","STOCK")</f>
        <v>STOCK</v>
      </c>
      <c r="C478" t="str">
        <f>A19</f>
        <v>T-LGT-ICE_GSL00</v>
      </c>
      <c r="D478" s="31">
        <v>0.89000000000000035</v>
      </c>
      <c r="E478" s="44">
        <f>IF($D478*'Goods Vehicle'!C1782&lt;0.01,0,$D478*'Goods Vehicle'!C1782)</f>
        <v>0.86160570980085638</v>
      </c>
      <c r="F478" s="44">
        <f>IF($D478*'Goods Vehicle'!D1782&lt;0.01,0,$D478*'Goods Vehicle'!D1782)</f>
        <v>0.83351281432817292</v>
      </c>
      <c r="G478" s="44">
        <f>IF($D478*'Goods Vehicle'!E1782&lt;0.01,0,$D478*'Goods Vehicle'!E1782)</f>
        <v>0.796724131514435</v>
      </c>
      <c r="H478" s="44">
        <f>IF($D478*'Goods Vehicle'!F1782&lt;0.01,0,$D478*'Goods Vehicle'!F1782)</f>
        <v>0.75334448632888384</v>
      </c>
      <c r="I478" s="44">
        <f>IF($D478*'Goods Vehicle'!G1782&lt;0.01,0,$D478*'Goods Vehicle'!G1782)</f>
        <v>0.70927588418927934</v>
      </c>
      <c r="J478" s="44">
        <f>IF($D478*'Goods Vehicle'!H1782&lt;0.01,0,$D478*'Goods Vehicle'!H1782)</f>
        <v>0.66947636676693301</v>
      </c>
      <c r="K478" s="44">
        <f>IF($D478*'Goods Vehicle'!I1782&lt;0.01,0,$D478*'Goods Vehicle'!I1782)</f>
        <v>0.63586700366005111</v>
      </c>
      <c r="L478" s="44">
        <f>IF($D478*'Goods Vehicle'!J1782&lt;0.01,0,$D478*'Goods Vehicle'!J1782)</f>
        <v>0.60892901615594086</v>
      </c>
      <c r="M478" s="44">
        <f>IF($D478*'Goods Vehicle'!K1782&lt;0.01,0,$D478*'Goods Vehicle'!K1782)</f>
        <v>0.58356500115695153</v>
      </c>
      <c r="N478" s="44">
        <f>IF($D478*'Goods Vehicle'!L1782&lt;0.01,0,$D478*'Goods Vehicle'!L1782)</f>
        <v>0.55636773541558326</v>
      </c>
      <c r="O478" s="44">
        <f>IF($D478*'Goods Vehicle'!M1782&lt;0.01,0,$D478*'Goods Vehicle'!M1782)</f>
        <v>0.51553962838939849</v>
      </c>
      <c r="P478" s="44">
        <f>IF($D478*'Goods Vehicle'!N1782&lt;0.01,0,$D478*'Goods Vehicle'!N1782)</f>
        <v>0.45682626917838715</v>
      </c>
      <c r="Q478" s="44">
        <f>IF($D478*'Goods Vehicle'!O1782&lt;0.01,0,$D478*'Goods Vehicle'!O1782)</f>
        <v>0.38453137301865159</v>
      </c>
      <c r="R478" s="44">
        <f>IF($D478*'Goods Vehicle'!P1782&lt;0.01,0,$D478*'Goods Vehicle'!P1782)</f>
        <v>0.30155591426270012</v>
      </c>
      <c r="S478" s="44">
        <f>IF($D478*'Goods Vehicle'!Q1782&lt;0.01,0,$D478*'Goods Vehicle'!Q1782)</f>
        <v>0.21762088292765275</v>
      </c>
      <c r="T478" s="44">
        <f>IF($D478*'Goods Vehicle'!R1782&lt;0.01,0,$D478*'Goods Vehicle'!R1782)</f>
        <v>0.14407497902205782</v>
      </c>
      <c r="U478" s="44">
        <f>IF($D478*'Goods Vehicle'!S1782&lt;0.01,0,$D478*'Goods Vehicle'!S1782)</f>
        <v>8.7279945870460646E-2</v>
      </c>
      <c r="V478" s="44">
        <f>IF($D478*'Goods Vehicle'!T1782&lt;0.01,0,$D478*'Goods Vehicle'!T1782)</f>
        <v>4.8278373674805856E-2</v>
      </c>
      <c r="W478" s="44">
        <f>IF($D478*'Goods Vehicle'!U1782&lt;0.01,0,$D478*'Goods Vehicle'!U1782)</f>
        <v>2.4339494833221488E-2</v>
      </c>
      <c r="X478" s="44">
        <f>IF($D478*'Goods Vehicle'!V1782&lt;0.01,0,$D478*'Goods Vehicle'!V1782)</f>
        <v>1.1164713165701725E-2</v>
      </c>
      <c r="Y478" s="44">
        <f>IF($D478*'Goods Vehicle'!W1782&lt;0.01,0,$D478*'Goods Vehicle'!W1782)</f>
        <v>0</v>
      </c>
      <c r="Z478" s="44">
        <f>IF($D478*'Goods Vehicle'!X1782&lt;0.01,0,$D478*'Goods Vehicle'!X1782)</f>
        <v>0</v>
      </c>
    </row>
    <row r="479" spans="1:26" x14ac:dyDescent="0.35">
      <c r="A479" t="str">
        <f t="shared" ref="A479:A504" si="41">A447</f>
        <v>IE-CW</v>
      </c>
      <c r="B479" t="str">
        <f t="shared" ref="B479:B504" si="42">IF(LEFT(A479,1)="*","*","STOCK")</f>
        <v>STOCK</v>
      </c>
      <c r="C479" t="str">
        <f>C478</f>
        <v>T-LGT-ICE_GSL00</v>
      </c>
      <c r="D479" s="44">
        <v>0.01</v>
      </c>
      <c r="E479" s="44">
        <f>$D479*'Goods Vehicle'!C1783</f>
        <v>9.4406146241665084E-3</v>
      </c>
      <c r="F479" s="44">
        <f>$D479*'Goods Vehicle'!D1783</f>
        <v>8.9386534447733774E-3</v>
      </c>
      <c r="G479" s="44">
        <f>$D479*'Goods Vehicle'!E1783</f>
        <v>8.3771008063635178E-3</v>
      </c>
      <c r="H479" s="44">
        <f>$D479*'Goods Vehicle'!F1783</f>
        <v>7.7695289149539047E-3</v>
      </c>
      <c r="I479" s="44">
        <f>$D479*'Goods Vehicle'!G1783</f>
        <v>7.182833279945156E-3</v>
      </c>
      <c r="J479" s="44">
        <f>$D479*'Goods Vehicle'!H1783</f>
        <v>6.6620762376115644E-3</v>
      </c>
      <c r="K479" s="44">
        <f>$D479*'Goods Vehicle'!I1783</f>
        <v>6.2443091190139272E-3</v>
      </c>
      <c r="L479" s="44">
        <f>$D479*'Goods Vehicle'!J1783</f>
        <v>5.9059891644759671E-3</v>
      </c>
      <c r="M479" s="44">
        <f>$D479*'Goods Vehicle'!K1783</f>
        <v>5.5981519253781075E-3</v>
      </c>
      <c r="N479" s="44">
        <f>$D479*'Goods Vehicle'!L1783</f>
        <v>5.2858622344458218E-3</v>
      </c>
      <c r="O479" s="44">
        <f>$D479*'Goods Vehicle'!M1783</f>
        <v>4.8620789649323828E-3</v>
      </c>
      <c r="P479" s="44">
        <f>$D479*'Goods Vehicle'!N1783</f>
        <v>4.2789615121874795E-3</v>
      </c>
      <c r="Q479" s="44">
        <f>$D479*'Goods Vehicle'!O1783</f>
        <v>3.5855017673601997E-3</v>
      </c>
      <c r="R479" s="44">
        <f>$D479*'Goods Vehicle'!P1783</f>
        <v>2.8070198553804947E-3</v>
      </c>
      <c r="S479" s="44">
        <f>$D479*'Goods Vehicle'!Q1783</f>
        <v>2.0257307327513265E-3</v>
      </c>
      <c r="T479" s="44">
        <f>$D479*'Goods Vehicle'!R1783</f>
        <v>1.3429289788706423E-3</v>
      </c>
      <c r="U479" s="44">
        <f>$D479*'Goods Vehicle'!S1783</f>
        <v>8.1546741345782988E-4</v>
      </c>
      <c r="V479" s="44">
        <f>$D479*'Goods Vehicle'!T1783</f>
        <v>4.5246536383038659E-4</v>
      </c>
      <c r="W479" s="44">
        <f>$D479*'Goods Vehicle'!U1783</f>
        <v>2.2892850242982489E-4</v>
      </c>
      <c r="X479" s="44">
        <f>$D479*'Goods Vehicle'!V1783</f>
        <v>1.054137541073008E-4</v>
      </c>
      <c r="Y479" s="44">
        <f>$D479*'Goods Vehicle'!W1783</f>
        <v>4.4088684277922006E-5</v>
      </c>
      <c r="Z479" s="44">
        <f>$D479*'Goods Vehicle'!X1783</f>
        <v>1.6668596250173364E-5</v>
      </c>
    </row>
    <row r="480" spans="1:26" x14ac:dyDescent="0.35">
      <c r="A480" t="str">
        <f t="shared" si="41"/>
        <v>IE-D</v>
      </c>
      <c r="B480" t="str">
        <f t="shared" si="42"/>
        <v>STOCK</v>
      </c>
      <c r="C480" t="str">
        <f t="shared" ref="C480:C504" si="43">C479</f>
        <v>T-LGT-ICE_GSL00</v>
      </c>
      <c r="D480" s="44">
        <v>0.27800000000000002</v>
      </c>
      <c r="E480" s="44">
        <f>$D480*'Goods Vehicle'!C1784</f>
        <v>0.27994680781221354</v>
      </c>
      <c r="F480" s="44">
        <f>$D480*'Goods Vehicle'!D1784</f>
        <v>0.28081402769054531</v>
      </c>
      <c r="G480" s="44">
        <f>$D480*'Goods Vehicle'!E1784</f>
        <v>0.2779724669240054</v>
      </c>
      <c r="H480" s="44">
        <f>$D480*'Goods Vehicle'!F1784</f>
        <v>0.27220369463593685</v>
      </c>
      <c r="I480" s="44">
        <f>$D480*'Goods Vehicle'!G1784</f>
        <v>0.26513757650050668</v>
      </c>
      <c r="J480" s="44">
        <f>$D480*'Goods Vehicle'!H1784</f>
        <v>0.25831272384063786</v>
      </c>
      <c r="K480" s="44">
        <f>$D480*'Goods Vehicle'!I1784</f>
        <v>0.25225736798078169</v>
      </c>
      <c r="L480" s="44">
        <f>$D480*'Goods Vehicle'!J1784</f>
        <v>0.24756148127878178</v>
      </c>
      <c r="M480" s="44">
        <f>$D480*'Goods Vehicle'!K1784</f>
        <v>0.24228073275005343</v>
      </c>
      <c r="N480" s="44">
        <f>$D480*'Goods Vehicle'!L1784</f>
        <v>0.23552567234309632</v>
      </c>
      <c r="O480" s="44">
        <f>$D480*'Goods Vehicle'!M1784</f>
        <v>0.22229034861449198</v>
      </c>
      <c r="P480" s="44">
        <f>$D480*'Goods Vehicle'!N1784</f>
        <v>0.20015135743726517</v>
      </c>
      <c r="Q480" s="44">
        <f>$D480*'Goods Vehicle'!O1784</f>
        <v>0.1711552443721161</v>
      </c>
      <c r="R480" s="44">
        <f>$D480*'Goods Vehicle'!P1784</f>
        <v>0.13622277126005061</v>
      </c>
      <c r="S480" s="44">
        <f>$D480*'Goods Vehicle'!Q1784</f>
        <v>9.9580361327954225E-2</v>
      </c>
      <c r="T480" s="44">
        <f>$D480*'Goods Vehicle'!R1784</f>
        <v>6.667774212889617E-2</v>
      </c>
      <c r="U480" s="44">
        <f>$D480*'Goods Vehicle'!S1784</f>
        <v>4.0801454866590939E-2</v>
      </c>
      <c r="V480" s="44">
        <f>$D480*'Goods Vehicle'!T1784</f>
        <v>2.2772814936425169E-2</v>
      </c>
      <c r="W480" s="44">
        <f>$D480*'Goods Vehicle'!U1784</f>
        <v>1.1573950075765716E-2</v>
      </c>
      <c r="X480" s="44">
        <f>$D480*'Goods Vehicle'!V1784</f>
        <v>5.3481559111053746E-3</v>
      </c>
      <c r="Y480" s="44">
        <f>$D480*'Goods Vehicle'!W1784</f>
        <v>2.2427805218638167E-3</v>
      </c>
      <c r="Z480" s="44">
        <f>$D480*'Goods Vehicle'!X1784</f>
        <v>8.5094770503164278E-4</v>
      </c>
    </row>
    <row r="481" spans="1:26" x14ac:dyDescent="0.35">
      <c r="A481" t="str">
        <f t="shared" si="41"/>
        <v>IE-KE</v>
      </c>
      <c r="B481" t="str">
        <f t="shared" si="42"/>
        <v>STOCK</v>
      </c>
      <c r="C481" t="str">
        <f t="shared" si="43"/>
        <v>T-LGT-ICE_GSL00</v>
      </c>
      <c r="D481" s="44">
        <v>4.9000000000000002E-2</v>
      </c>
      <c r="E481" s="44">
        <f>$D481*'Goods Vehicle'!C1785</f>
        <v>4.7733971522733482E-2</v>
      </c>
      <c r="F481" s="44">
        <f>$D481*'Goods Vehicle'!D1785</f>
        <v>4.6338815258992534E-2</v>
      </c>
      <c r="G481" s="44">
        <f>$D481*'Goods Vehicle'!E1785</f>
        <v>4.4394279066128133E-2</v>
      </c>
      <c r="H481" s="44">
        <f>$D481*'Goods Vehicle'!F1785</f>
        <v>4.2052523179108132E-2</v>
      </c>
      <c r="I481" s="44">
        <f>$D481*'Goods Vehicle'!G1785</f>
        <v>3.9660421018622959E-2</v>
      </c>
      <c r="J481" s="44">
        <f>$D481*'Goods Vehicle'!H1785</f>
        <v>3.7493196441725607E-2</v>
      </c>
      <c r="K481" s="44">
        <f>$D481*'Goods Vehicle'!I1785</f>
        <v>3.5661663099431473E-2</v>
      </c>
      <c r="L481" s="44">
        <f>$D481*'Goods Vehicle'!J1785</f>
        <v>3.4167197046339699E-2</v>
      </c>
      <c r="M481" s="44">
        <f>$D481*'Goods Vehicle'!K1785</f>
        <v>3.2751080934163124E-2</v>
      </c>
      <c r="N481" s="44">
        <f>$D481*'Goods Vehicle'!L1785</f>
        <v>3.1230427231524485E-2</v>
      </c>
      <c r="O481" s="44">
        <f>$D481*'Goods Vehicle'!M1785</f>
        <v>2.893303608682047E-2</v>
      </c>
      <c r="P481" s="44">
        <f>$D481*'Goods Vehicle'!N1785</f>
        <v>2.5646053807301891E-2</v>
      </c>
      <c r="Q481" s="44">
        <f>$D481*'Goods Vehicle'!O1785</f>
        <v>2.160424032609691E-2</v>
      </c>
      <c r="R481" s="44">
        <f>$D481*'Goods Vehicle'!P1785</f>
        <v>1.6956866283582023E-2</v>
      </c>
      <c r="S481" s="44">
        <f>$D481*'Goods Vehicle'!Q1785</f>
        <v>1.2247530305557808E-2</v>
      </c>
      <c r="T481" s="44">
        <f>$D481*'Goods Vehicle'!R1785</f>
        <v>8.1148183504145873E-3</v>
      </c>
      <c r="U481" s="44">
        <f>$D481*'Goods Vehicle'!S1785</f>
        <v>4.9192607021431231E-3</v>
      </c>
      <c r="V481" s="44">
        <f>$D481*'Goods Vehicle'!T1785</f>
        <v>2.7225416496052925E-3</v>
      </c>
      <c r="W481" s="44">
        <f>$D481*'Goods Vehicle'!U1785</f>
        <v>1.3731162718108633E-3</v>
      </c>
      <c r="X481" s="44">
        <f>$D481*'Goods Vehicle'!V1785</f>
        <v>6.3002321189153075E-4</v>
      </c>
      <c r="Y481" s="44">
        <f>$D481*'Goods Vehicle'!W1785</f>
        <v>2.6244259667178592E-4</v>
      </c>
      <c r="Z481" s="44">
        <f>$D481*'Goods Vehicle'!X1785</f>
        <v>9.8883082998254328E-5</v>
      </c>
    </row>
    <row r="482" spans="1:26" x14ac:dyDescent="0.35">
      <c r="A482" t="str">
        <f t="shared" si="41"/>
        <v>IE-KK</v>
      </c>
      <c r="B482" t="str">
        <f t="shared" si="42"/>
        <v>STOCK</v>
      </c>
      <c r="C482" t="str">
        <f t="shared" si="43"/>
        <v>T-LGT-ICE_GSL00</v>
      </c>
      <c r="D482" s="44">
        <v>1.4999999999999999E-2</v>
      </c>
      <c r="E482" s="44">
        <f>$D482*'Goods Vehicle'!C1786</f>
        <v>1.4192903052813502E-2</v>
      </c>
      <c r="F482" s="44">
        <f>$D482*'Goods Vehicle'!D1786</f>
        <v>1.3451783657770182E-2</v>
      </c>
      <c r="G482" s="44">
        <f>$D482*'Goods Vehicle'!E1786</f>
        <v>1.2602002987168157E-2</v>
      </c>
      <c r="H482" s="44">
        <f>$D482*'Goods Vehicle'!F1786</f>
        <v>1.1668571987200775E-2</v>
      </c>
      <c r="I482" s="44">
        <f>$D482*'Goods Vehicle'!G1786</f>
        <v>1.0763979776638377E-2</v>
      </c>
      <c r="J482" s="44">
        <f>$D482*'Goods Vehicle'!H1786</f>
        <v>9.9708366142084344E-3</v>
      </c>
      <c r="K482" s="44">
        <f>$D482*'Goods Vehicle'!I1786</f>
        <v>9.3195417815717108E-3</v>
      </c>
      <c r="L482" s="44">
        <f>$D482*'Goods Vehicle'!J1786</f>
        <v>8.823458549202046E-3</v>
      </c>
      <c r="M482" s="44">
        <f>$D482*'Goods Vehicle'!K1786</f>
        <v>8.3791701734721516E-3</v>
      </c>
      <c r="N482" s="44">
        <f>$D482*'Goods Vehicle'!L1786</f>
        <v>7.9298496545894947E-3</v>
      </c>
      <c r="O482" s="44">
        <f>$D482*'Goods Vehicle'!M1786</f>
        <v>7.3034328581314317E-3</v>
      </c>
      <c r="P482" s="44">
        <f>$D482*'Goods Vehicle'!N1786</f>
        <v>6.4352555427007836E-3</v>
      </c>
      <c r="Q482" s="44">
        <f>$D482*'Goods Vehicle'!O1786</f>
        <v>5.3805871299970123E-3</v>
      </c>
      <c r="R482" s="44">
        <f>$D482*'Goods Vehicle'!P1786</f>
        <v>4.1892203405061489E-3</v>
      </c>
      <c r="S482" s="44">
        <f>$D482*'Goods Vehicle'!Q1786</f>
        <v>3.0022696067991184E-3</v>
      </c>
      <c r="T482" s="44">
        <f>$D482*'Goods Vehicle'!R1786</f>
        <v>1.9745002104836294E-3</v>
      </c>
      <c r="U482" s="44">
        <f>$D482*'Goods Vehicle'!S1786</f>
        <v>1.1886350860529293E-3</v>
      </c>
      <c r="V482" s="44">
        <f>$D482*'Goods Vehicle'!T1786</f>
        <v>6.5361083896506409E-4</v>
      </c>
      <c r="W482" s="44">
        <f>$D482*'Goods Vehicle'!U1786</f>
        <v>3.2771476973225412E-4</v>
      </c>
      <c r="X482" s="44">
        <f>$D482*'Goods Vehicle'!V1786</f>
        <v>1.495641459080954E-4</v>
      </c>
      <c r="Y482" s="44">
        <f>$D482*'Goods Vehicle'!W1786</f>
        <v>6.1999351245481391E-5</v>
      </c>
      <c r="Z482" s="44">
        <f>$D482*'Goods Vehicle'!X1786</f>
        <v>2.3251810922785832E-5</v>
      </c>
    </row>
    <row r="483" spans="1:26" x14ac:dyDescent="0.35">
      <c r="A483" t="str">
        <f t="shared" si="41"/>
        <v>IE-LS</v>
      </c>
      <c r="B483" t="str">
        <f t="shared" si="42"/>
        <v>STOCK</v>
      </c>
      <c r="C483" t="str">
        <f t="shared" si="43"/>
        <v>T-LGT-ICE_GSL00</v>
      </c>
      <c r="D483" s="44">
        <v>2.1000000000000001E-2</v>
      </c>
      <c r="E483" s="44">
        <f>$D483*'Goods Vehicle'!C1787</f>
        <v>1.9954061961241894E-2</v>
      </c>
      <c r="F483" s="44">
        <f>$D483*'Goods Vehicle'!D1787</f>
        <v>1.8939257095989842E-2</v>
      </c>
      <c r="G483" s="44">
        <f>$D483*'Goods Vehicle'!E1787</f>
        <v>1.7749724331979525E-2</v>
      </c>
      <c r="H483" s="44">
        <f>$D483*'Goods Vehicle'!F1787</f>
        <v>1.6416112814767642E-2</v>
      </c>
      <c r="I483" s="44">
        <f>$D483*'Goods Vehicle'!G1787</f>
        <v>1.5110934381216279E-2</v>
      </c>
      <c r="J483" s="44">
        <f>$D483*'Goods Vehicle'!H1787</f>
        <v>1.3941041982932906E-2</v>
      </c>
      <c r="K483" s="44">
        <f>$D483*'Goods Vehicle'!I1787</f>
        <v>1.2954601048803634E-2</v>
      </c>
      <c r="L483" s="44">
        <f>$D483*'Goods Vehicle'!J1787</f>
        <v>1.2160393817372833E-2</v>
      </c>
      <c r="M483" s="44">
        <f>$D483*'Goods Vehicle'!K1787</f>
        <v>1.1450862406600058E-2</v>
      </c>
      <c r="N483" s="44">
        <f>$D483*'Goods Vehicle'!L1787</f>
        <v>1.0744190529106299E-2</v>
      </c>
      <c r="O483" s="44">
        <f>$D483*'Goods Vehicle'!M1787</f>
        <v>9.8324633278106342E-3</v>
      </c>
      <c r="P483" s="44">
        <f>$D483*'Goods Vehicle'!N1787</f>
        <v>8.6237444312172989E-3</v>
      </c>
      <c r="Q483" s="44">
        <f>$D483*'Goods Vehicle'!O1787</f>
        <v>7.1969971575661686E-3</v>
      </c>
      <c r="R483" s="44">
        <f>$D483*'Goods Vehicle'!P1787</f>
        <v>5.6074084155095568E-3</v>
      </c>
      <c r="S483" s="44">
        <f>$D483*'Goods Vehicle'!Q1787</f>
        <v>4.0269366393951445E-3</v>
      </c>
      <c r="T483" s="44">
        <f>$D483*'Goods Vehicle'!R1787</f>
        <v>2.6563295959139551E-3</v>
      </c>
      <c r="U483" s="44">
        <f>$D483*'Goods Vehicle'!S1787</f>
        <v>1.6048314080549548E-3</v>
      </c>
      <c r="V483" s="44">
        <f>$D483*'Goods Vehicle'!T1787</f>
        <v>8.8593301126866373E-4</v>
      </c>
      <c r="W483" s="44">
        <f>$D483*'Goods Vehicle'!U1787</f>
        <v>4.4602092928250727E-4</v>
      </c>
      <c r="X483" s="44">
        <f>$D483*'Goods Vehicle'!V1787</f>
        <v>2.0438640977918178E-4</v>
      </c>
      <c r="Y483" s="44">
        <f>$D483*'Goods Vehicle'!W1787</f>
        <v>8.5068274330232351E-5</v>
      </c>
      <c r="Z483" s="44">
        <f>$D483*'Goods Vehicle'!X1787</f>
        <v>3.2031710628540488E-5</v>
      </c>
    </row>
    <row r="484" spans="1:26" x14ac:dyDescent="0.35">
      <c r="A484" t="str">
        <f t="shared" si="41"/>
        <v>IE-LD</v>
      </c>
      <c r="B484" t="str">
        <f t="shared" si="42"/>
        <v>STOCK</v>
      </c>
      <c r="C484" t="str">
        <f t="shared" si="43"/>
        <v>T-LGT-ICE_GSL00</v>
      </c>
      <c r="D484" s="44">
        <v>8.0000000000000002E-3</v>
      </c>
      <c r="E484" s="44">
        <f>$D484*'Goods Vehicle'!C1788</f>
        <v>7.6903194170484341E-3</v>
      </c>
      <c r="F484" s="44">
        <f>$D484*'Goods Vehicle'!D1788</f>
        <v>7.363946363162557E-3</v>
      </c>
      <c r="G484" s="44">
        <f>$D484*'Goods Vehicle'!E1788</f>
        <v>6.9516971370446445E-3</v>
      </c>
      <c r="H484" s="44">
        <f>$D484*'Goods Vehicle'!F1788</f>
        <v>6.4786041493603633E-3</v>
      </c>
      <c r="I484" s="44">
        <f>$D484*'Goods Vehicle'!G1788</f>
        <v>6.0087745259834848E-3</v>
      </c>
      <c r="J484" s="44">
        <f>$D484*'Goods Vehicle'!H1788</f>
        <v>5.5883685401301227E-3</v>
      </c>
      <c r="K484" s="44">
        <f>$D484*'Goods Vehicle'!I1788</f>
        <v>5.2256581032911649E-3</v>
      </c>
      <c r="L484" s="44">
        <f>$D484*'Goods Vehicle'!J1788</f>
        <v>4.9284965309461916E-3</v>
      </c>
      <c r="M484" s="44">
        <f>$D484*'Goods Vehicle'!K1788</f>
        <v>4.6693761454501799E-3</v>
      </c>
      <c r="N484" s="44">
        <f>$D484*'Goods Vehicle'!L1788</f>
        <v>4.3971674685616179E-3</v>
      </c>
      <c r="O484" s="44">
        <f>$D484*'Goods Vehicle'!M1788</f>
        <v>4.0312744926866611E-3</v>
      </c>
      <c r="P484" s="44">
        <f>$D484*'Goods Vehicle'!N1788</f>
        <v>3.5468536653585716E-3</v>
      </c>
      <c r="Q484" s="44">
        <f>$D484*'Goods Vehicle'!O1788</f>
        <v>2.9670850901513646E-3</v>
      </c>
      <c r="R484" s="44">
        <f>$D484*'Goods Vehicle'!P1788</f>
        <v>2.3138028720611627E-3</v>
      </c>
      <c r="S484" s="44">
        <f>$D484*'Goods Vehicle'!Q1788</f>
        <v>1.6617377259325733E-3</v>
      </c>
      <c r="T484" s="44">
        <f>$D484*'Goods Vehicle'!R1788</f>
        <v>1.095306158430751E-3</v>
      </c>
      <c r="U484" s="44">
        <f>$D484*'Goods Vehicle'!S1788</f>
        <v>6.6074180955779933E-4</v>
      </c>
      <c r="V484" s="44">
        <f>$D484*'Goods Vehicle'!T1788</f>
        <v>3.6397980825025921E-4</v>
      </c>
      <c r="W484" s="44">
        <f>$D484*'Goods Vehicle'!U1788</f>
        <v>1.8275316948186495E-4</v>
      </c>
      <c r="X484" s="44">
        <f>$D484*'Goods Vehicle'!V1788</f>
        <v>8.3484963043130907E-5</v>
      </c>
      <c r="Y484" s="44">
        <f>$D484*'Goods Vehicle'!W1788</f>
        <v>3.4622220262927609E-5</v>
      </c>
      <c r="Z484" s="44">
        <f>$D484*'Goods Vehicle'!X1788</f>
        <v>1.2996160391080202E-5</v>
      </c>
    </row>
    <row r="485" spans="1:26" x14ac:dyDescent="0.35">
      <c r="A485" t="str">
        <f t="shared" si="41"/>
        <v>IE-LH</v>
      </c>
      <c r="B485" t="str">
        <f t="shared" si="42"/>
        <v>STOCK</v>
      </c>
      <c r="C485" t="str">
        <f t="shared" si="43"/>
        <v>T-LGT-ICE_GSL00</v>
      </c>
      <c r="D485" s="44">
        <v>1.4999999999999999E-2</v>
      </c>
      <c r="E485" s="44">
        <f>$D485*'Goods Vehicle'!C1789</f>
        <v>1.4749230138866231E-2</v>
      </c>
      <c r="F485" s="44">
        <f>$D485*'Goods Vehicle'!D1789</f>
        <v>1.4438088742325097E-2</v>
      </c>
      <c r="G485" s="44">
        <f>$D485*'Goods Vehicle'!E1789</f>
        <v>1.3950481457565595E-2</v>
      </c>
      <c r="H485" s="44">
        <f>$D485*'Goods Vehicle'!F1789</f>
        <v>1.3310212072486904E-2</v>
      </c>
      <c r="I485" s="44">
        <f>$D485*'Goods Vehicle'!G1789</f>
        <v>1.2622008918269964E-2</v>
      </c>
      <c r="J485" s="44">
        <f>$D485*'Goods Vehicle'!H1789</f>
        <v>1.1979693460503087E-2</v>
      </c>
      <c r="K485" s="44">
        <f>$D485*'Goods Vehicle'!I1789</f>
        <v>1.1431717036184971E-2</v>
      </c>
      <c r="L485" s="44">
        <f>$D485*'Goods Vehicle'!J1789</f>
        <v>1.0982895545746982E-2</v>
      </c>
      <c r="M485" s="44">
        <f>$D485*'Goods Vehicle'!K1789</f>
        <v>1.0560585721877345E-2</v>
      </c>
      <c r="N485" s="44">
        <f>$D485*'Goods Vehicle'!L1789</f>
        <v>1.0092442885322E-2</v>
      </c>
      <c r="O485" s="44">
        <f>$D485*'Goods Vehicle'!M1789</f>
        <v>9.3632273606732395E-3</v>
      </c>
      <c r="P485" s="44">
        <f>$D485*'Goods Vehicle'!N1789</f>
        <v>8.3002084702920899E-3</v>
      </c>
      <c r="Q485" s="44">
        <f>$D485*'Goods Vehicle'!O1789</f>
        <v>6.978419840563084E-3</v>
      </c>
      <c r="R485" s="44">
        <f>$D485*'Goods Vehicle'!P1789</f>
        <v>5.4602543665496252E-3</v>
      </c>
      <c r="S485" s="44">
        <f>$D485*'Goods Vehicle'!Q1789</f>
        <v>3.929918304438969E-3</v>
      </c>
      <c r="T485" s="44">
        <f>$D485*'Goods Vehicle'!R1789</f>
        <v>2.5942552517705907E-3</v>
      </c>
      <c r="U485" s="44">
        <f>$D485*'Goods Vehicle'!S1789</f>
        <v>1.5669437453658447E-3</v>
      </c>
      <c r="V485" s="44">
        <f>$D485*'Goods Vehicle'!T1789</f>
        <v>8.6420252273981975E-4</v>
      </c>
      <c r="W485" s="44">
        <f>$D485*'Goods Vehicle'!U1789</f>
        <v>4.3446373805190117E-4</v>
      </c>
      <c r="X485" s="44">
        <f>$D485*'Goods Vehicle'!V1789</f>
        <v>1.9876360654531855E-4</v>
      </c>
      <c r="Y485" s="44">
        <f>$D485*'Goods Vehicle'!W1789</f>
        <v>8.257490056188365E-5</v>
      </c>
      <c r="Z485" s="44">
        <f>$D485*'Goods Vehicle'!X1789</f>
        <v>3.1019497296910224E-5</v>
      </c>
    </row>
    <row r="486" spans="1:26" x14ac:dyDescent="0.35">
      <c r="A486" t="str">
        <f t="shared" si="41"/>
        <v>IE-MH</v>
      </c>
      <c r="B486" t="str">
        <f t="shared" si="42"/>
        <v>STOCK</v>
      </c>
      <c r="C486" t="str">
        <f t="shared" si="43"/>
        <v>T-LGT-ICE_GSL00</v>
      </c>
      <c r="D486" s="44">
        <v>2.1000000000000001E-2</v>
      </c>
      <c r="E486" s="44">
        <f>$D486*'Goods Vehicle'!C1790</f>
        <v>2.0367377491630884E-2</v>
      </c>
      <c r="F486" s="44">
        <f>$D486*'Goods Vehicle'!D1790</f>
        <v>1.9717044275593655E-2</v>
      </c>
      <c r="G486" s="44">
        <f>$D486*'Goods Vehicle'!E1790</f>
        <v>1.8853882389082827E-2</v>
      </c>
      <c r="H486" s="44">
        <f>$D486*'Goods Vehicle'!F1790</f>
        <v>1.7836298428710488E-2</v>
      </c>
      <c r="I486" s="44">
        <f>$D486*'Goods Vehicle'!G1790</f>
        <v>1.6803295639132444E-2</v>
      </c>
      <c r="J486" s="44">
        <f>$D486*'Goods Vehicle'!H1790</f>
        <v>1.587481599251446E-2</v>
      </c>
      <c r="K486" s="44">
        <f>$D486*'Goods Vehicle'!I1790</f>
        <v>1.5102915602538338E-2</v>
      </c>
      <c r="L486" s="44">
        <f>$D486*'Goods Vehicle'!J1790</f>
        <v>1.4480014388499805E-2</v>
      </c>
      <c r="M486" s="44">
        <f>$D486*'Goods Vehicle'!K1790</f>
        <v>1.3869088745015466E-2</v>
      </c>
      <c r="N486" s="44">
        <f>$D486*'Goods Vehicle'!L1790</f>
        <v>1.3197795605357589E-2</v>
      </c>
      <c r="O486" s="44">
        <f>$D486*'Goods Vehicle'!M1790</f>
        <v>1.2174862679948975E-2</v>
      </c>
      <c r="P486" s="44">
        <f>$D486*'Goods Vehicle'!N1790</f>
        <v>1.0728203071960598E-2</v>
      </c>
      <c r="Q486" s="44">
        <f>$D486*'Goods Vehicle'!O1790</f>
        <v>8.9643385162450125E-3</v>
      </c>
      <c r="R486" s="44">
        <f>$D486*'Goods Vehicle'!P1790</f>
        <v>6.9720834076470294E-3</v>
      </c>
      <c r="S486" s="44">
        <f>$D486*'Goods Vehicle'!Q1790</f>
        <v>4.9913737272534262E-3</v>
      </c>
      <c r="T486" s="44">
        <f>$D486*'Goods Vehicle'!R1790</f>
        <v>3.2794372761523224E-3</v>
      </c>
      <c r="U486" s="44">
        <f>$D486*'Goods Vehicle'!S1790</f>
        <v>1.9724665180665831E-3</v>
      </c>
      <c r="V486" s="44">
        <f>$D486*'Goods Vehicle'!T1790</f>
        <v>1.0837667403770922E-3</v>
      </c>
      <c r="W486" s="44">
        <f>$D486*'Goods Vehicle'!U1790</f>
        <v>5.4297827281146391E-4</v>
      </c>
      <c r="X486" s="44">
        <f>$D486*'Goods Vehicle'!V1790</f>
        <v>2.4762841365835953E-4</v>
      </c>
      <c r="Y486" s="44">
        <f>$D486*'Goods Vehicle'!W1790</f>
        <v>1.0256966403569878E-4</v>
      </c>
      <c r="Z486" s="44">
        <f>$D486*'Goods Vehicle'!X1790</f>
        <v>3.8413962832066334E-5</v>
      </c>
    </row>
    <row r="487" spans="1:26" x14ac:dyDescent="0.35">
      <c r="A487" t="str">
        <f t="shared" si="41"/>
        <v>IE-OY</v>
      </c>
      <c r="B487" t="str">
        <f t="shared" si="42"/>
        <v>STOCK</v>
      </c>
      <c r="C487" t="str">
        <f t="shared" si="43"/>
        <v>T-LGT-ICE_GSL00</v>
      </c>
      <c r="D487" s="44">
        <v>0.01</v>
      </c>
      <c r="E487" s="44">
        <f>$D487*'Goods Vehicle'!C1791</f>
        <v>9.4481826115209305E-3</v>
      </c>
      <c r="F487" s="44">
        <f>$D487*'Goods Vehicle'!D1791</f>
        <v>8.9452243871736715E-3</v>
      </c>
      <c r="G487" s="44">
        <f>$D487*'Goods Vehicle'!E1791</f>
        <v>8.3725232334831874E-3</v>
      </c>
      <c r="H487" s="44">
        <f>$D487*'Goods Vehicle'!F1791</f>
        <v>7.7549898262149891E-3</v>
      </c>
      <c r="I487" s="44">
        <f>$D487*'Goods Vehicle'!G1791</f>
        <v>7.1562867083298691E-3</v>
      </c>
      <c r="J487" s="44">
        <f>$D487*'Goods Vehicle'!H1791</f>
        <v>6.6237025302472979E-3</v>
      </c>
      <c r="K487" s="44">
        <f>$D487*'Goods Vehicle'!I1791</f>
        <v>6.1836442783266311E-3</v>
      </c>
      <c r="L487" s="44">
        <f>$D487*'Goods Vehicle'!J1791</f>
        <v>5.8354583903791396E-3</v>
      </c>
      <c r="M487" s="44">
        <f>$D487*'Goods Vehicle'!K1791</f>
        <v>5.5279774897941661E-3</v>
      </c>
      <c r="N487" s="44">
        <f>$D487*'Goods Vehicle'!L1791</f>
        <v>5.2269858108920757E-3</v>
      </c>
      <c r="O487" s="44">
        <f>$D487*'Goods Vehicle'!M1791</f>
        <v>4.8096414552409881E-3</v>
      </c>
      <c r="P487" s="44">
        <f>$D487*'Goods Vehicle'!N1791</f>
        <v>4.2446263321711929E-3</v>
      </c>
      <c r="Q487" s="44">
        <f>$D487*'Goods Vehicle'!O1791</f>
        <v>3.5626199027602658E-3</v>
      </c>
      <c r="R487" s="44">
        <f>$D487*'Goods Vehicle'!P1791</f>
        <v>2.7860427170781745E-3</v>
      </c>
      <c r="S487" s="44">
        <f>$D487*'Goods Vehicle'!Q1791</f>
        <v>2.0055592932636292E-3</v>
      </c>
      <c r="T487" s="44">
        <f>$D487*'Goods Vehicle'!R1791</f>
        <v>1.3245327444703625E-3</v>
      </c>
      <c r="U487" s="44">
        <f>$D487*'Goods Vehicle'!S1791</f>
        <v>8.0036709428522369E-4</v>
      </c>
      <c r="V487" s="44">
        <f>$D487*'Goods Vehicle'!T1791</f>
        <v>4.4154225462257222E-4</v>
      </c>
      <c r="W487" s="44">
        <f>$D487*'Goods Vehicle'!U1791</f>
        <v>2.219728764540141E-4</v>
      </c>
      <c r="X487" s="44">
        <f>$D487*'Goods Vehicle'!V1791</f>
        <v>1.0151418347640772E-4</v>
      </c>
      <c r="Y487" s="44">
        <f>$D487*'Goods Vehicle'!W1791</f>
        <v>4.2151124557930908E-5</v>
      </c>
      <c r="Z487" s="44">
        <f>$D487*'Goods Vehicle'!X1791</f>
        <v>1.583038776474033E-5</v>
      </c>
    </row>
    <row r="488" spans="1:26" x14ac:dyDescent="0.35">
      <c r="A488" t="str">
        <f t="shared" si="41"/>
        <v>IE-WH</v>
      </c>
      <c r="B488" t="str">
        <f t="shared" si="42"/>
        <v>STOCK</v>
      </c>
      <c r="C488" t="str">
        <f t="shared" si="43"/>
        <v>T-LGT-ICE_GSL00</v>
      </c>
      <c r="D488" s="44">
        <v>1.4E-2</v>
      </c>
      <c r="E488" s="44">
        <f>$D488*'Goods Vehicle'!C1792</f>
        <v>1.3556554639604222E-2</v>
      </c>
      <c r="F488" s="44">
        <f>$D488*'Goods Vehicle'!D1792</f>
        <v>1.3082542728010909E-2</v>
      </c>
      <c r="G488" s="44">
        <f>$D488*'Goods Vehicle'!E1792</f>
        <v>1.2465648885695658E-2</v>
      </c>
      <c r="H488" s="44">
        <f>$D488*'Goods Vehicle'!F1792</f>
        <v>1.1740330093563494E-2</v>
      </c>
      <c r="I488" s="44">
        <f>$D488*'Goods Vehicle'!G1792</f>
        <v>1.1015290417243718E-2</v>
      </c>
      <c r="J488" s="44">
        <f>$D488*'Goods Vehicle'!H1792</f>
        <v>1.0369202936575041E-2</v>
      </c>
      <c r="K488" s="44">
        <f>$D488*'Goods Vehicle'!I1792</f>
        <v>9.8240239416222657E-3</v>
      </c>
      <c r="L488" s="44">
        <f>$D488*'Goods Vehicle'!J1792</f>
        <v>9.5355823376044226E-3</v>
      </c>
      <c r="M488" s="44">
        <f>$D488*'Goods Vehicle'!K1792</f>
        <v>9.1469991710098064E-3</v>
      </c>
      <c r="N488" s="44">
        <f>$D488*'Goods Vehicle'!L1792</f>
        <v>8.7301306654402853E-3</v>
      </c>
      <c r="O488" s="44">
        <f>$D488*'Goods Vehicle'!M1792</f>
        <v>8.0813360006552273E-3</v>
      </c>
      <c r="P488" s="44">
        <f>$D488*'Goods Vehicle'!N1792</f>
        <v>7.0813143396403775E-3</v>
      </c>
      <c r="Q488" s="44">
        <f>$D488*'Goods Vehicle'!O1792</f>
        <v>5.8372061324260711E-3</v>
      </c>
      <c r="R488" s="44">
        <f>$D488*'Goods Vehicle'!P1792</f>
        <v>4.4611110176720845E-3</v>
      </c>
      <c r="S488" s="44">
        <f>$D488*'Goods Vehicle'!Q1792</f>
        <v>3.1343020144853008E-3</v>
      </c>
      <c r="T488" s="44">
        <f>$D488*'Goods Vehicle'!R1792</f>
        <v>2.0206700037911163E-3</v>
      </c>
      <c r="U488" s="44">
        <f>$D488*'Goods Vehicle'!S1792</f>
        <v>1.1934122043475281E-3</v>
      </c>
      <c r="V488" s="44">
        <f>$D488*'Goods Vehicle'!T1792</f>
        <v>6.4473231455819651E-4</v>
      </c>
      <c r="W488" s="44">
        <f>$D488*'Goods Vehicle'!U1792</f>
        <v>3.1815134914308166E-4</v>
      </c>
      <c r="X488" s="44">
        <f>$D488*'Goods Vehicle'!V1792</f>
        <v>1.4317629993772796E-4</v>
      </c>
      <c r="Y488" s="44">
        <f>$D488*'Goods Vehicle'!W1792</f>
        <v>5.8627485461581585E-5</v>
      </c>
      <c r="Z488" s="44">
        <f>$D488*'Goods Vehicle'!X1792</f>
        <v>2.1760869913902914E-5</v>
      </c>
    </row>
    <row r="489" spans="1:26" x14ac:dyDescent="0.35">
      <c r="A489" t="str">
        <f t="shared" si="41"/>
        <v>IE-WX</v>
      </c>
      <c r="B489" t="str">
        <f t="shared" si="42"/>
        <v>STOCK</v>
      </c>
      <c r="C489" t="str">
        <f t="shared" si="43"/>
        <v>T-LGT-ICE_GSL00</v>
      </c>
      <c r="D489" s="44">
        <v>2.8000000000000001E-2</v>
      </c>
      <c r="E489" s="44">
        <f>$D489*'Goods Vehicle'!C1793</f>
        <v>2.656930702504939E-2</v>
      </c>
      <c r="F489" s="44">
        <f>$D489*'Goods Vehicle'!D1793</f>
        <v>2.525046061404846E-2</v>
      </c>
      <c r="G489" s="44">
        <f>$D489*'Goods Vehicle'!E1793</f>
        <v>2.3706782244012545E-2</v>
      </c>
      <c r="H489" s="44">
        <f>$D489*'Goods Vehicle'!F1793</f>
        <v>2.2010982057041346E-2</v>
      </c>
      <c r="I489" s="44">
        <f>$D489*'Goods Vehicle'!G1793</f>
        <v>2.0378752573437561E-2</v>
      </c>
      <c r="J489" s="44">
        <f>$D489*'Goods Vehicle'!H1793</f>
        <v>1.8952849490630565E-2</v>
      </c>
      <c r="K489" s="44">
        <f>$D489*'Goods Vehicle'!I1793</f>
        <v>1.7779209070440737E-2</v>
      </c>
      <c r="L489" s="44">
        <f>$D489*'Goods Vehicle'!J1793</f>
        <v>1.6850631142005329E-2</v>
      </c>
      <c r="M489" s="44">
        <f>$D489*'Goods Vehicle'!K1793</f>
        <v>1.6019879367932956E-2</v>
      </c>
      <c r="N489" s="44">
        <f>$D489*'Goods Vehicle'!L1793</f>
        <v>1.5144161557397897E-2</v>
      </c>
      <c r="O489" s="44">
        <f>$D489*'Goods Vehicle'!M1793</f>
        <v>1.3942303090151582E-2</v>
      </c>
      <c r="P489" s="44">
        <f>$D489*'Goods Vehicle'!N1793</f>
        <v>1.2278535137518098E-2</v>
      </c>
      <c r="Q489" s="44">
        <f>$D489*'Goods Vehicle'!O1793</f>
        <v>1.0279235523417874E-2</v>
      </c>
      <c r="R489" s="44">
        <f>$D489*'Goods Vehicle'!P1793</f>
        <v>8.0307396520656014E-3</v>
      </c>
      <c r="S489" s="44">
        <f>$D489*'Goods Vehicle'!Q1793</f>
        <v>5.7805997195634774E-3</v>
      </c>
      <c r="T489" s="44">
        <f>$D489*'Goods Vehicle'!R1793</f>
        <v>3.8210374907492258E-3</v>
      </c>
      <c r="U489" s="44">
        <f>$D489*'Goods Vehicle'!S1793</f>
        <v>2.313042467553708E-3</v>
      </c>
      <c r="V489" s="44">
        <f>$D489*'Goods Vehicle'!T1793</f>
        <v>1.2793548061151158E-3</v>
      </c>
      <c r="W489" s="44">
        <f>$D489*'Goods Vehicle'!U1793</f>
        <v>6.4529583987935047E-4</v>
      </c>
      <c r="X489" s="44">
        <f>$D489*'Goods Vehicle'!V1793</f>
        <v>2.9624878113138564E-4</v>
      </c>
      <c r="Y489" s="44">
        <f>$D489*'Goods Vehicle'!W1793</f>
        <v>1.2351478678085837E-4</v>
      </c>
      <c r="Z489" s="44">
        <f>$D489*'Goods Vehicle'!X1793</f>
        <v>4.6589383613125258E-5</v>
      </c>
    </row>
    <row r="490" spans="1:26" x14ac:dyDescent="0.35">
      <c r="A490" t="str">
        <f t="shared" si="41"/>
        <v>IE-WW</v>
      </c>
      <c r="B490" t="str">
        <f t="shared" si="42"/>
        <v>STOCK</v>
      </c>
      <c r="C490" t="str">
        <f t="shared" si="43"/>
        <v>T-LGT-ICE_GSL00</v>
      </c>
      <c r="D490" s="44">
        <v>4.5999999999999999E-2</v>
      </c>
      <c r="E490" s="44">
        <f>$D490*'Goods Vehicle'!C1794</f>
        <v>4.343345375914584E-2</v>
      </c>
      <c r="F490" s="44">
        <f>$D490*'Goods Vehicle'!D1794</f>
        <v>4.1179867611562622E-2</v>
      </c>
      <c r="G490" s="44">
        <f>$D490*'Goods Vehicle'!E1794</f>
        <v>3.8633466490869614E-2</v>
      </c>
      <c r="H490" s="44">
        <f>$D490*'Goods Vehicle'!F1794</f>
        <v>3.5864179367618161E-2</v>
      </c>
      <c r="I490" s="44">
        <f>$D490*'Goods Vehicle'!G1794</f>
        <v>3.3157942950259214E-2</v>
      </c>
      <c r="J490" s="44">
        <f>$D490*'Goods Vehicle'!H1794</f>
        <v>3.0799714558937319E-2</v>
      </c>
      <c r="K490" s="44">
        <f>$D490*'Goods Vehicle'!I1794</f>
        <v>2.8855691405198634E-2</v>
      </c>
      <c r="L490" s="44">
        <f>$D490*'Goods Vehicle'!J1794</f>
        <v>2.7314409473537079E-2</v>
      </c>
      <c r="M490" s="44">
        <f>$D490*'Goods Vehicle'!K1794</f>
        <v>2.5943568044011642E-2</v>
      </c>
      <c r="N490" s="44">
        <f>$D490*'Goods Vehicle'!L1794</f>
        <v>2.4559938416520349E-2</v>
      </c>
      <c r="O490" s="44">
        <f>$D490*'Goods Vehicle'!M1794</f>
        <v>2.2570372681283986E-2</v>
      </c>
      <c r="P490" s="44">
        <f>$D490*'Goods Vehicle'!N1794</f>
        <v>1.9858553455866436E-2</v>
      </c>
      <c r="Q490" s="44">
        <f>$D490*'Goods Vehicle'!O1794</f>
        <v>1.6589120711333782E-2</v>
      </c>
      <c r="R490" s="44">
        <f>$D490*'Goods Vehicle'!P1794</f>
        <v>1.2902375985103775E-2</v>
      </c>
      <c r="S490" s="44">
        <f>$D490*'Goods Vehicle'!Q1794</f>
        <v>9.2384665139768566E-3</v>
      </c>
      <c r="T490" s="44">
        <f>$D490*'Goods Vehicle'!R1794</f>
        <v>6.0707685032623821E-3</v>
      </c>
      <c r="U490" s="44">
        <f>$D490*'Goods Vehicle'!S1794</f>
        <v>3.6513808110961248E-3</v>
      </c>
      <c r="V490" s="44">
        <f>$D490*'Goods Vehicle'!T1794</f>
        <v>2.0058975556269984E-3</v>
      </c>
      <c r="W490" s="44">
        <f>$D490*'Goods Vehicle'!U1794</f>
        <v>1.0046040978022937E-3</v>
      </c>
      <c r="X490" s="44">
        <f>$D490*'Goods Vehicle'!V1794</f>
        <v>4.5790582970955197E-4</v>
      </c>
      <c r="Y490" s="44">
        <f>$D490*'Goods Vehicle'!W1794</f>
        <v>1.8949044126792991E-4</v>
      </c>
      <c r="Z490" s="44">
        <f>$D490*'Goods Vehicle'!X1794</f>
        <v>7.0906375540432222E-5</v>
      </c>
    </row>
    <row r="491" spans="1:26" x14ac:dyDescent="0.35">
      <c r="A491" t="str">
        <f t="shared" si="41"/>
        <v>IE-CE</v>
      </c>
      <c r="B491" t="str">
        <f t="shared" si="42"/>
        <v>STOCK</v>
      </c>
      <c r="C491" t="str">
        <f t="shared" si="43"/>
        <v>T-LGT-ICE_GSL00</v>
      </c>
      <c r="D491" s="44">
        <v>1.6E-2</v>
      </c>
      <c r="E491" s="44">
        <f>$D491*'Goods Vehicle'!C1795</f>
        <v>1.5122352511235402E-2</v>
      </c>
      <c r="F491" s="44">
        <f>$D491*'Goods Vehicle'!D1795</f>
        <v>1.4303106644264768E-2</v>
      </c>
      <c r="G491" s="44">
        <f>$D491*'Goods Vehicle'!E1795</f>
        <v>1.3370856611506483E-2</v>
      </c>
      <c r="H491" s="44">
        <f>$D491*'Goods Vehicle'!F1795</f>
        <v>1.2341421520583738E-2</v>
      </c>
      <c r="I491" s="44">
        <f>$D491*'Goods Vehicle'!G1795</f>
        <v>1.1329906486302839E-2</v>
      </c>
      <c r="J491" s="44">
        <f>$D491*'Goods Vehicle'!H1795</f>
        <v>1.0425368190876104E-2</v>
      </c>
      <c r="K491" s="44">
        <f>$D491*'Goods Vehicle'!I1795</f>
        <v>9.6672902651521436E-3</v>
      </c>
      <c r="L491" s="44">
        <f>$D491*'Goods Vehicle'!J1795</f>
        <v>9.0516213219370267E-3</v>
      </c>
      <c r="M491" s="44">
        <f>$D491*'Goods Vehicle'!K1795</f>
        <v>8.5160401466071248E-3</v>
      </c>
      <c r="N491" s="44">
        <f>$D491*'Goods Vehicle'!L1795</f>
        <v>8.0130966811306735E-3</v>
      </c>
      <c r="O491" s="44">
        <f>$D491*'Goods Vehicle'!M1795</f>
        <v>7.340240327907397E-3</v>
      </c>
      <c r="P491" s="44">
        <f>$D491*'Goods Vehicle'!N1795</f>
        <v>6.4579485851494027E-3</v>
      </c>
      <c r="Q491" s="44">
        <f>$D491*'Goods Vehicle'!O1795</f>
        <v>5.4101773105920542E-3</v>
      </c>
      <c r="R491" s="44">
        <f>$D491*'Goods Vehicle'!P1795</f>
        <v>4.2254645654134608E-3</v>
      </c>
      <c r="S491" s="44">
        <f>$D491*'Goods Vehicle'!Q1795</f>
        <v>3.039293599321338E-3</v>
      </c>
      <c r="T491" s="44">
        <f>$D491*'Goods Vehicle'!R1795</f>
        <v>2.0062055657094203E-3</v>
      </c>
      <c r="U491" s="44">
        <f>$D491*'Goods Vehicle'!S1795</f>
        <v>1.2118385074901621E-3</v>
      </c>
      <c r="V491" s="44">
        <f>$D491*'Goods Vehicle'!T1795</f>
        <v>6.6832373283557441E-4</v>
      </c>
      <c r="W491" s="44">
        <f>$D491*'Goods Vehicle'!U1795</f>
        <v>3.3588824132101006E-4</v>
      </c>
      <c r="X491" s="44">
        <f>$D491*'Goods Vehicle'!V1795</f>
        <v>1.5356751658571533E-4</v>
      </c>
      <c r="Y491" s="44">
        <f>$D491*'Goods Vehicle'!W1795</f>
        <v>6.3735447713163755E-5</v>
      </c>
      <c r="Z491" s="44">
        <f>$D491*'Goods Vehicle'!X1795</f>
        <v>2.3917024277521293E-5</v>
      </c>
    </row>
    <row r="492" spans="1:26" x14ac:dyDescent="0.35">
      <c r="A492" t="str">
        <f t="shared" si="41"/>
        <v>IE-CO</v>
      </c>
      <c r="B492" t="str">
        <f t="shared" si="42"/>
        <v>STOCK</v>
      </c>
      <c r="C492" t="str">
        <f t="shared" si="43"/>
        <v>T-LGT-ICE_GSL00</v>
      </c>
      <c r="D492" s="44">
        <v>0.13100000000000001</v>
      </c>
      <c r="E492" s="44">
        <f>$D492*'Goods Vehicle'!C1796</f>
        <v>0.12492706814092613</v>
      </c>
      <c r="F492" s="44">
        <f>$D492*'Goods Vehicle'!D1796</f>
        <v>0.11922928995484769</v>
      </c>
      <c r="G492" s="44">
        <f>$D492*'Goods Vehicle'!E1796</f>
        <v>0.1124659661037641</v>
      </c>
      <c r="H492" s="44">
        <f>$D492*'Goods Vehicle'!F1796</f>
        <v>0.10495248277058365</v>
      </c>
      <c r="I492" s="44">
        <f>$D492*'Goods Vehicle'!G1796</f>
        <v>9.7567265553253027E-2</v>
      </c>
      <c r="J492" s="44">
        <f>$D492*'Goods Vehicle'!H1796</f>
        <v>9.1096384208158188E-2</v>
      </c>
      <c r="K492" s="44">
        <f>$D492*'Goods Vehicle'!I1796</f>
        <v>8.5831262576002001E-2</v>
      </c>
      <c r="L492" s="44">
        <f>$D492*'Goods Vehicle'!J1796</f>
        <v>8.1411289590125863E-2</v>
      </c>
      <c r="M492" s="44">
        <f>$D492*'Goods Vehicle'!K1796</f>
        <v>7.7389690462374899E-2</v>
      </c>
      <c r="N492" s="44">
        <f>$D492*'Goods Vehicle'!L1796</f>
        <v>7.3027724110517903E-2</v>
      </c>
      <c r="O492" s="44">
        <f>$D492*'Goods Vehicle'!M1796</f>
        <v>6.6882761627331616E-2</v>
      </c>
      <c r="P492" s="44">
        <f>$D492*'Goods Vehicle'!N1796</f>
        <v>5.8561285374269682E-2</v>
      </c>
      <c r="Q492" s="44">
        <f>$D492*'Goods Vehicle'!O1796</f>
        <v>4.8699438966999742E-2</v>
      </c>
      <c r="R492" s="44">
        <f>$D492*'Goods Vehicle'!P1796</f>
        <v>3.7779318427500694E-2</v>
      </c>
      <c r="S492" s="44">
        <f>$D492*'Goods Vehicle'!Q1796</f>
        <v>2.7017287965285727E-2</v>
      </c>
      <c r="T492" s="44">
        <f>$D492*'Goods Vehicle'!R1796</f>
        <v>1.7752846823137415E-2</v>
      </c>
      <c r="U492" s="44">
        <f>$D492*'Goods Vehicle'!S1796</f>
        <v>1.0688500423146228E-2</v>
      </c>
      <c r="V492" s="44">
        <f>$D492*'Goods Vehicle'!T1796</f>
        <v>5.8826702783089284E-3</v>
      </c>
      <c r="W492" s="44">
        <f>$D492*'Goods Vehicle'!U1796</f>
        <v>2.9536506229132019E-3</v>
      </c>
      <c r="X492" s="44">
        <f>$D492*'Goods Vehicle'!V1796</f>
        <v>1.3503337403667679E-3</v>
      </c>
      <c r="Y492" s="44">
        <f>$D492*'Goods Vehicle'!W1796</f>
        <v>5.6069127520840618E-4</v>
      </c>
      <c r="Z492" s="44">
        <f>$D492*'Goods Vehicle'!X1796</f>
        <v>2.104141236302105E-4</v>
      </c>
    </row>
    <row r="493" spans="1:26" x14ac:dyDescent="0.35">
      <c r="A493" t="str">
        <f t="shared" si="41"/>
        <v>IE-KY</v>
      </c>
      <c r="B493" t="str">
        <f t="shared" si="42"/>
        <v>STOCK</v>
      </c>
      <c r="C493" t="str">
        <f t="shared" si="43"/>
        <v>T-LGT-ICE_GSL00</v>
      </c>
      <c r="D493" s="44">
        <v>2.1000000000000001E-2</v>
      </c>
      <c r="E493" s="44">
        <f>$D493*'Goods Vehicle'!C1797</f>
        <v>1.9756607330055884E-2</v>
      </c>
      <c r="F493" s="44">
        <f>$D493*'Goods Vehicle'!D1797</f>
        <v>1.8620471588798076E-2</v>
      </c>
      <c r="G493" s="44">
        <f>$D493*'Goods Vehicle'!E1797</f>
        <v>1.7362026098607656E-2</v>
      </c>
      <c r="H493" s="44">
        <f>$D493*'Goods Vehicle'!F1797</f>
        <v>1.5995712857607512E-2</v>
      </c>
      <c r="I493" s="44">
        <f>$D493*'Goods Vehicle'!G1797</f>
        <v>1.4669986997464579E-2</v>
      </c>
      <c r="J493" s="44">
        <f>$D493*'Goods Vehicle'!H1797</f>
        <v>1.3508519678958688E-2</v>
      </c>
      <c r="K493" s="44">
        <f>$D493*'Goods Vehicle'!I1797</f>
        <v>1.2530757672312209E-2</v>
      </c>
      <c r="L493" s="44">
        <f>$D493*'Goods Vehicle'!J1797</f>
        <v>1.175565371030015E-2</v>
      </c>
      <c r="M493" s="44">
        <f>$D493*'Goods Vehicle'!K1797</f>
        <v>1.1078077194772122E-2</v>
      </c>
      <c r="N493" s="44">
        <f>$D493*'Goods Vehicle'!L1797</f>
        <v>1.0409987141848289E-2</v>
      </c>
      <c r="O493" s="44">
        <f>$D493*'Goods Vehicle'!M1797</f>
        <v>9.5336774175752096E-3</v>
      </c>
      <c r="P493" s="44">
        <f>$D493*'Goods Vehicle'!N1797</f>
        <v>8.3722606624693236E-3</v>
      </c>
      <c r="Q493" s="44">
        <f>$D493*'Goods Vehicle'!O1797</f>
        <v>6.9927111402800675E-3</v>
      </c>
      <c r="R493" s="44">
        <f>$D493*'Goods Vehicle'!P1797</f>
        <v>5.4472813525816115E-3</v>
      </c>
      <c r="S493" s="44">
        <f>$D493*'Goods Vehicle'!Q1797</f>
        <v>3.9093206384109222E-3</v>
      </c>
      <c r="T493" s="44">
        <f>$D493*'Goods Vehicle'!R1797</f>
        <v>2.5758799315556418E-3</v>
      </c>
      <c r="U493" s="44">
        <f>$D493*'Goods Vehicle'!S1797</f>
        <v>1.5539574699891371E-3</v>
      </c>
      <c r="V493" s="44">
        <f>$D493*'Goods Vehicle'!T1797</f>
        <v>8.5634312672670516E-4</v>
      </c>
      <c r="W493" s="44">
        <f>$D493*'Goods Vehicle'!U1797</f>
        <v>4.3027028918763723E-4</v>
      </c>
      <c r="X493" s="44">
        <f>$D493*'Goods Vehicle'!V1797</f>
        <v>1.9675730348685263E-4</v>
      </c>
      <c r="Y493" s="44">
        <f>$D493*'Goods Vehicle'!W1797</f>
        <v>8.1695236435950458E-5</v>
      </c>
      <c r="Z493" s="44">
        <f>$D493*'Goods Vehicle'!X1797</f>
        <v>3.0694742794505681E-5</v>
      </c>
    </row>
    <row r="494" spans="1:26" x14ac:dyDescent="0.35">
      <c r="A494" t="str">
        <f t="shared" si="41"/>
        <v>IE-LK</v>
      </c>
      <c r="B494" t="str">
        <f t="shared" si="42"/>
        <v>STOCK</v>
      </c>
      <c r="C494" t="str">
        <f t="shared" si="43"/>
        <v>T-LGT-ICE_GSL00</v>
      </c>
      <c r="D494" s="44">
        <v>1.4E-2</v>
      </c>
      <c r="E494" s="44">
        <f>$D494*'Goods Vehicle'!C1798</f>
        <v>1.3445918951705355E-2</v>
      </c>
      <c r="F494" s="44">
        <f>$D494*'Goods Vehicle'!D1798</f>
        <v>1.2929611971461828E-2</v>
      </c>
      <c r="G494" s="44">
        <f>$D494*'Goods Vehicle'!E1798</f>
        <v>1.2285009526874878E-2</v>
      </c>
      <c r="H494" s="44">
        <f>$D494*'Goods Vehicle'!F1798</f>
        <v>1.1527480891228991E-2</v>
      </c>
      <c r="I494" s="44">
        <f>$D494*'Goods Vehicle'!G1798</f>
        <v>1.076241166115414E-2</v>
      </c>
      <c r="J494" s="44">
        <f>$D494*'Goods Vehicle'!H1798</f>
        <v>1.0067175349528792E-2</v>
      </c>
      <c r="K494" s="44">
        <f>$D494*'Goods Vehicle'!I1798</f>
        <v>9.4684703073280706E-3</v>
      </c>
      <c r="L494" s="44">
        <f>$D494*'Goods Vehicle'!J1798</f>
        <v>8.9934794878601884E-3</v>
      </c>
      <c r="M494" s="44">
        <f>$D494*'Goods Vehicle'!K1798</f>
        <v>8.5557327971013623E-3</v>
      </c>
      <c r="N494" s="44">
        <f>$D494*'Goods Vehicle'!L1798</f>
        <v>8.0882026225336714E-3</v>
      </c>
      <c r="O494" s="44">
        <f>$D494*'Goods Vehicle'!M1798</f>
        <v>7.448977730070876E-3</v>
      </c>
      <c r="P494" s="44">
        <f>$D494*'Goods Vehicle'!N1798</f>
        <v>6.5604626306330644E-3</v>
      </c>
      <c r="Q494" s="44">
        <f>$D494*'Goods Vehicle'!O1798</f>
        <v>5.4888392644851661E-3</v>
      </c>
      <c r="R494" s="44">
        <f>$D494*'Goods Vehicle'!P1798</f>
        <v>4.2837344058530196E-3</v>
      </c>
      <c r="S494" s="44">
        <f>$D494*'Goods Vehicle'!Q1798</f>
        <v>3.0796195874303353E-3</v>
      </c>
      <c r="T494" s="44">
        <f>$D494*'Goods Vehicle'!R1798</f>
        <v>2.0328908790091479E-3</v>
      </c>
      <c r="U494" s="44">
        <f>$D494*'Goods Vehicle'!S1798</f>
        <v>1.2288741949467105E-3</v>
      </c>
      <c r="V494" s="44">
        <f>$D494*'Goods Vehicle'!T1798</f>
        <v>6.7875374414680682E-4</v>
      </c>
      <c r="W494" s="44">
        <f>$D494*'Goods Vehicle'!U1798</f>
        <v>3.4190652109014331E-4</v>
      </c>
      <c r="X494" s="44">
        <f>$D494*'Goods Vehicle'!V1798</f>
        <v>1.5677358577240064E-4</v>
      </c>
      <c r="Y494" s="44">
        <f>$D494*'Goods Vehicle'!W1798</f>
        <v>6.5289820688971606E-5</v>
      </c>
      <c r="Z494" s="44">
        <f>$D494*'Goods Vehicle'!X1798</f>
        <v>2.4609958990841064E-5</v>
      </c>
    </row>
    <row r="495" spans="1:26" x14ac:dyDescent="0.35">
      <c r="A495" t="str">
        <f t="shared" si="41"/>
        <v>IE-TA</v>
      </c>
      <c r="B495" t="str">
        <f t="shared" si="42"/>
        <v>STOCK</v>
      </c>
      <c r="C495" t="str">
        <f t="shared" si="43"/>
        <v>T-LGT-ICE_GSL00</v>
      </c>
      <c r="D495" s="44">
        <v>2.7E-2</v>
      </c>
      <c r="E495" s="44">
        <f>$D495*'Goods Vehicle'!C1799</f>
        <v>2.5552257851260047E-2</v>
      </c>
      <c r="F495" s="44">
        <f>$D495*'Goods Vehicle'!D1799</f>
        <v>2.4205821192212533E-2</v>
      </c>
      <c r="G495" s="44">
        <f>$D495*'Goods Vehicle'!E1799</f>
        <v>2.264101839642356E-2</v>
      </c>
      <c r="H495" s="44">
        <f>$D495*'Goods Vehicle'!F1799</f>
        <v>2.0918402223063286E-2</v>
      </c>
      <c r="I495" s="44">
        <f>$D495*'Goods Vehicle'!G1799</f>
        <v>1.9226167143871254E-2</v>
      </c>
      <c r="J495" s="44">
        <f>$D495*'Goods Vehicle'!H1799</f>
        <v>1.7739218277345297E-2</v>
      </c>
      <c r="K495" s="44">
        <f>$D495*'Goods Vehicle'!I1799</f>
        <v>1.6510206212666967E-2</v>
      </c>
      <c r="L495" s="44">
        <f>$D495*'Goods Vehicle'!J1799</f>
        <v>1.5524634800801415E-2</v>
      </c>
      <c r="M495" s="44">
        <f>$D495*'Goods Vehicle'!K1799</f>
        <v>1.4682155033334516E-2</v>
      </c>
      <c r="N495" s="44">
        <f>$D495*'Goods Vehicle'!L1799</f>
        <v>1.3856859401105573E-2</v>
      </c>
      <c r="O495" s="44">
        <f>$D495*'Goods Vehicle'!M1799</f>
        <v>1.2719740394147628E-2</v>
      </c>
      <c r="P495" s="44">
        <f>$D495*'Goods Vehicle'!N1799</f>
        <v>1.120631817420919E-2</v>
      </c>
      <c r="Q495" s="44">
        <f>$D495*'Goods Vehicle'!O1799</f>
        <v>9.3862442408928735E-3</v>
      </c>
      <c r="R495" s="44">
        <f>$D495*'Goods Vehicle'!P1799</f>
        <v>7.3220596801310146E-3</v>
      </c>
      <c r="S495" s="44">
        <f>$D495*'Goods Vehicle'!Q1799</f>
        <v>5.2578203940765516E-3</v>
      </c>
      <c r="T495" s="44">
        <f>$D495*'Goods Vehicle'!R1799</f>
        <v>3.4638315770192437E-3</v>
      </c>
      <c r="U495" s="44">
        <f>$D495*'Goods Vehicle'!S1799</f>
        <v>2.087851731380104E-3</v>
      </c>
      <c r="V495" s="44">
        <f>$D495*'Goods Vehicle'!T1799</f>
        <v>1.1489189770761501E-3</v>
      </c>
      <c r="W495" s="44">
        <f>$D495*'Goods Vehicle'!U1799</f>
        <v>5.7614047247272538E-4</v>
      </c>
      <c r="X495" s="44">
        <f>$D495*'Goods Vehicle'!V1799</f>
        <v>2.6284556498316859E-4</v>
      </c>
      <c r="Y495" s="44">
        <f>$D495*'Goods Vehicle'!W1799</f>
        <v>1.0885323861144269E-4</v>
      </c>
      <c r="Z495" s="44">
        <f>$D495*'Goods Vehicle'!X1799</f>
        <v>4.0767762079779169E-5</v>
      </c>
    </row>
    <row r="496" spans="1:26" x14ac:dyDescent="0.35">
      <c r="A496" t="str">
        <f t="shared" si="41"/>
        <v>IE-WD</v>
      </c>
      <c r="B496" t="str">
        <f t="shared" si="42"/>
        <v>STOCK</v>
      </c>
      <c r="C496" t="str">
        <f t="shared" si="43"/>
        <v>T-LGT-ICE_GSL00</v>
      </c>
      <c r="D496" s="44">
        <v>0.03</v>
      </c>
      <c r="E496" s="44">
        <f>$D496*'Goods Vehicle'!C1800</f>
        <v>2.8843173077548565E-2</v>
      </c>
      <c r="F496" s="44">
        <f>$D496*'Goods Vehicle'!D1800</f>
        <v>2.7685915421832942E-2</v>
      </c>
      <c r="G496" s="44">
        <f>$D496*'Goods Vehicle'!E1800</f>
        <v>2.6249329673961666E-2</v>
      </c>
      <c r="H496" s="44">
        <f>$D496*'Goods Vehicle'!F1800</f>
        <v>2.4594772229837782E-2</v>
      </c>
      <c r="I496" s="44">
        <f>$D496*'Goods Vehicle'!G1800</f>
        <v>2.294792667014588E-2</v>
      </c>
      <c r="J496" s="44">
        <f>$D496*'Goods Vehicle'!H1800</f>
        <v>2.1482727959796236E-2</v>
      </c>
      <c r="K496" s="44">
        <f>$D496*'Goods Vehicle'!I1800</f>
        <v>2.0256089900747832E-2</v>
      </c>
      <c r="L496" s="44">
        <f>$D496*'Goods Vehicle'!J1800</f>
        <v>1.9276689708619586E-2</v>
      </c>
      <c r="M496" s="44">
        <f>$D496*'Goods Vehicle'!K1800</f>
        <v>1.8395630488115846E-2</v>
      </c>
      <c r="N496" s="44">
        <f>$D496*'Goods Vehicle'!L1800</f>
        <v>1.7409876825703552E-2</v>
      </c>
      <c r="O496" s="44">
        <f>$D496*'Goods Vehicle'!M1800</f>
        <v>1.6016936736164823E-2</v>
      </c>
      <c r="P496" s="44">
        <f>$D496*'Goods Vehicle'!N1800</f>
        <v>1.408765178414402E-2</v>
      </c>
      <c r="Q496" s="44">
        <f>$D496*'Goods Vehicle'!O1800</f>
        <v>1.1743299425234145E-2</v>
      </c>
      <c r="R496" s="44">
        <f>$D496*'Goods Vehicle'!P1800</f>
        <v>9.1147901163109758E-3</v>
      </c>
      <c r="S496" s="44">
        <f>$D496*'Goods Vehicle'!Q1800</f>
        <v>6.5132772673809599E-3</v>
      </c>
      <c r="T496" s="44">
        <f>$D496*'Goods Vehicle'!R1800</f>
        <v>4.2721475381257189E-3</v>
      </c>
      <c r="U496" s="44">
        <f>$D496*'Goods Vehicle'!S1800</f>
        <v>2.5656574438880073E-3</v>
      </c>
      <c r="V496" s="44">
        <f>$D496*'Goods Vehicle'!T1800</f>
        <v>1.4078186920278091E-3</v>
      </c>
      <c r="W496" s="44">
        <f>$D496*'Goods Vehicle'!U1800</f>
        <v>7.0456110576930687E-4</v>
      </c>
      <c r="X496" s="44">
        <f>$D496*'Goods Vehicle'!V1800</f>
        <v>3.2102619995856064E-4</v>
      </c>
      <c r="Y496" s="44">
        <f>$D496*'Goods Vehicle'!W1800</f>
        <v>1.3287361923464581E-4</v>
      </c>
      <c r="Z496" s="44">
        <f>$D496*'Goods Vehicle'!X1800</f>
        <v>4.9755785517464619E-5</v>
      </c>
    </row>
    <row r="497" spans="1:26" x14ac:dyDescent="0.35">
      <c r="A497" t="str">
        <f t="shared" si="41"/>
        <v>IE-G</v>
      </c>
      <c r="B497" t="str">
        <f t="shared" si="42"/>
        <v>STOCK</v>
      </c>
      <c r="C497" t="str">
        <f t="shared" si="43"/>
        <v>T-LGT-ICE_GSL00</v>
      </c>
      <c r="D497" s="44">
        <v>4.3999999999999997E-2</v>
      </c>
      <c r="E497" s="44">
        <f>$D497*'Goods Vehicle'!C1801</f>
        <v>4.1895493911916507E-2</v>
      </c>
      <c r="F497" s="44">
        <f>$D497*'Goods Vehicle'!D1801</f>
        <v>3.9861658215080677E-2</v>
      </c>
      <c r="G497" s="44">
        <f>$D497*'Goods Vehicle'!E1801</f>
        <v>3.7472641797664866E-2</v>
      </c>
      <c r="H497" s="44">
        <f>$D497*'Goods Vehicle'!F1801</f>
        <v>3.4825414687692791E-2</v>
      </c>
      <c r="I497" s="44">
        <f>$D497*'Goods Vehicle'!G1801</f>
        <v>3.2208669421236708E-2</v>
      </c>
      <c r="J497" s="44">
        <f>$D497*'Goods Vehicle'!H1801</f>
        <v>2.9886306642841753E-2</v>
      </c>
      <c r="K497" s="44">
        <f>$D497*'Goods Vehicle'!I1801</f>
        <v>2.7935949275964201E-2</v>
      </c>
      <c r="L497" s="44">
        <f>$D497*'Goods Vehicle'!J1801</f>
        <v>2.6349418150797589E-2</v>
      </c>
      <c r="M497" s="44">
        <f>$D497*'Goods Vehicle'!K1801</f>
        <v>2.4902300546516171E-2</v>
      </c>
      <c r="N497" s="44">
        <f>$D497*'Goods Vehicle'!L1801</f>
        <v>2.3438886697902419E-2</v>
      </c>
      <c r="O497" s="44">
        <f>$D497*'Goods Vehicle'!M1801</f>
        <v>2.1431891818218727E-2</v>
      </c>
      <c r="P497" s="44">
        <f>$D497*'Goods Vehicle'!N1801</f>
        <v>1.8771971989649847E-2</v>
      </c>
      <c r="Q497" s="44">
        <f>$D497*'Goods Vehicle'!O1801</f>
        <v>1.5624343311955155E-2</v>
      </c>
      <c r="R497" s="44">
        <f>$D497*'Goods Vehicle'!P1801</f>
        <v>1.212105940502249E-2</v>
      </c>
      <c r="S497" s="44">
        <f>$D497*'Goods Vehicle'!Q1801</f>
        <v>8.6640469786556425E-3</v>
      </c>
      <c r="T497" s="44">
        <f>$D497*'Goods Vehicle'!R1801</f>
        <v>5.6869839063449735E-3</v>
      </c>
      <c r="U497" s="44">
        <f>$D497*'Goods Vehicle'!S1801</f>
        <v>3.4183991622216631E-3</v>
      </c>
      <c r="V497" s="44">
        <f>$D497*'Goods Vehicle'!T1801</f>
        <v>1.8773672562522052E-3</v>
      </c>
      <c r="W497" s="44">
        <f>$D497*'Goods Vehicle'!U1801</f>
        <v>9.4020387742683943E-4</v>
      </c>
      <c r="X497" s="44">
        <f>$D497*'Goods Vehicle'!V1801</f>
        <v>4.2860186830893942E-4</v>
      </c>
      <c r="Y497" s="44">
        <f>$D497*'Goods Vehicle'!W1801</f>
        <v>1.7741874053025917E-4</v>
      </c>
      <c r="Z497" s="44">
        <f>$D497*'Goods Vehicle'!X1801</f>
        <v>6.6415012849779123E-5</v>
      </c>
    </row>
    <row r="498" spans="1:26" x14ac:dyDescent="0.35">
      <c r="A498" t="str">
        <f t="shared" si="41"/>
        <v>IE-LM</v>
      </c>
      <c r="B498" t="str">
        <f t="shared" si="42"/>
        <v>STOCK</v>
      </c>
      <c r="C498" t="str">
        <f t="shared" si="43"/>
        <v>T-LGT-ICE_GSL00</v>
      </c>
      <c r="D498" s="44">
        <v>2E-3</v>
      </c>
      <c r="E498" s="44">
        <f>$D498*'Goods Vehicle'!C1802</f>
        <v>1.8874401967070916E-3</v>
      </c>
      <c r="F498" s="44">
        <f>$D498*'Goods Vehicle'!D1802</f>
        <v>1.7828525015313958E-3</v>
      </c>
      <c r="G498" s="44">
        <f>$D498*'Goods Vehicle'!E1802</f>
        <v>1.6667916908766093E-3</v>
      </c>
      <c r="H498" s="44">
        <f>$D498*'Goods Vehicle'!F1802</f>
        <v>1.5421006506536024E-3</v>
      </c>
      <c r="I498" s="44">
        <f>$D498*'Goods Vehicle'!G1802</f>
        <v>1.4207538462234796E-3</v>
      </c>
      <c r="J498" s="44">
        <f>$D498*'Goods Vehicle'!H1802</f>
        <v>1.311277891892781E-3</v>
      </c>
      <c r="K498" s="44">
        <f>$D498*'Goods Vehicle'!I1802</f>
        <v>1.2191823181893649E-3</v>
      </c>
      <c r="L498" s="44">
        <f>$D498*'Goods Vehicle'!J1802</f>
        <v>1.1453459357272575E-3</v>
      </c>
      <c r="M498" s="44">
        <f>$D498*'Goods Vehicle'!K1802</f>
        <v>1.076275234211018E-3</v>
      </c>
      <c r="N498" s="44">
        <f>$D498*'Goods Vehicle'!L1802</f>
        <v>1.0140477486877718E-3</v>
      </c>
      <c r="O498" s="44">
        <f>$D498*'Goods Vehicle'!M1802</f>
        <v>9.2872467877786542E-4</v>
      </c>
      <c r="P498" s="44">
        <f>$D498*'Goods Vehicle'!N1802</f>
        <v>8.1730135626714804E-4</v>
      </c>
      <c r="Q498" s="44">
        <f>$D498*'Goods Vehicle'!O1802</f>
        <v>6.8573287477704799E-4</v>
      </c>
      <c r="R498" s="44">
        <f>$D498*'Goods Vehicle'!P1802</f>
        <v>5.3629320920650539E-4</v>
      </c>
      <c r="S498" s="44">
        <f>$D498*'Goods Vehicle'!Q1802</f>
        <v>3.8623839269669348E-4</v>
      </c>
      <c r="T498" s="44">
        <f>$D498*'Goods Vehicle'!R1802</f>
        <v>2.5522819353562441E-4</v>
      </c>
      <c r="U498" s="44">
        <f>$D498*'Goods Vehicle'!S1802</f>
        <v>1.5429781678405051E-4</v>
      </c>
      <c r="V498" s="44">
        <f>$D498*'Goods Vehicle'!T1802</f>
        <v>8.5139570394353385E-5</v>
      </c>
      <c r="W498" s="44">
        <f>$D498*'Goods Vehicle'!U1802</f>
        <v>4.2796577876585086E-5</v>
      </c>
      <c r="X498" s="44">
        <f>$D498*'Goods Vehicle'!V1802</f>
        <v>1.9562899700595438E-5</v>
      </c>
      <c r="Y498" s="44">
        <f>$D498*'Goods Vehicle'!W1802</f>
        <v>8.1171919307385654E-6</v>
      </c>
      <c r="Z498" s="44">
        <f>$D498*'Goods Vehicle'!X1802</f>
        <v>3.0455236071942336E-6</v>
      </c>
    </row>
    <row r="499" spans="1:26" x14ac:dyDescent="0.35">
      <c r="A499" t="str">
        <f t="shared" si="41"/>
        <v>IE-MO</v>
      </c>
      <c r="B499" t="str">
        <f t="shared" si="42"/>
        <v>STOCK</v>
      </c>
      <c r="C499" t="str">
        <f t="shared" si="43"/>
        <v>T-LGT-ICE_GSL00</v>
      </c>
      <c r="D499" s="44">
        <v>1.9E-2</v>
      </c>
      <c r="E499" s="44">
        <f>$D499*'Goods Vehicle'!C1803</f>
        <v>1.8176920514065293E-2</v>
      </c>
      <c r="F499" s="44">
        <f>$D499*'Goods Vehicle'!D1803</f>
        <v>1.7332586992333206E-2</v>
      </c>
      <c r="G499" s="44">
        <f>$D499*'Goods Vehicle'!E1803</f>
        <v>1.6301704676461713E-2</v>
      </c>
      <c r="H499" s="44">
        <f>$D499*'Goods Vehicle'!F1803</f>
        <v>1.5132434417330752E-2</v>
      </c>
      <c r="I499" s="44">
        <f>$D499*'Goods Vehicle'!G1803</f>
        <v>1.396583263103887E-2</v>
      </c>
      <c r="J499" s="44">
        <f>$D499*'Goods Vehicle'!H1803</f>
        <v>1.2898964468875689E-2</v>
      </c>
      <c r="K499" s="44">
        <f>$D499*'Goods Vehicle'!I1803</f>
        <v>1.1978914871007143E-2</v>
      </c>
      <c r="L499" s="44">
        <f>$D499*'Goods Vehicle'!J1803</f>
        <v>1.1214199135336394E-2</v>
      </c>
      <c r="M499" s="44">
        <f>$D499*'Goods Vehicle'!K1803</f>
        <v>1.0521633851434412E-2</v>
      </c>
      <c r="N499" s="44">
        <f>$D499*'Goods Vehicle'!L1803</f>
        <v>9.8278377789133443E-3</v>
      </c>
      <c r="O499" s="44">
        <f>$D499*'Goods Vehicle'!M1803</f>
        <v>8.9409368355116703E-3</v>
      </c>
      <c r="P499" s="44">
        <f>$D499*'Goods Vehicle'!N1803</f>
        <v>7.804843333148145E-3</v>
      </c>
      <c r="Q499" s="44">
        <f>$D499*'Goods Vehicle'!O1803</f>
        <v>6.4808747548239908E-3</v>
      </c>
      <c r="R499" s="44">
        <f>$D499*'Goods Vehicle'!P1803</f>
        <v>5.0213402303687588E-3</v>
      </c>
      <c r="S499" s="44">
        <f>$D499*'Goods Vehicle'!Q1803</f>
        <v>3.5867900280414106E-3</v>
      </c>
      <c r="T499" s="44">
        <f>$D499*'Goods Vehicle'!R1803</f>
        <v>2.3536098373330822E-3</v>
      </c>
      <c r="U499" s="44">
        <f>$D499*'Goods Vehicle'!S1803</f>
        <v>1.4146020607583129E-3</v>
      </c>
      <c r="V499" s="44">
        <f>$D499*'Goods Vehicle'!T1803</f>
        <v>7.7693420251971092E-4</v>
      </c>
      <c r="W499" s="44">
        <f>$D499*'Goods Vehicle'!U1803</f>
        <v>3.8916036165685517E-4</v>
      </c>
      <c r="X499" s="44">
        <f>$D499*'Goods Vehicle'!V1803</f>
        <v>1.7743601605174487E-4</v>
      </c>
      <c r="Y499" s="44">
        <f>$D499*'Goods Vehicle'!W1803</f>
        <v>7.3481465309612859E-5</v>
      </c>
      <c r="Z499" s="44">
        <f>$D499*'Goods Vehicle'!X1803</f>
        <v>2.7527321164425132E-5</v>
      </c>
    </row>
    <row r="500" spans="1:26" x14ac:dyDescent="0.35">
      <c r="A500" t="str">
        <f t="shared" si="41"/>
        <v>IE-RN</v>
      </c>
      <c r="B500" t="str">
        <f t="shared" si="42"/>
        <v>STOCK</v>
      </c>
      <c r="C500" t="str">
        <f t="shared" si="43"/>
        <v>T-LGT-ICE_GSL00</v>
      </c>
      <c r="D500" s="44">
        <v>1.4E-2</v>
      </c>
      <c r="E500" s="44">
        <f>$D500*'Goods Vehicle'!C1804</f>
        <v>1.3227210594483592E-2</v>
      </c>
      <c r="F500" s="44">
        <f>$D500*'Goods Vehicle'!D1804</f>
        <v>1.2493815112826091E-2</v>
      </c>
      <c r="G500" s="44">
        <f>$D500*'Goods Vehicle'!E1804</f>
        <v>1.1658903669595412E-2</v>
      </c>
      <c r="H500" s="44">
        <f>$D500*'Goods Vehicle'!F1804</f>
        <v>1.0763117068136117E-2</v>
      </c>
      <c r="I500" s="44">
        <f>$D500*'Goods Vehicle'!G1804</f>
        <v>9.8895620239684272E-3</v>
      </c>
      <c r="J500" s="44">
        <f>$D500*'Goods Vehicle'!H1804</f>
        <v>9.1027555931242326E-3</v>
      </c>
      <c r="K500" s="44">
        <f>$D500*'Goods Vehicle'!I1804</f>
        <v>8.4398717254743367E-3</v>
      </c>
      <c r="L500" s="44">
        <f>$D500*'Goods Vehicle'!J1804</f>
        <v>7.8986895661549341E-3</v>
      </c>
      <c r="M500" s="44">
        <f>$D500*'Goods Vehicle'!K1804</f>
        <v>7.4204374262644823E-3</v>
      </c>
      <c r="N500" s="44">
        <f>$D500*'Goods Vehicle'!L1804</f>
        <v>6.9672347019903097E-3</v>
      </c>
      <c r="O500" s="44">
        <f>$D500*'Goods Vehicle'!M1804</f>
        <v>6.3627853146170235E-3</v>
      </c>
      <c r="P500" s="44">
        <f>$D500*'Goods Vehicle'!N1804</f>
        <v>5.5872453569103513E-3</v>
      </c>
      <c r="Q500" s="44">
        <f>$D500*'Goods Vehicle'!O1804</f>
        <v>4.6710463510992372E-3</v>
      </c>
      <c r="R500" s="44">
        <f>$D500*'Goods Vehicle'!P1804</f>
        <v>3.6384402876776236E-3</v>
      </c>
      <c r="S500" s="44">
        <f>$D500*'Goods Vehicle'!Q1804</f>
        <v>2.6098807410115349E-3</v>
      </c>
      <c r="T500" s="44">
        <f>$D500*'Goods Vehicle'!R1804</f>
        <v>1.7177647366569632E-3</v>
      </c>
      <c r="U500" s="44">
        <f>$D500*'Goods Vehicle'!S1804</f>
        <v>1.0344087675806255E-3</v>
      </c>
      <c r="V500" s="44">
        <f>$D500*'Goods Vehicle'!T1804</f>
        <v>5.6862667946289808E-4</v>
      </c>
      <c r="W500" s="44">
        <f>$D500*'Goods Vehicle'!U1804</f>
        <v>2.8479497246270612E-4</v>
      </c>
      <c r="X500" s="44">
        <f>$D500*'Goods Vehicle'!V1804</f>
        <v>1.2973733173411774E-4</v>
      </c>
      <c r="Y500" s="44">
        <f>$D500*'Goods Vehicle'!W1804</f>
        <v>5.3650644067211764E-5</v>
      </c>
      <c r="Z500" s="44">
        <f>$D500*'Goods Vehicle'!X1804</f>
        <v>2.0063244168254667E-5</v>
      </c>
    </row>
    <row r="501" spans="1:26" x14ac:dyDescent="0.35">
      <c r="A501" t="str">
        <f t="shared" si="41"/>
        <v>IE-SO</v>
      </c>
      <c r="B501" t="str">
        <f t="shared" si="42"/>
        <v>STOCK</v>
      </c>
      <c r="C501" t="str">
        <f t="shared" si="43"/>
        <v>T-LGT-ICE_GSL00</v>
      </c>
      <c r="D501" s="44">
        <v>8.9999999999999993E-3</v>
      </c>
      <c r="E501" s="44">
        <f>$D501*'Goods Vehicle'!C1805</f>
        <v>8.5423844104368547E-3</v>
      </c>
      <c r="F501" s="44">
        <f>$D501*'Goods Vehicle'!D1805</f>
        <v>8.1100596939884632E-3</v>
      </c>
      <c r="G501" s="44">
        <f>$D501*'Goods Vehicle'!E1805</f>
        <v>7.6179569214472028E-3</v>
      </c>
      <c r="H501" s="44">
        <f>$D501*'Goods Vehicle'!F1805</f>
        <v>7.0783875017178021E-3</v>
      </c>
      <c r="I501" s="44">
        <f>$D501*'Goods Vehicle'!G1805</f>
        <v>6.5445859669816314E-3</v>
      </c>
      <c r="J501" s="44">
        <f>$D501*'Goods Vehicle'!H1805</f>
        <v>6.0616062264362324E-3</v>
      </c>
      <c r="K501" s="44">
        <f>$D501*'Goods Vehicle'!I1805</f>
        <v>5.6419343295367134E-3</v>
      </c>
      <c r="L501" s="44">
        <f>$D501*'Goods Vehicle'!J1805</f>
        <v>5.2897873194717145E-3</v>
      </c>
      <c r="M501" s="44">
        <f>$D501*'Goods Vehicle'!K1805</f>
        <v>4.9591501011693635E-3</v>
      </c>
      <c r="N501" s="44">
        <f>$D501*'Goods Vehicle'!L1805</f>
        <v>4.6303930666776183E-3</v>
      </c>
      <c r="O501" s="44">
        <f>$D501*'Goods Vehicle'!M1805</f>
        <v>4.2121346686752143E-3</v>
      </c>
      <c r="P501" s="44">
        <f>$D501*'Goods Vehicle'!N1805</f>
        <v>3.6729442268194695E-3</v>
      </c>
      <c r="Q501" s="44">
        <f>$D501*'Goods Vehicle'!O1805</f>
        <v>3.0537099006474801E-3</v>
      </c>
      <c r="R501" s="44">
        <f>$D501*'Goods Vehicle'!P1805</f>
        <v>2.3746363828640832E-3</v>
      </c>
      <c r="S501" s="44">
        <f>$D501*'Goods Vehicle'!Q1805</f>
        <v>1.7043425102140968E-3</v>
      </c>
      <c r="T501" s="44">
        <f>$D501*'Goods Vehicle'!R1805</f>
        <v>1.1247255783677747E-3</v>
      </c>
      <c r="U501" s="44">
        <f>$D501*'Goods Vehicle'!S1805</f>
        <v>6.8029506628825519E-4</v>
      </c>
      <c r="V501" s="44">
        <f>$D501*'Goods Vehicle'!T1805</f>
        <v>3.7616405087079603E-4</v>
      </c>
      <c r="W501" s="44">
        <f>$D501*'Goods Vehicle'!U1805</f>
        <v>1.8973223208613386E-4</v>
      </c>
      <c r="X501" s="44">
        <f>$D501*'Goods Vehicle'!V1805</f>
        <v>8.7115849547764299E-5</v>
      </c>
      <c r="Y501" s="44">
        <f>$D501*'Goods Vehicle'!W1805</f>
        <v>3.6322621349153866E-5</v>
      </c>
      <c r="Z501" s="44">
        <f>$D501*'Goods Vehicle'!X1805</f>
        <v>1.370116104106811E-5</v>
      </c>
    </row>
    <row r="502" spans="1:26" x14ac:dyDescent="0.35">
      <c r="A502" t="str">
        <f t="shared" si="41"/>
        <v>IE-CN</v>
      </c>
      <c r="B502" t="str">
        <f t="shared" si="42"/>
        <v>STOCK</v>
      </c>
      <c r="C502" t="str">
        <f t="shared" si="43"/>
        <v>T-LGT-ICE_GSL00</v>
      </c>
      <c r="D502" s="44">
        <v>7.0000000000000001E-3</v>
      </c>
      <c r="E502" s="44">
        <f>$D502*'Goods Vehicle'!C1806</f>
        <v>6.7552791053782056E-3</v>
      </c>
      <c r="F502" s="44">
        <f>$D502*'Goods Vehicle'!D1806</f>
        <v>6.5072707347103697E-3</v>
      </c>
      <c r="G502" s="44">
        <f>$D502*'Goods Vehicle'!E1806</f>
        <v>6.1879924117888832E-3</v>
      </c>
      <c r="H502" s="44">
        <f>$D502*'Goods Vehicle'!F1806</f>
        <v>5.8241846480193557E-3</v>
      </c>
      <c r="I502" s="44">
        <f>$D502*'Goods Vehicle'!G1806</f>
        <v>5.4551438740209233E-3</v>
      </c>
      <c r="J502" s="44">
        <f>$D502*'Goods Vehicle'!H1806</f>
        <v>5.1205826715425562E-3</v>
      </c>
      <c r="K502" s="44">
        <f>$D502*'Goods Vehicle'!I1806</f>
        <v>4.8352829232732059E-3</v>
      </c>
      <c r="L502" s="44">
        <f>$D502*'Goods Vehicle'!J1806</f>
        <v>4.603969251831241E-3</v>
      </c>
      <c r="M502" s="44">
        <f>$D502*'Goods Vehicle'!K1806</f>
        <v>4.3933365470836174E-3</v>
      </c>
      <c r="N502" s="44">
        <f>$D502*'Goods Vehicle'!L1806</f>
        <v>4.172074797658268E-3</v>
      </c>
      <c r="O502" s="44">
        <f>$D502*'Goods Vehicle'!M1806</f>
        <v>3.8528736041617568E-3</v>
      </c>
      <c r="P502" s="44">
        <f>$D502*'Goods Vehicle'!N1806</f>
        <v>3.407999494925611E-3</v>
      </c>
      <c r="Q502" s="44">
        <f>$D502*'Goods Vehicle'!O1806</f>
        <v>2.863880602394544E-3</v>
      </c>
      <c r="R502" s="44">
        <f>$D502*'Goods Vehicle'!P1806</f>
        <v>2.2415670529927737E-3</v>
      </c>
      <c r="S502" s="44">
        <f>$D502*'Goods Vehicle'!Q1806</f>
        <v>1.6145275272619064E-3</v>
      </c>
      <c r="T502" s="44">
        <f>$D502*'Goods Vehicle'!R1806</f>
        <v>1.0667217245767142E-3</v>
      </c>
      <c r="U502" s="44">
        <f>$D502*'Goods Vehicle'!S1806</f>
        <v>6.4482215807013009E-4</v>
      </c>
      <c r="V502" s="44">
        <f>$D502*'Goods Vehicle'!T1806</f>
        <v>3.558736226208108E-4</v>
      </c>
      <c r="W502" s="44">
        <f>$D502*'Goods Vehicle'!U1806</f>
        <v>1.7898554507338229E-4</v>
      </c>
      <c r="X502" s="44">
        <f>$D502*'Goods Vehicle'!V1806</f>
        <v>8.1902489388175454E-5</v>
      </c>
      <c r="Y502" s="44">
        <f>$D502*'Goods Vehicle'!W1806</f>
        <v>3.4026654911926471E-5</v>
      </c>
      <c r="Z502" s="44">
        <f>$D502*'Goods Vehicle'!X1806</f>
        <v>1.2789362285742012E-5</v>
      </c>
    </row>
    <row r="503" spans="1:26" x14ac:dyDescent="0.35">
      <c r="A503" t="str">
        <f t="shared" si="41"/>
        <v>IE-DL</v>
      </c>
      <c r="B503" t="str">
        <f t="shared" si="42"/>
        <v>STOCK</v>
      </c>
      <c r="C503" t="str">
        <f t="shared" si="43"/>
        <v>T-LGT-ICE_GSL00</v>
      </c>
      <c r="D503" s="44">
        <v>2.9000000000000001E-2</v>
      </c>
      <c r="E503" s="44">
        <f>$D503*'Goods Vehicle'!C1807</f>
        <v>2.8453394037624927E-2</v>
      </c>
      <c r="F503" s="44">
        <f>$D503*'Goods Vehicle'!D1807</f>
        <v>2.7810094357425347E-2</v>
      </c>
      <c r="G503" s="44">
        <f>$D503*'Goods Vehicle'!E1807</f>
        <v>2.6796605801139812E-2</v>
      </c>
      <c r="H503" s="44">
        <f>$D503*'Goods Vehicle'!F1807</f>
        <v>2.5521071499900062E-2</v>
      </c>
      <c r="I503" s="44">
        <f>$D503*'Goods Vehicle'!G1807</f>
        <v>2.4134987601112368E-2</v>
      </c>
      <c r="J503" s="44">
        <f>$D503*'Goods Vehicle'!H1807</f>
        <v>2.2792853471043647E-2</v>
      </c>
      <c r="K503" s="44">
        <f>$D503*'Goods Vehicle'!I1807</f>
        <v>2.16128818784352E-2</v>
      </c>
      <c r="L503" s="44">
        <f>$D503*'Goods Vehicle'!J1807</f>
        <v>2.0631151546248845E-2</v>
      </c>
      <c r="M503" s="44">
        <f>$D503*'Goods Vehicle'!K1807</f>
        <v>1.9738200828119161E-2</v>
      </c>
      <c r="N503" s="44">
        <f>$D503*'Goods Vehicle'!L1807</f>
        <v>1.8805865135481017E-2</v>
      </c>
      <c r="O503" s="44">
        <f>$D503*'Goods Vehicle'!M1807</f>
        <v>1.7431469330543993E-2</v>
      </c>
      <c r="P503" s="44">
        <f>$D503*'Goods Vehicle'!N1807</f>
        <v>1.5478230327437953E-2</v>
      </c>
      <c r="Q503" s="44">
        <f>$D503*'Goods Vehicle'!O1807</f>
        <v>1.3056940860746961E-2</v>
      </c>
      <c r="R503" s="44">
        <f>$D503*'Goods Vehicle'!P1807</f>
        <v>1.0254646098971369E-2</v>
      </c>
      <c r="S503" s="44">
        <f>$D503*'Goods Vehicle'!Q1807</f>
        <v>7.4071194267485924E-3</v>
      </c>
      <c r="T503" s="44">
        <f>$D503*'Goods Vehicle'!R1807</f>
        <v>4.9054325871193847E-3</v>
      </c>
      <c r="U503" s="44">
        <f>$D503*'Goods Vehicle'!S1807</f>
        <v>2.9710879550676364E-3</v>
      </c>
      <c r="V503" s="44">
        <f>$D503*'Goods Vehicle'!T1807</f>
        <v>1.6424136166160394E-3</v>
      </c>
      <c r="W503" s="44">
        <f>$D503*'Goods Vehicle'!U1807</f>
        <v>8.2719013549560974E-4</v>
      </c>
      <c r="X503" s="44">
        <f>$D503*'Goods Vehicle'!V1807</f>
        <v>3.78957955084122E-4</v>
      </c>
      <c r="Y503" s="44">
        <f>$D503*'Goods Vehicle'!W1807</f>
        <v>1.5762200848508436E-4</v>
      </c>
      <c r="Z503" s="44">
        <f>$D503*'Goods Vehicle'!X1807</f>
        <v>5.9298736695619805E-5</v>
      </c>
    </row>
    <row r="504" spans="1:26" x14ac:dyDescent="0.35">
      <c r="A504" s="35" t="str">
        <f t="shared" si="41"/>
        <v>IE-MN</v>
      </c>
      <c r="B504" s="35" t="str">
        <f t="shared" si="42"/>
        <v>STOCK</v>
      </c>
      <c r="C504" s="35" t="str">
        <f t="shared" si="43"/>
        <v>T-LGT-ICE_GSL00</v>
      </c>
      <c r="D504" s="34">
        <v>1.2E-2</v>
      </c>
      <c r="E504" s="34">
        <f>$D504*'Goods Vehicle'!C1808</f>
        <v>1.1734553849251277E-2</v>
      </c>
      <c r="F504" s="34">
        <f>$D504*'Goods Vehicle'!D1808</f>
        <v>1.1456563268184452E-2</v>
      </c>
      <c r="G504" s="34">
        <f>$D504*'Goods Vehicle'!E1808</f>
        <v>1.1051595076653598E-2</v>
      </c>
      <c r="H504" s="34">
        <f>$D504*'Goods Vehicle'!F1808</f>
        <v>1.0544461953664108E-2</v>
      </c>
      <c r="I504" s="34">
        <f>$D504*'Goods Vehicle'!G1808</f>
        <v>1.0018440457329515E-2</v>
      </c>
      <c r="J504" s="34">
        <f>$D504*'Goods Vehicle'!H1808</f>
        <v>9.5221972455938296E-3</v>
      </c>
      <c r="K504" s="34">
        <f>$D504*'Goods Vehicle'!I1808</f>
        <v>9.0944887887304138E-3</v>
      </c>
      <c r="L504" s="34">
        <f>$D504*'Goods Vehicle'!J1808</f>
        <v>8.7389030943838611E-3</v>
      </c>
      <c r="M504" s="34">
        <f>$D504*'Goods Vehicle'!K1808</f>
        <v>8.3911691666192049E-3</v>
      </c>
      <c r="N504" s="34">
        <f>$D504*'Goods Vehicle'!L1808</f>
        <v>8.0039570121035308E-3</v>
      </c>
      <c r="O504" s="34">
        <f>$D504*'Goods Vehicle'!M1808</f>
        <v>7.4037918277039937E-3</v>
      </c>
      <c r="P504" s="34">
        <f>$D504*'Goods Vehicle'!N1808</f>
        <v>6.5486034612430534E-3</v>
      </c>
      <c r="Q504" s="34">
        <f>$D504*'Goods Vehicle'!O1808</f>
        <v>5.4934819555299127E-3</v>
      </c>
      <c r="R504" s="34">
        <f>$D504*'Goods Vehicle'!P1808</f>
        <v>4.287374416826144E-3</v>
      </c>
      <c r="S504" s="34">
        <f>$D504*'Goods Vehicle'!Q1808</f>
        <v>3.0781374036691726E-3</v>
      </c>
      <c r="T504" s="34">
        <f>$D504*'Goods Vehicle'!R1808</f>
        <v>2.0269798725337869E-3</v>
      </c>
      <c r="U504" s="34">
        <f>$D504*'Goods Vehicle'!S1808</f>
        <v>1.2212318397849021E-3</v>
      </c>
      <c r="V504" s="34">
        <f>$D504*'Goods Vehicle'!T1808</f>
        <v>6.7181801613175243E-4</v>
      </c>
      <c r="W504" s="34">
        <f>$D504*'Goods Vehicle'!U1808</f>
        <v>3.3686199686761188E-4</v>
      </c>
      <c r="X504" s="34">
        <f>$D504*'Goods Vehicle'!V1808</f>
        <v>1.5369170222289831E-4</v>
      </c>
      <c r="Y504" s="34">
        <f>$D504*'Goods Vehicle'!W1808</f>
        <v>6.3679930339421547E-5</v>
      </c>
      <c r="Z504" s="34">
        <f>$D504*'Goods Vehicle'!X1808</f>
        <v>2.3858186204424036E-5</v>
      </c>
    </row>
    <row r="508" spans="1:26" x14ac:dyDescent="0.35">
      <c r="A508" s="46" t="s">
        <v>106</v>
      </c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" thickBot="1" x14ac:dyDescent="0.4">
      <c r="A509" s="47" t="s">
        <v>105</v>
      </c>
      <c r="B509" s="47" t="s">
        <v>104</v>
      </c>
      <c r="C509" s="47" t="s">
        <v>107</v>
      </c>
      <c r="D509" s="38">
        <v>2020</v>
      </c>
      <c r="E509" s="38">
        <v>2021</v>
      </c>
      <c r="F509" s="38">
        <v>2022</v>
      </c>
      <c r="G509" s="38">
        <v>2023</v>
      </c>
      <c r="H509" s="38">
        <v>2024</v>
      </c>
      <c r="I509" s="38">
        <v>2025</v>
      </c>
      <c r="J509" s="38">
        <v>2026</v>
      </c>
      <c r="K509" s="38">
        <v>2027</v>
      </c>
      <c r="L509" s="38">
        <v>2028</v>
      </c>
      <c r="M509" s="38">
        <v>2029</v>
      </c>
      <c r="N509" s="38">
        <v>2030</v>
      </c>
      <c r="O509" s="38">
        <v>2031</v>
      </c>
      <c r="P509" s="38">
        <v>2032</v>
      </c>
      <c r="Q509" s="38">
        <v>2033</v>
      </c>
      <c r="R509" s="38">
        <v>2034</v>
      </c>
      <c r="S509" s="38">
        <v>2035</v>
      </c>
      <c r="T509" s="38">
        <v>2036</v>
      </c>
      <c r="U509" s="38">
        <v>2037</v>
      </c>
      <c r="V509" s="38">
        <v>2038</v>
      </c>
      <c r="W509" s="38">
        <v>2039</v>
      </c>
      <c r="X509" s="38">
        <v>2040</v>
      </c>
      <c r="Y509" s="38">
        <v>2041</v>
      </c>
      <c r="Z509" s="38">
        <v>2042</v>
      </c>
    </row>
    <row r="510" spans="1:26" x14ac:dyDescent="0.35">
      <c r="A510" t="str">
        <f>A478</f>
        <v>IE</v>
      </c>
      <c r="B510" t="str">
        <f>IF(LEFT(A510,1)="*","*","STOCK")</f>
        <v>STOCK</v>
      </c>
      <c r="C510" t="str">
        <f>A20</f>
        <v>T-LGT-ICE_DST00</v>
      </c>
      <c r="D510" s="52">
        <f>Stock_CSO!I6</f>
        <v>370.70800000000003</v>
      </c>
      <c r="E510" s="48">
        <f>$D510*'Goods Vehicle'!C1782</f>
        <v>358.88104434702893</v>
      </c>
      <c r="F510" s="48">
        <f>$D510*'Goods Vehicle'!D1782</f>
        <v>347.17962738648117</v>
      </c>
      <c r="G510" s="48">
        <f>$D510*'Goods Vehicle'!E1782</f>
        <v>331.85619027578997</v>
      </c>
      <c r="H510" s="48">
        <f>$D510*'Goods Vehicle'!F1782</f>
        <v>313.7874470089975</v>
      </c>
      <c r="I510" s="48">
        <f>$D510*'Goods Vehicle'!G1782</f>
        <v>295.43173536633628</v>
      </c>
      <c r="J510" s="48">
        <f>$D510*'Goods Vehicle'!H1782</f>
        <v>278.85420783307433</v>
      </c>
      <c r="K510" s="48">
        <f>$D510*'Goods Vehicle'!I1782</f>
        <v>264.85503954248333</v>
      </c>
      <c r="L510" s="48">
        <f>$D510*'Goods Vehicle'!J1782</f>
        <v>253.63467159678254</v>
      </c>
      <c r="M510" s="48">
        <f>$D510*'Goods Vehicle'!K1782</f>
        <v>243.06990387515856</v>
      </c>
      <c r="N510" s="48">
        <f>$D510*'Goods Vehicle'!L1782</f>
        <v>231.74153984319099</v>
      </c>
      <c r="O510" s="48">
        <f>$D510*'Goods Vehicle'!M1782</f>
        <v>214.73557815840121</v>
      </c>
      <c r="P510" s="48">
        <f>$D510*'Goods Vehicle'!N1782</f>
        <v>190.27994673548483</v>
      </c>
      <c r="Q510" s="48">
        <f>$D510*'Goods Vehicle'!O1782</f>
        <v>160.16725418988568</v>
      </c>
      <c r="R510" s="48">
        <f>$D510*'Goods Vehicle'!P1782</f>
        <v>125.60583130842359</v>
      </c>
      <c r="S510" s="48">
        <f>$D510*'Goods Vehicle'!Q1782</f>
        <v>90.644721649825016</v>
      </c>
      <c r="T510" s="48">
        <f>$D510*'Goods Vehicle'!R1782</f>
        <v>60.010952048661785</v>
      </c>
      <c r="U510" s="48">
        <f>$D510*'Goods Vehicle'!S1782</f>
        <v>36.354353004209791</v>
      </c>
      <c r="V510" s="48">
        <f>$D510*'Goods Vehicle'!T1782</f>
        <v>20.109190278921265</v>
      </c>
      <c r="W510" s="48">
        <f>$D510*'Goods Vehicle'!U1782</f>
        <v>10.138028596217829</v>
      </c>
      <c r="X510" s="48">
        <f>$D510*'Goods Vehicle'!V1782</f>
        <v>4.6503915598100596</v>
      </c>
      <c r="Y510" s="48">
        <f>$D510*'Goods Vehicle'!W1782</f>
        <v>1.9368299227825716</v>
      </c>
      <c r="Z510" s="48">
        <f>$D510*'Goods Vehicle'!X1782</f>
        <v>0.72969574674178761</v>
      </c>
    </row>
    <row r="511" spans="1:26" x14ac:dyDescent="0.35">
      <c r="A511" t="str">
        <f t="shared" ref="A511:A536" si="44">A479</f>
        <v>IE-CW</v>
      </c>
      <c r="B511" t="str">
        <f t="shared" ref="B511:B536" si="45">IF(LEFT(A511,1)="*","*","STOCK")</f>
        <v>STOCK</v>
      </c>
      <c r="C511" t="str">
        <f>C510</f>
        <v>T-LGT-ICE_DST00</v>
      </c>
      <c r="D511" s="52">
        <f>Stock_CSO!I7</f>
        <v>5.907</v>
      </c>
      <c r="E511" s="44">
        <f>$D511*'Goods Vehicle'!C1783</f>
        <v>5.5765710584951567</v>
      </c>
      <c r="F511" s="44">
        <f>$D511*'Goods Vehicle'!D1783</f>
        <v>5.2800625898276339</v>
      </c>
      <c r="G511" s="44">
        <f>$D511*'Goods Vehicle'!E1783</f>
        <v>4.9483534463189303</v>
      </c>
      <c r="H511" s="44">
        <f>$D511*'Goods Vehicle'!F1783</f>
        <v>4.5894607300632719</v>
      </c>
      <c r="I511" s="44">
        <f>$D511*'Goods Vehicle'!G1783</f>
        <v>4.2428996184636034</v>
      </c>
      <c r="J511" s="44">
        <f>$D511*'Goods Vehicle'!H1783</f>
        <v>3.935288433557151</v>
      </c>
      <c r="K511" s="44">
        <f>$D511*'Goods Vehicle'!I1783</f>
        <v>3.6885133966015267</v>
      </c>
      <c r="L511" s="44">
        <f>$D511*'Goods Vehicle'!J1783</f>
        <v>3.4886677994559534</v>
      </c>
      <c r="M511" s="44">
        <f>$D511*'Goods Vehicle'!K1783</f>
        <v>3.306828342320848</v>
      </c>
      <c r="N511" s="44">
        <f>$D511*'Goods Vehicle'!L1783</f>
        <v>3.122358821887147</v>
      </c>
      <c r="O511" s="44">
        <f>$D511*'Goods Vehicle'!M1783</f>
        <v>2.8720300445855584</v>
      </c>
      <c r="P511" s="44">
        <f>$D511*'Goods Vehicle'!N1783</f>
        <v>2.5275825652491437</v>
      </c>
      <c r="Q511" s="44">
        <f>$D511*'Goods Vehicle'!O1783</f>
        <v>2.1179558939796701</v>
      </c>
      <c r="R511" s="44">
        <f>$D511*'Goods Vehicle'!P1783</f>
        <v>1.6581066285732582</v>
      </c>
      <c r="S511" s="44">
        <f>$D511*'Goods Vehicle'!Q1783</f>
        <v>1.1965991438362085</v>
      </c>
      <c r="T511" s="44">
        <f>$D511*'Goods Vehicle'!R1783</f>
        <v>0.79326814781888833</v>
      </c>
      <c r="U511" s="44">
        <f>$D511*'Goods Vehicle'!S1783</f>
        <v>0.48169660112954016</v>
      </c>
      <c r="V511" s="44">
        <f>$D511*'Goods Vehicle'!T1783</f>
        <v>0.26727129041460934</v>
      </c>
      <c r="W511" s="44">
        <f>$D511*'Goods Vehicle'!U1783</f>
        <v>0.13522806638529755</v>
      </c>
      <c r="X511" s="44">
        <f>$D511*'Goods Vehicle'!V1783</f>
        <v>6.2267904551182585E-2</v>
      </c>
      <c r="Y511" s="44">
        <f>$D511*'Goods Vehicle'!W1783</f>
        <v>2.6043185802968528E-2</v>
      </c>
      <c r="Z511" s="44">
        <f>$D511*'Goods Vehicle'!X1783</f>
        <v>9.8461398049774045E-3</v>
      </c>
    </row>
    <row r="512" spans="1:26" x14ac:dyDescent="0.35">
      <c r="A512" t="str">
        <f t="shared" si="44"/>
        <v>IE-D</v>
      </c>
      <c r="B512" t="str">
        <f t="shared" si="45"/>
        <v>STOCK</v>
      </c>
      <c r="C512" t="str">
        <f t="shared" ref="C512:C536" si="46">C511</f>
        <v>T-LGT-ICE_DST00</v>
      </c>
      <c r="D512" s="52">
        <f>Stock_CSO!I8</f>
        <v>80.75</v>
      </c>
      <c r="E512" s="44">
        <f>$D512*'Goods Vehicle'!C1784</f>
        <v>81.315484643295832</v>
      </c>
      <c r="F512" s="44">
        <f>$D512*'Goods Vehicle'!D1784</f>
        <v>81.567383942487524</v>
      </c>
      <c r="G512" s="44">
        <f>$D512*'Goods Vehicle'!E1784</f>
        <v>80.742002532782138</v>
      </c>
      <c r="H512" s="44">
        <f>$D512*'Goods Vehicle'!F1784</f>
        <v>79.066360941913302</v>
      </c>
      <c r="I512" s="44">
        <f>$D512*'Goods Vehicle'!G1784</f>
        <v>77.013882382791053</v>
      </c>
      <c r="J512" s="44">
        <f>$D512*'Goods Vehicle'!H1784</f>
        <v>75.031483633566566</v>
      </c>
      <c r="K512" s="44">
        <f>$D512*'Goods Vehicle'!I1784</f>
        <v>73.27259879297884</v>
      </c>
      <c r="L512" s="44">
        <f>$D512*'Goods Vehicle'!J1784</f>
        <v>71.908595731156922</v>
      </c>
      <c r="M512" s="44">
        <f>$D512*'Goods Vehicle'!K1784</f>
        <v>70.374709243046084</v>
      </c>
      <c r="N512" s="44">
        <f>$D512*'Goods Vehicle'!L1784</f>
        <v>68.412582883831021</v>
      </c>
      <c r="O512" s="44">
        <f>$D512*'Goods Vehicle'!M1784</f>
        <v>64.568149822374906</v>
      </c>
      <c r="P512" s="44">
        <f>$D512*'Goods Vehicle'!N1784</f>
        <v>58.137489615320725</v>
      </c>
      <c r="Q512" s="44">
        <f>$D512*'Goods Vehicle'!O1784</f>
        <v>49.71505749297976</v>
      </c>
      <c r="R512" s="44">
        <f>$D512*'Goods Vehicle'!P1784</f>
        <v>39.568304961327641</v>
      </c>
      <c r="S512" s="44">
        <f>$D512*'Goods Vehicle'!Q1784</f>
        <v>28.924871141123393</v>
      </c>
      <c r="T512" s="44">
        <f>$D512*'Goods Vehicle'!R1784</f>
        <v>19.36772545650491</v>
      </c>
      <c r="U512" s="44">
        <f>$D512*'Goods Vehicle'!S1784</f>
        <v>11.851501728335318</v>
      </c>
      <c r="V512" s="44">
        <f>$D512*'Goods Vehicle'!T1784</f>
        <v>6.6147654896270947</v>
      </c>
      <c r="W512" s="44">
        <f>$D512*'Goods Vehicle'!U1784</f>
        <v>3.3618578007844655</v>
      </c>
      <c r="X512" s="44">
        <f>$D512*'Goods Vehicle'!V1784</f>
        <v>1.5534661504379819</v>
      </c>
      <c r="Y512" s="44">
        <f>$D512*'Goods Vehicle'!W1784</f>
        <v>0.65145513359893237</v>
      </c>
      <c r="Z512" s="44">
        <f>$D512*'Goods Vehicle'!X1784</f>
        <v>0.24717275964498256</v>
      </c>
    </row>
    <row r="513" spans="1:26" x14ac:dyDescent="0.35">
      <c r="A513" t="str">
        <f t="shared" si="44"/>
        <v>IE-KE</v>
      </c>
      <c r="B513" t="str">
        <f t="shared" si="45"/>
        <v>STOCK</v>
      </c>
      <c r="C513" t="str">
        <f t="shared" si="46"/>
        <v>T-LGT-ICE_DST00</v>
      </c>
      <c r="D513" s="52">
        <f>Stock_CSO!I9</f>
        <v>17.131</v>
      </c>
      <c r="E513" s="44">
        <f>$D513*'Goods Vehicle'!C1785</f>
        <v>16.688380941958105</v>
      </c>
      <c r="F513" s="44">
        <f>$D513*'Goods Vehicle'!D1785</f>
        <v>16.200617228608188</v>
      </c>
      <c r="G513" s="44">
        <f>$D513*'Goods Vehicle'!E1785</f>
        <v>15.520783564935531</v>
      </c>
      <c r="H513" s="44">
        <f>$D513*'Goods Vehicle'!F1785</f>
        <v>14.702077032271458</v>
      </c>
      <c r="I513" s="44">
        <f>$D513*'Goods Vehicle'!G1785</f>
        <v>13.865768825918977</v>
      </c>
      <c r="J513" s="44">
        <f>$D513*'Goods Vehicle'!H1785</f>
        <v>13.108080576391863</v>
      </c>
      <c r="K513" s="44">
        <f>$D513*'Goods Vehicle'!I1785</f>
        <v>12.467754092986951</v>
      </c>
      <c r="L513" s="44">
        <f>$D513*'Goods Vehicle'!J1785</f>
        <v>11.945270461241744</v>
      </c>
      <c r="M513" s="44">
        <f>$D513*'Goods Vehicle'!K1785</f>
        <v>11.450178928227519</v>
      </c>
      <c r="N513" s="44">
        <f>$D513*'Goods Vehicle'!L1785</f>
        <v>10.918539773535631</v>
      </c>
      <c r="O513" s="44">
        <f>$D513*'Goods Vehicle'!M1785</f>
        <v>10.115343698026969</v>
      </c>
      <c r="P513" s="44">
        <f>$D513*'Goods Vehicle'!N1785</f>
        <v>8.9661744443446665</v>
      </c>
      <c r="Q513" s="44">
        <f>$D513*'Goods Vehicle'!O1785</f>
        <v>7.5531069597217586</v>
      </c>
      <c r="R513" s="44">
        <f>$D513*'Goods Vehicle'!P1785</f>
        <v>5.9283280878376257</v>
      </c>
      <c r="S513" s="44">
        <f>$D513*'Goods Vehicle'!Q1785</f>
        <v>4.2818865645818525</v>
      </c>
      <c r="T513" s="44">
        <f>$D513*'Goods Vehicle'!R1785</f>
        <v>2.8370398604275975</v>
      </c>
      <c r="U513" s="44">
        <f>$D513*'Goods Vehicle'!S1785</f>
        <v>1.719833777314568</v>
      </c>
      <c r="V513" s="44">
        <f>$D513*'Goods Vehicle'!T1785</f>
        <v>0.95183389794669937</v>
      </c>
      <c r="W513" s="44">
        <f>$D513*'Goods Vehicle'!U1785</f>
        <v>0.48005826229371218</v>
      </c>
      <c r="X513" s="44">
        <f>$D513*'Goods Vehicle'!V1785</f>
        <v>0.2202638294472207</v>
      </c>
      <c r="Y513" s="44">
        <f>$D513*'Goods Vehicle'!W1785</f>
        <v>9.1753145379272746E-2</v>
      </c>
      <c r="Z513" s="44">
        <f>$D513*'Goods Vehicle'!X1785</f>
        <v>3.4570736629450913E-2</v>
      </c>
    </row>
    <row r="514" spans="1:26" x14ac:dyDescent="0.35">
      <c r="A514" t="str">
        <f t="shared" si="44"/>
        <v>IE-KK</v>
      </c>
      <c r="B514" t="str">
        <f t="shared" si="45"/>
        <v>STOCK</v>
      </c>
      <c r="C514" t="str">
        <f t="shared" si="46"/>
        <v>T-LGT-ICE_DST00</v>
      </c>
      <c r="D514" s="52">
        <f>Stock_CSO!I10</f>
        <v>8.4849999999999994</v>
      </c>
      <c r="E514" s="44">
        <f>$D514*'Goods Vehicle'!C1786</f>
        <v>8.02845216020817</v>
      </c>
      <c r="F514" s="44">
        <f>$D514*'Goods Vehicle'!D1786</f>
        <v>7.6092256224119996</v>
      </c>
      <c r="G514" s="44">
        <f>$D514*'Goods Vehicle'!E1786</f>
        <v>7.1285330230747874</v>
      </c>
      <c r="H514" s="44">
        <f>$D514*'Goods Vehicle'!F1786</f>
        <v>6.6005222207599052</v>
      </c>
      <c r="I514" s="44">
        <f>$D514*'Goods Vehicle'!G1786</f>
        <v>6.0888245603184412</v>
      </c>
      <c r="J514" s="44">
        <f>$D514*'Goods Vehicle'!H1786</f>
        <v>5.6401699114372379</v>
      </c>
      <c r="K514" s="44">
        <f>$D514*'Goods Vehicle'!I1786</f>
        <v>5.2717541344423982</v>
      </c>
      <c r="L514" s="44">
        <f>$D514*'Goods Vehicle'!J1786</f>
        <v>4.9911363859986242</v>
      </c>
      <c r="M514" s="44">
        <f>$D514*'Goods Vehicle'!K1786</f>
        <v>4.7398172614607468</v>
      </c>
      <c r="N514" s="44">
        <f>$D514*'Goods Vehicle'!L1786</f>
        <v>4.485651621279457</v>
      </c>
      <c r="O514" s="44">
        <f>$D514*'Goods Vehicle'!M1786</f>
        <v>4.1313085200830129</v>
      </c>
      <c r="P514" s="44">
        <f>$D514*'Goods Vehicle'!N1786</f>
        <v>3.6402095519877431</v>
      </c>
      <c r="Q514" s="44">
        <f>$D514*'Goods Vehicle'!O1786</f>
        <v>3.0436187865349766</v>
      </c>
      <c r="R514" s="44">
        <f>$D514*'Goods Vehicle'!P1786</f>
        <v>2.3697023059463116</v>
      </c>
      <c r="S514" s="44">
        <f>$D514*'Goods Vehicle'!Q1786</f>
        <v>1.6982838409127012</v>
      </c>
      <c r="T514" s="44">
        <f>$D514*'Goods Vehicle'!R1786</f>
        <v>1.1169089523969065</v>
      </c>
      <c r="U514" s="44">
        <f>$D514*'Goods Vehicle'!S1786</f>
        <v>0.67237124701060702</v>
      </c>
      <c r="V514" s="44">
        <f>$D514*'Goods Vehicle'!T1786</f>
        <v>0.36972586457457124</v>
      </c>
      <c r="W514" s="44">
        <f>$D514*'Goods Vehicle'!U1786</f>
        <v>0.1853773214118784</v>
      </c>
      <c r="X514" s="44">
        <f>$D514*'Goods Vehicle'!V1786</f>
        <v>8.4603451868679305E-2</v>
      </c>
      <c r="Y514" s="44">
        <f>$D514*'Goods Vehicle'!W1786</f>
        <v>3.5070966354527305E-2</v>
      </c>
      <c r="Z514" s="44">
        <f>$D514*'Goods Vehicle'!X1786</f>
        <v>1.315277437865585E-2</v>
      </c>
    </row>
    <row r="515" spans="1:26" x14ac:dyDescent="0.35">
      <c r="A515" t="str">
        <f t="shared" si="44"/>
        <v>IE-LS</v>
      </c>
      <c r="B515" t="str">
        <f t="shared" si="45"/>
        <v>STOCK</v>
      </c>
      <c r="C515" t="str">
        <f t="shared" si="46"/>
        <v>T-LGT-ICE_DST00</v>
      </c>
      <c r="D515" s="52">
        <f>Stock_CSO!I11</f>
        <v>6.3360000000000003</v>
      </c>
      <c r="E515" s="44">
        <f>$D515*'Goods Vehicle'!C1787</f>
        <v>6.0204255517346974</v>
      </c>
      <c r="F515" s="44">
        <f>$D515*'Goods Vehicle'!D1787</f>
        <v>5.7142444266757924</v>
      </c>
      <c r="G515" s="44">
        <f>$D515*'Goods Vehicle'!E1787</f>
        <v>5.3553453984486792</v>
      </c>
      <c r="H515" s="44">
        <f>$D515*'Goods Vehicle'!F1787</f>
        <v>4.952975752112752</v>
      </c>
      <c r="I515" s="44">
        <f>$D515*'Goods Vehicle'!G1787</f>
        <v>4.5591847733041115</v>
      </c>
      <c r="J515" s="44">
        <f>$D515*'Goods Vehicle'!H1787</f>
        <v>4.2062115239934714</v>
      </c>
      <c r="K515" s="44">
        <f>$D515*'Goods Vehicle'!I1787</f>
        <v>3.9085882021533247</v>
      </c>
      <c r="L515" s="44">
        <f>$D515*'Goods Vehicle'!J1787</f>
        <v>3.6689645346130604</v>
      </c>
      <c r="M515" s="44">
        <f>$D515*'Goods Vehicle'!K1787</f>
        <v>3.4548887718199035</v>
      </c>
      <c r="N515" s="44">
        <f>$D515*'Goods Vehicle'!L1787</f>
        <v>3.2416757710675004</v>
      </c>
      <c r="O515" s="44">
        <f>$D515*'Goods Vehicle'!M1787</f>
        <v>2.9665946497622944</v>
      </c>
      <c r="P515" s="44">
        <f>$D515*'Goods Vehicle'!N1787</f>
        <v>2.6019068912472765</v>
      </c>
      <c r="Q515" s="44">
        <f>$D515*'Goods Vehicle'!O1787</f>
        <v>2.171436856682821</v>
      </c>
      <c r="R515" s="44">
        <f>$D515*'Goods Vehicle'!P1787</f>
        <v>1.6918352247937407</v>
      </c>
      <c r="S515" s="44">
        <f>$D515*'Goods Vehicle'!Q1787</f>
        <v>1.214984311771792</v>
      </c>
      <c r="T515" s="44">
        <f>$D515*'Goods Vehicle'!R1787</f>
        <v>0.80145258665289609</v>
      </c>
      <c r="U515" s="44">
        <f>$D515*'Goods Vehicle'!S1787</f>
        <v>0.48420056197315203</v>
      </c>
      <c r="V515" s="44">
        <f>$D515*'Goods Vehicle'!T1787</f>
        <v>0.26729864568563111</v>
      </c>
      <c r="W515" s="44">
        <f>$D515*'Goods Vehicle'!U1787</f>
        <v>0.13457088609209361</v>
      </c>
      <c r="X515" s="44">
        <f>$D515*'Goods Vehicle'!V1787</f>
        <v>6.1666299636233129E-2</v>
      </c>
      <c r="Y515" s="44">
        <f>$D515*'Goods Vehicle'!W1787</f>
        <v>2.5666313626492958E-2</v>
      </c>
      <c r="Z515" s="44">
        <f>$D515*'Goods Vehicle'!X1787</f>
        <v>9.6644246924967887E-3</v>
      </c>
    </row>
    <row r="516" spans="1:26" x14ac:dyDescent="0.35">
      <c r="A516" t="str">
        <f t="shared" si="44"/>
        <v>IE-LD</v>
      </c>
      <c r="B516" t="str">
        <f t="shared" si="45"/>
        <v>STOCK</v>
      </c>
      <c r="C516" t="str">
        <f t="shared" si="46"/>
        <v>T-LGT-ICE_DST00</v>
      </c>
      <c r="D516" s="52">
        <f>Stock_CSO!I12</f>
        <v>4.1829999999999998</v>
      </c>
      <c r="E516" s="44">
        <f>$D516*'Goods Vehicle'!C1788</f>
        <v>4.0210757651891997</v>
      </c>
      <c r="F516" s="44">
        <f>$D516*'Goods Vehicle'!D1788</f>
        <v>3.850423454638622</v>
      </c>
      <c r="G516" s="44">
        <f>$D516*'Goods Vehicle'!E1788</f>
        <v>3.6348686405322184</v>
      </c>
      <c r="H516" s="44">
        <f>$D516*'Goods Vehicle'!F1788</f>
        <v>3.3875001445967996</v>
      </c>
      <c r="I516" s="44">
        <f>$D516*'Goods Vehicle'!G1788</f>
        <v>3.1418379802736145</v>
      </c>
      <c r="J516" s="44">
        <f>$D516*'Goods Vehicle'!H1788</f>
        <v>2.9220182004205379</v>
      </c>
      <c r="K516" s="44">
        <f>$D516*'Goods Vehicle'!I1788</f>
        <v>2.732365980758368</v>
      </c>
      <c r="L516" s="44">
        <f>$D516*'Goods Vehicle'!J1788</f>
        <v>2.5769876236184901</v>
      </c>
      <c r="M516" s="44">
        <f>$D516*'Goods Vehicle'!K1788</f>
        <v>2.4415000520522625</v>
      </c>
      <c r="N516" s="44">
        <f>$D516*'Goods Vehicle'!L1788</f>
        <v>2.2991689401241557</v>
      </c>
      <c r="O516" s="44">
        <f>$D516*'Goods Vehicle'!M1788</f>
        <v>2.107852650363538</v>
      </c>
      <c r="P516" s="44">
        <f>$D516*'Goods Vehicle'!N1788</f>
        <v>1.8545611102743629</v>
      </c>
      <c r="Q516" s="44">
        <f>$D516*'Goods Vehicle'!O1788</f>
        <v>1.5514146165128946</v>
      </c>
      <c r="R516" s="44">
        <f>$D516*'Goods Vehicle'!P1788</f>
        <v>1.2098296767289805</v>
      </c>
      <c r="S516" s="44">
        <f>$D516*'Goods Vehicle'!Q1788</f>
        <v>0.86888111344699415</v>
      </c>
      <c r="T516" s="44">
        <f>$D516*'Goods Vehicle'!R1788</f>
        <v>0.57270820758947893</v>
      </c>
      <c r="U516" s="44">
        <f>$D516*'Goods Vehicle'!S1788</f>
        <v>0.34548537367253429</v>
      </c>
      <c r="V516" s="44">
        <f>$D516*'Goods Vehicle'!T1788</f>
        <v>0.19031594223885429</v>
      </c>
      <c r="W516" s="44">
        <f>$D516*'Goods Vehicle'!U1788</f>
        <v>9.5557063492830122E-2</v>
      </c>
      <c r="X516" s="44">
        <f>$D516*'Goods Vehicle'!V1788</f>
        <v>4.3652200051177072E-2</v>
      </c>
      <c r="Y516" s="44">
        <f>$D516*'Goods Vehicle'!W1788</f>
        <v>1.8103093419978272E-2</v>
      </c>
      <c r="Z516" s="44">
        <f>$D516*'Goods Vehicle'!X1788</f>
        <v>6.7953673644860603E-3</v>
      </c>
    </row>
    <row r="517" spans="1:26" x14ac:dyDescent="0.35">
      <c r="A517" t="str">
        <f t="shared" si="44"/>
        <v>IE-LH</v>
      </c>
      <c r="B517" t="str">
        <f t="shared" si="45"/>
        <v>STOCK</v>
      </c>
      <c r="C517" t="str">
        <f t="shared" si="46"/>
        <v>T-LGT-ICE_DST00</v>
      </c>
      <c r="D517" s="52">
        <f>Stock_CSO!I13</f>
        <v>8.3190000000000008</v>
      </c>
      <c r="E517" s="44">
        <f>$D517*'Goods Vehicle'!C1789</f>
        <v>8.1799230350152126</v>
      </c>
      <c r="F517" s="44">
        <f>$D517*'Goods Vehicle'!D1789</f>
        <v>8.0073640164934989</v>
      </c>
      <c r="G517" s="44">
        <f>$D517*'Goods Vehicle'!E1789</f>
        <v>7.7369370163658804</v>
      </c>
      <c r="H517" s="44">
        <f>$D517*'Goods Vehicle'!F1789</f>
        <v>7.3818436154012383</v>
      </c>
      <c r="I517" s="44">
        <f>$D517*'Goods Vehicle'!G1789</f>
        <v>7.0001661460725231</v>
      </c>
      <c r="J517" s="44">
        <f>$D517*'Goods Vehicle'!H1789</f>
        <v>6.6439379931950127</v>
      </c>
      <c r="K517" s="44">
        <f>$D517*'Goods Vehicle'!I1789</f>
        <v>6.3400302682681851</v>
      </c>
      <c r="L517" s="44">
        <f>$D517*'Goods Vehicle'!J1789</f>
        <v>6.0911138696712772</v>
      </c>
      <c r="M517" s="44">
        <f>$D517*'Goods Vehicle'!K1789</f>
        <v>5.8569008413531769</v>
      </c>
      <c r="N517" s="44">
        <f>$D517*'Goods Vehicle'!L1789</f>
        <v>5.597268824199582</v>
      </c>
      <c r="O517" s="44">
        <f>$D517*'Goods Vehicle'!M1789</f>
        <v>5.1928458942293796</v>
      </c>
      <c r="P517" s="44">
        <f>$D517*'Goods Vehicle'!N1789</f>
        <v>4.6032956176239939</v>
      </c>
      <c r="Q517" s="44">
        <f>$D517*'Goods Vehicle'!O1789</f>
        <v>3.8702316435762869</v>
      </c>
      <c r="R517" s="44">
        <f>$D517*'Goods Vehicle'!P1789</f>
        <v>3.0282570716884223</v>
      </c>
      <c r="S517" s="44">
        <f>$D517*'Goods Vehicle'!Q1789</f>
        <v>2.1795326916418523</v>
      </c>
      <c r="T517" s="44">
        <f>$D517*'Goods Vehicle'!R1789</f>
        <v>1.4387739626319698</v>
      </c>
      <c r="U517" s="44">
        <f>$D517*'Goods Vehicle'!S1789</f>
        <v>0.86902700117989751</v>
      </c>
      <c r="V517" s="44">
        <f>$D517*'Goods Vehicle'!T1789</f>
        <v>0.47928671911150411</v>
      </c>
      <c r="W517" s="44">
        <f>$D517*'Goods Vehicle'!U1789</f>
        <v>0.24095358912358442</v>
      </c>
      <c r="X517" s="44">
        <f>$D517*'Goods Vehicle'!V1789</f>
        <v>0.11023429619003368</v>
      </c>
      <c r="Y517" s="44">
        <f>$D517*'Goods Vehicle'!W1789</f>
        <v>4.579603985162068E-2</v>
      </c>
      <c r="Z517" s="44">
        <f>$D517*'Goods Vehicle'!X1789</f>
        <v>1.7203413200866415E-2</v>
      </c>
    </row>
    <row r="518" spans="1:26" x14ac:dyDescent="0.35">
      <c r="A518" t="str">
        <f t="shared" si="44"/>
        <v>IE-MH</v>
      </c>
      <c r="B518" t="str">
        <f t="shared" si="45"/>
        <v>STOCK</v>
      </c>
      <c r="C518" t="str">
        <f t="shared" si="46"/>
        <v>T-LGT-ICE_DST00</v>
      </c>
      <c r="D518" s="52">
        <f>Stock_CSO!I14</f>
        <v>15.941000000000001</v>
      </c>
      <c r="E518" s="44">
        <f>$D518*'Goods Vehicle'!C1790</f>
        <v>15.46077926638514</v>
      </c>
      <c r="F518" s="44">
        <f>$D518*'Goods Vehicle'!D1790</f>
        <v>14.967114418916118</v>
      </c>
      <c r="G518" s="44">
        <f>$D518*'Goods Vehicle'!E1790</f>
        <v>14.311892341160446</v>
      </c>
      <c r="H518" s="44">
        <f>$D518*'Goods Vehicle'!F1790</f>
        <v>13.539449202479707</v>
      </c>
      <c r="I518" s="44">
        <f>$D518*'Goods Vehicle'!G1790</f>
        <v>12.755301703971918</v>
      </c>
      <c r="J518" s="44">
        <f>$D518*'Goods Vehicle'!H1790</f>
        <v>12.050497225555858</v>
      </c>
      <c r="K518" s="44">
        <f>$D518*'Goods Vehicle'!I1790</f>
        <v>11.464551315241126</v>
      </c>
      <c r="L518" s="44">
        <f>$D518*'Goods Vehicle'!J1790</f>
        <v>10.991709969860732</v>
      </c>
      <c r="M518" s="44">
        <f>$D518*'Goods Vehicle'!K1790</f>
        <v>10.527959223061501</v>
      </c>
      <c r="N518" s="44">
        <f>$D518*'Goods Vehicle'!L1790</f>
        <v>10.018383797381205</v>
      </c>
      <c r="O518" s="44">
        <f>$D518*'Goods Vehicle'!M1790</f>
        <v>9.2418802848126962</v>
      </c>
      <c r="P518" s="44">
        <f>$D518*'Goods Vehicle'!N1790</f>
        <v>8.1437278652439939</v>
      </c>
      <c r="Q518" s="44">
        <f>$D518*'Goods Vehicle'!O1790</f>
        <v>6.8047866803553214</v>
      </c>
      <c r="R518" s="44">
        <f>$D518*'Goods Vehicle'!P1790</f>
        <v>5.2924753143476808</v>
      </c>
      <c r="S518" s="44">
        <f>$D518*'Goods Vehicle'!Q1790</f>
        <v>3.7889280279117559</v>
      </c>
      <c r="T518" s="44">
        <f>$D518*'Goods Vehicle'!R1790</f>
        <v>2.4894052199592465</v>
      </c>
      <c r="U518" s="44">
        <f>$D518*'Goods Vehicle'!S1790</f>
        <v>1.4972899411666383</v>
      </c>
      <c r="V518" s="44">
        <f>$D518*'Goods Vehicle'!T1790</f>
        <v>0.82268217182624881</v>
      </c>
      <c r="W518" s="44">
        <f>$D518*'Goods Vehicle'!U1790</f>
        <v>0.4121722212803593</v>
      </c>
      <c r="X518" s="44">
        <f>$D518*'Goods Vehicle'!V1790</f>
        <v>0.18797354962513854</v>
      </c>
      <c r="Y518" s="44">
        <f>$D518*'Goods Vehicle'!W1790</f>
        <v>7.7860143542527349E-2</v>
      </c>
      <c r="Z518" s="44">
        <f>$D518*'Goods Vehicle'!X1790</f>
        <v>2.9159856262189018E-2</v>
      </c>
    </row>
    <row r="519" spans="1:26" x14ac:dyDescent="0.35">
      <c r="A519" t="str">
        <f t="shared" si="44"/>
        <v>IE-OY</v>
      </c>
      <c r="B519" t="str">
        <f t="shared" si="45"/>
        <v>STOCK</v>
      </c>
      <c r="C519" t="str">
        <f t="shared" si="46"/>
        <v>T-LGT-ICE_DST00</v>
      </c>
      <c r="D519" s="52">
        <f>Stock_CSO!I15</f>
        <v>6.7080000000000002</v>
      </c>
      <c r="E519" s="44">
        <f>$D519*'Goods Vehicle'!C1791</f>
        <v>6.3378408958082408</v>
      </c>
      <c r="F519" s="44">
        <f>$D519*'Goods Vehicle'!D1791</f>
        <v>6.0004565189160992</v>
      </c>
      <c r="G519" s="44">
        <f>$D519*'Goods Vehicle'!E1791</f>
        <v>5.6162885850205218</v>
      </c>
      <c r="H519" s="44">
        <f>$D519*'Goods Vehicle'!F1791</f>
        <v>5.2020471754250144</v>
      </c>
      <c r="I519" s="44">
        <f>$D519*'Goods Vehicle'!G1791</f>
        <v>4.8004371239476757</v>
      </c>
      <c r="J519" s="44">
        <f>$D519*'Goods Vehicle'!H1791</f>
        <v>4.4431796572898872</v>
      </c>
      <c r="K519" s="44">
        <f>$D519*'Goods Vehicle'!I1791</f>
        <v>4.1479885819015045</v>
      </c>
      <c r="L519" s="44">
        <f>$D519*'Goods Vehicle'!J1791</f>
        <v>3.9144254882663265</v>
      </c>
      <c r="M519" s="44">
        <f>$D519*'Goods Vehicle'!K1791</f>
        <v>3.7081673001539266</v>
      </c>
      <c r="N519" s="44">
        <f>$D519*'Goods Vehicle'!L1791</f>
        <v>3.5062620819464043</v>
      </c>
      <c r="O519" s="44">
        <f>$D519*'Goods Vehicle'!M1791</f>
        <v>3.2263074881756548</v>
      </c>
      <c r="P519" s="44">
        <f>$D519*'Goods Vehicle'!N1791</f>
        <v>2.8472953436204365</v>
      </c>
      <c r="Q519" s="44">
        <f>$D519*'Goods Vehicle'!O1791</f>
        <v>2.3898054307715864</v>
      </c>
      <c r="R519" s="44">
        <f>$D519*'Goods Vehicle'!P1791</f>
        <v>1.8688774546160394</v>
      </c>
      <c r="S519" s="44">
        <f>$D519*'Goods Vehicle'!Q1791</f>
        <v>1.3453291739212423</v>
      </c>
      <c r="T519" s="44">
        <f>$D519*'Goods Vehicle'!R1791</f>
        <v>0.88849656499071916</v>
      </c>
      <c r="U519" s="44">
        <f>$D519*'Goods Vehicle'!S1791</f>
        <v>0.53688624684652808</v>
      </c>
      <c r="V519" s="44">
        <f>$D519*'Goods Vehicle'!T1791</f>
        <v>0.29618654440082148</v>
      </c>
      <c r="W519" s="44">
        <f>$D519*'Goods Vehicle'!U1791</f>
        <v>0.14889940552535266</v>
      </c>
      <c r="X519" s="44">
        <f>$D519*'Goods Vehicle'!V1791</f>
        <v>6.8095714275974301E-2</v>
      </c>
      <c r="Y519" s="44">
        <f>$D519*'Goods Vehicle'!W1791</f>
        <v>2.8274974353460054E-2</v>
      </c>
      <c r="Z519" s="44">
        <f>$D519*'Goods Vehicle'!X1791</f>
        <v>1.0619024112587812E-2</v>
      </c>
    </row>
    <row r="520" spans="1:26" x14ac:dyDescent="0.35">
      <c r="A520" t="str">
        <f t="shared" si="44"/>
        <v>IE-WH</v>
      </c>
      <c r="B520" t="str">
        <f t="shared" si="45"/>
        <v>STOCK</v>
      </c>
      <c r="C520" t="str">
        <f t="shared" si="46"/>
        <v>T-LGT-ICE_DST00</v>
      </c>
      <c r="D520" s="52">
        <f>Stock_CSO!I16</f>
        <v>8.4209999999999994</v>
      </c>
      <c r="E520" s="44">
        <f>$D520*'Goods Vehicle'!C1792</f>
        <v>8.1542676157219383</v>
      </c>
      <c r="F520" s="44">
        <f>$D520*'Goods Vehicle'!D1792</f>
        <v>7.8691494508985613</v>
      </c>
      <c r="G520" s="44">
        <f>$D520*'Goods Vehicle'!E1792</f>
        <v>7.4980878047459374</v>
      </c>
      <c r="H520" s="44">
        <f>$D520*'Goods Vehicle'!F1792</f>
        <v>7.0618085512784408</v>
      </c>
      <c r="I520" s="44">
        <f>$D520*'Goods Vehicle'!G1792</f>
        <v>6.6256971859720952</v>
      </c>
      <c r="J520" s="44">
        <f>$D520*'Goods Vehicle'!H1792</f>
        <v>6.237075566349886</v>
      </c>
      <c r="K520" s="44">
        <f>$D520*'Goods Vehicle'!I1792</f>
        <v>5.9091504008857925</v>
      </c>
      <c r="L520" s="44">
        <f>$D520*'Goods Vehicle'!J1792</f>
        <v>5.7356527760690597</v>
      </c>
      <c r="M520" s="44">
        <f>$D520*'Goods Vehicle'!K1792</f>
        <v>5.5019200013623983</v>
      </c>
      <c r="N520" s="44">
        <f>$D520*'Goods Vehicle'!L1792</f>
        <v>5.2511735952623315</v>
      </c>
      <c r="O520" s="44">
        <f>$D520*'Goods Vehicle'!M1792</f>
        <v>4.8609236043941184</v>
      </c>
      <c r="P520" s="44">
        <f>$D520*'Goods Vehicle'!N1792</f>
        <v>4.2594105752936864</v>
      </c>
      <c r="Q520" s="44">
        <f>$D520*'Goods Vehicle'!O1792</f>
        <v>3.5110794886542811</v>
      </c>
      <c r="R520" s="44">
        <f>$D520*'Goods Vehicle'!P1792</f>
        <v>2.6833582771297584</v>
      </c>
      <c r="S520" s="44">
        <f>$D520*'Goods Vehicle'!Q1792</f>
        <v>1.8852826617129081</v>
      </c>
      <c r="T520" s="44">
        <f>$D520*'Goods Vehicle'!R1792</f>
        <v>1.2154330072803563</v>
      </c>
      <c r="U520" s="44">
        <f>$D520*'Goods Vehicle'!S1792</f>
        <v>0.71783744091503809</v>
      </c>
      <c r="V520" s="44">
        <f>$D520*'Goods Vehicle'!T1792</f>
        <v>0.38780648720675515</v>
      </c>
      <c r="W520" s="44">
        <f>$D520*'Goods Vehicle'!U1792</f>
        <v>0.19136803650956358</v>
      </c>
      <c r="X520" s="44">
        <f>$D520*'Goods Vehicle'!V1792</f>
        <v>8.6120544412543354E-2</v>
      </c>
      <c r="Y520" s="44">
        <f>$D520*'Goods Vehicle'!W1792</f>
        <v>3.5264432505141323E-2</v>
      </c>
      <c r="Z520" s="44">
        <f>$D520*'Goods Vehicle'!X1792</f>
        <v>1.3089163253212601E-2</v>
      </c>
    </row>
    <row r="521" spans="1:26" x14ac:dyDescent="0.35">
      <c r="A521" t="str">
        <f t="shared" si="44"/>
        <v>IE-WX</v>
      </c>
      <c r="B521" t="str">
        <f t="shared" si="45"/>
        <v>STOCK</v>
      </c>
      <c r="C521" t="str">
        <f t="shared" si="46"/>
        <v>T-LGT-ICE_DST00</v>
      </c>
      <c r="D521" s="52">
        <f>Stock_CSO!I17</f>
        <v>14.337</v>
      </c>
      <c r="E521" s="44">
        <f>$D521*'Goods Vehicle'!C1793</f>
        <v>13.604434100647611</v>
      </c>
      <c r="F521" s="44">
        <f>$D521*'Goods Vehicle'!D1793</f>
        <v>12.929137636557599</v>
      </c>
      <c r="G521" s="44">
        <f>$D521*'Goods Vehicle'!E1793</f>
        <v>12.138719179728852</v>
      </c>
      <c r="H521" s="44">
        <f>$D521*'Goods Vehicle'!F1793</f>
        <v>11.270408919707206</v>
      </c>
      <c r="I521" s="44">
        <f>$D521*'Goods Vehicle'!G1793</f>
        <v>10.434649130191939</v>
      </c>
      <c r="J521" s="44">
        <f>$D521*'Goods Vehicle'!H1793</f>
        <v>9.7045358266846566</v>
      </c>
      <c r="K521" s="44">
        <f>$D521*'Goods Vehicle'!I1793</f>
        <v>9.1035900158181722</v>
      </c>
      <c r="L521" s="44">
        <f>$D521*'Goods Vehicle'!J1793</f>
        <v>8.6281249529617998</v>
      </c>
      <c r="M521" s="44">
        <f>$D521*'Goods Vehicle'!K1793</f>
        <v>8.2027503749305293</v>
      </c>
      <c r="N521" s="44">
        <f>$D521*'Goods Vehicle'!L1793</f>
        <v>7.7543515803004874</v>
      </c>
      <c r="O521" s="44">
        <f>$D521*'Goods Vehicle'!M1793</f>
        <v>7.1389571215536867</v>
      </c>
      <c r="P521" s="44">
        <f>$D521*'Goods Vehicle'!N1793</f>
        <v>6.2870485095213207</v>
      </c>
      <c r="Q521" s="44">
        <f>$D521*'Goods Vehicle'!O1793</f>
        <v>5.2633357035443593</v>
      </c>
      <c r="R521" s="44">
        <f>$D521*'Goods Vehicle'!P1793</f>
        <v>4.1120255139880193</v>
      </c>
      <c r="S521" s="44">
        <f>$D521*'Goods Vehicle'!Q1793</f>
        <v>2.9598735064064847</v>
      </c>
      <c r="T521" s="44">
        <f>$D521*'Goods Vehicle'!R1793</f>
        <v>1.9565076608882732</v>
      </c>
      <c r="U521" s="44">
        <f>$D521*'Goods Vehicle'!S1793</f>
        <v>1.184360352047054</v>
      </c>
      <c r="V521" s="44">
        <f>$D521*'Goods Vehicle'!T1793</f>
        <v>0.65507535197401479</v>
      </c>
      <c r="W521" s="44">
        <f>$D521*'Goods Vehicle'!U1793</f>
        <v>0.3304145162982231</v>
      </c>
      <c r="X521" s="44">
        <f>$D521*'Goods Vehicle'!V1793</f>
        <v>0.15168995625288129</v>
      </c>
      <c r="Y521" s="44">
        <f>$D521*'Goods Vehicle'!W1793</f>
        <v>6.324398207418451E-2</v>
      </c>
      <c r="Z521" s="44">
        <f>$D521*'Goods Vehicle'!X1793</f>
        <v>2.3855428316477741E-2</v>
      </c>
    </row>
    <row r="522" spans="1:26" x14ac:dyDescent="0.35">
      <c r="A522" t="str">
        <f t="shared" si="44"/>
        <v>IE-WW</v>
      </c>
      <c r="B522" t="str">
        <f t="shared" si="45"/>
        <v>STOCK</v>
      </c>
      <c r="C522" t="str">
        <f t="shared" si="46"/>
        <v>T-LGT-ICE_DST00</v>
      </c>
      <c r="D522" s="52">
        <f>Stock_CSO!I18</f>
        <v>9.8580000000000005</v>
      </c>
      <c r="E522" s="44">
        <f>$D522*'Goods Vehicle'!C1794</f>
        <v>9.3079779816882553</v>
      </c>
      <c r="F522" s="44">
        <f>$D522*'Goods Vehicle'!D1794</f>
        <v>8.825024672060529</v>
      </c>
      <c r="G522" s="44">
        <f>$D522*'Goods Vehicle'!E1794</f>
        <v>8.2793198405867976</v>
      </c>
      <c r="H522" s="44">
        <f>$D522*'Goods Vehicle'!F1794</f>
        <v>7.6858495696952147</v>
      </c>
      <c r="I522" s="44">
        <f>$D522*'Goods Vehicle'!G1794</f>
        <v>7.105891339209899</v>
      </c>
      <c r="J522" s="44">
        <f>$D522*'Goods Vehicle'!H1794</f>
        <v>6.6005127417826976</v>
      </c>
      <c r="K522" s="44">
        <f>$D522*'Goods Vehicle'!I1794</f>
        <v>6.183900127661917</v>
      </c>
      <c r="L522" s="44">
        <f>$D522*'Goods Vehicle'!J1794</f>
        <v>5.8535967084810556</v>
      </c>
      <c r="M522" s="44">
        <f>$D522*'Goods Vehicle'!K1794</f>
        <v>5.5598194299536257</v>
      </c>
      <c r="N522" s="44">
        <f>$D522*'Goods Vehicle'!L1794</f>
        <v>5.263301585001253</v>
      </c>
      <c r="O522" s="44">
        <f>$D522*'Goods Vehicle'!M1794</f>
        <v>4.8369289976542946</v>
      </c>
      <c r="P522" s="44">
        <f>$D522*'Goods Vehicle'!N1794</f>
        <v>4.2557743471289422</v>
      </c>
      <c r="Q522" s="44">
        <f>$D522*'Goods Vehicle'!O1794</f>
        <v>3.5551206950506185</v>
      </c>
      <c r="R522" s="44">
        <f>$D522*'Goods Vehicle'!P1794</f>
        <v>2.7650352708946313</v>
      </c>
      <c r="S522" s="44">
        <f>$D522*'Goods Vehicle'!Q1794</f>
        <v>1.9798435411909534</v>
      </c>
      <c r="T522" s="44">
        <f>$D522*'Goods Vehicle'!R1794</f>
        <v>1.3009920848947951</v>
      </c>
      <c r="U522" s="44">
        <f>$D522*'Goods Vehicle'!S1794</f>
        <v>0.78250678338664348</v>
      </c>
      <c r="V522" s="44">
        <f>$D522*'Goods Vehicle'!T1794</f>
        <v>0.42987256746458591</v>
      </c>
      <c r="W522" s="44">
        <f>$D522*'Goods Vehicle'!U1794</f>
        <v>0.21529102600293504</v>
      </c>
      <c r="X522" s="44">
        <f>$D522*'Goods Vehicle'!V1794</f>
        <v>9.8131210201668775E-2</v>
      </c>
      <c r="Y522" s="44">
        <f>$D522*'Goods Vehicle'!W1794</f>
        <v>4.0608625435201155E-2</v>
      </c>
      <c r="Z522" s="44">
        <f>$D522*'Goods Vehicle'!X1794</f>
        <v>1.5195544566903932E-2</v>
      </c>
    </row>
    <row r="523" spans="1:26" x14ac:dyDescent="0.35">
      <c r="A523" t="str">
        <f t="shared" si="44"/>
        <v>IE-CE</v>
      </c>
      <c r="B523" t="str">
        <f t="shared" si="45"/>
        <v>STOCK</v>
      </c>
      <c r="C523" t="str">
        <f t="shared" si="46"/>
        <v>T-LGT-ICE_DST00</v>
      </c>
      <c r="D523" s="52">
        <f>Stock_CSO!I19</f>
        <v>9.4190000000000005</v>
      </c>
      <c r="E523" s="44">
        <f>$D523*'Goods Vehicle'!C1795</f>
        <v>8.9023398939578904</v>
      </c>
      <c r="F523" s="44">
        <f>$D523*'Goods Vehicle'!D1795</f>
        <v>8.4200600926456151</v>
      </c>
      <c r="G523" s="44">
        <f>$D523*'Goods Vehicle'!E1795</f>
        <v>7.8712561514862225</v>
      </c>
      <c r="H523" s="44">
        <f>$D523*'Goods Vehicle'!F1795</f>
        <v>7.2652405813986389</v>
      </c>
      <c r="I523" s="44">
        <f>$D523*'Goods Vehicle'!G1795</f>
        <v>6.6697743246554033</v>
      </c>
      <c r="J523" s="44">
        <f>$D523*'Goods Vehicle'!H1795</f>
        <v>6.1372839368663765</v>
      </c>
      <c r="K523" s="44">
        <f>$D523*'Goods Vehicle'!I1795</f>
        <v>5.6910129379667529</v>
      </c>
      <c r="L523" s="44">
        <f>$D523*'Goods Vehicle'!J1795</f>
        <v>5.3285763269578039</v>
      </c>
      <c r="M523" s="44">
        <f>$D523*'Goods Vehicle'!K1795</f>
        <v>5.0132863838057817</v>
      </c>
      <c r="N523" s="44">
        <f>$D523*'Goods Vehicle'!L1795</f>
        <v>4.717209852473113</v>
      </c>
      <c r="O523" s="44">
        <f>$D523*'Goods Vehicle'!M1795</f>
        <v>4.3211077280349857</v>
      </c>
      <c r="P523" s="44">
        <f>$D523*'Goods Vehicle'!N1795</f>
        <v>3.801713607720139</v>
      </c>
      <c r="Q523" s="44">
        <f>$D523*'Goods Vehicle'!O1795</f>
        <v>3.1849037555291599</v>
      </c>
      <c r="R523" s="44">
        <f>$D523*'Goods Vehicle'!P1795</f>
        <v>2.4874781713518366</v>
      </c>
      <c r="S523" s="44">
        <f>$D523*'Goods Vehicle'!Q1795</f>
        <v>1.7891941507504803</v>
      </c>
      <c r="T523" s="44">
        <f>$D523*'Goods Vehicle'!R1795</f>
        <v>1.1810281389635644</v>
      </c>
      <c r="U523" s="44">
        <f>$D523*'Goods Vehicle'!S1795</f>
        <v>0.71339418137811483</v>
      </c>
      <c r="V523" s="44">
        <f>$D523*'Goods Vehicle'!T1795</f>
        <v>0.39343382747364225</v>
      </c>
      <c r="W523" s="44">
        <f>$D523*'Goods Vehicle'!U1795</f>
        <v>0.19773320906266209</v>
      </c>
      <c r="X523" s="44">
        <f>$D523*'Goods Vehicle'!V1795</f>
        <v>9.0403277420053288E-2</v>
      </c>
      <c r="Y523" s="44">
        <f>$D523*'Goods Vehicle'!W1795</f>
        <v>3.7520261375643085E-2</v>
      </c>
      <c r="Z523" s="44">
        <f>$D523*'Goods Vehicle'!X1795</f>
        <v>1.4079653229373316E-2</v>
      </c>
    </row>
    <row r="524" spans="1:26" x14ac:dyDescent="0.35">
      <c r="A524" t="str">
        <f t="shared" si="44"/>
        <v>IE-CO</v>
      </c>
      <c r="B524" t="str">
        <f t="shared" si="45"/>
        <v>STOCK</v>
      </c>
      <c r="C524" t="str">
        <f t="shared" si="46"/>
        <v>T-LGT-ICE_DST00</v>
      </c>
      <c r="D524" s="52">
        <f>Stock_CSO!I20</f>
        <v>42.566000000000003</v>
      </c>
      <c r="E524" s="44">
        <f>$D524*'Goods Vehicle'!C1796</f>
        <v>40.59271437012719</v>
      </c>
      <c r="F524" s="44">
        <f>$D524*'Goods Vehicle'!D1796</f>
        <v>38.741327910061429</v>
      </c>
      <c r="G524" s="44">
        <f>$D524*'Goods Vehicle'!E1796</f>
        <v>36.543712314296357</v>
      </c>
      <c r="H524" s="44">
        <f>$D524*'Goods Vehicle'!F1796</f>
        <v>34.10234642452415</v>
      </c>
      <c r="I524" s="44">
        <f>$D524*'Goods Vehicle'!G1796</f>
        <v>31.702658210227238</v>
      </c>
      <c r="J524" s="44">
        <f>$D524*'Goods Vehicle'!H1796</f>
        <v>29.600066337438633</v>
      </c>
      <c r="K524" s="44">
        <f>$D524*'Goods Vehicle'!I1796</f>
        <v>27.889263532901538</v>
      </c>
      <c r="L524" s="44">
        <f>$D524*'Goods Vehicle'!J1796</f>
        <v>26.453075974757994</v>
      </c>
      <c r="M524" s="44">
        <f>$D524*'Goods Vehicle'!K1796</f>
        <v>25.146332551308781</v>
      </c>
      <c r="N524" s="44">
        <f>$D524*'Goods Vehicle'!L1796</f>
        <v>23.728993164032865</v>
      </c>
      <c r="O524" s="44">
        <f>$D524*'Goods Vehicle'!M1796</f>
        <v>21.732302529992349</v>
      </c>
      <c r="P524" s="44">
        <f>$D524*'Goods Vehicle'!N1796</f>
        <v>19.028394452222621</v>
      </c>
      <c r="Q524" s="44">
        <f>$D524*'Goods Vehicle'!O1796</f>
        <v>15.823971901292449</v>
      </c>
      <c r="R524" s="44">
        <f>$D524*'Goods Vehicle'!P1796</f>
        <v>12.275682963244233</v>
      </c>
      <c r="S524" s="44">
        <f>$D524*'Goods Vehicle'!Q1796</f>
        <v>8.7787624391629944</v>
      </c>
      <c r="T524" s="44">
        <f>$D524*'Goods Vehicle'!R1796</f>
        <v>5.7684555562875364</v>
      </c>
      <c r="U524" s="44">
        <f>$D524*'Goods Vehicle'!S1796</f>
        <v>3.4730283130659725</v>
      </c>
      <c r="V524" s="44">
        <f>$D524*'Goods Vehicle'!T1796</f>
        <v>1.911463687530518</v>
      </c>
      <c r="W524" s="44">
        <f>$D524*'Goods Vehicle'!U1796</f>
        <v>0.95973352988491112</v>
      </c>
      <c r="X524" s="44">
        <f>$D524*'Goods Vehicle'!V1796</f>
        <v>0.43876569459886899</v>
      </c>
      <c r="Y524" s="44">
        <f>$D524*'Goods Vehicle'!W1796</f>
        <v>0.18218614366809935</v>
      </c>
      <c r="Z524" s="44">
        <f>$D524*'Goods Vehicle'!X1796</f>
        <v>6.8370134247660613E-2</v>
      </c>
    </row>
    <row r="525" spans="1:26" x14ac:dyDescent="0.35">
      <c r="A525" t="str">
        <f t="shared" si="44"/>
        <v>IE-KY</v>
      </c>
      <c r="B525" t="str">
        <f t="shared" si="45"/>
        <v>STOCK</v>
      </c>
      <c r="C525" t="str">
        <f t="shared" si="46"/>
        <v>T-LGT-ICE_DST00</v>
      </c>
      <c r="D525" s="52">
        <f>Stock_CSO!I21</f>
        <v>12.162000000000001</v>
      </c>
      <c r="E525" s="44">
        <f>$D525*'Goods Vehicle'!C1797</f>
        <v>11.441898016578079</v>
      </c>
      <c r="F525" s="44">
        <f>$D525*'Goods Vehicle'!D1797</f>
        <v>10.783913117283914</v>
      </c>
      <c r="G525" s="44">
        <f>$D525*'Goods Vehicle'!E1797</f>
        <v>10.05509340053649</v>
      </c>
      <c r="H525" s="44">
        <f>$D525*'Goods Vehicle'!F1797</f>
        <v>9.2638028463915489</v>
      </c>
      <c r="I525" s="44">
        <f>$D525*'Goods Vehicle'!G1797</f>
        <v>8.4960181839602011</v>
      </c>
      <c r="J525" s="44">
        <f>$D525*'Goods Vehicle'!H1797</f>
        <v>7.8233626826426459</v>
      </c>
      <c r="K525" s="44">
        <f>$D525*'Goods Vehicle'!I1797</f>
        <v>7.2570988005076718</v>
      </c>
      <c r="L525" s="44">
        <f>$D525*'Goods Vehicle'!J1797</f>
        <v>6.8082028773652583</v>
      </c>
      <c r="M525" s="44">
        <f>$D525*'Goods Vehicle'!K1797</f>
        <v>6.4157892782294548</v>
      </c>
      <c r="N525" s="44">
        <f>$D525*'Goods Vehicle'!L1797</f>
        <v>6.0288696961504238</v>
      </c>
      <c r="O525" s="44">
        <f>$D525*'Goods Vehicle'!M1797</f>
        <v>5.5213611786928425</v>
      </c>
      <c r="P525" s="44">
        <f>$D525*'Goods Vehicle'!N1797</f>
        <v>4.8487349608072341</v>
      </c>
      <c r="Q525" s="44">
        <f>$D525*'Goods Vehicle'!O1797</f>
        <v>4.0497787089564854</v>
      </c>
      <c r="R525" s="44">
        <f>$D525*'Goods Vehicle'!P1797</f>
        <v>3.1547540861951222</v>
      </c>
      <c r="S525" s="44">
        <f>$D525*'Goods Vehicle'!Q1797</f>
        <v>2.2640551240168398</v>
      </c>
      <c r="T525" s="44">
        <f>$D525*'Goods Vehicle'!R1797</f>
        <v>1.4918024632180817</v>
      </c>
      <c r="U525" s="44">
        <f>$D525*'Goods Vehicle'!S1797</f>
        <v>0.89996336904799457</v>
      </c>
      <c r="V525" s="44">
        <f>$D525*'Goods Vehicle'!T1797</f>
        <v>0.49594500510715184</v>
      </c>
      <c r="W525" s="44">
        <f>$D525*'Goods Vehicle'!U1797</f>
        <v>0.24918796462381163</v>
      </c>
      <c r="X525" s="44">
        <f>$D525*'Goods Vehicle'!V1797</f>
        <v>0.11395058690510007</v>
      </c>
      <c r="Y525" s="44">
        <f>$D525*'Goods Vehicle'!W1797</f>
        <v>4.731321264447759E-2</v>
      </c>
      <c r="Z525" s="44">
        <f>$D525*'Goods Vehicle'!X1797</f>
        <v>1.7776641041275149E-2</v>
      </c>
    </row>
    <row r="526" spans="1:26" x14ac:dyDescent="0.35">
      <c r="A526" t="str">
        <f t="shared" si="44"/>
        <v>IE-LK</v>
      </c>
      <c r="B526" t="str">
        <f t="shared" si="45"/>
        <v>STOCK</v>
      </c>
      <c r="C526" t="str">
        <f t="shared" si="46"/>
        <v>T-LGT-ICE_DST00</v>
      </c>
      <c r="D526" s="52">
        <f>Stock_CSO!I22</f>
        <v>14.037000000000001</v>
      </c>
      <c r="E526" s="44">
        <f>$D526*'Goods Vehicle'!C1798</f>
        <v>13.481454594649147</v>
      </c>
      <c r="F526" s="44">
        <f>$D526*'Goods Vehicle'!D1798</f>
        <v>12.963783088814978</v>
      </c>
      <c r="G526" s="44">
        <f>$D526*'Goods Vehicle'!E1798</f>
        <v>12.317477052053048</v>
      </c>
      <c r="H526" s="44">
        <f>$D526*'Goods Vehicle'!F1798</f>
        <v>11.557946376441526</v>
      </c>
      <c r="I526" s="44">
        <f>$D526*'Goods Vehicle'!G1798</f>
        <v>10.79085517768719</v>
      </c>
      <c r="J526" s="44">
        <f>$D526*'Goods Vehicle'!H1798</f>
        <v>10.09378145580969</v>
      </c>
      <c r="K526" s="44">
        <f>$D526*'Goods Vehicle'!I1798</f>
        <v>9.4934941217117235</v>
      </c>
      <c r="L526" s="44">
        <f>$D526*'Goods Vehicle'!J1798</f>
        <v>9.0172479693638206</v>
      </c>
      <c r="M526" s="44">
        <f>$D526*'Goods Vehicle'!K1798</f>
        <v>8.5783443766365579</v>
      </c>
      <c r="N526" s="44">
        <f>$D526*'Goods Vehicle'!L1798</f>
        <v>8.1095785866075119</v>
      </c>
      <c r="O526" s="44">
        <f>$D526*'Goods Vehicle'!M1798</f>
        <v>7.4686643140717779</v>
      </c>
      <c r="P526" s="44">
        <f>$D526*'Goods Vehicle'!N1798</f>
        <v>6.5778009961568813</v>
      </c>
      <c r="Q526" s="44">
        <f>$D526*'Goods Vehicle'!O1798</f>
        <v>5.503345482541306</v>
      </c>
      <c r="R526" s="44">
        <f>$D526*'Goods Vehicle'!P1798</f>
        <v>4.2950557039256312</v>
      </c>
      <c r="S526" s="44">
        <f>$D526*'Goods Vehicle'!Q1798</f>
        <v>3.0877585820542586</v>
      </c>
      <c r="T526" s="44">
        <f>$D526*'Goods Vehicle'!R1798</f>
        <v>2.0382635191893868</v>
      </c>
      <c r="U526" s="44">
        <f>$D526*'Goods Vehicle'!S1798</f>
        <v>1.2321219338904983</v>
      </c>
      <c r="V526" s="44">
        <f>$D526*'Goods Vehicle'!T1798</f>
        <v>0.68054759332776626</v>
      </c>
      <c r="W526" s="44">
        <f>$D526*'Goods Vehicle'!U1798</f>
        <v>0.34281013118159587</v>
      </c>
      <c r="X526" s="44">
        <f>$D526*'Goods Vehicle'!V1798</f>
        <v>0.15718791596337056</v>
      </c>
      <c r="Y526" s="44">
        <f>$D526*'Goods Vehicle'!W1798</f>
        <v>6.5462372357935311E-2</v>
      </c>
      <c r="Z526" s="44">
        <f>$D526*'Goods Vehicle'!X1798</f>
        <v>2.467499959674543E-2</v>
      </c>
    </row>
    <row r="527" spans="1:26" x14ac:dyDescent="0.35">
      <c r="A527" t="str">
        <f t="shared" si="44"/>
        <v>IE-TA</v>
      </c>
      <c r="B527" t="str">
        <f t="shared" si="45"/>
        <v>STOCK</v>
      </c>
      <c r="C527" t="str">
        <f t="shared" si="46"/>
        <v>T-LGT-ICE_DST00</v>
      </c>
      <c r="D527" s="52">
        <f>Stock_CSO!I23</f>
        <v>14.542</v>
      </c>
      <c r="E527" s="44">
        <f>$D527*'Goods Vehicle'!C1799</f>
        <v>13.762256802704577</v>
      </c>
      <c r="F527" s="44">
        <f>$D527*'Goods Vehicle'!D1799</f>
        <v>13.03707599174647</v>
      </c>
      <c r="G527" s="44">
        <f>$D527*'Goods Vehicle'!E1799</f>
        <v>12.194284797066349</v>
      </c>
      <c r="H527" s="44">
        <f>$D527*'Goods Vehicle'!F1799</f>
        <v>11.266496486214308</v>
      </c>
      <c r="I527" s="44">
        <f>$D527*'Goods Vehicle'!G1799</f>
        <v>10.35507120763614</v>
      </c>
      <c r="J527" s="44">
        <f>$D527*'Goods Vehicle'!H1799</f>
        <v>9.5542115625613082</v>
      </c>
      <c r="K527" s="44">
        <f>$D527*'Goods Vehicle'!I1799</f>
        <v>8.8922747683186305</v>
      </c>
      <c r="L527" s="44">
        <f>$D527*'Goods Vehicle'!J1799</f>
        <v>8.3614533064168217</v>
      </c>
      <c r="M527" s="44">
        <f>$D527*'Goods Vehicle'!K1799</f>
        <v>7.9076999442500195</v>
      </c>
      <c r="N527" s="44">
        <f>$D527*'Goods Vehicle'!L1799</f>
        <v>7.4632018300324905</v>
      </c>
      <c r="O527" s="44">
        <f>$D527*'Goods Vehicle'!M1799</f>
        <v>6.850757955988696</v>
      </c>
      <c r="P527" s="44">
        <f>$D527*'Goods Vehicle'!N1799</f>
        <v>6.0356399588648166</v>
      </c>
      <c r="Q527" s="44">
        <f>$D527*'Goods Vehicle'!O1799</f>
        <v>5.0553616204097835</v>
      </c>
      <c r="R527" s="44">
        <f>$D527*'Goods Vehicle'!P1799</f>
        <v>3.9436071062394524</v>
      </c>
      <c r="S527" s="44">
        <f>$D527*'Goods Vehicle'!Q1799</f>
        <v>2.8318231174318971</v>
      </c>
      <c r="T527" s="44">
        <f>$D527*'Goods Vehicle'!R1799</f>
        <v>1.865594029370883</v>
      </c>
      <c r="U527" s="44">
        <f>$D527*'Goods Vehicle'!S1799</f>
        <v>1.1245014769529436</v>
      </c>
      <c r="V527" s="44">
        <f>$D527*'Goods Vehicle'!T1799</f>
        <v>0.61879925054227314</v>
      </c>
      <c r="W527" s="44">
        <f>$D527*'Goods Vehicle'!U1799</f>
        <v>0.31030499076660639</v>
      </c>
      <c r="X527" s="44">
        <f>$D527*'Goods Vehicle'!V1799</f>
        <v>0.14156667429574954</v>
      </c>
      <c r="Y527" s="44">
        <f>$D527*'Goods Vehicle'!W1799</f>
        <v>5.8627547995837026E-2</v>
      </c>
      <c r="Z527" s="44">
        <f>$D527*'Goods Vehicle'!X1799</f>
        <v>2.1957214672746247E-2</v>
      </c>
    </row>
    <row r="528" spans="1:26" x14ac:dyDescent="0.35">
      <c r="A528" t="str">
        <f t="shared" si="44"/>
        <v>IE-WD</v>
      </c>
      <c r="B528" t="str">
        <f t="shared" si="45"/>
        <v>STOCK</v>
      </c>
      <c r="C528" t="str">
        <f t="shared" si="46"/>
        <v>T-LGT-ICE_DST00</v>
      </c>
      <c r="D528" s="52">
        <f>Stock_CSO!I24</f>
        <v>8.2539999999999996</v>
      </c>
      <c r="E528" s="44">
        <f>$D528*'Goods Vehicle'!C1800</f>
        <v>7.9357183527361945</v>
      </c>
      <c r="F528" s="44">
        <f>$D528*'Goods Vehicle'!D1800</f>
        <v>7.6173181963936365</v>
      </c>
      <c r="G528" s="44">
        <f>$D528*'Goods Vehicle'!E1800</f>
        <v>7.2220655709626529</v>
      </c>
      <c r="H528" s="44">
        <f>$D528*'Goods Vehicle'!F1800</f>
        <v>6.766841666169368</v>
      </c>
      <c r="I528" s="44">
        <f>$D528*'Goods Vehicle'!G1800</f>
        <v>6.3137395578461364</v>
      </c>
      <c r="J528" s="44">
        <f>$D528*'Goods Vehicle'!H1800</f>
        <v>5.9106145526719374</v>
      </c>
      <c r="K528" s="44">
        <f>$D528*'Goods Vehicle'!I1800</f>
        <v>5.5731255346924202</v>
      </c>
      <c r="L528" s="44">
        <f>$D528*'Goods Vehicle'!J1800</f>
        <v>5.3036598951648681</v>
      </c>
      <c r="M528" s="44">
        <f>$D528*'Goods Vehicle'!K1800</f>
        <v>5.0612511349636069</v>
      </c>
      <c r="N528" s="44">
        <f>$D528*'Goods Vehicle'!L1800</f>
        <v>4.7900374439785702</v>
      </c>
      <c r="O528" s="44">
        <f>$D528*'Goods Vehicle'!M1800</f>
        <v>4.4067931940101488</v>
      </c>
      <c r="P528" s="44">
        <f>$D528*'Goods Vehicle'!N1800</f>
        <v>3.8759825942108246</v>
      </c>
      <c r="Q528" s="44">
        <f>$D528*'Goods Vehicle'!O1800</f>
        <v>3.2309731151960879</v>
      </c>
      <c r="R528" s="44">
        <f>$D528*'Goods Vehicle'!P1800</f>
        <v>2.50778258733436</v>
      </c>
      <c r="S528" s="44">
        <f>$D528*'Goods Vehicle'!Q1800</f>
        <v>1.792019685498748</v>
      </c>
      <c r="T528" s="44">
        <f>$D528*'Goods Vehicle'!R1800</f>
        <v>1.1754101926563227</v>
      </c>
      <c r="U528" s="44">
        <f>$D528*'Goods Vehicle'!S1800</f>
        <v>0.7058978847283871</v>
      </c>
      <c r="V528" s="44">
        <f>$D528*'Goods Vehicle'!T1800</f>
        <v>0.38733784946658451</v>
      </c>
      <c r="W528" s="44">
        <f>$D528*'Goods Vehicle'!U1800</f>
        <v>0.19384824556732863</v>
      </c>
      <c r="X528" s="44">
        <f>$D528*'Goods Vehicle'!V1800</f>
        <v>8.8325008481931977E-2</v>
      </c>
      <c r="Y528" s="44">
        <f>$D528*'Goods Vehicle'!W1800</f>
        <v>3.655796177209221E-2</v>
      </c>
      <c r="Z528" s="44">
        <f>$D528*'Goods Vehicle'!X1800</f>
        <v>1.3689475122038433E-2</v>
      </c>
    </row>
    <row r="529" spans="1:26" x14ac:dyDescent="0.35">
      <c r="A529" t="str">
        <f t="shared" si="44"/>
        <v>IE-G</v>
      </c>
      <c r="B529" t="str">
        <f t="shared" si="45"/>
        <v>STOCK</v>
      </c>
      <c r="C529" t="str">
        <f t="shared" si="46"/>
        <v>T-LGT-ICE_DST00</v>
      </c>
      <c r="D529" s="52">
        <f>Stock_CSO!I25</f>
        <v>20.68</v>
      </c>
      <c r="E529" s="44">
        <f>$D529*'Goods Vehicle'!C1801</f>
        <v>19.69088213860076</v>
      </c>
      <c r="F529" s="44">
        <f>$D529*'Goods Vehicle'!D1801</f>
        <v>18.73497936108792</v>
      </c>
      <c r="G529" s="44">
        <f>$D529*'Goods Vehicle'!E1801</f>
        <v>17.612141644902486</v>
      </c>
      <c r="H529" s="44">
        <f>$D529*'Goods Vehicle'!F1801</f>
        <v>16.367944903215612</v>
      </c>
      <c r="I529" s="44">
        <f>$D529*'Goods Vehicle'!G1801</f>
        <v>15.138074627981254</v>
      </c>
      <c r="J529" s="44">
        <f>$D529*'Goods Vehicle'!H1801</f>
        <v>14.046564122135624</v>
      </c>
      <c r="K529" s="44">
        <f>$D529*'Goods Vehicle'!I1801</f>
        <v>13.129896159703174</v>
      </c>
      <c r="L529" s="44">
        <f>$D529*'Goods Vehicle'!J1801</f>
        <v>12.384226530874868</v>
      </c>
      <c r="M529" s="44">
        <f>$D529*'Goods Vehicle'!K1801</f>
        <v>11.704081256862601</v>
      </c>
      <c r="N529" s="44">
        <f>$D529*'Goods Vehicle'!L1801</f>
        <v>11.016276748014137</v>
      </c>
      <c r="O529" s="44">
        <f>$D529*'Goods Vehicle'!M1801</f>
        <v>10.072989154562801</v>
      </c>
      <c r="P529" s="44">
        <f>$D529*'Goods Vehicle'!N1801</f>
        <v>8.8228268351354284</v>
      </c>
      <c r="Q529" s="44">
        <f>$D529*'Goods Vehicle'!O1801</f>
        <v>7.3434413566189232</v>
      </c>
      <c r="R529" s="44">
        <f>$D529*'Goods Vehicle'!P1801</f>
        <v>5.6968979203605699</v>
      </c>
      <c r="S529" s="44">
        <f>$D529*'Goods Vehicle'!Q1801</f>
        <v>4.0721020799681522</v>
      </c>
      <c r="T529" s="44">
        <f>$D529*'Goods Vehicle'!R1801</f>
        <v>2.6728824359821375</v>
      </c>
      <c r="U529" s="44">
        <f>$D529*'Goods Vehicle'!S1801</f>
        <v>1.6066476062441817</v>
      </c>
      <c r="V529" s="44">
        <f>$D529*'Goods Vehicle'!T1801</f>
        <v>0.88236261043853648</v>
      </c>
      <c r="W529" s="44">
        <f>$D529*'Goods Vehicle'!U1801</f>
        <v>0.44189582239061459</v>
      </c>
      <c r="X529" s="44">
        <f>$D529*'Goods Vehicle'!V1801</f>
        <v>0.20144287810520153</v>
      </c>
      <c r="Y529" s="44">
        <f>$D529*'Goods Vehicle'!W1801</f>
        <v>8.3386808049221814E-2</v>
      </c>
      <c r="Z529" s="44">
        <f>$D529*'Goods Vehicle'!X1801</f>
        <v>3.1215056039396193E-2</v>
      </c>
    </row>
    <row r="530" spans="1:26" x14ac:dyDescent="0.35">
      <c r="A530" t="str">
        <f t="shared" si="44"/>
        <v>IE-LM</v>
      </c>
      <c r="B530" t="str">
        <f t="shared" si="45"/>
        <v>STOCK</v>
      </c>
      <c r="C530" t="str">
        <f t="shared" si="46"/>
        <v>T-LGT-ICE_DST00</v>
      </c>
      <c r="D530" s="52">
        <f>Stock_CSO!I26</f>
        <v>3.63</v>
      </c>
      <c r="E530" s="44">
        <f>$D530*'Goods Vehicle'!C1802</f>
        <v>3.4257039570233712</v>
      </c>
      <c r="F530" s="44">
        <f>$D530*'Goods Vehicle'!D1802</f>
        <v>3.235877290279483</v>
      </c>
      <c r="G530" s="44">
        <f>$D530*'Goods Vehicle'!E1802</f>
        <v>3.0252269189410459</v>
      </c>
      <c r="H530" s="44">
        <f>$D530*'Goods Vehicle'!F1802</f>
        <v>2.7989126809362883</v>
      </c>
      <c r="I530" s="44">
        <f>$D530*'Goods Vehicle'!G1802</f>
        <v>2.5786682308956155</v>
      </c>
      <c r="J530" s="44">
        <f>$D530*'Goods Vehicle'!H1802</f>
        <v>2.3799693737853973</v>
      </c>
      <c r="K530" s="44">
        <f>$D530*'Goods Vehicle'!I1802</f>
        <v>2.2128159075136971</v>
      </c>
      <c r="L530" s="44">
        <f>$D530*'Goods Vehicle'!J1802</f>
        <v>2.0788028733449724</v>
      </c>
      <c r="M530" s="44">
        <f>$D530*'Goods Vehicle'!K1802</f>
        <v>1.9534395500929975</v>
      </c>
      <c r="N530" s="44">
        <f>$D530*'Goods Vehicle'!L1802</f>
        <v>1.840496663868306</v>
      </c>
      <c r="O530" s="44">
        <f>$D530*'Goods Vehicle'!M1802</f>
        <v>1.6856352919818256</v>
      </c>
      <c r="P530" s="44">
        <f>$D530*'Goods Vehicle'!N1802</f>
        <v>1.4834019616248737</v>
      </c>
      <c r="Q530" s="44">
        <f>$D530*'Goods Vehicle'!O1802</f>
        <v>1.244605167720342</v>
      </c>
      <c r="R530" s="44">
        <f>$D530*'Goods Vehicle'!P1802</f>
        <v>0.97337217470980719</v>
      </c>
      <c r="S530" s="44">
        <f>$D530*'Goods Vehicle'!Q1802</f>
        <v>0.70102268274449864</v>
      </c>
      <c r="T530" s="44">
        <f>$D530*'Goods Vehicle'!R1802</f>
        <v>0.4632391712671583</v>
      </c>
      <c r="U530" s="44">
        <f>$D530*'Goods Vehicle'!S1802</f>
        <v>0.2800505374630517</v>
      </c>
      <c r="V530" s="44">
        <f>$D530*'Goods Vehicle'!T1802</f>
        <v>0.15452832026575139</v>
      </c>
      <c r="W530" s="44">
        <f>$D530*'Goods Vehicle'!U1802</f>
        <v>7.7675788846001931E-2</v>
      </c>
      <c r="X530" s="44">
        <f>$D530*'Goods Vehicle'!V1802</f>
        <v>3.5506662956580719E-2</v>
      </c>
      <c r="Y530" s="44">
        <f>$D530*'Goods Vehicle'!W1802</f>
        <v>1.4732703354290496E-2</v>
      </c>
      <c r="Z530" s="44">
        <f>$D530*'Goods Vehicle'!X1802</f>
        <v>5.5276253470575342E-3</v>
      </c>
    </row>
    <row r="531" spans="1:26" x14ac:dyDescent="0.35">
      <c r="A531" t="str">
        <f t="shared" si="44"/>
        <v>IE-MO</v>
      </c>
      <c r="B531" t="str">
        <f t="shared" si="45"/>
        <v>STOCK</v>
      </c>
      <c r="C531" t="str">
        <f t="shared" si="46"/>
        <v>T-LGT-ICE_DST00</v>
      </c>
      <c r="D531" s="52">
        <f>Stock_CSO!I27</f>
        <v>13.537000000000001</v>
      </c>
      <c r="E531" s="44">
        <f>$D531*'Goods Vehicle'!C1803</f>
        <v>12.950577526257995</v>
      </c>
      <c r="F531" s="44">
        <f>$D531*'Goods Vehicle'!D1803</f>
        <v>12.349012111327085</v>
      </c>
      <c r="G531" s="44">
        <f>$D531*'Goods Vehicle'!E1803</f>
        <v>11.614535589750643</v>
      </c>
      <c r="H531" s="44">
        <f>$D531*'Goods Vehicle'!F1803</f>
        <v>10.781461300389811</v>
      </c>
      <c r="I531" s="44">
        <f>$D531*'Goods Vehicle'!G1803</f>
        <v>9.9502882277038527</v>
      </c>
      <c r="J531" s="44">
        <f>$D531*'Goods Vehicle'!H1803</f>
        <v>9.1901727376405375</v>
      </c>
      <c r="K531" s="44">
        <f>$D531*'Goods Vehicle'!I1803</f>
        <v>8.534661610990721</v>
      </c>
      <c r="L531" s="44">
        <f>$D531*'Goods Vehicle'!J1803</f>
        <v>7.9898217734236194</v>
      </c>
      <c r="M531" s="44">
        <f>$D531*'Goods Vehicle'!K1803</f>
        <v>7.4963872340456659</v>
      </c>
      <c r="N531" s="44">
        <f>$D531*'Goods Vehicle'!L1803</f>
        <v>7.0020757901657875</v>
      </c>
      <c r="O531" s="44">
        <f>$D531*'Goods Vehicle'!M1803</f>
        <v>6.3701822074906049</v>
      </c>
      <c r="P531" s="44">
        <f>$D531*'Goods Vehicle'!N1803</f>
        <v>5.5607454842540243</v>
      </c>
      <c r="Q531" s="44">
        <f>$D531*'Goods Vehicle'!O1803</f>
        <v>4.6174527134764407</v>
      </c>
      <c r="R531" s="44">
        <f>$D531*'Goods Vehicle'!P1803</f>
        <v>3.5775727736053629</v>
      </c>
      <c r="S531" s="44">
        <f>$D531*'Goods Vehicle'!Q1803</f>
        <v>2.5554935057682413</v>
      </c>
      <c r="T531" s="44">
        <f>$D531*'Goods Vehicle'!R1803</f>
        <v>1.6768850719988388</v>
      </c>
      <c r="U531" s="44">
        <f>$D531*'Goods Vehicle'!S1803</f>
        <v>1.007866741920278</v>
      </c>
      <c r="V531" s="44">
        <f>$D531*'Goods Vehicle'!T1803</f>
        <v>0.55354517365838563</v>
      </c>
      <c r="W531" s="44">
        <f>$D531*'Goods Vehicle'!U1803</f>
        <v>0.27726651661836049</v>
      </c>
      <c r="X531" s="44">
        <f>$D531*'Goods Vehicle'!V1803</f>
        <v>0.12641849206802475</v>
      </c>
      <c r="Y531" s="44">
        <f>$D531*'Goods Vehicle'!W1803</f>
        <v>5.2353610310327862E-2</v>
      </c>
      <c r="Z531" s="44">
        <f>$D531*'Goods Vehicle'!X1803</f>
        <v>1.961249192646437E-2</v>
      </c>
    </row>
    <row r="532" spans="1:26" x14ac:dyDescent="0.35">
      <c r="A532" t="str">
        <f t="shared" si="44"/>
        <v>IE-RN</v>
      </c>
      <c r="B532" t="str">
        <f t="shared" si="45"/>
        <v>STOCK</v>
      </c>
      <c r="C532" t="str">
        <f t="shared" si="46"/>
        <v>T-LGT-ICE_DST00</v>
      </c>
      <c r="D532" s="52">
        <f>Stock_CSO!I28</f>
        <v>6.38</v>
      </c>
      <c r="E532" s="44">
        <f>$D532*'Goods Vehicle'!C1804</f>
        <v>6.0278288280575225</v>
      </c>
      <c r="F532" s="44">
        <f>$D532*'Goods Vehicle'!D1804</f>
        <v>5.69361002998789</v>
      </c>
      <c r="G532" s="44">
        <f>$D532*'Goods Vehicle'!E1804</f>
        <v>5.3131289580013377</v>
      </c>
      <c r="H532" s="44">
        <f>$D532*'Goods Vehicle'!F1804</f>
        <v>4.9049062067648874</v>
      </c>
      <c r="I532" s="44">
        <f>$D532*'Goods Vehicle'!G1804</f>
        <v>4.5068146937798979</v>
      </c>
      <c r="J532" s="44">
        <f>$D532*'Goods Vehicle'!H1804</f>
        <v>4.1482557631523287</v>
      </c>
      <c r="K532" s="44">
        <f>$D532*'Goods Vehicle'!I1804</f>
        <v>3.8461701148947336</v>
      </c>
      <c r="L532" s="44">
        <f>$D532*'Goods Vehicle'!J1804</f>
        <v>3.5995456737191773</v>
      </c>
      <c r="M532" s="44">
        <f>$D532*'Goods Vehicle'!K1804</f>
        <v>3.381599341397671</v>
      </c>
      <c r="N532" s="44">
        <f>$D532*'Goods Vehicle'!L1804</f>
        <v>3.175068385621298</v>
      </c>
      <c r="O532" s="44">
        <f>$D532*'Goods Vehicle'!M1804</f>
        <v>2.8996121648040436</v>
      </c>
      <c r="P532" s="44">
        <f>$D532*'Goods Vehicle'!N1804</f>
        <v>2.5461875269348599</v>
      </c>
      <c r="Q532" s="44">
        <f>$D532*'Goods Vehicle'!O1804</f>
        <v>2.1286625514295094</v>
      </c>
      <c r="R532" s="44">
        <f>$D532*'Goods Vehicle'!P1804</f>
        <v>1.6580892168130885</v>
      </c>
      <c r="S532" s="44">
        <f>$D532*'Goods Vehicle'!Q1804</f>
        <v>1.1893599376895423</v>
      </c>
      <c r="T532" s="44">
        <f>$D532*'Goods Vehicle'!R1804</f>
        <v>0.782809929990816</v>
      </c>
      <c r="U532" s="44">
        <f>$D532*'Goods Vehicle'!S1804</f>
        <v>0.47139485265459935</v>
      </c>
      <c r="V532" s="44">
        <f>$D532*'Goods Vehicle'!T1804</f>
        <v>0.25913130106952065</v>
      </c>
      <c r="W532" s="44">
        <f>$D532*'Goods Vehicle'!U1804</f>
        <v>0.12978513745086179</v>
      </c>
      <c r="X532" s="44">
        <f>$D532*'Goods Vehicle'!V1804</f>
        <v>5.9123155461690786E-2</v>
      </c>
      <c r="Y532" s="44">
        <f>$D532*'Goods Vehicle'!W1804</f>
        <v>2.4449364939200788E-2</v>
      </c>
      <c r="Z532" s="44">
        <f>$D532*'Goods Vehicle'!X1804</f>
        <v>9.1431069852474841E-3</v>
      </c>
    </row>
    <row r="533" spans="1:26" x14ac:dyDescent="0.35">
      <c r="A533" t="str">
        <f t="shared" si="44"/>
        <v>IE-SO</v>
      </c>
      <c r="B533" t="str">
        <f t="shared" si="45"/>
        <v>STOCK</v>
      </c>
      <c r="C533" t="str">
        <f t="shared" si="46"/>
        <v>T-LGT-ICE_DST00</v>
      </c>
      <c r="D533" s="52">
        <f>Stock_CSO!I29</f>
        <v>6.3639999999999999</v>
      </c>
      <c r="E533" s="44">
        <f>$D533*'Goods Vehicle'!C1805</f>
        <v>6.0404149320022382</v>
      </c>
      <c r="F533" s="44">
        <f>$D533*'Goods Vehicle'!D1805</f>
        <v>5.7347133213936194</v>
      </c>
      <c r="G533" s="44">
        <f>$D533*'Goods Vehicle'!E1805</f>
        <v>5.3867419831211114</v>
      </c>
      <c r="H533" s="44">
        <f>$D533*'Goods Vehicle'!F1805</f>
        <v>5.0052064512146774</v>
      </c>
      <c r="I533" s="44">
        <f>$D533*'Goods Vehicle'!G1805</f>
        <v>4.627749454874567</v>
      </c>
      <c r="J533" s="44">
        <f>$D533*'Goods Vehicle'!H1805</f>
        <v>4.2862291138933539</v>
      </c>
      <c r="K533" s="44">
        <f>$D533*'Goods Vehicle'!I1805</f>
        <v>3.9894744525746275</v>
      </c>
      <c r="L533" s="44">
        <f>$D533*'Goods Vehicle'!J1805</f>
        <v>3.7404673890131104</v>
      </c>
      <c r="M533" s="44">
        <f>$D533*'Goods Vehicle'!K1805</f>
        <v>3.5066701382046483</v>
      </c>
      <c r="N533" s="44">
        <f>$D533*'Goods Vehicle'!L1805</f>
        <v>3.2742023862595961</v>
      </c>
      <c r="O533" s="44">
        <f>$D533*'Goods Vehicle'!M1805</f>
        <v>2.9784472257165633</v>
      </c>
      <c r="P533" s="44">
        <f>$D533*'Goods Vehicle'!N1805</f>
        <v>2.5971796732754564</v>
      </c>
      <c r="Q533" s="44">
        <f>$D533*'Goods Vehicle'!O1805</f>
        <v>2.1593122008578405</v>
      </c>
      <c r="R533" s="44">
        <f>$D533*'Goods Vehicle'!P1805</f>
        <v>1.6791317711718918</v>
      </c>
      <c r="S533" s="44">
        <f>$D533*'Goods Vehicle'!Q1805</f>
        <v>1.2051595261113903</v>
      </c>
      <c r="T533" s="44">
        <f>$D533*'Goods Vehicle'!R1805</f>
        <v>0.79530595341472432</v>
      </c>
      <c r="U533" s="44">
        <f>$D533*'Goods Vehicle'!S1805</f>
        <v>0.48104420020649513</v>
      </c>
      <c r="V533" s="44">
        <f>$D533*'Goods Vehicle'!T1805</f>
        <v>0.26598977997130513</v>
      </c>
      <c r="W533" s="44">
        <f>$D533*'Goods Vehicle'!U1805</f>
        <v>0.13416176944401734</v>
      </c>
      <c r="X533" s="44">
        <f>$D533*'Goods Vehicle'!V1805</f>
        <v>6.1600585169107998E-2</v>
      </c>
      <c r="Y533" s="44">
        <f>$D533*'Goods Vehicle'!W1805</f>
        <v>2.5684129140668359E-2</v>
      </c>
      <c r="Z533" s="44">
        <f>$D533*'Goods Vehicle'!X1805</f>
        <v>9.6882432072619394E-3</v>
      </c>
    </row>
    <row r="534" spans="1:26" x14ac:dyDescent="0.35">
      <c r="A534" t="str">
        <f t="shared" si="44"/>
        <v>IE-CN</v>
      </c>
      <c r="B534" t="str">
        <f t="shared" si="45"/>
        <v>STOCK</v>
      </c>
      <c r="C534" t="str">
        <f t="shared" si="46"/>
        <v>T-LGT-ICE_DST00</v>
      </c>
      <c r="D534" s="52">
        <f>Stock_CSO!I30</f>
        <v>8.5879999999999992</v>
      </c>
      <c r="E534" s="44">
        <f>$D534*'Goods Vehicle'!C1806</f>
        <v>8.2877624224268605</v>
      </c>
      <c r="F534" s="44">
        <f>$D534*'Goods Vehicle'!D1806</f>
        <v>7.9834915813846647</v>
      </c>
      <c r="G534" s="44">
        <f>$D534*'Goods Vehicle'!E1806</f>
        <v>7.5917826903489898</v>
      </c>
      <c r="H534" s="44">
        <f>$D534*'Goods Vehicle'!F1806</f>
        <v>7.1454425367414602</v>
      </c>
      <c r="I534" s="44">
        <f>$D534*'Goods Vehicle'!G1806</f>
        <v>6.692682227155955</v>
      </c>
      <c r="J534" s="44">
        <f>$D534*'Goods Vehicle'!H1806</f>
        <v>6.2822234261724956</v>
      </c>
      <c r="K534" s="44">
        <f>$D534*'Goods Vehicle'!I1806</f>
        <v>5.9322013921528978</v>
      </c>
      <c r="L534" s="44">
        <f>$D534*'Goods Vehicle'!J1806</f>
        <v>5.6484125621038137</v>
      </c>
      <c r="M534" s="44">
        <f>$D534*'Goods Vehicle'!K1806</f>
        <v>5.3899963237648718</v>
      </c>
      <c r="N534" s="44">
        <f>$D534*'Goods Vehicle'!L1806</f>
        <v>5.1185397660413141</v>
      </c>
      <c r="O534" s="44">
        <f>$D534*'Goods Vehicle'!M1806</f>
        <v>4.7269255017915945</v>
      </c>
      <c r="P534" s="44">
        <f>$D534*'Goods Vehicle'!N1806</f>
        <v>4.1811285232030206</v>
      </c>
      <c r="Q534" s="44">
        <f>$D534*'Goods Vehicle'!O1806</f>
        <v>3.5135723733377628</v>
      </c>
      <c r="R534" s="44">
        <f>$D534*'Goods Vehicle'!P1806</f>
        <v>2.7500825501574195</v>
      </c>
      <c r="S534" s="44">
        <f>$D534*'Goods Vehicle'!Q1806</f>
        <v>1.9807946291607501</v>
      </c>
      <c r="T534" s="44">
        <f>$D534*'Goods Vehicle'!R1806</f>
        <v>1.3087151672378314</v>
      </c>
      <c r="U534" s="44">
        <f>$D534*'Goods Vehicle'!S1806</f>
        <v>0.79110467050089672</v>
      </c>
      <c r="V534" s="44">
        <f>$D534*'Goods Vehicle'!T1806</f>
        <v>0.43660609586678895</v>
      </c>
      <c r="W534" s="44">
        <f>$D534*'Goods Vehicle'!U1806</f>
        <v>0.21958969444145812</v>
      </c>
      <c r="X534" s="44">
        <f>$D534*'Goods Vehicle'!V1806</f>
        <v>0.1004826541236644</v>
      </c>
      <c r="Y534" s="44">
        <f>$D534*'Goods Vehicle'!W1806</f>
        <v>4.174584462623207E-2</v>
      </c>
      <c r="Z534" s="44">
        <f>$D534*'Goods Vehicle'!X1806</f>
        <v>1.569072047285034E-2</v>
      </c>
    </row>
    <row r="535" spans="1:26" x14ac:dyDescent="0.35">
      <c r="A535" t="str">
        <f t="shared" si="44"/>
        <v>IE-DL</v>
      </c>
      <c r="B535" t="str">
        <f t="shared" si="45"/>
        <v>STOCK</v>
      </c>
      <c r="C535" t="str">
        <f t="shared" si="46"/>
        <v>T-LGT-ICE_DST00</v>
      </c>
      <c r="D535" s="52">
        <f>Stock_CSO!I31</f>
        <v>15.712999999999999</v>
      </c>
      <c r="E535" s="44">
        <f>$D535*'Goods Vehicle'!C1807</f>
        <v>15.416833810800016</v>
      </c>
      <c r="F535" s="44">
        <f>$D535*'Goods Vehicle'!D1807</f>
        <v>15.068276297869808</v>
      </c>
      <c r="G535" s="44">
        <f>$D535*'Goods Vehicle'!E1807</f>
        <v>14.519140239769305</v>
      </c>
      <c r="H535" s="44">
        <f>$D535*'Goods Vehicle'!F1807</f>
        <v>13.828020568204469</v>
      </c>
      <c r="I535" s="44">
        <f>$D535*'Goods Vehicle'!G1807</f>
        <v>13.07700207504409</v>
      </c>
      <c r="J535" s="44">
        <f>$D535*'Goods Vehicle'!H1807</f>
        <v>12.349796778983061</v>
      </c>
      <c r="K535" s="44">
        <f>$D535*'Goods Vehicle'!I1807</f>
        <v>11.710455619167318</v>
      </c>
      <c r="L535" s="44">
        <f>$D535*'Goods Vehicle'!J1807</f>
        <v>11.178527042972693</v>
      </c>
      <c r="M535" s="44">
        <f>$D535*'Goods Vehicle'!K1807</f>
        <v>10.694701710766772</v>
      </c>
      <c r="N535" s="44">
        <f>$D535*'Goods Vehicle'!L1807</f>
        <v>10.189536512890109</v>
      </c>
      <c r="O535" s="44">
        <f>$D535*'Goods Vehicle'!M1807</f>
        <v>9.4448509514081973</v>
      </c>
      <c r="P535" s="44">
        <f>$D535*'Goods Vehicle'!N1807</f>
        <v>8.3865321770700874</v>
      </c>
      <c r="Q535" s="44">
        <f>$D535*'Goods Vehicle'!O1807</f>
        <v>7.0746107498247239</v>
      </c>
      <c r="R535" s="44">
        <f>$D535*'Goods Vehicle'!P1807</f>
        <v>5.5562501432116242</v>
      </c>
      <c r="S535" s="44">
        <f>$D535*'Goods Vehicle'!Q1807</f>
        <v>4.0133816397414002</v>
      </c>
      <c r="T535" s="44">
        <f>$D535*'Goods Vehicle'!R1807</f>
        <v>2.6578986979795478</v>
      </c>
      <c r="U535" s="44">
        <f>$D535*'Goods Vehicle'!S1807</f>
        <v>1.6098174151026816</v>
      </c>
      <c r="V535" s="44">
        <f>$D535*'Goods Vehicle'!T1807</f>
        <v>0.88990500544440765</v>
      </c>
      <c r="W535" s="44">
        <f>$D535*'Goods Vehicle'!U1807</f>
        <v>0.44819443444974189</v>
      </c>
      <c r="X535" s="44">
        <f>$D535*'Goods Vehicle'!V1807</f>
        <v>0.20532987407713132</v>
      </c>
      <c r="Y535" s="44">
        <f>$D535*'Goods Vehicle'!W1807</f>
        <v>8.5403952390556218E-2</v>
      </c>
      <c r="Z535" s="44">
        <f>$D535*'Goods Vehicle'!X1807</f>
        <v>3.2129691368905998E-2</v>
      </c>
    </row>
    <row r="536" spans="1:26" x14ac:dyDescent="0.35">
      <c r="A536" s="35" t="str">
        <f t="shared" si="44"/>
        <v>IE-MN</v>
      </c>
      <c r="B536" s="35" t="str">
        <f t="shared" si="45"/>
        <v>STOCK</v>
      </c>
      <c r="C536" s="35" t="str">
        <f t="shared" si="46"/>
        <v>T-LGT-ICE_DST00</v>
      </c>
      <c r="D536" s="53">
        <f>Stock_CSO!I32</f>
        <v>8.4610000000000003</v>
      </c>
      <c r="E536" s="34">
        <f>$D536*'Goods Vehicle'!C1808</f>
        <v>8.2738383432095883</v>
      </c>
      <c r="F536" s="34">
        <f>$D536*'Goods Vehicle'!D1808</f>
        <v>8.0778318176757207</v>
      </c>
      <c r="G536" s="34">
        <f>$D536*'Goods Vehicle'!E1808</f>
        <v>7.792295495297175</v>
      </c>
      <c r="H536" s="34">
        <f>$D536*'Goods Vehicle'!F1808</f>
        <v>7.4347243824960012</v>
      </c>
      <c r="I536" s="34">
        <f>$D536*'Goods Vehicle'!G1808</f>
        <v>7.0638353924554185</v>
      </c>
      <c r="J536" s="34">
        <f>$D536*'Goods Vehicle'!H1808</f>
        <v>6.7139425745807824</v>
      </c>
      <c r="K536" s="34">
        <f>$D536*'Goods Vehicle'!I1808</f>
        <v>6.412372470120669</v>
      </c>
      <c r="L536" s="34">
        <f>$D536*'Goods Vehicle'!J1808</f>
        <v>6.1616549234651545</v>
      </c>
      <c r="M536" s="34">
        <f>$D536*'Goods Vehicle'!K1808</f>
        <v>5.9164735265637578</v>
      </c>
      <c r="N536" s="34">
        <f>$D536*'Goods Vehicle'!L1808</f>
        <v>5.6434566899506651</v>
      </c>
      <c r="O536" s="34">
        <f>$D536*'Goods Vehicle'!M1808</f>
        <v>5.2202902211836237</v>
      </c>
      <c r="P536" s="34">
        <f>$D536*'Goods Vehicle'!N1808</f>
        <v>4.6173111571314562</v>
      </c>
      <c r="Q536" s="34">
        <f>$D536*'Goods Vehicle'!O1808</f>
        <v>3.8733625688115496</v>
      </c>
      <c r="R536" s="34">
        <f>$D536*'Goods Vehicle'!P1808</f>
        <v>3.0229562450638339</v>
      </c>
      <c r="S536" s="34">
        <f>$D536*'Goods Vehicle'!Q1808</f>
        <v>2.1703433810370725</v>
      </c>
      <c r="T536" s="34">
        <f>$D536*'Goods Vehicle'!R1808</f>
        <v>1.4291897251256975</v>
      </c>
      <c r="U536" s="34">
        <f>$D536*'Goods Vehicle'!S1808</f>
        <v>0.86107021636833803</v>
      </c>
      <c r="V536" s="34">
        <f>$D536*'Goods Vehicle'!T1808</f>
        <v>0.47368768620756313</v>
      </c>
      <c r="W536" s="34">
        <f>$D536*'Goods Vehicle'!U1808</f>
        <v>0.23751577962473869</v>
      </c>
      <c r="X536" s="34">
        <f>$D536*'Goods Vehicle'!V1808</f>
        <v>0.10836545770899521</v>
      </c>
      <c r="Y536" s="34">
        <f>$D536*'Goods Vehicle'!W1808</f>
        <v>4.4899657550153807E-2</v>
      </c>
      <c r="Z536" s="34">
        <f>$D536*'Goods Vehicle'!X1808</f>
        <v>1.6822009456302647E-2</v>
      </c>
    </row>
    <row r="540" spans="1:26" x14ac:dyDescent="0.35">
      <c r="A540" s="46" t="s">
        <v>106</v>
      </c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" thickBot="1" x14ac:dyDescent="0.4">
      <c r="A541" s="47" t="s">
        <v>105</v>
      </c>
      <c r="B541" s="47" t="s">
        <v>104</v>
      </c>
      <c r="C541" s="47" t="s">
        <v>107</v>
      </c>
      <c r="D541" s="38">
        <v>2020</v>
      </c>
      <c r="E541" s="38">
        <v>2021</v>
      </c>
      <c r="F541" s="38">
        <v>2022</v>
      </c>
      <c r="G541" s="38">
        <v>2023</v>
      </c>
      <c r="H541" s="38">
        <v>2024</v>
      </c>
      <c r="I541" s="38">
        <v>2025</v>
      </c>
      <c r="J541" s="38">
        <v>2026</v>
      </c>
      <c r="K541" s="38">
        <v>2027</v>
      </c>
      <c r="L541" s="38">
        <v>2028</v>
      </c>
      <c r="M541" s="38">
        <v>2029</v>
      </c>
      <c r="N541" s="38">
        <v>2030</v>
      </c>
      <c r="O541" s="38">
        <v>2031</v>
      </c>
      <c r="P541" s="38">
        <v>2032</v>
      </c>
      <c r="Q541" s="38">
        <v>2033</v>
      </c>
      <c r="R541" s="38">
        <v>2034</v>
      </c>
      <c r="S541" s="38">
        <v>2035</v>
      </c>
      <c r="T541" s="38">
        <v>2036</v>
      </c>
      <c r="U541" s="38">
        <v>2037</v>
      </c>
      <c r="V541" s="38">
        <v>2038</v>
      </c>
      <c r="W541" s="38">
        <v>2039</v>
      </c>
      <c r="X541" s="38">
        <v>2040</v>
      </c>
      <c r="Y541" s="38">
        <v>2041</v>
      </c>
      <c r="Z541" s="38">
        <v>2042</v>
      </c>
    </row>
    <row r="542" spans="1:26" x14ac:dyDescent="0.35">
      <c r="A542" t="str">
        <f>A510</f>
        <v>IE</v>
      </c>
      <c r="B542" t="str">
        <f>IF(LEFT(A542,1)="*","*","STOCK")</f>
        <v>STOCK</v>
      </c>
      <c r="C542" t="str">
        <f>A21</f>
        <v>T-MGT-ICE_DST00</v>
      </c>
      <c r="D542" s="29">
        <f>Stock_CSO!J6</f>
        <v>11.207000000000001</v>
      </c>
      <c r="E542" s="44">
        <f>IF($D542*'Goods Vehicle'!C1782&lt;0.01,0,$D542*'Goods Vehicle'!C1782)</f>
        <v>10.849455269368757</v>
      </c>
      <c r="F542" s="44">
        <f>IF($D542*'Goods Vehicle'!D1782&lt;0.01,0,$D542*'Goods Vehicle'!D1782)</f>
        <v>10.495705741770598</v>
      </c>
      <c r="G542" s="44">
        <f>IF($D542*'Goods Vehicle'!E1782&lt;0.01,0,$D542*'Goods Vehicle'!E1782)</f>
        <v>10.032457687508169</v>
      </c>
      <c r="H542" s="44">
        <f>IF($D542*'Goods Vehicle'!F1782&lt;0.01,0,$D542*'Goods Vehicle'!F1782)</f>
        <v>9.4862153463907859</v>
      </c>
      <c r="I542" s="44">
        <f>IF($D542*'Goods Vehicle'!G1782&lt;0.01,0,$D542*'Goods Vehicle'!G1782)</f>
        <v>8.931297566414889</v>
      </c>
      <c r="J542" s="44">
        <f>IF($D542*'Goods Vehicle'!H1782&lt;0.01,0,$D542*'Goods Vehicle'!H1782)</f>
        <v>8.4301366768056365</v>
      </c>
      <c r="K542" s="44">
        <f>IF($D542*'Goods Vehicle'!I1782&lt;0.01,0,$D542*'Goods Vehicle'!I1782)</f>
        <v>8.0069230449642586</v>
      </c>
      <c r="L542" s="44">
        <f>IF($D542*'Goods Vehicle'!J1782&lt;0.01,0,$D542*'Goods Vehicle'!J1782)</f>
        <v>7.6677162742242997</v>
      </c>
      <c r="M542" s="44">
        <f>IF($D542*'Goods Vehicle'!K1782&lt;0.01,0,$D542*'Goods Vehicle'!K1782)</f>
        <v>7.3483291774898358</v>
      </c>
      <c r="N542" s="44">
        <f>IF($D542*'Goods Vehicle'!L1782&lt;0.01,0,$D542*'Goods Vehicle'!L1782)</f>
        <v>7.0058575402274608</v>
      </c>
      <c r="O542" s="44">
        <f>IF($D542*'Goods Vehicle'!M1782&lt;0.01,0,$D542*'Goods Vehicle'!M1782)</f>
        <v>6.4917445116404355</v>
      </c>
      <c r="P542" s="44">
        <f>IF($D542*'Goods Vehicle'!N1782&lt;0.01,0,$D542*'Goods Vehicle'!N1782)</f>
        <v>5.752417976047397</v>
      </c>
      <c r="Q542" s="44">
        <f>IF($D542*'Goods Vehicle'!O1782&lt;0.01,0,$D542*'Goods Vehicle'!O1782)</f>
        <v>4.8420708959775585</v>
      </c>
      <c r="R542" s="44">
        <f>IF($D542*'Goods Vehicle'!P1782&lt;0.01,0,$D542*'Goods Vehicle'!P1782)</f>
        <v>3.7972327316203134</v>
      </c>
      <c r="S542" s="44">
        <f>IF($D542*'Goods Vehicle'!Q1782&lt;0.01,0,$D542*'Goods Vehicle'!Q1782)</f>
        <v>2.7403114999665208</v>
      </c>
      <c r="T542" s="44">
        <f>IF($D542*'Goods Vehicle'!R1782&lt;0.01,0,$D542*'Goods Vehicle'!R1782)</f>
        <v>1.8142115616856194</v>
      </c>
      <c r="U542" s="44">
        <f>IF($D542*'Goods Vehicle'!S1782&lt;0.01,0,$D542*'Goods Vehicle'!S1782)</f>
        <v>1.0990408464834294</v>
      </c>
      <c r="V542" s="44">
        <f>IF($D542*'Goods Vehicle'!T1782&lt;0.01,0,$D542*'Goods Vehicle'!T1782)</f>
        <v>0.6079277907567967</v>
      </c>
      <c r="W542" s="44">
        <f>IF($D542*'Goods Vehicle'!U1782&lt;0.01,0,$D542*'Goods Vehicle'!U1782)</f>
        <v>0.30648620066956528</v>
      </c>
      <c r="X542" s="44">
        <f>IF($D542*'Goods Vehicle'!V1782&lt;0.01,0,$D542*'Goods Vehicle'!V1782)</f>
        <v>0.14058757353710019</v>
      </c>
      <c r="Y542" s="44">
        <f>IF($D542*'Goods Vehicle'!W1782&lt;0.01,0,$D542*'Goods Vehicle'!W1782)</f>
        <v>5.8552966066619222E-2</v>
      </c>
      <c r="Z542" s="44">
        <f>IF($D542*'Goods Vehicle'!X1782&lt;0.01,0,$D542*'Goods Vehicle'!X1782)</f>
        <v>2.2059681025861901E-2</v>
      </c>
    </row>
    <row r="543" spans="1:26" x14ac:dyDescent="0.35">
      <c r="A543" t="str">
        <f t="shared" ref="A543:A568" si="47">A511</f>
        <v>IE-CW</v>
      </c>
      <c r="B543" t="str">
        <f t="shared" ref="B543:B568" si="48">IF(LEFT(A543,1)="*","*","STOCK")</f>
        <v>STOCK</v>
      </c>
      <c r="C543" t="str">
        <f>C542</f>
        <v>T-MGT-ICE_DST00</v>
      </c>
      <c r="D543" s="29">
        <f>Stock_CSO!J7</f>
        <v>0.13800000000000001</v>
      </c>
      <c r="E543" s="44">
        <f>$D543*'Goods Vehicle'!C1783</f>
        <v>0.13028048181349783</v>
      </c>
      <c r="F543" s="44">
        <f>$D543*'Goods Vehicle'!D1783</f>
        <v>0.12335341753787261</v>
      </c>
      <c r="G543" s="44">
        <f>$D543*'Goods Vehicle'!E1783</f>
        <v>0.11560399112781655</v>
      </c>
      <c r="H543" s="44">
        <f>$D543*'Goods Vehicle'!F1783</f>
        <v>0.10721949902636389</v>
      </c>
      <c r="I543" s="44">
        <f>$D543*'Goods Vehicle'!G1783</f>
        <v>9.9123099263243156E-2</v>
      </c>
      <c r="J543" s="44">
        <f>$D543*'Goods Vehicle'!H1783</f>
        <v>9.1936652079039588E-2</v>
      </c>
      <c r="K543" s="44">
        <f>$D543*'Goods Vehicle'!I1783</f>
        <v>8.61714658423922E-2</v>
      </c>
      <c r="L543" s="44">
        <f>$D543*'Goods Vehicle'!J1783</f>
        <v>8.1502650469768345E-2</v>
      </c>
      <c r="M543" s="44">
        <f>$D543*'Goods Vehicle'!K1783</f>
        <v>7.7254496570217893E-2</v>
      </c>
      <c r="N543" s="44">
        <f>$D543*'Goods Vehicle'!L1783</f>
        <v>7.2944898835352351E-2</v>
      </c>
      <c r="O543" s="44">
        <f>$D543*'Goods Vehicle'!M1783</f>
        <v>6.7096689716066887E-2</v>
      </c>
      <c r="P543" s="44">
        <f>$D543*'Goods Vehicle'!N1783</f>
        <v>5.9049668868187216E-2</v>
      </c>
      <c r="Q543" s="44">
        <f>$D543*'Goods Vehicle'!O1783</f>
        <v>4.9479924389570759E-2</v>
      </c>
      <c r="R543" s="44">
        <f>$D543*'Goods Vehicle'!P1783</f>
        <v>3.8736874004250833E-2</v>
      </c>
      <c r="S543" s="44">
        <f>$D543*'Goods Vehicle'!Q1783</f>
        <v>2.7955084111968304E-2</v>
      </c>
      <c r="T543" s="44">
        <f>$D543*'Goods Vehicle'!R1783</f>
        <v>1.8532419908414866E-2</v>
      </c>
      <c r="U543" s="44">
        <f>$D543*'Goods Vehicle'!S1783</f>
        <v>1.1253450305718053E-2</v>
      </c>
      <c r="V543" s="44">
        <f>$D543*'Goods Vehicle'!T1783</f>
        <v>6.2440220208593352E-3</v>
      </c>
      <c r="W543" s="44">
        <f>$D543*'Goods Vehicle'!U1783</f>
        <v>3.1592133335315836E-3</v>
      </c>
      <c r="X543" s="44">
        <f>$D543*'Goods Vehicle'!V1783</f>
        <v>1.4547098066807513E-3</v>
      </c>
      <c r="Y543" s="44">
        <f>$D543*'Goods Vehicle'!W1783</f>
        <v>6.0842384303532381E-4</v>
      </c>
      <c r="Z543" s="44">
        <f>$D543*'Goods Vehicle'!X1783</f>
        <v>2.3002662825239242E-4</v>
      </c>
    </row>
    <row r="544" spans="1:26" x14ac:dyDescent="0.35">
      <c r="A544" t="str">
        <f t="shared" si="47"/>
        <v>IE-D</v>
      </c>
      <c r="B544" t="str">
        <f t="shared" si="48"/>
        <v>STOCK</v>
      </c>
      <c r="C544" t="str">
        <f t="shared" ref="C544:C568" si="49">C543</f>
        <v>T-MGT-ICE_DST00</v>
      </c>
      <c r="D544" s="29">
        <f>Stock_CSO!J8</f>
        <v>3.0150000000000001</v>
      </c>
      <c r="E544" s="44">
        <f>$D544*'Goods Vehicle'!C1784</f>
        <v>3.036113760984978</v>
      </c>
      <c r="F544" s="44">
        <f>$D544*'Goods Vehicle'!D1784</f>
        <v>3.0455190413201225</v>
      </c>
      <c r="G544" s="44">
        <f>$D544*'Goods Vehicle'!E1784</f>
        <v>3.0147013948772527</v>
      </c>
      <c r="H544" s="44">
        <f>$D544*'Goods Vehicle'!F1784</f>
        <v>2.9521371918249986</v>
      </c>
      <c r="I544" s="44">
        <f>$D544*'Goods Vehicle'!G1784</f>
        <v>2.8755028530540563</v>
      </c>
      <c r="J544" s="44">
        <f>$D544*'Goods Vehicle'!H1784</f>
        <v>2.8014851164731049</v>
      </c>
      <c r="K544" s="44">
        <f>$D544*'Goods Vehicle'!I1784</f>
        <v>2.7358128218059594</v>
      </c>
      <c r="L544" s="44">
        <f>$D544*'Goods Vehicle'!J1784</f>
        <v>2.6848844102716796</v>
      </c>
      <c r="M544" s="44">
        <f>$D544*'Goods Vehicle'!K1784</f>
        <v>2.6276129828827735</v>
      </c>
      <c r="N544" s="44">
        <f>$D544*'Goods Vehicle'!L1784</f>
        <v>2.5543521658792638</v>
      </c>
      <c r="O544" s="44">
        <f>$D544*'Goods Vehicle'!M1784</f>
        <v>2.4108107952255153</v>
      </c>
      <c r="P544" s="44">
        <f>$D544*'Goods Vehicle'!N1784</f>
        <v>2.1707062686091887</v>
      </c>
      <c r="Q544" s="44">
        <f>$D544*'Goods Vehicle'!O1784</f>
        <v>1.8562340351867985</v>
      </c>
      <c r="R544" s="44">
        <f>$D544*'Goods Vehicle'!P1784</f>
        <v>1.4773800552124192</v>
      </c>
      <c r="S544" s="44">
        <f>$D544*'Goods Vehicle'!Q1784</f>
        <v>1.0799812568481366</v>
      </c>
      <c r="T544" s="44">
        <f>$D544*'Goods Vehicle'!R1784</f>
        <v>0.72314169970727316</v>
      </c>
      <c r="U544" s="44">
        <f>$D544*'Goods Vehicle'!S1784</f>
        <v>0.44250498713227221</v>
      </c>
      <c r="V544" s="44">
        <f>$D544*'Goods Vehicle'!T1784</f>
        <v>0.24697855047957512</v>
      </c>
      <c r="W544" s="44">
        <f>$D544*'Goods Vehicle'!U1784</f>
        <v>0.12552323553393391</v>
      </c>
      <c r="X544" s="44">
        <f>$D544*'Goods Vehicle'!V1784</f>
        <v>5.8002482273319077E-2</v>
      </c>
      <c r="Y544" s="44">
        <f>$D544*'Goods Vehicle'!W1784</f>
        <v>2.4323680839638154E-2</v>
      </c>
      <c r="Z544" s="44">
        <f>$D544*'Goods Vehicle'!X1784</f>
        <v>9.2288033477352632E-3</v>
      </c>
    </row>
    <row r="545" spans="1:26" x14ac:dyDescent="0.35">
      <c r="A545" t="str">
        <f t="shared" si="47"/>
        <v>IE-KE</v>
      </c>
      <c r="B545" t="str">
        <f t="shared" si="48"/>
        <v>STOCK</v>
      </c>
      <c r="C545" t="str">
        <f t="shared" si="49"/>
        <v>T-MGT-ICE_DST00</v>
      </c>
      <c r="D545" s="29">
        <f>Stock_CSO!J9</f>
        <v>0.58799999999999997</v>
      </c>
      <c r="E545" s="44">
        <f>$D545*'Goods Vehicle'!C1785</f>
        <v>0.57280765827280167</v>
      </c>
      <c r="F545" s="44">
        <f>$D545*'Goods Vehicle'!D1785</f>
        <v>0.55606578310791044</v>
      </c>
      <c r="G545" s="44">
        <f>$D545*'Goods Vehicle'!E1785</f>
        <v>0.53273134879353756</v>
      </c>
      <c r="H545" s="44">
        <f>$D545*'Goods Vehicle'!F1785</f>
        <v>0.50463027814929751</v>
      </c>
      <c r="I545" s="44">
        <f>$D545*'Goods Vehicle'!G1785</f>
        <v>0.47592505222347542</v>
      </c>
      <c r="J545" s="44">
        <f>$D545*'Goods Vehicle'!H1785</f>
        <v>0.44991835730070723</v>
      </c>
      <c r="K545" s="44">
        <f>$D545*'Goods Vehicle'!I1785</f>
        <v>0.42793995719317762</v>
      </c>
      <c r="L545" s="44">
        <f>$D545*'Goods Vehicle'!J1785</f>
        <v>0.41000636455607642</v>
      </c>
      <c r="M545" s="44">
        <f>$D545*'Goods Vehicle'!K1785</f>
        <v>0.39301297120995743</v>
      </c>
      <c r="N545" s="44">
        <f>$D545*'Goods Vehicle'!L1785</f>
        <v>0.37476512677829377</v>
      </c>
      <c r="O545" s="44">
        <f>$D545*'Goods Vehicle'!M1785</f>
        <v>0.34719643304184561</v>
      </c>
      <c r="P545" s="44">
        <f>$D545*'Goods Vehicle'!N1785</f>
        <v>0.30775264568762267</v>
      </c>
      <c r="Q545" s="44">
        <f>$D545*'Goods Vehicle'!O1785</f>
        <v>0.25925088391316292</v>
      </c>
      <c r="R545" s="44">
        <f>$D545*'Goods Vehicle'!P1785</f>
        <v>0.20348239540298427</v>
      </c>
      <c r="S545" s="44">
        <f>$D545*'Goods Vehicle'!Q1785</f>
        <v>0.14697036366669367</v>
      </c>
      <c r="T545" s="44">
        <f>$D545*'Goods Vehicle'!R1785</f>
        <v>9.7377820204975027E-2</v>
      </c>
      <c r="U545" s="44">
        <f>$D545*'Goods Vehicle'!S1785</f>
        <v>5.903112842571747E-2</v>
      </c>
      <c r="V545" s="44">
        <f>$D545*'Goods Vehicle'!T1785</f>
        <v>3.2670499795263507E-2</v>
      </c>
      <c r="W545" s="44">
        <f>$D545*'Goods Vehicle'!U1785</f>
        <v>1.6477395261730358E-2</v>
      </c>
      <c r="X545" s="44">
        <f>$D545*'Goods Vehicle'!V1785</f>
        <v>7.560278542698369E-3</v>
      </c>
      <c r="Y545" s="44">
        <f>$D545*'Goods Vehicle'!W1785</f>
        <v>3.1493111600614308E-3</v>
      </c>
      <c r="Z545" s="44">
        <f>$D545*'Goods Vehicle'!X1785</f>
        <v>1.1865969959790519E-3</v>
      </c>
    </row>
    <row r="546" spans="1:26" x14ac:dyDescent="0.35">
      <c r="A546" t="str">
        <f t="shared" si="47"/>
        <v>IE-KK</v>
      </c>
      <c r="B546" t="str">
        <f t="shared" si="48"/>
        <v>STOCK</v>
      </c>
      <c r="C546" t="str">
        <f t="shared" si="49"/>
        <v>T-MGT-ICE_DST00</v>
      </c>
      <c r="D546" s="29">
        <f>Stock_CSO!J10</f>
        <v>0.252</v>
      </c>
      <c r="E546" s="44">
        <f>$D546*'Goods Vehicle'!C1786</f>
        <v>0.23844077128726685</v>
      </c>
      <c r="F546" s="44">
        <f>$D546*'Goods Vehicle'!D1786</f>
        <v>0.22598996545053909</v>
      </c>
      <c r="G546" s="44">
        <f>$D546*'Goods Vehicle'!E1786</f>
        <v>0.21171365018442503</v>
      </c>
      <c r="H546" s="44">
        <f>$D546*'Goods Vehicle'!F1786</f>
        <v>0.19603200938497303</v>
      </c>
      <c r="I546" s="44">
        <f>$D546*'Goods Vehicle'!G1786</f>
        <v>0.18083486024752474</v>
      </c>
      <c r="J546" s="44">
        <f>$D546*'Goods Vehicle'!H1786</f>
        <v>0.16751005511870171</v>
      </c>
      <c r="K546" s="44">
        <f>$D546*'Goods Vehicle'!I1786</f>
        <v>0.15656830193040477</v>
      </c>
      <c r="L546" s="44">
        <f>$D546*'Goods Vehicle'!J1786</f>
        <v>0.14823410362659439</v>
      </c>
      <c r="M546" s="44">
        <f>$D546*'Goods Vehicle'!K1786</f>
        <v>0.14077005891433214</v>
      </c>
      <c r="N546" s="44">
        <f>$D546*'Goods Vehicle'!L1786</f>
        <v>0.13322147419710351</v>
      </c>
      <c r="O546" s="44">
        <f>$D546*'Goods Vehicle'!M1786</f>
        <v>0.12269767201660806</v>
      </c>
      <c r="P546" s="44">
        <f>$D546*'Goods Vehicle'!N1786</f>
        <v>0.10811229311737318</v>
      </c>
      <c r="Q546" s="44">
        <f>$D546*'Goods Vehicle'!O1786</f>
        <v>9.0393863783949813E-2</v>
      </c>
      <c r="R546" s="44">
        <f>$D546*'Goods Vehicle'!P1786</f>
        <v>7.0378901720503304E-2</v>
      </c>
      <c r="S546" s="44">
        <f>$D546*'Goods Vehicle'!Q1786</f>
        <v>5.0438129394225185E-2</v>
      </c>
      <c r="T546" s="44">
        <f>$D546*'Goods Vehicle'!R1786</f>
        <v>3.3171603536124979E-2</v>
      </c>
      <c r="U546" s="44">
        <f>$D546*'Goods Vehicle'!S1786</f>
        <v>1.9969069445689214E-2</v>
      </c>
      <c r="V546" s="44">
        <f>$D546*'Goods Vehicle'!T1786</f>
        <v>1.0980662094613076E-2</v>
      </c>
      <c r="W546" s="44">
        <f>$D546*'Goods Vehicle'!U1786</f>
        <v>5.5056081315018688E-3</v>
      </c>
      <c r="X546" s="44">
        <f>$D546*'Goods Vehicle'!V1786</f>
        <v>2.5126776512560032E-3</v>
      </c>
      <c r="Y546" s="44">
        <f>$D546*'Goods Vehicle'!W1786</f>
        <v>1.0415891009240873E-3</v>
      </c>
      <c r="Z546" s="44">
        <f>$D546*'Goods Vehicle'!X1786</f>
        <v>3.9063042350280199E-4</v>
      </c>
    </row>
    <row r="547" spans="1:26" x14ac:dyDescent="0.35">
      <c r="A547" t="str">
        <f t="shared" si="47"/>
        <v>IE-LS</v>
      </c>
      <c r="B547" t="str">
        <f t="shared" si="48"/>
        <v>STOCK</v>
      </c>
      <c r="C547" t="str">
        <f t="shared" si="49"/>
        <v>T-MGT-ICE_DST00</v>
      </c>
      <c r="D547" s="29">
        <f>Stock_CSO!J11</f>
        <v>0.21</v>
      </c>
      <c r="E547" s="44">
        <f>$D547*'Goods Vehicle'!C1787</f>
        <v>0.19954061961241892</v>
      </c>
      <c r="F547" s="44">
        <f>$D547*'Goods Vehicle'!D1787</f>
        <v>0.18939257095989839</v>
      </c>
      <c r="G547" s="44">
        <f>$D547*'Goods Vehicle'!E1787</f>
        <v>0.17749724331979522</v>
      </c>
      <c r="H547" s="44">
        <f>$D547*'Goods Vehicle'!F1787</f>
        <v>0.16416112814767642</v>
      </c>
      <c r="I547" s="44">
        <f>$D547*'Goods Vehicle'!G1787</f>
        <v>0.15110934381216276</v>
      </c>
      <c r="J547" s="44">
        <f>$D547*'Goods Vehicle'!H1787</f>
        <v>0.13941041982932906</v>
      </c>
      <c r="K547" s="44">
        <f>$D547*'Goods Vehicle'!I1787</f>
        <v>0.12954601048803632</v>
      </c>
      <c r="L547" s="44">
        <f>$D547*'Goods Vehicle'!J1787</f>
        <v>0.1216039381737283</v>
      </c>
      <c r="M547" s="44">
        <f>$D547*'Goods Vehicle'!K1787</f>
        <v>0.11450862406600057</v>
      </c>
      <c r="N547" s="44">
        <f>$D547*'Goods Vehicle'!L1787</f>
        <v>0.10744190529106298</v>
      </c>
      <c r="O547" s="44">
        <f>$D547*'Goods Vehicle'!M1787</f>
        <v>9.8324633278106338E-2</v>
      </c>
      <c r="P547" s="44">
        <f>$D547*'Goods Vehicle'!N1787</f>
        <v>8.6237444312172978E-2</v>
      </c>
      <c r="Q547" s="44">
        <f>$D547*'Goods Vehicle'!O1787</f>
        <v>7.1969971575661679E-2</v>
      </c>
      <c r="R547" s="44">
        <f>$D547*'Goods Vehicle'!P1787</f>
        <v>5.6074084155095565E-2</v>
      </c>
      <c r="S547" s="44">
        <f>$D547*'Goods Vehicle'!Q1787</f>
        <v>4.0269366393951442E-2</v>
      </c>
      <c r="T547" s="44">
        <f>$D547*'Goods Vehicle'!R1787</f>
        <v>2.6563295959139546E-2</v>
      </c>
      <c r="U547" s="44">
        <f>$D547*'Goods Vehicle'!S1787</f>
        <v>1.6048314080549547E-2</v>
      </c>
      <c r="V547" s="44">
        <f>$D547*'Goods Vehicle'!T1787</f>
        <v>8.8593301126866364E-3</v>
      </c>
      <c r="W547" s="44">
        <f>$D547*'Goods Vehicle'!U1787</f>
        <v>4.4602092928250721E-3</v>
      </c>
      <c r="X547" s="44">
        <f>$D547*'Goods Vehicle'!V1787</f>
        <v>2.0438640977918174E-3</v>
      </c>
      <c r="Y547" s="44">
        <f>$D547*'Goods Vehicle'!W1787</f>
        <v>8.506827433023234E-4</v>
      </c>
      <c r="Z547" s="44">
        <f>$D547*'Goods Vehicle'!X1787</f>
        <v>3.2031710628540488E-4</v>
      </c>
    </row>
    <row r="548" spans="1:26" x14ac:dyDescent="0.35">
      <c r="A548" t="str">
        <f t="shared" si="47"/>
        <v>IE-LD</v>
      </c>
      <c r="B548" t="str">
        <f t="shared" si="48"/>
        <v>STOCK</v>
      </c>
      <c r="C548" t="str">
        <f t="shared" si="49"/>
        <v>T-MGT-ICE_DST00</v>
      </c>
      <c r="D548" s="29">
        <f>Stock_CSO!J12</f>
        <v>0.14499999999999999</v>
      </c>
      <c r="E548" s="44">
        <f>$D548*'Goods Vehicle'!C1788</f>
        <v>0.13938703943400285</v>
      </c>
      <c r="F548" s="44">
        <f>$D548*'Goods Vehicle'!D1788</f>
        <v>0.13347152783232133</v>
      </c>
      <c r="G548" s="44">
        <f>$D548*'Goods Vehicle'!E1788</f>
        <v>0.12599951060893416</v>
      </c>
      <c r="H548" s="44">
        <f>$D548*'Goods Vehicle'!F1788</f>
        <v>0.11742470020715658</v>
      </c>
      <c r="I548" s="44">
        <f>$D548*'Goods Vehicle'!G1788</f>
        <v>0.10890903828345067</v>
      </c>
      <c r="J548" s="44">
        <f>$D548*'Goods Vehicle'!H1788</f>
        <v>0.10128917978985846</v>
      </c>
      <c r="K548" s="44">
        <f>$D548*'Goods Vehicle'!I1788</f>
        <v>9.4715053122152365E-2</v>
      </c>
      <c r="L548" s="44">
        <f>$D548*'Goods Vehicle'!J1788</f>
        <v>8.9328999623399727E-2</v>
      </c>
      <c r="M548" s="44">
        <f>$D548*'Goods Vehicle'!K1788</f>
        <v>8.4632442636284499E-2</v>
      </c>
      <c r="N548" s="44">
        <f>$D548*'Goods Vehicle'!L1788</f>
        <v>7.9698660367679308E-2</v>
      </c>
      <c r="O548" s="44">
        <f>$D548*'Goods Vehicle'!M1788</f>
        <v>7.3066850179945728E-2</v>
      </c>
      <c r="P548" s="44">
        <f>$D548*'Goods Vehicle'!N1788</f>
        <v>6.4286722684624098E-2</v>
      </c>
      <c r="Q548" s="44">
        <f>$D548*'Goods Vehicle'!O1788</f>
        <v>5.3778417258993481E-2</v>
      </c>
      <c r="R548" s="44">
        <f>$D548*'Goods Vehicle'!P1788</f>
        <v>4.1937677056108569E-2</v>
      </c>
      <c r="S548" s="44">
        <f>$D548*'Goods Vehicle'!Q1788</f>
        <v>3.0118996282527889E-2</v>
      </c>
      <c r="T548" s="44">
        <f>$D548*'Goods Vehicle'!R1788</f>
        <v>1.9852424121557362E-2</v>
      </c>
      <c r="U548" s="44">
        <f>$D548*'Goods Vehicle'!S1788</f>
        <v>1.197594529823511E-2</v>
      </c>
      <c r="V548" s="44">
        <f>$D548*'Goods Vehicle'!T1788</f>
        <v>6.5971340245359481E-3</v>
      </c>
      <c r="W548" s="44">
        <f>$D548*'Goods Vehicle'!U1788</f>
        <v>3.3124011968588018E-3</v>
      </c>
      <c r="X548" s="44">
        <f>$D548*'Goods Vehicle'!V1788</f>
        <v>1.5131649551567478E-3</v>
      </c>
      <c r="Y548" s="44">
        <f>$D548*'Goods Vehicle'!W1788</f>
        <v>6.2752774226556283E-4</v>
      </c>
      <c r="Z548" s="44">
        <f>$D548*'Goods Vehicle'!X1788</f>
        <v>2.3555540708832865E-4</v>
      </c>
    </row>
    <row r="549" spans="1:26" x14ac:dyDescent="0.35">
      <c r="A549" t="str">
        <f t="shared" si="47"/>
        <v>IE-LH</v>
      </c>
      <c r="B549" t="str">
        <f t="shared" si="48"/>
        <v>STOCK</v>
      </c>
      <c r="C549" t="str">
        <f t="shared" si="49"/>
        <v>T-MGT-ICE_DST00</v>
      </c>
      <c r="D549" s="29">
        <f>Stock_CSO!J13</f>
        <v>0.38500000000000001</v>
      </c>
      <c r="E549" s="44">
        <f>$D549*'Goods Vehicle'!C1789</f>
        <v>0.37856357356423331</v>
      </c>
      <c r="F549" s="44">
        <f>$D549*'Goods Vehicle'!D1789</f>
        <v>0.37057761105301085</v>
      </c>
      <c r="G549" s="44">
        <f>$D549*'Goods Vehicle'!E1789</f>
        <v>0.3580623574108503</v>
      </c>
      <c r="H549" s="44">
        <f>$D549*'Goods Vehicle'!F1789</f>
        <v>0.34162877652716389</v>
      </c>
      <c r="I549" s="44">
        <f>$D549*'Goods Vehicle'!G1789</f>
        <v>0.3239648955689291</v>
      </c>
      <c r="J549" s="44">
        <f>$D549*'Goods Vehicle'!H1789</f>
        <v>0.30747879881957924</v>
      </c>
      <c r="K549" s="44">
        <f>$D549*'Goods Vehicle'!I1789</f>
        <v>0.29341407059541424</v>
      </c>
      <c r="L549" s="44">
        <f>$D549*'Goods Vehicle'!J1789</f>
        <v>0.28189431900750589</v>
      </c>
      <c r="M549" s="44">
        <f>$D549*'Goods Vehicle'!K1789</f>
        <v>0.27105503352818522</v>
      </c>
      <c r="N549" s="44">
        <f>$D549*'Goods Vehicle'!L1789</f>
        <v>0.25903936738993133</v>
      </c>
      <c r="O549" s="44">
        <f>$D549*'Goods Vehicle'!M1789</f>
        <v>0.24032283559061315</v>
      </c>
      <c r="P549" s="44">
        <f>$D549*'Goods Vehicle'!N1789</f>
        <v>0.21303868407083035</v>
      </c>
      <c r="Q549" s="44">
        <f>$D549*'Goods Vehicle'!O1789</f>
        <v>0.17911277590778582</v>
      </c>
      <c r="R549" s="44">
        <f>$D549*'Goods Vehicle'!P1789</f>
        <v>0.14014652874144037</v>
      </c>
      <c r="S549" s="44">
        <f>$D549*'Goods Vehicle'!Q1789</f>
        <v>0.10086790314726687</v>
      </c>
      <c r="T549" s="44">
        <f>$D549*'Goods Vehicle'!R1789</f>
        <v>6.6585884795445166E-2</v>
      </c>
      <c r="U549" s="44">
        <f>$D549*'Goods Vehicle'!S1789</f>
        <v>4.0218222797723351E-2</v>
      </c>
      <c r="V549" s="44">
        <f>$D549*'Goods Vehicle'!T1789</f>
        <v>2.2181198083655373E-2</v>
      </c>
      <c r="W549" s="44">
        <f>$D549*'Goods Vehicle'!U1789</f>
        <v>1.115123594333213E-2</v>
      </c>
      <c r="X549" s="44">
        <f>$D549*'Goods Vehicle'!V1789</f>
        <v>5.1015992346631761E-3</v>
      </c>
      <c r="Y549" s="44">
        <f>$D549*'Goods Vehicle'!W1789</f>
        <v>2.1194224477550138E-3</v>
      </c>
      <c r="Z549" s="44">
        <f>$D549*'Goods Vehicle'!X1789</f>
        <v>7.9616709728736249E-4</v>
      </c>
    </row>
    <row r="550" spans="1:26" x14ac:dyDescent="0.35">
      <c r="A550" t="str">
        <f t="shared" si="47"/>
        <v>IE-MH</v>
      </c>
      <c r="B550" t="str">
        <f t="shared" si="48"/>
        <v>STOCK</v>
      </c>
      <c r="C550" t="str">
        <f t="shared" si="49"/>
        <v>T-MGT-ICE_DST00</v>
      </c>
      <c r="D550" s="29">
        <f>Stock_CSO!J14</f>
        <v>0.50600000000000001</v>
      </c>
      <c r="E550" s="44">
        <f>$D550*'Goods Vehicle'!C1790</f>
        <v>0.49075681003643939</v>
      </c>
      <c r="F550" s="44">
        <f>$D550*'Goods Vehicle'!D1790</f>
        <v>0.47508687635478047</v>
      </c>
      <c r="G550" s="44">
        <f>$D550*'Goods Vehicle'!E1790</f>
        <v>0.45428878518456717</v>
      </c>
      <c r="H550" s="44">
        <f>$D550*'Goods Vehicle'!F1790</f>
        <v>0.42976985737750029</v>
      </c>
      <c r="I550" s="44">
        <f>$D550*'Goods Vehicle'!G1790</f>
        <v>0.40487940920957222</v>
      </c>
      <c r="J550" s="44">
        <f>$D550*'Goods Vehicle'!H1790</f>
        <v>0.38250747105772936</v>
      </c>
      <c r="K550" s="44">
        <f>$D550*'Goods Vehicle'!I1790</f>
        <v>0.36390834737544753</v>
      </c>
      <c r="L550" s="44">
        <f>$D550*'Goods Vehicle'!J1790</f>
        <v>0.34889939431337624</v>
      </c>
      <c r="M550" s="44">
        <f>$D550*'Goods Vehicle'!K1790</f>
        <v>0.33417899547513452</v>
      </c>
      <c r="N550" s="44">
        <f>$D550*'Goods Vehicle'!L1790</f>
        <v>0.31800402744337808</v>
      </c>
      <c r="O550" s="44">
        <f>$D550*'Goods Vehicle'!M1790</f>
        <v>0.2933562150501991</v>
      </c>
      <c r="P550" s="44">
        <f>$D550*'Goods Vehicle'!N1790</f>
        <v>0.25849860735295532</v>
      </c>
      <c r="Q550" s="44">
        <f>$D550*'Goods Vehicle'!O1790</f>
        <v>0.21599787091523698</v>
      </c>
      <c r="R550" s="44">
        <f>$D550*'Goods Vehicle'!P1790</f>
        <v>0.16799400972711415</v>
      </c>
      <c r="S550" s="44">
        <f>$D550*'Goods Vehicle'!Q1790</f>
        <v>0.12026833838048732</v>
      </c>
      <c r="T550" s="44">
        <f>$D550*'Goods Vehicle'!R1790</f>
        <v>7.9018821987289295E-2</v>
      </c>
      <c r="U550" s="44">
        <f>$D550*'Goods Vehicle'!S1790</f>
        <v>4.7527050387699575E-2</v>
      </c>
      <c r="V550" s="44">
        <f>$D550*'Goods Vehicle'!T1790</f>
        <v>2.6113617649086124E-2</v>
      </c>
      <c r="W550" s="44">
        <f>$D550*'Goods Vehicle'!U1790</f>
        <v>1.3083190763933366E-2</v>
      </c>
      <c r="X550" s="44">
        <f>$D550*'Goods Vehicle'!V1790</f>
        <v>5.9666655862442818E-3</v>
      </c>
      <c r="Y550" s="44">
        <f>$D550*'Goods Vehicle'!W1790</f>
        <v>2.471440476288742E-3</v>
      </c>
      <c r="Z550" s="44">
        <f>$D550*'Goods Vehicle'!X1790</f>
        <v>9.2559358062026492E-4</v>
      </c>
    </row>
    <row r="551" spans="1:26" x14ac:dyDescent="0.35">
      <c r="A551" t="str">
        <f t="shared" si="47"/>
        <v>IE-OY</v>
      </c>
      <c r="B551" t="str">
        <f t="shared" si="48"/>
        <v>STOCK</v>
      </c>
      <c r="C551" t="str">
        <f t="shared" si="49"/>
        <v>T-MGT-ICE_DST00</v>
      </c>
      <c r="D551" s="29">
        <f>Stock_CSO!J15</f>
        <v>0.16300000000000001</v>
      </c>
      <c r="E551" s="44">
        <f>$D551*'Goods Vehicle'!C1791</f>
        <v>0.15400537656779117</v>
      </c>
      <c r="F551" s="44">
        <f>$D551*'Goods Vehicle'!D1791</f>
        <v>0.14580715751093085</v>
      </c>
      <c r="G551" s="44">
        <f>$D551*'Goods Vehicle'!E1791</f>
        <v>0.13647212870577594</v>
      </c>
      <c r="H551" s="44">
        <f>$D551*'Goods Vehicle'!F1791</f>
        <v>0.12640633416730432</v>
      </c>
      <c r="I551" s="44">
        <f>$D551*'Goods Vehicle'!G1791</f>
        <v>0.11664747334577687</v>
      </c>
      <c r="J551" s="44">
        <f>$D551*'Goods Vehicle'!H1791</f>
        <v>0.10796635124303094</v>
      </c>
      <c r="K551" s="44">
        <f>$D551*'Goods Vehicle'!I1791</f>
        <v>0.10079340173672409</v>
      </c>
      <c r="L551" s="44">
        <f>$D551*'Goods Vehicle'!J1791</f>
        <v>9.5117971763179973E-2</v>
      </c>
      <c r="M551" s="44">
        <f>$D551*'Goods Vehicle'!K1791</f>
        <v>9.0106033083644912E-2</v>
      </c>
      <c r="N551" s="44">
        <f>$D551*'Goods Vehicle'!L1791</f>
        <v>8.519986871754083E-2</v>
      </c>
      <c r="O551" s="44">
        <f>$D551*'Goods Vehicle'!M1791</f>
        <v>7.8397155720428116E-2</v>
      </c>
      <c r="P551" s="44">
        <f>$D551*'Goods Vehicle'!N1791</f>
        <v>6.9187409214390455E-2</v>
      </c>
      <c r="Q551" s="44">
        <f>$D551*'Goods Vehicle'!O1791</f>
        <v>5.8070704414992333E-2</v>
      </c>
      <c r="R551" s="44">
        <f>$D551*'Goods Vehicle'!P1791</f>
        <v>4.5412496288374245E-2</v>
      </c>
      <c r="S551" s="44">
        <f>$D551*'Goods Vehicle'!Q1791</f>
        <v>3.2690616480197152E-2</v>
      </c>
      <c r="T551" s="44">
        <f>$D551*'Goods Vehicle'!R1791</f>
        <v>2.1589883734866911E-2</v>
      </c>
      <c r="U551" s="44">
        <f>$D551*'Goods Vehicle'!S1791</f>
        <v>1.3045983636849147E-2</v>
      </c>
      <c r="V551" s="44">
        <f>$D551*'Goods Vehicle'!T1791</f>
        <v>7.1971387503479275E-3</v>
      </c>
      <c r="W551" s="44">
        <f>$D551*'Goods Vehicle'!U1791</f>
        <v>3.6181578862004298E-3</v>
      </c>
      <c r="X551" s="44">
        <f>$D551*'Goods Vehicle'!V1791</f>
        <v>1.654681190665446E-3</v>
      </c>
      <c r="Y551" s="44">
        <f>$D551*'Goods Vehicle'!W1791</f>
        <v>6.8706333029427383E-4</v>
      </c>
      <c r="Z551" s="44">
        <f>$D551*'Goods Vehicle'!X1791</f>
        <v>2.5803532056526736E-4</v>
      </c>
    </row>
    <row r="552" spans="1:26" x14ac:dyDescent="0.35">
      <c r="A552" t="str">
        <f t="shared" si="47"/>
        <v>IE-WH</v>
      </c>
      <c r="B552" t="str">
        <f t="shared" si="48"/>
        <v>STOCK</v>
      </c>
      <c r="C552" t="str">
        <f t="shared" si="49"/>
        <v>T-MGT-ICE_DST00</v>
      </c>
      <c r="D552" s="29">
        <f>Stock_CSO!J16</f>
        <v>0.19800000000000001</v>
      </c>
      <c r="E552" s="44">
        <f>$D552*'Goods Vehicle'!C1792</f>
        <v>0.1917284156172597</v>
      </c>
      <c r="F552" s="44">
        <f>$D552*'Goods Vehicle'!D1792</f>
        <v>0.18502453286758286</v>
      </c>
      <c r="G552" s="44">
        <f>$D552*'Goods Vehicle'!E1792</f>
        <v>0.17629989138341001</v>
      </c>
      <c r="H552" s="44">
        <f>$D552*'Goods Vehicle'!F1792</f>
        <v>0.16604181132325513</v>
      </c>
      <c r="I552" s="44">
        <f>$D552*'Goods Vehicle'!G1792</f>
        <v>0.15578767875816116</v>
      </c>
      <c r="J552" s="44">
        <f>$D552*'Goods Vehicle'!H1792</f>
        <v>0.14665015581727558</v>
      </c>
      <c r="K552" s="44">
        <f>$D552*'Goods Vehicle'!I1792</f>
        <v>0.13893976717437206</v>
      </c>
      <c r="L552" s="44">
        <f>$D552*'Goods Vehicle'!J1792</f>
        <v>0.13486037877469112</v>
      </c>
      <c r="M552" s="44">
        <f>$D552*'Goods Vehicle'!K1792</f>
        <v>0.12936470256142441</v>
      </c>
      <c r="N552" s="44">
        <f>$D552*'Goods Vehicle'!L1792</f>
        <v>0.12346899083979833</v>
      </c>
      <c r="O552" s="44">
        <f>$D552*'Goods Vehicle'!M1792</f>
        <v>0.11429318058069535</v>
      </c>
      <c r="P552" s="44">
        <f>$D552*'Goods Vehicle'!N1792</f>
        <v>0.10015001708919963</v>
      </c>
      <c r="Q552" s="44">
        <f>$D552*'Goods Vehicle'!O1792</f>
        <v>8.2554772444311572E-2</v>
      </c>
      <c r="R552" s="44">
        <f>$D552*'Goods Vehicle'!P1792</f>
        <v>6.3092855821362342E-2</v>
      </c>
      <c r="S552" s="44">
        <f>$D552*'Goods Vehicle'!Q1792</f>
        <v>4.4327985633434971E-2</v>
      </c>
      <c r="T552" s="44">
        <f>$D552*'Goods Vehicle'!R1792</f>
        <v>2.857804719647436E-2</v>
      </c>
      <c r="U552" s="44">
        <f>$D552*'Goods Vehicle'!S1792</f>
        <v>1.6878258318629328E-2</v>
      </c>
      <c r="V552" s="44">
        <f>$D552*'Goods Vehicle'!T1792</f>
        <v>9.118357020180207E-3</v>
      </c>
      <c r="W552" s="44">
        <f>$D552*'Goods Vehicle'!U1792</f>
        <v>4.4995690807378688E-3</v>
      </c>
      <c r="X552" s="44">
        <f>$D552*'Goods Vehicle'!V1792</f>
        <v>2.0249219562621526E-3</v>
      </c>
      <c r="Y552" s="44">
        <f>$D552*'Goods Vehicle'!W1792</f>
        <v>8.2916015152808241E-4</v>
      </c>
      <c r="Z552" s="44">
        <f>$D552*'Goods Vehicle'!X1792</f>
        <v>3.0776087449662694E-4</v>
      </c>
    </row>
    <row r="553" spans="1:26" x14ac:dyDescent="0.35">
      <c r="A553" t="str">
        <f t="shared" si="47"/>
        <v>IE-WX</v>
      </c>
      <c r="B553" t="str">
        <f t="shared" si="48"/>
        <v>STOCK</v>
      </c>
      <c r="C553" t="str">
        <f t="shared" si="49"/>
        <v>T-MGT-ICE_DST00</v>
      </c>
      <c r="D553" s="29">
        <f>Stock_CSO!J17</f>
        <v>0.39600000000000002</v>
      </c>
      <c r="E553" s="44">
        <f>$D553*'Goods Vehicle'!C1793</f>
        <v>0.37576591363998424</v>
      </c>
      <c r="F553" s="44">
        <f>$D553*'Goods Vehicle'!D1793</f>
        <v>0.35711365725582822</v>
      </c>
      <c r="G553" s="44">
        <f>$D553*'Goods Vehicle'!E1793</f>
        <v>0.33528163459389171</v>
      </c>
      <c r="H553" s="44">
        <f>$D553*'Goods Vehicle'!F1793</f>
        <v>0.31129817480672761</v>
      </c>
      <c r="I553" s="44">
        <f>$D553*'Goods Vehicle'!G1793</f>
        <v>0.28821378639575984</v>
      </c>
      <c r="J553" s="44">
        <f>$D553*'Goods Vehicle'!H1793</f>
        <v>0.26804744279606085</v>
      </c>
      <c r="K553" s="44">
        <f>$D553*'Goods Vehicle'!I1793</f>
        <v>0.25144881399623326</v>
      </c>
      <c r="L553" s="44">
        <f>$D553*'Goods Vehicle'!J1793</f>
        <v>0.23831606900836108</v>
      </c>
      <c r="M553" s="44">
        <f>$D553*'Goods Vehicle'!K1793</f>
        <v>0.22656686534648041</v>
      </c>
      <c r="N553" s="44">
        <f>$D553*'Goods Vehicle'!L1793</f>
        <v>0.21418171345462741</v>
      </c>
      <c r="O553" s="44">
        <f>$D553*'Goods Vehicle'!M1793</f>
        <v>0.19718400084642954</v>
      </c>
      <c r="P553" s="44">
        <f>$D553*'Goods Vehicle'!N1793</f>
        <v>0.17365356837347026</v>
      </c>
      <c r="Q553" s="44">
        <f>$D553*'Goods Vehicle'!O1793</f>
        <v>0.14537775954548138</v>
      </c>
      <c r="R553" s="44">
        <f>$D553*'Goods Vehicle'!P1793</f>
        <v>0.11357760365064209</v>
      </c>
      <c r="S553" s="44">
        <f>$D553*'Goods Vehicle'!Q1793</f>
        <v>8.1754196033826318E-2</v>
      </c>
      <c r="T553" s="44">
        <f>$D553*'Goods Vehicle'!R1793</f>
        <v>5.4040387369167622E-2</v>
      </c>
      <c r="U553" s="44">
        <f>$D553*'Goods Vehicle'!S1793</f>
        <v>3.2713029183973875E-2</v>
      </c>
      <c r="V553" s="44">
        <f>$D553*'Goods Vehicle'!T1793</f>
        <v>1.8093732257913778E-2</v>
      </c>
      <c r="W553" s="44">
        <f>$D553*'Goods Vehicle'!U1793</f>
        <v>9.126326878293671E-3</v>
      </c>
      <c r="X553" s="44">
        <f>$D553*'Goods Vehicle'!V1793</f>
        <v>4.1898041902867396E-3</v>
      </c>
      <c r="Y553" s="44">
        <f>$D553*'Goods Vehicle'!W1793</f>
        <v>1.7468519844721399E-3</v>
      </c>
      <c r="Z553" s="44">
        <f>$D553*'Goods Vehicle'!X1793</f>
        <v>6.5890699681420009E-4</v>
      </c>
    </row>
    <row r="554" spans="1:26" x14ac:dyDescent="0.35">
      <c r="A554" t="str">
        <f t="shared" si="47"/>
        <v>IE-WW</v>
      </c>
      <c r="B554" t="str">
        <f t="shared" si="48"/>
        <v>STOCK</v>
      </c>
      <c r="C554" t="str">
        <f t="shared" si="49"/>
        <v>T-MGT-ICE_DST00</v>
      </c>
      <c r="D554" s="29">
        <f>Stock_CSO!J18</f>
        <v>0.22700000000000001</v>
      </c>
      <c r="E554" s="44">
        <f>$D554*'Goods Vehicle'!C1794</f>
        <v>0.21433465224621973</v>
      </c>
      <c r="F554" s="44">
        <f>$D554*'Goods Vehicle'!D1794</f>
        <v>0.20321369451792859</v>
      </c>
      <c r="G554" s="44">
        <f>$D554*'Goods Vehicle'!E1794</f>
        <v>0.19064775855276961</v>
      </c>
      <c r="H554" s="44">
        <f>$D554*'Goods Vehicle'!F1794</f>
        <v>0.17698192861846354</v>
      </c>
      <c r="I554" s="44">
        <f>$D554*'Goods Vehicle'!G1794</f>
        <v>0.16362724021106179</v>
      </c>
      <c r="J554" s="44">
        <f>$D554*'Goods Vehicle'!H1794</f>
        <v>0.15198989575823416</v>
      </c>
      <c r="K554" s="44">
        <f>$D554*'Goods Vehicle'!I1794</f>
        <v>0.14239656410826285</v>
      </c>
      <c r="L554" s="44">
        <f>$D554*'Goods Vehicle'!J1794</f>
        <v>0.13479067283680254</v>
      </c>
      <c r="M554" s="44">
        <f>$D554*'Goods Vehicle'!K1794</f>
        <v>0.12802586839110092</v>
      </c>
      <c r="N554" s="44">
        <f>$D554*'Goods Vehicle'!L1794</f>
        <v>0.12119795696848086</v>
      </c>
      <c r="O554" s="44">
        <f>$D554*'Goods Vehicle'!M1794</f>
        <v>0.11137988257937967</v>
      </c>
      <c r="P554" s="44">
        <f>$D554*'Goods Vehicle'!N1794</f>
        <v>9.7997644227862626E-2</v>
      </c>
      <c r="Q554" s="44">
        <f>$D554*'Goods Vehicle'!O1794</f>
        <v>8.1863704379842805E-2</v>
      </c>
      <c r="R554" s="44">
        <f>$D554*'Goods Vehicle'!P1794</f>
        <v>6.3670420622142551E-2</v>
      </c>
      <c r="S554" s="44">
        <f>$D554*'Goods Vehicle'!Q1794</f>
        <v>4.5589823884190146E-2</v>
      </c>
      <c r="T554" s="44">
        <f>$D554*'Goods Vehicle'!R1794</f>
        <v>2.9957922831316541E-2</v>
      </c>
      <c r="U554" s="44">
        <f>$D554*'Goods Vehicle'!S1794</f>
        <v>1.8018770524322183E-2</v>
      </c>
      <c r="V554" s="44">
        <f>$D554*'Goods Vehicle'!T1794</f>
        <v>9.8986683723332313E-3</v>
      </c>
      <c r="W554" s="44">
        <f>$D554*'Goods Vehicle'!U1794</f>
        <v>4.9575028304591449E-3</v>
      </c>
      <c r="X554" s="44">
        <f>$D554*'Goods Vehicle'!V1794</f>
        <v>2.25966572487105E-3</v>
      </c>
      <c r="Y554" s="44">
        <f>$D554*'Goods Vehicle'!W1794</f>
        <v>9.3509413408304548E-4</v>
      </c>
      <c r="Z554" s="44">
        <f>$D554*'Goods Vehicle'!X1794</f>
        <v>3.499075488625677E-4</v>
      </c>
    </row>
    <row r="555" spans="1:26" x14ac:dyDescent="0.35">
      <c r="A555" t="str">
        <f t="shared" si="47"/>
        <v>IE-CE</v>
      </c>
      <c r="B555" t="str">
        <f t="shared" si="48"/>
        <v>STOCK</v>
      </c>
      <c r="C555" t="str">
        <f t="shared" si="49"/>
        <v>T-MGT-ICE_DST00</v>
      </c>
      <c r="D555" s="29">
        <f>Stock_CSO!J19</f>
        <v>0.221</v>
      </c>
      <c r="E555" s="44">
        <f>$D555*'Goods Vehicle'!C1795</f>
        <v>0.20887749406143899</v>
      </c>
      <c r="F555" s="44">
        <f>$D555*'Goods Vehicle'!D1795</f>
        <v>0.19756166052390711</v>
      </c>
      <c r="G555" s="44">
        <f>$D555*'Goods Vehicle'!E1795</f>
        <v>0.1846849569464333</v>
      </c>
      <c r="H555" s="44">
        <f>$D555*'Goods Vehicle'!F1795</f>
        <v>0.17046588475306287</v>
      </c>
      <c r="I555" s="44">
        <f>$D555*'Goods Vehicle'!G1795</f>
        <v>0.15649433334205798</v>
      </c>
      <c r="J555" s="44">
        <f>$D555*'Goods Vehicle'!H1795</f>
        <v>0.14400039813647617</v>
      </c>
      <c r="K555" s="44">
        <f>$D555*'Goods Vehicle'!I1795</f>
        <v>0.13352944678741399</v>
      </c>
      <c r="L555" s="44">
        <f>$D555*'Goods Vehicle'!J1795</f>
        <v>0.1250255195092552</v>
      </c>
      <c r="M555" s="44">
        <f>$D555*'Goods Vehicle'!K1795</f>
        <v>0.11762780452501091</v>
      </c>
      <c r="N555" s="44">
        <f>$D555*'Goods Vehicle'!L1795</f>
        <v>0.11068089790811741</v>
      </c>
      <c r="O555" s="44">
        <f>$D555*'Goods Vehicle'!M1795</f>
        <v>0.10138706952922093</v>
      </c>
      <c r="P555" s="44">
        <f>$D555*'Goods Vehicle'!N1795</f>
        <v>8.9200414832376132E-2</v>
      </c>
      <c r="Q555" s="44">
        <f>$D555*'Goods Vehicle'!O1795</f>
        <v>7.472807410255275E-2</v>
      </c>
      <c r="R555" s="44">
        <f>$D555*'Goods Vehicle'!P1795</f>
        <v>5.8364229309773426E-2</v>
      </c>
      <c r="S555" s="44">
        <f>$D555*'Goods Vehicle'!Q1795</f>
        <v>4.1980242840625986E-2</v>
      </c>
      <c r="T555" s="44">
        <f>$D555*'Goods Vehicle'!R1795</f>
        <v>2.7710714376361367E-2</v>
      </c>
      <c r="U555" s="44">
        <f>$D555*'Goods Vehicle'!S1795</f>
        <v>1.6738519384707863E-2</v>
      </c>
      <c r="V555" s="44">
        <f>$D555*'Goods Vehicle'!T1795</f>
        <v>9.2312215597913725E-3</v>
      </c>
      <c r="W555" s="44">
        <f>$D555*'Goods Vehicle'!U1795</f>
        <v>4.6394563332464514E-3</v>
      </c>
      <c r="X555" s="44">
        <f>$D555*'Goods Vehicle'!V1795</f>
        <v>2.1211513228401929E-3</v>
      </c>
      <c r="Y555" s="44">
        <f>$D555*'Goods Vehicle'!W1795</f>
        <v>8.8034587153807428E-4</v>
      </c>
      <c r="Z555" s="44">
        <f>$D555*'Goods Vehicle'!X1795</f>
        <v>3.3035389783326284E-4</v>
      </c>
    </row>
    <row r="556" spans="1:26" x14ac:dyDescent="0.35">
      <c r="A556" t="str">
        <f t="shared" si="47"/>
        <v>IE-CO</v>
      </c>
      <c r="B556" t="str">
        <f t="shared" si="48"/>
        <v>STOCK</v>
      </c>
      <c r="C556" t="str">
        <f t="shared" si="49"/>
        <v>T-MGT-ICE_DST00</v>
      </c>
      <c r="D556" s="29">
        <f>Stock_CSO!J20</f>
        <v>1.171</v>
      </c>
      <c r="E556" s="44">
        <f>$D556*'Goods Vehicle'!C1796</f>
        <v>1.1167144793360648</v>
      </c>
      <c r="F556" s="44">
        <f>$D556*'Goods Vehicle'!D1796</f>
        <v>1.0657824315811195</v>
      </c>
      <c r="G556" s="44">
        <f>$D556*'Goods Vehicle'!E1796</f>
        <v>1.0053255443321203</v>
      </c>
      <c r="H556" s="44">
        <f>$D556*'Goods Vehicle'!F1796</f>
        <v>0.93816303301033166</v>
      </c>
      <c r="I556" s="44">
        <f>$D556*'Goods Vehicle'!G1796</f>
        <v>0.87214708368594873</v>
      </c>
      <c r="J556" s="44">
        <f>$D556*'Goods Vehicle'!H1796</f>
        <v>0.8143043199065132</v>
      </c>
      <c r="K556" s="44">
        <f>$D556*'Goods Vehicle'!I1796</f>
        <v>0.76723975936258282</v>
      </c>
      <c r="L556" s="44">
        <f>$D556*'Goods Vehicle'!J1796</f>
        <v>0.72772992450410212</v>
      </c>
      <c r="M556" s="44">
        <f>$D556*'Goods Vehicle'!K1796</f>
        <v>0.69178112619420618</v>
      </c>
      <c r="N556" s="44">
        <f>$D556*'Goods Vehicle'!L1796</f>
        <v>0.65278980865203406</v>
      </c>
      <c r="O556" s="44">
        <f>$D556*'Goods Vehicle'!M1796</f>
        <v>0.59786041118782696</v>
      </c>
      <c r="P556" s="44">
        <f>$D556*'Goods Vehicle'!N1796</f>
        <v>0.52347530666618169</v>
      </c>
      <c r="Q556" s="44">
        <f>$D556*'Goods Vehicle'!O1796</f>
        <v>0.43532093916302822</v>
      </c>
      <c r="R556" s="44">
        <f>$D556*'Goods Vehicle'!P1796</f>
        <v>0.3377067318977352</v>
      </c>
      <c r="S556" s="44">
        <f>$D556*'Goods Vehicle'!Q1796</f>
        <v>0.24150568097213426</v>
      </c>
      <c r="T556" s="44">
        <f>$D556*'Goods Vehicle'!R1796</f>
        <v>0.15869147809079323</v>
      </c>
      <c r="U556" s="44">
        <f>$D556*'Goods Vehicle'!S1796</f>
        <v>9.5543770958047586E-2</v>
      </c>
      <c r="V556" s="44">
        <f>$D556*'Goods Vehicle'!T1796</f>
        <v>5.2584785464883634E-2</v>
      </c>
      <c r="W556" s="44">
        <f>$D556*'Goods Vehicle'!U1796</f>
        <v>2.6402479995659232E-2</v>
      </c>
      <c r="X556" s="44">
        <f>$D556*'Goods Vehicle'!V1796</f>
        <v>1.2070540534118207E-2</v>
      </c>
      <c r="Y556" s="44">
        <f>$D556*'Goods Vehicle'!W1796</f>
        <v>5.0119807883133097E-3</v>
      </c>
      <c r="Z556" s="44">
        <f>$D556*'Goods Vehicle'!X1796</f>
        <v>1.880877395198294E-3</v>
      </c>
    </row>
    <row r="557" spans="1:26" x14ac:dyDescent="0.35">
      <c r="A557" t="str">
        <f t="shared" si="47"/>
        <v>IE-KY</v>
      </c>
      <c r="B557" t="str">
        <f t="shared" si="48"/>
        <v>STOCK</v>
      </c>
      <c r="C557" t="str">
        <f t="shared" si="49"/>
        <v>T-MGT-ICE_DST00</v>
      </c>
      <c r="D557" s="29">
        <f>Stock_CSO!J21</f>
        <v>0.28199999999999997</v>
      </c>
      <c r="E557" s="44">
        <f>$D557*'Goods Vehicle'!C1797</f>
        <v>0.26530301271789331</v>
      </c>
      <c r="F557" s="44">
        <f>$D557*'Goods Vehicle'!D1797</f>
        <v>0.25004633276385985</v>
      </c>
      <c r="G557" s="44">
        <f>$D557*'Goods Vehicle'!E1797</f>
        <v>0.2331472076098742</v>
      </c>
      <c r="H557" s="44">
        <f>$D557*'Goods Vehicle'!F1797</f>
        <v>0.2147995726593008</v>
      </c>
      <c r="I557" s="44">
        <f>$D557*'Goods Vehicle'!G1797</f>
        <v>0.19699696825166718</v>
      </c>
      <c r="J557" s="44">
        <f>$D557*'Goods Vehicle'!H1797</f>
        <v>0.1814001214031595</v>
      </c>
      <c r="K557" s="44">
        <f>$D557*'Goods Vehicle'!I1797</f>
        <v>0.16827017445676393</v>
      </c>
      <c r="L557" s="44">
        <f>$D557*'Goods Vehicle'!J1797</f>
        <v>0.15786163553831628</v>
      </c>
      <c r="M557" s="44">
        <f>$D557*'Goods Vehicle'!K1797</f>
        <v>0.14876275090122562</v>
      </c>
      <c r="N557" s="44">
        <f>$D557*'Goods Vehicle'!L1797</f>
        <v>0.13979125590481986</v>
      </c>
      <c r="O557" s="44">
        <f>$D557*'Goods Vehicle'!M1797</f>
        <v>0.12802366817886707</v>
      </c>
      <c r="P557" s="44">
        <f>$D557*'Goods Vehicle'!N1797</f>
        <v>0.11242750032458804</v>
      </c>
      <c r="Q557" s="44">
        <f>$D557*'Goods Vehicle'!O1797</f>
        <v>9.3902121026618032E-2</v>
      </c>
      <c r="R557" s="44">
        <f>$D557*'Goods Vehicle'!P1797</f>
        <v>7.3149206734667349E-2</v>
      </c>
      <c r="S557" s="44">
        <f>$D557*'Goods Vehicle'!Q1797</f>
        <v>5.2496591430089522E-2</v>
      </c>
      <c r="T557" s="44">
        <f>$D557*'Goods Vehicle'!R1797</f>
        <v>3.4590387652318616E-2</v>
      </c>
      <c r="U557" s="44">
        <f>$D557*'Goods Vehicle'!S1797</f>
        <v>2.0867428882711266E-2</v>
      </c>
      <c r="V557" s="44">
        <f>$D557*'Goods Vehicle'!T1797</f>
        <v>1.1499464844615753E-2</v>
      </c>
      <c r="W557" s="44">
        <f>$D557*'Goods Vehicle'!U1797</f>
        <v>5.7779153119482708E-3</v>
      </c>
      <c r="X557" s="44">
        <f>$D557*'Goods Vehicle'!V1797</f>
        <v>2.6421695039663064E-3</v>
      </c>
      <c r="Y557" s="44">
        <f>$D557*'Goods Vehicle'!W1797</f>
        <v>1.0970503178541916E-3</v>
      </c>
      <c r="Z557" s="44">
        <f>$D557*'Goods Vehicle'!X1797</f>
        <v>4.1218654609764767E-4</v>
      </c>
    </row>
    <row r="558" spans="1:26" x14ac:dyDescent="0.35">
      <c r="A558" t="str">
        <f t="shared" si="47"/>
        <v>IE-LK</v>
      </c>
      <c r="B558" t="str">
        <f t="shared" si="48"/>
        <v>STOCK</v>
      </c>
      <c r="C558" t="str">
        <f t="shared" si="49"/>
        <v>T-MGT-ICE_DST00</v>
      </c>
      <c r="D558" s="29">
        <f>Stock_CSO!J22</f>
        <v>0.71199999999999997</v>
      </c>
      <c r="E558" s="44">
        <f>$D558*'Goods Vehicle'!C1798</f>
        <v>0.68382102097244368</v>
      </c>
      <c r="F558" s="44">
        <f>$D558*'Goods Vehicle'!D1798</f>
        <v>0.6575631231200586</v>
      </c>
      <c r="G558" s="44">
        <f>$D558*'Goods Vehicle'!E1798</f>
        <v>0.62478048450963664</v>
      </c>
      <c r="H558" s="44">
        <f>$D558*'Goods Vehicle'!F1798</f>
        <v>0.58625474246821729</v>
      </c>
      <c r="I558" s="44">
        <f>$D558*'Goods Vehicle'!G1798</f>
        <v>0.54734550733869614</v>
      </c>
      <c r="J558" s="44">
        <f>$D558*'Goods Vehicle'!H1798</f>
        <v>0.5119877749188928</v>
      </c>
      <c r="K558" s="44">
        <f>$D558*'Goods Vehicle'!I1798</f>
        <v>0.48153934705839901</v>
      </c>
      <c r="L558" s="44">
        <f>$D558*'Goods Vehicle'!J1798</f>
        <v>0.45738267109688957</v>
      </c>
      <c r="M558" s="44">
        <f>$D558*'Goods Vehicle'!K1798</f>
        <v>0.43512012510972636</v>
      </c>
      <c r="N558" s="44">
        <f>$D558*'Goods Vehicle'!L1798</f>
        <v>0.41134287623171245</v>
      </c>
      <c r="O558" s="44">
        <f>$D558*'Goods Vehicle'!M1798</f>
        <v>0.37883372455789022</v>
      </c>
      <c r="P558" s="44">
        <f>$D558*'Goods Vehicle'!N1798</f>
        <v>0.33364638521505297</v>
      </c>
      <c r="Q558" s="44">
        <f>$D558*'Goods Vehicle'!O1798</f>
        <v>0.27914668259381697</v>
      </c>
      <c r="R558" s="44">
        <f>$D558*'Goods Vehicle'!P1798</f>
        <v>0.21785849264052501</v>
      </c>
      <c r="S558" s="44">
        <f>$D558*'Goods Vehicle'!Q1798</f>
        <v>0.15662065330359989</v>
      </c>
      <c r="T558" s="44">
        <f>$D558*'Goods Vehicle'!R1798</f>
        <v>0.10338702184675096</v>
      </c>
      <c r="U558" s="44">
        <f>$D558*'Goods Vehicle'!S1798</f>
        <v>6.2497030485861277E-2</v>
      </c>
      <c r="V558" s="44">
        <f>$D558*'Goods Vehicle'!T1798</f>
        <v>3.451947613089474E-2</v>
      </c>
      <c r="W558" s="44">
        <f>$D558*'Goods Vehicle'!U1798</f>
        <v>1.7388388786870143E-2</v>
      </c>
      <c r="X558" s="44">
        <f>$D558*'Goods Vehicle'!V1798</f>
        <v>7.9730566478535183E-3</v>
      </c>
      <c r="Y558" s="44">
        <f>$D558*'Goods Vehicle'!W1798</f>
        <v>3.3204537378962698E-3</v>
      </c>
      <c r="Z558" s="44">
        <f>$D558*'Goods Vehicle'!X1798</f>
        <v>1.2515922001056312E-3</v>
      </c>
    </row>
    <row r="559" spans="1:26" x14ac:dyDescent="0.35">
      <c r="A559" t="str">
        <f t="shared" si="47"/>
        <v>IE-TA</v>
      </c>
      <c r="B559" t="str">
        <f t="shared" si="48"/>
        <v>STOCK</v>
      </c>
      <c r="C559" t="str">
        <f t="shared" si="49"/>
        <v>T-MGT-ICE_DST00</v>
      </c>
      <c r="D559" s="29">
        <f>Stock_CSO!J23</f>
        <v>0.41199999999999998</v>
      </c>
      <c r="E559" s="44">
        <f>$D559*'Goods Vehicle'!C1799</f>
        <v>0.38990852721181996</v>
      </c>
      <c r="F559" s="44">
        <f>$D559*'Goods Vehicle'!D1799</f>
        <v>0.36936290115524306</v>
      </c>
      <c r="G559" s="44">
        <f>$D559*'Goods Vehicle'!E1799</f>
        <v>0.34548516960468539</v>
      </c>
      <c r="H559" s="44">
        <f>$D559*'Goods Vehicle'!F1799</f>
        <v>0.3191993228111879</v>
      </c>
      <c r="I559" s="44">
        <f>$D559*'Goods Vehicle'!G1799</f>
        <v>0.29337706901018357</v>
      </c>
      <c r="J559" s="44">
        <f>$D559*'Goods Vehicle'!H1799</f>
        <v>0.27068733075060231</v>
      </c>
      <c r="K559" s="44">
        <f>$D559*'Goods Vehicle'!I1799</f>
        <v>0.25193351702291816</v>
      </c>
      <c r="L559" s="44">
        <f>$D559*'Goods Vehicle'!J1799</f>
        <v>0.2368944273307475</v>
      </c>
      <c r="M559" s="44">
        <f>$D559*'Goods Vehicle'!K1799</f>
        <v>0.22403881013828963</v>
      </c>
      <c r="N559" s="44">
        <f>$D559*'Goods Vehicle'!L1799</f>
        <v>0.21144541012057394</v>
      </c>
      <c r="O559" s="44">
        <f>$D559*'Goods Vehicle'!M1799</f>
        <v>0.19409381638477119</v>
      </c>
      <c r="P559" s="44">
        <f>$D559*'Goods Vehicle'!N1799</f>
        <v>0.17100011436200688</v>
      </c>
      <c r="Q559" s="44">
        <f>$D559*'Goods Vehicle'!O1799</f>
        <v>0.14322713434251347</v>
      </c>
      <c r="R559" s="44">
        <f>$D559*'Goods Vehicle'!P1799</f>
        <v>0.11172920697088806</v>
      </c>
      <c r="S559" s="44">
        <f>$D559*'Goods Vehicle'!Q1799</f>
        <v>8.0230444531834783E-2</v>
      </c>
      <c r="T559" s="44">
        <f>$D559*'Goods Vehicle'!R1799</f>
        <v>5.2855504064145492E-2</v>
      </c>
      <c r="U559" s="44">
        <f>$D559*'Goods Vehicle'!S1799</f>
        <v>3.1859070864022329E-2</v>
      </c>
      <c r="V559" s="44">
        <f>$D559*'Goods Vehicle'!T1799</f>
        <v>1.7531652539087922E-2</v>
      </c>
      <c r="W559" s="44">
        <f>$D559*'Goods Vehicle'!U1799</f>
        <v>8.7914768392134378E-3</v>
      </c>
      <c r="X559" s="44">
        <f>$D559*'Goods Vehicle'!V1799</f>
        <v>4.0108286212246465E-3</v>
      </c>
      <c r="Y559" s="44">
        <f>$D559*'Goods Vehicle'!W1799</f>
        <v>1.6610197891820143E-3</v>
      </c>
      <c r="Z559" s="44">
        <f>$D559*'Goods Vehicle'!X1799</f>
        <v>6.2208585099514878E-4</v>
      </c>
    </row>
    <row r="560" spans="1:26" x14ac:dyDescent="0.35">
      <c r="A560" t="str">
        <f t="shared" si="47"/>
        <v>IE-WD</v>
      </c>
      <c r="B560" t="str">
        <f t="shared" si="48"/>
        <v>STOCK</v>
      </c>
      <c r="C560" t="str">
        <f t="shared" si="49"/>
        <v>T-MGT-ICE_DST00</v>
      </c>
      <c r="D560" s="29">
        <f>Stock_CSO!J24</f>
        <v>0.192</v>
      </c>
      <c r="E560" s="44">
        <f>$D560*'Goods Vehicle'!C1800</f>
        <v>0.1845963076963108</v>
      </c>
      <c r="F560" s="44">
        <f>$D560*'Goods Vehicle'!D1800</f>
        <v>0.17718985869973083</v>
      </c>
      <c r="G560" s="44">
        <f>$D560*'Goods Vehicle'!E1800</f>
        <v>0.16799570991335466</v>
      </c>
      <c r="H560" s="44">
        <f>$D560*'Goods Vehicle'!F1800</f>
        <v>0.15740654227096179</v>
      </c>
      <c r="I560" s="44">
        <f>$D560*'Goods Vehicle'!G1800</f>
        <v>0.14686673068893363</v>
      </c>
      <c r="J560" s="44">
        <f>$D560*'Goods Vehicle'!H1800</f>
        <v>0.1374894589426959</v>
      </c>
      <c r="K560" s="44">
        <f>$D560*'Goods Vehicle'!I1800</f>
        <v>0.12963897536478614</v>
      </c>
      <c r="L560" s="44">
        <f>$D560*'Goods Vehicle'!J1800</f>
        <v>0.12337081413516535</v>
      </c>
      <c r="M560" s="44">
        <f>$D560*'Goods Vehicle'!K1800</f>
        <v>0.11773203512394143</v>
      </c>
      <c r="N560" s="44">
        <f>$D560*'Goods Vehicle'!L1800</f>
        <v>0.11142321168450274</v>
      </c>
      <c r="O560" s="44">
        <f>$D560*'Goods Vehicle'!M1800</f>
        <v>0.10250839511145488</v>
      </c>
      <c r="P560" s="44">
        <f>$D560*'Goods Vehicle'!N1800</f>
        <v>9.0160971418521738E-2</v>
      </c>
      <c r="Q560" s="44">
        <f>$D560*'Goods Vehicle'!O1800</f>
        <v>7.5157116321498532E-2</v>
      </c>
      <c r="R560" s="44">
        <f>$D560*'Goods Vehicle'!P1800</f>
        <v>5.8334656744390249E-2</v>
      </c>
      <c r="S560" s="44">
        <f>$D560*'Goods Vehicle'!Q1800</f>
        <v>4.1684974511238149E-2</v>
      </c>
      <c r="T560" s="44">
        <f>$D560*'Goods Vehicle'!R1800</f>
        <v>2.7341744244004602E-2</v>
      </c>
      <c r="U560" s="44">
        <f>$D560*'Goods Vehicle'!S1800</f>
        <v>1.6420207640883248E-2</v>
      </c>
      <c r="V560" s="44">
        <f>$D560*'Goods Vehicle'!T1800</f>
        <v>9.0100396289779783E-3</v>
      </c>
      <c r="W560" s="44">
        <f>$D560*'Goods Vehicle'!U1800</f>
        <v>4.5091910769235639E-3</v>
      </c>
      <c r="X560" s="44">
        <f>$D560*'Goods Vehicle'!V1800</f>
        <v>2.0545676797347882E-3</v>
      </c>
      <c r="Y560" s="44">
        <f>$D560*'Goods Vehicle'!W1800</f>
        <v>8.5039116310173311E-4</v>
      </c>
      <c r="Z560" s="44">
        <f>$D560*'Goods Vehicle'!X1800</f>
        <v>3.1843702731177358E-4</v>
      </c>
    </row>
    <row r="561" spans="1:26" x14ac:dyDescent="0.35">
      <c r="A561" t="str">
        <f t="shared" si="47"/>
        <v>IE-G</v>
      </c>
      <c r="B561" t="str">
        <f t="shared" si="48"/>
        <v>STOCK</v>
      </c>
      <c r="C561" t="str">
        <f t="shared" si="49"/>
        <v>T-MGT-ICE_DST00</v>
      </c>
      <c r="D561" s="29">
        <f>Stock_CSO!J25</f>
        <v>0.55500000000000005</v>
      </c>
      <c r="E561" s="44">
        <f>$D561*'Goods Vehicle'!C1801</f>
        <v>0.52845452547985605</v>
      </c>
      <c r="F561" s="44">
        <f>$D561*'Goods Vehicle'!D1801</f>
        <v>0.50280046157658587</v>
      </c>
      <c r="G561" s="44">
        <f>$D561*'Goods Vehicle'!E1801</f>
        <v>0.47266627722054555</v>
      </c>
      <c r="H561" s="44">
        <f>$D561*'Goods Vehicle'!F1801</f>
        <v>0.43927511708339773</v>
      </c>
      <c r="I561" s="44">
        <f>$D561*'Goods Vehicle'!G1801</f>
        <v>0.40626844383605398</v>
      </c>
      <c r="J561" s="44">
        <f>$D561*'Goods Vehicle'!H1801</f>
        <v>0.3769750042449358</v>
      </c>
      <c r="K561" s="44">
        <f>$D561*'Goods Vehicle'!I1801</f>
        <v>0.35237390564000304</v>
      </c>
      <c r="L561" s="44">
        <f>$D561*'Goods Vehicle'!J1801</f>
        <v>0.33236197894756059</v>
      </c>
      <c r="M561" s="44">
        <f>$D561*'Goods Vehicle'!K1801</f>
        <v>0.31410856371173812</v>
      </c>
      <c r="N561" s="44">
        <f>$D561*'Goods Vehicle'!L1801</f>
        <v>0.29564959357581466</v>
      </c>
      <c r="O561" s="44">
        <f>$D561*'Goods Vehicle'!M1801</f>
        <v>0.27033408997980446</v>
      </c>
      <c r="P561" s="44">
        <f>$D561*'Goods Vehicle'!N1801</f>
        <v>0.23678282850581059</v>
      </c>
      <c r="Q561" s="44">
        <f>$D561*'Goods Vehicle'!O1801</f>
        <v>0.19707978495761619</v>
      </c>
      <c r="R561" s="44">
        <f>$D561*'Goods Vehicle'!P1801</f>
        <v>0.15289063567698824</v>
      </c>
      <c r="S561" s="44">
        <f>$D561*'Goods Vehicle'!Q1801</f>
        <v>0.1092851380262246</v>
      </c>
      <c r="T561" s="44">
        <f>$D561*'Goods Vehicle'!R1801</f>
        <v>7.1733547000487743E-2</v>
      </c>
      <c r="U561" s="44">
        <f>$D561*'Goods Vehicle'!S1801</f>
        <v>4.3118443978023252E-2</v>
      </c>
      <c r="V561" s="44">
        <f>$D561*'Goods Vehicle'!T1801</f>
        <v>2.3680427891363046E-2</v>
      </c>
      <c r="W561" s="44">
        <f>$D561*'Goods Vehicle'!U1801</f>
        <v>1.185938981754309E-2</v>
      </c>
      <c r="X561" s="44">
        <f>$D561*'Goods Vehicle'!V1801</f>
        <v>5.406228111624123E-3</v>
      </c>
      <c r="Y561" s="44">
        <f>$D561*'Goods Vehicle'!W1801</f>
        <v>2.2378954771430423E-3</v>
      </c>
      <c r="Z561" s="44">
        <f>$D561*'Goods Vehicle'!X1801</f>
        <v>8.3773482117335048E-4</v>
      </c>
    </row>
    <row r="562" spans="1:26" x14ac:dyDescent="0.35">
      <c r="A562" t="str">
        <f t="shared" si="47"/>
        <v>IE-LM</v>
      </c>
      <c r="B562" t="str">
        <f t="shared" si="48"/>
        <v>STOCK</v>
      </c>
      <c r="C562" t="str">
        <f t="shared" si="49"/>
        <v>T-MGT-ICE_DST00</v>
      </c>
      <c r="D562" s="29">
        <f>Stock_CSO!J26</f>
        <v>7.1999999999999995E-2</v>
      </c>
      <c r="E562" s="44">
        <f>$D562*'Goods Vehicle'!C1802</f>
        <v>6.7947847081455293E-2</v>
      </c>
      <c r="F562" s="44">
        <f>$D562*'Goods Vehicle'!D1802</f>
        <v>6.4182690055130234E-2</v>
      </c>
      <c r="G562" s="44">
        <f>$D562*'Goods Vehicle'!E1802</f>
        <v>6.0004500871557932E-2</v>
      </c>
      <c r="H562" s="44">
        <f>$D562*'Goods Vehicle'!F1802</f>
        <v>5.5515623423529684E-2</v>
      </c>
      <c r="I562" s="44">
        <f>$D562*'Goods Vehicle'!G1802</f>
        <v>5.1147138464045262E-2</v>
      </c>
      <c r="J562" s="44">
        <f>$D562*'Goods Vehicle'!H1802</f>
        <v>4.7206004108140111E-2</v>
      </c>
      <c r="K562" s="44">
        <f>$D562*'Goods Vehicle'!I1802</f>
        <v>4.3890563454817129E-2</v>
      </c>
      <c r="L562" s="44">
        <f>$D562*'Goods Vehicle'!J1802</f>
        <v>4.1232453686181267E-2</v>
      </c>
      <c r="M562" s="44">
        <f>$D562*'Goods Vehicle'!K1802</f>
        <v>3.8745908431596643E-2</v>
      </c>
      <c r="N562" s="44">
        <f>$D562*'Goods Vehicle'!L1802</f>
        <v>3.6505718952759787E-2</v>
      </c>
      <c r="O562" s="44">
        <f>$D562*'Goods Vehicle'!M1802</f>
        <v>3.3434088436003151E-2</v>
      </c>
      <c r="P562" s="44">
        <f>$D562*'Goods Vehicle'!N1802</f>
        <v>2.9422848825617329E-2</v>
      </c>
      <c r="Q562" s="44">
        <f>$D562*'Goods Vehicle'!O1802</f>
        <v>2.4686383491973725E-2</v>
      </c>
      <c r="R562" s="44">
        <f>$D562*'Goods Vehicle'!P1802</f>
        <v>1.9306555531434191E-2</v>
      </c>
      <c r="S562" s="44">
        <f>$D562*'Goods Vehicle'!Q1802</f>
        <v>1.3904582137080963E-2</v>
      </c>
      <c r="T562" s="44">
        <f>$D562*'Goods Vehicle'!R1802</f>
        <v>9.1882149672824782E-3</v>
      </c>
      <c r="U562" s="44">
        <f>$D562*'Goods Vehicle'!S1802</f>
        <v>5.5547214042258181E-3</v>
      </c>
      <c r="V562" s="44">
        <f>$D562*'Goods Vehicle'!T1802</f>
        <v>3.0650245341967215E-3</v>
      </c>
      <c r="W562" s="44">
        <f>$D562*'Goods Vehicle'!U1802</f>
        <v>1.5406768035570628E-3</v>
      </c>
      <c r="X562" s="44">
        <f>$D562*'Goods Vehicle'!V1802</f>
        <v>7.042643892214357E-4</v>
      </c>
      <c r="Y562" s="44">
        <f>$D562*'Goods Vehicle'!W1802</f>
        <v>2.9221890950658833E-4</v>
      </c>
      <c r="Z562" s="44">
        <f>$D562*'Goods Vehicle'!X1802</f>
        <v>1.0963884985899241E-4</v>
      </c>
    </row>
    <row r="563" spans="1:26" x14ac:dyDescent="0.35">
      <c r="A563" t="str">
        <f t="shared" si="47"/>
        <v>IE-MO</v>
      </c>
      <c r="B563" t="str">
        <f t="shared" si="48"/>
        <v>STOCK</v>
      </c>
      <c r="C563" t="str">
        <f t="shared" si="49"/>
        <v>T-MGT-ICE_DST00</v>
      </c>
      <c r="D563" s="29">
        <f>Stock_CSO!J27</f>
        <v>0.27200000000000002</v>
      </c>
      <c r="E563" s="44">
        <f>$D563*'Goods Vehicle'!C1803</f>
        <v>0.26021696735925054</v>
      </c>
      <c r="F563" s="44">
        <f>$D563*'Goods Vehicle'!D1803</f>
        <v>0.24812966641655959</v>
      </c>
      <c r="G563" s="44">
        <f>$D563*'Goods Vehicle'!E1803</f>
        <v>0.23337177221039929</v>
      </c>
      <c r="H563" s="44">
        <f>$D563*'Goods Vehicle'!F1803</f>
        <v>0.21663274534284024</v>
      </c>
      <c r="I563" s="44">
        <f>$D563*'Goods Vehicle'!G1803</f>
        <v>0.19993191977066174</v>
      </c>
      <c r="J563" s="44">
        <f>$D563*'Goods Vehicle'!H1803</f>
        <v>0.18465885976495724</v>
      </c>
      <c r="K563" s="44">
        <f>$D563*'Goods Vehicle'!I1803</f>
        <v>0.17148762341652332</v>
      </c>
      <c r="L563" s="44">
        <f>$D563*'Goods Vehicle'!J1803</f>
        <v>0.16054011393744733</v>
      </c>
      <c r="M563" s="44">
        <f>$D563*'Goods Vehicle'!K1803</f>
        <v>0.15062549513632423</v>
      </c>
      <c r="N563" s="44">
        <f>$D563*'Goods Vehicle'!L1803</f>
        <v>0.14069325662444368</v>
      </c>
      <c r="O563" s="44">
        <f>$D563*'Goods Vehicle'!M1803</f>
        <v>0.1279965694346934</v>
      </c>
      <c r="P563" s="44">
        <f>$D563*'Goods Vehicle'!N1803</f>
        <v>0.11173249403243662</v>
      </c>
      <c r="Q563" s="44">
        <f>$D563*'Goods Vehicle'!O1803</f>
        <v>9.2778838595375029E-2</v>
      </c>
      <c r="R563" s="44">
        <f>$D563*'Goods Vehicle'!P1803</f>
        <v>7.1884449613700135E-2</v>
      </c>
      <c r="S563" s="44">
        <f>$D563*'Goods Vehicle'!Q1803</f>
        <v>5.1347730927750725E-2</v>
      </c>
      <c r="T563" s="44">
        <f>$D563*'Goods Vehicle'!R1803</f>
        <v>3.3693782934452549E-2</v>
      </c>
      <c r="U563" s="44">
        <f>$D563*'Goods Vehicle'!S1803</f>
        <v>2.0251145290855848E-2</v>
      </c>
      <c r="V563" s="44">
        <f>$D563*'Goods Vehicle'!T1803</f>
        <v>1.1122426478176914E-2</v>
      </c>
      <c r="W563" s="44">
        <f>$D563*'Goods Vehicle'!U1803</f>
        <v>5.5711378089823484E-3</v>
      </c>
      <c r="X563" s="44">
        <f>$D563*'Goods Vehicle'!V1803</f>
        <v>2.5401366508460317E-3</v>
      </c>
      <c r="Y563" s="44">
        <f>$D563*'Goods Vehicle'!W1803</f>
        <v>1.0519451875902472E-3</v>
      </c>
      <c r="Z563" s="44">
        <f>$D563*'Goods Vehicle'!X1803</f>
        <v>3.9407533456440192E-4</v>
      </c>
    </row>
    <row r="564" spans="1:26" x14ac:dyDescent="0.35">
      <c r="A564" t="str">
        <f t="shared" si="47"/>
        <v>IE-RN</v>
      </c>
      <c r="B564" t="str">
        <f t="shared" si="48"/>
        <v>STOCK</v>
      </c>
      <c r="C564" t="str">
        <f t="shared" si="49"/>
        <v>T-MGT-ICE_DST00</v>
      </c>
      <c r="D564" s="29">
        <f>Stock_CSO!J28</f>
        <v>0.14199999999999999</v>
      </c>
      <c r="E564" s="44">
        <f>$D564*'Goods Vehicle'!C1804</f>
        <v>0.13416170745833356</v>
      </c>
      <c r="F564" s="44">
        <f>$D564*'Goods Vehicle'!D1804</f>
        <v>0.12672298185866462</v>
      </c>
      <c r="G564" s="44">
        <f>$D564*'Goods Vehicle'!E1804</f>
        <v>0.11825459436303917</v>
      </c>
      <c r="H564" s="44">
        <f>$D564*'Goods Vehicle'!F1804</f>
        <v>0.10916875883395204</v>
      </c>
      <c r="I564" s="44">
        <f>$D564*'Goods Vehicle'!G1804</f>
        <v>0.10030841481453689</v>
      </c>
      <c r="J564" s="44">
        <f>$D564*'Goods Vehicle'!H1804</f>
        <v>9.2327949587402924E-2</v>
      </c>
      <c r="K564" s="44">
        <f>$D564*'Goods Vehicle'!I1804</f>
        <v>8.5604413215525407E-2</v>
      </c>
      <c r="L564" s="44">
        <f>$D564*'Goods Vehicle'!J1804</f>
        <v>8.0115279885285759E-2</v>
      </c>
      <c r="M564" s="44">
        <f>$D564*'Goods Vehicle'!K1804</f>
        <v>7.5264436752111169E-2</v>
      </c>
      <c r="N564" s="44">
        <f>$D564*'Goods Vehicle'!L1804</f>
        <v>7.0667666263044562E-2</v>
      </c>
      <c r="O564" s="44">
        <f>$D564*'Goods Vehicle'!M1804</f>
        <v>6.4536822476829805E-2</v>
      </c>
      <c r="P564" s="44">
        <f>$D564*'Goods Vehicle'!N1804</f>
        <v>5.6670631477233557E-2</v>
      </c>
      <c r="Q564" s="44">
        <f>$D564*'Goods Vehicle'!O1804</f>
        <v>4.7377755846863691E-2</v>
      </c>
      <c r="R564" s="44">
        <f>$D564*'Goods Vehicle'!P1804</f>
        <v>3.690418006073018E-2</v>
      </c>
      <c r="S564" s="44">
        <f>$D564*'Goods Vehicle'!Q1804</f>
        <v>2.6471647515974136E-2</v>
      </c>
      <c r="T564" s="44">
        <f>$D564*'Goods Vehicle'!R1804</f>
        <v>1.7423042328949194E-2</v>
      </c>
      <c r="U564" s="44">
        <f>$D564*'Goods Vehicle'!S1804</f>
        <v>1.0491860356889201E-2</v>
      </c>
      <c r="V564" s="44">
        <f>$D564*'Goods Vehicle'!T1804</f>
        <v>5.7674991774093933E-3</v>
      </c>
      <c r="W564" s="44">
        <f>$D564*'Goods Vehicle'!U1804</f>
        <v>2.888634720693162E-3</v>
      </c>
      <c r="X564" s="44">
        <f>$D564*'Goods Vehicle'!V1804</f>
        <v>1.3159072218746225E-3</v>
      </c>
      <c r="Y564" s="44">
        <f>$D564*'Goods Vehicle'!W1804</f>
        <v>5.4417081839600501E-4</v>
      </c>
      <c r="Z564" s="44">
        <f>$D564*'Goods Vehicle'!X1804</f>
        <v>2.0349861942086875E-4</v>
      </c>
    </row>
    <row r="565" spans="1:26" x14ac:dyDescent="0.35">
      <c r="A565" t="str">
        <f t="shared" si="47"/>
        <v>IE-SO</v>
      </c>
      <c r="B565" t="str">
        <f t="shared" si="48"/>
        <v>STOCK</v>
      </c>
      <c r="C565" t="str">
        <f t="shared" si="49"/>
        <v>T-MGT-ICE_DST00</v>
      </c>
      <c r="D565" s="29">
        <f>Stock_CSO!J29</f>
        <v>0.20399999999999999</v>
      </c>
      <c r="E565" s="44">
        <f>$D565*'Goods Vehicle'!C1805</f>
        <v>0.19362737996990204</v>
      </c>
      <c r="F565" s="44">
        <f>$D565*'Goods Vehicle'!D1805</f>
        <v>0.18382801973040516</v>
      </c>
      <c r="G565" s="44">
        <f>$D565*'Goods Vehicle'!E1805</f>
        <v>0.17267369021946993</v>
      </c>
      <c r="H565" s="44">
        <f>$D565*'Goods Vehicle'!F1805</f>
        <v>0.16044345003893687</v>
      </c>
      <c r="I565" s="44">
        <f>$D565*'Goods Vehicle'!G1805</f>
        <v>0.14834394858491698</v>
      </c>
      <c r="J565" s="44">
        <f>$D565*'Goods Vehicle'!H1805</f>
        <v>0.13739640779922127</v>
      </c>
      <c r="K565" s="44">
        <f>$D565*'Goods Vehicle'!I1805</f>
        <v>0.12788384480283219</v>
      </c>
      <c r="L565" s="44">
        <f>$D565*'Goods Vehicle'!J1805</f>
        <v>0.11990184590802552</v>
      </c>
      <c r="M565" s="44">
        <f>$D565*'Goods Vehicle'!K1805</f>
        <v>0.11240740229317225</v>
      </c>
      <c r="N565" s="44">
        <f>$D565*'Goods Vehicle'!L1805</f>
        <v>0.10495557617802602</v>
      </c>
      <c r="O565" s="44">
        <f>$D565*'Goods Vehicle'!M1805</f>
        <v>9.547505248997154E-2</v>
      </c>
      <c r="P565" s="44">
        <f>$D565*'Goods Vehicle'!N1805</f>
        <v>8.3253402474574648E-2</v>
      </c>
      <c r="Q565" s="44">
        <f>$D565*'Goods Vehicle'!O1805</f>
        <v>6.921742441467621E-2</v>
      </c>
      <c r="R565" s="44">
        <f>$D565*'Goods Vehicle'!P1805</f>
        <v>5.3825091344919224E-2</v>
      </c>
      <c r="S565" s="44">
        <f>$D565*'Goods Vehicle'!Q1805</f>
        <v>3.8631763564852865E-2</v>
      </c>
      <c r="T565" s="44">
        <f>$D565*'Goods Vehicle'!R1805</f>
        <v>2.5493779776336229E-2</v>
      </c>
      <c r="U565" s="44">
        <f>$D565*'Goods Vehicle'!S1805</f>
        <v>1.5420021502533783E-2</v>
      </c>
      <c r="V565" s="44">
        <f>$D565*'Goods Vehicle'!T1805</f>
        <v>8.5263851530713777E-3</v>
      </c>
      <c r="W565" s="44">
        <f>$D565*'Goods Vehicle'!U1805</f>
        <v>4.3005972606190339E-3</v>
      </c>
      <c r="X565" s="44">
        <f>$D565*'Goods Vehicle'!V1805</f>
        <v>1.9746259230826574E-3</v>
      </c>
      <c r="Y565" s="44">
        <f>$D565*'Goods Vehicle'!W1805</f>
        <v>8.23312750580821E-4</v>
      </c>
      <c r="Z565" s="44">
        <f>$D565*'Goods Vehicle'!X1805</f>
        <v>3.105596502642105E-4</v>
      </c>
    </row>
    <row r="566" spans="1:26" x14ac:dyDescent="0.35">
      <c r="A566" t="str">
        <f t="shared" si="47"/>
        <v>IE-CN</v>
      </c>
      <c r="B566" t="str">
        <f t="shared" si="48"/>
        <v>STOCK</v>
      </c>
      <c r="C566" t="str">
        <f t="shared" si="49"/>
        <v>T-MGT-ICE_DST00</v>
      </c>
      <c r="D566" s="29">
        <f>Stock_CSO!J30</f>
        <v>0.184</v>
      </c>
      <c r="E566" s="44">
        <f>$D566*'Goods Vehicle'!C1806</f>
        <v>0.1775673364842271</v>
      </c>
      <c r="F566" s="44">
        <f>$D566*'Goods Vehicle'!D1806</f>
        <v>0.17104825931238687</v>
      </c>
      <c r="G566" s="44">
        <f>$D566*'Goods Vehicle'!E1806</f>
        <v>0.16265580053845063</v>
      </c>
      <c r="H566" s="44">
        <f>$D566*'Goods Vehicle'!F1806</f>
        <v>0.15309285360508021</v>
      </c>
      <c r="I566" s="44">
        <f>$D566*'Goods Vehicle'!G1806</f>
        <v>0.14339235325997854</v>
      </c>
      <c r="J566" s="44">
        <f>$D566*'Goods Vehicle'!H1806</f>
        <v>0.1345981730805472</v>
      </c>
      <c r="K566" s="44">
        <f>$D566*'Goods Vehicle'!I1806</f>
        <v>0.12709886541175283</v>
      </c>
      <c r="L566" s="44">
        <f>$D566*'Goods Vehicle'!J1806</f>
        <v>0.12101862033384976</v>
      </c>
      <c r="M566" s="44">
        <f>$D566*'Goods Vehicle'!K1806</f>
        <v>0.11548198923762651</v>
      </c>
      <c r="N566" s="44">
        <f>$D566*'Goods Vehicle'!L1806</f>
        <v>0.10966596610987446</v>
      </c>
      <c r="O566" s="44">
        <f>$D566*'Goods Vehicle'!M1806</f>
        <v>0.10127553473796617</v>
      </c>
      <c r="P566" s="44">
        <f>$D566*'Goods Vehicle'!N1806</f>
        <v>8.95817010094732E-2</v>
      </c>
      <c r="Q566" s="44">
        <f>$D566*'Goods Vehicle'!O1806</f>
        <v>7.5279147262942298E-2</v>
      </c>
      <c r="R566" s="44">
        <f>$D566*'Goods Vehicle'!P1806</f>
        <v>5.8921191107238619E-2</v>
      </c>
      <c r="S566" s="44">
        <f>$D566*'Goods Vehicle'!Q1806</f>
        <v>4.2439009288027255E-2</v>
      </c>
      <c r="T566" s="44">
        <f>$D566*'Goods Vehicle'!R1806</f>
        <v>2.8039542474587915E-2</v>
      </c>
      <c r="U566" s="44">
        <f>$D566*'Goods Vehicle'!S1806</f>
        <v>1.6949611012129134E-2</v>
      </c>
      <c r="V566" s="44">
        <f>$D566*'Goods Vehicle'!T1806</f>
        <v>9.3543923660327401E-3</v>
      </c>
      <c r="W566" s="44">
        <f>$D566*'Goods Vehicle'!U1806</f>
        <v>4.7047628990717627E-3</v>
      </c>
      <c r="X566" s="44">
        <f>$D566*'Goods Vehicle'!V1806</f>
        <v>2.1528654353463262E-3</v>
      </c>
      <c r="Y566" s="44">
        <f>$D566*'Goods Vehicle'!W1806</f>
        <v>8.9441492911349573E-4</v>
      </c>
      <c r="Z566" s="44">
        <f>$D566*'Goods Vehicle'!X1806</f>
        <v>3.3617752293950431E-4</v>
      </c>
    </row>
    <row r="567" spans="1:26" x14ac:dyDescent="0.35">
      <c r="A567" t="str">
        <f t="shared" si="47"/>
        <v>IE-DL</v>
      </c>
      <c r="B567" t="str">
        <f t="shared" si="48"/>
        <v>STOCK</v>
      </c>
      <c r="C567" t="str">
        <f t="shared" si="49"/>
        <v>T-MGT-ICE_DST00</v>
      </c>
      <c r="D567" s="29">
        <f>Stock_CSO!J31</f>
        <v>0.31900000000000001</v>
      </c>
      <c r="E567" s="44">
        <f>$D567*'Goods Vehicle'!C1807</f>
        <v>0.31298733441387422</v>
      </c>
      <c r="F567" s="44">
        <f>$D567*'Goods Vehicle'!D1807</f>
        <v>0.30591103793167879</v>
      </c>
      <c r="G567" s="44">
        <f>$D567*'Goods Vehicle'!E1807</f>
        <v>0.29476266381253796</v>
      </c>
      <c r="H567" s="44">
        <f>$D567*'Goods Vehicle'!F1807</f>
        <v>0.28073178649890068</v>
      </c>
      <c r="I567" s="44">
        <f>$D567*'Goods Vehicle'!G1807</f>
        <v>0.26548486361223606</v>
      </c>
      <c r="J567" s="44">
        <f>$D567*'Goods Vehicle'!H1807</f>
        <v>0.2507213881814801</v>
      </c>
      <c r="K567" s="44">
        <f>$D567*'Goods Vehicle'!I1807</f>
        <v>0.23774170066278719</v>
      </c>
      <c r="L567" s="44">
        <f>$D567*'Goods Vehicle'!J1807</f>
        <v>0.2269426670087373</v>
      </c>
      <c r="M567" s="44">
        <f>$D567*'Goods Vehicle'!K1807</f>
        <v>0.21712020910931079</v>
      </c>
      <c r="N567" s="44">
        <f>$D567*'Goods Vehicle'!L1807</f>
        <v>0.20686451649029117</v>
      </c>
      <c r="O567" s="44">
        <f>$D567*'Goods Vehicle'!M1807</f>
        <v>0.19174616263598393</v>
      </c>
      <c r="P567" s="44">
        <f>$D567*'Goods Vehicle'!N1807</f>
        <v>0.17026053360181748</v>
      </c>
      <c r="Q567" s="44">
        <f>$D567*'Goods Vehicle'!O1807</f>
        <v>0.14362634946821656</v>
      </c>
      <c r="R567" s="44">
        <f>$D567*'Goods Vehicle'!P1807</f>
        <v>0.11280110708868506</v>
      </c>
      <c r="S567" s="44">
        <f>$D567*'Goods Vehicle'!Q1807</f>
        <v>8.1478313694234514E-2</v>
      </c>
      <c r="T567" s="44">
        <f>$D567*'Goods Vehicle'!R1807</f>
        <v>5.3959758458313231E-2</v>
      </c>
      <c r="U567" s="44">
        <f>$D567*'Goods Vehicle'!S1807</f>
        <v>3.2681967505744002E-2</v>
      </c>
      <c r="V567" s="44">
        <f>$D567*'Goods Vehicle'!T1807</f>
        <v>1.8066549782776432E-2</v>
      </c>
      <c r="W567" s="44">
        <f>$D567*'Goods Vehicle'!U1807</f>
        <v>9.0990914904517071E-3</v>
      </c>
      <c r="X567" s="44">
        <f>$D567*'Goods Vehicle'!V1807</f>
        <v>4.1685375059253424E-3</v>
      </c>
      <c r="Y567" s="44">
        <f>$D567*'Goods Vehicle'!W1807</f>
        <v>1.7338420933359277E-3</v>
      </c>
      <c r="Z567" s="44">
        <f>$D567*'Goods Vehicle'!X1807</f>
        <v>6.5228610365181789E-4</v>
      </c>
    </row>
    <row r="568" spans="1:26" x14ac:dyDescent="0.35">
      <c r="A568" s="35" t="str">
        <f t="shared" si="47"/>
        <v>IE-MN</v>
      </c>
      <c r="B568" s="35" t="str">
        <f t="shared" si="48"/>
        <v>STOCK</v>
      </c>
      <c r="C568" s="35" t="str">
        <f t="shared" si="49"/>
        <v>T-MGT-ICE_DST00</v>
      </c>
      <c r="D568" s="39">
        <f>Stock_CSO!J32</f>
        <v>0.247</v>
      </c>
      <c r="E568" s="40">
        <f>$D568*'Goods Vehicle'!C1808</f>
        <v>0.24153623339708877</v>
      </c>
      <c r="F568" s="40">
        <f>$D568*'Goods Vehicle'!D1808</f>
        <v>0.23581426060346328</v>
      </c>
      <c r="G568" s="40">
        <f>$D568*'Goods Vehicle'!E1808</f>
        <v>0.22747866532778654</v>
      </c>
      <c r="H568" s="40">
        <f>$D568*'Goods Vehicle'!F1808</f>
        <v>0.21704017521291954</v>
      </c>
      <c r="I568" s="40">
        <f>$D568*'Goods Vehicle'!G1808</f>
        <v>0.20621289941336585</v>
      </c>
      <c r="J568" s="40">
        <f>$D568*'Goods Vehicle'!H1808</f>
        <v>0.19599855997180629</v>
      </c>
      <c r="K568" s="40">
        <f>$D568*'Goods Vehicle'!I1808</f>
        <v>0.18719489423470101</v>
      </c>
      <c r="L568" s="40">
        <f>$D568*'Goods Vehicle'!J1808</f>
        <v>0.17987575535940115</v>
      </c>
      <c r="M568" s="40">
        <f>$D568*'Goods Vehicle'!K1808</f>
        <v>0.17271823201291198</v>
      </c>
      <c r="N568" s="40">
        <f>$D568*'Goods Vehicle'!L1808</f>
        <v>0.16474811516579768</v>
      </c>
      <c r="O568" s="40">
        <f>$D568*'Goods Vehicle'!M1808</f>
        <v>0.15239471512024053</v>
      </c>
      <c r="P568" s="40">
        <f>$D568*'Goods Vehicle'!N1808</f>
        <v>0.13479208791058617</v>
      </c>
      <c r="Q568" s="40">
        <f>$D568*'Goods Vehicle'!O1808</f>
        <v>0.11307417025132405</v>
      </c>
      <c r="R568" s="40">
        <f>$D568*'Goods Vehicle'!P1808</f>
        <v>8.8248456746338133E-2</v>
      </c>
      <c r="S568" s="40">
        <f>$D568*'Goods Vehicle'!Q1808</f>
        <v>6.33583282255238E-2</v>
      </c>
      <c r="T568" s="40">
        <f>$D568*'Goods Vehicle'!R1808</f>
        <v>4.1722002376320448E-2</v>
      </c>
      <c r="U568" s="40">
        <f>$D568*'Goods Vehicle'!S1808</f>
        <v>2.5137022035572568E-2</v>
      </c>
      <c r="V568" s="40">
        <f>$D568*'Goods Vehicle'!T1808</f>
        <v>1.382825416537857E-2</v>
      </c>
      <c r="W568" s="40">
        <f>$D568*'Goods Vehicle'!U1808</f>
        <v>6.9337427688583439E-3</v>
      </c>
      <c r="X568" s="40">
        <f>$D568*'Goods Vehicle'!V1808</f>
        <v>3.1634875374213231E-3</v>
      </c>
      <c r="Y568" s="40">
        <f>$D568*'Goods Vehicle'!W1808</f>
        <v>1.3107452328197601E-3</v>
      </c>
      <c r="Z568" s="40">
        <f>$D568*'Goods Vehicle'!X1808</f>
        <v>4.9108099937439473E-4</v>
      </c>
    </row>
    <row r="572" spans="1:26" x14ac:dyDescent="0.35">
      <c r="A572" s="46" t="s">
        <v>106</v>
      </c>
      <c r="F572" s="27"/>
      <c r="G572" s="27"/>
      <c r="H572" s="27"/>
      <c r="I572" s="27"/>
      <c r="J572" s="27"/>
      <c r="K572" s="27"/>
      <c r="L572" s="27"/>
      <c r="M572" s="27"/>
      <c r="N572" s="69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" thickBot="1" x14ac:dyDescent="0.4">
      <c r="A573" s="47" t="s">
        <v>105</v>
      </c>
      <c r="B573" s="47" t="s">
        <v>104</v>
      </c>
      <c r="C573" s="47" t="s">
        <v>107</v>
      </c>
      <c r="D573" s="38">
        <v>2020</v>
      </c>
      <c r="E573" s="38">
        <v>2021</v>
      </c>
      <c r="F573" s="38">
        <v>2022</v>
      </c>
      <c r="G573" s="38">
        <v>2023</v>
      </c>
      <c r="H573" s="38">
        <v>2024</v>
      </c>
      <c r="I573" s="38">
        <v>2025</v>
      </c>
      <c r="J573" s="38">
        <v>2026</v>
      </c>
      <c r="K573" s="38">
        <v>2027</v>
      </c>
      <c r="L573" s="38">
        <v>2028</v>
      </c>
      <c r="M573" s="38">
        <v>2029</v>
      </c>
      <c r="N573" s="38">
        <v>2030</v>
      </c>
      <c r="O573" s="38">
        <v>2031</v>
      </c>
      <c r="P573" s="38">
        <v>2032</v>
      </c>
      <c r="Q573" s="38">
        <v>2033</v>
      </c>
      <c r="R573" s="38">
        <v>2034</v>
      </c>
      <c r="S573" s="38">
        <v>2035</v>
      </c>
      <c r="T573" s="38">
        <v>2036</v>
      </c>
      <c r="U573" s="38">
        <v>2037</v>
      </c>
      <c r="V573" s="38">
        <v>2038</v>
      </c>
      <c r="W573" s="38">
        <v>2039</v>
      </c>
      <c r="X573" s="38">
        <v>2040</v>
      </c>
      <c r="Y573" s="38">
        <v>2041</v>
      </c>
      <c r="Z573" s="38">
        <v>2042</v>
      </c>
    </row>
    <row r="574" spans="1:26" x14ac:dyDescent="0.35">
      <c r="A574" t="str">
        <f>A542</f>
        <v>IE</v>
      </c>
      <c r="B574" t="str">
        <f>IF(LEFT(A574,1)="*","*","STOCK")</f>
        <v>STOCK</v>
      </c>
      <c r="C574" t="str">
        <f>A22</f>
        <v>T-HGT-ICE_DST00</v>
      </c>
      <c r="D574" s="52">
        <f>Stock_CSO!K6</f>
        <v>22.797000000000001</v>
      </c>
      <c r="E574" s="44">
        <f>$D574*'Goods Vehicle'!C1782</f>
        <v>22.069691422842826</v>
      </c>
      <c r="F574" s="44">
        <f>$D574*'Goods Vehicle'!D1782</f>
        <v>21.350102953077926</v>
      </c>
      <c r="G574" s="44">
        <f>$D574*'Goods Vehicle'!E1782</f>
        <v>20.40777531026356</v>
      </c>
      <c r="H574" s="44">
        <f>$D574*'Goods Vehicle'!F1782</f>
        <v>19.296622758246695</v>
      </c>
      <c r="I574" s="44">
        <f>$D574*'Goods Vehicle'!G1782</f>
        <v>18.167822844789882</v>
      </c>
      <c r="J574" s="44">
        <f>$D574*'Goods Vehicle'!H1782</f>
        <v>17.148373857512098</v>
      </c>
      <c r="K574" s="44">
        <f>$D574*'Goods Vehicle'!I1782</f>
        <v>16.287483238694584</v>
      </c>
      <c r="L574" s="44">
        <f>$D574*'Goods Vehicle'!J1782</f>
        <v>15.597477282367391</v>
      </c>
      <c r="M574" s="44">
        <f>$D574*'Goods Vehicle'!K1782</f>
        <v>14.94778801278092</v>
      </c>
      <c r="N574" s="44">
        <f>$D574*'Goods Vehicle'!L1782</f>
        <v>14.251140746369716</v>
      </c>
      <c r="O574" s="44">
        <f>$D574*'Goods Vehicle'!M1782</f>
        <v>13.205344840891138</v>
      </c>
      <c r="P574" s="44">
        <f>$D574*'Goods Vehicle'!N1782</f>
        <v>11.701425234224368</v>
      </c>
      <c r="Q574" s="44">
        <f>$D574*'Goods Vehicle'!O1782</f>
        <v>9.849619899669884</v>
      </c>
      <c r="R574" s="44">
        <f>$D574*'Goods Vehicle'!P1782</f>
        <v>7.7242361544345748</v>
      </c>
      <c r="S574" s="44">
        <f>$D574*'Goods Vehicle'!Q1782</f>
        <v>5.5742733349457279</v>
      </c>
      <c r="T574" s="44">
        <f>$D574*'Goods Vehicle'!R1782</f>
        <v>3.690423928950394</v>
      </c>
      <c r="U574" s="44">
        <f>$D574*'Goods Vehicle'!S1782</f>
        <v>2.2356414898976298</v>
      </c>
      <c r="V574" s="44">
        <f>$D574*'Goods Vehicle'!T1782</f>
        <v>1.2366315558028638</v>
      </c>
      <c r="W574" s="44">
        <f>$D574*'Goods Vehicle'!U1782</f>
        <v>0.6234465884415169</v>
      </c>
      <c r="X574" s="44">
        <f>$D574*'Goods Vehicle'!V1782</f>
        <v>0.28597973712191249</v>
      </c>
      <c r="Y574" s="44">
        <f>$D574*'Goods Vehicle'!W1782</f>
        <v>0.11910698379769059</v>
      </c>
      <c r="Z574" s="44">
        <f>$D574*'Goods Vehicle'!X1782</f>
        <v>4.4873253176280332E-2</v>
      </c>
    </row>
    <row r="575" spans="1:26" x14ac:dyDescent="0.35">
      <c r="A575" t="str">
        <f t="shared" ref="A575:A600" si="50">A543</f>
        <v>IE-CW</v>
      </c>
      <c r="B575" t="str">
        <f t="shared" ref="B575:B600" si="51">IF(LEFT(A575,1)="*","*","STOCK")</f>
        <v>STOCK</v>
      </c>
      <c r="C575" t="str">
        <f>C574</f>
        <v>T-HGT-ICE_DST00</v>
      </c>
      <c r="D575" s="52">
        <f>Stock_CSO!K7</f>
        <v>0.41199999999999998</v>
      </c>
      <c r="E575" s="44">
        <f>$D575*'Goods Vehicle'!C1783</f>
        <v>0.38895332251566017</v>
      </c>
      <c r="F575" s="44">
        <f>$D575*'Goods Vehicle'!D1783</f>
        <v>0.36827252192466309</v>
      </c>
      <c r="G575" s="44">
        <f>$D575*'Goods Vehicle'!E1783</f>
        <v>0.3451365532221769</v>
      </c>
      <c r="H575" s="44">
        <f>$D575*'Goods Vehicle'!F1783</f>
        <v>0.32010459129610086</v>
      </c>
      <c r="I575" s="44">
        <f>$D575*'Goods Vehicle'!G1783</f>
        <v>0.29593273113374041</v>
      </c>
      <c r="J575" s="44">
        <f>$D575*'Goods Vehicle'!H1783</f>
        <v>0.27447754098959642</v>
      </c>
      <c r="K575" s="44">
        <f>$D575*'Goods Vehicle'!I1783</f>
        <v>0.25726553570337374</v>
      </c>
      <c r="L575" s="44">
        <f>$D575*'Goods Vehicle'!J1783</f>
        <v>0.24332675357640982</v>
      </c>
      <c r="M575" s="44">
        <f>$D575*'Goods Vehicle'!K1783</f>
        <v>0.23064385932557802</v>
      </c>
      <c r="N575" s="44">
        <f>$D575*'Goods Vehicle'!L1783</f>
        <v>0.21777752405916784</v>
      </c>
      <c r="O575" s="44">
        <f>$D575*'Goods Vehicle'!M1783</f>
        <v>0.20031765335521415</v>
      </c>
      <c r="P575" s="44">
        <f>$D575*'Goods Vehicle'!N1783</f>
        <v>0.17629321430212413</v>
      </c>
      <c r="Q575" s="44">
        <f>$D575*'Goods Vehicle'!O1783</f>
        <v>0.14772267281524021</v>
      </c>
      <c r="R575" s="44">
        <f>$D575*'Goods Vehicle'!P1783</f>
        <v>0.11564921804167638</v>
      </c>
      <c r="S575" s="44">
        <f>$D575*'Goods Vehicle'!Q1783</f>
        <v>8.3460106189354635E-2</v>
      </c>
      <c r="T575" s="44">
        <f>$D575*'Goods Vehicle'!R1783</f>
        <v>5.5328673929470454E-2</v>
      </c>
      <c r="U575" s="44">
        <f>$D575*'Goods Vehicle'!S1783</f>
        <v>3.3597257434462589E-2</v>
      </c>
      <c r="V575" s="44">
        <f>$D575*'Goods Vehicle'!T1783</f>
        <v>1.8641572989811925E-2</v>
      </c>
      <c r="W575" s="44">
        <f>$D575*'Goods Vehicle'!U1783</f>
        <v>9.431854300108785E-3</v>
      </c>
      <c r="X575" s="44">
        <f>$D575*'Goods Vehicle'!V1783</f>
        <v>4.3430466692207931E-3</v>
      </c>
      <c r="Y575" s="44">
        <f>$D575*'Goods Vehicle'!W1783</f>
        <v>1.8164537922503866E-3</v>
      </c>
      <c r="Z575" s="44">
        <f>$D575*'Goods Vehicle'!X1783</f>
        <v>6.8674616550714251E-4</v>
      </c>
    </row>
    <row r="576" spans="1:26" x14ac:dyDescent="0.35">
      <c r="A576" t="str">
        <f t="shared" si="50"/>
        <v>IE-D</v>
      </c>
      <c r="B576" t="str">
        <f t="shared" si="51"/>
        <v>STOCK</v>
      </c>
      <c r="C576" t="str">
        <f t="shared" ref="C576:C600" si="52">C575</f>
        <v>T-HGT-ICE_DST00</v>
      </c>
      <c r="D576" s="52">
        <f>Stock_CSO!K8</f>
        <v>4.1769999999999996</v>
      </c>
      <c r="E576" s="44">
        <f>$D576*'Goods Vehicle'!C1784</f>
        <v>4.2062511375237976</v>
      </c>
      <c r="F576" s="44">
        <f>$D576*'Goods Vehicle'!D1784</f>
        <v>4.2192812721705311</v>
      </c>
      <c r="G576" s="44">
        <f>$D576*'Goods Vehicle'!E1784</f>
        <v>4.1765863105811887</v>
      </c>
      <c r="H576" s="44">
        <f>$D576*'Goods Vehicle'!F1784</f>
        <v>4.0899094694039855</v>
      </c>
      <c r="I576" s="44">
        <f>$D576*'Goods Vehicle'!G1784</f>
        <v>3.983739773534591</v>
      </c>
      <c r="J576" s="44">
        <f>$D576*'Goods Vehicle'!H1784</f>
        <v>3.8811951348285763</v>
      </c>
      <c r="K576" s="44">
        <f>$D576*'Goods Vehicle'!I1784</f>
        <v>3.7902123239414562</v>
      </c>
      <c r="L576" s="44">
        <f>$D576*'Goods Vehicle'!J1784</f>
        <v>3.7196557816599687</v>
      </c>
      <c r="M576" s="44">
        <f>$D576*'Goods Vehicle'!K1784</f>
        <v>3.64031158524091</v>
      </c>
      <c r="N576" s="44">
        <f>$D576*'Goods Vehicle'!L1784</f>
        <v>3.538815587687457</v>
      </c>
      <c r="O576" s="44">
        <f>$D576*'Goods Vehicle'!M1784</f>
        <v>3.3399524682112691</v>
      </c>
      <c r="P576" s="44">
        <f>$D576*'Goods Vehicle'!N1784</f>
        <v>3.007310143940491</v>
      </c>
      <c r="Q576" s="44">
        <f>$D576*'Goods Vehicle'!O1784</f>
        <v>2.5716383300083767</v>
      </c>
      <c r="R576" s="44">
        <f>$D576*'Goods Vehicle'!P1784</f>
        <v>2.046771638680688</v>
      </c>
      <c r="S576" s="44">
        <f>$D576*'Goods Vehicle'!Q1784</f>
        <v>1.4962128390894414</v>
      </c>
      <c r="T576" s="44">
        <f>$D576*'Goods Vehicle'!R1784</f>
        <v>1.0018450678863282</v>
      </c>
      <c r="U576" s="44">
        <f>$D576*'Goods Vehicle'!S1784</f>
        <v>0.61304919776169187</v>
      </c>
      <c r="V576" s="44">
        <f>$D576*'Goods Vehicle'!T1784</f>
        <v>0.34216564024981266</v>
      </c>
      <c r="W576" s="44">
        <f>$D576*'Goods Vehicle'!U1784</f>
        <v>0.17390068153407692</v>
      </c>
      <c r="X576" s="44">
        <f>$D576*'Goods Vehicle'!V1784</f>
        <v>8.0357004462903392E-2</v>
      </c>
      <c r="Y576" s="44">
        <f>$D576*'Goods Vehicle'!W1784</f>
        <v>3.3698180718795545E-2</v>
      </c>
      <c r="Z576" s="44">
        <f>$D576*'Goods Vehicle'!X1784</f>
        <v>1.2785642316248819E-2</v>
      </c>
    </row>
    <row r="577" spans="1:26" x14ac:dyDescent="0.35">
      <c r="A577" t="str">
        <f t="shared" si="50"/>
        <v>IE-KE</v>
      </c>
      <c r="B577" t="str">
        <f t="shared" si="51"/>
        <v>STOCK</v>
      </c>
      <c r="C577" t="str">
        <f t="shared" si="52"/>
        <v>T-HGT-ICE_DST00</v>
      </c>
      <c r="D577" s="52">
        <f>Stock_CSO!K9</f>
        <v>1.177</v>
      </c>
      <c r="E577" s="44">
        <f>$D577*'Goods Vehicle'!C1785</f>
        <v>1.1465894792297409</v>
      </c>
      <c r="F577" s="44">
        <f>$D577*'Goods Vehicle'!D1785</f>
        <v>1.1130772563231472</v>
      </c>
      <c r="G577" s="44">
        <f>$D577*'Goods Vehicle'!E1785</f>
        <v>1.0663687032823024</v>
      </c>
      <c r="H577" s="44">
        <f>$D577*'Goods Vehicle'!F1785</f>
        <v>1.0101187710573525</v>
      </c>
      <c r="I577" s="44">
        <f>$D577*'Goods Vehicle'!G1785</f>
        <v>0.95265950079426975</v>
      </c>
      <c r="J577" s="44">
        <f>$D577*'Goods Vehicle'!H1785</f>
        <v>0.90060188187573542</v>
      </c>
      <c r="K577" s="44">
        <f>$D577*'Goods Vehicle'!I1785</f>
        <v>0.8566077034292009</v>
      </c>
      <c r="L577" s="44">
        <f>$D577*'Goods Vehicle'!J1785</f>
        <v>0.82071001884779249</v>
      </c>
      <c r="M577" s="44">
        <f>$D577*'Goods Vehicle'!K1785</f>
        <v>0.78669433182673454</v>
      </c>
      <c r="N577" s="44">
        <f>$D577*'Goods Vehicle'!L1785</f>
        <v>0.75016760921437387</v>
      </c>
      <c r="O577" s="44">
        <f>$D577*'Goods Vehicle'!M1785</f>
        <v>0.69498333620791208</v>
      </c>
      <c r="P577" s="44">
        <f>$D577*'Goods Vehicle'!N1785</f>
        <v>0.61602868022845558</v>
      </c>
      <c r="Q577" s="44">
        <f>$D577*'Goods Vehicle'!O1785</f>
        <v>0.51894267069012379</v>
      </c>
      <c r="R577" s="44">
        <f>$D577*'Goods Vehicle'!P1785</f>
        <v>0.40731084930155187</v>
      </c>
      <c r="S577" s="44">
        <f>$D577*'Goods Vehicle'!Q1785</f>
        <v>0.29419067693146</v>
      </c>
      <c r="T577" s="44">
        <f>$D577*'Goods Vehicle'!R1785</f>
        <v>0.19492124894771365</v>
      </c>
      <c r="U577" s="44">
        <f>$D577*'Goods Vehicle'!S1785</f>
        <v>0.1181626499269889</v>
      </c>
      <c r="V577" s="44">
        <f>$D577*'Goods Vehicle'!T1785</f>
        <v>6.5396561665008762E-2</v>
      </c>
      <c r="W577" s="44">
        <f>$D577*'Goods Vehicle'!U1785</f>
        <v>3.2982813304518084E-2</v>
      </c>
      <c r="X577" s="44">
        <f>$D577*'Goods Vehicle'!V1785</f>
        <v>1.5133414701965954E-2</v>
      </c>
      <c r="Y577" s="44">
        <f>$D577*'Goods Vehicle'!W1785</f>
        <v>6.303978291483511E-3</v>
      </c>
      <c r="Z577" s="44">
        <f>$D577*'Goods Vehicle'!X1785</f>
        <v>2.3752120140601092E-3</v>
      </c>
    </row>
    <row r="578" spans="1:26" x14ac:dyDescent="0.35">
      <c r="A578" t="str">
        <f t="shared" si="50"/>
        <v>IE-KK</v>
      </c>
      <c r="B578" t="str">
        <f t="shared" si="51"/>
        <v>STOCK</v>
      </c>
      <c r="C578" t="str">
        <f t="shared" si="52"/>
        <v>T-HGT-ICE_DST00</v>
      </c>
      <c r="D578" s="52">
        <f>Stock_CSO!K10</f>
        <v>0.749</v>
      </c>
      <c r="E578" s="44">
        <f>$D578*'Goods Vehicle'!C1786</f>
        <v>0.70869895910382086</v>
      </c>
      <c r="F578" s="44">
        <f>$D578*'Goods Vehicle'!D1786</f>
        <v>0.67169239731132446</v>
      </c>
      <c r="G578" s="44">
        <f>$D578*'Goods Vehicle'!E1786</f>
        <v>0.62926001582592994</v>
      </c>
      <c r="H578" s="44">
        <f>$D578*'Goods Vehicle'!F1786</f>
        <v>0.58265069456089202</v>
      </c>
      <c r="I578" s="44">
        <f>$D578*'Goods Vehicle'!G1786</f>
        <v>0.53748139018014296</v>
      </c>
      <c r="J578" s="44">
        <f>$D578*'Goods Vehicle'!H1786</f>
        <v>0.49787710826947451</v>
      </c>
      <c r="K578" s="44">
        <f>$D578*'Goods Vehicle'!I1786</f>
        <v>0.4653557862931475</v>
      </c>
      <c r="L578" s="44">
        <f>$D578*'Goods Vehicle'!J1786</f>
        <v>0.44058469689015556</v>
      </c>
      <c r="M578" s="44">
        <f>$D578*'Goods Vehicle'!K1786</f>
        <v>0.41839989732870947</v>
      </c>
      <c r="N578" s="44">
        <f>$D578*'Goods Vehicle'!L1786</f>
        <v>0.39596382608583541</v>
      </c>
      <c r="O578" s="44">
        <f>$D578*'Goods Vehicle'!M1786</f>
        <v>0.36468474738269618</v>
      </c>
      <c r="P578" s="44">
        <f>$D578*'Goods Vehicle'!N1786</f>
        <v>0.32133376009885917</v>
      </c>
      <c r="Q578" s="44">
        <f>$D578*'Goods Vehicle'!O1786</f>
        <v>0.26867065069118418</v>
      </c>
      <c r="R578" s="44">
        <f>$D578*'Goods Vehicle'!P1786</f>
        <v>0.2091817356692737</v>
      </c>
      <c r="S578" s="44">
        <f>$D578*'Goods Vehicle'!Q1786</f>
        <v>0.14991332903283597</v>
      </c>
      <c r="T578" s="44">
        <f>$D578*'Goods Vehicle'!R1786</f>
        <v>9.8593377176815905E-2</v>
      </c>
      <c r="U578" s="44">
        <f>$D578*'Goods Vehicle'!S1786</f>
        <v>5.9352511963576271E-2</v>
      </c>
      <c r="V578" s="44">
        <f>$D578*'Goods Vehicle'!T1786</f>
        <v>3.2636967892322198E-2</v>
      </c>
      <c r="W578" s="44">
        <f>$D578*'Goods Vehicle'!U1786</f>
        <v>1.6363890835297223E-2</v>
      </c>
      <c r="X578" s="44">
        <f>$D578*'Goods Vehicle'!V1786</f>
        <v>7.4682363523442307E-3</v>
      </c>
      <c r="Y578" s="44">
        <f>$D578*'Goods Vehicle'!W1786</f>
        <v>3.0958342721910375E-3</v>
      </c>
      <c r="Z578" s="44">
        <f>$D578*'Goods Vehicle'!X1786</f>
        <v>1.1610404254111058E-3</v>
      </c>
    </row>
    <row r="579" spans="1:26" x14ac:dyDescent="0.35">
      <c r="A579" t="str">
        <f t="shared" si="50"/>
        <v>IE-LS</v>
      </c>
      <c r="B579" t="str">
        <f t="shared" si="51"/>
        <v>STOCK</v>
      </c>
      <c r="C579" t="str">
        <f t="shared" si="52"/>
        <v>T-HGT-ICE_DST00</v>
      </c>
      <c r="D579" s="52">
        <f>Stock_CSO!K11</f>
        <v>0.47099999999999997</v>
      </c>
      <c r="E579" s="44">
        <f>$D579*'Goods Vehicle'!C1787</f>
        <v>0.44754110398785385</v>
      </c>
      <c r="F579" s="44">
        <f>$D579*'Goods Vehicle'!D1787</f>
        <v>0.42478048058148637</v>
      </c>
      <c r="G579" s="44">
        <f>$D579*'Goods Vehicle'!E1787</f>
        <v>0.39810096001725498</v>
      </c>
      <c r="H579" s="44">
        <f>$D579*'Goods Vehicle'!F1787</f>
        <v>0.36818995884550282</v>
      </c>
      <c r="I579" s="44">
        <f>$D579*'Goods Vehicle'!G1787</f>
        <v>0.33891667112156504</v>
      </c>
      <c r="J579" s="44">
        <f>$D579*'Goods Vehicle'!H1787</f>
        <v>0.31267765590292373</v>
      </c>
      <c r="K579" s="44">
        <f>$D579*'Goods Vehicle'!I1787</f>
        <v>0.29055319495173859</v>
      </c>
      <c r="L579" s="44">
        <f>$D579*'Goods Vehicle'!J1787</f>
        <v>0.2727402613325049</v>
      </c>
      <c r="M579" s="44">
        <f>$D579*'Goods Vehicle'!K1787</f>
        <v>0.25682648540517272</v>
      </c>
      <c r="N579" s="44">
        <f>$D579*'Goods Vehicle'!L1787</f>
        <v>0.24097684472424125</v>
      </c>
      <c r="O579" s="44">
        <f>$D579*'Goods Vehicle'!M1787</f>
        <v>0.22052810606660991</v>
      </c>
      <c r="P579" s="44">
        <f>$D579*'Goods Vehicle'!N1787</f>
        <v>0.19341826795730227</v>
      </c>
      <c r="Q579" s="44">
        <f>$D579*'Goods Vehicle'!O1787</f>
        <v>0.16141836481969835</v>
      </c>
      <c r="R579" s="44">
        <f>$D579*'Goods Vehicle'!P1787</f>
        <v>0.12576616017642864</v>
      </c>
      <c r="S579" s="44">
        <f>$D579*'Goods Vehicle'!Q1787</f>
        <v>9.0318436055005363E-2</v>
      </c>
      <c r="T579" s="44">
        <f>$D579*'Goods Vehicle'!R1787</f>
        <v>5.957767807978441E-2</v>
      </c>
      <c r="U579" s="44">
        <f>$D579*'Goods Vehicle'!S1787</f>
        <v>3.5994075866375409E-2</v>
      </c>
      <c r="V579" s="44">
        <f>$D579*'Goods Vehicle'!T1787</f>
        <v>1.9870211824168597E-2</v>
      </c>
      <c r="W579" s="44">
        <f>$D579*'Goods Vehicle'!U1787</f>
        <v>1.0003612271050519E-2</v>
      </c>
      <c r="X579" s="44">
        <f>$D579*'Goods Vehicle'!V1787</f>
        <v>4.5840951907616476E-3</v>
      </c>
      <c r="Y579" s="44">
        <f>$D579*'Goods Vehicle'!W1787</f>
        <v>1.9079598671209253E-3</v>
      </c>
      <c r="Z579" s="44">
        <f>$D579*'Goods Vehicle'!X1787</f>
        <v>7.1842550981155091E-4</v>
      </c>
    </row>
    <row r="580" spans="1:26" x14ac:dyDescent="0.35">
      <c r="A580" t="str">
        <f t="shared" si="50"/>
        <v>IE-LD</v>
      </c>
      <c r="B580" t="str">
        <f t="shared" si="51"/>
        <v>STOCK</v>
      </c>
      <c r="C580" t="str">
        <f t="shared" si="52"/>
        <v>T-HGT-ICE_DST00</v>
      </c>
      <c r="D580" s="52">
        <f>Stock_CSO!K12</f>
        <v>0.29299999999999998</v>
      </c>
      <c r="E580" s="44">
        <f>$D580*'Goods Vehicle'!C1788</f>
        <v>0.28165794864939886</v>
      </c>
      <c r="F580" s="44">
        <f>$D580*'Goods Vehicle'!D1788</f>
        <v>0.26970453555082863</v>
      </c>
      <c r="G580" s="44">
        <f>$D580*'Goods Vehicle'!E1788</f>
        <v>0.25460590764426011</v>
      </c>
      <c r="H580" s="44">
        <f>$D580*'Goods Vehicle'!F1788</f>
        <v>0.23727887697032329</v>
      </c>
      <c r="I580" s="44">
        <f>$D580*'Goods Vehicle'!G1788</f>
        <v>0.22007136701414512</v>
      </c>
      <c r="J580" s="44">
        <f>$D580*'Goods Vehicle'!H1788</f>
        <v>0.20467399778226575</v>
      </c>
      <c r="K580" s="44">
        <f>$D580*'Goods Vehicle'!I1788</f>
        <v>0.19138972803303891</v>
      </c>
      <c r="L580" s="44">
        <f>$D580*'Goods Vehicle'!J1788</f>
        <v>0.18050618544590427</v>
      </c>
      <c r="M580" s="44">
        <f>$D580*'Goods Vehicle'!K1788</f>
        <v>0.17101590132711281</v>
      </c>
      <c r="N580" s="44">
        <f>$D580*'Goods Vehicle'!L1788</f>
        <v>0.16104625853606924</v>
      </c>
      <c r="O580" s="44">
        <f>$D580*'Goods Vehicle'!M1788</f>
        <v>0.14764542829464894</v>
      </c>
      <c r="P580" s="44">
        <f>$D580*'Goods Vehicle'!N1788</f>
        <v>0.12990351549375767</v>
      </c>
      <c r="Q580" s="44">
        <f>$D580*'Goods Vehicle'!O1788</f>
        <v>0.10866949142679372</v>
      </c>
      <c r="R580" s="44">
        <f>$D580*'Goods Vehicle'!P1788</f>
        <v>8.4743030189240079E-2</v>
      </c>
      <c r="S580" s="44">
        <f>$D580*'Goods Vehicle'!Q1788</f>
        <v>6.0861144212280491E-2</v>
      </c>
      <c r="T580" s="44">
        <f>$D580*'Goods Vehicle'!R1788</f>
        <v>4.0115588052526255E-2</v>
      </c>
      <c r="U580" s="44">
        <f>$D580*'Goods Vehicle'!S1788</f>
        <v>2.4199668775054396E-2</v>
      </c>
      <c r="V580" s="44">
        <f>$D580*'Goods Vehicle'!T1788</f>
        <v>1.3330760477165743E-2</v>
      </c>
      <c r="W580" s="44">
        <f>$D580*'Goods Vehicle'!U1788</f>
        <v>6.6933348322733028E-3</v>
      </c>
      <c r="X580" s="44">
        <f>$D580*'Goods Vehicle'!V1788</f>
        <v>3.0576367714546695E-3</v>
      </c>
      <c r="Y580" s="44">
        <f>$D580*'Goods Vehicle'!W1788</f>
        <v>1.2680388171297235E-3</v>
      </c>
      <c r="Z580" s="44">
        <f>$D580*'Goods Vehicle'!X1788</f>
        <v>4.7598437432331241E-4</v>
      </c>
    </row>
    <row r="581" spans="1:26" x14ac:dyDescent="0.35">
      <c r="A581" t="str">
        <f t="shared" si="50"/>
        <v>IE-LH</v>
      </c>
      <c r="B581" t="str">
        <f t="shared" si="51"/>
        <v>STOCK</v>
      </c>
      <c r="C581" t="str">
        <f t="shared" si="52"/>
        <v>T-HGT-ICE_DST00</v>
      </c>
      <c r="D581" s="52">
        <f>Stock_CSO!K13</f>
        <v>0.64400000000000002</v>
      </c>
      <c r="E581" s="44">
        <f>$D581*'Goods Vehicle'!C1789</f>
        <v>0.63323361396199018</v>
      </c>
      <c r="F581" s="44">
        <f>$D581*'Goods Vehicle'!D1789</f>
        <v>0.6198752766704908</v>
      </c>
      <c r="G581" s="44">
        <f>$D581*'Goods Vehicle'!E1789</f>
        <v>0.59894067057814959</v>
      </c>
      <c r="H581" s="44">
        <f>$D581*'Goods Vehicle'!F1789</f>
        <v>0.57145177164543781</v>
      </c>
      <c r="I581" s="44">
        <f>$D581*'Goods Vehicle'!G1789</f>
        <v>0.54190491622439052</v>
      </c>
      <c r="J581" s="44">
        <f>$D581*'Goods Vehicle'!H1789</f>
        <v>0.51432817257093255</v>
      </c>
      <c r="K581" s="44">
        <f>$D581*'Goods Vehicle'!I1789</f>
        <v>0.49080171808687473</v>
      </c>
      <c r="L581" s="44">
        <f>$D581*'Goods Vehicle'!J1789</f>
        <v>0.47153231543073715</v>
      </c>
      <c r="M581" s="44">
        <f>$D581*'Goods Vehicle'!K1789</f>
        <v>0.4534011469926007</v>
      </c>
      <c r="N581" s="44">
        <f>$D581*'Goods Vehicle'!L1789</f>
        <v>0.43330221454315793</v>
      </c>
      <c r="O581" s="44">
        <f>$D581*'Goods Vehicle'!M1789</f>
        <v>0.40199456135157108</v>
      </c>
      <c r="P581" s="44">
        <f>$D581*'Goods Vehicle'!N1789</f>
        <v>0.3563556169912071</v>
      </c>
      <c r="Q581" s="44">
        <f>$D581*'Goods Vehicle'!O1789</f>
        <v>0.29960682515484177</v>
      </c>
      <c r="R581" s="44">
        <f>$D581*'Goods Vehicle'!P1789</f>
        <v>0.2344269208038639</v>
      </c>
      <c r="S581" s="44">
        <f>$D581*'Goods Vehicle'!Q1789</f>
        <v>0.16872449253724642</v>
      </c>
      <c r="T581" s="44">
        <f>$D581*'Goods Vehicle'!R1789</f>
        <v>0.11138002547601737</v>
      </c>
      <c r="U581" s="44">
        <f>$D581*'Goods Vehicle'!S1789</f>
        <v>6.7274118134373603E-2</v>
      </c>
      <c r="V581" s="44">
        <f>$D581*'Goods Vehicle'!T1789</f>
        <v>3.7103094976296262E-2</v>
      </c>
      <c r="W581" s="44">
        <f>$D581*'Goods Vehicle'!U1789</f>
        <v>1.8652976487028291E-2</v>
      </c>
      <c r="X581" s="44">
        <f>$D581*'Goods Vehicle'!V1789</f>
        <v>8.5335841743456771E-3</v>
      </c>
      <c r="Y581" s="44">
        <f>$D581*'Goods Vehicle'!W1789</f>
        <v>3.5452157307902053E-3</v>
      </c>
      <c r="Z581" s="44">
        <f>$D581*'Goods Vehicle'!X1789</f>
        <v>1.3317704172806791E-3</v>
      </c>
    </row>
    <row r="582" spans="1:26" x14ac:dyDescent="0.35">
      <c r="A582" t="str">
        <f t="shared" si="50"/>
        <v>IE-MH</v>
      </c>
      <c r="B582" t="str">
        <f t="shared" si="51"/>
        <v>STOCK</v>
      </c>
      <c r="C582" t="str">
        <f t="shared" si="52"/>
        <v>T-HGT-ICE_DST00</v>
      </c>
      <c r="D582" s="52">
        <f>Stock_CSO!K14</f>
        <v>1.478</v>
      </c>
      <c r="E582" s="44">
        <f>$D582*'Goods Vehicle'!C1790</f>
        <v>1.4334754253633546</v>
      </c>
      <c r="F582" s="44">
        <f>$D582*'Goods Vehicle'!D1790</f>
        <v>1.3877043542536869</v>
      </c>
      <c r="G582" s="44">
        <f>$D582*'Goods Vehicle'!E1790</f>
        <v>1.3269541986221152</v>
      </c>
      <c r="H582" s="44">
        <f>$D582*'Goods Vehicle'!F1790</f>
        <v>1.2553356703635283</v>
      </c>
      <c r="I582" s="44">
        <f>$D582*'Goods Vehicle'!G1790</f>
        <v>1.1826319502208453</v>
      </c>
      <c r="J582" s="44">
        <f>$D582*'Goods Vehicle'!H1790</f>
        <v>1.1172846684255415</v>
      </c>
      <c r="K582" s="44">
        <f>$D582*'Goods Vehicle'!I1790</f>
        <v>1.0629575838357934</v>
      </c>
      <c r="L582" s="44">
        <f>$D582*'Goods Vehicle'!J1790</f>
        <v>1.01911720315251</v>
      </c>
      <c r="M582" s="44">
        <f>$D582*'Goods Vehicle'!K1790</f>
        <v>0.97611967453013604</v>
      </c>
      <c r="N582" s="44">
        <f>$D582*'Goods Vehicle'!L1790</f>
        <v>0.92887342403421491</v>
      </c>
      <c r="O582" s="44">
        <f>$D582*'Goods Vehicle'!M1790</f>
        <v>0.85687843052212309</v>
      </c>
      <c r="P582" s="44">
        <f>$D582*'Goods Vehicle'!N1790</f>
        <v>0.7550611495408458</v>
      </c>
      <c r="Q582" s="44">
        <f>$D582*'Goods Vehicle'!O1790</f>
        <v>0.6309186822385775</v>
      </c>
      <c r="R582" s="44">
        <f>$D582*'Goods Vehicle'!P1790</f>
        <v>0.49070187030963375</v>
      </c>
      <c r="S582" s="44">
        <f>$D582*'Goods Vehicle'!Q1790</f>
        <v>0.35129763661336016</v>
      </c>
      <c r="T582" s="44">
        <f>$D582*'Goods Vehicle'!R1790</f>
        <v>0.23080991876919679</v>
      </c>
      <c r="U582" s="44">
        <f>$D582*'Goods Vehicle'!S1790</f>
        <v>0.13882407208106715</v>
      </c>
      <c r="V582" s="44">
        <f>$D582*'Goods Vehicle'!T1790</f>
        <v>7.6276535346540095E-2</v>
      </c>
      <c r="W582" s="44">
        <f>$D582*'Goods Vehicle'!U1790</f>
        <v>3.8215327962635409E-2</v>
      </c>
      <c r="X582" s="44">
        <f>$D582*'Goods Vehicle'!V1790</f>
        <v>1.7428323589859778E-2</v>
      </c>
      <c r="Y582" s="44">
        <f>$D582*'Goods Vehicle'!W1790</f>
        <v>7.2189506402267995E-3</v>
      </c>
      <c r="Z582" s="44">
        <f>$D582*'Goods Vehicle'!X1790</f>
        <v>2.7036112888473348E-3</v>
      </c>
    </row>
    <row r="583" spans="1:26" x14ac:dyDescent="0.35">
      <c r="A583" t="str">
        <f t="shared" si="50"/>
        <v>IE-OY</v>
      </c>
      <c r="B583" t="str">
        <f t="shared" si="51"/>
        <v>STOCK</v>
      </c>
      <c r="C583" t="str">
        <f t="shared" si="52"/>
        <v>T-HGT-ICE_DST00</v>
      </c>
      <c r="D583" s="52">
        <f>Stock_CSO!K15</f>
        <v>0.34599999999999997</v>
      </c>
      <c r="E583" s="44">
        <f>$D583*'Goods Vehicle'!C1791</f>
        <v>0.32690711835862418</v>
      </c>
      <c r="F583" s="44">
        <f>$D583*'Goods Vehicle'!D1791</f>
        <v>0.309504763796209</v>
      </c>
      <c r="G583" s="44">
        <f>$D583*'Goods Vehicle'!E1791</f>
        <v>0.28968930387851821</v>
      </c>
      <c r="H583" s="44">
        <f>$D583*'Goods Vehicle'!F1791</f>
        <v>0.26832264798703859</v>
      </c>
      <c r="I583" s="44">
        <f>$D583*'Goods Vehicle'!G1791</f>
        <v>0.24760752010821344</v>
      </c>
      <c r="J583" s="44">
        <f>$D583*'Goods Vehicle'!H1791</f>
        <v>0.22918010754655646</v>
      </c>
      <c r="K583" s="44">
        <f>$D583*'Goods Vehicle'!I1791</f>
        <v>0.21395409203010141</v>
      </c>
      <c r="L583" s="44">
        <f>$D583*'Goods Vehicle'!J1791</f>
        <v>0.20190686030711819</v>
      </c>
      <c r="M583" s="44">
        <f>$D583*'Goods Vehicle'!K1791</f>
        <v>0.19126802114687813</v>
      </c>
      <c r="N583" s="44">
        <f>$D583*'Goods Vehicle'!L1791</f>
        <v>0.18085370905686579</v>
      </c>
      <c r="O583" s="44">
        <f>$D583*'Goods Vehicle'!M1791</f>
        <v>0.16641359435133818</v>
      </c>
      <c r="P583" s="44">
        <f>$D583*'Goods Vehicle'!N1791</f>
        <v>0.14686407109312327</v>
      </c>
      <c r="Q583" s="44">
        <f>$D583*'Goods Vehicle'!O1791</f>
        <v>0.12326664863550518</v>
      </c>
      <c r="R583" s="44">
        <f>$D583*'Goods Vehicle'!P1791</f>
        <v>9.639707801090483E-2</v>
      </c>
      <c r="S583" s="44">
        <f>$D583*'Goods Vehicle'!Q1791</f>
        <v>6.9392351546921555E-2</v>
      </c>
      <c r="T583" s="44">
        <f>$D583*'Goods Vehicle'!R1791</f>
        <v>4.5828832958674542E-2</v>
      </c>
      <c r="U583" s="44">
        <f>$D583*'Goods Vehicle'!S1791</f>
        <v>2.7692701462268737E-2</v>
      </c>
      <c r="V583" s="44">
        <f>$D583*'Goods Vehicle'!T1791</f>
        <v>1.5277362009940999E-2</v>
      </c>
      <c r="W583" s="44">
        <f>$D583*'Goods Vehicle'!U1791</f>
        <v>7.6802615253088865E-3</v>
      </c>
      <c r="X583" s="44">
        <f>$D583*'Goods Vehicle'!V1791</f>
        <v>3.5123907482837069E-3</v>
      </c>
      <c r="Y583" s="44">
        <f>$D583*'Goods Vehicle'!W1791</f>
        <v>1.4584289097044094E-3</v>
      </c>
      <c r="Z583" s="44">
        <f>$D583*'Goods Vehicle'!X1791</f>
        <v>5.4773141666001528E-4</v>
      </c>
    </row>
    <row r="584" spans="1:26" x14ac:dyDescent="0.35">
      <c r="A584" t="str">
        <f t="shared" si="50"/>
        <v>IE-WH</v>
      </c>
      <c r="B584" t="str">
        <f t="shared" si="51"/>
        <v>STOCK</v>
      </c>
      <c r="C584" t="str">
        <f t="shared" si="52"/>
        <v>T-HGT-ICE_DST00</v>
      </c>
      <c r="D584" s="52">
        <f>Stock_CSO!K16</f>
        <v>0.34300000000000003</v>
      </c>
      <c r="E584" s="44">
        <f>$D584*'Goods Vehicle'!C1792</f>
        <v>0.33213558867030346</v>
      </c>
      <c r="F584" s="44">
        <f>$D584*'Goods Vehicle'!D1792</f>
        <v>0.32052229683626732</v>
      </c>
      <c r="G584" s="44">
        <f>$D584*'Goods Vehicle'!E1792</f>
        <v>0.30540839769954364</v>
      </c>
      <c r="H584" s="44">
        <f>$D584*'Goods Vehicle'!F1792</f>
        <v>0.28763808729230561</v>
      </c>
      <c r="I584" s="44">
        <f>$D584*'Goods Vehicle'!G1792</f>
        <v>0.26987461522247108</v>
      </c>
      <c r="J584" s="44">
        <f>$D584*'Goods Vehicle'!H1792</f>
        <v>0.25404547194608851</v>
      </c>
      <c r="K584" s="44">
        <f>$D584*'Goods Vehicle'!I1792</f>
        <v>0.24068858656974554</v>
      </c>
      <c r="L584" s="44">
        <f>$D584*'Goods Vehicle'!J1792</f>
        <v>0.23362176727130837</v>
      </c>
      <c r="M584" s="44">
        <f>$D584*'Goods Vehicle'!K1792</f>
        <v>0.22410147968974028</v>
      </c>
      <c r="N584" s="44">
        <f>$D584*'Goods Vehicle'!L1792</f>
        <v>0.21388820130328701</v>
      </c>
      <c r="O584" s="44">
        <f>$D584*'Goods Vehicle'!M1792</f>
        <v>0.19799273201605305</v>
      </c>
      <c r="P584" s="44">
        <f>$D584*'Goods Vehicle'!N1792</f>
        <v>0.17349220132118925</v>
      </c>
      <c r="Q584" s="44">
        <f>$D584*'Goods Vehicle'!O1792</f>
        <v>0.14301155024443873</v>
      </c>
      <c r="R584" s="44">
        <f>$D584*'Goods Vehicle'!P1792</f>
        <v>0.10929721993296608</v>
      </c>
      <c r="S584" s="44">
        <f>$D584*'Goods Vehicle'!Q1792</f>
        <v>7.6790399354889877E-2</v>
      </c>
      <c r="T584" s="44">
        <f>$D584*'Goods Vehicle'!R1792</f>
        <v>4.9506415092882353E-2</v>
      </c>
      <c r="U584" s="44">
        <f>$D584*'Goods Vehicle'!S1792</f>
        <v>2.9238599006514442E-2</v>
      </c>
      <c r="V584" s="44">
        <f>$D584*'Goods Vehicle'!T1792</f>
        <v>1.5795941706675816E-2</v>
      </c>
      <c r="W584" s="44">
        <f>$D584*'Goods Vehicle'!U1792</f>
        <v>7.7947080540055006E-3</v>
      </c>
      <c r="X584" s="44">
        <f>$D584*'Goods Vehicle'!V1792</f>
        <v>3.5078193484743355E-3</v>
      </c>
      <c r="Y584" s="44">
        <f>$D584*'Goods Vehicle'!W1792</f>
        <v>1.436373393808749E-3</v>
      </c>
      <c r="Z584" s="44">
        <f>$D584*'Goods Vehicle'!X1792</f>
        <v>5.331413128906214E-4</v>
      </c>
    </row>
    <row r="585" spans="1:26" x14ac:dyDescent="0.35">
      <c r="A585" t="str">
        <f t="shared" si="50"/>
        <v>IE-WX</v>
      </c>
      <c r="B585" t="str">
        <f t="shared" si="51"/>
        <v>STOCK</v>
      </c>
      <c r="C585" t="str">
        <f t="shared" si="52"/>
        <v>T-HGT-ICE_DST00</v>
      </c>
      <c r="D585" s="52">
        <f>Stock_CSO!K17</f>
        <v>1.4159999999999999</v>
      </c>
      <c r="E585" s="44">
        <f>$D585*'Goods Vehicle'!C1793</f>
        <v>1.3436478124096405</v>
      </c>
      <c r="F585" s="44">
        <f>$D585*'Goods Vehicle'!D1793</f>
        <v>1.2769518653390222</v>
      </c>
      <c r="G585" s="44">
        <f>$D585*'Goods Vehicle'!E1793</f>
        <v>1.1988858449114916</v>
      </c>
      <c r="H585" s="44">
        <f>$D585*'Goods Vehicle'!F1793</f>
        <v>1.1131268068846623</v>
      </c>
      <c r="I585" s="44">
        <f>$D585*'Goods Vehicle'!G1793</f>
        <v>1.0305826301424137</v>
      </c>
      <c r="J585" s="44">
        <f>$D585*'Goods Vehicle'!H1793</f>
        <v>0.9584726742404599</v>
      </c>
      <c r="K585" s="44">
        <f>$D585*'Goods Vehicle'!I1793</f>
        <v>0.89912000156228855</v>
      </c>
      <c r="L585" s="44">
        <f>$D585*'Goods Vehicle'!J1793</f>
        <v>0.85216048918141218</v>
      </c>
      <c r="M585" s="44">
        <f>$D585*'Goods Vehicle'!K1793</f>
        <v>0.81014818517832377</v>
      </c>
      <c r="N585" s="44">
        <f>$D585*'Goods Vehicle'!L1793</f>
        <v>0.76586188447412218</v>
      </c>
      <c r="O585" s="44">
        <f>$D585*'Goods Vehicle'!M1793</f>
        <v>0.70508218484480856</v>
      </c>
      <c r="P585" s="44">
        <f>$D585*'Goods Vehicle'!N1793</f>
        <v>0.62094306266877231</v>
      </c>
      <c r="Q585" s="44">
        <f>$D585*'Goods Vehicle'!O1793</f>
        <v>0.51983562504141811</v>
      </c>
      <c r="R585" s="44">
        <f>$D585*'Goods Vehicle'!P1793</f>
        <v>0.40612597669017469</v>
      </c>
      <c r="S585" s="44">
        <f>$D585*'Goods Vehicle'!Q1793</f>
        <v>0.29233318581792439</v>
      </c>
      <c r="T585" s="44">
        <f>$D585*'Goods Vehicle'!R1793</f>
        <v>0.19323532453217512</v>
      </c>
      <c r="U585" s="44">
        <f>$D585*'Goods Vehicle'!S1793</f>
        <v>0.11697386193057323</v>
      </c>
      <c r="V585" s="44">
        <f>$D585*'Goods Vehicle'!T1793</f>
        <v>6.469880019496442E-2</v>
      </c>
      <c r="W585" s="44">
        <f>$D585*'Goods Vehicle'!U1793</f>
        <v>3.263353247389858E-2</v>
      </c>
      <c r="X585" s="44">
        <f>$D585*'Goods Vehicle'!V1793</f>
        <v>1.4981724074358644E-2</v>
      </c>
      <c r="Y585" s="44">
        <f>$D585*'Goods Vehicle'!W1793</f>
        <v>6.2463192172034082E-3</v>
      </c>
      <c r="Z585" s="44">
        <f>$D585*'Goods Vehicle'!X1793</f>
        <v>2.3560916855780486E-3</v>
      </c>
    </row>
    <row r="586" spans="1:26" x14ac:dyDescent="0.35">
      <c r="A586" t="str">
        <f t="shared" si="50"/>
        <v>IE-WW</v>
      </c>
      <c r="B586" t="str">
        <f t="shared" si="51"/>
        <v>STOCK</v>
      </c>
      <c r="C586" t="str">
        <f t="shared" si="52"/>
        <v>T-HGT-ICE_DST00</v>
      </c>
      <c r="D586" s="52">
        <f>Stock_CSO!K18</f>
        <v>0.41399999999999998</v>
      </c>
      <c r="E586" s="44">
        <f>$D586*'Goods Vehicle'!C1794</f>
        <v>0.39090108383231259</v>
      </c>
      <c r="F586" s="44">
        <f>$D586*'Goods Vehicle'!D1794</f>
        <v>0.37061880850406359</v>
      </c>
      <c r="G586" s="44">
        <f>$D586*'Goods Vehicle'!E1794</f>
        <v>0.34770119841782648</v>
      </c>
      <c r="H586" s="44">
        <f>$D586*'Goods Vehicle'!F1794</f>
        <v>0.32277761430856344</v>
      </c>
      <c r="I586" s="44">
        <f>$D586*'Goods Vehicle'!G1794</f>
        <v>0.29842148655233292</v>
      </c>
      <c r="J586" s="44">
        <f>$D586*'Goods Vehicle'!H1794</f>
        <v>0.27719743103043587</v>
      </c>
      <c r="K586" s="44">
        <f>$D586*'Goods Vehicle'!I1794</f>
        <v>0.25970122264678769</v>
      </c>
      <c r="L586" s="44">
        <f>$D586*'Goods Vehicle'!J1794</f>
        <v>0.24582968526183371</v>
      </c>
      <c r="M586" s="44">
        <f>$D586*'Goods Vehicle'!K1794</f>
        <v>0.23349211239610476</v>
      </c>
      <c r="N586" s="44">
        <f>$D586*'Goods Vehicle'!L1794</f>
        <v>0.22103944574868314</v>
      </c>
      <c r="O586" s="44">
        <f>$D586*'Goods Vehicle'!M1794</f>
        <v>0.20313335413155587</v>
      </c>
      <c r="P586" s="44">
        <f>$D586*'Goods Vehicle'!N1794</f>
        <v>0.17872698110279792</v>
      </c>
      <c r="Q586" s="44">
        <f>$D586*'Goods Vehicle'!O1794</f>
        <v>0.14930208640200404</v>
      </c>
      <c r="R586" s="44">
        <f>$D586*'Goods Vehicle'!P1794</f>
        <v>0.11612138386593399</v>
      </c>
      <c r="S586" s="44">
        <f>$D586*'Goods Vehicle'!Q1794</f>
        <v>8.3146198625791715E-2</v>
      </c>
      <c r="T586" s="44">
        <f>$D586*'Goods Vehicle'!R1794</f>
        <v>5.4636916529361437E-2</v>
      </c>
      <c r="U586" s="44">
        <f>$D586*'Goods Vehicle'!S1794</f>
        <v>3.2862427299865125E-2</v>
      </c>
      <c r="V586" s="44">
        <f>$D586*'Goods Vehicle'!T1794</f>
        <v>1.8053078000642986E-2</v>
      </c>
      <c r="W586" s="44">
        <f>$D586*'Goods Vehicle'!U1794</f>
        <v>9.0414368802206428E-3</v>
      </c>
      <c r="X586" s="44">
        <f>$D586*'Goods Vehicle'!V1794</f>
        <v>4.1211524673859671E-3</v>
      </c>
      <c r="Y586" s="44">
        <f>$D586*'Goods Vehicle'!W1794</f>
        <v>1.7054139714113691E-3</v>
      </c>
      <c r="Z586" s="44">
        <f>$D586*'Goods Vehicle'!X1794</f>
        <v>6.3815737986389E-4</v>
      </c>
    </row>
    <row r="587" spans="1:26" x14ac:dyDescent="0.35">
      <c r="A587" t="str">
        <f t="shared" si="50"/>
        <v>IE-CE</v>
      </c>
      <c r="B587" t="str">
        <f t="shared" si="51"/>
        <v>STOCK</v>
      </c>
      <c r="C587" t="str">
        <f t="shared" si="52"/>
        <v>T-HGT-ICE_DST00</v>
      </c>
      <c r="D587" s="52">
        <f>Stock_CSO!K19</f>
        <v>0.41799999999999998</v>
      </c>
      <c r="E587" s="44">
        <f>$D587*'Goods Vehicle'!C1795</f>
        <v>0.39507145935602483</v>
      </c>
      <c r="F587" s="44">
        <f>$D587*'Goods Vehicle'!D1795</f>
        <v>0.37366866108141705</v>
      </c>
      <c r="G587" s="44">
        <f>$D587*'Goods Vehicle'!E1795</f>
        <v>0.34931362897560686</v>
      </c>
      <c r="H587" s="44">
        <f>$D587*'Goods Vehicle'!F1795</f>
        <v>0.32241963722525008</v>
      </c>
      <c r="I587" s="44">
        <f>$D587*'Goods Vehicle'!G1795</f>
        <v>0.29599380695466165</v>
      </c>
      <c r="J587" s="44">
        <f>$D587*'Goods Vehicle'!H1795</f>
        <v>0.27236274398663818</v>
      </c>
      <c r="K587" s="44">
        <f>$D587*'Goods Vehicle'!I1795</f>
        <v>0.25255795817709975</v>
      </c>
      <c r="L587" s="44">
        <f>$D587*'Goods Vehicle'!J1795</f>
        <v>0.23647360703560483</v>
      </c>
      <c r="M587" s="44">
        <f>$D587*'Goods Vehicle'!K1795</f>
        <v>0.22248154883011112</v>
      </c>
      <c r="N587" s="44">
        <f>$D587*'Goods Vehicle'!L1795</f>
        <v>0.20934215079453883</v>
      </c>
      <c r="O587" s="44">
        <f>$D587*'Goods Vehicle'!M1795</f>
        <v>0.19176377856658072</v>
      </c>
      <c r="P587" s="44">
        <f>$D587*'Goods Vehicle'!N1795</f>
        <v>0.16871390678702813</v>
      </c>
      <c r="Q587" s="44">
        <f>$D587*'Goods Vehicle'!O1795</f>
        <v>0.14134088223921742</v>
      </c>
      <c r="R587" s="44">
        <f>$D587*'Goods Vehicle'!P1795</f>
        <v>0.11039026177142665</v>
      </c>
      <c r="S587" s="44">
        <f>$D587*'Goods Vehicle'!Q1795</f>
        <v>7.9401545282269961E-2</v>
      </c>
      <c r="T587" s="44">
        <f>$D587*'Goods Vehicle'!R1795</f>
        <v>5.2412120404158602E-2</v>
      </c>
      <c r="U587" s="44">
        <f>$D587*'Goods Vehicle'!S1795</f>
        <v>3.1659281008180482E-2</v>
      </c>
      <c r="V587" s="44">
        <f>$D587*'Goods Vehicle'!T1795</f>
        <v>1.7459957520329382E-2</v>
      </c>
      <c r="W587" s="44">
        <f>$D587*'Goods Vehicle'!U1795</f>
        <v>8.7750803045113859E-3</v>
      </c>
      <c r="X587" s="44">
        <f>$D587*'Goods Vehicle'!V1795</f>
        <v>4.0119513708018126E-3</v>
      </c>
      <c r="Y587" s="44">
        <f>$D587*'Goods Vehicle'!W1795</f>
        <v>1.6650885715064029E-3</v>
      </c>
      <c r="Z587" s="44">
        <f>$D587*'Goods Vehicle'!X1795</f>
        <v>6.2483225925024375E-4</v>
      </c>
    </row>
    <row r="588" spans="1:26" x14ac:dyDescent="0.35">
      <c r="A588" t="str">
        <f t="shared" si="50"/>
        <v>IE-CO</v>
      </c>
      <c r="B588" t="str">
        <f t="shared" si="51"/>
        <v>STOCK</v>
      </c>
      <c r="C588" t="str">
        <f t="shared" si="52"/>
        <v>T-HGT-ICE_DST00</v>
      </c>
      <c r="D588" s="52">
        <f>Stock_CSO!K20</f>
        <v>2.7080000000000002</v>
      </c>
      <c r="E588" s="44">
        <f>$D588*'Goods Vehicle'!C1796</f>
        <v>2.5824618360734961</v>
      </c>
      <c r="F588" s="44">
        <f>$D588*'Goods Vehicle'!D1796</f>
        <v>2.4646787572345614</v>
      </c>
      <c r="G588" s="44">
        <f>$D588*'Goods Vehicle'!E1796</f>
        <v>2.3248689786946044</v>
      </c>
      <c r="H588" s="44">
        <f>$D588*'Goods Vehicle'!F1796</f>
        <v>2.1695520865858056</v>
      </c>
      <c r="I588" s="44">
        <f>$D588*'Goods Vehicle'!G1796</f>
        <v>2.0168866802916732</v>
      </c>
      <c r="J588" s="44">
        <f>$D588*'Goods Vehicle'!H1796</f>
        <v>1.8831222017991784</v>
      </c>
      <c r="K588" s="44">
        <f>$D588*'Goods Vehicle'!I1796</f>
        <v>1.7742828935558277</v>
      </c>
      <c r="L588" s="44">
        <f>$D588*'Goods Vehicle'!J1796</f>
        <v>1.6829142916798536</v>
      </c>
      <c r="M588" s="44">
        <f>$D588*'Goods Vehicle'!K1796</f>
        <v>1.5997807768863455</v>
      </c>
      <c r="N588" s="44">
        <f>$D588*'Goods Vehicle'!L1796</f>
        <v>1.5096112739792558</v>
      </c>
      <c r="O588" s="44">
        <f>$D588*'Goods Vehicle'!M1796</f>
        <v>1.3825841105863668</v>
      </c>
      <c r="P588" s="44">
        <f>$D588*'Goods Vehicle'!N1796</f>
        <v>1.210564586210094</v>
      </c>
      <c r="Q588" s="44">
        <f>$D588*'Goods Vehicle'!O1796</f>
        <v>1.0067029062796586</v>
      </c>
      <c r="R588" s="44">
        <f>$D588*'Goods Vehicle'!P1796</f>
        <v>0.78096484199749527</v>
      </c>
      <c r="S588" s="44">
        <f>$D588*'Goods Vehicle'!Q1796</f>
        <v>0.55849477717552487</v>
      </c>
      <c r="T588" s="44">
        <f>$D588*'Goods Vehicle'!R1796</f>
        <v>0.36698251295462686</v>
      </c>
      <c r="U588" s="44">
        <f>$D588*'Goods Vehicle'!S1796</f>
        <v>0.22095006981587778</v>
      </c>
      <c r="V588" s="44">
        <f>$D588*'Goods Vehicle'!T1796</f>
        <v>0.12160512300504259</v>
      </c>
      <c r="W588" s="44">
        <f>$D588*'Goods Vehicle'!U1796</f>
        <v>6.1057144174419473E-2</v>
      </c>
      <c r="X588" s="44">
        <f>$D588*'Goods Vehicle'!V1796</f>
        <v>2.7913769228345094E-2</v>
      </c>
      <c r="Y588" s="44">
        <f>$D588*'Goods Vehicle'!W1796</f>
        <v>1.1590473078353923E-2</v>
      </c>
      <c r="Z588" s="44">
        <f>$D588*'Goods Vehicle'!X1796</f>
        <v>4.349629364813817E-3</v>
      </c>
    </row>
    <row r="589" spans="1:26" x14ac:dyDescent="0.35">
      <c r="A589" t="str">
        <f t="shared" si="50"/>
        <v>IE-KY</v>
      </c>
      <c r="B589" t="str">
        <f t="shared" si="51"/>
        <v>STOCK</v>
      </c>
      <c r="C589" t="str">
        <f t="shared" si="52"/>
        <v>T-HGT-ICE_DST00</v>
      </c>
      <c r="D589" s="52">
        <f>Stock_CSO!K21</f>
        <v>0.53600000000000003</v>
      </c>
      <c r="E589" s="44">
        <f>$D589*'Goods Vehicle'!C1797</f>
        <v>0.50426388232904551</v>
      </c>
      <c r="F589" s="44">
        <f>$D589*'Goods Vehicle'!D1797</f>
        <v>0.47526537007598901</v>
      </c>
      <c r="G589" s="44">
        <f>$D589*'Goods Vehicle'!E1797</f>
        <v>0.44314504708827163</v>
      </c>
      <c r="H589" s="44">
        <f>$D589*'Goods Vehicle'!F1797</f>
        <v>0.40827152817512502</v>
      </c>
      <c r="I589" s="44">
        <f>$D589*'Goods Vehicle'!G1797</f>
        <v>0.37443395384004829</v>
      </c>
      <c r="J589" s="44">
        <f>$D589*'Goods Vehicle'!H1797</f>
        <v>0.34478888323437412</v>
      </c>
      <c r="K589" s="44">
        <f>$D589*'Goods Vehicle'!I1797</f>
        <v>0.31983267201711163</v>
      </c>
      <c r="L589" s="44">
        <f>$D589*'Goods Vehicle'!J1797</f>
        <v>0.30004906612956572</v>
      </c>
      <c r="M589" s="44">
        <f>$D589*'Goods Vehicle'!K1797</f>
        <v>0.28275473220942177</v>
      </c>
      <c r="N589" s="44">
        <f>$D589*'Goods Vehicle'!L1797</f>
        <v>0.26570252895384205</v>
      </c>
      <c r="O589" s="44">
        <f>$D589*'Goods Vehicle'!M1797</f>
        <v>0.24333576646763391</v>
      </c>
      <c r="P589" s="44">
        <f>$D589*'Goods Vehicle'!N1797</f>
        <v>0.21369198643255036</v>
      </c>
      <c r="Q589" s="44">
        <f>$D589*'Goods Vehicle'!O1797</f>
        <v>0.17848062719952934</v>
      </c>
      <c r="R589" s="44">
        <f>$D589*'Goods Vehicle'!P1797</f>
        <v>0.13903537166589258</v>
      </c>
      <c r="S589" s="44">
        <f>$D589*'Goods Vehicle'!Q1797</f>
        <v>9.9780755342297828E-2</v>
      </c>
      <c r="T589" s="44">
        <f>$D589*'Goods Vehicle'!R1797</f>
        <v>6.5746268729229715E-2</v>
      </c>
      <c r="U589" s="44">
        <f>$D589*'Goods Vehicle'!S1797</f>
        <v>3.966291447210369E-2</v>
      </c>
      <c r="V589" s="44">
        <f>$D589*'Goods Vehicle'!T1797</f>
        <v>2.1857138853595904E-2</v>
      </c>
      <c r="W589" s="44">
        <f>$D589*'Goods Vehicle'!U1797</f>
        <v>1.0982136904979694E-2</v>
      </c>
      <c r="X589" s="44">
        <f>$D589*'Goods Vehicle'!V1797</f>
        <v>5.0219959366168097E-3</v>
      </c>
      <c r="Y589" s="44">
        <f>$D589*'Goods Vehicle'!W1797</f>
        <v>2.0851736537937831E-3</v>
      </c>
      <c r="Z589" s="44">
        <f>$D589*'Goods Vehicle'!X1797</f>
        <v>7.8344676846928791E-4</v>
      </c>
    </row>
    <row r="590" spans="1:26" x14ac:dyDescent="0.35">
      <c r="A590" t="str">
        <f t="shared" si="50"/>
        <v>IE-LK</v>
      </c>
      <c r="B590" t="str">
        <f t="shared" si="51"/>
        <v>STOCK</v>
      </c>
      <c r="C590" t="str">
        <f t="shared" si="52"/>
        <v>T-HGT-ICE_DST00</v>
      </c>
      <c r="D590" s="52">
        <f>Stock_CSO!K22</f>
        <v>0.97299999999999998</v>
      </c>
      <c r="E590" s="44">
        <f>$D590*'Goods Vehicle'!C1798</f>
        <v>0.9344913671435221</v>
      </c>
      <c r="F590" s="44">
        <f>$D590*'Goods Vehicle'!D1798</f>
        <v>0.898608032016597</v>
      </c>
      <c r="G590" s="44">
        <f>$D590*'Goods Vehicle'!E1798</f>
        <v>0.85380816211780408</v>
      </c>
      <c r="H590" s="44">
        <f>$D590*'Goods Vehicle'!F1798</f>
        <v>0.80115992194041485</v>
      </c>
      <c r="I590" s="44">
        <f>$D590*'Goods Vehicle'!G1798</f>
        <v>0.74798761045021267</v>
      </c>
      <c r="J590" s="44">
        <f>$D590*'Goods Vehicle'!H1798</f>
        <v>0.69966868679225103</v>
      </c>
      <c r="K590" s="44">
        <f>$D590*'Goods Vehicle'!I1798</f>
        <v>0.65805868635930087</v>
      </c>
      <c r="L590" s="44">
        <f>$D590*'Goods Vehicle'!J1798</f>
        <v>0.62504682440628312</v>
      </c>
      <c r="M590" s="44">
        <f>$D590*'Goods Vehicle'!K1798</f>
        <v>0.59462342939854462</v>
      </c>
      <c r="N590" s="44">
        <f>$D590*'Goods Vehicle'!L1798</f>
        <v>0.56213008226609018</v>
      </c>
      <c r="O590" s="44">
        <f>$D590*'Goods Vehicle'!M1798</f>
        <v>0.51770395223992582</v>
      </c>
      <c r="P590" s="44">
        <f>$D590*'Goods Vehicle'!N1798</f>
        <v>0.45595215282899798</v>
      </c>
      <c r="Q590" s="44">
        <f>$D590*'Goods Vehicle'!O1798</f>
        <v>0.381474328881719</v>
      </c>
      <c r="R590" s="44">
        <f>$D590*'Goods Vehicle'!P1798</f>
        <v>0.29771954120678484</v>
      </c>
      <c r="S590" s="44">
        <f>$D590*'Goods Vehicle'!Q1798</f>
        <v>0.2140335613264083</v>
      </c>
      <c r="T590" s="44">
        <f>$D590*'Goods Vehicle'!R1798</f>
        <v>0.14128591609113578</v>
      </c>
      <c r="U590" s="44">
        <f>$D590*'Goods Vehicle'!S1798</f>
        <v>8.5406756548796384E-2</v>
      </c>
      <c r="V590" s="44">
        <f>$D590*'Goods Vehicle'!T1798</f>
        <v>4.7173385218203072E-2</v>
      </c>
      <c r="W590" s="44">
        <f>$D590*'Goods Vehicle'!U1798</f>
        <v>2.3762503215764959E-2</v>
      </c>
      <c r="X590" s="44">
        <f>$D590*'Goods Vehicle'!V1798</f>
        <v>1.0895764211181843E-2</v>
      </c>
      <c r="Y590" s="44">
        <f>$D590*'Goods Vehicle'!W1798</f>
        <v>4.5376425378835265E-3</v>
      </c>
      <c r="Z590" s="44">
        <f>$D590*'Goods Vehicle'!X1798</f>
        <v>1.7103921498634539E-3</v>
      </c>
    </row>
    <row r="591" spans="1:26" x14ac:dyDescent="0.35">
      <c r="A591" t="str">
        <f t="shared" si="50"/>
        <v>IE-TA</v>
      </c>
      <c r="B591" t="str">
        <f t="shared" si="51"/>
        <v>STOCK</v>
      </c>
      <c r="C591" t="str">
        <f t="shared" si="52"/>
        <v>T-HGT-ICE_DST00</v>
      </c>
      <c r="D591" s="52">
        <f>Stock_CSO!K23</f>
        <v>1.0980000000000001</v>
      </c>
      <c r="E591" s="44">
        <f>$D591*'Goods Vehicle'!C1799</f>
        <v>1.0391251526179086</v>
      </c>
      <c r="F591" s="44">
        <f>$D591*'Goods Vehicle'!D1799</f>
        <v>0.9843700618166431</v>
      </c>
      <c r="G591" s="44">
        <f>$D591*'Goods Vehicle'!E1799</f>
        <v>0.9207347481212248</v>
      </c>
      <c r="H591" s="44">
        <f>$D591*'Goods Vehicle'!F1799</f>
        <v>0.85068169040457364</v>
      </c>
      <c r="I591" s="44">
        <f>$D591*'Goods Vehicle'!G1799</f>
        <v>0.78186413051743109</v>
      </c>
      <c r="J591" s="44">
        <f>$D591*'Goods Vehicle'!H1799</f>
        <v>0.72139487661204216</v>
      </c>
      <c r="K591" s="44">
        <f>$D591*'Goods Vehicle'!I1799</f>
        <v>0.67141505264845669</v>
      </c>
      <c r="L591" s="44">
        <f>$D591*'Goods Vehicle'!J1799</f>
        <v>0.63133514856592432</v>
      </c>
      <c r="M591" s="44">
        <f>$D591*'Goods Vehicle'!K1799</f>
        <v>0.59707430468893707</v>
      </c>
      <c r="N591" s="44">
        <f>$D591*'Goods Vehicle'!L1799</f>
        <v>0.56351228231162676</v>
      </c>
      <c r="O591" s="44">
        <f>$D591*'Goods Vehicle'!M1799</f>
        <v>0.51726944269533692</v>
      </c>
      <c r="P591" s="44">
        <f>$D591*'Goods Vehicle'!N1799</f>
        <v>0.45572360575117377</v>
      </c>
      <c r="Q591" s="44">
        <f>$D591*'Goods Vehicle'!O1799</f>
        <v>0.3817072657963102</v>
      </c>
      <c r="R591" s="44">
        <f>$D591*'Goods Vehicle'!P1799</f>
        <v>0.29776376032532792</v>
      </c>
      <c r="S591" s="44">
        <f>$D591*'Goods Vehicle'!Q1799</f>
        <v>0.21381802935911312</v>
      </c>
      <c r="T591" s="44">
        <f>$D591*'Goods Vehicle'!R1799</f>
        <v>0.14086248413211591</v>
      </c>
      <c r="U591" s="44">
        <f>$D591*'Goods Vehicle'!S1799</f>
        <v>8.4905970409457576E-2</v>
      </c>
      <c r="V591" s="44">
        <f>$D591*'Goods Vehicle'!T1799</f>
        <v>4.6722705067763444E-2</v>
      </c>
      <c r="W591" s="44">
        <f>$D591*'Goods Vehicle'!U1799</f>
        <v>2.3429712547224167E-2</v>
      </c>
      <c r="X591" s="44">
        <f>$D591*'Goods Vehicle'!V1799</f>
        <v>1.068905297598219E-2</v>
      </c>
      <c r="Y591" s="44">
        <f>$D591*'Goods Vehicle'!W1799</f>
        <v>4.4266983701986701E-3</v>
      </c>
      <c r="Z591" s="44">
        <f>$D591*'Goods Vehicle'!X1799</f>
        <v>1.657888991244353E-3</v>
      </c>
    </row>
    <row r="592" spans="1:26" x14ac:dyDescent="0.35">
      <c r="A592" t="str">
        <f t="shared" si="50"/>
        <v>IE-WD</v>
      </c>
      <c r="B592" t="str">
        <f t="shared" si="51"/>
        <v>STOCK</v>
      </c>
      <c r="C592" t="str">
        <f t="shared" si="52"/>
        <v>T-HGT-ICE_DST00</v>
      </c>
      <c r="D592" s="52">
        <f>Stock_CSO!K24</f>
        <v>0.37</v>
      </c>
      <c r="E592" s="44">
        <f>$D592*'Goods Vehicle'!C1800</f>
        <v>0.35573246795643226</v>
      </c>
      <c r="F592" s="44">
        <f>$D592*'Goods Vehicle'!D1800</f>
        <v>0.34145962353593962</v>
      </c>
      <c r="G592" s="44">
        <f>$D592*'Goods Vehicle'!E1800</f>
        <v>0.32374173264552719</v>
      </c>
      <c r="H592" s="44">
        <f>$D592*'Goods Vehicle'!F1800</f>
        <v>0.3033355241679993</v>
      </c>
      <c r="I592" s="44">
        <f>$D592*'Goods Vehicle'!G1800</f>
        <v>0.28302442893179919</v>
      </c>
      <c r="J592" s="44">
        <f>$D592*'Goods Vehicle'!H1800</f>
        <v>0.2649536448374869</v>
      </c>
      <c r="K592" s="44">
        <f>$D592*'Goods Vehicle'!I1800</f>
        <v>0.24982510877588995</v>
      </c>
      <c r="L592" s="44">
        <f>$D592*'Goods Vehicle'!J1800</f>
        <v>0.23774583973964156</v>
      </c>
      <c r="M592" s="44">
        <f>$D592*'Goods Vehicle'!K1800</f>
        <v>0.22687944268676213</v>
      </c>
      <c r="N592" s="44">
        <f>$D592*'Goods Vehicle'!L1800</f>
        <v>0.21472181418367714</v>
      </c>
      <c r="O592" s="44">
        <f>$D592*'Goods Vehicle'!M1800</f>
        <v>0.19754221974603284</v>
      </c>
      <c r="P592" s="44">
        <f>$D592*'Goods Vehicle'!N1800</f>
        <v>0.17374770533777625</v>
      </c>
      <c r="Q592" s="44">
        <f>$D592*'Goods Vehicle'!O1800</f>
        <v>0.14483402624455446</v>
      </c>
      <c r="R592" s="44">
        <f>$D592*'Goods Vehicle'!P1800</f>
        <v>0.11241574476783538</v>
      </c>
      <c r="S592" s="44">
        <f>$D592*'Goods Vehicle'!Q1800</f>
        <v>8.0330419631031838E-2</v>
      </c>
      <c r="T592" s="44">
        <f>$D592*'Goods Vehicle'!R1800</f>
        <v>5.2689819636883864E-2</v>
      </c>
      <c r="U592" s="44">
        <f>$D592*'Goods Vehicle'!S1800</f>
        <v>3.1643108474618757E-2</v>
      </c>
      <c r="V592" s="44">
        <f>$D592*'Goods Vehicle'!T1800</f>
        <v>1.7363097201676312E-2</v>
      </c>
      <c r="W592" s="44">
        <f>$D592*'Goods Vehicle'!U1800</f>
        <v>8.6895869711547842E-3</v>
      </c>
      <c r="X592" s="44">
        <f>$D592*'Goods Vehicle'!V1800</f>
        <v>3.9593231328222478E-3</v>
      </c>
      <c r="Y592" s="44">
        <f>$D592*'Goods Vehicle'!W1800</f>
        <v>1.6387746372272982E-3</v>
      </c>
      <c r="Z592" s="44">
        <f>$D592*'Goods Vehicle'!X1800</f>
        <v>6.1365468804873034E-4</v>
      </c>
    </row>
    <row r="593" spans="1:26" x14ac:dyDescent="0.35">
      <c r="A593" t="str">
        <f t="shared" si="50"/>
        <v>IE-G</v>
      </c>
      <c r="B593" t="str">
        <f t="shared" si="51"/>
        <v>STOCK</v>
      </c>
      <c r="C593" t="str">
        <f t="shared" si="52"/>
        <v>T-HGT-ICE_DST00</v>
      </c>
      <c r="D593" s="52">
        <f>Stock_CSO!K25</f>
        <v>1.08</v>
      </c>
      <c r="E593" s="44">
        <f>$D593*'Goods Vehicle'!C1801</f>
        <v>1.0283439414743143</v>
      </c>
      <c r="F593" s="44">
        <f>$D593*'Goods Vehicle'!D1801</f>
        <v>0.97842251982470774</v>
      </c>
      <c r="G593" s="44">
        <f>$D593*'Goods Vehicle'!E1801</f>
        <v>0.91978302594268313</v>
      </c>
      <c r="H593" s="44">
        <f>$D593*'Goods Vehicle'!F1801</f>
        <v>0.85480563324336856</v>
      </c>
      <c r="I593" s="44">
        <f>$D593*'Goods Vehicle'!G1801</f>
        <v>0.79057643124853749</v>
      </c>
      <c r="J593" s="44">
        <f>$D593*'Goods Vehicle'!H1801</f>
        <v>0.73357298123338854</v>
      </c>
      <c r="K593" s="44">
        <f>$D593*'Goods Vehicle'!I1801</f>
        <v>0.68570057313730315</v>
      </c>
      <c r="L593" s="44">
        <f>$D593*'Goods Vehicle'!J1801</f>
        <v>0.64675844551957729</v>
      </c>
      <c r="M593" s="44">
        <f>$D593*'Goods Vehicle'!K1801</f>
        <v>0.61123828614176068</v>
      </c>
      <c r="N593" s="44">
        <f>$D593*'Goods Vehicle'!L1801</f>
        <v>0.57531812803942306</v>
      </c>
      <c r="O593" s="44">
        <f>$D593*'Goods Vehicle'!M1801</f>
        <v>0.52605552644718701</v>
      </c>
      <c r="P593" s="44">
        <f>$D593*'Goods Vehicle'!N1801</f>
        <v>0.46076658520049629</v>
      </c>
      <c r="Q593" s="44">
        <f>$D593*'Goods Vehicle'!O1801</f>
        <v>0.38350660856617202</v>
      </c>
      <c r="R593" s="44">
        <f>$D593*'Goods Vehicle'!P1801</f>
        <v>0.29751691266873387</v>
      </c>
      <c r="S593" s="44">
        <f>$D593*'Goods Vehicle'!Q1801</f>
        <v>0.21266297129427489</v>
      </c>
      <c r="T593" s="44">
        <f>$D593*'Goods Vehicle'!R1801</f>
        <v>0.13958960497392209</v>
      </c>
      <c r="U593" s="44">
        <f>$D593*'Goods Vehicle'!S1801</f>
        <v>8.3906161254531736E-2</v>
      </c>
      <c r="V593" s="44">
        <f>$D593*'Goods Vehicle'!T1801</f>
        <v>4.6080832653463223E-2</v>
      </c>
      <c r="W593" s="44">
        <f>$D593*'Goods Vehicle'!U1801</f>
        <v>2.3077731536840607E-2</v>
      </c>
      <c r="X593" s="44">
        <f>$D593*'Goods Vehicle'!V1801</f>
        <v>1.0520227676673969E-2</v>
      </c>
      <c r="Y593" s="44">
        <f>$D593*'Goods Vehicle'!W1801</f>
        <v>4.3548236311972714E-3</v>
      </c>
      <c r="Z593" s="44">
        <f>$D593*'Goods Vehicle'!X1801</f>
        <v>1.6301866790400332E-3</v>
      </c>
    </row>
    <row r="594" spans="1:26" x14ac:dyDescent="0.35">
      <c r="A594" t="str">
        <f t="shared" si="50"/>
        <v>IE-LM</v>
      </c>
      <c r="B594" t="str">
        <f t="shared" si="51"/>
        <v>STOCK</v>
      </c>
      <c r="C594" t="str">
        <f t="shared" si="52"/>
        <v>T-HGT-ICE_DST00</v>
      </c>
      <c r="D594" s="52">
        <f>Stock_CSO!K26</f>
        <v>0.14000000000000001</v>
      </c>
      <c r="E594" s="44">
        <f>$D594*'Goods Vehicle'!C1802</f>
        <v>0.13212081376949641</v>
      </c>
      <c r="F594" s="44">
        <f>$D594*'Goods Vehicle'!D1802</f>
        <v>0.12479967510719771</v>
      </c>
      <c r="G594" s="44">
        <f>$D594*'Goods Vehicle'!E1802</f>
        <v>0.11667541836136266</v>
      </c>
      <c r="H594" s="44">
        <f>$D594*'Goods Vehicle'!F1802</f>
        <v>0.10794704554575217</v>
      </c>
      <c r="I594" s="44">
        <f>$D594*'Goods Vehicle'!G1802</f>
        <v>9.9452769235643584E-2</v>
      </c>
      <c r="J594" s="44">
        <f>$D594*'Goods Vehicle'!H1802</f>
        <v>9.1789452432494673E-2</v>
      </c>
      <c r="K594" s="44">
        <f>$D594*'Goods Vehicle'!I1802</f>
        <v>8.5342762273255546E-2</v>
      </c>
      <c r="L594" s="44">
        <f>$D594*'Goods Vehicle'!J1802</f>
        <v>8.017421550090803E-2</v>
      </c>
      <c r="M594" s="44">
        <f>$D594*'Goods Vehicle'!K1802</f>
        <v>7.5339266394771273E-2</v>
      </c>
      <c r="N594" s="44">
        <f>$D594*'Goods Vehicle'!L1802</f>
        <v>7.0983342408144037E-2</v>
      </c>
      <c r="O594" s="44">
        <f>$D594*'Goods Vehicle'!M1802</f>
        <v>6.5010727514450584E-2</v>
      </c>
      <c r="P594" s="44">
        <f>$D594*'Goods Vehicle'!N1802</f>
        <v>5.7211094938700371E-2</v>
      </c>
      <c r="Q594" s="44">
        <f>$D594*'Goods Vehicle'!O1802</f>
        <v>4.8001301234393362E-2</v>
      </c>
      <c r="R594" s="44">
        <f>$D594*'Goods Vehicle'!P1802</f>
        <v>3.7540524644455377E-2</v>
      </c>
      <c r="S594" s="44">
        <f>$D594*'Goods Vehicle'!Q1802</f>
        <v>2.7036687488768547E-2</v>
      </c>
      <c r="T594" s="44">
        <f>$D594*'Goods Vehicle'!R1802</f>
        <v>1.786597354749371E-2</v>
      </c>
      <c r="U594" s="44">
        <f>$D594*'Goods Vehicle'!S1802</f>
        <v>1.0800847174883537E-2</v>
      </c>
      <c r="V594" s="44">
        <f>$D594*'Goods Vehicle'!T1802</f>
        <v>5.9597699276047371E-3</v>
      </c>
      <c r="W594" s="44">
        <f>$D594*'Goods Vehicle'!U1802</f>
        <v>2.9957604513609561E-3</v>
      </c>
      <c r="X594" s="44">
        <f>$D594*'Goods Vehicle'!V1802</f>
        <v>1.3694029790416807E-3</v>
      </c>
      <c r="Y594" s="44">
        <f>$D594*'Goods Vehicle'!W1802</f>
        <v>5.6820343515169959E-4</v>
      </c>
      <c r="Z594" s="44">
        <f>$D594*'Goods Vehicle'!X1802</f>
        <v>2.1318665250359638E-4</v>
      </c>
    </row>
    <row r="595" spans="1:26" x14ac:dyDescent="0.35">
      <c r="A595" t="str">
        <f t="shared" si="50"/>
        <v>IE-MO</v>
      </c>
      <c r="B595" t="str">
        <f t="shared" si="51"/>
        <v>STOCK</v>
      </c>
      <c r="C595" t="str">
        <f t="shared" si="52"/>
        <v>T-HGT-ICE_DST00</v>
      </c>
      <c r="D595" s="52">
        <f>Stock_CSO!K27</f>
        <v>0.58699999999999997</v>
      </c>
      <c r="E595" s="44">
        <f>$D595*'Goods Vehicle'!C1803</f>
        <v>0.56157117588191197</v>
      </c>
      <c r="F595" s="44">
        <f>$D595*'Goods Vehicle'!D1803</f>
        <v>0.53548571392103106</v>
      </c>
      <c r="G595" s="44">
        <f>$D595*'Goods Vehicle'!E1803</f>
        <v>0.50363687605700136</v>
      </c>
      <c r="H595" s="44">
        <f>$D595*'Goods Vehicle'!F1803</f>
        <v>0.46751257910385002</v>
      </c>
      <c r="I595" s="44">
        <f>$D595*'Goods Vehicle'!G1803</f>
        <v>0.43147072391683244</v>
      </c>
      <c r="J595" s="44">
        <f>$D595*'Goods Vehicle'!H1803</f>
        <v>0.3985101128015805</v>
      </c>
      <c r="K595" s="44">
        <f>$D595*'Goods Vehicle'!I1803</f>
        <v>0.37008542259374699</v>
      </c>
      <c r="L595" s="44">
        <f>$D595*'Goods Vehicle'!J1803</f>
        <v>0.34645973118118223</v>
      </c>
      <c r="M595" s="44">
        <f>$D595*'Goods Vehicle'!K1803</f>
        <v>0.32506310898905261</v>
      </c>
      <c r="N595" s="44">
        <f>$D595*'Goods Vehicle'!L1803</f>
        <v>0.30362846190642806</v>
      </c>
      <c r="O595" s="44">
        <f>$D595*'Goods Vehicle'!M1803</f>
        <v>0.27622789065501846</v>
      </c>
      <c r="P595" s="44">
        <f>$D595*'Goods Vehicle'!N1803</f>
        <v>0.24112858087147165</v>
      </c>
      <c r="Q595" s="44">
        <f>$D595*'Goods Vehicle'!O1803</f>
        <v>0.20022492005693066</v>
      </c>
      <c r="R595" s="44">
        <f>$D595*'Goods Vehicle'!P1803</f>
        <v>0.15513298501191902</v>
      </c>
      <c r="S595" s="44">
        <f>$D595*'Goods Vehicle'!Q1803</f>
        <v>0.11081293402422673</v>
      </c>
      <c r="T595" s="44">
        <f>$D595*'Goods Vehicle'!R1803</f>
        <v>7.2714156553395748E-2</v>
      </c>
      <c r="U595" s="44">
        <f>$D595*'Goods Vehicle'!S1803</f>
        <v>4.3703758403427877E-2</v>
      </c>
      <c r="V595" s="44">
        <f>$D595*'Goods Vehicle'!T1803</f>
        <v>2.4003177730477384E-2</v>
      </c>
      <c r="W595" s="44">
        <f>$D595*'Goods Vehicle'!U1803</f>
        <v>1.2023006962767051E-2</v>
      </c>
      <c r="X595" s="44">
        <f>$D595*'Goods Vehicle'!V1803</f>
        <v>5.4818390222302225E-3</v>
      </c>
      <c r="Y595" s="44">
        <f>$D595*'Goods Vehicle'!W1803</f>
        <v>2.2701905335127761E-3</v>
      </c>
      <c r="Z595" s="44">
        <f>$D595*'Goods Vehicle'!X1803</f>
        <v>8.5044934334302911E-4</v>
      </c>
    </row>
    <row r="596" spans="1:26" x14ac:dyDescent="0.35">
      <c r="A596" t="str">
        <f t="shared" si="50"/>
        <v>IE-RN</v>
      </c>
      <c r="B596" t="str">
        <f t="shared" si="51"/>
        <v>STOCK</v>
      </c>
      <c r="C596" t="str">
        <f t="shared" si="52"/>
        <v>T-HGT-ICE_DST00</v>
      </c>
      <c r="D596" s="52">
        <f>Stock_CSO!K28</f>
        <v>0.35099999999999998</v>
      </c>
      <c r="E596" s="44">
        <f>$D596*'Goods Vehicle'!C1804</f>
        <v>0.33162506561883859</v>
      </c>
      <c r="F596" s="44">
        <f>$D596*'Goods Vehicle'!D1804</f>
        <v>0.3132377931858541</v>
      </c>
      <c r="G596" s="44">
        <f>$D596*'Goods Vehicle'!E1804</f>
        <v>0.29230537057342781</v>
      </c>
      <c r="H596" s="44">
        <f>$D596*'Goods Vehicle'!F1804</f>
        <v>0.26984672077969835</v>
      </c>
      <c r="I596" s="44">
        <f>$D596*'Goods Vehicle'!G1804</f>
        <v>0.247945447886637</v>
      </c>
      <c r="J596" s="44">
        <f>$D596*'Goods Vehicle'!H1804</f>
        <v>0.22821908665618609</v>
      </c>
      <c r="K596" s="44">
        <f>$D596*'Goods Vehicle'!I1804</f>
        <v>0.21159964111724944</v>
      </c>
      <c r="L596" s="44">
        <f>$D596*'Goods Vehicle'!J1804</f>
        <v>0.19803143126574158</v>
      </c>
      <c r="M596" s="44">
        <f>$D596*'Goods Vehicle'!K1804</f>
        <v>0.18604096690134522</v>
      </c>
      <c r="N596" s="44">
        <f>$D596*'Goods Vehicle'!L1804</f>
        <v>0.17467852717132848</v>
      </c>
      <c r="O596" s="44">
        <f>$D596*'Goods Vehicle'!M1804</f>
        <v>0.15952411753075535</v>
      </c>
      <c r="P596" s="44">
        <f>$D596*'Goods Vehicle'!N1804</f>
        <v>0.14008022287682381</v>
      </c>
      <c r="Q596" s="44">
        <f>$D596*'Goods Vehicle'!O1804</f>
        <v>0.11710980494541659</v>
      </c>
      <c r="R596" s="44">
        <f>$D596*'Goods Vehicle'!P1804</f>
        <v>9.1220895783917552E-2</v>
      </c>
      <c r="S596" s="44">
        <f>$D596*'Goods Vehicle'!Q1804</f>
        <v>6.5433438578217762E-2</v>
      </c>
      <c r="T596" s="44">
        <f>$D596*'Goods Vehicle'!R1804</f>
        <v>4.306681589761386E-2</v>
      </c>
      <c r="U596" s="44">
        <f>$D596*'Goods Vehicle'!S1804</f>
        <v>2.5934105530057108E-2</v>
      </c>
      <c r="V596" s="44">
        <f>$D596*'Goods Vehicle'!T1804</f>
        <v>1.4256283177962657E-2</v>
      </c>
      <c r="W596" s="44">
        <f>$D596*'Goods Vehicle'!U1804</f>
        <v>7.1402168096007029E-3</v>
      </c>
      <c r="X596" s="44">
        <f>$D596*'Goods Vehicle'!V1804</f>
        <v>3.2527002456196655E-3</v>
      </c>
      <c r="Y596" s="44">
        <f>$D596*'Goods Vehicle'!W1804</f>
        <v>1.3450982905422377E-3</v>
      </c>
      <c r="Z596" s="44">
        <f>$D596*'Goods Vehicle'!X1804</f>
        <v>5.0301419307552777E-4</v>
      </c>
    </row>
    <row r="597" spans="1:26" x14ac:dyDescent="0.35">
      <c r="A597" t="str">
        <f t="shared" si="50"/>
        <v>IE-SO</v>
      </c>
      <c r="B597" t="str">
        <f t="shared" si="51"/>
        <v>STOCK</v>
      </c>
      <c r="C597" t="str">
        <f t="shared" si="52"/>
        <v>T-HGT-ICE_DST00</v>
      </c>
      <c r="D597" s="52">
        <f>Stock_CSO!K29</f>
        <v>0.25600000000000001</v>
      </c>
      <c r="E597" s="44">
        <f>$D597*'Goods Vehicle'!C1805</f>
        <v>0.24298337878575946</v>
      </c>
      <c r="F597" s="44">
        <f>$D597*'Goods Vehicle'!D1805</f>
        <v>0.23068614240678295</v>
      </c>
      <c r="G597" s="44">
        <f>$D597*'Goods Vehicle'!E1805</f>
        <v>0.216688552432276</v>
      </c>
      <c r="H597" s="44">
        <f>$D597*'Goods Vehicle'!F1805</f>
        <v>0.20134080004886196</v>
      </c>
      <c r="I597" s="44">
        <f>$D597*'Goods Vehicle'!G1805</f>
        <v>0.18615711194969975</v>
      </c>
      <c r="J597" s="44">
        <f>$D597*'Goods Vehicle'!H1805</f>
        <v>0.17241902155196398</v>
      </c>
      <c r="K597" s="44">
        <f>$D597*'Goods Vehicle'!I1805</f>
        <v>0.16048168759571099</v>
      </c>
      <c r="L597" s="44">
        <f>$D597*'Goods Vehicle'!J1805</f>
        <v>0.15046506153163988</v>
      </c>
      <c r="M597" s="44">
        <f>$D597*'Goods Vehicle'!K1805</f>
        <v>0.14106026954437303</v>
      </c>
      <c r="N597" s="44">
        <f>$D597*'Goods Vehicle'!L1805</f>
        <v>0.13170895834105226</v>
      </c>
      <c r="O597" s="44">
        <f>$D597*'Goods Vehicle'!M1805</f>
        <v>0.11981183057565056</v>
      </c>
      <c r="P597" s="44">
        <f>$D597*'Goods Vehicle'!N1805</f>
        <v>0.10447485800730937</v>
      </c>
      <c r="Q597" s="44">
        <f>$D597*'Goods Vehicle'!O1805</f>
        <v>8.6861081618417213E-2</v>
      </c>
      <c r="R597" s="44">
        <f>$D597*'Goods Vehicle'!P1805</f>
        <v>6.754521266813393E-2</v>
      </c>
      <c r="S597" s="44">
        <f>$D597*'Goods Vehicle'!Q1805</f>
        <v>4.8479075846089868E-2</v>
      </c>
      <c r="T597" s="44">
        <f>$D597*'Goods Vehicle'!R1805</f>
        <v>3.1992194229127822E-2</v>
      </c>
      <c r="U597" s="44">
        <f>$D597*'Goods Vehicle'!S1805</f>
        <v>1.9350615218865927E-2</v>
      </c>
      <c r="V597" s="44">
        <f>$D597*'Goods Vehicle'!T1805</f>
        <v>1.0699777446991533E-2</v>
      </c>
      <c r="W597" s="44">
        <f>$D597*'Goods Vehicle'!U1805</f>
        <v>5.3968279348944751E-3</v>
      </c>
      <c r="X597" s="44">
        <f>$D597*'Goods Vehicle'!V1805</f>
        <v>2.4779619426919626E-3</v>
      </c>
      <c r="Y597" s="44">
        <f>$D597*'Goods Vehicle'!W1805</f>
        <v>1.0331767850425991E-3</v>
      </c>
      <c r="Z597" s="44">
        <f>$D597*'Goods Vehicle'!X1805</f>
        <v>3.8972191405704847E-4</v>
      </c>
    </row>
    <row r="598" spans="1:26" x14ac:dyDescent="0.35">
      <c r="A598" t="str">
        <f t="shared" si="50"/>
        <v>IE-CN</v>
      </c>
      <c r="B598" t="str">
        <f t="shared" si="51"/>
        <v>STOCK</v>
      </c>
      <c r="C598" t="str">
        <f t="shared" si="52"/>
        <v>T-HGT-ICE_DST00</v>
      </c>
      <c r="D598" s="52">
        <f>Stock_CSO!K30</f>
        <v>0.51600000000000001</v>
      </c>
      <c r="E598" s="44">
        <f>$D598*'Goods Vehicle'!C1806</f>
        <v>0.49796057405359345</v>
      </c>
      <c r="F598" s="44">
        <f>$D598*'Goods Vehicle'!D1806</f>
        <v>0.47967881415865016</v>
      </c>
      <c r="G598" s="44">
        <f>$D598*'Goods Vehicle'!E1806</f>
        <v>0.45614344064043771</v>
      </c>
      <c r="H598" s="44">
        <f>$D598*'Goods Vehicle'!F1806</f>
        <v>0.42932561119685536</v>
      </c>
      <c r="I598" s="44">
        <f>$D598*'Goods Vehicle'!G1806</f>
        <v>0.40212203414211378</v>
      </c>
      <c r="J598" s="44">
        <f>$D598*'Goods Vehicle'!H1806</f>
        <v>0.37746009407370845</v>
      </c>
      <c r="K598" s="44">
        <f>$D598*'Goods Vehicle'!I1806</f>
        <v>0.35642942691556773</v>
      </c>
      <c r="L598" s="44">
        <f>$D598*'Goods Vehicle'!J1806</f>
        <v>0.33937830484927434</v>
      </c>
      <c r="M598" s="44">
        <f>$D598*'Goods Vehicle'!K1806</f>
        <v>0.32385166547073524</v>
      </c>
      <c r="N598" s="44">
        <f>$D598*'Goods Vehicle'!L1806</f>
        <v>0.30754151365595234</v>
      </c>
      <c r="O598" s="44">
        <f>$D598*'Goods Vehicle'!M1806</f>
        <v>0.28401182567820948</v>
      </c>
      <c r="P598" s="44">
        <f>$D598*'Goods Vehicle'!N1806</f>
        <v>0.25121824848308788</v>
      </c>
      <c r="Q598" s="44">
        <f>$D598*'Goods Vehicle'!O1806</f>
        <v>0.2111089129765121</v>
      </c>
      <c r="R598" s="44">
        <f>$D598*'Goods Vehicle'!P1806</f>
        <v>0.16523551419203875</v>
      </c>
      <c r="S598" s="44">
        <f>$D598*'Goods Vehicle'!Q1806</f>
        <v>0.11901374343816339</v>
      </c>
      <c r="T598" s="44">
        <f>$D598*'Goods Vehicle'!R1806</f>
        <v>7.8632629983083513E-2</v>
      </c>
      <c r="U598" s="44">
        <f>$D598*'Goods Vehicle'!S1806</f>
        <v>4.753260479488388E-2</v>
      </c>
      <c r="V598" s="44">
        <f>$D598*'Goods Vehicle'!T1806</f>
        <v>2.6232969896048338E-2</v>
      </c>
      <c r="W598" s="44">
        <f>$D598*'Goods Vehicle'!U1806</f>
        <v>1.3193791608266465E-2</v>
      </c>
      <c r="X598" s="44">
        <f>$D598*'Goods Vehicle'!V1806</f>
        <v>6.0373835034712199E-3</v>
      </c>
      <c r="Y598" s="44">
        <f>$D598*'Goods Vehicle'!W1806</f>
        <v>2.5082505620791511E-3</v>
      </c>
      <c r="Z598" s="44">
        <f>$D598*'Goods Vehicle'!X1806</f>
        <v>9.4275870563469686E-4</v>
      </c>
    </row>
    <row r="599" spans="1:26" x14ac:dyDescent="0.35">
      <c r="A599" t="str">
        <f t="shared" si="50"/>
        <v>IE-DL</v>
      </c>
      <c r="B599" t="str">
        <f t="shared" si="51"/>
        <v>STOCK</v>
      </c>
      <c r="C599" t="str">
        <f t="shared" si="52"/>
        <v>T-HGT-ICE_DST00</v>
      </c>
      <c r="D599" s="52">
        <f>Stock_CSO!K31</f>
        <v>0.75600000000000001</v>
      </c>
      <c r="E599" s="44">
        <f>$D599*'Goods Vehicle'!C1807</f>
        <v>0.74175054801532569</v>
      </c>
      <c r="F599" s="44">
        <f>$D599*'Goods Vehicle'!D1807</f>
        <v>0.72498039083495036</v>
      </c>
      <c r="G599" s="44">
        <f>$D599*'Goods Vehicle'!E1807</f>
        <v>0.69855979260902401</v>
      </c>
      <c r="H599" s="44">
        <f>$D599*'Goods Vehicle'!F1807</f>
        <v>0.66530793289394641</v>
      </c>
      <c r="I599" s="44">
        <f>$D599*'Goods Vehicle'!G1807</f>
        <v>0.6291741595324466</v>
      </c>
      <c r="J599" s="44">
        <f>$D599*'Goods Vehicle'!H1807</f>
        <v>0.59418611117617226</v>
      </c>
      <c r="K599" s="44">
        <f>$D599*'Goods Vehicle'!I1807</f>
        <v>0.56342547241713825</v>
      </c>
      <c r="L599" s="44">
        <f>$D599*'Goods Vehicle'!J1807</f>
        <v>0.53783277824014231</v>
      </c>
      <c r="M599" s="44">
        <f>$D599*'Goods Vehicle'!K1807</f>
        <v>0.51455447676062371</v>
      </c>
      <c r="N599" s="44">
        <f>$D599*'Goods Vehicle'!L1807</f>
        <v>0.49024944973874651</v>
      </c>
      <c r="O599" s="44">
        <f>$D599*'Goods Vehicle'!M1807</f>
        <v>0.45442037289280202</v>
      </c>
      <c r="P599" s="44">
        <f>$D599*'Goods Vehicle'!N1807</f>
        <v>0.4035014526738997</v>
      </c>
      <c r="Q599" s="44">
        <f>$D599*'Goods Vehicle'!O1807</f>
        <v>0.34038094105947247</v>
      </c>
      <c r="R599" s="44">
        <f>$D599*'Goods Vehicle'!P1807</f>
        <v>0.26732801554559843</v>
      </c>
      <c r="S599" s="44">
        <f>$D599*'Goods Vehicle'!Q1807</f>
        <v>0.19309594091799778</v>
      </c>
      <c r="T599" s="44">
        <f>$D599*'Goods Vehicle'!R1807</f>
        <v>0.12787955296076742</v>
      </c>
      <c r="U599" s="44">
        <f>$D599*'Goods Vehicle'!S1807</f>
        <v>7.7453189449349411E-2</v>
      </c>
      <c r="V599" s="44">
        <f>$D599*'Goods Vehicle'!T1807</f>
        <v>4.2816023936611228E-2</v>
      </c>
      <c r="W599" s="44">
        <f>$D599*'Goods Vehicle'!U1807</f>
        <v>2.1563991118437275E-2</v>
      </c>
      <c r="X599" s="44">
        <f>$D599*'Goods Vehicle'!V1807</f>
        <v>9.8790418635722847E-3</v>
      </c>
      <c r="Y599" s="44">
        <f>$D599*'Goods Vehicle'!W1807</f>
        <v>4.1090427039559918E-3</v>
      </c>
      <c r="Z599" s="44">
        <f>$D599*'Goods Vehicle'!X1807</f>
        <v>1.5458567221340886E-3</v>
      </c>
    </row>
    <row r="600" spans="1:26" x14ac:dyDescent="0.35">
      <c r="A600" s="35" t="str">
        <f t="shared" si="50"/>
        <v>IE-MN</v>
      </c>
      <c r="B600" s="35" t="str">
        <f t="shared" si="51"/>
        <v>STOCK</v>
      </c>
      <c r="C600" s="35" t="str">
        <f t="shared" si="52"/>
        <v>T-HGT-ICE_DST00</v>
      </c>
      <c r="D600" s="53">
        <f>Stock_CSO!K32</f>
        <v>1.0880000000000001</v>
      </c>
      <c r="E600" s="34">
        <f>$D600*'Goods Vehicle'!C1808</f>
        <v>1.0639328823321157</v>
      </c>
      <c r="F600" s="34">
        <f>$D600*'Goods Vehicle'!D1808</f>
        <v>1.0387284029820569</v>
      </c>
      <c r="G600" s="34">
        <f>$D600*'Goods Vehicle'!E1808</f>
        <v>1.0020112869499262</v>
      </c>
      <c r="H600" s="34">
        <f>$D600*'Goods Vehicle'!F1808</f>
        <v>0.95603121713221251</v>
      </c>
      <c r="I600" s="34">
        <f>$D600*'Goods Vehicle'!G1808</f>
        <v>0.90833860146454271</v>
      </c>
      <c r="J600" s="34">
        <f>$D600*'Goods Vehicle'!H1808</f>
        <v>0.86334588360050724</v>
      </c>
      <c r="K600" s="34">
        <f>$D600*'Goods Vehicle'!I1808</f>
        <v>0.82456698351155755</v>
      </c>
      <c r="L600" s="34">
        <f>$D600*'Goods Vehicle'!J1808</f>
        <v>0.79232721389080352</v>
      </c>
      <c r="M600" s="34">
        <f>$D600*'Goods Vehicle'!K1808</f>
        <v>0.76079933777347464</v>
      </c>
      <c r="N600" s="34">
        <f>$D600*'Goods Vehicle'!L1808</f>
        <v>0.72569210243072024</v>
      </c>
      <c r="O600" s="34">
        <f>$D600*'Goods Vehicle'!M1808</f>
        <v>0.67127712571182874</v>
      </c>
      <c r="P600" s="34">
        <f>$D600*'Goods Vehicle'!N1808</f>
        <v>0.59374004715270357</v>
      </c>
      <c r="Q600" s="34">
        <f>$D600*'Goods Vehicle'!O1808</f>
        <v>0.49807569730137879</v>
      </c>
      <c r="R600" s="34">
        <f>$D600*'Goods Vehicle'!P1808</f>
        <v>0.3887219471255704</v>
      </c>
      <c r="S600" s="34">
        <f>$D600*'Goods Vehicle'!Q1808</f>
        <v>0.27908445793267167</v>
      </c>
      <c r="T600" s="34">
        <f>$D600*'Goods Vehicle'!R1808</f>
        <v>0.18377950844306334</v>
      </c>
      <c r="U600" s="34">
        <f>$D600*'Goods Vehicle'!S1808</f>
        <v>0.11072502014049779</v>
      </c>
      <c r="V600" s="34">
        <f>$D600*'Goods Vehicle'!T1808</f>
        <v>6.0911500129278887E-2</v>
      </c>
      <c r="W600" s="34">
        <f>$D600*'Goods Vehicle'!U1808</f>
        <v>3.0542154382663479E-2</v>
      </c>
      <c r="X600" s="34">
        <f>$D600*'Goods Vehicle'!V1808</f>
        <v>1.3934714334876114E-2</v>
      </c>
      <c r="Y600" s="34">
        <f>$D600*'Goods Vehicle'!W1808</f>
        <v>5.7736470174408871E-3</v>
      </c>
      <c r="Z600" s="34">
        <f>$D600*'Goods Vehicle'!X1808</f>
        <v>2.1631422158677797E-3</v>
      </c>
    </row>
  </sheetData>
  <mergeCells count="1">
    <mergeCell ref="A3:C3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6D7B-A234-49A8-AB4A-DE1F40739E62}">
  <sheetPr codeName="Sheet9"/>
  <dimension ref="A4:P33"/>
  <sheetViews>
    <sheetView topLeftCell="A4" zoomScale="85" zoomScaleNormal="85" workbookViewId="0">
      <selection activeCell="N19" sqref="N19"/>
    </sheetView>
  </sheetViews>
  <sheetFormatPr defaultRowHeight="14.5" x14ac:dyDescent="0.35"/>
  <cols>
    <col min="3" max="3" width="15.54296875" bestFit="1" customWidth="1"/>
    <col min="4" max="4" width="15.7265625" bestFit="1" customWidth="1"/>
    <col min="5" max="5" width="16.26953125" bestFit="1" customWidth="1"/>
    <col min="6" max="6" width="15.54296875" bestFit="1" customWidth="1"/>
    <col min="7" max="8" width="15.7265625" bestFit="1" customWidth="1"/>
    <col min="9" max="9" width="15.26953125" bestFit="1" customWidth="1"/>
    <col min="10" max="10" width="16.26953125" bestFit="1" customWidth="1"/>
    <col min="11" max="11" width="15.7265625" bestFit="1" customWidth="1"/>
  </cols>
  <sheetData>
    <row r="4" spans="1:16" x14ac:dyDescent="0.35">
      <c r="A4" t="s">
        <v>116</v>
      </c>
    </row>
    <row r="5" spans="1:16" ht="15" thickBot="1" x14ac:dyDescent="0.4">
      <c r="A5" s="47" t="s">
        <v>105</v>
      </c>
      <c r="B5" s="47" t="s">
        <v>115</v>
      </c>
      <c r="C5" s="47" t="s">
        <v>94</v>
      </c>
      <c r="D5" s="47" t="s">
        <v>95</v>
      </c>
      <c r="E5" s="47" t="s">
        <v>96</v>
      </c>
      <c r="F5" s="47" t="s">
        <v>97</v>
      </c>
      <c r="G5" s="47" t="s">
        <v>80</v>
      </c>
      <c r="H5" s="47" t="s">
        <v>82</v>
      </c>
      <c r="I5" s="47" t="s">
        <v>108</v>
      </c>
      <c r="J5" s="47" t="s">
        <v>109</v>
      </c>
      <c r="K5" s="47" t="s">
        <v>99</v>
      </c>
    </row>
    <row r="6" spans="1:16" x14ac:dyDescent="0.35">
      <c r="A6" t="str">
        <f>'Stock retirement'!A30</f>
        <v>IE</v>
      </c>
      <c r="B6">
        <v>41.470999999999997</v>
      </c>
      <c r="C6">
        <v>1.6910000000000001</v>
      </c>
      <c r="D6">
        <v>17.634</v>
      </c>
      <c r="E6">
        <v>2.1320000000000001</v>
      </c>
      <c r="F6">
        <v>11.206</v>
      </c>
      <c r="G6" s="70">
        <v>861.39599999999984</v>
      </c>
      <c r="H6" s="70">
        <v>1267.787</v>
      </c>
      <c r="I6" s="70">
        <v>370.70800000000003</v>
      </c>
      <c r="J6">
        <v>11.207000000000001</v>
      </c>
      <c r="K6">
        <v>22.797000000000001</v>
      </c>
      <c r="P6" s="72"/>
    </row>
    <row r="7" spans="1:16" x14ac:dyDescent="0.35">
      <c r="A7" t="str">
        <f>'Stock retirement'!A31</f>
        <v>IE-CW</v>
      </c>
      <c r="B7">
        <v>0.60899999999999999</v>
      </c>
      <c r="C7">
        <v>0.01</v>
      </c>
      <c r="D7">
        <v>0.152</v>
      </c>
      <c r="E7">
        <v>6.0000000000000001E-3</v>
      </c>
      <c r="F7">
        <v>0.14899999999999999</v>
      </c>
      <c r="G7" s="70">
        <v>9.4359999999999999</v>
      </c>
      <c r="H7" s="70">
        <v>19.614000000000001</v>
      </c>
      <c r="I7" s="70">
        <v>5.907</v>
      </c>
      <c r="J7">
        <v>0.13800000000000001</v>
      </c>
      <c r="K7">
        <v>0.41199999999999998</v>
      </c>
      <c r="P7" s="72"/>
    </row>
    <row r="8" spans="1:16" x14ac:dyDescent="0.35">
      <c r="A8" t="str">
        <f>'Stock retirement'!A32</f>
        <v>IE-D</v>
      </c>
      <c r="B8">
        <v>12.986000000000001</v>
      </c>
      <c r="C8">
        <v>1.0449999999999999</v>
      </c>
      <c r="D8">
        <v>8.6539999999999999</v>
      </c>
      <c r="E8">
        <v>1.6739999999999999</v>
      </c>
      <c r="F8">
        <v>3.262</v>
      </c>
      <c r="G8" s="70">
        <v>278.00700000000001</v>
      </c>
      <c r="H8" s="70">
        <v>244.09700000000001</v>
      </c>
      <c r="I8" s="70">
        <v>80.75</v>
      </c>
      <c r="J8">
        <v>3.0150000000000001</v>
      </c>
      <c r="K8">
        <v>4.1769999999999996</v>
      </c>
      <c r="P8" s="72"/>
    </row>
    <row r="9" spans="1:16" x14ac:dyDescent="0.35">
      <c r="A9" t="str">
        <f>'Stock retirement'!A33</f>
        <v>IE-KE</v>
      </c>
      <c r="B9">
        <v>2.2749999999999999</v>
      </c>
      <c r="C9">
        <v>5.6000000000000001E-2</v>
      </c>
      <c r="D9">
        <v>0.69699999999999995</v>
      </c>
      <c r="E9">
        <v>0.06</v>
      </c>
      <c r="F9">
        <v>0.52500000000000002</v>
      </c>
      <c r="G9" s="70">
        <v>41.228000000000002</v>
      </c>
      <c r="H9" s="70">
        <v>64.718000000000004</v>
      </c>
      <c r="I9" s="70">
        <v>17.131</v>
      </c>
      <c r="J9">
        <v>0.58799999999999997</v>
      </c>
      <c r="K9">
        <v>1.177</v>
      </c>
      <c r="P9" s="72"/>
    </row>
    <row r="10" spans="1:16" x14ac:dyDescent="0.35">
      <c r="A10" t="str">
        <f>'Stock retirement'!A34</f>
        <v>IE-KK</v>
      </c>
      <c r="B10">
        <v>0.88500000000000001</v>
      </c>
      <c r="C10">
        <v>7.0000000000000001E-3</v>
      </c>
      <c r="D10">
        <v>0.19500000000000001</v>
      </c>
      <c r="E10">
        <v>2E-3</v>
      </c>
      <c r="F10">
        <v>0.33400000000000002</v>
      </c>
      <c r="G10" s="70">
        <v>15.522</v>
      </c>
      <c r="H10" s="70">
        <v>30.097000000000001</v>
      </c>
      <c r="I10" s="70">
        <v>8.4849999999999994</v>
      </c>
      <c r="J10">
        <v>0.252</v>
      </c>
      <c r="K10">
        <v>0.749</v>
      </c>
      <c r="P10" s="72"/>
    </row>
    <row r="11" spans="1:16" x14ac:dyDescent="0.35">
      <c r="A11" t="str">
        <f>'Stock retirement'!A35</f>
        <v>IE-LS</v>
      </c>
      <c r="B11">
        <v>0.50700000000000001</v>
      </c>
      <c r="C11">
        <v>8.9999999999999993E-3</v>
      </c>
      <c r="D11">
        <v>0.19600000000000001</v>
      </c>
      <c r="E11">
        <v>2.1000000000000001E-2</v>
      </c>
      <c r="F11">
        <v>0.21099999999999999</v>
      </c>
      <c r="G11" s="70">
        <v>10.818</v>
      </c>
      <c r="H11" s="70">
        <v>25.468</v>
      </c>
      <c r="I11" s="70">
        <v>6.3360000000000003</v>
      </c>
      <c r="J11">
        <v>0.21</v>
      </c>
      <c r="K11">
        <v>0.47099999999999997</v>
      </c>
      <c r="P11" s="72"/>
    </row>
    <row r="12" spans="1:16" x14ac:dyDescent="0.35">
      <c r="A12" t="str">
        <f>'Stock retirement'!A36</f>
        <v>IE-LD</v>
      </c>
      <c r="B12">
        <v>0.23300000000000001</v>
      </c>
      <c r="C12">
        <v>1E-3</v>
      </c>
      <c r="D12">
        <v>8.5999999999999993E-2</v>
      </c>
      <c r="E12">
        <v>0</v>
      </c>
      <c r="F12">
        <v>0.10100000000000001</v>
      </c>
      <c r="G12" s="70">
        <v>5.0599999999999996</v>
      </c>
      <c r="H12" s="70">
        <v>12.664</v>
      </c>
      <c r="I12" s="70">
        <v>4.1829999999999998</v>
      </c>
      <c r="J12">
        <v>0.14499999999999999</v>
      </c>
      <c r="K12">
        <v>0.29299999999999998</v>
      </c>
      <c r="P12" s="72"/>
    </row>
    <row r="13" spans="1:16" x14ac:dyDescent="0.35">
      <c r="A13" t="str">
        <f>'Stock retirement'!A37</f>
        <v>IE-LH</v>
      </c>
      <c r="B13">
        <v>0.89400000000000002</v>
      </c>
      <c r="C13">
        <v>3.6999999999999998E-2</v>
      </c>
      <c r="D13">
        <v>0.48799999999999999</v>
      </c>
      <c r="E13">
        <v>5.0999999999999997E-2</v>
      </c>
      <c r="F13">
        <v>0.246</v>
      </c>
      <c r="G13" s="70">
        <v>19.492000000000001</v>
      </c>
      <c r="H13" s="70">
        <v>33.582999999999998</v>
      </c>
      <c r="I13" s="70">
        <v>8.3190000000000008</v>
      </c>
      <c r="J13">
        <v>0.38500000000000001</v>
      </c>
      <c r="K13">
        <v>0.64400000000000002</v>
      </c>
      <c r="P13" s="72"/>
    </row>
    <row r="14" spans="1:16" x14ac:dyDescent="0.35">
      <c r="A14" t="str">
        <f>'Stock retirement'!A38</f>
        <v>IE-MH</v>
      </c>
      <c r="B14">
        <v>1.8009999999999999</v>
      </c>
      <c r="C14">
        <v>6.4000000000000001E-2</v>
      </c>
      <c r="D14">
        <v>0.85299999999999998</v>
      </c>
      <c r="E14">
        <v>7.5999999999999998E-2</v>
      </c>
      <c r="F14">
        <v>0.39900000000000002</v>
      </c>
      <c r="G14" s="70">
        <v>31.619</v>
      </c>
      <c r="H14" s="70">
        <v>60.192999999999998</v>
      </c>
      <c r="I14" s="70">
        <v>15.941000000000001</v>
      </c>
      <c r="J14">
        <v>0.50600000000000001</v>
      </c>
      <c r="K14">
        <v>1.478</v>
      </c>
      <c r="P14" s="72"/>
    </row>
    <row r="15" spans="1:16" x14ac:dyDescent="0.35">
      <c r="A15" t="str">
        <f>'Stock retirement'!A39</f>
        <v>IE-OY</v>
      </c>
      <c r="B15">
        <v>0.69199999999999995</v>
      </c>
      <c r="C15">
        <v>1.0999999999999999E-2</v>
      </c>
      <c r="D15">
        <v>0.14599999999999999</v>
      </c>
      <c r="E15">
        <v>4.0000000000000001E-3</v>
      </c>
      <c r="F15">
        <v>0.219</v>
      </c>
      <c r="G15" s="70">
        <v>10.542</v>
      </c>
      <c r="H15" s="70">
        <v>24.713000000000001</v>
      </c>
      <c r="I15" s="70">
        <v>6.7080000000000002</v>
      </c>
      <c r="J15">
        <v>0.16300000000000001</v>
      </c>
      <c r="K15">
        <v>0.34599999999999997</v>
      </c>
      <c r="P15" s="72"/>
    </row>
    <row r="16" spans="1:16" x14ac:dyDescent="0.35">
      <c r="A16" t="str">
        <f>'Stock retirement'!A40</f>
        <v>IE-WH</v>
      </c>
      <c r="B16">
        <v>0.622</v>
      </c>
      <c r="C16">
        <v>0.01</v>
      </c>
      <c r="D16">
        <v>0.248</v>
      </c>
      <c r="E16">
        <v>1.2E-2</v>
      </c>
      <c r="F16">
        <v>0.154</v>
      </c>
      <c r="G16" s="70">
        <v>12.462999999999999</v>
      </c>
      <c r="H16" s="70">
        <v>29.417000000000002</v>
      </c>
      <c r="I16" s="70">
        <v>8.4209999999999994</v>
      </c>
      <c r="J16">
        <v>0.19800000000000001</v>
      </c>
      <c r="K16">
        <v>0.34300000000000003</v>
      </c>
      <c r="P16" s="72"/>
    </row>
    <row r="17" spans="1:16" x14ac:dyDescent="0.35">
      <c r="A17" t="str">
        <f>'Stock retirement'!A41</f>
        <v>IE-WX</v>
      </c>
      <c r="B17">
        <v>1.571</v>
      </c>
      <c r="C17">
        <v>0.01</v>
      </c>
      <c r="D17">
        <v>0.23799999999999999</v>
      </c>
      <c r="E17">
        <v>8.0000000000000002E-3</v>
      </c>
      <c r="F17">
        <v>0.30199999999999999</v>
      </c>
      <c r="G17" s="70">
        <v>25.875</v>
      </c>
      <c r="H17" s="70">
        <v>51.429000000000002</v>
      </c>
      <c r="I17" s="70">
        <v>14.337</v>
      </c>
      <c r="J17">
        <v>0.39600000000000002</v>
      </c>
      <c r="K17">
        <v>1.4159999999999999</v>
      </c>
      <c r="P17" s="72"/>
    </row>
    <row r="18" spans="1:16" x14ac:dyDescent="0.35">
      <c r="A18" t="str">
        <f>'Stock retirement'!A42</f>
        <v>IE-WW</v>
      </c>
      <c r="B18">
        <v>1.6459999999999999</v>
      </c>
      <c r="C18">
        <v>2.4E-2</v>
      </c>
      <c r="D18">
        <v>0.309</v>
      </c>
      <c r="E18">
        <v>2.1000000000000001E-2</v>
      </c>
      <c r="F18">
        <v>0.255</v>
      </c>
      <c r="G18" s="70">
        <v>30.495999999999999</v>
      </c>
      <c r="H18" s="70">
        <v>38.523000000000003</v>
      </c>
      <c r="I18" s="70">
        <v>9.8580000000000005</v>
      </c>
      <c r="J18">
        <v>0.22700000000000001</v>
      </c>
      <c r="K18">
        <v>0.41399999999999998</v>
      </c>
      <c r="P18" s="72"/>
    </row>
    <row r="19" spans="1:16" x14ac:dyDescent="0.35">
      <c r="A19" t="str">
        <f>'Stock retirement'!A43</f>
        <v>IE-CE</v>
      </c>
      <c r="B19">
        <v>0.99</v>
      </c>
      <c r="C19">
        <v>2.5999999999999999E-2</v>
      </c>
      <c r="D19">
        <v>0.311</v>
      </c>
      <c r="E19">
        <v>1.0999999999999999E-2</v>
      </c>
      <c r="F19">
        <v>0.25600000000000001</v>
      </c>
      <c r="G19" s="70">
        <v>21.193999999999999</v>
      </c>
      <c r="H19" s="70">
        <v>37.098999999999997</v>
      </c>
      <c r="I19" s="70">
        <v>9.4190000000000005</v>
      </c>
      <c r="J19">
        <v>0.221</v>
      </c>
      <c r="K19">
        <v>0.41799999999999998</v>
      </c>
      <c r="P19" s="72"/>
    </row>
    <row r="20" spans="1:16" x14ac:dyDescent="0.35">
      <c r="A20" t="str">
        <f>'Stock retirement'!A44</f>
        <v>IE-CO</v>
      </c>
      <c r="B20">
        <v>5.59</v>
      </c>
      <c r="C20">
        <v>0.111</v>
      </c>
      <c r="D20">
        <v>1.538</v>
      </c>
      <c r="E20">
        <v>7.0000000000000007E-2</v>
      </c>
      <c r="F20">
        <v>0.9</v>
      </c>
      <c r="G20" s="70">
        <v>111.994</v>
      </c>
      <c r="H20" s="70">
        <v>148.785</v>
      </c>
      <c r="I20" s="70">
        <v>42.566000000000003</v>
      </c>
      <c r="J20">
        <v>1.171</v>
      </c>
      <c r="K20">
        <v>2.7080000000000002</v>
      </c>
      <c r="P20" s="72"/>
    </row>
    <row r="21" spans="1:16" x14ac:dyDescent="0.35">
      <c r="A21" t="str">
        <f>'Stock retirement'!A45</f>
        <v>IE-KY</v>
      </c>
      <c r="B21">
        <v>1.1120000000000001</v>
      </c>
      <c r="C21">
        <v>2.1000000000000001E-2</v>
      </c>
      <c r="D21">
        <v>0.46600000000000003</v>
      </c>
      <c r="E21">
        <v>5.0000000000000001E-3</v>
      </c>
      <c r="F21">
        <v>0.54400000000000004</v>
      </c>
      <c r="G21" s="70">
        <v>28.135999999999999</v>
      </c>
      <c r="H21" s="70">
        <v>45.094000000000001</v>
      </c>
      <c r="I21" s="70">
        <v>12.162000000000001</v>
      </c>
      <c r="J21">
        <v>0.28199999999999997</v>
      </c>
      <c r="K21">
        <v>0.53600000000000003</v>
      </c>
      <c r="P21" s="72"/>
    </row>
    <row r="22" spans="1:16" x14ac:dyDescent="0.35">
      <c r="A22" t="str">
        <f>'Stock retirement'!A46</f>
        <v>IE-LK</v>
      </c>
      <c r="B22">
        <v>1.5660000000000001</v>
      </c>
      <c r="C22">
        <v>8.3000000000000004E-2</v>
      </c>
      <c r="D22">
        <v>0.51300000000000001</v>
      </c>
      <c r="E22">
        <v>6.2E-2</v>
      </c>
      <c r="F22">
        <v>0.33100000000000002</v>
      </c>
      <c r="G22" s="70">
        <v>35.625</v>
      </c>
      <c r="H22" s="70">
        <v>54.42</v>
      </c>
      <c r="I22" s="70">
        <v>14.037000000000001</v>
      </c>
      <c r="J22">
        <v>0.71199999999999997</v>
      </c>
      <c r="K22">
        <v>0.97299999999999998</v>
      </c>
      <c r="P22" s="72"/>
    </row>
    <row r="23" spans="1:16" x14ac:dyDescent="0.35">
      <c r="A23" t="str">
        <f>'Stock retirement'!A47</f>
        <v>IE-TA</v>
      </c>
      <c r="B23">
        <v>1.4990000000000001</v>
      </c>
      <c r="C23">
        <v>8.0000000000000002E-3</v>
      </c>
      <c r="D23">
        <v>0.246</v>
      </c>
      <c r="E23">
        <v>4.0000000000000001E-3</v>
      </c>
      <c r="F23">
        <v>0.40100000000000002</v>
      </c>
      <c r="G23" s="70">
        <v>26.89</v>
      </c>
      <c r="H23" s="70">
        <v>54.75</v>
      </c>
      <c r="I23" s="70">
        <v>14.542</v>
      </c>
      <c r="J23">
        <v>0.41199999999999998</v>
      </c>
      <c r="K23">
        <v>1.0980000000000001</v>
      </c>
      <c r="P23" s="72"/>
    </row>
    <row r="24" spans="1:16" x14ac:dyDescent="0.35">
      <c r="A24" t="str">
        <f>'Stock retirement'!A48</f>
        <v>IE-WD</v>
      </c>
      <c r="B24">
        <v>1.3420000000000001</v>
      </c>
      <c r="C24">
        <v>3.1E-2</v>
      </c>
      <c r="D24">
        <v>0.26300000000000001</v>
      </c>
      <c r="E24">
        <v>2E-3</v>
      </c>
      <c r="F24">
        <v>0.193</v>
      </c>
      <c r="G24" s="70">
        <v>24.914999999999999</v>
      </c>
      <c r="H24" s="70">
        <v>33.387999999999998</v>
      </c>
      <c r="I24" s="70">
        <v>8.2539999999999996</v>
      </c>
      <c r="J24">
        <v>0.192</v>
      </c>
      <c r="K24">
        <v>0.37</v>
      </c>
      <c r="P24" s="72"/>
    </row>
    <row r="25" spans="1:16" x14ac:dyDescent="0.35">
      <c r="A25" t="str">
        <f>'Stock retirement'!A49</f>
        <v>IE-G</v>
      </c>
      <c r="B25">
        <v>1.538</v>
      </c>
      <c r="C25">
        <v>8.3000000000000004E-2</v>
      </c>
      <c r="D25">
        <v>0.85599999999999998</v>
      </c>
      <c r="E25">
        <v>3.5000000000000003E-2</v>
      </c>
      <c r="F25">
        <v>0.66</v>
      </c>
      <c r="G25" s="70">
        <v>40.914999999999999</v>
      </c>
      <c r="H25" s="70">
        <v>75.063000000000002</v>
      </c>
      <c r="I25" s="70">
        <v>20.68</v>
      </c>
      <c r="J25">
        <v>0.55500000000000005</v>
      </c>
      <c r="K25">
        <v>1.08</v>
      </c>
      <c r="P25" s="72"/>
    </row>
    <row r="26" spans="1:16" x14ac:dyDescent="0.35">
      <c r="A26" t="str">
        <f>'Stock retirement'!A50</f>
        <v>IE-LM</v>
      </c>
      <c r="B26">
        <v>0.17499999999999999</v>
      </c>
      <c r="C26">
        <v>0</v>
      </c>
      <c r="D26">
        <v>6.2E-2</v>
      </c>
      <c r="E26">
        <v>0</v>
      </c>
      <c r="F26">
        <v>0.106</v>
      </c>
      <c r="G26" s="70">
        <v>4.4109999999999996</v>
      </c>
      <c r="H26" s="70">
        <v>10.741</v>
      </c>
      <c r="I26" s="70">
        <v>3.63</v>
      </c>
      <c r="J26">
        <v>7.1999999999999995E-2</v>
      </c>
      <c r="K26">
        <v>0.14000000000000001</v>
      </c>
      <c r="P26" s="72"/>
    </row>
    <row r="27" spans="1:16" x14ac:dyDescent="0.35">
      <c r="A27" t="str">
        <f>'Stock retirement'!A51</f>
        <v>IE-MO</v>
      </c>
      <c r="B27">
        <v>0.64800000000000002</v>
      </c>
      <c r="C27">
        <v>1.2E-2</v>
      </c>
      <c r="D27">
        <v>0.254</v>
      </c>
      <c r="E27">
        <v>3.0000000000000001E-3</v>
      </c>
      <c r="F27">
        <v>0.34599999999999997</v>
      </c>
      <c r="G27" s="70">
        <v>19.55</v>
      </c>
      <c r="H27" s="70">
        <v>42.497</v>
      </c>
      <c r="I27" s="70">
        <v>13.537000000000001</v>
      </c>
      <c r="J27">
        <v>0.27200000000000002</v>
      </c>
      <c r="K27">
        <v>0.58699999999999997</v>
      </c>
      <c r="P27" s="72"/>
    </row>
    <row r="28" spans="1:16" x14ac:dyDescent="0.35">
      <c r="A28" t="str">
        <f>'Stock retirement'!A52</f>
        <v>IE-RN</v>
      </c>
      <c r="B28">
        <v>0.315</v>
      </c>
      <c r="C28">
        <v>4.0000000000000001E-3</v>
      </c>
      <c r="D28">
        <v>0.123</v>
      </c>
      <c r="E28">
        <v>0</v>
      </c>
      <c r="F28">
        <v>0.126</v>
      </c>
      <c r="G28" s="70">
        <v>10.19</v>
      </c>
      <c r="H28" s="70">
        <v>21.832999999999998</v>
      </c>
      <c r="I28" s="70">
        <v>6.38</v>
      </c>
      <c r="J28">
        <v>0.14199999999999999</v>
      </c>
      <c r="K28">
        <v>0.35099999999999998</v>
      </c>
      <c r="P28" s="72"/>
    </row>
    <row r="29" spans="1:16" x14ac:dyDescent="0.35">
      <c r="A29" t="str">
        <f>'Stock retirement'!A53</f>
        <v>IE-SO</v>
      </c>
      <c r="B29">
        <v>0.41299999999999998</v>
      </c>
      <c r="C29">
        <v>8.9999999999999993E-3</v>
      </c>
      <c r="D29">
        <v>0.16400000000000001</v>
      </c>
      <c r="E29">
        <v>2E-3</v>
      </c>
      <c r="F29">
        <v>0.125</v>
      </c>
      <c r="G29" s="70">
        <v>10.622</v>
      </c>
      <c r="H29" s="70">
        <v>18.963999999999999</v>
      </c>
      <c r="I29" s="70">
        <v>6.3639999999999999</v>
      </c>
      <c r="J29">
        <v>0.20399999999999999</v>
      </c>
      <c r="K29">
        <v>0.25600000000000001</v>
      </c>
      <c r="P29" s="72"/>
    </row>
    <row r="30" spans="1:16" x14ac:dyDescent="0.35">
      <c r="A30" t="str">
        <f>'Stock retirement'!A54</f>
        <v>IE-CN</v>
      </c>
      <c r="B30">
        <v>0.48399999999999999</v>
      </c>
      <c r="C30">
        <v>6.0000000000000001E-3</v>
      </c>
      <c r="D30">
        <v>0.157</v>
      </c>
      <c r="E30">
        <v>1E-3</v>
      </c>
      <c r="F30">
        <v>0.19400000000000001</v>
      </c>
      <c r="G30" s="70">
        <v>9.2729999999999997</v>
      </c>
      <c r="H30" s="70">
        <v>23.994</v>
      </c>
      <c r="I30" s="70">
        <v>8.5879999999999992</v>
      </c>
      <c r="J30">
        <v>0.184</v>
      </c>
      <c r="K30">
        <v>0.51600000000000001</v>
      </c>
      <c r="P30" s="72"/>
    </row>
    <row r="31" spans="1:16" x14ac:dyDescent="0.35">
      <c r="A31" t="str">
        <f>'Stock retirement'!A55</f>
        <v>IE-DL</v>
      </c>
      <c r="B31">
        <v>0.77500000000000002</v>
      </c>
      <c r="C31">
        <v>1.0999999999999999E-2</v>
      </c>
      <c r="D31">
        <v>0.34599999999999997</v>
      </c>
      <c r="E31">
        <v>2E-3</v>
      </c>
      <c r="F31">
        <v>0.63400000000000001</v>
      </c>
      <c r="G31" s="70">
        <v>20.216000000000001</v>
      </c>
      <c r="H31" s="70">
        <v>46.71</v>
      </c>
      <c r="I31" s="70">
        <v>15.712999999999999</v>
      </c>
      <c r="J31">
        <v>0.31900000000000001</v>
      </c>
      <c r="K31">
        <v>0.75600000000000001</v>
      </c>
      <c r="P31" s="72"/>
    </row>
    <row r="32" spans="1:16" x14ac:dyDescent="0.35">
      <c r="A32" s="35" t="str">
        <f>'Stock retirement'!A56</f>
        <v>IE-MN</v>
      </c>
      <c r="B32" s="35">
        <v>0.30399999999999999</v>
      </c>
      <c r="C32" s="35">
        <v>3.0000000000000001E-3</v>
      </c>
      <c r="D32" s="35">
        <v>7.2999999999999995E-2</v>
      </c>
      <c r="E32" s="35">
        <v>0</v>
      </c>
      <c r="F32" s="35">
        <v>0.23200000000000001</v>
      </c>
      <c r="G32" s="71">
        <v>6.907</v>
      </c>
      <c r="H32" s="71">
        <v>19.933</v>
      </c>
      <c r="I32" s="71">
        <v>8.4610000000000003</v>
      </c>
      <c r="J32" s="35">
        <v>0.247</v>
      </c>
      <c r="K32" s="35">
        <v>1.0880000000000001</v>
      </c>
      <c r="P32" s="72"/>
    </row>
    <row r="33" spans="1:1" x14ac:dyDescent="0.35">
      <c r="A33" t="s">
        <v>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Regions</vt:lpstr>
      <vt:lpstr>Goods Vehicle</vt:lpstr>
      <vt:lpstr>Buses</vt:lpstr>
      <vt:lpstr>Taxis</vt:lpstr>
      <vt:lpstr>Diesel Cars</vt:lpstr>
      <vt:lpstr>Gasoline Cars</vt:lpstr>
      <vt:lpstr>Motors</vt:lpstr>
      <vt:lpstr>Stock retirement</vt:lpstr>
      <vt:lpstr>Stock_CSO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Aryanpur</dc:creator>
  <cp:lastModifiedBy>Bakytzhan Suleimenov</cp:lastModifiedBy>
  <dcterms:created xsi:type="dcterms:W3CDTF">2020-12-09T12:32:47Z</dcterms:created>
  <dcterms:modified xsi:type="dcterms:W3CDTF">2026-03-24T16:36:26Z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321982979774475</vt:r8>
  </property>
</Properties>
</file>